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45" windowWidth="13395" windowHeight="10530" tabRatio="818" firstSheet="96" activeTab="97"/>
  </bookViews>
  <sheets>
    <sheet name="гр 1" sheetId="47" state="hidden" r:id="rId1"/>
    <sheet name="гр 2" sheetId="48" state="hidden" r:id="rId2"/>
    <sheet name="гр 3" sheetId="49" state="hidden" r:id="rId3"/>
    <sheet name="гр 4" sheetId="50" state="hidden" r:id="rId4"/>
    <sheet name="гр 5" sheetId="51" state="hidden" r:id="rId5"/>
    <sheet name="гр 6" sheetId="52" state="hidden" r:id="rId6"/>
    <sheet name="гр 7" sheetId="53" state="hidden" r:id="rId7"/>
    <sheet name="гр 8" sheetId="54" state="hidden" r:id="rId8"/>
    <sheet name="гр 9" sheetId="55" state="hidden" r:id="rId9"/>
    <sheet name="гр 10" sheetId="56" state="hidden" r:id="rId10"/>
    <sheet name="гр 11" sheetId="57" state="hidden" r:id="rId11"/>
    <sheet name="гр 12" sheetId="58" state="hidden" r:id="rId12"/>
    <sheet name="гр 13" sheetId="59" state="hidden" r:id="rId13"/>
    <sheet name="гр 14" sheetId="60" state="hidden" r:id="rId14"/>
    <sheet name="гр 15" sheetId="61" state="hidden" r:id="rId15"/>
    <sheet name="гр 16" sheetId="62" state="hidden" r:id="rId16"/>
    <sheet name="гр 17" sheetId="63" state="hidden" r:id="rId17"/>
    <sheet name="гр 18" sheetId="64" state="hidden" r:id="rId18"/>
    <sheet name="гр 19" sheetId="65" state="hidden" r:id="rId19"/>
    <sheet name="гр 20" sheetId="66" state="hidden" r:id="rId20"/>
    <sheet name="гр 21" sheetId="67" state="hidden" r:id="rId21"/>
    <sheet name="гр 22" sheetId="68" state="hidden" r:id="rId22"/>
    <sheet name="гр 23" sheetId="69" state="hidden" r:id="rId23"/>
    <sheet name="гр 24" sheetId="70" state="hidden" r:id="rId24"/>
    <sheet name="гр 25" sheetId="71" state="hidden" r:id="rId25"/>
    <sheet name="гр 26" sheetId="72" state="hidden" r:id="rId26"/>
    <sheet name="гр 27" sheetId="73" state="hidden" r:id="rId27"/>
    <sheet name="гр 28" sheetId="74" state="hidden" r:id="rId28"/>
    <sheet name="гр 29" sheetId="75" state="hidden" r:id="rId29"/>
    <sheet name="гр 30" sheetId="76" state="hidden" r:id="rId30"/>
    <sheet name="гр 31" sheetId="77" state="hidden" r:id="rId31"/>
    <sheet name="гр 32" sheetId="78" state="hidden" r:id="rId32"/>
    <sheet name="гр 33" sheetId="79" state="hidden" r:id="rId33"/>
    <sheet name="гр 34" sheetId="80" state="hidden" r:id="rId34"/>
    <sheet name="гр 35" sheetId="81" state="hidden" r:id="rId35"/>
    <sheet name="гр 36" sheetId="82" state="hidden" r:id="rId36"/>
    <sheet name="гр 37" sheetId="83" state="hidden" r:id="rId37"/>
    <sheet name="гр 38" sheetId="84" state="hidden" r:id="rId38"/>
    <sheet name="гр 39" sheetId="85" state="hidden" r:id="rId39"/>
    <sheet name="гр 40" sheetId="86" state="hidden" r:id="rId40"/>
    <sheet name="гр 41" sheetId="87" state="hidden" r:id="rId41"/>
    <sheet name="гр 42" sheetId="88" state="hidden" r:id="rId42"/>
    <sheet name="гр 43" sheetId="89" state="hidden" r:id="rId43"/>
    <sheet name="гр 44" sheetId="90" state="hidden" r:id="rId44"/>
    <sheet name="гр 45" sheetId="91" state="hidden" r:id="rId45"/>
    <sheet name="гр 46" sheetId="92" state="hidden" r:id="rId46"/>
    <sheet name="гр 47" sheetId="93" state="hidden" r:id="rId47"/>
    <sheet name="гр 48" sheetId="94" state="hidden" r:id="rId48"/>
    <sheet name="гр 49" sheetId="95" state="hidden" r:id="rId49"/>
    <sheet name="гр 50" sheetId="96" state="hidden" r:id="rId50"/>
    <sheet name="Гр51" sheetId="1" state="hidden" r:id="rId51"/>
    <sheet name="Гр52" sheetId="2" state="hidden" r:id="rId52"/>
    <sheet name="Гр53" sheetId="3" state="hidden" r:id="rId53"/>
    <sheet name="Гр54" sheetId="4" state="hidden" r:id="rId54"/>
    <sheet name="Гр55" sheetId="5" state="hidden" r:id="rId55"/>
    <sheet name="Гр56" sheetId="6" state="hidden" r:id="rId56"/>
    <sheet name="Гр57" sheetId="7" state="hidden" r:id="rId57"/>
    <sheet name="Гр58" sheetId="8" state="hidden" r:id="rId58"/>
    <sheet name="Гр59" sheetId="9" state="hidden" r:id="rId59"/>
    <sheet name="Гр60" sheetId="10" state="hidden" r:id="rId60"/>
    <sheet name="Гр61" sheetId="11" state="hidden" r:id="rId61"/>
    <sheet name="Гр62" sheetId="12" state="hidden" r:id="rId62"/>
    <sheet name="Гр63" sheetId="13" state="hidden" r:id="rId63"/>
    <sheet name="Гр64" sheetId="14" state="hidden" r:id="rId64"/>
    <sheet name="Гр65" sheetId="15" state="hidden" r:id="rId65"/>
    <sheet name="Гр66" sheetId="16" state="hidden" r:id="rId66"/>
    <sheet name="гр67" sheetId="17" state="hidden" r:id="rId67"/>
    <sheet name="гр68" sheetId="18" state="hidden" r:id="rId68"/>
    <sheet name="гр69" sheetId="19" state="hidden" r:id="rId69"/>
    <sheet name="гр70" sheetId="20" state="hidden" r:id="rId70"/>
    <sheet name="гр71" sheetId="21" state="hidden" r:id="rId71"/>
    <sheet name="гр72" sheetId="22" state="hidden" r:id="rId72"/>
    <sheet name="гр73" sheetId="23" state="hidden" r:id="rId73"/>
    <sheet name="гр74" sheetId="24" state="hidden" r:id="rId74"/>
    <sheet name="гр75" sheetId="25" state="hidden" r:id="rId75"/>
    <sheet name="гр76" sheetId="26" state="hidden" r:id="rId76"/>
    <sheet name="гр78" sheetId="27" state="hidden" r:id="rId77"/>
    <sheet name="гр79" sheetId="28" state="hidden" r:id="rId78"/>
    <sheet name="гр80" sheetId="29" state="hidden" r:id="rId79"/>
    <sheet name="гр81" sheetId="30" state="hidden" r:id="rId80"/>
    <sheet name="гр82" sheetId="31" state="hidden" r:id="rId81"/>
    <sheet name="гр83" sheetId="32" state="hidden" r:id="rId82"/>
    <sheet name="гр84" sheetId="33" state="hidden" r:id="rId83"/>
    <sheet name="гр85" sheetId="34" state="hidden" r:id="rId84"/>
    <sheet name="гр86" sheetId="35" state="hidden" r:id="rId85"/>
    <sheet name="гр87" sheetId="36" state="hidden" r:id="rId86"/>
    <sheet name="гр88" sheetId="37" state="hidden" r:id="rId87"/>
    <sheet name="гр89" sheetId="38" state="hidden" r:id="rId88"/>
    <sheet name="гр90" sheetId="39" state="hidden" r:id="rId89"/>
    <sheet name="гр91" sheetId="40" state="hidden" r:id="rId90"/>
    <sheet name="гр92" sheetId="41" state="hidden" r:id="rId91"/>
    <sheet name="гр93" sheetId="42" state="hidden" r:id="rId92"/>
    <sheet name="гр94" sheetId="43" state="hidden" r:id="rId93"/>
    <sheet name="гр95" sheetId="44" state="hidden" r:id="rId94"/>
    <sheet name="гр96" sheetId="45" state="hidden" r:id="rId95"/>
    <sheet name="гр97" sheetId="46" state="hidden" r:id="rId96"/>
    <sheet name="ТН ВЭД - ОКПД2" sheetId="101" r:id="rId97"/>
    <sheet name="ОКПД2 - ТН ВЭД" sheetId="102" r:id="rId98"/>
  </sheets>
  <externalReferences>
    <externalReference r:id="rId99"/>
    <externalReference r:id="rId100"/>
    <externalReference r:id="rId101"/>
    <externalReference r:id="rId102"/>
  </externalReferences>
  <definedNames>
    <definedName name="ГС2012">#REF!</definedName>
    <definedName name="ГСГС">[1]рабочий!$D$3:$E$9345</definedName>
  </definedNames>
  <calcPr calcId="145621"/>
</workbook>
</file>

<file path=xl/calcChain.xml><?xml version="1.0" encoding="utf-8"?>
<calcChain xmlns="http://schemas.openxmlformats.org/spreadsheetml/2006/main">
  <c r="B5353" i="101" l="1"/>
  <c r="B3311" i="101"/>
  <c r="B3310" i="101"/>
  <c r="B3309" i="101"/>
  <c r="B3313" i="101"/>
  <c r="B918" i="101"/>
  <c r="B2925" i="101"/>
  <c r="B1986" i="101"/>
  <c r="B502" i="101"/>
  <c r="D84" i="101"/>
  <c r="D75" i="101"/>
  <c r="B429" i="101" l="1"/>
  <c r="B419" i="101"/>
  <c r="B5857" i="101"/>
  <c r="B5856" i="101"/>
  <c r="B5855" i="101"/>
  <c r="B5854" i="101"/>
  <c r="B5722" i="101"/>
  <c r="B5352" i="101"/>
  <c r="B5362" i="101"/>
  <c r="B4876" i="101"/>
  <c r="B5049" i="101"/>
  <c r="B6031" i="101"/>
  <c r="B2595" i="101"/>
  <c r="B2584" i="101"/>
  <c r="B3409" i="101"/>
  <c r="B2615" i="101"/>
  <c r="B3087" i="101" l="1"/>
  <c r="B6090" i="101" l="1"/>
  <c r="B6089" i="101"/>
  <c r="B6088" i="101"/>
  <c r="B6087" i="101"/>
  <c r="B6086" i="101"/>
  <c r="B6085" i="101"/>
  <c r="B6084" i="101"/>
  <c r="B6083" i="101"/>
  <c r="B6082" i="101"/>
  <c r="B6081" i="101"/>
  <c r="B6080" i="101"/>
  <c r="B6079" i="101"/>
  <c r="B6078" i="101"/>
  <c r="B6077" i="101"/>
  <c r="B6076" i="101"/>
  <c r="B6075" i="101"/>
  <c r="B6074" i="101"/>
  <c r="B6073" i="101"/>
  <c r="B6072" i="101"/>
  <c r="B6069" i="101"/>
  <c r="B6068" i="101"/>
  <c r="B6067" i="101"/>
  <c r="B6066" i="101"/>
  <c r="B6065" i="101"/>
  <c r="B6064" i="101"/>
  <c r="B6062" i="101"/>
  <c r="B6061" i="101"/>
  <c r="B6059" i="101"/>
  <c r="B6058" i="101"/>
  <c r="B6057" i="101"/>
  <c r="B6056" i="101"/>
  <c r="B6055" i="101"/>
  <c r="B6054" i="101"/>
  <c r="B6053" i="101"/>
  <c r="B6052" i="101"/>
  <c r="B6051" i="101"/>
  <c r="B6050" i="101"/>
  <c r="B6049" i="101"/>
  <c r="B6048" i="101"/>
  <c r="B6047" i="101"/>
  <c r="B6046" i="101"/>
  <c r="B6045" i="101"/>
  <c r="B6044" i="101"/>
  <c r="B6043" i="101"/>
  <c r="B6042" i="101"/>
  <c r="B6041" i="101"/>
  <c r="B6040" i="101"/>
  <c r="B6039" i="101"/>
  <c r="B6038" i="101"/>
  <c r="B6037" i="101"/>
  <c r="B6036" i="101"/>
  <c r="B6035" i="101"/>
  <c r="B6034" i="101"/>
  <c r="B6033" i="101"/>
  <c r="B6032" i="101"/>
  <c r="B6030" i="101"/>
  <c r="B6029" i="101"/>
  <c r="B6028" i="101"/>
  <c r="B6027" i="101"/>
  <c r="B6026" i="101"/>
  <c r="B6025" i="101"/>
  <c r="B6024" i="101"/>
  <c r="B6023" i="101"/>
  <c r="B6022" i="101"/>
  <c r="B6021" i="101"/>
  <c r="B6020" i="101"/>
  <c r="B6019" i="101"/>
  <c r="B6018" i="101"/>
  <c r="B6017" i="101"/>
  <c r="B6016" i="101"/>
  <c r="B6015" i="101"/>
  <c r="B6014" i="101"/>
  <c r="B6013" i="101"/>
  <c r="B6012" i="101"/>
  <c r="B6011" i="101"/>
  <c r="B6010" i="101"/>
  <c r="B6009" i="101"/>
  <c r="B6008" i="101"/>
  <c r="B6007" i="101"/>
  <c r="B6006" i="101"/>
  <c r="B6004" i="101"/>
  <c r="B6002" i="101"/>
  <c r="B6001" i="101"/>
  <c r="B6000" i="101"/>
  <c r="B5999" i="101"/>
  <c r="B5998" i="101"/>
  <c r="B5997" i="101"/>
  <c r="B5996" i="101"/>
  <c r="B5995" i="101"/>
  <c r="B5994" i="101"/>
  <c r="B5993" i="101"/>
  <c r="B5992" i="101"/>
  <c r="B5991" i="101"/>
  <c r="B5990" i="101"/>
  <c r="B5989" i="101"/>
  <c r="B5988" i="101"/>
  <c r="B5987" i="101"/>
  <c r="B5986" i="101"/>
  <c r="B5985" i="101"/>
  <c r="B5984" i="101"/>
  <c r="B5983" i="101"/>
  <c r="B5982" i="101"/>
  <c r="B5981" i="101"/>
  <c r="B5980" i="101"/>
  <c r="B5969" i="101"/>
  <c r="B5968" i="101"/>
  <c r="B5967" i="101"/>
  <c r="B5966" i="101"/>
  <c r="B5965" i="101"/>
  <c r="B5964" i="101"/>
  <c r="B5963" i="101"/>
  <c r="B5962" i="101"/>
  <c r="B5961" i="101"/>
  <c r="B5959" i="101"/>
  <c r="B5957" i="101"/>
  <c r="B5955" i="101"/>
  <c r="B5954" i="101"/>
  <c r="B5953" i="101"/>
  <c r="B5952" i="101"/>
  <c r="B5951" i="101"/>
  <c r="B5950" i="101"/>
  <c r="B5949" i="101"/>
  <c r="B5948" i="101"/>
  <c r="B5947" i="101"/>
  <c r="B5946" i="101"/>
  <c r="B5945" i="101"/>
  <c r="B5944" i="101"/>
  <c r="B5943" i="101"/>
  <c r="B5942" i="101"/>
  <c r="B5941" i="101"/>
  <c r="B5940" i="101"/>
  <c r="B5939" i="101"/>
  <c r="B5938" i="101"/>
  <c r="B5937" i="101"/>
  <c r="B5934" i="101"/>
  <c r="B5933" i="101"/>
  <c r="B5932" i="101"/>
  <c r="B5931" i="101"/>
  <c r="B5930" i="101"/>
  <c r="B5929" i="101"/>
  <c r="B5928" i="101"/>
  <c r="B5927" i="101"/>
  <c r="B5925" i="101"/>
  <c r="B5923" i="101"/>
  <c r="B5921" i="101"/>
  <c r="B5920" i="101"/>
  <c r="B5919" i="101"/>
  <c r="B5917" i="101"/>
  <c r="B5915" i="101"/>
  <c r="B5914" i="101"/>
  <c r="B5913" i="101"/>
  <c r="B5912" i="101"/>
  <c r="B5911" i="101"/>
  <c r="B5910" i="101"/>
  <c r="B5909" i="101"/>
  <c r="B5908" i="101"/>
  <c r="B5907" i="101"/>
  <c r="B5906" i="101"/>
  <c r="B5905" i="101"/>
  <c r="B5904" i="101"/>
  <c r="B5903" i="101"/>
  <c r="B5902" i="101"/>
  <c r="B5901" i="101"/>
  <c r="B5900" i="101"/>
  <c r="B5899" i="101"/>
  <c r="B5898" i="101"/>
  <c r="B5897" i="101"/>
  <c r="B5896" i="101"/>
  <c r="B5895" i="101"/>
  <c r="B5894" i="101"/>
  <c r="B5893" i="101"/>
  <c r="B5892" i="101"/>
  <c r="B5891" i="101"/>
  <c r="B5890" i="101"/>
  <c r="B5889" i="101"/>
  <c r="B5888" i="101"/>
  <c r="B5886" i="101"/>
  <c r="B5885" i="101"/>
  <c r="B5884" i="101"/>
  <c r="B5883" i="101"/>
  <c r="B5882" i="101"/>
  <c r="B5881" i="101"/>
  <c r="B5880" i="101"/>
  <c r="B5879" i="101"/>
  <c r="B5878" i="101"/>
  <c r="B5877" i="101"/>
  <c r="B5876" i="101"/>
  <c r="B5875" i="101"/>
  <c r="B5874" i="101"/>
  <c r="B5873" i="101"/>
  <c r="B5872" i="101"/>
  <c r="B5871" i="101"/>
  <c r="B5870" i="101"/>
  <c r="B5869" i="101"/>
  <c r="B5868" i="101"/>
  <c r="B5867" i="101"/>
  <c r="B5866" i="101"/>
  <c r="B5865" i="101"/>
  <c r="B5864" i="101"/>
  <c r="B5863" i="101"/>
  <c r="B5862" i="101"/>
  <c r="B5861" i="101"/>
  <c r="B5860" i="101"/>
  <c r="B5859" i="101"/>
  <c r="B5858" i="101"/>
  <c r="B5853" i="101"/>
  <c r="B5852" i="101"/>
  <c r="B5851" i="101"/>
  <c r="B5850" i="101"/>
  <c r="B5849" i="101"/>
  <c r="B5848" i="101"/>
  <c r="B5847" i="101"/>
  <c r="B5846" i="101"/>
  <c r="B5845" i="101"/>
  <c r="B5844" i="101"/>
  <c r="B5843" i="101"/>
  <c r="B5842" i="101"/>
  <c r="B5841" i="101"/>
  <c r="B5840" i="101"/>
  <c r="B5839" i="101"/>
  <c r="B5838" i="101"/>
  <c r="B5837" i="101"/>
  <c r="B5836" i="101"/>
  <c r="B5835" i="101"/>
  <c r="B5834" i="101"/>
  <c r="B5833" i="101"/>
  <c r="B5832" i="101"/>
  <c r="B5831" i="101"/>
  <c r="B5830" i="101"/>
  <c r="B5829" i="101"/>
  <c r="B5828" i="101"/>
  <c r="B5827" i="101"/>
  <c r="B5826" i="101"/>
  <c r="B5825" i="101"/>
  <c r="B5824" i="101"/>
  <c r="B5823" i="101"/>
  <c r="B5822" i="101"/>
  <c r="B5821" i="101"/>
  <c r="B5820" i="101"/>
  <c r="B5819" i="101"/>
  <c r="B5818" i="101"/>
  <c r="B5817" i="101"/>
  <c r="B5816" i="101"/>
  <c r="B5815" i="101"/>
  <c r="B5814" i="101"/>
  <c r="B5813" i="101"/>
  <c r="B5812" i="101"/>
  <c r="B5811" i="101"/>
  <c r="B5810" i="101"/>
  <c r="B5809" i="101"/>
  <c r="B5808" i="101"/>
  <c r="B5807" i="101"/>
  <c r="B5806" i="101"/>
  <c r="B5805" i="101"/>
  <c r="B5804" i="101"/>
  <c r="B5803" i="101"/>
  <c r="B5802" i="101"/>
  <c r="B5801" i="101"/>
  <c r="B5799" i="101"/>
  <c r="B5798" i="101"/>
  <c r="B5797" i="101"/>
  <c r="B5796" i="101"/>
  <c r="B5795" i="101"/>
  <c r="B5794" i="101"/>
  <c r="B5793" i="101"/>
  <c r="B5792" i="101"/>
  <c r="B5791" i="101"/>
  <c r="B5790" i="101"/>
  <c r="B5789" i="101"/>
  <c r="B5788" i="101"/>
  <c r="B5787" i="101"/>
  <c r="B5786" i="101"/>
  <c r="B5785" i="101"/>
  <c r="B5784" i="101"/>
  <c r="B5783" i="101"/>
  <c r="B5782" i="101"/>
  <c r="B5781" i="101"/>
  <c r="B5780" i="101"/>
  <c r="B5779" i="101"/>
  <c r="B5778" i="101"/>
  <c r="B5777" i="101"/>
  <c r="B5775" i="101"/>
  <c r="B5774" i="101"/>
  <c r="B5773" i="101"/>
  <c r="B5772" i="101"/>
  <c r="B5771" i="101"/>
  <c r="B5770" i="101"/>
  <c r="B5769" i="101"/>
  <c r="B5768" i="101"/>
  <c r="B5767" i="101"/>
  <c r="B5766" i="101"/>
  <c r="B5765" i="101"/>
  <c r="B5764" i="101"/>
  <c r="B5763" i="101"/>
  <c r="B5761" i="101"/>
  <c r="B5760" i="101"/>
  <c r="B5759" i="101"/>
  <c r="B5758" i="101"/>
  <c r="B5757" i="101"/>
  <c r="B5756" i="101"/>
  <c r="B5755" i="101"/>
  <c r="B5754" i="101"/>
  <c r="B5753" i="101"/>
  <c r="B5752" i="101"/>
  <c r="B5751" i="101"/>
  <c r="B5750" i="101"/>
  <c r="B5749" i="101"/>
  <c r="B5748" i="101"/>
  <c r="B5747" i="101"/>
  <c r="B5746" i="101"/>
  <c r="B5745" i="101"/>
  <c r="B5744" i="101"/>
  <c r="B5743" i="101"/>
  <c r="B5742" i="101"/>
  <c r="B5741" i="101"/>
  <c r="B5740" i="101"/>
  <c r="B5739" i="101"/>
  <c r="B5738" i="101"/>
  <c r="B5737" i="101"/>
  <c r="B5736" i="101"/>
  <c r="B5735" i="101"/>
  <c r="B5734" i="101"/>
  <c r="B5733" i="101" l="1"/>
  <c r="B5732" i="101"/>
  <c r="B5731" i="101"/>
  <c r="B5730" i="101"/>
  <c r="B5729" i="101"/>
  <c r="B5728" i="101"/>
  <c r="B5727" i="101"/>
  <c r="B5726" i="101"/>
  <c r="B5725" i="101"/>
  <c r="B5724" i="101"/>
  <c r="B5723" i="101"/>
  <c r="B5721" i="101"/>
  <c r="B5720" i="101"/>
  <c r="B5719" i="101"/>
  <c r="B5718" i="101"/>
  <c r="B5717" i="101"/>
  <c r="B5716" i="101"/>
  <c r="B5715" i="101"/>
  <c r="B5714" i="101"/>
  <c r="B5713" i="101"/>
  <c r="B5712" i="101"/>
  <c r="B5711" i="101"/>
  <c r="B5710" i="101"/>
  <c r="B5709" i="101"/>
  <c r="B5708" i="101"/>
  <c r="B5707" i="101"/>
  <c r="B5706" i="101"/>
  <c r="B5705" i="101"/>
  <c r="B5704" i="101"/>
  <c r="B5703" i="101"/>
  <c r="B5702" i="101"/>
  <c r="B5701" i="101"/>
  <c r="B5700" i="101"/>
  <c r="B5698" i="101"/>
  <c r="B5696" i="101"/>
  <c r="B5694" i="101"/>
  <c r="B5692" i="101"/>
  <c r="B5691" i="101"/>
  <c r="B5690" i="101"/>
  <c r="B5689" i="101"/>
  <c r="B5688" i="101"/>
  <c r="B5687" i="101"/>
  <c r="B5686" i="101"/>
  <c r="B5685" i="101"/>
  <c r="B5684" i="101"/>
  <c r="B5683" i="101"/>
  <c r="B5682" i="101"/>
  <c r="B5681" i="101"/>
  <c r="B5680" i="101"/>
  <c r="B5679" i="101"/>
  <c r="B5678" i="101"/>
  <c r="B5677" i="101"/>
  <c r="B5676" i="101"/>
  <c r="B5675" i="101"/>
  <c r="B5674" i="101"/>
  <c r="B5673" i="101"/>
  <c r="B5672" i="101"/>
  <c r="B5669" i="101"/>
  <c r="B5668" i="101"/>
  <c r="B5667" i="101"/>
  <c r="B5666" i="101"/>
  <c r="B5665" i="101"/>
  <c r="B5664" i="101"/>
  <c r="B5663" i="101"/>
  <c r="B5662" i="101"/>
  <c r="B5661" i="101"/>
  <c r="B5660" i="101"/>
  <c r="B5659" i="101"/>
  <c r="B5658" i="101"/>
  <c r="B5657" i="101"/>
  <c r="B5656" i="101"/>
  <c r="B5655" i="101"/>
  <c r="B5654" i="101"/>
  <c r="B5653" i="101"/>
  <c r="B5652" i="101"/>
  <c r="B5651" i="101"/>
  <c r="B5650" i="101"/>
  <c r="B5649" i="101"/>
  <c r="B5648" i="101"/>
  <c r="B5647" i="101"/>
  <c r="B5646" i="101"/>
  <c r="B5645" i="101"/>
  <c r="B5644" i="101"/>
  <c r="B5643" i="101"/>
  <c r="B5642" i="101"/>
  <c r="B5638" i="101"/>
  <c r="B5637" i="101"/>
  <c r="B5636" i="101"/>
  <c r="B5635" i="101"/>
  <c r="B5634" i="101"/>
  <c r="B5631" i="101"/>
  <c r="B5630" i="101"/>
  <c r="B5629" i="101"/>
  <c r="B5628" i="101"/>
  <c r="B5627" i="101"/>
  <c r="B5624" i="101"/>
  <c r="B5623" i="101"/>
  <c r="B5622" i="101"/>
  <c r="B5621" i="101"/>
  <c r="B5620" i="101"/>
  <c r="B5619" i="101"/>
  <c r="B5618" i="101"/>
  <c r="B5617" i="101"/>
  <c r="B5616" i="101"/>
  <c r="B5615" i="101"/>
  <c r="B5614" i="101"/>
  <c r="B5613" i="101"/>
  <c r="B5612" i="101"/>
  <c r="B5611" i="101"/>
  <c r="B5610" i="101"/>
  <c r="B5609" i="101"/>
  <c r="B5608" i="101"/>
  <c r="B5607" i="101"/>
  <c r="B5606" i="101"/>
  <c r="B5605" i="101"/>
  <c r="B5604" i="101"/>
  <c r="B5603" i="101"/>
  <c r="B5602" i="101"/>
  <c r="B5601" i="101"/>
  <c r="B5600" i="101"/>
  <c r="B5599" i="101"/>
  <c r="B5598" i="101"/>
  <c r="B5597" i="101"/>
  <c r="B5596" i="101"/>
  <c r="B5595" i="101"/>
  <c r="B5594" i="101"/>
  <c r="B5593" i="101"/>
  <c r="B5592" i="101"/>
  <c r="B5591" i="101"/>
  <c r="B5590" i="101"/>
  <c r="B5589" i="101"/>
  <c r="B5588" i="101"/>
  <c r="B5587" i="101"/>
  <c r="B5586" i="101"/>
  <c r="B5585" i="101"/>
  <c r="B5584" i="101"/>
  <c r="B5583" i="101"/>
  <c r="B5582" i="101"/>
  <c r="B5581" i="101"/>
  <c r="B5580" i="101"/>
  <c r="B5579" i="101"/>
  <c r="B5578" i="101"/>
  <c r="B5577" i="101"/>
  <c r="B5576" i="101"/>
  <c r="B5575" i="101"/>
  <c r="B5574" i="101"/>
  <c r="B5573" i="101"/>
  <c r="B5572" i="101"/>
  <c r="B5571" i="101"/>
  <c r="B5570" i="101"/>
  <c r="B5569" i="101"/>
  <c r="B5568" i="101"/>
  <c r="B5567" i="101"/>
  <c r="B5566" i="101"/>
  <c r="B5565" i="101"/>
  <c r="B5564" i="101"/>
  <c r="B5563" i="101"/>
  <c r="B5562" i="101"/>
  <c r="B5561" i="101"/>
  <c r="B5560" i="101"/>
  <c r="B5559" i="101"/>
  <c r="B5558" i="101"/>
  <c r="B5557" i="101"/>
  <c r="B5556" i="101"/>
  <c r="B5555" i="101"/>
  <c r="B5554" i="101"/>
  <c r="B5553" i="101"/>
  <c r="B5552" i="101"/>
  <c r="B5551" i="101"/>
  <c r="B5550" i="101"/>
  <c r="B5549" i="101"/>
  <c r="B5548" i="101"/>
  <c r="B5547" i="101"/>
  <c r="B5546" i="101"/>
  <c r="B5545" i="101"/>
  <c r="B5544" i="101"/>
  <c r="B5543" i="101"/>
  <c r="B5542" i="101"/>
  <c r="B5541" i="101"/>
  <c r="B5540" i="101"/>
  <c r="B5539" i="101"/>
  <c r="B5538" i="101"/>
  <c r="B5537" i="101"/>
  <c r="B5536" i="101"/>
  <c r="B5535" i="101"/>
  <c r="B5534" i="101"/>
  <c r="B5533" i="101"/>
  <c r="B5532" i="101"/>
  <c r="B5531" i="101"/>
  <c r="B5530" i="101"/>
  <c r="B5529" i="101"/>
  <c r="B5528" i="101"/>
  <c r="B5527" i="101"/>
  <c r="B5526" i="101"/>
  <c r="B5525" i="101"/>
  <c r="B5523" i="101"/>
  <c r="B5522" i="101"/>
  <c r="B5521" i="101"/>
  <c r="B5520" i="101"/>
  <c r="B5519" i="101"/>
  <c r="B5518" i="101"/>
  <c r="B5517" i="101"/>
  <c r="B5516" i="101"/>
  <c r="B5515" i="101"/>
  <c r="B5514" i="101"/>
  <c r="B5513" i="101"/>
  <c r="B5512" i="101"/>
  <c r="B5511" i="101"/>
  <c r="B5510" i="101"/>
  <c r="B5509" i="101"/>
  <c r="B5508" i="101"/>
  <c r="B5507" i="101"/>
  <c r="B5505" i="101"/>
  <c r="B5504" i="101"/>
  <c r="B5503" i="101"/>
  <c r="B5502" i="101"/>
  <c r="B5501" i="101"/>
  <c r="B5500" i="101"/>
  <c r="B5499" i="101"/>
  <c r="B5498" i="101"/>
  <c r="B5497" i="101"/>
  <c r="B5496" i="101"/>
  <c r="B5495" i="101"/>
  <c r="B5494" i="101"/>
  <c r="B5493" i="101"/>
  <c r="B5492" i="101"/>
  <c r="B5491" i="101"/>
  <c r="B5490" i="101"/>
  <c r="B5489" i="101"/>
  <c r="B5488" i="101"/>
  <c r="B5487" i="101"/>
  <c r="B5486" i="101"/>
  <c r="B5485" i="101"/>
  <c r="B5484" i="101"/>
  <c r="B5483" i="101"/>
  <c r="B5482" i="101"/>
  <c r="B5481" i="101"/>
  <c r="B5480" i="101"/>
  <c r="B5479" i="101"/>
  <c r="B5478" i="101"/>
  <c r="B5477" i="101"/>
  <c r="B5476" i="101"/>
  <c r="B5475" i="101"/>
  <c r="B5474" i="101"/>
  <c r="B5473" i="101"/>
  <c r="B5472" i="101"/>
  <c r="B5471" i="101"/>
  <c r="B5470" i="101"/>
  <c r="B5469" i="101"/>
  <c r="B5468" i="101"/>
  <c r="B5467" i="101"/>
  <c r="B5466" i="101"/>
  <c r="B5465" i="101"/>
  <c r="B5464" i="101"/>
  <c r="B5463" i="101"/>
  <c r="B5462" i="101"/>
  <c r="B5461" i="101"/>
  <c r="B5460" i="101"/>
  <c r="B5459" i="101"/>
  <c r="B5457" i="101"/>
  <c r="B5456" i="101"/>
  <c r="B5455" i="101"/>
  <c r="B5454" i="101"/>
  <c r="B5453" i="101"/>
  <c r="B5422" i="101" l="1"/>
  <c r="B5440" i="101"/>
  <c r="B5452" i="101"/>
  <c r="B5451" i="101"/>
  <c r="B5450" i="101"/>
  <c r="B5449" i="101"/>
  <c r="B5448" i="101"/>
  <c r="B5447" i="101"/>
  <c r="B5446" i="101"/>
  <c r="B5445" i="101"/>
  <c r="B5444" i="101"/>
  <c r="B5443" i="101"/>
  <c r="B5442" i="101"/>
  <c r="B5441" i="101"/>
  <c r="B5439" i="101"/>
  <c r="B5438" i="101"/>
  <c r="B5437" i="101"/>
  <c r="B5436" i="101"/>
  <c r="B5435" i="101"/>
  <c r="B5434" i="101"/>
  <c r="B5433" i="101"/>
  <c r="B5432" i="101"/>
  <c r="B5431" i="101"/>
  <c r="B5430" i="101"/>
  <c r="B5429" i="101"/>
  <c r="B5428" i="101"/>
  <c r="B5427" i="101"/>
  <c r="B5426" i="101"/>
  <c r="B5425" i="101"/>
  <c r="B5424" i="101"/>
  <c r="B5423" i="101"/>
  <c r="B5421" i="101"/>
  <c r="B5420" i="101"/>
  <c r="B5419" i="101"/>
  <c r="B5418" i="101"/>
  <c r="B5417" i="101"/>
  <c r="B5416" i="101"/>
  <c r="B5415" i="101"/>
  <c r="B5414" i="101"/>
  <c r="B5413" i="101"/>
  <c r="B5412" i="101"/>
  <c r="B5411" i="101"/>
  <c r="B5410" i="101"/>
  <c r="B5409" i="101"/>
  <c r="B5408" i="101"/>
  <c r="B5407" i="101"/>
  <c r="B5406" i="101"/>
  <c r="B5405" i="101"/>
  <c r="B5404" i="101"/>
  <c r="B5403" i="101"/>
  <c r="B5402" i="101"/>
  <c r="B5401" i="101"/>
  <c r="B5400" i="101"/>
  <c r="B5399" i="101"/>
  <c r="B5398" i="101"/>
  <c r="B5397" i="101"/>
  <c r="B5396" i="101"/>
  <c r="B5395" i="101"/>
  <c r="B5394" i="101"/>
  <c r="B5393" i="101"/>
  <c r="B5392" i="101"/>
  <c r="B5391" i="101"/>
  <c r="B5390" i="101"/>
  <c r="B5389" i="101"/>
  <c r="B5388" i="101"/>
  <c r="B5387" i="101"/>
  <c r="B5386" i="101"/>
  <c r="B5385" i="101"/>
  <c r="B5384" i="101"/>
  <c r="B5383" i="101"/>
  <c r="B5382" i="101"/>
  <c r="B5381" i="101"/>
  <c r="B5380" i="101"/>
  <c r="B5379" i="101"/>
  <c r="B5378" i="101"/>
  <c r="B5377" i="101"/>
  <c r="B5376" i="101"/>
  <c r="B5374" i="101"/>
  <c r="B5373" i="101"/>
  <c r="B5372" i="101"/>
  <c r="B5371" i="101"/>
  <c r="B5370" i="101"/>
  <c r="B5369" i="101"/>
  <c r="B5368" i="101"/>
  <c r="B5363" i="101"/>
  <c r="B5361" i="101"/>
  <c r="B5360" i="101"/>
  <c r="B5359" i="101"/>
  <c r="B5358" i="101"/>
  <c r="B5356" i="101"/>
  <c r="B5355" i="101"/>
  <c r="B5351" i="101"/>
  <c r="B5350" i="101"/>
  <c r="B5349" i="101"/>
  <c r="B5348" i="101"/>
  <c r="B5347" i="101"/>
  <c r="B5346" i="101"/>
  <c r="B5345" i="101"/>
  <c r="B5344" i="101"/>
  <c r="B5343" i="101"/>
  <c r="B5342" i="101"/>
  <c r="B5341" i="101"/>
  <c r="B5340" i="101"/>
  <c r="B5337" i="101"/>
  <c r="B5334" i="101"/>
  <c r="B5331" i="101"/>
  <c r="B5328" i="101"/>
  <c r="B5327" i="101"/>
  <c r="B5326" i="101"/>
  <c r="B5325" i="101"/>
  <c r="B5324" i="101"/>
  <c r="B5323" i="101"/>
  <c r="B5322" i="101"/>
  <c r="B5321" i="101"/>
  <c r="B5320" i="101"/>
  <c r="B5318" i="101"/>
  <c r="B5316" i="101"/>
  <c r="B5315" i="101"/>
  <c r="B5305" i="101"/>
  <c r="B5295" i="101"/>
  <c r="B5294" i="101"/>
  <c r="B5290" i="101"/>
  <c r="B5289" i="101"/>
  <c r="B5288" i="101"/>
  <c r="B5287" i="101"/>
  <c r="B5286" i="101"/>
  <c r="B5285" i="101"/>
  <c r="B5283" i="101"/>
  <c r="B5281" i="101"/>
  <c r="B5280" i="101"/>
  <c r="B5279" i="101"/>
  <c r="B5278" i="101"/>
  <c r="B5277" i="101"/>
  <c r="B5276" i="101"/>
  <c r="B5275" i="101"/>
  <c r="B5274" i="101"/>
  <c r="B5273" i="101"/>
  <c r="B5272" i="101"/>
  <c r="B5271" i="101"/>
  <c r="B5270" i="101"/>
  <c r="B5269" i="101"/>
  <c r="B5267" i="101"/>
  <c r="B5266" i="101"/>
  <c r="B5265" i="101"/>
  <c r="B5264" i="101"/>
  <c r="B5263" i="101"/>
  <c r="B5262" i="101"/>
  <c r="B5261" i="101"/>
  <c r="B5260" i="101"/>
  <c r="B5259" i="101"/>
  <c r="B5258" i="101"/>
  <c r="B5257" i="101"/>
  <c r="B5256" i="101"/>
  <c r="B5255" i="101"/>
  <c r="B5254" i="101"/>
  <c r="B5253" i="101"/>
  <c r="B5252" i="101"/>
  <c r="B5251" i="101"/>
  <c r="B5250" i="101"/>
  <c r="B5248" i="101"/>
  <c r="B5247" i="101"/>
  <c r="B5246" i="101"/>
  <c r="B5245" i="101"/>
  <c r="B5244" i="101"/>
  <c r="B5243" i="101"/>
  <c r="B5242" i="101"/>
  <c r="B5241" i="101"/>
  <c r="B5240" i="101"/>
  <c r="B5239" i="101"/>
  <c r="B5238" i="101"/>
  <c r="B5237" i="101"/>
  <c r="B5236" i="101"/>
  <c r="B5235" i="101"/>
  <c r="B5234" i="101"/>
  <c r="B5233" i="101"/>
  <c r="B5232" i="101"/>
  <c r="B5231" i="101"/>
  <c r="B5230" i="101"/>
  <c r="B5229" i="101"/>
  <c r="B5228" i="101"/>
  <c r="B5227" i="101"/>
  <c r="B5226" i="101"/>
  <c r="B5225" i="101"/>
  <c r="B5224" i="101"/>
  <c r="B5223" i="101"/>
  <c r="B5222" i="101"/>
  <c r="B5221" i="101"/>
  <c r="B5220" i="101"/>
  <c r="B5219" i="101"/>
  <c r="B5218" i="101"/>
  <c r="B5217" i="101"/>
  <c r="B5216" i="101"/>
  <c r="B5215" i="101"/>
  <c r="B5214" i="101"/>
  <c r="B5213" i="101"/>
  <c r="B5212" i="101"/>
  <c r="B5211" i="101"/>
  <c r="B5210" i="101"/>
  <c r="B5209" i="101"/>
  <c r="B5208" i="101"/>
  <c r="B5207" i="101"/>
  <c r="B5206" i="101"/>
  <c r="B5205" i="101"/>
  <c r="B5204" i="101"/>
  <c r="B5203" i="101"/>
  <c r="B5202" i="101"/>
  <c r="B5201" i="101"/>
  <c r="B5200" i="101"/>
  <c r="B5199" i="101"/>
  <c r="B5198" i="101"/>
  <c r="B5197" i="101"/>
  <c r="B5196" i="101"/>
  <c r="B5195" i="101"/>
  <c r="B5194" i="101"/>
  <c r="B5193" i="101"/>
  <c r="B5192" i="101"/>
  <c r="B5191" i="101"/>
  <c r="B5190" i="101"/>
  <c r="B5189" i="101"/>
  <c r="B5188" i="101"/>
  <c r="B5187" i="101"/>
  <c r="B5186" i="101"/>
  <c r="B5185" i="101"/>
  <c r="B5184" i="101"/>
  <c r="B5183" i="101"/>
  <c r="B5182" i="101"/>
  <c r="B5181" i="101"/>
  <c r="B5180" i="101"/>
  <c r="B5179" i="101"/>
  <c r="B5178" i="101"/>
  <c r="B5177" i="101"/>
  <c r="B5176" i="101"/>
  <c r="B5175" i="101"/>
  <c r="B5174" i="101"/>
  <c r="B5173" i="101"/>
  <c r="B5172" i="101"/>
  <c r="B5171" i="101"/>
  <c r="B5170" i="101"/>
  <c r="B5142" i="101"/>
  <c r="B5140" i="101"/>
  <c r="B5169" i="101" l="1"/>
  <c r="B5168" i="101"/>
  <c r="B5167" i="101"/>
  <c r="B5166" i="101"/>
  <c r="B5165" i="101"/>
  <c r="B5164" i="101"/>
  <c r="B5163" i="101"/>
  <c r="B5162" i="101"/>
  <c r="B5161" i="101"/>
  <c r="B5160" i="101"/>
  <c r="B5159" i="101"/>
  <c r="B5158" i="101"/>
  <c r="B5157" i="101"/>
  <c r="B5156" i="101"/>
  <c r="B5155" i="101"/>
  <c r="B5154" i="101"/>
  <c r="B5153" i="101"/>
  <c r="B5152" i="101"/>
  <c r="B5151" i="101"/>
  <c r="B5150" i="101"/>
  <c r="B5149" i="101"/>
  <c r="B5148" i="101"/>
  <c r="B5147" i="101"/>
  <c r="B5146" i="101"/>
  <c r="B5145" i="101"/>
  <c r="B5144" i="101"/>
  <c r="B5143" i="101"/>
  <c r="B5141" i="101"/>
  <c r="B5139" i="101"/>
  <c r="B5138" i="101"/>
  <c r="B5136" i="101"/>
  <c r="B5135" i="101"/>
  <c r="B5134" i="101"/>
  <c r="B5133" i="101"/>
  <c r="B5132" i="101"/>
  <c r="B5131" i="101"/>
  <c r="B5130" i="101"/>
  <c r="B5129" i="101"/>
  <c r="B5128" i="101"/>
  <c r="B5127" i="101"/>
  <c r="B5126" i="101"/>
  <c r="B5125" i="101"/>
  <c r="B5124" i="101"/>
  <c r="B5123" i="101"/>
  <c r="B5122" i="101"/>
  <c r="B5121" i="101"/>
  <c r="B5118" i="101"/>
  <c r="B5117" i="101"/>
  <c r="B5116" i="101"/>
  <c r="B5115" i="101"/>
  <c r="B5113" i="101"/>
  <c r="B5112" i="101"/>
  <c r="B5111" i="101"/>
  <c r="B5110" i="101"/>
  <c r="B5109" i="101"/>
  <c r="B5108" i="101"/>
  <c r="B5107" i="101"/>
  <c r="B5106" i="101"/>
  <c r="B5105" i="101"/>
  <c r="B5104" i="101"/>
  <c r="B5103" i="101"/>
  <c r="B5102" i="101"/>
  <c r="B5101" i="101"/>
  <c r="B5100" i="101"/>
  <c r="B5099" i="101"/>
  <c r="B5098" i="101"/>
  <c r="B5097" i="101"/>
  <c r="B5096" i="101"/>
  <c r="B5095" i="101"/>
  <c r="B5094" i="101"/>
  <c r="B5093" i="101"/>
  <c r="B5092" i="101"/>
  <c r="B5091" i="101"/>
  <c r="B5090" i="101"/>
  <c r="B5089" i="101"/>
  <c r="B5088" i="101"/>
  <c r="B5087" i="101"/>
  <c r="B5086" i="101"/>
  <c r="B5085" i="101"/>
  <c r="B5084" i="101"/>
  <c r="B5083" i="101"/>
  <c r="B5082" i="101"/>
  <c r="B5081" i="101"/>
  <c r="B5079" i="101"/>
  <c r="B5078" i="101"/>
  <c r="B5077" i="101"/>
  <c r="B5076" i="101"/>
  <c r="B5075" i="101"/>
  <c r="B5074" i="101"/>
  <c r="B5073" i="101"/>
  <c r="B5072" i="101"/>
  <c r="B5071" i="101"/>
  <c r="B5070" i="101"/>
  <c r="B5069" i="101"/>
  <c r="B5068" i="101"/>
  <c r="B5067" i="101"/>
  <c r="B5066" i="101"/>
  <c r="B5065" i="101"/>
  <c r="B5064" i="101"/>
  <c r="B5062" i="101"/>
  <c r="B5061" i="101"/>
  <c r="B5060" i="101"/>
  <c r="B5059" i="101"/>
  <c r="B5056" i="101"/>
  <c r="B5054" i="101"/>
  <c r="B5053" i="101"/>
  <c r="B5052" i="101"/>
  <c r="B5051" i="101"/>
  <c r="B5050" i="101"/>
  <c r="B5048" i="101"/>
  <c r="B5047" i="101"/>
  <c r="B5046" i="101"/>
  <c r="B5045" i="101"/>
  <c r="B5044" i="101"/>
  <c r="B5043" i="101"/>
  <c r="B5042" i="101"/>
  <c r="B5041" i="101"/>
  <c r="B5040" i="101"/>
  <c r="B5039" i="101"/>
  <c r="B5038" i="101"/>
  <c r="B5037" i="101"/>
  <c r="B5036" i="101"/>
  <c r="B5035" i="101"/>
  <c r="B5034" i="101"/>
  <c r="B5033" i="101"/>
  <c r="B5032" i="101"/>
  <c r="B5031" i="101"/>
  <c r="B5030" i="101"/>
  <c r="B5029" i="101"/>
  <c r="B5028" i="101"/>
  <c r="B5027" i="101"/>
  <c r="B5026" i="101"/>
  <c r="B5025" i="101"/>
  <c r="B5024" i="101"/>
  <c r="B5022" i="101"/>
  <c r="B5021" i="101"/>
  <c r="B5020" i="101"/>
  <c r="B5019" i="101"/>
  <c r="B5018" i="101"/>
  <c r="B5017" i="101"/>
  <c r="B5016" i="101"/>
  <c r="B5015" i="101"/>
  <c r="B5014" i="101"/>
  <c r="B5013" i="101"/>
  <c r="B5012" i="101"/>
  <c r="B5011" i="101"/>
  <c r="B5010" i="101"/>
  <c r="B5009" i="101"/>
  <c r="B5008" i="101"/>
  <c r="B5007" i="101"/>
  <c r="B5006" i="101"/>
  <c r="B5005" i="101"/>
  <c r="B5004" i="101"/>
  <c r="B5003" i="101"/>
  <c r="B5002" i="101"/>
  <c r="B5001" i="101"/>
  <c r="B5000" i="101"/>
  <c r="B4999" i="101"/>
  <c r="B4998" i="101"/>
  <c r="B4997" i="101"/>
  <c r="B4996" i="101"/>
  <c r="B4995" i="101"/>
  <c r="B4994" i="101"/>
  <c r="B4993" i="101"/>
  <c r="B4992" i="101"/>
  <c r="B4991" i="101"/>
  <c r="B4990" i="101"/>
  <c r="B4989" i="101"/>
  <c r="B4988" i="101"/>
  <c r="B4987" i="101"/>
  <c r="B4986" i="101"/>
  <c r="B4985" i="101"/>
  <c r="B4984" i="101"/>
  <c r="B4983" i="101"/>
  <c r="B4982" i="101"/>
  <c r="B4981" i="101"/>
  <c r="B4980" i="101"/>
  <c r="B4979" i="101"/>
  <c r="B4978" i="101"/>
  <c r="B4977" i="101"/>
  <c r="B4976" i="101"/>
  <c r="B4975" i="101"/>
  <c r="B4974" i="101"/>
  <c r="B4973" i="101"/>
  <c r="B4972" i="101"/>
  <c r="B4971" i="101"/>
  <c r="B4970" i="101"/>
  <c r="B4969" i="101"/>
  <c r="B4968" i="101"/>
  <c r="B4967" i="101"/>
  <c r="B4966" i="101"/>
  <c r="B4965" i="101"/>
  <c r="B4964" i="101"/>
  <c r="B4963" i="101"/>
  <c r="B4962" i="101"/>
  <c r="B4961" i="101"/>
  <c r="B4960" i="101"/>
  <c r="B4959" i="101"/>
  <c r="B4958" i="101"/>
  <c r="B4957" i="101"/>
  <c r="B4956" i="101"/>
  <c r="B4955" i="101"/>
  <c r="B4954" i="101"/>
  <c r="B4953" i="101"/>
  <c r="B4952" i="101"/>
  <c r="B4951" i="101"/>
  <c r="B4950" i="101"/>
  <c r="B4949" i="101"/>
  <c r="B4948" i="101"/>
  <c r="B4947" i="101"/>
  <c r="B4946" i="101"/>
  <c r="B4945" i="101"/>
  <c r="B4944" i="101"/>
  <c r="B4943" i="101"/>
  <c r="B4942" i="101"/>
  <c r="B4913" i="101"/>
  <c r="B4941" i="101"/>
  <c r="B4940" i="101"/>
  <c r="B4939" i="101"/>
  <c r="B4938" i="101"/>
  <c r="B4937" i="101"/>
  <c r="B4936" i="101"/>
  <c r="B4935" i="101"/>
  <c r="B4934" i="101"/>
  <c r="B4933" i="101"/>
  <c r="B4932" i="101"/>
  <c r="B4931" i="101"/>
  <c r="B4930" i="101"/>
  <c r="B4929" i="101"/>
  <c r="B4928" i="101"/>
  <c r="B4927" i="101"/>
  <c r="B4926" i="101"/>
  <c r="B4925" i="101"/>
  <c r="B4924" i="101"/>
  <c r="B4923" i="101"/>
  <c r="B4922" i="101"/>
  <c r="B4921" i="101"/>
  <c r="B4920" i="101"/>
  <c r="B4918" i="101"/>
  <c r="B4917" i="101"/>
  <c r="B4916" i="101"/>
  <c r="B4915" i="101"/>
  <c r="B4914" i="101"/>
  <c r="B4912" i="101"/>
  <c r="B4911" i="101"/>
  <c r="B4910" i="101"/>
  <c r="B4909" i="101"/>
  <c r="B4908" i="101"/>
  <c r="B4907" i="101"/>
  <c r="B4906" i="101"/>
  <c r="B4905" i="101"/>
  <c r="B4904" i="101"/>
  <c r="B4903" i="101"/>
  <c r="B4902" i="101"/>
  <c r="B4901" i="101"/>
  <c r="B4900" i="101"/>
  <c r="B4899" i="101"/>
  <c r="B4898" i="101"/>
  <c r="B4897" i="101"/>
  <c r="B4896" i="101"/>
  <c r="B4895" i="101"/>
  <c r="B4894" i="101"/>
  <c r="B4893" i="101"/>
  <c r="B4892" i="101"/>
  <c r="B4891" i="101"/>
  <c r="B4890" i="101"/>
  <c r="B4889" i="101"/>
  <c r="B4888" i="101"/>
  <c r="B4887" i="101"/>
  <c r="B4886" i="101"/>
  <c r="B4885" i="101"/>
  <c r="B4884" i="101"/>
  <c r="B4883" i="101"/>
  <c r="B4882" i="101"/>
  <c r="B4881" i="101"/>
  <c r="B4880" i="101"/>
  <c r="B4879" i="101"/>
  <c r="B4878" i="101"/>
  <c r="B4877" i="101"/>
  <c r="B4875" i="101"/>
  <c r="B4873" i="101"/>
  <c r="B4872" i="101"/>
  <c r="B4871" i="101"/>
  <c r="B4870" i="101"/>
  <c r="B4869" i="101"/>
  <c r="B4868" i="101"/>
  <c r="B4867" i="101"/>
  <c r="B4866" i="101"/>
  <c r="B4865" i="101"/>
  <c r="B4864" i="101"/>
  <c r="B4863" i="101"/>
  <c r="B4862" i="101"/>
  <c r="B4861" i="101"/>
  <c r="B4860" i="101"/>
  <c r="B4859" i="101"/>
  <c r="B4858" i="101"/>
  <c r="B4857" i="101"/>
  <c r="B4856" i="101"/>
  <c r="B4855" i="101"/>
  <c r="B4854" i="101"/>
  <c r="B4853" i="101"/>
  <c r="B4852" i="101"/>
  <c r="B4851" i="101"/>
  <c r="B4850" i="101"/>
  <c r="B4849" i="101"/>
  <c r="B4848" i="101"/>
  <c r="B4847" i="101"/>
  <c r="B4846" i="101"/>
  <c r="B4845" i="101"/>
  <c r="B4844" i="101"/>
  <c r="B4843" i="101"/>
  <c r="B4842" i="101"/>
  <c r="B4841" i="101"/>
  <c r="B4840" i="101"/>
  <c r="B4839" i="101"/>
  <c r="B4838" i="101"/>
  <c r="B4837" i="101"/>
  <c r="B4836" i="101"/>
  <c r="B4835" i="101"/>
  <c r="B4834" i="101"/>
  <c r="B4833" i="101"/>
  <c r="B4832" i="101"/>
  <c r="B4831" i="101"/>
  <c r="B4830" i="101"/>
  <c r="B4829" i="101"/>
  <c r="B4828" i="101"/>
  <c r="B4827" i="101"/>
  <c r="B4826" i="101"/>
  <c r="B4825" i="101"/>
  <c r="B4824" i="101"/>
  <c r="B4823" i="101"/>
  <c r="B4822" i="101"/>
  <c r="B4821" i="101"/>
  <c r="B4820" i="101"/>
  <c r="B4819" i="101"/>
  <c r="B4818" i="101"/>
  <c r="B4817" i="101"/>
  <c r="B4816" i="101"/>
  <c r="B4815" i="101"/>
  <c r="B4814" i="101"/>
  <c r="B4813" i="101"/>
  <c r="B4812" i="101"/>
  <c r="B4811" i="101"/>
  <c r="B4810" i="101"/>
  <c r="B4809" i="101"/>
  <c r="B4808" i="101"/>
  <c r="B4807" i="101"/>
  <c r="B4806" i="101"/>
  <c r="B4805" i="101"/>
  <c r="B4804" i="101"/>
  <c r="B4803" i="101"/>
  <c r="B4802" i="101"/>
  <c r="B4801" i="101"/>
  <c r="B4800" i="101"/>
  <c r="B4799" i="101"/>
  <c r="B4798" i="101"/>
  <c r="B4797" i="101"/>
  <c r="B4796" i="101"/>
  <c r="B4795" i="101"/>
  <c r="B4794" i="101"/>
  <c r="B4793" i="101"/>
  <c r="B4792" i="101"/>
  <c r="B4791" i="101"/>
  <c r="B4790" i="101"/>
  <c r="B4789" i="101"/>
  <c r="B4788" i="101"/>
  <c r="B4787" i="101"/>
  <c r="B4786" i="101"/>
  <c r="B4785" i="101"/>
  <c r="B4784" i="101"/>
  <c r="B4783" i="101"/>
  <c r="B4782" i="101"/>
  <c r="B4781" i="101"/>
  <c r="B4780" i="101"/>
  <c r="B4779" i="101"/>
  <c r="B4778" i="101"/>
  <c r="B4777" i="101"/>
  <c r="B4776" i="101"/>
  <c r="B4775" i="101"/>
  <c r="B4774" i="101"/>
  <c r="B4773" i="101"/>
  <c r="B4772" i="101"/>
  <c r="B4771" i="101"/>
  <c r="B4770" i="101"/>
  <c r="B4769" i="101"/>
  <c r="B4768" i="101"/>
  <c r="B4767" i="101"/>
  <c r="B4766" i="101"/>
  <c r="B4765" i="101"/>
  <c r="B4764" i="101"/>
  <c r="B4763" i="101"/>
  <c r="B4762" i="101"/>
  <c r="B4761" i="101"/>
  <c r="B4760" i="101"/>
  <c r="B4759" i="101"/>
  <c r="B4758" i="101"/>
  <c r="B4757" i="101"/>
  <c r="B4756" i="101"/>
  <c r="B4755" i="101"/>
  <c r="B4754" i="101"/>
  <c r="B4753" i="101"/>
  <c r="B4752" i="101"/>
  <c r="B4751" i="101"/>
  <c r="B4750" i="101"/>
  <c r="B4749" i="101"/>
  <c r="B4748" i="101"/>
  <c r="B4747" i="101"/>
  <c r="B4746" i="101"/>
  <c r="B4745" i="101"/>
  <c r="B4744" i="101"/>
  <c r="B4743" i="101"/>
  <c r="B4742" i="101"/>
  <c r="B4741" i="101"/>
  <c r="B4740" i="101"/>
  <c r="B4739" i="101"/>
  <c r="B4738" i="101"/>
  <c r="B4736" i="101"/>
  <c r="B4735" i="101"/>
  <c r="B4734" i="101"/>
  <c r="B4733" i="101"/>
  <c r="B4732" i="101"/>
  <c r="B4731" i="101"/>
  <c r="B4730" i="101"/>
  <c r="B4729" i="101"/>
  <c r="B4728" i="101"/>
  <c r="B4727" i="101"/>
  <c r="B4726" i="101"/>
  <c r="B4725" i="101"/>
  <c r="B4724" i="101"/>
  <c r="B4722" i="101"/>
  <c r="B4721" i="101"/>
  <c r="B4720" i="101"/>
  <c r="B4719" i="101"/>
  <c r="B4718" i="101"/>
  <c r="B4717" i="101"/>
  <c r="B4716" i="101"/>
  <c r="B4715" i="101"/>
  <c r="B4714" i="101"/>
  <c r="B4713" i="101"/>
  <c r="B4712" i="101"/>
  <c r="B4711" i="101"/>
  <c r="B4710" i="101"/>
  <c r="B4709" i="101"/>
  <c r="B4708" i="101"/>
  <c r="B4707" i="101"/>
  <c r="B4706" i="101"/>
  <c r="B4705" i="101"/>
  <c r="B4704" i="101"/>
  <c r="B4703" i="101"/>
  <c r="B4702" i="101"/>
  <c r="B4701" i="101"/>
  <c r="B4700" i="101"/>
  <c r="B4699" i="101"/>
  <c r="B4698" i="101"/>
  <c r="B4697" i="101"/>
  <c r="B4696" i="101"/>
  <c r="B4695" i="101"/>
  <c r="B4694" i="101"/>
  <c r="B4693" i="101"/>
  <c r="B4692" i="101"/>
  <c r="B4691" i="101"/>
  <c r="B4690" i="101"/>
  <c r="B4689" i="101"/>
  <c r="B4688" i="101"/>
  <c r="B4687" i="101"/>
  <c r="B4686" i="101"/>
  <c r="B4685" i="101"/>
  <c r="B4684" i="101"/>
  <c r="B4683" i="101"/>
  <c r="B4682" i="101"/>
  <c r="B4681" i="101"/>
  <c r="B4680" i="101"/>
  <c r="B4679" i="101"/>
  <c r="B4678" i="101"/>
  <c r="B4674" i="101"/>
  <c r="B4673" i="101"/>
  <c r="B4672" i="101"/>
  <c r="B4671" i="101"/>
  <c r="B4670" i="101"/>
  <c r="B4669" i="101"/>
  <c r="B4668" i="101"/>
  <c r="B4667" i="101"/>
  <c r="B4666" i="101"/>
  <c r="B4665" i="101"/>
  <c r="B4664" i="101"/>
  <c r="B4663" i="101"/>
  <c r="B4662" i="101"/>
  <c r="B4661" i="101"/>
  <c r="B4658" i="101"/>
  <c r="B4655" i="101"/>
  <c r="B4654" i="101"/>
  <c r="B4653" i="101"/>
  <c r="B4652" i="101"/>
  <c r="B4651" i="101"/>
  <c r="B4650" i="101"/>
  <c r="B4649" i="101"/>
  <c r="B4648" i="101"/>
  <c r="B4647" i="101"/>
  <c r="B4646" i="101"/>
  <c r="B4644" i="101"/>
  <c r="B4642" i="101"/>
  <c r="B4641" i="101"/>
  <c r="B4640" i="101"/>
  <c r="B4639" i="101"/>
  <c r="B4638" i="101"/>
  <c r="B4637" i="101"/>
  <c r="B4636" i="101"/>
  <c r="B4635" i="101"/>
  <c r="B4634" i="101"/>
  <c r="B4633" i="101"/>
  <c r="B4632" i="101"/>
  <c r="B4631" i="101"/>
  <c r="B4630" i="101"/>
  <c r="B4629" i="101"/>
  <c r="B4628" i="101"/>
  <c r="B4627" i="101"/>
  <c r="B4626" i="101"/>
  <c r="B4625" i="101"/>
  <c r="B4623" i="101"/>
  <c r="B4622" i="101"/>
  <c r="B4619" i="101"/>
  <c r="B4617" i="101"/>
  <c r="B4615" i="101"/>
  <c r="B4613" i="101"/>
  <c r="B4611" i="101"/>
  <c r="B4610" i="101"/>
  <c r="B4609" i="101"/>
  <c r="B4608" i="101"/>
  <c r="B4607" i="101"/>
  <c r="B4606" i="101"/>
  <c r="B4605" i="101"/>
  <c r="B4604" i="101"/>
  <c r="B4603" i="101"/>
  <c r="B4602" i="101"/>
  <c r="B4601" i="101"/>
  <c r="B4600" i="101"/>
  <c r="B4599" i="101"/>
  <c r="B4598" i="101"/>
  <c r="B4597" i="101"/>
  <c r="B4596" i="101"/>
  <c r="B4595" i="101"/>
  <c r="B4594" i="101"/>
  <c r="B4593" i="101"/>
  <c r="B4592" i="101"/>
  <c r="B4591" i="101"/>
  <c r="B4590" i="101"/>
  <c r="B4589" i="101"/>
  <c r="B4588" i="101"/>
  <c r="B4587" i="101"/>
  <c r="B4586" i="101"/>
  <c r="B4585" i="101"/>
  <c r="B4584" i="101"/>
  <c r="B4583" i="101"/>
  <c r="B4582" i="101"/>
  <c r="B4581" i="101"/>
  <c r="B4580" i="101"/>
  <c r="B4579" i="101"/>
  <c r="B4578" i="101"/>
  <c r="B4577" i="101"/>
  <c r="B4576" i="101"/>
  <c r="B4575" i="101"/>
  <c r="B4574" i="101"/>
  <c r="B4573" i="101"/>
  <c r="B4572" i="101"/>
  <c r="B4571" i="101"/>
  <c r="B4570" i="101"/>
  <c r="B4569" i="101"/>
  <c r="B4568" i="101"/>
  <c r="B4567" i="101"/>
  <c r="B4566" i="101"/>
  <c r="B4565" i="101"/>
  <c r="B4564" i="101"/>
  <c r="B4563" i="101"/>
  <c r="B4562" i="101"/>
  <c r="B4561" i="101"/>
  <c r="B4560" i="101"/>
  <c r="B4559" i="101"/>
  <c r="B4558" i="101"/>
  <c r="B4557" i="101"/>
  <c r="B4556" i="101"/>
  <c r="B4555" i="101"/>
  <c r="B4554" i="101"/>
  <c r="B4553" i="101"/>
  <c r="B4552" i="101"/>
  <c r="B4551" i="101"/>
  <c r="B4550" i="101"/>
  <c r="B4549" i="101"/>
  <c r="B4548" i="101"/>
  <c r="B4547" i="101"/>
  <c r="B4546" i="101"/>
  <c r="B4545" i="101"/>
  <c r="B4544" i="101"/>
  <c r="B4543" i="101"/>
  <c r="B4542" i="101"/>
  <c r="B4541" i="101"/>
  <c r="B4540" i="101"/>
  <c r="B4539" i="101"/>
  <c r="B4538" i="101"/>
  <c r="B4537" i="101"/>
  <c r="B4536" i="101"/>
  <c r="B4535" i="101"/>
  <c r="B4534" i="101"/>
  <c r="B4533" i="101"/>
  <c r="B4532" i="101"/>
  <c r="B4531" i="101"/>
  <c r="B4530" i="101"/>
  <c r="B4529" i="101"/>
  <c r="B4528" i="101"/>
  <c r="B4527" i="101"/>
  <c r="B4526" i="101"/>
  <c r="B4525" i="101"/>
  <c r="B4524" i="101"/>
  <c r="B4523" i="101"/>
  <c r="B4522" i="101"/>
  <c r="B4521" i="101"/>
  <c r="B4520" i="101"/>
  <c r="B4519" i="101"/>
  <c r="B4518" i="101"/>
  <c r="B4517" i="101"/>
  <c r="B4516" i="101"/>
  <c r="B4515" i="101"/>
  <c r="B4514" i="101"/>
  <c r="B4513" i="101"/>
  <c r="B4512" i="101"/>
  <c r="B4511" i="101"/>
  <c r="B4510" i="101"/>
  <c r="B4509" i="101"/>
  <c r="B4508" i="101"/>
  <c r="B4507" i="101"/>
  <c r="B4506" i="101"/>
  <c r="B4505" i="101"/>
  <c r="B4504" i="101"/>
  <c r="B4503" i="101"/>
  <c r="B4502" i="101"/>
  <c r="B4501" i="101"/>
  <c r="B4500" i="101"/>
  <c r="B4499" i="101"/>
  <c r="B4498" i="101"/>
  <c r="B4497" i="101"/>
  <c r="B4496" i="101"/>
  <c r="B4495" i="101"/>
  <c r="B4494" i="101"/>
  <c r="B4493" i="101"/>
  <c r="B4492" i="101"/>
  <c r="B4491" i="101"/>
  <c r="B4490" i="101"/>
  <c r="B4489" i="101"/>
  <c r="B4488" i="101"/>
  <c r="B4486" i="101"/>
  <c r="B4485" i="101"/>
  <c r="B4483" i="101"/>
  <c r="B4482" i="101"/>
  <c r="B4481" i="101"/>
  <c r="B4480" i="101"/>
  <c r="B4479" i="101"/>
  <c r="B4478" i="101"/>
  <c r="B4477" i="101"/>
  <c r="B4475" i="101"/>
  <c r="B4474" i="101"/>
  <c r="B4473" i="101"/>
  <c r="B4472" i="101"/>
  <c r="B4471" i="101"/>
  <c r="B4470" i="101"/>
  <c r="B4469" i="101"/>
  <c r="B4468" i="101"/>
  <c r="B4467" i="101"/>
  <c r="B4466" i="101"/>
  <c r="B4465" i="101"/>
  <c r="B4464" i="101"/>
  <c r="B4463" i="101"/>
  <c r="B4462" i="101"/>
  <c r="B4461" i="101"/>
  <c r="B4460" i="101"/>
  <c r="B4459" i="101"/>
  <c r="B4458" i="101"/>
  <c r="B4457" i="101"/>
  <c r="B4456" i="101"/>
  <c r="B4455" i="101"/>
  <c r="B4454" i="101"/>
  <c r="B4453" i="101"/>
  <c r="B4452" i="101"/>
  <c r="B4451" i="101"/>
  <c r="B4450" i="101"/>
  <c r="B4449" i="101"/>
  <c r="B4448" i="101"/>
  <c r="B4447" i="101"/>
  <c r="B4446" i="101"/>
  <c r="B4445" i="101" l="1"/>
  <c r="B4444" i="101"/>
  <c r="B4443" i="101"/>
  <c r="B4442" i="101"/>
  <c r="B4441" i="101"/>
  <c r="B4440" i="101"/>
  <c r="B4439" i="101"/>
  <c r="B4438" i="101"/>
  <c r="B4437" i="101"/>
  <c r="B4436" i="101"/>
  <c r="B4435" i="101"/>
  <c r="B4434" i="101"/>
  <c r="B4433" i="101"/>
  <c r="B4432" i="101"/>
  <c r="B4431" i="101"/>
  <c r="B4430" i="101"/>
  <c r="B4429" i="101"/>
  <c r="B4428" i="101"/>
  <c r="B4427" i="101"/>
  <c r="B4426" i="101"/>
  <c r="B4425" i="101"/>
  <c r="B4424" i="101"/>
  <c r="B4423" i="101"/>
  <c r="B4422" i="101"/>
  <c r="B4421" i="101"/>
  <c r="B4420" i="101"/>
  <c r="B4419" i="101"/>
  <c r="B4418" i="101"/>
  <c r="B4417" i="101"/>
  <c r="B4416" i="101"/>
  <c r="B4415" i="101"/>
  <c r="B4414" i="101"/>
  <c r="B4413" i="101"/>
  <c r="B4412" i="101"/>
  <c r="B4411" i="101"/>
  <c r="B4410" i="101"/>
  <c r="B4409" i="101"/>
  <c r="B4408" i="101"/>
  <c r="B4407" i="101"/>
  <c r="B4406" i="101"/>
  <c r="B4405" i="101"/>
  <c r="B4404" i="101"/>
  <c r="B4403" i="101"/>
  <c r="B4402" i="101"/>
  <c r="B4401" i="101"/>
  <c r="B4400" i="101"/>
  <c r="B4399" i="101"/>
  <c r="B4398" i="101"/>
  <c r="B4397" i="101"/>
  <c r="B4396" i="101"/>
  <c r="B4394" i="101"/>
  <c r="B4393" i="101"/>
  <c r="B4392" i="101"/>
  <c r="B4391" i="101"/>
  <c r="B4390" i="101"/>
  <c r="B4389" i="101"/>
  <c r="B4388" i="101"/>
  <c r="B4387" i="101"/>
  <c r="B4386" i="101"/>
  <c r="B4385" i="101"/>
  <c r="B4384" i="101"/>
  <c r="B4383" i="101"/>
  <c r="B4382" i="101"/>
  <c r="B4381" i="101"/>
  <c r="B4380" i="101"/>
  <c r="B4379" i="101"/>
  <c r="B4378" i="101"/>
  <c r="B4377" i="101"/>
  <c r="B4376" i="101"/>
  <c r="B4375" i="101"/>
  <c r="B4374" i="101"/>
  <c r="B4373" i="101"/>
  <c r="B4372" i="101"/>
  <c r="B4371" i="101"/>
  <c r="B4370" i="101"/>
  <c r="B4369" i="101"/>
  <c r="B4368" i="101"/>
  <c r="B4367" i="101"/>
  <c r="B4366" i="101"/>
  <c r="B4365" i="101"/>
  <c r="B4364" i="101"/>
  <c r="B4363" i="101"/>
  <c r="B4362" i="101"/>
  <c r="B4361" i="101"/>
  <c r="B4360" i="101"/>
  <c r="B4359" i="101"/>
  <c r="B4358" i="101"/>
  <c r="B4357" i="101"/>
  <c r="B4356" i="101"/>
  <c r="B4355" i="101"/>
  <c r="B4354" i="101"/>
  <c r="B4351" i="101"/>
  <c r="B4350" i="101"/>
  <c r="B4349" i="101"/>
  <c r="B4347" i="101"/>
  <c r="B4346" i="101"/>
  <c r="B4345" i="101"/>
  <c r="B4344" i="101"/>
  <c r="B4343" i="101"/>
  <c r="B4342" i="101"/>
  <c r="B4341" i="101"/>
  <c r="B4340" i="101"/>
  <c r="B4339" i="101"/>
  <c r="B4338" i="101"/>
  <c r="B4337" i="101"/>
  <c r="B4336" i="101"/>
  <c r="B4335" i="101"/>
  <c r="B4334" i="101"/>
  <c r="B4333" i="101"/>
  <c r="B4332" i="101"/>
  <c r="B4331" i="101"/>
  <c r="B4330" i="101"/>
  <c r="B4329" i="101"/>
  <c r="B4328" i="101"/>
  <c r="B4327" i="101"/>
  <c r="B4326" i="101"/>
  <c r="B4325" i="101"/>
  <c r="B4324" i="101"/>
  <c r="B4323" i="101"/>
  <c r="B4322" i="101"/>
  <c r="B4321" i="101"/>
  <c r="B4320" i="101"/>
  <c r="B4319" i="101"/>
  <c r="B4318" i="101"/>
  <c r="B4317" i="101"/>
  <c r="B4316" i="101"/>
  <c r="B4315" i="101"/>
  <c r="B4314" i="101"/>
  <c r="B4313" i="101"/>
  <c r="B4312" i="101"/>
  <c r="B4311" i="101"/>
  <c r="B4310" i="101"/>
  <c r="B4309" i="101"/>
  <c r="B4308" i="101"/>
  <c r="B4307" i="101"/>
  <c r="B4306" i="101"/>
  <c r="B4305" i="101"/>
  <c r="B4304" i="101"/>
  <c r="B4303" i="101"/>
  <c r="B4302" i="101"/>
  <c r="B4301" i="101"/>
  <c r="B4300" i="101"/>
  <c r="B4299" i="101"/>
  <c r="B4298" i="101"/>
  <c r="B4297" i="101"/>
  <c r="B4296" i="101"/>
  <c r="B4295" i="101"/>
  <c r="B4294" i="101"/>
  <c r="B4293" i="101"/>
  <c r="B4292" i="101"/>
  <c r="B4291" i="101"/>
  <c r="B4290" i="101"/>
  <c r="B4289" i="101"/>
  <c r="B4288" i="101"/>
  <c r="B4287" i="101"/>
  <c r="B4286" i="101"/>
  <c r="B4285" i="101"/>
  <c r="B4284" i="101"/>
  <c r="B4283" i="101"/>
  <c r="B4282" i="101"/>
  <c r="B4281" i="101"/>
  <c r="B4280" i="101"/>
  <c r="B4279" i="101"/>
  <c r="B4278" i="101"/>
  <c r="B4277" i="101"/>
  <c r="B4276" i="101"/>
  <c r="B4275" i="101"/>
  <c r="B4274" i="101"/>
  <c r="B4273" i="101"/>
  <c r="B4272" i="101"/>
  <c r="B4271" i="101"/>
  <c r="B4270" i="101"/>
  <c r="B4269" i="101"/>
  <c r="B4268" i="101"/>
  <c r="B4267" i="101"/>
  <c r="B4266" i="101"/>
  <c r="B4265" i="101"/>
  <c r="B4264" i="101"/>
  <c r="B4263" i="101"/>
  <c r="B4262" i="101"/>
  <c r="B4261" i="101"/>
  <c r="B4260" i="101"/>
  <c r="B4259" i="101"/>
  <c r="B4258" i="101"/>
  <c r="B4257" i="101"/>
  <c r="B4256" i="101"/>
  <c r="B4255" i="101"/>
  <c r="B4254" i="101"/>
  <c r="B4253" i="101"/>
  <c r="B4252" i="101"/>
  <c r="B4251" i="101"/>
  <c r="B4250" i="101"/>
  <c r="B4249" i="101"/>
  <c r="B4248" i="101"/>
  <c r="B4247" i="101"/>
  <c r="B4246" i="101"/>
  <c r="B4245" i="101"/>
  <c r="B4244" i="101"/>
  <c r="B4243" i="101"/>
  <c r="B4242" i="101"/>
  <c r="B4241" i="101"/>
  <c r="B4240" i="101"/>
  <c r="B4239" i="101"/>
  <c r="B4238" i="101"/>
  <c r="B4237" i="101"/>
  <c r="B4236" i="101"/>
  <c r="B4235" i="101"/>
  <c r="B4234" i="101"/>
  <c r="B4233" i="101"/>
  <c r="B4232" i="101"/>
  <c r="B4231" i="101"/>
  <c r="B4230" i="101"/>
  <c r="B4165" i="101"/>
  <c r="B4051" i="102"/>
  <c r="B4228" i="101"/>
  <c r="B4227" i="101"/>
  <c r="B4226" i="101"/>
  <c r="B4225" i="101"/>
  <c r="B4223" i="101"/>
  <c r="B4222" i="101"/>
  <c r="B4221" i="101"/>
  <c r="B4220" i="101"/>
  <c r="B4219" i="101"/>
  <c r="B4218" i="101"/>
  <c r="B4217" i="101"/>
  <c r="B4216" i="101"/>
  <c r="B4215" i="101"/>
  <c r="B4212" i="101"/>
  <c r="B4211" i="101"/>
  <c r="B4210" i="101"/>
  <c r="B4209" i="101"/>
  <c r="B4208" i="101"/>
  <c r="B4207" i="101"/>
  <c r="B4206" i="101"/>
  <c r="B4205" i="101"/>
  <c r="B4204" i="101"/>
  <c r="B4203" i="101"/>
  <c r="B4202" i="101"/>
  <c r="B4201" i="101"/>
  <c r="B4200" i="101"/>
  <c r="B4199" i="101"/>
  <c r="B4198" i="101"/>
  <c r="B4195" i="101"/>
  <c r="B4192" i="101"/>
  <c r="B4189" i="101"/>
  <c r="B4188" i="101"/>
  <c r="B4187" i="101"/>
  <c r="B4186" i="101"/>
  <c r="B4185" i="101"/>
  <c r="B4184" i="101"/>
  <c r="B4183" i="101"/>
  <c r="B4182" i="101"/>
  <c r="B4181" i="101"/>
  <c r="B4180" i="101"/>
  <c r="B4179" i="101"/>
  <c r="B4178" i="101"/>
  <c r="B4177" i="101"/>
  <c r="B4176" i="101"/>
  <c r="B4175" i="101"/>
  <c r="B4173" i="101"/>
  <c r="B4171" i="101"/>
  <c r="B4169" i="101"/>
  <c r="B4167" i="101"/>
  <c r="B4166" i="101"/>
  <c r="B4164" i="101"/>
  <c r="B4163" i="101"/>
  <c r="B4162" i="101"/>
  <c r="B4160" i="101"/>
  <c r="B4159" i="101"/>
  <c r="B4158" i="101"/>
  <c r="B4157" i="101"/>
  <c r="B4156" i="101"/>
  <c r="B4154" i="101"/>
  <c r="B4152" i="101"/>
  <c r="B4151" i="101"/>
  <c r="B4150" i="101"/>
  <c r="B4149" i="101"/>
  <c r="B4147" i="101"/>
  <c r="B4146" i="101"/>
  <c r="B4145" i="101"/>
  <c r="B4144" i="101"/>
  <c r="B4143" i="101"/>
  <c r="B4142" i="101"/>
  <c r="B4141" i="101"/>
  <c r="B4140" i="101"/>
  <c r="B4139" i="101"/>
  <c r="B4138" i="101"/>
  <c r="B4137" i="101"/>
  <c r="B4136" i="101"/>
  <c r="B4135" i="101"/>
  <c r="B4134" i="101"/>
  <c r="B4133" i="101"/>
  <c r="B4132" i="101"/>
  <c r="B4131" i="101"/>
  <c r="B4129" i="101"/>
  <c r="B4128" i="101"/>
  <c r="B4127" i="101"/>
  <c r="B4126" i="101"/>
  <c r="B4125" i="101"/>
  <c r="B4124" i="101"/>
  <c r="B4123" i="101"/>
  <c r="B4122" i="101"/>
  <c r="B4121" i="101"/>
  <c r="B4120" i="101"/>
  <c r="B4119" i="101"/>
  <c r="B4118" i="101"/>
  <c r="B4117" i="101"/>
  <c r="B4116" i="101"/>
  <c r="B4115" i="101"/>
  <c r="B4114" i="101"/>
  <c r="B4113" i="101"/>
  <c r="B4112" i="101"/>
  <c r="B4111" i="101"/>
  <c r="B4110" i="101"/>
  <c r="B4109" i="101"/>
  <c r="B4108" i="101"/>
  <c r="B4107" i="101"/>
  <c r="B4106" i="101"/>
  <c r="B4105" i="101"/>
  <c r="B4104" i="101"/>
  <c r="B4103" i="101"/>
  <c r="B4102" i="101"/>
  <c r="B4101" i="101"/>
  <c r="B4100" i="101"/>
  <c r="B4099" i="101"/>
  <c r="B4098" i="101"/>
  <c r="B4096" i="101"/>
  <c r="B4095" i="101"/>
  <c r="B4094" i="101"/>
  <c r="B4093" i="101"/>
  <c r="B4092" i="101"/>
  <c r="B4091" i="101"/>
  <c r="B4090" i="101"/>
  <c r="B4089" i="101"/>
  <c r="B4088" i="101"/>
  <c r="B4087" i="101"/>
  <c r="B4086" i="101"/>
  <c r="B4085" i="101"/>
  <c r="B4084" i="101"/>
  <c r="B4083" i="101"/>
  <c r="B4082" i="101"/>
  <c r="B4081" i="101"/>
  <c r="B4080" i="101"/>
  <c r="B4079" i="101"/>
  <c r="B4078" i="101"/>
  <c r="B4077" i="101"/>
  <c r="B4075" i="101"/>
  <c r="B4074" i="101"/>
  <c r="B4073" i="101"/>
  <c r="B4072" i="101"/>
  <c r="B4071" i="101"/>
  <c r="B4070" i="101"/>
  <c r="B4069" i="101"/>
  <c r="B4068" i="101"/>
  <c r="B4067" i="101"/>
  <c r="B4066" i="101"/>
  <c r="B4065" i="101"/>
  <c r="B4064" i="101"/>
  <c r="B4063" i="101"/>
  <c r="B4062" i="101"/>
  <c r="B4061" i="101"/>
  <c r="B4060" i="101"/>
  <c r="B4059" i="101"/>
  <c r="B4058" i="101"/>
  <c r="B4057" i="101"/>
  <c r="B4056" i="101"/>
  <c r="B4055" i="101"/>
  <c r="B4054" i="101"/>
  <c r="B4053" i="101"/>
  <c r="B4052" i="101"/>
  <c r="B4051" i="101"/>
  <c r="B4050" i="101"/>
  <c r="B4049" i="101"/>
  <c r="B4048" i="101"/>
  <c r="B4047" i="101"/>
  <c r="B4046" i="101"/>
  <c r="B4045" i="101"/>
  <c r="B4044" i="101"/>
  <c r="B4043" i="101"/>
  <c r="B4042" i="101"/>
  <c r="B4041" i="101"/>
  <c r="B4040" i="101"/>
  <c r="B4039" i="101"/>
  <c r="B4038" i="101"/>
  <c r="B4037" i="101"/>
  <c r="B4036" i="101"/>
  <c r="B4035" i="101"/>
  <c r="B4034" i="101"/>
  <c r="B4033" i="101"/>
  <c r="B4032" i="101"/>
  <c r="B4031" i="101"/>
  <c r="B4030" i="101"/>
  <c r="B4029" i="101"/>
  <c r="B4028" i="101"/>
  <c r="B4027" i="101"/>
  <c r="B4026" i="101"/>
  <c r="B4025" i="101"/>
  <c r="B4024" i="101"/>
  <c r="B4023" i="101"/>
  <c r="B4022" i="101"/>
  <c r="B4021" i="101"/>
  <c r="B4020" i="101"/>
  <c r="B4019" i="101"/>
  <c r="B4018" i="101"/>
  <c r="B4017" i="101"/>
  <c r="B4016" i="101"/>
  <c r="B4015" i="101"/>
  <c r="B4014" i="101"/>
  <c r="B4013" i="101"/>
  <c r="B4012" i="101"/>
  <c r="B4011" i="101"/>
  <c r="B4010" i="101"/>
  <c r="B4009" i="101"/>
  <c r="B4008" i="101"/>
  <c r="B4007" i="101"/>
  <c r="B4006" i="101"/>
  <c r="B4005" i="101"/>
  <c r="B4004" i="101"/>
  <c r="B4003" i="101"/>
  <c r="B4002" i="101"/>
  <c r="B4001" i="101"/>
  <c r="B4000" i="101"/>
  <c r="B3999" i="101"/>
  <c r="B3998" i="101"/>
  <c r="B3997" i="101"/>
  <c r="B3996" i="101"/>
  <c r="B3995" i="101"/>
  <c r="B3994" i="101"/>
  <c r="B3993" i="101"/>
  <c r="B3992" i="101"/>
  <c r="B3991" i="101"/>
  <c r="B3990" i="101"/>
  <c r="B3989" i="101"/>
  <c r="B3988" i="101"/>
  <c r="B3987" i="101"/>
  <c r="B3986" i="101"/>
  <c r="B3985" i="101"/>
  <c r="B3984" i="101"/>
  <c r="B3983" i="101"/>
  <c r="B3982" i="101"/>
  <c r="B3981" i="101"/>
  <c r="B3980" i="101"/>
  <c r="B3979" i="101"/>
  <c r="B3978" i="101"/>
  <c r="B3977" i="101"/>
  <c r="B3976" i="101"/>
  <c r="B3975" i="101"/>
  <c r="B3974" i="101"/>
  <c r="B3973" i="101"/>
  <c r="B3972" i="101"/>
  <c r="B3971" i="101"/>
  <c r="B3970" i="101"/>
  <c r="B3969" i="101"/>
  <c r="B3968" i="101"/>
  <c r="B3967" i="101"/>
  <c r="B3966" i="101"/>
  <c r="B3965" i="101"/>
  <c r="B3964" i="101"/>
  <c r="B3963" i="101"/>
  <c r="B3962" i="101"/>
  <c r="B3961" i="101"/>
  <c r="B3960" i="101"/>
  <c r="B3959" i="101"/>
  <c r="B3958" i="101"/>
  <c r="B3957" i="101"/>
  <c r="B3956" i="101"/>
  <c r="B3955" i="101"/>
  <c r="B3954" i="101"/>
  <c r="B3953" i="101"/>
  <c r="B3952" i="101"/>
  <c r="B3951" i="101"/>
  <c r="B3950" i="101"/>
  <c r="B3949" i="101"/>
  <c r="B3948" i="101"/>
  <c r="B3947" i="101"/>
  <c r="B3946" i="101"/>
  <c r="B3945" i="101"/>
  <c r="B3944" i="101"/>
  <c r="B3943" i="101"/>
  <c r="B3942" i="101"/>
  <c r="B3941" i="101"/>
  <c r="B3940" i="101"/>
  <c r="B3939" i="101"/>
  <c r="B3938" i="101"/>
  <c r="B3937" i="101"/>
  <c r="B3935" i="101"/>
  <c r="B3934" i="101"/>
  <c r="B3933" i="101"/>
  <c r="B3932" i="101"/>
  <c r="B3931" i="101"/>
  <c r="B3930" i="101"/>
  <c r="B3928" i="101"/>
  <c r="B3927" i="101"/>
  <c r="B3926" i="101"/>
  <c r="B3925" i="101"/>
  <c r="B3924" i="101"/>
  <c r="B3923" i="101"/>
  <c r="B3922" i="101"/>
  <c r="B3921" i="101"/>
  <c r="B3920" i="101"/>
  <c r="B3919" i="101"/>
  <c r="B3918" i="101"/>
  <c r="B3917" i="101"/>
  <c r="B3916" i="101"/>
  <c r="B3915" i="101"/>
  <c r="B3914" i="101"/>
  <c r="B3913" i="101"/>
  <c r="B3912" i="101"/>
  <c r="B3911" i="101"/>
  <c r="B3910" i="101"/>
  <c r="B3909" i="101"/>
  <c r="B3908" i="101"/>
  <c r="B3907" i="101"/>
  <c r="B3906" i="101"/>
  <c r="B3905" i="101"/>
  <c r="B3904" i="101"/>
  <c r="B3903" i="101"/>
  <c r="B3902" i="101"/>
  <c r="B3901" i="101"/>
  <c r="B3900" i="101"/>
  <c r="B3899" i="101"/>
  <c r="B3898" i="101"/>
  <c r="B3897" i="101"/>
  <c r="B3896" i="101"/>
  <c r="B3895" i="101"/>
  <c r="B3894" i="101"/>
  <c r="B3893" i="101"/>
  <c r="B3892" i="101"/>
  <c r="B3891" i="101"/>
  <c r="B3890" i="101"/>
  <c r="B3889" i="101"/>
  <c r="B3888" i="101"/>
  <c r="B3887" i="101"/>
  <c r="B3886" i="101"/>
  <c r="B3885" i="101"/>
  <c r="B3884" i="101"/>
  <c r="B3883" i="101"/>
  <c r="B3882" i="101"/>
  <c r="B3881" i="101"/>
  <c r="B3880" i="101"/>
  <c r="B3879" i="101"/>
  <c r="B3878" i="101"/>
  <c r="B3877" i="101"/>
  <c r="B3876" i="101"/>
  <c r="B3875" i="101"/>
  <c r="B3874" i="101"/>
  <c r="B3873" i="101"/>
  <c r="B3872" i="101"/>
  <c r="B3871" i="101"/>
  <c r="B3870" i="101"/>
  <c r="B3869" i="101"/>
  <c r="B3868" i="101"/>
  <c r="B3867" i="101"/>
  <c r="B3866" i="101"/>
  <c r="B3865" i="101"/>
  <c r="B3862" i="101"/>
  <c r="B3861" i="101"/>
  <c r="B3860" i="101"/>
  <c r="B3859" i="101"/>
  <c r="B3858" i="101"/>
  <c r="B3857" i="101"/>
  <c r="B3856" i="101"/>
  <c r="B3855" i="101"/>
  <c r="B3854" i="101"/>
  <c r="B3853" i="101"/>
  <c r="B3852" i="101"/>
  <c r="B3851" i="101"/>
  <c r="B3850" i="101"/>
  <c r="B3849" i="101"/>
  <c r="B3848" i="101"/>
  <c r="B3847" i="101"/>
  <c r="B3846" i="101"/>
  <c r="B3845" i="101"/>
  <c r="B3844" i="101"/>
  <c r="B3843" i="101"/>
  <c r="B3842" i="101"/>
  <c r="B3841" i="101"/>
  <c r="B3840" i="101"/>
  <c r="B3839" i="101"/>
  <c r="B3838" i="101"/>
  <c r="B3837" i="101"/>
  <c r="B3836" i="101"/>
  <c r="B3835" i="101"/>
  <c r="B3834" i="101"/>
  <c r="B3833" i="101"/>
  <c r="B3832" i="101"/>
  <c r="B3831" i="101"/>
  <c r="B3830" i="101"/>
  <c r="B3829" i="101"/>
  <c r="B3828" i="101"/>
  <c r="B3827" i="101"/>
  <c r="B3826" i="101"/>
  <c r="B3825" i="101"/>
  <c r="B3824" i="101"/>
  <c r="B3823" i="101"/>
  <c r="B3822" i="101"/>
  <c r="B3821" i="101"/>
  <c r="B3820" i="101"/>
  <c r="B3819" i="101"/>
  <c r="B3818" i="101"/>
  <c r="B3817" i="101"/>
  <c r="B3816" i="101"/>
  <c r="B3815" i="101"/>
  <c r="B3814" i="101"/>
  <c r="B3813" i="101"/>
  <c r="B3812" i="101"/>
  <c r="B3811" i="101"/>
  <c r="B3810" i="101"/>
  <c r="B3809" i="101"/>
  <c r="B3808" i="101"/>
  <c r="B3807" i="101"/>
  <c r="B3806" i="101"/>
  <c r="B3805" i="101"/>
  <c r="B3804" i="101"/>
  <c r="B3803" i="101"/>
  <c r="B3802" i="101"/>
  <c r="B3801" i="101"/>
  <c r="B3800" i="101"/>
  <c r="B3799" i="101"/>
  <c r="B3798" i="101"/>
  <c r="B3797" i="101"/>
  <c r="B3796" i="101"/>
  <c r="B3795" i="101"/>
  <c r="B3794" i="101"/>
  <c r="B3793" i="101"/>
  <c r="B3792" i="101"/>
  <c r="B3791" i="101"/>
  <c r="B3790" i="101"/>
  <c r="B3789" i="101"/>
  <c r="B3788" i="101"/>
  <c r="B3787" i="101"/>
  <c r="B3786" i="101"/>
  <c r="B3785" i="101"/>
  <c r="B3784" i="101"/>
  <c r="B3783" i="101"/>
  <c r="B3782" i="101"/>
  <c r="B3781" i="101"/>
  <c r="B3780" i="101"/>
  <c r="B3779" i="101"/>
  <c r="B3778" i="101"/>
  <c r="B3777" i="101"/>
  <c r="B3776" i="101"/>
  <c r="B3775" i="101"/>
  <c r="B3774" i="101"/>
  <c r="B3772" i="101"/>
  <c r="B3771" i="101"/>
  <c r="B3770" i="101"/>
  <c r="B3769" i="101"/>
  <c r="B3768" i="101"/>
  <c r="B3767" i="101"/>
  <c r="B3766" i="101"/>
  <c r="B3764" i="101"/>
  <c r="B3763" i="101"/>
  <c r="B3762" i="101"/>
  <c r="B3761" i="101"/>
  <c r="B3760" i="101"/>
  <c r="B3759" i="101"/>
  <c r="B3758" i="101"/>
  <c r="B3757" i="101"/>
  <c r="B3755" i="101"/>
  <c r="B3754" i="101"/>
  <c r="B3753" i="101"/>
  <c r="B3752" i="101"/>
  <c r="B3751" i="101"/>
  <c r="B3750" i="101"/>
  <c r="B3749" i="101"/>
  <c r="B3748" i="101"/>
  <c r="B3747" i="101"/>
  <c r="B3746" i="101"/>
  <c r="B3745" i="101"/>
  <c r="B3744" i="101"/>
  <c r="B3743" i="101"/>
  <c r="B3742" i="101"/>
  <c r="B3741" i="101"/>
  <c r="B3740" i="101"/>
  <c r="B3738" i="101"/>
  <c r="B3736" i="101"/>
  <c r="B3735" i="101"/>
  <c r="B3734" i="101"/>
  <c r="B3733" i="101"/>
  <c r="B3732" i="101"/>
  <c r="B3731" i="101"/>
  <c r="B3730" i="101"/>
  <c r="B3729" i="101"/>
  <c r="B3728" i="101"/>
  <c r="B3727" i="101"/>
  <c r="B3726" i="101"/>
  <c r="B3725" i="101"/>
  <c r="B3724" i="101"/>
  <c r="B3723" i="101"/>
  <c r="B3722" i="101"/>
  <c r="B3721" i="101"/>
  <c r="B3720" i="101"/>
  <c r="B3719" i="101"/>
  <c r="B3718" i="101"/>
  <c r="B3717" i="101"/>
  <c r="B3716" i="101"/>
  <c r="B3715" i="101"/>
  <c r="B3714" i="101"/>
  <c r="B3713" i="101"/>
  <c r="B3712" i="101"/>
  <c r="B3711" i="101"/>
  <c r="B3710" i="101"/>
  <c r="B3709" i="101"/>
  <c r="B3708" i="101"/>
  <c r="B3707" i="101"/>
  <c r="B3706" i="101"/>
  <c r="B3705" i="101"/>
  <c r="B3704" i="101"/>
  <c r="B3703" i="101"/>
  <c r="B3702" i="101"/>
  <c r="B3701" i="101"/>
  <c r="B3700" i="101"/>
  <c r="B3699" i="101"/>
  <c r="B3698" i="101"/>
  <c r="B3697" i="101"/>
  <c r="B3696" i="101"/>
  <c r="B3695" i="101"/>
  <c r="B3694" i="101"/>
  <c r="B3693" i="101"/>
  <c r="B3692" i="101"/>
  <c r="B3691" i="101"/>
  <c r="B3690" i="101"/>
  <c r="B3689" i="101"/>
  <c r="B3688" i="101"/>
  <c r="B3687" i="101"/>
  <c r="B3686" i="101"/>
  <c r="B3685" i="101"/>
  <c r="B3684" i="101"/>
  <c r="B3683" i="101"/>
  <c r="B3682" i="101"/>
  <c r="B3681" i="101"/>
  <c r="B3680" i="101"/>
  <c r="B3679" i="101"/>
  <c r="B3678" i="101"/>
  <c r="B3677" i="101"/>
  <c r="B3676" i="101"/>
  <c r="B3675" i="101"/>
  <c r="B3674" i="101"/>
  <c r="B3673" i="101"/>
  <c r="B3672" i="101"/>
  <c r="B3671" i="101"/>
  <c r="B3670" i="101"/>
  <c r="B3669" i="101"/>
  <c r="B3668" i="101"/>
  <c r="B3667" i="101"/>
  <c r="B3666" i="101"/>
  <c r="B3665" i="101"/>
  <c r="B3664" i="101"/>
  <c r="B3663" i="101"/>
  <c r="B3662" i="101"/>
  <c r="B3661" i="101"/>
  <c r="B3660" i="101"/>
  <c r="B3658" i="101"/>
  <c r="B3656" i="101"/>
  <c r="B3655" i="101"/>
  <c r="B3653" i="101"/>
  <c r="B3651" i="101"/>
  <c r="B3650" i="101"/>
  <c r="B3649" i="101"/>
  <c r="B3648" i="101"/>
  <c r="B3647" i="101"/>
  <c r="B3646" i="101"/>
  <c r="B3645" i="101"/>
  <c r="B3644" i="101"/>
  <c r="B3643" i="101"/>
  <c r="B3642" i="101"/>
  <c r="B3641" i="101"/>
  <c r="B3640" i="101"/>
  <c r="B3639" i="101"/>
  <c r="B3638" i="101"/>
  <c r="B3637" i="101"/>
  <c r="B3636" i="101"/>
  <c r="B3635" i="101"/>
  <c r="B3634" i="101"/>
  <c r="B3633" i="101"/>
  <c r="B3632" i="101"/>
  <c r="B3631" i="101"/>
  <c r="B3630" i="101"/>
  <c r="B3629" i="101"/>
  <c r="B3628" i="101"/>
  <c r="B3627" i="101"/>
  <c r="B3626" i="101"/>
  <c r="B3625" i="101"/>
  <c r="B3624" i="101"/>
  <c r="B3623" i="101"/>
  <c r="B3622" i="101"/>
  <c r="B3621" i="101"/>
  <c r="B3620" i="101"/>
  <c r="B3619" i="101"/>
  <c r="B3618" i="101"/>
  <c r="B3617" i="101"/>
  <c r="B3615" i="101"/>
  <c r="B3613" i="101"/>
  <c r="B3611" i="101"/>
  <c r="B3610" i="101"/>
  <c r="B3609" i="101"/>
  <c r="B3608" i="101"/>
  <c r="B3607" i="101"/>
  <c r="B3606" i="101"/>
  <c r="B3605" i="101"/>
  <c r="B3604" i="101"/>
  <c r="B3603" i="101"/>
  <c r="B3602" i="101"/>
  <c r="B3601" i="101"/>
  <c r="B3599" i="101"/>
  <c r="B3597" i="101"/>
  <c r="B3595" i="101"/>
  <c r="B3594" i="101"/>
  <c r="B3592" i="101"/>
  <c r="B3590" i="101"/>
  <c r="B3588" i="101"/>
  <c r="B3587" i="101"/>
  <c r="B3586" i="101"/>
  <c r="B3585" i="101"/>
  <c r="B3584" i="101"/>
  <c r="B3583" i="101"/>
  <c r="B3579" i="101"/>
  <c r="B3577" i="101"/>
  <c r="B3576" i="101"/>
  <c r="B3572" i="101"/>
  <c r="B3570" i="101"/>
  <c r="B3569" i="101"/>
  <c r="B3565" i="101"/>
  <c r="B3563" i="101"/>
  <c r="B3562" i="101"/>
  <c r="B3561" i="101"/>
  <c r="B3560" i="101"/>
  <c r="B3559" i="101"/>
  <c r="B3558" i="101"/>
  <c r="B3557" i="101"/>
  <c r="B3556" i="101"/>
  <c r="B3555" i="101"/>
  <c r="B3554" i="101"/>
  <c r="B3553" i="101"/>
  <c r="B3552" i="101"/>
  <c r="B3551" i="101"/>
  <c r="B3550" i="101"/>
  <c r="B3549" i="101"/>
  <c r="B3548" i="101"/>
  <c r="B3547" i="101"/>
  <c r="B3546" i="101"/>
  <c r="B3545" i="101"/>
  <c r="B3544" i="101"/>
  <c r="B3543" i="101"/>
  <c r="B3542" i="101"/>
  <c r="B3541" i="101"/>
  <c r="B3540" i="101"/>
  <c r="B3539" i="101"/>
  <c r="B3538" i="101"/>
  <c r="B3537" i="101"/>
  <c r="B3536" i="101"/>
  <c r="B3535" i="101"/>
  <c r="B3534" i="101"/>
  <c r="B3533" i="101"/>
  <c r="B3532" i="101"/>
  <c r="B3531" i="101"/>
  <c r="B3530" i="101"/>
  <c r="B3529" i="101"/>
  <c r="B3528" i="101"/>
  <c r="B3527" i="101"/>
  <c r="B3526" i="101"/>
  <c r="B3525" i="101"/>
  <c r="B3524" i="101"/>
  <c r="B3523" i="101"/>
  <c r="B3522" i="101"/>
  <c r="B3521" i="101"/>
  <c r="B3520" i="101"/>
  <c r="B3519" i="101"/>
  <c r="B3518" i="101"/>
  <c r="B3517" i="101"/>
  <c r="B3516" i="101"/>
  <c r="B3515" i="101"/>
  <c r="B3514" i="101"/>
  <c r="B3513" i="101"/>
  <c r="B3512" i="101"/>
  <c r="B3511" i="101"/>
  <c r="B3510" i="101"/>
  <c r="B3509" i="101"/>
  <c r="B3508" i="101"/>
  <c r="B3507" i="101"/>
  <c r="B3506" i="101"/>
  <c r="B3505" i="101"/>
  <c r="B3504" i="101"/>
  <c r="B3503" i="101"/>
  <c r="B3502" i="101"/>
  <c r="B3501" i="101"/>
  <c r="B3500" i="101"/>
  <c r="B3499" i="101"/>
  <c r="B3498" i="101"/>
  <c r="B3497" i="101"/>
  <c r="B3496" i="101"/>
  <c r="B3495" i="101"/>
  <c r="B3494" i="101"/>
  <c r="B3493" i="101"/>
  <c r="B3492" i="101"/>
  <c r="B3491" i="101"/>
  <c r="B3490" i="101"/>
  <c r="B3489" i="101"/>
  <c r="B3488" i="101"/>
  <c r="B3487" i="101"/>
  <c r="B3486" i="101"/>
  <c r="B3485" i="101"/>
  <c r="B3484" i="101"/>
  <c r="B3483" i="101"/>
  <c r="B3482" i="101"/>
  <c r="B3481" i="101"/>
  <c r="B3480" i="101"/>
  <c r="B3479" i="101"/>
  <c r="B3478" i="101"/>
  <c r="B3477" i="101"/>
  <c r="B3476" i="101"/>
  <c r="B3475" i="101"/>
  <c r="B3474" i="101"/>
  <c r="B3473" i="101"/>
  <c r="B3472" i="101"/>
  <c r="B3471" i="101"/>
  <c r="B3470" i="101"/>
  <c r="B3469" i="101"/>
  <c r="B3468" i="101"/>
  <c r="B3467" i="101"/>
  <c r="B3466" i="101"/>
  <c r="B3465" i="101"/>
  <c r="B3464" i="101"/>
  <c r="B3463" i="101"/>
  <c r="B3462" i="101"/>
  <c r="B3461" i="101"/>
  <c r="B3460" i="101"/>
  <c r="B3459" i="101"/>
  <c r="B3458" i="101"/>
  <c r="B3457" i="101"/>
  <c r="B3456" i="101"/>
  <c r="B3455" i="101"/>
  <c r="B3454" i="101"/>
  <c r="B3453" i="101"/>
  <c r="B3452" i="101"/>
  <c r="B3451" i="101"/>
  <c r="B3450" i="101"/>
  <c r="B3449" i="101"/>
  <c r="B3448" i="101"/>
  <c r="B3447" i="101"/>
  <c r="B3446" i="101"/>
  <c r="B3445" i="101"/>
  <c r="B3444" i="101"/>
  <c r="B3443" i="101"/>
  <c r="B3442" i="101"/>
  <c r="B3441" i="101"/>
  <c r="B3440" i="101"/>
  <c r="B3439" i="101"/>
  <c r="B3438" i="101"/>
  <c r="B3437" i="101"/>
  <c r="B3436" i="101"/>
  <c r="B3435" i="101"/>
  <c r="B3434" i="101"/>
  <c r="B3433" i="101"/>
  <c r="B3432" i="101"/>
  <c r="B3431" i="101"/>
  <c r="B3430" i="101"/>
  <c r="B3429" i="101"/>
  <c r="B3428" i="101"/>
  <c r="B3427" i="101"/>
  <c r="B3426" i="101"/>
  <c r="B3425" i="101"/>
  <c r="B3424" i="101"/>
  <c r="B3423" i="101"/>
  <c r="B3422" i="101"/>
  <c r="B3421" i="101"/>
  <c r="B3420" i="101"/>
  <c r="B3419" i="101"/>
  <c r="B3418" i="101"/>
  <c r="B3417" i="101"/>
  <c r="B3416" i="101"/>
  <c r="B3415" i="101"/>
  <c r="B3414" i="101"/>
  <c r="B3413" i="101"/>
  <c r="B3412" i="101"/>
  <c r="B3411" i="101"/>
  <c r="B3410" i="101"/>
  <c r="B3408" i="101"/>
  <c r="B3407" i="101"/>
  <c r="B3406" i="101"/>
  <c r="B3405" i="101"/>
  <c r="B3404" i="101"/>
  <c r="B3403" i="101"/>
  <c r="B3402" i="101"/>
  <c r="B3401" i="101"/>
  <c r="B3400" i="101"/>
  <c r="B3399" i="101"/>
  <c r="B3398" i="101"/>
  <c r="B3397" i="101"/>
  <c r="B3396" i="101"/>
  <c r="B3395" i="101"/>
  <c r="B3394" i="101"/>
  <c r="B3393" i="101"/>
  <c r="B3392" i="101"/>
  <c r="B3391" i="101"/>
  <c r="B3390" i="101"/>
  <c r="B3389" i="101"/>
  <c r="B3388" i="101"/>
  <c r="B3387" i="101"/>
  <c r="B3386" i="101"/>
  <c r="B3385" i="101"/>
  <c r="B3384" i="101"/>
  <c r="B3383" i="101"/>
  <c r="B3382" i="101"/>
  <c r="B3381" i="101"/>
  <c r="B3380" i="101"/>
  <c r="B3379" i="101"/>
  <c r="B3378" i="101"/>
  <c r="B3377" i="101"/>
  <c r="B3376" i="101"/>
  <c r="B3375" i="101"/>
  <c r="B3374" i="101"/>
  <c r="B3373" i="101"/>
  <c r="B3372" i="101"/>
  <c r="B3371" i="101"/>
  <c r="B3370" i="101"/>
  <c r="B3369" i="101"/>
  <c r="B3368" i="101"/>
  <c r="B3367" i="101"/>
  <c r="B3366" i="101"/>
  <c r="B3365" i="101"/>
  <c r="B3364" i="101"/>
  <c r="B3363" i="101"/>
  <c r="B3362" i="101"/>
  <c r="B3361" i="101"/>
  <c r="B3360" i="101"/>
  <c r="B3359" i="101"/>
  <c r="B3358" i="101"/>
  <c r="B3357" i="101"/>
  <c r="B3356" i="101"/>
  <c r="B3355" i="101"/>
  <c r="B3354" i="101"/>
  <c r="B3353" i="101"/>
  <c r="B3352" i="101"/>
  <c r="B3351" i="101"/>
  <c r="B3350" i="101"/>
  <c r="B3349" i="101"/>
  <c r="B3348" i="101"/>
  <c r="B3347" i="101"/>
  <c r="B3346" i="101"/>
  <c r="B3345" i="101"/>
  <c r="B3344" i="101"/>
  <c r="B3343" i="101"/>
  <c r="B3342" i="101"/>
  <c r="B3341" i="101"/>
  <c r="B3340" i="101"/>
  <c r="B3339" i="101"/>
  <c r="B3338" i="101"/>
  <c r="B3337" i="101"/>
  <c r="B3336" i="101"/>
  <c r="B3335" i="101"/>
  <c r="B3334" i="101"/>
  <c r="B3333" i="101"/>
  <c r="B3332" i="101"/>
  <c r="B3331" i="101"/>
  <c r="B3330" i="101"/>
  <c r="B3329" i="101"/>
  <c r="B3328" i="101"/>
  <c r="B3327" i="101"/>
  <c r="B3326" i="101"/>
  <c r="B3325" i="101"/>
  <c r="B3324" i="101"/>
  <c r="B3323" i="101"/>
  <c r="B3322" i="101"/>
  <c r="B3321" i="101"/>
  <c r="B3320" i="101"/>
  <c r="B3319" i="101"/>
  <c r="B3318" i="101"/>
  <c r="B3317" i="101"/>
  <c r="B3316" i="101"/>
  <c r="B3315" i="101"/>
  <c r="B3314" i="101"/>
  <c r="B3312" i="101"/>
  <c r="B3308" i="101"/>
  <c r="B3307" i="101"/>
  <c r="B3306" i="101"/>
  <c r="B3305" i="101"/>
  <c r="B3304" i="101"/>
  <c r="B3303" i="101"/>
  <c r="B3302" i="101"/>
  <c r="B3301" i="101"/>
  <c r="B3300" i="101"/>
  <c r="B3299" i="101"/>
  <c r="B3298" i="101"/>
  <c r="B3297" i="101"/>
  <c r="B3296" i="101"/>
  <c r="B3295" i="101"/>
  <c r="B3294" i="101"/>
  <c r="B3293" i="101"/>
  <c r="B3292" i="101"/>
  <c r="B3291" i="101"/>
  <c r="B3290" i="101"/>
  <c r="B3289" i="101"/>
  <c r="B3288" i="101"/>
  <c r="B3287" i="101"/>
  <c r="B3286" i="101"/>
  <c r="B3285" i="101"/>
  <c r="B3284" i="101"/>
  <c r="B3283" i="101"/>
  <c r="B3282" i="101"/>
  <c r="B3281" i="101"/>
  <c r="B3280" i="101"/>
  <c r="B3279" i="101"/>
  <c r="B3278" i="101"/>
  <c r="B3277" i="101"/>
  <c r="B3276" i="101"/>
  <c r="B3275" i="101"/>
  <c r="B3274" i="101"/>
  <c r="B3273" i="101"/>
  <c r="B3272" i="101"/>
  <c r="B3271" i="101"/>
  <c r="B3270" i="101"/>
  <c r="B3269" i="101"/>
  <c r="B3268" i="101"/>
  <c r="B3267" i="101"/>
  <c r="B3266" i="101"/>
  <c r="B3265" i="101"/>
  <c r="B3264" i="101"/>
  <c r="B3263" i="101"/>
  <c r="B3262" i="101"/>
  <c r="B3261" i="101"/>
  <c r="B3260" i="101"/>
  <c r="B3259" i="101"/>
  <c r="B3258" i="101"/>
  <c r="B3257" i="101"/>
  <c r="B3256" i="101"/>
  <c r="B3255" i="101"/>
  <c r="B3254" i="101"/>
  <c r="B3253" i="101"/>
  <c r="B3252" i="101"/>
  <c r="B3251" i="101"/>
  <c r="B3250" i="101"/>
  <c r="B3249" i="101"/>
  <c r="B3248" i="101"/>
  <c r="B3247" i="101"/>
  <c r="B3246" i="101"/>
  <c r="B3245" i="101"/>
  <c r="B3244" i="101"/>
  <c r="B3243" i="101"/>
  <c r="B3242" i="101"/>
  <c r="B3241" i="101"/>
  <c r="B3240" i="101"/>
  <c r="B3239" i="101"/>
  <c r="B3238" i="101"/>
  <c r="B3237" i="101"/>
  <c r="B3236" i="101"/>
  <c r="B3235" i="101"/>
  <c r="B3234" i="101"/>
  <c r="B3233" i="101"/>
  <c r="B3232" i="101"/>
  <c r="B3231" i="101"/>
  <c r="B3230" i="101"/>
  <c r="B3229" i="101"/>
  <c r="B3228" i="101"/>
  <c r="B3227" i="101"/>
  <c r="B3226" i="101"/>
  <c r="B3225" i="101"/>
  <c r="B3224" i="101"/>
  <c r="B3223" i="101"/>
  <c r="B3222" i="101"/>
  <c r="B3221" i="101"/>
  <c r="B3220" i="101"/>
  <c r="B3219" i="101"/>
  <c r="B3218" i="101"/>
  <c r="B3217" i="101"/>
  <c r="B3216" i="101"/>
  <c r="B3215" i="101"/>
  <c r="B3214" i="101"/>
  <c r="B3213" i="101"/>
  <c r="B3212" i="101"/>
  <c r="B3211" i="101"/>
  <c r="B3210" i="101"/>
  <c r="B3209" i="101"/>
  <c r="B3208" i="101"/>
  <c r="B3207" i="101"/>
  <c r="B3206" i="101"/>
  <c r="B3205" i="101"/>
  <c r="B3204" i="101"/>
  <c r="B3203" i="101"/>
  <c r="B3202" i="101"/>
  <c r="B3201" i="101"/>
  <c r="B3200" i="101"/>
  <c r="B3199" i="101"/>
  <c r="B3198" i="101"/>
  <c r="B3197" i="101"/>
  <c r="B3196" i="101"/>
  <c r="B3195" i="101"/>
  <c r="B3194" i="101"/>
  <c r="B3193" i="101"/>
  <c r="B3192" i="101"/>
  <c r="B3191" i="101"/>
  <c r="B3190" i="101"/>
  <c r="B3189" i="101"/>
  <c r="B3188" i="101"/>
  <c r="B3187" i="101"/>
  <c r="B3186" i="101"/>
  <c r="B3185" i="101"/>
  <c r="B3184" i="101"/>
  <c r="B3183" i="101"/>
  <c r="B3182" i="101"/>
  <c r="B3181" i="101"/>
  <c r="B3180" i="101"/>
  <c r="B3179" i="101"/>
  <c r="B3178" i="101"/>
  <c r="B3177" i="101"/>
  <c r="B3176" i="101"/>
  <c r="B3175" i="101"/>
  <c r="B3174" i="101"/>
  <c r="B3173" i="101"/>
  <c r="B3172" i="101"/>
  <c r="B3171" i="101"/>
  <c r="B3170" i="101"/>
  <c r="B3169" i="101"/>
  <c r="B3168" i="101"/>
  <c r="B3167" i="101"/>
  <c r="B3166" i="101"/>
  <c r="B3165" i="101"/>
  <c r="B3164" i="101"/>
  <c r="B3163" i="101"/>
  <c r="B3162" i="101"/>
  <c r="B3161" i="101"/>
  <c r="B3160" i="101"/>
  <c r="B3159" i="101"/>
  <c r="B3158" i="101"/>
  <c r="B3157" i="101"/>
  <c r="B3156" i="101"/>
  <c r="B3155" i="101"/>
  <c r="B3154" i="101"/>
  <c r="B3153" i="101"/>
  <c r="B3152" i="101"/>
  <c r="B3151" i="101"/>
  <c r="B3150" i="101"/>
  <c r="B3149" i="101"/>
  <c r="B3148" i="101"/>
  <c r="B3147" i="101"/>
  <c r="B3146" i="101"/>
  <c r="B3145" i="101"/>
  <c r="B3144" i="101"/>
  <c r="B3143" i="101"/>
  <c r="B3142" i="101"/>
  <c r="B3141" i="101"/>
  <c r="B3140" i="101"/>
  <c r="B3139" i="101"/>
  <c r="B3138" i="101"/>
  <c r="B3137" i="101"/>
  <c r="B3136" i="101"/>
  <c r="B3135" i="101"/>
  <c r="B3134" i="101"/>
  <c r="B3133" i="101"/>
  <c r="B3132" i="101"/>
  <c r="B3131" i="101"/>
  <c r="B3130" i="101"/>
  <c r="B3129" i="101"/>
  <c r="B3128" i="101"/>
  <c r="B3127" i="101"/>
  <c r="B3126" i="101"/>
  <c r="B3125" i="101"/>
  <c r="B3124" i="101"/>
  <c r="B3123" i="101"/>
  <c r="B3122" i="101"/>
  <c r="B3121" i="101"/>
  <c r="B3120" i="101"/>
  <c r="B3119" i="101"/>
  <c r="B3118" i="101"/>
  <c r="B3117" i="101"/>
  <c r="B3116" i="101"/>
  <c r="B3115" i="101"/>
  <c r="B3114" i="101"/>
  <c r="B3113" i="101"/>
  <c r="B3112" i="101"/>
  <c r="B3111" i="101"/>
  <c r="B3110" i="101"/>
  <c r="B3109" i="101"/>
  <c r="B3108" i="101"/>
  <c r="B3107" i="101"/>
  <c r="B3106" i="101"/>
  <c r="B3105" i="101"/>
  <c r="B3104" i="101"/>
  <c r="B3103" i="101"/>
  <c r="B3102" i="101"/>
  <c r="B3101" i="101"/>
  <c r="B3100" i="101"/>
  <c r="B3099" i="101"/>
  <c r="B3098" i="101"/>
  <c r="B3097" i="101"/>
  <c r="B3096" i="101"/>
  <c r="B3095" i="101"/>
  <c r="B3094" i="101"/>
  <c r="B3093" i="101"/>
  <c r="B3092" i="101"/>
  <c r="B3091" i="101"/>
  <c r="B3090" i="101"/>
  <c r="B3089" i="101"/>
  <c r="B3088" i="101"/>
  <c r="B3086" i="101"/>
  <c r="B3084" i="101"/>
  <c r="B3083" i="101"/>
  <c r="B3082" i="101"/>
  <c r="B3081" i="101"/>
  <c r="B3080" i="101"/>
  <c r="B3079" i="101"/>
  <c r="B3078" i="101"/>
  <c r="B3077" i="101"/>
  <c r="B3076" i="101"/>
  <c r="B3075" i="101"/>
  <c r="B3074" i="101"/>
  <c r="B3073" i="101"/>
  <c r="B3072" i="101"/>
  <c r="B3071" i="101"/>
  <c r="B3070" i="101"/>
  <c r="B3069" i="101"/>
  <c r="B3068" i="101"/>
  <c r="B3067" i="101"/>
  <c r="B3066" i="101"/>
  <c r="B3065" i="101"/>
  <c r="B3064" i="101"/>
  <c r="B3063" i="101"/>
  <c r="B3062" i="101"/>
  <c r="B3061" i="101"/>
  <c r="B3060" i="101"/>
  <c r="B3059" i="101"/>
  <c r="B3058" i="101"/>
  <c r="B3057" i="101"/>
  <c r="B3056" i="101"/>
  <c r="B3055" i="101"/>
  <c r="B3054" i="101"/>
  <c r="B3053" i="101"/>
  <c r="B3052" i="101"/>
  <c r="B3051" i="101"/>
  <c r="B3050" i="101"/>
  <c r="B3049" i="101"/>
  <c r="B3048" i="101"/>
  <c r="B3047" i="101"/>
  <c r="B3046" i="101"/>
  <c r="B3045" i="101"/>
  <c r="B3044" i="101"/>
  <c r="B3043" i="101"/>
  <c r="B3042" i="101"/>
  <c r="B3041" i="101"/>
  <c r="B3040" i="101"/>
  <c r="B3039" i="101"/>
  <c r="B3038" i="101"/>
  <c r="B3037" i="101"/>
  <c r="B3036" i="101"/>
  <c r="B3035" i="101"/>
  <c r="B3034" i="101"/>
  <c r="B3033" i="101"/>
  <c r="B3032" i="101"/>
  <c r="B3031" i="101"/>
  <c r="B3030" i="101"/>
  <c r="B3029" i="101"/>
  <c r="B3028" i="101"/>
  <c r="B3027" i="101"/>
  <c r="B3026" i="101"/>
  <c r="B3025" i="101"/>
  <c r="B3024" i="101"/>
  <c r="B3023" i="101"/>
  <c r="B3022" i="101"/>
  <c r="B3021" i="101"/>
  <c r="B3020" i="101"/>
  <c r="B3019" i="101"/>
  <c r="B3018" i="101"/>
  <c r="B3017" i="101"/>
  <c r="B3016" i="101"/>
  <c r="B3015" i="101"/>
  <c r="B3014" i="101"/>
  <c r="B3013" i="101"/>
  <c r="B3012" i="101"/>
  <c r="B3011" i="101"/>
  <c r="B3010" i="101"/>
  <c r="B3009" i="101"/>
  <c r="B3008" i="101"/>
  <c r="B3007" i="101"/>
  <c r="B3006" i="101"/>
  <c r="B3005" i="101"/>
  <c r="B3004" i="101"/>
  <c r="B3003" i="101"/>
  <c r="B3002" i="101"/>
  <c r="B3001" i="101"/>
  <c r="B3000" i="101"/>
  <c r="B2999" i="101"/>
  <c r="B2998" i="101"/>
  <c r="B2997" i="101"/>
  <c r="B2996" i="101"/>
  <c r="B2995" i="101"/>
  <c r="B2994" i="101"/>
  <c r="B2993" i="101"/>
  <c r="B2992" i="101"/>
  <c r="B2991" i="101"/>
  <c r="B2990" i="101"/>
  <c r="B2989" i="101"/>
  <c r="B2988" i="101"/>
  <c r="B2987" i="101"/>
  <c r="B2986" i="101"/>
  <c r="B2985" i="101"/>
  <c r="B2984" i="101"/>
  <c r="B2983" i="101"/>
  <c r="B2982" i="101"/>
  <c r="B2981" i="101"/>
  <c r="B2980" i="101"/>
  <c r="B2979" i="101"/>
  <c r="B2978" i="101"/>
  <c r="B2977" i="101"/>
  <c r="B2976" i="101"/>
  <c r="B2975" i="101"/>
  <c r="B2974" i="101"/>
  <c r="B2973" i="101"/>
  <c r="B2972" i="101"/>
  <c r="B2971" i="101"/>
  <c r="B2970" i="101"/>
  <c r="B2969" i="101"/>
  <c r="B2968" i="101"/>
  <c r="B2967" i="101"/>
  <c r="B2966" i="101"/>
  <c r="B2965" i="101"/>
  <c r="B2964" i="101"/>
  <c r="B2963" i="101"/>
  <c r="B2962" i="101"/>
  <c r="B2961" i="101"/>
  <c r="B2960" i="101"/>
  <c r="B2959" i="101"/>
  <c r="B2958" i="101"/>
  <c r="B2957" i="101"/>
  <c r="B2956" i="101"/>
  <c r="B2955" i="101"/>
  <c r="B2954" i="101"/>
  <c r="B2953" i="101"/>
  <c r="B2952" i="101"/>
  <c r="B2951" i="101"/>
  <c r="B2950" i="101"/>
  <c r="B2949" i="101"/>
  <c r="B2948" i="101"/>
  <c r="B2947" i="101"/>
  <c r="B2946" i="101"/>
  <c r="B2945" i="101"/>
  <c r="B2944" i="101"/>
  <c r="B2943" i="101"/>
  <c r="B2942" i="101"/>
  <c r="B2941" i="101"/>
  <c r="B2940" i="101"/>
  <c r="B2939" i="101"/>
  <c r="B2938" i="101"/>
  <c r="B2937" i="101"/>
  <c r="B2936" i="101"/>
  <c r="B2935" i="101"/>
  <c r="B2934" i="101"/>
  <c r="B2933" i="101"/>
  <c r="B2932" i="101"/>
  <c r="B2931" i="101"/>
  <c r="B2930" i="101"/>
  <c r="B2929" i="101"/>
  <c r="B2928" i="101"/>
  <c r="B2927" i="101"/>
  <c r="B2926" i="101"/>
  <c r="B2924" i="101"/>
  <c r="B2923" i="101"/>
  <c r="B2922" i="101"/>
  <c r="B2921" i="101"/>
  <c r="B2920" i="101"/>
  <c r="B2919" i="101"/>
  <c r="B2918" i="101"/>
  <c r="B2917" i="101"/>
  <c r="B2916" i="101"/>
  <c r="B2915" i="101"/>
  <c r="B2914" i="101"/>
  <c r="B2913" i="101"/>
  <c r="B2912" i="101"/>
  <c r="B2911" i="101"/>
  <c r="B2910" i="101"/>
  <c r="B2909" i="101"/>
  <c r="B2908" i="101"/>
  <c r="B2907" i="101"/>
  <c r="B2906" i="101"/>
  <c r="B2905" i="101"/>
  <c r="B2904" i="101"/>
  <c r="B2903" i="101"/>
  <c r="B2901" i="101"/>
  <c r="B2900" i="101"/>
  <c r="B2899" i="101"/>
  <c r="B2898" i="101"/>
  <c r="B2897" i="101"/>
  <c r="B2893" i="101"/>
  <c r="B2892" i="101"/>
  <c r="B2889" i="101"/>
  <c r="B2888" i="101"/>
  <c r="B2887" i="101"/>
  <c r="B2885" i="101"/>
  <c r="B2884" i="101"/>
  <c r="B2883" i="101"/>
  <c r="B2882" i="101"/>
  <c r="B2881" i="101"/>
  <c r="B2880" i="101"/>
  <c r="B2879" i="101"/>
  <c r="B2878" i="101"/>
  <c r="B2877" i="101"/>
  <c r="B2876" i="101"/>
  <c r="B2875" i="101"/>
  <c r="B2874" i="101"/>
  <c r="B2873" i="101"/>
  <c r="B2872" i="101"/>
  <c r="B2871" i="101"/>
  <c r="B2870" i="101"/>
  <c r="B2869" i="101"/>
  <c r="B2868" i="101"/>
  <c r="B2867" i="101"/>
  <c r="B2866" i="101"/>
  <c r="B2865" i="101"/>
  <c r="B2864" i="101"/>
  <c r="B2863" i="101"/>
  <c r="B2862" i="101"/>
  <c r="B2861" i="101"/>
  <c r="B2860" i="101"/>
  <c r="B2859" i="101"/>
  <c r="B2858" i="101"/>
  <c r="B2857" i="101"/>
  <c r="B2856" i="101"/>
  <c r="B2855" i="101"/>
  <c r="B2854" i="101"/>
  <c r="B2853" i="101"/>
  <c r="B2852" i="101"/>
  <c r="B2851" i="101"/>
  <c r="B2850" i="101"/>
  <c r="B2849" i="101"/>
  <c r="B2848" i="101"/>
  <c r="B2847" i="101"/>
  <c r="B2846" i="101"/>
  <c r="B2845" i="101"/>
  <c r="B2844" i="101"/>
  <c r="B2843" i="101"/>
  <c r="B2842" i="101"/>
  <c r="B2841" i="101"/>
  <c r="B2840" i="101"/>
  <c r="B2838" i="101"/>
  <c r="B2837" i="101"/>
  <c r="B2836" i="101"/>
  <c r="B2835" i="101"/>
  <c r="B2834" i="101"/>
  <c r="B2833" i="101"/>
  <c r="B2832" i="101"/>
  <c r="B2831" i="101"/>
  <c r="B2830" i="101"/>
  <c r="B2829" i="101"/>
  <c r="B2828" i="101"/>
  <c r="B2827" i="101"/>
  <c r="B2826" i="101"/>
  <c r="B2825" i="101"/>
  <c r="B2824" i="101"/>
  <c r="B2823" i="101"/>
  <c r="B2822" i="101"/>
  <c r="B2821" i="101"/>
  <c r="B2820" i="101"/>
  <c r="B2819" i="101"/>
  <c r="B2818" i="101"/>
  <c r="B2817" i="101"/>
  <c r="B2816" i="101"/>
  <c r="B2815" i="101"/>
  <c r="B2814" i="101"/>
  <c r="B2813" i="101"/>
  <c r="B2812" i="101"/>
  <c r="B2811" i="101"/>
  <c r="B2810" i="101"/>
  <c r="B2809" i="101"/>
  <c r="B2807" i="101"/>
  <c r="B2806" i="101"/>
  <c r="B2805" i="101"/>
  <c r="B2804" i="101"/>
  <c r="B2803" i="101"/>
  <c r="B2802" i="101"/>
  <c r="B2801" i="101"/>
  <c r="B2800" i="101"/>
  <c r="B2799" i="101"/>
  <c r="B2798" i="101"/>
  <c r="B2797" i="101"/>
  <c r="B2796" i="101"/>
  <c r="B2795" i="101"/>
  <c r="B2794" i="101"/>
  <c r="B2793" i="101"/>
  <c r="B2792" i="101"/>
  <c r="B2791" i="101"/>
  <c r="B2790" i="101"/>
  <c r="B2789" i="101"/>
  <c r="B2788" i="101"/>
  <c r="B2787" i="101"/>
  <c r="B2786" i="101"/>
  <c r="B2785" i="101"/>
  <c r="B2784" i="101"/>
  <c r="B2783" i="101"/>
  <c r="B2782" i="101"/>
  <c r="B2781" i="101"/>
  <c r="B2780" i="101"/>
  <c r="B2779" i="101"/>
  <c r="B2778" i="101"/>
  <c r="B2777" i="101"/>
  <c r="B2776" i="101"/>
  <c r="B2775" i="101"/>
  <c r="B2774" i="101"/>
  <c r="B2773" i="101"/>
  <c r="B2772" i="101"/>
  <c r="B2771" i="101"/>
  <c r="B2770" i="101"/>
  <c r="B2769" i="101"/>
  <c r="B2768" i="101"/>
  <c r="B2767" i="101"/>
  <c r="B2766" i="101"/>
  <c r="B2765" i="101"/>
  <c r="B2764" i="101"/>
  <c r="B2763" i="101"/>
  <c r="B2762" i="101"/>
  <c r="B2761" i="101"/>
  <c r="B2760" i="101"/>
  <c r="B2759" i="101"/>
  <c r="B2758" i="101"/>
  <c r="B2757" i="101"/>
  <c r="B2756" i="101"/>
  <c r="B2755" i="101"/>
  <c r="B2754" i="101"/>
  <c r="B2753" i="101"/>
  <c r="B2752" i="101"/>
  <c r="B2751" i="101"/>
  <c r="B2750" i="101"/>
  <c r="B2749" i="101"/>
  <c r="B2748" i="101"/>
  <c r="B2747" i="101"/>
  <c r="B2746" i="101"/>
  <c r="B2745" i="101"/>
  <c r="B2744" i="101"/>
  <c r="B2743" i="101"/>
  <c r="B2742" i="101"/>
  <c r="B2741" i="101"/>
  <c r="B2740" i="101"/>
  <c r="B2739" i="101"/>
  <c r="B2738" i="101"/>
  <c r="B2737" i="101"/>
  <c r="B2735" i="101"/>
  <c r="B2734" i="101"/>
  <c r="B2733" i="101"/>
  <c r="B2732" i="101"/>
  <c r="B2730" i="101"/>
  <c r="B2729" i="101"/>
  <c r="B2728" i="101"/>
  <c r="B2727" i="101"/>
  <c r="B2726" i="101"/>
  <c r="B2725" i="101"/>
  <c r="B2724" i="101"/>
  <c r="B2723" i="101"/>
  <c r="B2722" i="101"/>
  <c r="B2721" i="101"/>
  <c r="B2720" i="101"/>
  <c r="B2719" i="101"/>
  <c r="B2718" i="101"/>
  <c r="B2717" i="101"/>
  <c r="B2716" i="101"/>
  <c r="B2715" i="101"/>
  <c r="B2714" i="101"/>
  <c r="B2713" i="101"/>
  <c r="B2712" i="101"/>
  <c r="B2711" i="101"/>
  <c r="B2710" i="101"/>
  <c r="B2709" i="101"/>
  <c r="B2708" i="101"/>
  <c r="B2707" i="101"/>
  <c r="B2706" i="101"/>
  <c r="B2705" i="101"/>
  <c r="B2704" i="101"/>
  <c r="B2703" i="101"/>
  <c r="B2702" i="101"/>
  <c r="B2701" i="101"/>
  <c r="B2700" i="101"/>
  <c r="B2699" i="101"/>
  <c r="B2698" i="101"/>
  <c r="B2697" i="101"/>
  <c r="B2696" i="101"/>
  <c r="B2695" i="101"/>
  <c r="B2694" i="101"/>
  <c r="B2693" i="101"/>
  <c r="B2692" i="101"/>
  <c r="B2691" i="101"/>
  <c r="B2690" i="101"/>
  <c r="B2689" i="101"/>
  <c r="B2688" i="101"/>
  <c r="B2687" i="101"/>
  <c r="B2686" i="101"/>
  <c r="B2685" i="101"/>
  <c r="B2684" i="101"/>
  <c r="B2683" i="101"/>
  <c r="B2682" i="101"/>
  <c r="B2681" i="101"/>
  <c r="B2680" i="101"/>
  <c r="B2679" i="101"/>
  <c r="B2678" i="101"/>
  <c r="B2677" i="101"/>
  <c r="B2676" i="101"/>
  <c r="B2675" i="101"/>
  <c r="B2674" i="101"/>
  <c r="B2673" i="101"/>
  <c r="B2672" i="101"/>
  <c r="B2671" i="101"/>
  <c r="B2670" i="101"/>
  <c r="B2669" i="101"/>
  <c r="B2668" i="101"/>
  <c r="B2667" i="101"/>
  <c r="B2666" i="101"/>
  <c r="B2665" i="101"/>
  <c r="B2664" i="101"/>
  <c r="B2663" i="101"/>
  <c r="B2662" i="101"/>
  <c r="B2661" i="101"/>
  <c r="B2660" i="101"/>
  <c r="B2659" i="101"/>
  <c r="B2658" i="101"/>
  <c r="B2657" i="101"/>
  <c r="B2656" i="101"/>
  <c r="B2655" i="101"/>
  <c r="B2654" i="101"/>
  <c r="B2653" i="101"/>
  <c r="B2652" i="101"/>
  <c r="B2651" i="101"/>
  <c r="B2650" i="101"/>
  <c r="B2649" i="101" l="1"/>
  <c r="B2648" i="101"/>
  <c r="B2647" i="101"/>
  <c r="B2646" i="101"/>
  <c r="B2645" i="101"/>
  <c r="B2644" i="101"/>
  <c r="B2643" i="101"/>
  <c r="B2642" i="101"/>
  <c r="B2641" i="101"/>
  <c r="B2640" i="101"/>
  <c r="B2639" i="101"/>
  <c r="B2638" i="101"/>
  <c r="B2637" i="101"/>
  <c r="B2636" i="101"/>
  <c r="B2635" i="101"/>
  <c r="B2634" i="101"/>
  <c r="B2633" i="101"/>
  <c r="B2632" i="101"/>
  <c r="B2631" i="101"/>
  <c r="B2630" i="101"/>
  <c r="B2629" i="101"/>
  <c r="B2628" i="101"/>
  <c r="B2627" i="101"/>
  <c r="B2626" i="101"/>
  <c r="B2625" i="101"/>
  <c r="B2624" i="101"/>
  <c r="B2623" i="101"/>
  <c r="B2622" i="101"/>
  <c r="B2621" i="101"/>
  <c r="B2620" i="101"/>
  <c r="B2619" i="101"/>
  <c r="B2618" i="101"/>
  <c r="B2617" i="101"/>
  <c r="B2616" i="101"/>
  <c r="B2614" i="101"/>
  <c r="B2613" i="101"/>
  <c r="B2612" i="101"/>
  <c r="B2611" i="101"/>
  <c r="B2610" i="101"/>
  <c r="B2609" i="101"/>
  <c r="B2608" i="101"/>
  <c r="B2607" i="101"/>
  <c r="B2606" i="101"/>
  <c r="B2605" i="101"/>
  <c r="B2604" i="101"/>
  <c r="B2603" i="101"/>
  <c r="B2602" i="101"/>
  <c r="B2601" i="101"/>
  <c r="B2600" i="101"/>
  <c r="B2598" i="101"/>
  <c r="B2597" i="101"/>
  <c r="B2596" i="101"/>
  <c r="B2594" i="101"/>
  <c r="B2593" i="101"/>
  <c r="B2592" i="101"/>
  <c r="B2591" i="101"/>
  <c r="B2590" i="101"/>
  <c r="B2589" i="101"/>
  <c r="B2588" i="101"/>
  <c r="B2587" i="101"/>
  <c r="B2586" i="101"/>
  <c r="B2585" i="101"/>
  <c r="B2583" i="101"/>
  <c r="B2582" i="101"/>
  <c r="B2581" i="101"/>
  <c r="B2580" i="101"/>
  <c r="B2579" i="101"/>
  <c r="B2578" i="101"/>
  <c r="B2577" i="101"/>
  <c r="B2576" i="101"/>
  <c r="B2575" i="101"/>
  <c r="B2574" i="101"/>
  <c r="B2572" i="101"/>
  <c r="B2570" i="101"/>
  <c r="B2569" i="101"/>
  <c r="B2567" i="101"/>
  <c r="B2563" i="101"/>
  <c r="B2562" i="101"/>
  <c r="B2561" i="101"/>
  <c r="B2560" i="101"/>
  <c r="B2559" i="101"/>
  <c r="B2558" i="101"/>
  <c r="B2557" i="101"/>
  <c r="B2556" i="101"/>
  <c r="B2555" i="101"/>
  <c r="B2554" i="101"/>
  <c r="B2551" i="101"/>
  <c r="B2548" i="101"/>
  <c r="B2545" i="101"/>
  <c r="B2543" i="101"/>
  <c r="B2542" i="101"/>
  <c r="B2541" i="101"/>
  <c r="B2540" i="101"/>
  <c r="B2539" i="101"/>
  <c r="B2538" i="101"/>
  <c r="B2537" i="101"/>
  <c r="B2536" i="101"/>
  <c r="B2535" i="101"/>
  <c r="B2534" i="101"/>
  <c r="B2533" i="101"/>
  <c r="B2532" i="101"/>
  <c r="B2531" i="101"/>
  <c r="B2530" i="101"/>
  <c r="B2529" i="101"/>
  <c r="B2528" i="101"/>
  <c r="B2527" i="101"/>
  <c r="B2526" i="101"/>
  <c r="B2525" i="101"/>
  <c r="B2524" i="101"/>
  <c r="B2523" i="101"/>
  <c r="B2522" i="101"/>
  <c r="B2521" i="101"/>
  <c r="B2520" i="101"/>
  <c r="B2519" i="101"/>
  <c r="B2518" i="101"/>
  <c r="B2517" i="101"/>
  <c r="B2516" i="101"/>
  <c r="B2515" i="101"/>
  <c r="B2514" i="101"/>
  <c r="B2513" i="101"/>
  <c r="B2512" i="101"/>
  <c r="B2511" i="101"/>
  <c r="B2510" i="101"/>
  <c r="B2509" i="101"/>
  <c r="B2508" i="101"/>
  <c r="B2507" i="101"/>
  <c r="B2506" i="101"/>
  <c r="B2505" i="101"/>
  <c r="B2504" i="101"/>
  <c r="B2503" i="101"/>
  <c r="B2502" i="101"/>
  <c r="B2501" i="101"/>
  <c r="B2500" i="101"/>
  <c r="B2499" i="101"/>
  <c r="B2498" i="101"/>
  <c r="B2497" i="101"/>
  <c r="B2496" i="101"/>
  <c r="B2495" i="101"/>
  <c r="B2494" i="101"/>
  <c r="B2493" i="101"/>
  <c r="B2492" i="101"/>
  <c r="B2491" i="101"/>
  <c r="B2490" i="101"/>
  <c r="B2489" i="101"/>
  <c r="B2488" i="101"/>
  <c r="B2487" i="101"/>
  <c r="B2486" i="101"/>
  <c r="B2485" i="101"/>
  <c r="B2484" i="101"/>
  <c r="B2483" i="101"/>
  <c r="B2482" i="101"/>
  <c r="B2481" i="101"/>
  <c r="B2480" i="101"/>
  <c r="B2479" i="101"/>
  <c r="B2478" i="101"/>
  <c r="B2477" i="101"/>
  <c r="B2476" i="101"/>
  <c r="B2475" i="101"/>
  <c r="B2473" i="101"/>
  <c r="B2472" i="101"/>
  <c r="B2471" i="101"/>
  <c r="B2470" i="101"/>
  <c r="B2469" i="101"/>
  <c r="B2468" i="101"/>
  <c r="B2467" i="101"/>
  <c r="B2466" i="101"/>
  <c r="B2465" i="101"/>
  <c r="B2464" i="101"/>
  <c r="B2463" i="101"/>
  <c r="B2462" i="101"/>
  <c r="B2461" i="101"/>
  <c r="B2460" i="101"/>
  <c r="B2459" i="101"/>
  <c r="B2458" i="101"/>
  <c r="B2457" i="101"/>
  <c r="B2456" i="101"/>
  <c r="B2455" i="101"/>
  <c r="B2454" i="101"/>
  <c r="B2453" i="101"/>
  <c r="B2451" i="101"/>
  <c r="B2450" i="101"/>
  <c r="B2449" i="101"/>
  <c r="B2448" i="101"/>
  <c r="B2447" i="101"/>
  <c r="B2445" i="101"/>
  <c r="B2444" i="101"/>
  <c r="B2443" i="101"/>
  <c r="B2442" i="101"/>
  <c r="B2441" i="101"/>
  <c r="B2440" i="101"/>
  <c r="B2439" i="101"/>
  <c r="B2438" i="101"/>
  <c r="B2437" i="101"/>
  <c r="B2436" i="101"/>
  <c r="B2435" i="101"/>
  <c r="B2434" i="101"/>
  <c r="B2433" i="101"/>
  <c r="B2432" i="101"/>
  <c r="B2431" i="101"/>
  <c r="B2367" i="101"/>
  <c r="B2430" i="101"/>
  <c r="B2429" i="101"/>
  <c r="B2428" i="101"/>
  <c r="B2427" i="101"/>
  <c r="B2425" i="101"/>
  <c r="B2424" i="101"/>
  <c r="B2423" i="101"/>
  <c r="B2422" i="101"/>
  <c r="B2421" i="101"/>
  <c r="B2420" i="101"/>
  <c r="B2419" i="101"/>
  <c r="B2418" i="101"/>
  <c r="B2417" i="101"/>
  <c r="B2416" i="101"/>
  <c r="B2415" i="101"/>
  <c r="B2414" i="101"/>
  <c r="B2413" i="101"/>
  <c r="B2412" i="101"/>
  <c r="B2411" i="101"/>
  <c r="B2410" i="101"/>
  <c r="B2409" i="101"/>
  <c r="B2408" i="101"/>
  <c r="B2407" i="101"/>
  <c r="B2406" i="101"/>
  <c r="B2405" i="101"/>
  <c r="B2404" i="101"/>
  <c r="B2403" i="101"/>
  <c r="B2402" i="101"/>
  <c r="B2401" i="101"/>
  <c r="B2400" i="101"/>
  <c r="B2399" i="101"/>
  <c r="B2398" i="101"/>
  <c r="B2397" i="101"/>
  <c r="B2396" i="101"/>
  <c r="B2395" i="101"/>
  <c r="B2394" i="101"/>
  <c r="B2393" i="101"/>
  <c r="B2392" i="101"/>
  <c r="B2391" i="101"/>
  <c r="B2390" i="101"/>
  <c r="B2389" i="101"/>
  <c r="B2388" i="101"/>
  <c r="B2076" i="101"/>
  <c r="B1690" i="101"/>
  <c r="B3020" i="102"/>
  <c r="B675" i="102" l="1"/>
  <c r="B283" i="102" l="1"/>
  <c r="B293" i="102"/>
  <c r="D34" i="101"/>
  <c r="D18" i="101" l="1"/>
  <c r="B243" i="102"/>
  <c r="B253" i="102"/>
  <c r="B4914" i="102" l="1"/>
  <c r="B412" i="102" l="1"/>
  <c r="B215" i="102" l="1"/>
  <c r="B105" i="102"/>
  <c r="B107" i="102"/>
  <c r="B5702" i="102" l="1"/>
  <c r="B5704" i="102"/>
  <c r="B5705" i="102"/>
  <c r="B5710" i="102"/>
  <c r="B5715" i="102"/>
  <c r="B4700" i="102"/>
  <c r="B5666" i="102"/>
  <c r="B4550" i="102" l="1"/>
  <c r="B5192" i="102" l="1"/>
  <c r="B5190" i="102"/>
  <c r="B5206" i="102" l="1"/>
  <c r="B2319" i="102" l="1"/>
  <c r="B5890" i="102"/>
  <c r="B2311" i="102" l="1"/>
  <c r="B2286" i="102"/>
  <c r="B2253" i="102"/>
  <c r="B313" i="102"/>
  <c r="B330" i="102" l="1"/>
  <c r="B3176" i="102"/>
  <c r="B3177" i="102"/>
  <c r="B3170" i="102"/>
  <c r="B3075" i="102" l="1"/>
  <c r="B1857" i="101"/>
  <c r="B268" i="102" l="1"/>
  <c r="B864" i="102" l="1"/>
  <c r="B468" i="102" l="1"/>
  <c r="B5493" i="102" l="1"/>
  <c r="B727" i="102" l="1"/>
  <c r="B6091" i="102" l="1"/>
  <c r="B6082" i="102"/>
  <c r="B6072" i="102"/>
  <c r="B6071" i="102"/>
  <c r="B6070" i="102"/>
  <c r="B6069" i="102"/>
  <c r="B6068" i="102"/>
  <c r="B6065" i="102"/>
  <c r="B6064" i="102"/>
  <c r="B6061" i="102"/>
  <c r="B6059" i="102"/>
  <c r="B6057" i="102"/>
  <c r="B6049" i="102"/>
  <c r="B6046" i="102"/>
  <c r="B6045" i="102"/>
  <c r="B6041" i="102"/>
  <c r="B6040" i="102"/>
  <c r="B6039" i="102"/>
  <c r="B6036" i="102"/>
  <c r="B6035" i="102"/>
  <c r="B6026" i="102"/>
  <c r="B6025" i="102"/>
  <c r="B6024" i="102"/>
  <c r="B6023" i="102"/>
  <c r="B6022" i="102"/>
  <c r="B5965" i="102"/>
  <c r="B5950" i="102"/>
  <c r="B5948" i="102"/>
  <c r="B5944" i="102"/>
  <c r="B5939" i="102"/>
  <c r="B5936" i="102"/>
  <c r="B5933" i="102"/>
  <c r="B5932" i="102"/>
  <c r="B5931" i="102"/>
  <c r="B5930" i="102"/>
  <c r="B5923" i="102"/>
  <c r="B5920" i="102"/>
  <c r="B5919" i="102"/>
  <c r="B5917" i="102"/>
  <c r="B5913" i="102"/>
  <c r="B5912" i="102"/>
  <c r="B5911" i="102"/>
  <c r="B5910" i="102"/>
  <c r="B5909" i="102"/>
  <c r="B5907" i="102"/>
  <c r="B5905" i="102"/>
  <c r="B5904" i="102"/>
  <c r="B5899" i="102"/>
  <c r="B5898" i="102"/>
  <c r="B5888" i="102"/>
  <c r="B5887" i="102"/>
  <c r="B5886" i="102"/>
  <c r="B5885" i="102"/>
  <c r="B5883" i="102"/>
  <c r="B5880" i="102"/>
  <c r="B5876" i="102"/>
  <c r="B5871" i="102"/>
  <c r="B5869" i="102"/>
  <c r="B5863" i="102"/>
  <c r="B5861" i="102"/>
  <c r="B5857" i="102"/>
  <c r="B5853" i="102"/>
  <c r="B5850" i="102"/>
  <c r="B5846" i="102"/>
  <c r="B5845" i="102"/>
  <c r="B5842" i="102"/>
  <c r="B5839" i="102"/>
  <c r="B5837" i="102"/>
  <c r="B5834" i="102"/>
  <c r="B5832" i="102"/>
  <c r="B5828" i="102"/>
  <c r="B5827" i="102"/>
  <c r="B5825" i="102"/>
  <c r="B5823" i="102"/>
  <c r="B5820" i="102"/>
  <c r="B5818" i="102"/>
  <c r="B5817" i="102"/>
  <c r="B5812" i="102"/>
  <c r="B5810" i="102"/>
  <c r="B5803" i="102"/>
  <c r="B5802" i="102"/>
  <c r="B5800" i="102"/>
  <c r="B5797" i="102"/>
  <c r="B5796" i="102"/>
  <c r="B5795" i="102"/>
  <c r="B5794" i="102"/>
  <c r="B5793" i="102"/>
  <c r="B5792" i="102"/>
  <c r="B5791" i="102"/>
  <c r="B5790" i="102"/>
  <c r="B5789" i="102"/>
  <c r="B5785" i="102"/>
  <c r="B5774" i="102"/>
  <c r="B5773" i="102"/>
  <c r="B5771" i="102"/>
  <c r="B5769" i="102"/>
  <c r="B5765" i="102"/>
  <c r="B5761" i="102"/>
  <c r="B5759" i="102"/>
  <c r="B5756" i="102"/>
  <c r="B5754" i="102"/>
  <c r="B5752" i="102"/>
  <c r="B5750" i="102"/>
  <c r="B5747" i="102"/>
  <c r="B5743" i="102"/>
  <c r="B5739" i="102"/>
  <c r="B5733" i="102"/>
  <c r="B5730" i="102"/>
  <c r="B5722" i="102"/>
  <c r="B5701" i="102"/>
  <c r="B5700" i="102"/>
  <c r="B5698" i="102"/>
  <c r="B5693" i="102"/>
  <c r="B5688" i="102"/>
  <c r="B5687" i="102"/>
  <c r="B5686" i="102"/>
  <c r="B5678" i="102"/>
  <c r="B5676" i="102"/>
  <c r="B5675" i="102"/>
  <c r="B5668" i="102"/>
  <c r="B5660" i="102"/>
  <c r="B5653" i="102"/>
  <c r="B5652" i="102"/>
  <c r="B5649" i="102"/>
  <c r="B5645" i="102"/>
  <c r="B5633" i="102"/>
  <c r="B5629" i="102"/>
  <c r="B5628" i="102"/>
  <c r="B5627" i="102"/>
  <c r="B5626" i="102"/>
  <c r="B5624" i="102"/>
  <c r="B5623" i="102"/>
  <c r="B5619" i="102"/>
  <c r="B5618" i="102"/>
  <c r="B5609" i="102"/>
  <c r="B5604" i="102"/>
  <c r="B5603" i="102"/>
  <c r="B5602" i="102"/>
  <c r="B5600" i="102"/>
  <c r="B5598" i="102"/>
  <c r="B5597" i="102"/>
  <c r="B5596" i="102"/>
  <c r="B5591" i="102"/>
  <c r="B5588" i="102"/>
  <c r="B5585" i="102"/>
  <c r="B5583" i="102"/>
  <c r="B5582" i="102"/>
  <c r="B5579" i="102"/>
  <c r="B5578" i="102"/>
  <c r="B5577" i="102"/>
  <c r="B5576" i="102"/>
  <c r="B5575" i="102"/>
  <c r="B5573" i="102"/>
  <c r="B5572" i="102"/>
  <c r="B5561" i="102"/>
  <c r="B5557" i="102"/>
  <c r="B5556" i="102"/>
  <c r="B5554" i="102"/>
  <c r="B5551" i="102"/>
  <c r="B5548" i="102"/>
  <c r="B5545" i="102"/>
  <c r="B5544" i="102"/>
  <c r="B5543" i="102"/>
  <c r="B5540" i="102"/>
  <c r="B5539" i="102"/>
  <c r="B5538" i="102"/>
  <c r="B5536" i="102"/>
  <c r="B5532" i="102"/>
  <c r="B5531" i="102"/>
  <c r="B5530" i="102"/>
  <c r="B5529" i="102"/>
  <c r="B5524" i="102"/>
  <c r="B5518" i="102"/>
  <c r="B5512" i="102"/>
  <c r="B5507" i="102"/>
  <c r="B5501" i="102"/>
  <c r="B5498" i="102"/>
  <c r="B5486" i="102"/>
  <c r="B5485" i="102"/>
  <c r="B5482" i="102"/>
  <c r="B5464" i="102"/>
  <c r="B5454" i="102"/>
  <c r="B5451" i="102"/>
  <c r="B5448" i="102"/>
  <c r="B5443" i="102"/>
  <c r="B5441" i="102"/>
  <c r="B5440" i="102"/>
  <c r="B5439" i="102"/>
  <c r="B5438" i="102"/>
  <c r="B5430" i="102"/>
  <c r="B5427" i="102"/>
  <c r="B5418" i="102"/>
  <c r="B5414" i="102"/>
  <c r="B5405" i="102"/>
  <c r="B5404" i="102"/>
  <c r="B5401" i="102"/>
  <c r="B5399" i="102"/>
  <c r="B5398" i="102"/>
  <c r="B5394" i="102"/>
  <c r="B5389" i="102"/>
  <c r="B5386" i="102"/>
  <c r="B5382" i="102"/>
  <c r="B5378" i="102"/>
  <c r="B5374" i="102"/>
  <c r="B5369" i="102"/>
  <c r="B5368" i="102"/>
  <c r="B5367" i="102"/>
  <c r="B5366" i="102"/>
  <c r="B5365" i="102"/>
  <c r="B5364" i="102"/>
  <c r="B5363" i="102"/>
  <c r="B5355" i="102"/>
  <c r="B5354" i="102"/>
  <c r="B5352" i="102"/>
  <c r="B5351" i="102"/>
  <c r="B5350" i="102"/>
  <c r="B5349" i="102"/>
  <c r="B5348" i="102"/>
  <c r="B5347" i="102"/>
  <c r="B5345" i="102"/>
  <c r="B5344" i="102"/>
  <c r="B5339" i="102"/>
  <c r="B5334" i="102"/>
  <c r="B5333" i="102"/>
  <c r="B5332" i="102"/>
  <c r="B5330" i="102"/>
  <c r="B5329" i="102"/>
  <c r="B5328" i="102"/>
  <c r="B5327" i="102"/>
  <c r="B5326" i="102"/>
  <c r="B5325" i="102"/>
  <c r="B5323" i="102"/>
  <c r="B5319" i="102"/>
  <c r="B5318" i="102"/>
  <c r="B5315" i="102"/>
  <c r="B5309" i="102"/>
  <c r="B5307" i="102"/>
  <c r="B5306" i="102"/>
  <c r="B5305" i="102"/>
  <c r="B5304" i="102"/>
  <c r="B5293" i="102"/>
  <c r="B5290" i="102"/>
  <c r="B5287" i="102"/>
  <c r="B5280" i="102"/>
  <c r="B5273" i="102"/>
  <c r="B5269" i="102"/>
  <c r="B5263" i="102"/>
  <c r="B5257" i="102"/>
  <c r="B5247" i="102"/>
  <c r="B5235" i="102"/>
  <c r="B5231" i="102"/>
  <c r="B5228" i="102"/>
  <c r="B5221" i="102"/>
  <c r="B5220" i="102"/>
  <c r="B5218" i="102"/>
  <c r="B5217" i="102"/>
  <c r="B5216" i="102"/>
  <c r="B5215" i="102"/>
  <c r="B5214" i="102"/>
  <c r="B5213" i="102"/>
  <c r="B5212" i="102"/>
  <c r="B5211" i="102"/>
  <c r="B5210" i="102"/>
  <c r="B5209" i="102"/>
  <c r="B5203" i="102"/>
  <c r="B5202" i="102"/>
  <c r="B5201" i="102"/>
  <c r="B5200" i="102"/>
  <c r="B5199" i="102"/>
  <c r="B5197" i="102"/>
  <c r="B5196" i="102"/>
  <c r="B5194" i="102"/>
  <c r="B5189" i="102"/>
  <c r="B5186" i="102"/>
  <c r="B5185" i="102"/>
  <c r="B5183" i="102"/>
  <c r="B5182" i="102"/>
  <c r="B5181" i="102"/>
  <c r="B5180" i="102"/>
  <c r="B5179" i="102"/>
  <c r="B5175" i="102"/>
  <c r="B5173" i="102"/>
  <c r="B5172" i="102"/>
  <c r="B5169" i="102"/>
  <c r="B5168" i="102"/>
  <c r="B5167" i="102"/>
  <c r="B5162" i="102"/>
  <c r="B5161" i="102"/>
  <c r="B5160" i="102"/>
  <c r="B5155" i="102"/>
  <c r="B5154" i="102"/>
  <c r="B5152" i="102"/>
  <c r="B5149" i="102"/>
  <c r="B5145" i="102"/>
  <c r="B5142" i="102"/>
  <c r="B5140" i="102"/>
  <c r="B5137" i="102"/>
  <c r="B5135" i="102"/>
  <c r="B5131" i="102"/>
  <c r="B5130" i="102"/>
  <c r="B5128" i="102"/>
  <c r="B5125" i="102"/>
  <c r="B5120" i="102"/>
  <c r="B5118" i="102"/>
  <c r="B5117" i="102"/>
  <c r="B5115" i="102"/>
  <c r="B5111" i="102"/>
  <c r="B5108" i="102"/>
  <c r="B5107" i="102"/>
  <c r="B5106" i="102"/>
  <c r="B5103" i="102"/>
  <c r="B5100" i="102"/>
  <c r="B5099" i="102"/>
  <c r="B5098" i="102"/>
  <c r="B5095" i="102"/>
  <c r="B5092" i="102"/>
  <c r="B5091" i="102"/>
  <c r="B5090" i="102"/>
  <c r="B5085" i="102"/>
  <c r="B5082" i="102"/>
  <c r="B5078" i="102"/>
  <c r="B5076" i="102"/>
  <c r="B5071" i="102"/>
  <c r="B5062" i="102"/>
  <c r="B5059" i="102"/>
  <c r="B5057" i="102"/>
  <c r="B5055" i="102"/>
  <c r="B5052" i="102"/>
  <c r="B5045" i="102"/>
  <c r="B5043" i="102"/>
  <c r="B5040" i="102"/>
  <c r="B5039" i="102"/>
  <c r="B5038" i="102"/>
  <c r="B5036" i="102"/>
  <c r="B5035" i="102"/>
  <c r="B5034" i="102"/>
  <c r="B5033" i="102"/>
  <c r="B5031" i="102"/>
  <c r="B5030" i="102"/>
  <c r="B5028" i="102"/>
  <c r="B5022" i="102"/>
  <c r="B5014" i="102"/>
  <c r="B5012" i="102"/>
  <c r="B5010" i="102"/>
  <c r="B5009" i="102"/>
  <c r="B5008" i="102"/>
  <c r="B5007" i="102"/>
  <c r="B5006" i="102"/>
  <c r="B5005" i="102"/>
  <c r="B5004" i="102"/>
  <c r="B5003" i="102"/>
  <c r="B5000" i="102"/>
  <c r="B4999" i="102"/>
  <c r="B4998" i="102"/>
  <c r="B4993" i="102"/>
  <c r="B4992" i="102"/>
  <c r="B4990" i="102"/>
  <c r="B4988" i="102"/>
  <c r="B4986" i="102"/>
  <c r="B4978" i="102"/>
  <c r="B4977" i="102"/>
  <c r="B4976" i="102"/>
  <c r="B4975" i="102"/>
  <c r="B4974" i="102"/>
  <c r="B4973" i="102"/>
  <c r="B4971" i="102"/>
  <c r="B4968" i="102"/>
  <c r="B4965" i="102"/>
  <c r="B4962" i="102"/>
  <c r="B4960" i="102"/>
  <c r="B4959" i="102"/>
  <c r="B4958" i="102"/>
  <c r="B4957" i="102"/>
  <c r="B4955" i="102"/>
  <c r="B4949" i="102"/>
  <c r="B4948" i="102"/>
  <c r="B4942" i="102"/>
  <c r="B4941" i="102"/>
  <c r="B4936" i="102"/>
  <c r="B4932" i="102"/>
  <c r="B4931" i="102"/>
  <c r="B4924" i="102"/>
  <c r="B4922" i="102"/>
  <c r="B4918" i="102"/>
  <c r="B4916" i="102"/>
  <c r="B4913" i="102"/>
  <c r="B4910" i="102"/>
  <c r="B4909" i="102"/>
  <c r="B4906" i="102"/>
  <c r="B4902" i="102"/>
  <c r="B4898" i="102"/>
  <c r="B4897" i="102"/>
  <c r="B4896" i="102"/>
  <c r="B4895" i="102"/>
  <c r="B4893" i="102"/>
  <c r="B4892" i="102"/>
  <c r="B4888" i="102"/>
  <c r="B4884" i="102"/>
  <c r="B4881" i="102"/>
  <c r="B4877" i="102"/>
  <c r="B4875" i="102"/>
  <c r="B4874" i="102"/>
  <c r="B4870" i="102"/>
  <c r="B4869" i="102"/>
  <c r="B4864" i="102"/>
  <c r="B4862" i="102"/>
  <c r="B4861" i="102"/>
  <c r="B4857" i="102"/>
  <c r="B4854" i="102"/>
  <c r="B4852" i="102"/>
  <c r="B4846" i="102"/>
  <c r="B4845" i="102"/>
  <c r="B4843" i="102"/>
  <c r="B4842" i="102"/>
  <c r="B4835" i="102"/>
  <c r="B4834" i="102"/>
  <c r="B4833" i="102"/>
  <c r="B4832" i="102"/>
  <c r="B4830" i="102"/>
  <c r="B4827" i="102"/>
  <c r="B4826" i="102"/>
  <c r="B4825" i="102"/>
  <c r="B4824" i="102"/>
  <c r="B4822" i="102"/>
  <c r="B4821" i="102"/>
  <c r="B4819" i="102"/>
  <c r="B4818" i="102"/>
  <c r="B4817" i="102"/>
  <c r="B4816" i="102"/>
  <c r="B4812" i="102"/>
  <c r="B4811" i="102"/>
  <c r="B4810" i="102"/>
  <c r="B4809" i="102"/>
  <c r="B4803" i="102"/>
  <c r="B4801" i="102"/>
  <c r="B4800" i="102"/>
  <c r="B4799" i="102"/>
  <c r="B4797" i="102"/>
  <c r="B4796" i="102"/>
  <c r="B4795" i="102"/>
  <c r="B4794" i="102"/>
  <c r="B4788" i="102"/>
  <c r="B4787" i="102"/>
  <c r="B4786" i="102"/>
  <c r="B4783" i="102"/>
  <c r="B4781" i="102"/>
  <c r="B4779" i="102"/>
  <c r="B4776" i="102"/>
  <c r="B4773" i="102"/>
  <c r="B4770" i="102"/>
  <c r="B4765" i="102"/>
  <c r="B4764" i="102"/>
  <c r="B4763" i="102"/>
  <c r="B4762" i="102"/>
  <c r="B4761" i="102"/>
  <c r="B4760" i="102"/>
  <c r="B4753" i="102"/>
  <c r="B4752" i="102"/>
  <c r="B4750" i="102"/>
  <c r="B4749" i="102"/>
  <c r="B4748" i="102"/>
  <c r="B4746" i="102"/>
  <c r="B4744" i="102"/>
  <c r="B4735" i="102"/>
  <c r="B4730" i="102"/>
  <c r="B4725" i="102"/>
  <c r="B4718" i="102"/>
  <c r="B4711" i="102"/>
  <c r="B4709" i="102"/>
  <c r="B4708" i="102"/>
  <c r="B4705" i="102"/>
  <c r="B4701" i="102"/>
  <c r="B4699" i="102"/>
  <c r="B4696" i="102"/>
  <c r="B4695" i="102"/>
  <c r="B4690" i="102"/>
  <c r="B4682" i="102"/>
  <c r="B4679" i="102"/>
  <c r="B4676" i="102"/>
  <c r="B4670" i="102"/>
  <c r="B4669" i="102"/>
  <c r="B4668" i="102"/>
  <c r="B4666" i="102"/>
  <c r="B4664" i="102"/>
  <c r="B4659" i="102"/>
  <c r="B4651" i="102"/>
  <c r="B4650" i="102"/>
  <c r="B4643" i="102"/>
  <c r="B4637" i="102"/>
  <c r="B4635" i="102"/>
  <c r="B4633" i="102"/>
  <c r="B4631" i="102"/>
  <c r="B4630" i="102"/>
  <c r="B4623" i="102"/>
  <c r="B4622" i="102"/>
  <c r="B4619" i="102"/>
  <c r="B4615" i="102"/>
  <c r="B4614" i="102"/>
  <c r="B4612" i="102"/>
  <c r="B4609" i="102"/>
  <c r="B4607" i="102"/>
  <c r="B4606" i="102"/>
  <c r="B4600" i="102"/>
  <c r="B4597" i="102"/>
  <c r="B4594" i="102"/>
  <c r="B4588" i="102"/>
  <c r="B4587" i="102"/>
  <c r="B4585" i="102"/>
  <c r="B4584" i="102"/>
  <c r="B4583" i="102"/>
  <c r="B4582" i="102"/>
  <c r="B4580" i="102"/>
  <c r="B4579" i="102"/>
  <c r="B4576" i="102"/>
  <c r="B4572" i="102"/>
  <c r="B4569" i="102"/>
  <c r="B4568" i="102"/>
  <c r="B4567" i="102"/>
  <c r="B4564" i="102"/>
  <c r="B4563" i="102"/>
  <c r="B4561" i="102"/>
  <c r="B4557" i="102"/>
  <c r="B4556" i="102"/>
  <c r="B4544" i="102"/>
  <c r="B4542" i="102"/>
  <c r="B4538" i="102"/>
  <c r="B4535" i="102"/>
  <c r="B4533" i="102"/>
  <c r="B4527" i="102"/>
  <c r="B4525" i="102"/>
  <c r="B4522" i="102"/>
  <c r="B4520" i="102"/>
  <c r="B4516" i="102"/>
  <c r="B4514" i="102"/>
  <c r="B4513" i="102"/>
  <c r="B4509" i="102"/>
  <c r="B4508" i="102"/>
  <c r="B4507" i="102"/>
  <c r="B4505" i="102"/>
  <c r="B4503" i="102"/>
  <c r="B4502" i="102"/>
  <c r="B4501" i="102"/>
  <c r="B4500" i="102"/>
  <c r="B4498" i="102"/>
  <c r="B4496" i="102"/>
  <c r="B4495" i="102"/>
  <c r="B4494" i="102"/>
  <c r="B4493" i="102"/>
  <c r="B4491" i="102"/>
  <c r="B4490" i="102"/>
  <c r="B4489" i="102"/>
  <c r="B4488" i="102"/>
  <c r="B4483" i="102"/>
  <c r="B4479" i="102"/>
  <c r="B4471" i="102"/>
  <c r="B4467" i="102"/>
  <c r="B4463" i="102"/>
  <c r="B4458" i="102"/>
  <c r="B4435" i="102"/>
  <c r="B4434" i="102"/>
  <c r="B4428" i="102"/>
  <c r="B4425" i="102"/>
  <c r="B4424" i="102"/>
  <c r="B4423" i="102"/>
  <c r="B4414" i="102"/>
  <c r="B4408" i="102"/>
  <c r="B4404" i="102"/>
  <c r="B4399" i="102"/>
  <c r="B4392" i="102"/>
  <c r="B4390" i="102"/>
  <c r="B4385" i="102"/>
  <c r="B4381" i="102"/>
  <c r="B4377" i="102"/>
  <c r="B4374" i="102"/>
  <c r="B4363" i="102"/>
  <c r="B4359" i="102"/>
  <c r="B4357" i="102"/>
  <c r="B4355" i="102"/>
  <c r="B4353" i="102"/>
  <c r="B4352" i="102"/>
  <c r="B4351" i="102"/>
  <c r="B4350" i="102"/>
  <c r="B4340" i="102"/>
  <c r="B4331" i="102"/>
  <c r="B4325" i="102"/>
  <c r="B4308" i="102"/>
  <c r="B4301" i="102"/>
  <c r="B4295" i="102"/>
  <c r="B4287" i="102"/>
  <c r="B4284" i="102"/>
  <c r="B4280" i="102"/>
  <c r="B4279" i="102"/>
  <c r="B4275" i="102"/>
  <c r="B4272" i="102"/>
  <c r="B4269" i="102"/>
  <c r="B4262" i="102"/>
  <c r="B4257" i="102"/>
  <c r="B4253" i="102"/>
  <c r="B4247" i="102"/>
  <c r="B4244" i="102"/>
  <c r="B4240" i="102"/>
  <c r="B4238" i="102"/>
  <c r="B4234" i="102"/>
  <c r="B4232" i="102"/>
  <c r="B4230" i="102"/>
  <c r="B4229" i="102"/>
  <c r="B4228" i="102"/>
  <c r="B4226" i="102"/>
  <c r="B4224" i="102"/>
  <c r="B4221" i="102"/>
  <c r="B4220" i="102"/>
  <c r="B4219" i="102"/>
  <c r="B4217" i="102"/>
  <c r="B4216" i="102"/>
  <c r="B4214" i="102"/>
  <c r="B4213" i="102"/>
  <c r="B4212" i="102"/>
  <c r="B4168" i="102"/>
  <c r="B4165" i="102"/>
  <c r="B4163" i="102"/>
  <c r="B4159" i="102"/>
  <c r="B4158" i="102"/>
  <c r="B4156" i="102"/>
  <c r="B4154" i="102"/>
  <c r="B4148" i="102"/>
  <c r="B4144" i="102"/>
  <c r="B4136" i="102"/>
  <c r="B4131" i="102"/>
  <c r="B4128" i="102"/>
  <c r="B4126" i="102"/>
  <c r="B4118" i="102"/>
  <c r="B4117" i="102"/>
  <c r="B4116" i="102"/>
  <c r="B4115" i="102"/>
  <c r="B4113" i="102"/>
  <c r="B4111" i="102"/>
  <c r="B4108" i="102"/>
  <c r="B4106" i="102"/>
  <c r="B4103" i="102"/>
  <c r="B4100" i="102"/>
  <c r="B4097" i="102"/>
  <c r="B4094" i="102"/>
  <c r="B4090" i="102"/>
  <c r="B4086" i="102"/>
  <c r="B4083" i="102"/>
  <c r="B4081" i="102"/>
  <c r="B4080" i="102"/>
  <c r="B4078" i="102"/>
  <c r="B4076" i="102"/>
  <c r="B4075" i="102"/>
  <c r="B4066" i="102"/>
  <c r="B4062" i="102"/>
  <c r="B4059" i="102"/>
  <c r="B4057" i="102"/>
  <c r="B4056" i="102"/>
  <c r="B4052" i="102"/>
  <c r="B4050" i="102"/>
  <c r="B4049" i="102"/>
  <c r="B4046" i="102"/>
  <c r="B4039" i="102"/>
  <c r="B4032" i="102"/>
  <c r="B4031" i="102"/>
  <c r="B4027" i="102"/>
  <c r="B4023" i="102"/>
  <c r="B4015" i="102"/>
  <c r="B4014" i="102"/>
  <c r="B4012" i="102"/>
  <c r="B4009" i="102"/>
  <c r="B4007" i="102"/>
  <c r="B4005" i="102"/>
  <c r="B4004" i="102"/>
  <c r="B4002" i="102"/>
  <c r="B3998" i="102"/>
  <c r="B3997" i="102"/>
  <c r="B3991" i="102"/>
  <c r="B3987" i="102"/>
  <c r="B3985" i="102"/>
  <c r="B3980" i="102"/>
  <c r="B3978" i="102"/>
  <c r="B3977" i="102"/>
  <c r="B3976" i="102"/>
  <c r="B3968" i="102"/>
  <c r="B3967" i="102"/>
  <c r="B3962" i="102"/>
  <c r="B3959" i="102"/>
  <c r="B3956" i="102"/>
  <c r="B3955" i="102"/>
  <c r="B3950" i="102"/>
  <c r="B3946" i="102"/>
  <c r="B3945" i="102"/>
  <c r="B3943" i="102"/>
  <c r="B3941" i="102"/>
  <c r="B3938" i="102"/>
  <c r="B3927" i="102"/>
  <c r="B3926" i="102"/>
  <c r="B3920" i="102"/>
  <c r="B3911" i="102"/>
  <c r="B3910" i="102"/>
  <c r="B3908" i="102"/>
  <c r="B3906" i="102"/>
  <c r="B3898" i="102"/>
  <c r="B3895" i="102"/>
  <c r="B3881" i="102"/>
  <c r="B3879" i="102"/>
  <c r="B3876" i="102"/>
  <c r="B3870" i="102"/>
  <c r="B3866" i="102"/>
  <c r="B3864" i="102"/>
  <c r="B3849" i="102"/>
  <c r="B3846" i="102"/>
  <c r="B3835" i="102"/>
  <c r="B3834" i="102"/>
  <c r="B3830" i="102"/>
  <c r="B3828" i="102"/>
  <c r="B3826" i="102"/>
  <c r="B3817" i="102"/>
  <c r="B3812" i="102"/>
  <c r="B3804" i="102"/>
  <c r="B3802" i="102"/>
  <c r="B3801" i="102"/>
  <c r="B3800" i="102"/>
  <c r="B3795" i="102"/>
  <c r="B3794" i="102"/>
  <c r="B3793" i="102"/>
  <c r="B3791" i="102"/>
  <c r="B3790" i="102"/>
  <c r="B3789" i="102"/>
  <c r="B3787" i="102"/>
  <c r="B3785" i="102"/>
  <c r="B3784" i="102"/>
  <c r="B3781" i="102"/>
  <c r="B3777" i="102"/>
  <c r="B3776" i="102"/>
  <c r="B3774" i="102"/>
  <c r="B3773" i="102"/>
  <c r="B3770" i="102"/>
  <c r="B3769" i="102"/>
  <c r="B3767" i="102"/>
  <c r="B3765" i="102"/>
  <c r="B3763" i="102"/>
  <c r="B3762" i="102"/>
  <c r="B3760" i="102"/>
  <c r="B3759" i="102"/>
  <c r="B3757" i="102"/>
  <c r="B3755" i="102"/>
  <c r="B3750" i="102"/>
  <c r="B3746" i="102"/>
  <c r="B3745" i="102"/>
  <c r="B3742" i="102"/>
  <c r="B3741" i="102"/>
  <c r="B3735" i="102"/>
  <c r="B3734" i="102"/>
  <c r="B3733" i="102"/>
  <c r="B3729" i="102"/>
  <c r="B3727" i="102"/>
  <c r="B3724" i="102"/>
  <c r="B3723" i="102"/>
  <c r="B3717" i="102"/>
  <c r="B3708" i="102"/>
  <c r="B3704" i="102"/>
  <c r="B3703" i="102"/>
  <c r="B3697" i="102"/>
  <c r="B3693" i="102"/>
  <c r="B3691" i="102"/>
  <c r="B3687" i="102"/>
  <c r="B3683" i="102"/>
  <c r="B3682" i="102"/>
  <c r="B3678" i="102"/>
  <c r="B3672" i="102"/>
  <c r="B3668" i="102"/>
  <c r="B3665" i="102"/>
  <c r="B3664" i="102"/>
  <c r="B3663" i="102"/>
  <c r="B3661" i="102"/>
  <c r="B3660" i="102"/>
  <c r="B3659" i="102"/>
  <c r="B3657" i="102"/>
  <c r="B3655" i="102"/>
  <c r="B3653" i="102"/>
  <c r="B3651" i="102"/>
  <c r="B3650" i="102"/>
  <c r="B3647" i="102"/>
  <c r="B3645" i="102"/>
  <c r="B3642" i="102"/>
  <c r="B3641" i="102"/>
  <c r="B3640" i="102"/>
  <c r="B3639" i="102"/>
  <c r="B3638" i="102"/>
  <c r="B3637" i="102"/>
  <c r="B3632" i="102"/>
  <c r="B3613" i="102"/>
  <c r="B3608" i="102"/>
  <c r="B3603" i="102"/>
  <c r="B3600" i="102"/>
  <c r="B3592" i="102"/>
  <c r="B3591" i="102"/>
  <c r="B3589" i="102"/>
  <c r="B3586" i="102"/>
  <c r="B3583" i="102"/>
  <c r="B3573" i="102"/>
  <c r="B3565" i="102"/>
  <c r="B3555" i="102"/>
  <c r="B3554" i="102"/>
  <c r="B3550" i="102"/>
  <c r="B3549" i="102"/>
  <c r="B3545" i="102"/>
  <c r="B3542" i="102"/>
  <c r="B3540" i="102"/>
  <c r="B3538" i="102"/>
  <c r="B3537" i="102"/>
  <c r="B3533" i="102"/>
  <c r="B3532" i="102"/>
  <c r="B3531" i="102"/>
  <c r="B3525" i="102"/>
  <c r="B3502" i="102"/>
  <c r="B3495" i="102"/>
  <c r="B3489" i="102"/>
  <c r="B3469" i="102"/>
  <c r="B3460" i="102"/>
  <c r="B3450" i="102"/>
  <c r="B3449" i="102"/>
  <c r="B3443" i="102"/>
  <c r="B3432" i="102"/>
  <c r="B3418" i="102"/>
  <c r="B3415" i="102"/>
  <c r="B3414" i="102"/>
  <c r="B3410" i="102"/>
  <c r="B3409" i="102"/>
  <c r="B3405" i="102"/>
  <c r="B3401" i="102"/>
  <c r="B3386" i="102"/>
  <c r="B3383" i="102"/>
  <c r="B3371" i="102"/>
  <c r="B3368" i="102"/>
  <c r="B3336" i="102"/>
  <c r="B3331" i="102"/>
  <c r="B3320" i="102"/>
  <c r="B3316" i="102"/>
  <c r="B3315" i="102"/>
  <c r="B3314" i="102"/>
  <c r="B3306" i="102"/>
  <c r="B3305" i="102"/>
  <c r="B3303" i="102"/>
  <c r="B3298" i="102"/>
  <c r="B3294" i="102"/>
  <c r="B3293" i="102"/>
  <c r="B3292" i="102"/>
  <c r="B3290" i="102"/>
  <c r="B3266" i="102"/>
  <c r="B3256" i="102"/>
  <c r="B3250" i="102"/>
  <c r="B3249" i="102"/>
  <c r="B3248" i="102"/>
  <c r="B3247" i="102"/>
  <c r="B3241" i="102"/>
  <c r="B3239" i="102"/>
  <c r="B3233" i="102"/>
  <c r="B3230" i="102"/>
  <c r="B3229" i="102"/>
  <c r="B3226" i="102"/>
  <c r="B3225" i="102"/>
  <c r="B3223" i="102"/>
  <c r="B3221" i="102"/>
  <c r="B3220" i="102"/>
  <c r="B3219" i="102"/>
  <c r="B3215" i="102"/>
  <c r="B3213" i="102"/>
  <c r="B3211" i="102"/>
  <c r="B3209" i="102"/>
  <c r="B3207" i="102"/>
  <c r="B3202" i="102"/>
  <c r="B3201" i="102"/>
  <c r="B3199" i="102"/>
  <c r="B3197" i="102"/>
  <c r="B3190" i="102"/>
  <c r="B3186" i="102"/>
  <c r="B3183" i="102"/>
  <c r="B3181" i="102"/>
  <c r="B3178" i="102"/>
  <c r="B3175" i="102"/>
  <c r="B3174" i="102"/>
  <c r="B3156" i="102"/>
  <c r="B3144" i="102"/>
  <c r="B3143" i="102"/>
  <c r="B3139" i="102"/>
  <c r="B3137" i="102"/>
  <c r="B3135" i="102"/>
  <c r="B3133" i="102"/>
  <c r="B3126" i="102"/>
  <c r="B3122" i="102"/>
  <c r="B3111" i="102"/>
  <c r="B3102" i="102"/>
  <c r="B3097" i="102"/>
  <c r="B3092" i="102"/>
  <c r="B3091" i="102"/>
  <c r="B3089" i="102"/>
  <c r="B3088" i="102"/>
  <c r="B3087" i="102"/>
  <c r="B3085" i="102"/>
  <c r="B3084" i="102"/>
  <c r="B3083" i="102"/>
  <c r="B3082" i="102"/>
  <c r="B3081" i="102"/>
  <c r="B3080" i="102"/>
  <c r="B3079" i="102"/>
  <c r="B3078" i="102"/>
  <c r="B3077" i="102"/>
  <c r="B3072" i="102"/>
  <c r="B3071" i="102"/>
  <c r="B3070" i="102"/>
  <c r="B3069" i="102"/>
  <c r="B3068" i="102"/>
  <c r="B3067" i="102"/>
  <c r="B3065" i="102"/>
  <c r="B3062" i="102"/>
  <c r="B3061" i="102"/>
  <c r="B3060" i="102"/>
  <c r="B3059" i="102"/>
  <c r="B3052" i="102"/>
  <c r="B3049" i="102"/>
  <c r="B3040" i="102"/>
  <c r="B3037" i="102"/>
  <c r="B3004" i="102"/>
  <c r="B2993" i="102"/>
  <c r="B2982" i="102"/>
  <c r="B2946" i="102"/>
  <c r="B2921" i="102"/>
  <c r="B2917" i="102"/>
  <c r="B2906" i="102"/>
  <c r="B2890" i="102"/>
  <c r="B2873" i="102"/>
  <c r="B2853" i="102"/>
  <c r="B2835" i="102"/>
  <c r="B2819" i="102"/>
  <c r="B2815" i="102"/>
  <c r="B2801" i="102"/>
  <c r="B2784" i="102"/>
  <c r="B2775" i="102"/>
  <c r="B2774" i="102"/>
  <c r="B2742" i="102"/>
  <c r="B2732" i="102"/>
  <c r="B2722" i="102"/>
  <c r="B2710" i="102"/>
  <c r="B2704" i="102"/>
  <c r="B2701" i="102"/>
  <c r="B2700" i="102"/>
  <c r="B2699" i="102"/>
  <c r="B2697" i="102"/>
  <c r="B2692" i="102"/>
  <c r="B2691" i="102"/>
  <c r="B2679" i="102"/>
  <c r="B2674" i="102"/>
  <c r="B2670" i="102"/>
  <c r="B2658" i="102"/>
  <c r="B2650" i="102"/>
  <c r="B2641" i="102"/>
  <c r="B2624" i="102"/>
  <c r="B2619" i="102"/>
  <c r="B2605" i="102"/>
  <c r="B2597" i="102"/>
  <c r="B2586" i="102"/>
  <c r="B2581" i="102"/>
  <c r="B2570" i="102"/>
  <c r="B2559" i="102"/>
  <c r="B2558" i="102"/>
  <c r="B2554" i="102"/>
  <c r="B2553" i="102"/>
  <c r="B2552" i="102"/>
  <c r="B2545" i="102"/>
  <c r="B2543" i="102"/>
  <c r="B2539" i="102"/>
  <c r="B2527" i="102"/>
  <c r="B2517" i="102"/>
  <c r="B2510" i="102"/>
  <c r="B2508" i="102"/>
  <c r="B2507" i="102"/>
  <c r="B2505" i="102"/>
  <c r="B2500" i="102"/>
  <c r="B2492" i="102"/>
  <c r="B2489" i="102"/>
  <c r="B2486" i="102"/>
  <c r="B2484" i="102"/>
  <c r="B2483" i="102"/>
  <c r="B2481" i="102"/>
  <c r="B2480" i="102"/>
  <c r="B2478" i="102"/>
  <c r="B2474" i="102"/>
  <c r="B2473" i="102"/>
  <c r="B2497" i="102"/>
  <c r="B2496" i="102"/>
  <c r="B2471" i="102"/>
  <c r="B2470" i="102"/>
  <c r="B2469" i="102"/>
  <c r="B2468" i="102"/>
  <c r="B2460" i="102"/>
  <c r="B2459" i="102"/>
  <c r="B2457" i="102"/>
  <c r="B2456" i="102"/>
  <c r="B2454" i="102"/>
  <c r="B2453" i="102"/>
  <c r="B2447" i="102"/>
  <c r="B2444" i="102"/>
  <c r="B2442" i="102"/>
  <c r="B2440" i="102"/>
  <c r="B2434" i="102"/>
  <c r="B2431" i="102"/>
  <c r="B2429" i="102"/>
  <c r="B2428" i="102"/>
  <c r="B2427" i="102"/>
  <c r="B2425" i="102"/>
  <c r="B2424" i="102"/>
  <c r="B2422" i="102"/>
  <c r="B2420" i="102"/>
  <c r="B2413" i="102"/>
  <c r="B2411" i="102"/>
  <c r="B2410" i="102"/>
  <c r="B2409" i="102"/>
  <c r="B2404" i="102"/>
  <c r="B2403" i="102"/>
  <c r="B2402" i="102"/>
  <c r="B2398" i="102"/>
  <c r="B2392" i="102"/>
  <c r="B2391" i="102"/>
  <c r="B2390" i="102"/>
  <c r="B2388" i="102"/>
  <c r="B2384" i="102"/>
  <c r="B2379" i="102"/>
  <c r="B2377" i="102"/>
  <c r="B2375" i="102"/>
  <c r="B2374" i="102"/>
  <c r="B2373" i="102"/>
  <c r="B2372" i="102"/>
  <c r="B2371" i="102"/>
  <c r="B2363" i="102"/>
  <c r="B2361" i="102"/>
  <c r="B2360" i="102"/>
  <c r="B2359" i="102"/>
  <c r="B2351" i="102"/>
  <c r="B2347" i="102"/>
  <c r="B2343" i="102"/>
  <c r="B2342" i="102"/>
  <c r="B2331" i="102"/>
  <c r="B2330" i="102"/>
  <c r="B2329" i="102"/>
  <c r="B2327" i="102"/>
  <c r="B2325" i="102"/>
  <c r="B2316" i="102"/>
  <c r="B2309" i="102"/>
  <c r="B2308" i="102"/>
  <c r="B2307" i="102"/>
  <c r="B2306" i="102"/>
  <c r="B2304" i="102"/>
  <c r="B2296" i="102"/>
  <c r="B2294" i="102"/>
  <c r="B2290" i="102"/>
  <c r="B2285" i="102"/>
  <c r="B2281" i="102"/>
  <c r="B2275" i="102"/>
  <c r="B2271" i="102"/>
  <c r="B2258" i="102"/>
  <c r="B2257" i="102"/>
  <c r="B2255" i="102"/>
  <c r="B2251" i="102"/>
  <c r="B2249" i="102"/>
  <c r="B2248" i="102"/>
  <c r="B2244" i="102"/>
  <c r="B2221" i="102"/>
  <c r="B2219" i="102"/>
  <c r="B2217" i="102"/>
  <c r="B2213" i="102"/>
  <c r="B2211" i="102"/>
  <c r="B2210" i="102"/>
  <c r="B2207" i="102"/>
  <c r="B2202" i="102"/>
  <c r="B2199" i="102"/>
  <c r="B2197" i="102"/>
  <c r="B2196" i="102"/>
  <c r="B2195" i="102"/>
  <c r="B2182" i="102"/>
  <c r="B2181" i="102"/>
  <c r="B2180" i="102"/>
  <c r="B2175" i="102"/>
  <c r="B2172" i="102"/>
  <c r="B2169" i="102"/>
  <c r="B2166" i="102"/>
  <c r="B2157" i="102"/>
  <c r="B2150" i="102"/>
  <c r="B2143" i="102"/>
  <c r="B2142" i="102"/>
  <c r="B2141" i="102"/>
  <c r="B2137" i="102"/>
  <c r="B2131" i="102"/>
  <c r="B2122" i="102"/>
  <c r="B2120" i="102"/>
  <c r="B2118" i="102"/>
  <c r="B2115" i="102"/>
  <c r="B2113" i="102"/>
  <c r="B2107" i="102"/>
  <c r="B2104" i="102"/>
  <c r="B2091" i="102"/>
  <c r="B2082" i="102"/>
  <c r="B2079" i="102"/>
  <c r="B2076" i="102"/>
  <c r="B2071" i="102"/>
  <c r="B2060" i="102"/>
  <c r="B2057" i="102"/>
  <c r="B2055" i="102"/>
  <c r="B2051" i="102"/>
  <c r="B2043" i="102"/>
  <c r="B2038" i="102"/>
  <c r="B2031" i="102"/>
  <c r="B2028" i="102"/>
  <c r="B2017" i="102"/>
  <c r="B2014" i="102"/>
  <c r="B2006" i="102"/>
  <c r="B2003" i="102"/>
  <c r="B2002" i="102"/>
  <c r="B1998" i="102"/>
  <c r="B1989" i="102"/>
  <c r="B1985" i="102"/>
  <c r="B1977" i="102"/>
  <c r="B1973" i="102"/>
  <c r="B1969" i="102"/>
  <c r="B1965" i="102"/>
  <c r="B1959" i="102"/>
  <c r="B1955" i="102"/>
  <c r="B1933" i="102"/>
  <c r="B1929" i="102"/>
  <c r="B1917" i="102"/>
  <c r="B1914" i="102"/>
  <c r="B1910" i="102"/>
  <c r="B1907" i="102"/>
  <c r="B1901" i="102"/>
  <c r="B1898" i="102"/>
  <c r="B1892" i="102"/>
  <c r="B1891" i="102"/>
  <c r="B1890" i="102"/>
  <c r="B1889" i="102"/>
  <c r="B1888" i="102"/>
  <c r="B1887" i="102"/>
  <c r="B1883" i="102"/>
  <c r="B1879" i="102"/>
  <c r="B1875" i="102"/>
  <c r="B1865" i="102"/>
  <c r="B1856" i="102"/>
  <c r="B1853" i="102"/>
  <c r="B1847" i="102"/>
  <c r="B1845" i="102"/>
  <c r="B1844" i="102"/>
  <c r="B1843" i="102"/>
  <c r="B1835" i="102"/>
  <c r="B1833" i="102"/>
  <c r="B1826" i="102"/>
  <c r="B1823" i="102"/>
  <c r="B1819" i="102"/>
  <c r="B1813" i="102"/>
  <c r="B1801" i="102"/>
  <c r="B1799" i="102"/>
  <c r="B1796" i="102"/>
  <c r="B1793" i="102"/>
  <c r="B1792" i="102"/>
  <c r="B1785" i="102"/>
  <c r="B1779" i="102"/>
  <c r="B1770" i="102"/>
  <c r="B1765" i="102"/>
  <c r="B1761" i="102"/>
  <c r="B1757" i="102"/>
  <c r="B1750" i="102"/>
  <c r="B1746" i="102"/>
  <c r="B1708" i="102"/>
  <c r="B1701" i="102"/>
  <c r="B1695" i="102"/>
  <c r="B1694" i="102"/>
  <c r="B1693" i="102"/>
  <c r="B1692" i="102"/>
  <c r="B1691" i="102"/>
  <c r="B1679" i="102"/>
  <c r="B1659" i="102"/>
  <c r="B1621" i="102"/>
  <c r="B1587" i="102"/>
  <c r="B1517" i="102"/>
  <c r="B1516" i="102"/>
  <c r="B1514" i="102"/>
  <c r="B1510" i="102"/>
  <c r="B1499" i="102"/>
  <c r="B1496" i="102"/>
  <c r="B1494" i="102"/>
  <c r="B1493" i="102"/>
  <c r="B1489" i="102"/>
  <c r="B1483" i="102"/>
  <c r="B1472" i="102"/>
  <c r="B1463" i="102"/>
  <c r="B1455" i="102"/>
  <c r="B1450" i="102"/>
  <c r="B1448" i="102"/>
  <c r="B1445" i="102"/>
  <c r="B1399" i="102"/>
  <c r="B1390" i="102"/>
  <c r="B1387" i="102"/>
  <c r="B1386" i="102"/>
  <c r="B1381" i="102"/>
  <c r="B1376" i="102"/>
  <c r="B1375" i="102"/>
  <c r="B1374" i="102"/>
  <c r="B1368" i="102"/>
  <c r="B1367" i="102"/>
  <c r="B1364" i="102"/>
  <c r="B1363" i="102"/>
  <c r="B1362" i="102"/>
  <c r="B1351" i="102"/>
  <c r="B1346" i="102"/>
  <c r="B1342" i="102"/>
  <c r="B1341" i="102"/>
  <c r="B1339" i="102"/>
  <c r="B1337" i="102"/>
  <c r="B1336" i="102"/>
  <c r="B1335" i="102"/>
  <c r="B1321" i="102"/>
  <c r="B1320" i="102"/>
  <c r="B1316" i="102"/>
  <c r="B1307" i="102"/>
  <c r="B1306" i="102"/>
  <c r="B1303" i="102"/>
  <c r="B1296" i="102"/>
  <c r="B1295" i="102"/>
  <c r="B1289" i="102"/>
  <c r="B1287" i="102"/>
  <c r="B1225" i="102"/>
  <c r="B1212" i="102"/>
  <c r="B1211" i="102"/>
  <c r="B1210" i="102"/>
  <c r="B1206" i="102"/>
  <c r="B1205" i="102"/>
  <c r="B1203" i="102"/>
  <c r="B1199" i="102"/>
  <c r="B1195" i="102"/>
  <c r="B1192" i="102"/>
  <c r="B1190" i="102"/>
  <c r="B1188" i="102"/>
  <c r="B1185" i="102"/>
  <c r="B1184" i="102"/>
  <c r="B1183" i="102"/>
  <c r="B1182" i="102"/>
  <c r="B1181" i="102"/>
  <c r="B1179" i="102"/>
  <c r="B1178" i="102"/>
  <c r="B1175" i="102"/>
  <c r="B1172" i="102"/>
  <c r="B1169" i="102"/>
  <c r="B1168" i="102"/>
  <c r="B1166" i="102"/>
  <c r="B1165" i="102"/>
  <c r="B1160" i="102"/>
  <c r="B1159" i="102"/>
  <c r="B1158" i="102"/>
  <c r="B1157" i="102"/>
  <c r="B1155" i="102"/>
  <c r="B1150" i="102"/>
  <c r="B1149" i="102"/>
  <c r="B1141" i="102"/>
  <c r="B1137" i="102"/>
  <c r="B1127" i="102"/>
  <c r="B1124" i="102"/>
  <c r="B1123" i="102"/>
  <c r="B1122" i="102"/>
  <c r="B1119" i="102"/>
  <c r="B1117" i="102"/>
  <c r="B1116" i="102"/>
  <c r="B1114" i="102"/>
  <c r="B1113" i="102"/>
  <c r="B1112" i="102"/>
  <c r="B1108" i="102"/>
  <c r="B1107" i="102"/>
  <c r="B1105" i="102"/>
  <c r="B1103" i="102"/>
  <c r="B1095" i="102"/>
  <c r="B1093" i="102"/>
  <c r="B1092" i="102"/>
  <c r="B1090" i="102"/>
  <c r="B1088" i="102"/>
  <c r="B1086" i="102"/>
  <c r="B1085" i="102"/>
  <c r="B1084" i="102"/>
  <c r="B1081" i="102"/>
  <c r="B1075" i="102"/>
  <c r="B1074" i="102"/>
  <c r="B1073" i="102"/>
  <c r="B1071" i="102"/>
  <c r="B1070" i="102"/>
  <c r="B1069" i="102"/>
  <c r="B1067" i="102"/>
  <c r="B1066" i="102"/>
  <c r="B1065" i="102"/>
  <c r="B1063" i="102"/>
  <c r="B1053" i="102"/>
  <c r="B1052" i="102"/>
  <c r="B1046" i="102"/>
  <c r="B1045" i="102"/>
  <c r="B1044" i="102"/>
  <c r="B1042" i="102"/>
  <c r="B1041" i="102"/>
  <c r="B1040" i="102"/>
  <c r="B1036" i="102"/>
  <c r="B1035" i="102"/>
  <c r="B1034" i="102"/>
  <c r="B1033" i="102"/>
  <c r="B1030" i="102"/>
  <c r="B1029" i="102"/>
  <c r="B1028" i="102"/>
  <c r="B1008" i="102"/>
  <c r="B1005" i="102"/>
  <c r="B1002" i="102"/>
  <c r="B1000" i="102"/>
  <c r="B997" i="102"/>
  <c r="B985" i="102"/>
  <c r="B984" i="102"/>
  <c r="B982" i="102"/>
  <c r="B973" i="102"/>
  <c r="B968" i="102"/>
  <c r="B961" i="102"/>
  <c r="B948" i="102"/>
  <c r="B946" i="102"/>
  <c r="B944" i="102"/>
  <c r="B942" i="102"/>
  <c r="B940" i="102"/>
  <c r="B938" i="102"/>
  <c r="B935" i="102"/>
  <c r="B934" i="102"/>
  <c r="B933" i="102"/>
  <c r="B929" i="102"/>
  <c r="B927" i="102"/>
  <c r="B923" i="102"/>
  <c r="B922" i="102"/>
  <c r="B885" i="102"/>
  <c r="B876" i="102"/>
  <c r="B857" i="102"/>
  <c r="B855" i="102"/>
  <c r="B845" i="102"/>
  <c r="B840" i="102"/>
  <c r="B830" i="102"/>
  <c r="B825" i="102"/>
  <c r="B822" i="102"/>
  <c r="B820" i="102"/>
  <c r="B812" i="102"/>
  <c r="B793" i="102"/>
  <c r="B751" i="102"/>
  <c r="B749" i="102"/>
  <c r="B726" i="102"/>
  <c r="B717" i="102"/>
  <c r="B716" i="102"/>
  <c r="B712" i="102"/>
  <c r="B711" i="102"/>
  <c r="B708" i="102"/>
  <c r="B660" i="102"/>
  <c r="B655" i="102"/>
  <c r="B654" i="102"/>
  <c r="B651" i="102"/>
  <c r="B650" i="102"/>
  <c r="B648" i="102"/>
  <c r="B634" i="102"/>
  <c r="B632" i="102"/>
  <c r="B631" i="102"/>
  <c r="B627" i="102"/>
  <c r="B624" i="102"/>
  <c r="B621" i="102"/>
  <c r="B618" i="102"/>
  <c r="B616" i="102"/>
  <c r="B615" i="102"/>
  <c r="B611" i="102"/>
  <c r="B608" i="102"/>
  <c r="B605" i="102"/>
  <c r="B589" i="102"/>
  <c r="B586" i="102"/>
  <c r="B583" i="102"/>
  <c r="B582" i="102"/>
  <c r="B581" i="102"/>
  <c r="B580" i="102"/>
  <c r="B575" i="102"/>
  <c r="B573" i="102"/>
  <c r="B571" i="102"/>
  <c r="B565" i="102"/>
  <c r="B564" i="102"/>
  <c r="B563" i="102"/>
  <c r="B560" i="102"/>
  <c r="B558" i="102"/>
  <c r="B557" i="102"/>
  <c r="B555" i="102"/>
  <c r="B553" i="102"/>
  <c r="B549" i="102"/>
  <c r="B546" i="102"/>
  <c r="B535" i="102"/>
  <c r="B532" i="102"/>
  <c r="B530" i="102"/>
  <c r="B529" i="102"/>
  <c r="B528" i="102"/>
  <c r="B527" i="102"/>
  <c r="B525" i="102"/>
  <c r="B523" i="102"/>
  <c r="B521" i="102"/>
  <c r="B520" i="102"/>
  <c r="B518" i="102"/>
  <c r="B514" i="102"/>
  <c r="B512" i="102"/>
  <c r="B503" i="102"/>
  <c r="B500" i="102"/>
  <c r="B498" i="102"/>
  <c r="B497" i="102"/>
  <c r="B485" i="102"/>
  <c r="B483" i="102"/>
  <c r="B482" i="102"/>
  <c r="B481" i="102"/>
  <c r="B431" i="102"/>
  <c r="B428" i="102"/>
  <c r="B427" i="102"/>
  <c r="B425" i="102"/>
  <c r="B416" i="102"/>
  <c r="B410" i="102"/>
  <c r="B408" i="102"/>
  <c r="B407" i="102"/>
  <c r="B406" i="102"/>
  <c r="B405" i="102"/>
  <c r="B393" i="102"/>
  <c r="B392" i="102"/>
  <c r="B379" i="102"/>
  <c r="B342" i="102"/>
  <c r="B339" i="102"/>
  <c r="B338" i="102"/>
  <c r="B336" i="102"/>
  <c r="B335" i="102"/>
  <c r="B333" i="102"/>
  <c r="B332" i="102"/>
  <c r="B327" i="102"/>
  <c r="B319" i="102"/>
  <c r="B311" i="102"/>
  <c r="B310" i="102"/>
  <c r="B308" i="102"/>
  <c r="B307" i="102"/>
  <c r="B303" i="102"/>
  <c r="B299" i="102"/>
  <c r="B297" i="102"/>
  <c r="B296" i="102"/>
  <c r="B292" i="102"/>
  <c r="B291" i="102"/>
  <c r="B282" i="102"/>
  <c r="B278" i="102"/>
  <c r="B277" i="102"/>
  <c r="B275" i="102"/>
  <c r="B273" i="102"/>
  <c r="B270" i="102"/>
  <c r="B266" i="102"/>
  <c r="B264" i="102"/>
  <c r="B261" i="102"/>
  <c r="B260" i="102"/>
  <c r="B252" i="102"/>
  <c r="B245" i="102"/>
  <c r="B236" i="102"/>
  <c r="B232" i="102"/>
  <c r="B231" i="102"/>
  <c r="B227" i="102"/>
  <c r="B221" i="102"/>
  <c r="B219" i="102"/>
  <c r="B214" i="102"/>
  <c r="B213" i="102"/>
  <c r="B212" i="102"/>
  <c r="B210" i="102"/>
  <c r="B207" i="102"/>
  <c r="B204" i="102"/>
  <c r="B203" i="102"/>
  <c r="B202" i="102"/>
  <c r="B201" i="102"/>
  <c r="B200" i="102"/>
  <c r="B198" i="102"/>
  <c r="B197" i="102"/>
  <c r="B196" i="102"/>
  <c r="B193" i="102"/>
  <c r="B191" i="102"/>
  <c r="B187" i="102"/>
  <c r="B176" i="102"/>
  <c r="B174" i="102"/>
  <c r="B172" i="102"/>
  <c r="B170" i="102"/>
  <c r="B168" i="102"/>
  <c r="B166" i="102"/>
  <c r="B164" i="102"/>
  <c r="B162" i="102"/>
  <c r="B161" i="102"/>
  <c r="B160" i="102"/>
  <c r="B159" i="102"/>
  <c r="B158" i="102"/>
  <c r="B156" i="102"/>
  <c r="B154" i="102"/>
  <c r="B152" i="102"/>
  <c r="B151" i="102"/>
  <c r="B150" i="102"/>
  <c r="B149" i="102"/>
  <c r="B148" i="102"/>
  <c r="B147" i="102"/>
  <c r="B144" i="102"/>
  <c r="B143" i="102"/>
  <c r="B142" i="102"/>
  <c r="B141" i="102"/>
  <c r="B137" i="102"/>
  <c r="B136" i="102"/>
  <c r="B135" i="102"/>
  <c r="B133" i="102"/>
  <c r="B132" i="102"/>
  <c r="B130" i="102"/>
  <c r="B128" i="102"/>
  <c r="B122" i="102"/>
  <c r="B121" i="102"/>
  <c r="B114" i="102"/>
  <c r="B113" i="102"/>
  <c r="B111" i="102"/>
  <c r="B110" i="102"/>
  <c r="B104" i="102"/>
  <c r="B103" i="102"/>
  <c r="B96" i="102"/>
  <c r="B95" i="102"/>
  <c r="B94" i="102"/>
  <c r="B93" i="102"/>
  <c r="B89" i="102"/>
  <c r="B88" i="102"/>
  <c r="B87" i="102"/>
  <c r="B85" i="102"/>
  <c r="B84" i="102"/>
  <c r="B83" i="102"/>
  <c r="B82" i="102"/>
  <c r="B81" i="102"/>
  <c r="B80" i="102"/>
  <c r="B78" i="102"/>
  <c r="B77" i="102"/>
  <c r="B76" i="102"/>
  <c r="B75" i="102"/>
  <c r="B74" i="102"/>
  <c r="B73" i="102"/>
  <c r="B72" i="102"/>
  <c r="B71" i="102"/>
  <c r="B70" i="102"/>
  <c r="B69" i="102"/>
  <c r="B67" i="102"/>
  <c r="B65" i="102"/>
  <c r="B64" i="102"/>
  <c r="B62" i="102"/>
  <c r="B61" i="102"/>
  <c r="B60" i="102"/>
  <c r="B54" i="102"/>
  <c r="B53" i="102"/>
  <c r="B52" i="102"/>
  <c r="B50" i="102"/>
  <c r="B49" i="102"/>
  <c r="B48" i="102"/>
  <c r="B47" i="102"/>
  <c r="B45" i="102"/>
  <c r="B43" i="102"/>
  <c r="B41" i="102"/>
  <c r="B40" i="102"/>
  <c r="B39" i="102"/>
  <c r="B38" i="102"/>
  <c r="B37" i="102"/>
  <c r="B31" i="102"/>
  <c r="B30" i="102"/>
  <c r="B29" i="102"/>
  <c r="B28" i="102"/>
  <c r="B27" i="102"/>
  <c r="B21" i="102"/>
  <c r="B19" i="102"/>
  <c r="B17" i="102"/>
  <c r="B15" i="102"/>
  <c r="B13" i="102"/>
  <c r="B11" i="102"/>
  <c r="B9" i="102"/>
  <c r="B7" i="102"/>
  <c r="B5" i="102"/>
  <c r="D22" i="101" l="1"/>
  <c r="B6063" i="101"/>
  <c r="B5249" i="101"/>
  <c r="B5137" i="101"/>
  <c r="B4919" i="101"/>
  <c r="B4737" i="101"/>
  <c r="B4076" i="101"/>
  <c r="B3581" i="101"/>
  <c r="B3574" i="101"/>
  <c r="B3567" i="101"/>
  <c r="B3085" i="101"/>
  <c r="B2426" i="101"/>
  <c r="B2380" i="101"/>
  <c r="B2378" i="101"/>
  <c r="B2377" i="101"/>
  <c r="B2376" i="101"/>
  <c r="B2375" i="101"/>
  <c r="B2374" i="101"/>
  <c r="B2373" i="101"/>
  <c r="B2372" i="101"/>
  <c r="B2366" i="101"/>
  <c r="B2365" i="101"/>
  <c r="B2362" i="101"/>
  <c r="B2361" i="101"/>
  <c r="B2360" i="101"/>
  <c r="B2359" i="101"/>
  <c r="B2358" i="101"/>
  <c r="B2357" i="101"/>
  <c r="B2353" i="101"/>
  <c r="B2352" i="101"/>
  <c r="B2351" i="101"/>
  <c r="B2347" i="101"/>
  <c r="B2346" i="101"/>
  <c r="B2345" i="101"/>
  <c r="B2344" i="101"/>
  <c r="B2343" i="101"/>
  <c r="B2342" i="101"/>
  <c r="B2341" i="101"/>
  <c r="B2340" i="101"/>
  <c r="B2339" i="101"/>
  <c r="B2338" i="101"/>
  <c r="B2337" i="101"/>
  <c r="B2336" i="101"/>
  <c r="B2335" i="101"/>
  <c r="B2334" i="101"/>
  <c r="B2333" i="101"/>
  <c r="B2332" i="101"/>
  <c r="B2331" i="101"/>
  <c r="B2329" i="101"/>
  <c r="B2328" i="101"/>
  <c r="B2327" i="101"/>
  <c r="B2326" i="101"/>
  <c r="B2325" i="101"/>
  <c r="B2324" i="101"/>
  <c r="B2323" i="101"/>
  <c r="B2322" i="101"/>
  <c r="B2321" i="101"/>
  <c r="B2320" i="101"/>
  <c r="B2223" i="101"/>
  <c r="B2084" i="101"/>
  <c r="B2083" i="101"/>
  <c r="B2082" i="101"/>
  <c r="B2081" i="101"/>
  <c r="B2075" i="101"/>
  <c r="B2074" i="101"/>
  <c r="B2073" i="101"/>
  <c r="B2072" i="101"/>
  <c r="B2071" i="101"/>
  <c r="B2070" i="101"/>
  <c r="B2061" i="101"/>
  <c r="B2060" i="101"/>
  <c r="B2057" i="101"/>
  <c r="B2056" i="101"/>
  <c r="B2055" i="101"/>
  <c r="B2054" i="101"/>
  <c r="B2053" i="101"/>
  <c r="B2052" i="101"/>
  <c r="B2049" i="101"/>
  <c r="B2048" i="101"/>
  <c r="B2047" i="101"/>
  <c r="B2046" i="101"/>
  <c r="B2045" i="101"/>
  <c r="B2044" i="101"/>
  <c r="B2043" i="101"/>
  <c r="B2042" i="101"/>
  <c r="B2041" i="101"/>
  <c r="B2040" i="101"/>
  <c r="B2039" i="101"/>
  <c r="B2038" i="101"/>
  <c r="B2037" i="101"/>
  <c r="B2036" i="101"/>
  <c r="B2035" i="101"/>
  <c r="B2034" i="101"/>
  <c r="B2033" i="101"/>
  <c r="B2030" i="101"/>
  <c r="B2029" i="101"/>
  <c r="B2028" i="101"/>
  <c r="B2027" i="101"/>
  <c r="B2026" i="101"/>
  <c r="B2025" i="101"/>
  <c r="B2024" i="101"/>
  <c r="B2023" i="101"/>
  <c r="B2022" i="101"/>
  <c r="B2021" i="101"/>
  <c r="B2019" i="101"/>
  <c r="B2017" i="101"/>
  <c r="B2015" i="101"/>
  <c r="B2014" i="101"/>
  <c r="B2013" i="101"/>
  <c r="B2011" i="101"/>
  <c r="B2010" i="101"/>
  <c r="B2009" i="101"/>
  <c r="B1973" i="101"/>
  <c r="B1972" i="101"/>
  <c r="B1971" i="101"/>
  <c r="B1970" i="101"/>
  <c r="B1969" i="101"/>
  <c r="B1968" i="101"/>
  <c r="B1947" i="101"/>
  <c r="B1946" i="101"/>
  <c r="B1945" i="101"/>
  <c r="B1944" i="101"/>
  <c r="B1943" i="101"/>
  <c r="B1942" i="101"/>
  <c r="B1941" i="101"/>
  <c r="B1940" i="101"/>
  <c r="B1939" i="101"/>
  <c r="B1938" i="101"/>
  <c r="B1937" i="101"/>
  <c r="B1936" i="101"/>
  <c r="B1935" i="101"/>
  <c r="B1934" i="101"/>
  <c r="B1927" i="101"/>
  <c r="B1920" i="101"/>
  <c r="B1918" i="101"/>
  <c r="B1917" i="101"/>
  <c r="B1916" i="101"/>
  <c r="B1915" i="101"/>
  <c r="B1914" i="101"/>
  <c r="B1912" i="101"/>
  <c r="B1911" i="101"/>
  <c r="B1910" i="101"/>
  <c r="B1909" i="101"/>
  <c r="B1908" i="101"/>
  <c r="B1907" i="101"/>
  <c r="B1906" i="101"/>
  <c r="B1905" i="101"/>
  <c r="B1904" i="101"/>
  <c r="B1903" i="101"/>
  <c r="B1902" i="101"/>
  <c r="B1901" i="101"/>
  <c r="B1900" i="101"/>
  <c r="B1899" i="101"/>
  <c r="B1894" i="101"/>
  <c r="B1893" i="101"/>
  <c r="B1892" i="101"/>
  <c r="B1891" i="101"/>
  <c r="B1890" i="101"/>
  <c r="B1889" i="101"/>
  <c r="B1888" i="101"/>
  <c r="B1887" i="101"/>
  <c r="B1885" i="101"/>
  <c r="B1884" i="101"/>
  <c r="B1883" i="101"/>
  <c r="B1882" i="101"/>
  <c r="B1881" i="101"/>
  <c r="B1880" i="101"/>
  <c r="B1879" i="101"/>
  <c r="B1877" i="101"/>
  <c r="B1876" i="101"/>
  <c r="B1875" i="101"/>
  <c r="B1874" i="101"/>
  <c r="B1859" i="101"/>
  <c r="B1858" i="101"/>
  <c r="B1853" i="101"/>
  <c r="B1852" i="101"/>
  <c r="B1849" i="101"/>
  <c r="B1848" i="101"/>
  <c r="B1827" i="101"/>
  <c r="B1824" i="101"/>
  <c r="B1823" i="101"/>
  <c r="B1822" i="101"/>
  <c r="B1821" i="101"/>
  <c r="B1820" i="101"/>
  <c r="B1819" i="101"/>
  <c r="B1818" i="101"/>
  <c r="B1817" i="101"/>
  <c r="B1779" i="101"/>
  <c r="B1778" i="101"/>
  <c r="B1777" i="101"/>
  <c r="B1776" i="101"/>
  <c r="B1775" i="101"/>
  <c r="B1774" i="101"/>
  <c r="B1773" i="101"/>
  <c r="B1772" i="101"/>
  <c r="B1771" i="101"/>
  <c r="B1770" i="101"/>
  <c r="B1769" i="101"/>
  <c r="B1768" i="101"/>
  <c r="B1767" i="101"/>
  <c r="B1765" i="101"/>
  <c r="B1764" i="101"/>
  <c r="B1763" i="101"/>
  <c r="B1762" i="101"/>
  <c r="B1761" i="101"/>
  <c r="B1760" i="101"/>
  <c r="B1759" i="101"/>
  <c r="B1758" i="101"/>
  <c r="B1757" i="101"/>
  <c r="B1756" i="101"/>
  <c r="B1713" i="101"/>
  <c r="B1701" i="101"/>
  <c r="B1700" i="101"/>
  <c r="B1699" i="101"/>
  <c r="B1698" i="101"/>
  <c r="B1697" i="101"/>
  <c r="B1696" i="101"/>
  <c r="B1695" i="101"/>
  <c r="B1694" i="101"/>
  <c r="B1693" i="101"/>
  <c r="B1692" i="101"/>
  <c r="B1691" i="101"/>
  <c r="B1175" i="101"/>
  <c r="B610" i="101"/>
  <c r="B580" i="101"/>
  <c r="B532" i="101"/>
  <c r="B135" i="101"/>
  <c r="B122" i="101"/>
  <c r="D87" i="101"/>
  <c r="D85" i="101"/>
  <c r="B84" i="101"/>
  <c r="D82" i="101"/>
  <c r="D80" i="101"/>
  <c r="D73" i="101"/>
  <c r="D72" i="101"/>
  <c r="D69" i="101"/>
  <c r="D65" i="101"/>
  <c r="D61" i="101"/>
  <c r="D58" i="101"/>
  <c r="D55" i="101"/>
  <c r="B54" i="101"/>
  <c r="D52" i="101"/>
  <c r="D49" i="101"/>
  <c r="B47" i="101"/>
  <c r="D45" i="101"/>
  <c r="D41" i="101"/>
  <c r="D40" i="101"/>
  <c r="D38" i="101"/>
  <c r="D37" i="101"/>
  <c r="D32" i="101"/>
  <c r="D23" i="101"/>
  <c r="D21" i="101"/>
  <c r="F197" i="39" l="1"/>
  <c r="F90" i="24"/>
  <c r="F89" i="24"/>
  <c r="F57" i="86" l="1"/>
  <c r="F56" i="86"/>
  <c r="F54" i="86"/>
  <c r="F53" i="86"/>
  <c r="F3" i="77"/>
  <c r="F7" i="53"/>
  <c r="F38" i="48" l="1"/>
  <c r="F15" i="46" l="1"/>
  <c r="F13" i="46"/>
  <c r="F11" i="46"/>
  <c r="F9" i="46"/>
  <c r="F7" i="46"/>
  <c r="F5" i="46"/>
  <c r="F4" i="46"/>
  <c r="F86" i="45"/>
  <c r="F84" i="45"/>
  <c r="F82" i="45"/>
  <c r="F80" i="45"/>
  <c r="F79" i="45"/>
  <c r="F76" i="45"/>
  <c r="F75" i="45"/>
  <c r="F74" i="45"/>
  <c r="F69" i="45"/>
  <c r="F65" i="45"/>
  <c r="F66" i="45"/>
  <c r="F67" i="45"/>
  <c r="F64" i="45"/>
  <c r="F61" i="45"/>
  <c r="F60" i="45"/>
  <c r="F57" i="45"/>
  <c r="F55" i="45"/>
  <c r="F52" i="45"/>
  <c r="F53" i="45"/>
  <c r="F51" i="45"/>
  <c r="F48" i="45"/>
  <c r="F47" i="45"/>
  <c r="F41" i="45"/>
  <c r="F42" i="45"/>
  <c r="F43" i="45"/>
  <c r="F44" i="45"/>
  <c r="F45" i="45"/>
  <c r="F40" i="45"/>
  <c r="F36" i="45"/>
  <c r="F35" i="45"/>
  <c r="F34" i="45"/>
  <c r="F30" i="45"/>
  <c r="F28" i="45"/>
  <c r="F29" i="45"/>
  <c r="F27" i="45"/>
  <c r="F25" i="45"/>
  <c r="F22" i="45"/>
  <c r="F20" i="45"/>
  <c r="F14" i="45"/>
  <c r="F13" i="45"/>
  <c r="F18" i="45"/>
  <c r="F16" i="45"/>
  <c r="F17" i="45"/>
  <c r="F15" i="45"/>
  <c r="F11" i="45"/>
  <c r="F8" i="45"/>
  <c r="F5" i="45"/>
  <c r="F4" i="45"/>
  <c r="F49" i="44"/>
  <c r="F48" i="44"/>
  <c r="F45" i="44"/>
  <c r="F43" i="44"/>
  <c r="F44" i="44"/>
  <c r="F42" i="44"/>
  <c r="F39" i="44"/>
  <c r="F38" i="44"/>
  <c r="F36" i="44"/>
  <c r="F34" i="44"/>
  <c r="F35" i="44"/>
  <c r="F33" i="44"/>
  <c r="F31" i="44"/>
  <c r="F30" i="44"/>
  <c r="F28" i="44"/>
  <c r="F26" i="44"/>
  <c r="F27" i="44"/>
  <c r="F25" i="44"/>
  <c r="F23" i="44"/>
  <c r="F22" i="44"/>
  <c r="F19" i="44"/>
  <c r="F20" i="44"/>
  <c r="F18" i="44"/>
  <c r="F14" i="44"/>
  <c r="F13" i="44"/>
  <c r="F7" i="44"/>
  <c r="F8" i="44"/>
  <c r="F9" i="44"/>
  <c r="F10" i="44"/>
  <c r="F6" i="44"/>
  <c r="F3" i="44"/>
  <c r="F58" i="43"/>
  <c r="F55" i="43"/>
  <c r="F56" i="43"/>
  <c r="F54" i="43"/>
  <c r="F48" i="43"/>
  <c r="F49" i="43"/>
  <c r="F50" i="43"/>
  <c r="F51" i="43"/>
  <c r="F52" i="43"/>
  <c r="F47" i="43"/>
  <c r="F44" i="43"/>
  <c r="F43" i="43"/>
  <c r="F42" i="43"/>
  <c r="F41" i="43"/>
  <c r="F39" i="43"/>
  <c r="F35" i="43"/>
  <c r="F34" i="43"/>
  <c r="F33" i="43"/>
  <c r="F26" i="43"/>
  <c r="F27" i="43"/>
  <c r="F28" i="43"/>
  <c r="F29" i="43"/>
  <c r="F30" i="43"/>
  <c r="F31" i="43"/>
  <c r="F25" i="43"/>
  <c r="F22" i="43"/>
  <c r="F21" i="43"/>
  <c r="F18" i="43"/>
  <c r="F17" i="43"/>
  <c r="F16" i="43"/>
  <c r="F15" i="43"/>
  <c r="F13" i="43"/>
  <c r="F12" i="43"/>
  <c r="F10" i="43"/>
  <c r="F9" i="43"/>
  <c r="F5" i="43"/>
  <c r="F6" i="43"/>
  <c r="F7" i="43"/>
  <c r="F4" i="43"/>
  <c r="F33" i="42"/>
  <c r="F31" i="42"/>
  <c r="F30" i="42"/>
  <c r="F29" i="42"/>
  <c r="F28" i="42"/>
  <c r="F24" i="42"/>
  <c r="F23" i="42"/>
  <c r="F21" i="42"/>
  <c r="F20" i="42"/>
  <c r="F17" i="42"/>
  <c r="F12" i="42"/>
  <c r="F13" i="42"/>
  <c r="F14" i="42"/>
  <c r="F11" i="42"/>
  <c r="F8" i="42"/>
  <c r="F5" i="42"/>
  <c r="F6" i="42"/>
  <c r="F4" i="42"/>
  <c r="F35" i="41"/>
  <c r="F36" i="41"/>
  <c r="F37" i="41"/>
  <c r="F34" i="41"/>
  <c r="F32" i="41"/>
  <c r="F29" i="41"/>
  <c r="F28" i="41"/>
  <c r="F25" i="41"/>
  <c r="F24" i="41"/>
  <c r="F20" i="41"/>
  <c r="F18" i="41"/>
  <c r="F17" i="41"/>
  <c r="F10" i="41"/>
  <c r="F9" i="41"/>
  <c r="F5" i="41"/>
  <c r="F6" i="41"/>
  <c r="F4" i="41"/>
  <c r="F88" i="40"/>
  <c r="F89" i="40"/>
  <c r="F90" i="40"/>
  <c r="F87" i="40"/>
  <c r="F82" i="40"/>
  <c r="F83" i="40"/>
  <c r="F81" i="40"/>
  <c r="F78" i="40"/>
  <c r="F77" i="40"/>
  <c r="F74" i="40"/>
  <c r="F71" i="40"/>
  <c r="F72" i="40"/>
  <c r="F73" i="40"/>
  <c r="F67" i="40"/>
  <c r="F68" i="40"/>
  <c r="F66" i="40"/>
  <c r="F65" i="40"/>
  <c r="F61" i="40"/>
  <c r="F60" i="40"/>
  <c r="F57" i="40"/>
  <c r="F56" i="40"/>
  <c r="F54" i="40"/>
  <c r="F55" i="40"/>
  <c r="F53" i="40"/>
  <c r="F49" i="40"/>
  <c r="F46" i="40"/>
  <c r="F45" i="40"/>
  <c r="F42" i="40"/>
  <c r="F41" i="40"/>
  <c r="F39" i="40"/>
  <c r="F38" i="40"/>
  <c r="F36" i="40"/>
  <c r="F35" i="40"/>
  <c r="F29" i="40"/>
  <c r="F28" i="40"/>
  <c r="F31" i="40"/>
  <c r="F25" i="40"/>
  <c r="F24" i="40"/>
  <c r="F22" i="40"/>
  <c r="F21" i="40"/>
  <c r="F18" i="40"/>
  <c r="F19" i="40"/>
  <c r="F17" i="40"/>
  <c r="F12" i="40"/>
  <c r="F11" i="40"/>
  <c r="F9" i="40"/>
  <c r="F8" i="40"/>
  <c r="F6" i="40"/>
  <c r="F5" i="40"/>
  <c r="F226" i="39"/>
  <c r="F227" i="39"/>
  <c r="F229" i="39"/>
  <c r="F225" i="39"/>
  <c r="F223" i="39"/>
  <c r="F222" i="39"/>
  <c r="F219" i="39"/>
  <c r="F218" i="39"/>
  <c r="F217" i="39"/>
  <c r="F216" i="39"/>
  <c r="F214" i="39"/>
  <c r="F213" i="39"/>
  <c r="F209" i="39"/>
  <c r="F207" i="39"/>
  <c r="F208" i="39"/>
  <c r="F206" i="39"/>
  <c r="F204" i="39"/>
  <c r="F203" i="39"/>
  <c r="F201" i="39"/>
  <c r="F202" i="39"/>
  <c r="F200" i="39"/>
  <c r="F198" i="39"/>
  <c r="F193" i="39"/>
  <c r="F194" i="39"/>
  <c r="F192" i="39"/>
  <c r="F186" i="39"/>
  <c r="F187" i="39"/>
  <c r="F188" i="39"/>
  <c r="F189" i="39"/>
  <c r="F178" i="39"/>
  <c r="F179" i="39"/>
  <c r="F180" i="39"/>
  <c r="F181" i="39"/>
  <c r="F182" i="39"/>
  <c r="F177" i="39"/>
  <c r="F171" i="39"/>
  <c r="F172" i="39"/>
  <c r="F173" i="39"/>
  <c r="F174" i="39"/>
  <c r="F168" i="39"/>
  <c r="F167" i="39"/>
  <c r="F166" i="39"/>
  <c r="F165" i="39"/>
  <c r="F160" i="39"/>
  <c r="F161" i="39"/>
  <c r="F159" i="39"/>
  <c r="F155" i="39"/>
  <c r="F153" i="39"/>
  <c r="F152" i="39"/>
  <c r="F151" i="39"/>
  <c r="F150" i="39"/>
  <c r="F146" i="39"/>
  <c r="F147" i="39"/>
  <c r="F148" i="39"/>
  <c r="F145" i="39"/>
  <c r="F140" i="39"/>
  <c r="F141" i="39"/>
  <c r="F139" i="39"/>
  <c r="F138" i="39"/>
  <c r="F137" i="39"/>
  <c r="F135" i="39"/>
  <c r="F134" i="39"/>
  <c r="F132" i="39"/>
  <c r="F128" i="39"/>
  <c r="F126" i="39"/>
  <c r="F125" i="39"/>
  <c r="F122" i="39"/>
  <c r="F121" i="39"/>
  <c r="F120" i="39"/>
  <c r="F119" i="39"/>
  <c r="F117" i="39"/>
  <c r="F116" i="39"/>
  <c r="F115" i="39"/>
  <c r="F113" i="39"/>
  <c r="F109" i="39"/>
  <c r="F110" i="39"/>
  <c r="F111" i="39"/>
  <c r="F112" i="39"/>
  <c r="F108" i="39"/>
  <c r="F101" i="39"/>
  <c r="F102" i="39"/>
  <c r="F103" i="39"/>
  <c r="F104" i="39"/>
  <c r="F100" i="39"/>
  <c r="F97" i="39"/>
  <c r="F91" i="39"/>
  <c r="F92" i="39"/>
  <c r="F93" i="39"/>
  <c r="F94" i="39"/>
  <c r="F95" i="39"/>
  <c r="F90" i="39"/>
  <c r="F85" i="39"/>
  <c r="F86" i="39"/>
  <c r="F87" i="39"/>
  <c r="F84" i="39"/>
  <c r="F79" i="39"/>
  <c r="F80" i="39"/>
  <c r="F81" i="39"/>
  <c r="F78" i="39"/>
  <c r="F75" i="39"/>
  <c r="F74" i="39"/>
  <c r="F68" i="39"/>
  <c r="F69" i="39"/>
  <c r="F70" i="39"/>
  <c r="F67" i="39"/>
  <c r="F62" i="39"/>
  <c r="F63" i="39"/>
  <c r="F64" i="39"/>
  <c r="F61" i="39"/>
  <c r="F58" i="39"/>
  <c r="F57" i="39"/>
  <c r="F54" i="39"/>
  <c r="F53" i="39"/>
  <c r="F51" i="39"/>
  <c r="F50" i="39"/>
  <c r="F47" i="39"/>
  <c r="F46" i="39"/>
  <c r="F44" i="39"/>
  <c r="F43" i="39"/>
  <c r="F41" i="39"/>
  <c r="F39" i="39"/>
  <c r="F40" i="39"/>
  <c r="F38" i="39"/>
  <c r="F35" i="39"/>
  <c r="F36" i="39"/>
  <c r="F34" i="39"/>
  <c r="F31" i="39"/>
  <c r="F30" i="39"/>
  <c r="F29" i="39"/>
  <c r="F26" i="39"/>
  <c r="F25" i="39"/>
  <c r="F22" i="39"/>
  <c r="F21" i="39"/>
  <c r="F20" i="39"/>
  <c r="F16" i="39"/>
  <c r="F15" i="39"/>
  <c r="F14" i="39"/>
  <c r="F13" i="39"/>
  <c r="F5" i="39"/>
  <c r="F6" i="39"/>
  <c r="F7" i="39"/>
  <c r="F8" i="39"/>
  <c r="F9" i="39"/>
  <c r="F4" i="39"/>
  <c r="F33" i="38"/>
  <c r="F31" i="38"/>
  <c r="F30" i="38"/>
  <c r="F26" i="38"/>
  <c r="F27" i="38"/>
  <c r="F22" i="38"/>
  <c r="F23" i="38"/>
  <c r="F21" i="38"/>
  <c r="F18" i="38"/>
  <c r="F15" i="38"/>
  <c r="F16" i="38"/>
  <c r="F14" i="38"/>
  <c r="F12" i="38"/>
  <c r="F9" i="38"/>
  <c r="F5" i="38"/>
  <c r="F6" i="38"/>
  <c r="F7" i="38"/>
  <c r="F4" i="38"/>
  <c r="F8" i="37"/>
  <c r="F9" i="37"/>
  <c r="F10" i="37"/>
  <c r="F12" i="37"/>
  <c r="F15" i="37"/>
  <c r="F18" i="37"/>
  <c r="F20" i="37"/>
  <c r="F23" i="37"/>
  <c r="F25" i="37"/>
  <c r="F26" i="37"/>
  <c r="F7" i="37"/>
  <c r="F11" i="37"/>
  <c r="F16" i="37"/>
  <c r="F17" i="37"/>
  <c r="F3" i="37"/>
  <c r="F114" i="36"/>
  <c r="F115" i="36"/>
  <c r="F113" i="36"/>
  <c r="F112" i="36"/>
  <c r="F111" i="36"/>
  <c r="F109" i="36"/>
  <c r="F108" i="36"/>
  <c r="F105" i="36"/>
  <c r="F103" i="36"/>
  <c r="F98" i="36"/>
  <c r="F99" i="36"/>
  <c r="F100" i="36"/>
  <c r="F101" i="36"/>
  <c r="F102" i="36"/>
  <c r="F97" i="36"/>
  <c r="F95" i="36"/>
  <c r="F94" i="36"/>
  <c r="F91" i="36"/>
  <c r="F90" i="36"/>
  <c r="F87" i="36"/>
  <c r="F83" i="36"/>
  <c r="F84" i="36"/>
  <c r="F85" i="36"/>
  <c r="F81" i="36"/>
  <c r="F82" i="36"/>
  <c r="F80" i="36"/>
  <c r="F75" i="36"/>
  <c r="F77" i="36"/>
  <c r="F74" i="36"/>
  <c r="F73" i="36"/>
  <c r="F65" i="36"/>
  <c r="F66" i="36"/>
  <c r="F67" i="36"/>
  <c r="F68" i="36"/>
  <c r="F69" i="36"/>
  <c r="F64" i="36"/>
  <c r="F59" i="36"/>
  <c r="F60" i="36"/>
  <c r="F61" i="36"/>
  <c r="F62" i="36"/>
  <c r="F58" i="36"/>
  <c r="F57" i="36"/>
  <c r="F56" i="36"/>
  <c r="F54" i="36"/>
  <c r="F50" i="36"/>
  <c r="F49" i="36"/>
  <c r="F46" i="36"/>
  <c r="F41" i="36"/>
  <c r="F42" i="36"/>
  <c r="F43" i="36"/>
  <c r="F44" i="36"/>
  <c r="F40" i="36"/>
  <c r="F37" i="36"/>
  <c r="F36" i="36"/>
  <c r="F35" i="36"/>
  <c r="F32" i="36"/>
  <c r="F33" i="36"/>
  <c r="F31" i="36"/>
  <c r="F29" i="36"/>
  <c r="F26" i="36"/>
  <c r="F24" i="36"/>
  <c r="F25" i="36"/>
  <c r="F23" i="36"/>
  <c r="F17" i="36"/>
  <c r="F18" i="36"/>
  <c r="F19" i="36"/>
  <c r="F16" i="36"/>
  <c r="F14" i="36"/>
  <c r="F11" i="36"/>
  <c r="F10" i="36"/>
  <c r="F5" i="36"/>
  <c r="F6" i="36"/>
  <c r="F7" i="36"/>
  <c r="F4" i="36"/>
  <c r="F43" i="35"/>
  <c r="F41" i="35"/>
  <c r="F39" i="35"/>
  <c r="F38" i="35"/>
  <c r="F36" i="35"/>
  <c r="F35" i="35"/>
  <c r="F34" i="35"/>
  <c r="F31" i="35"/>
  <c r="F32" i="35"/>
  <c r="F30" i="35"/>
  <c r="F25" i="35"/>
  <c r="F26" i="35"/>
  <c r="F24" i="35"/>
  <c r="F22" i="35"/>
  <c r="F21" i="35"/>
  <c r="F18" i="35"/>
  <c r="F16" i="35"/>
  <c r="F13" i="35"/>
  <c r="F12" i="35"/>
  <c r="F9" i="35"/>
  <c r="F8" i="35"/>
  <c r="F5" i="35"/>
  <c r="F4" i="35"/>
  <c r="F418" i="34"/>
  <c r="F417" i="34"/>
  <c r="F413" i="34"/>
  <c r="F414" i="34"/>
  <c r="F412" i="34"/>
  <c r="F408" i="34"/>
  <c r="F409" i="34"/>
  <c r="F407" i="34"/>
  <c r="F401" i="34"/>
  <c r="F403" i="34"/>
  <c r="F402" i="34"/>
  <c r="F400" i="34"/>
  <c r="F396" i="34"/>
  <c r="F395" i="34"/>
  <c r="F394" i="34"/>
  <c r="F393" i="34"/>
  <c r="F391" i="34"/>
  <c r="F390" i="34"/>
  <c r="F389" i="34"/>
  <c r="F388" i="34"/>
  <c r="F381" i="34"/>
  <c r="F382" i="34"/>
  <c r="F383" i="34"/>
  <c r="F384" i="34"/>
  <c r="F380" i="34"/>
  <c r="F377" i="34"/>
  <c r="F374" i="34"/>
  <c r="F375" i="34"/>
  <c r="F376" i="34"/>
  <c r="F373" i="34"/>
  <c r="F368" i="34"/>
  <c r="F365" i="34"/>
  <c r="F366" i="34"/>
  <c r="F367" i="34"/>
  <c r="F364" i="34"/>
  <c r="F363" i="34"/>
  <c r="F362" i="34"/>
  <c r="F360" i="34"/>
  <c r="F357" i="34"/>
  <c r="F356" i="34"/>
  <c r="F354" i="34"/>
  <c r="F353" i="34"/>
  <c r="F351" i="34"/>
  <c r="F350" i="34"/>
  <c r="F347" i="34"/>
  <c r="F348" i="34"/>
  <c r="F346" i="34"/>
  <c r="F345" i="34"/>
  <c r="F344" i="34"/>
  <c r="F339" i="34"/>
  <c r="F338" i="34"/>
  <c r="F337" i="34"/>
  <c r="F334" i="34"/>
  <c r="F335" i="34"/>
  <c r="F333" i="34"/>
  <c r="F330" i="34"/>
  <c r="F331" i="34"/>
  <c r="F329" i="34"/>
  <c r="F327" i="34"/>
  <c r="F324" i="34"/>
  <c r="F323" i="34"/>
  <c r="F320" i="34"/>
  <c r="F319" i="34"/>
  <c r="F316" i="34"/>
  <c r="F315" i="34"/>
  <c r="F314" i="34"/>
  <c r="F313" i="34"/>
  <c r="F310" i="34"/>
  <c r="F311" i="34"/>
  <c r="F309" i="34"/>
  <c r="F306" i="34"/>
  <c r="F307" i="34"/>
  <c r="F305" i="34"/>
  <c r="F302" i="34"/>
  <c r="F301" i="34"/>
  <c r="F300" i="34"/>
  <c r="F299" i="34"/>
  <c r="F298" i="34"/>
  <c r="F296" i="34"/>
  <c r="F293" i="34"/>
  <c r="F291" i="34"/>
  <c r="F290" i="34"/>
  <c r="F289" i="34"/>
  <c r="F288" i="34"/>
  <c r="F286" i="34"/>
  <c r="F285" i="34"/>
  <c r="F283" i="34"/>
  <c r="F279" i="34"/>
  <c r="F278" i="34"/>
  <c r="F273" i="34"/>
  <c r="F274" i="34"/>
  <c r="F275" i="34"/>
  <c r="F276" i="34"/>
  <c r="F277" i="34"/>
  <c r="F272" i="34"/>
  <c r="F270" i="34"/>
  <c r="F265" i="34"/>
  <c r="F266" i="34"/>
  <c r="F267" i="34"/>
  <c r="F264" i="34"/>
  <c r="F260" i="34"/>
  <c r="F261" i="34"/>
  <c r="F259" i="34"/>
  <c r="F256" i="34"/>
  <c r="F255" i="34"/>
  <c r="F252" i="34"/>
  <c r="F251" i="34"/>
  <c r="F250" i="34"/>
  <c r="F246" i="34"/>
  <c r="F245" i="34"/>
  <c r="F243" i="34"/>
  <c r="F242" i="34"/>
  <c r="F240" i="34"/>
  <c r="F239" i="34"/>
  <c r="F234" i="34"/>
  <c r="F235" i="34"/>
  <c r="F233" i="34"/>
  <c r="F231" i="34"/>
  <c r="F230" i="34"/>
  <c r="F227" i="34"/>
  <c r="F228" i="34"/>
  <c r="F226" i="34"/>
  <c r="F219" i="34"/>
  <c r="F222" i="34"/>
  <c r="F221" i="34"/>
  <c r="F214" i="34"/>
  <c r="F215" i="34"/>
  <c r="F213" i="34"/>
  <c r="F208" i="34"/>
  <c r="F206" i="34"/>
  <c r="F207" i="34"/>
  <c r="F205" i="34"/>
  <c r="F203" i="34"/>
  <c r="F202" i="34"/>
  <c r="F200" i="34"/>
  <c r="F199" i="34"/>
  <c r="F195" i="34"/>
  <c r="F194" i="34"/>
  <c r="F191" i="34"/>
  <c r="F190" i="34"/>
  <c r="F185" i="34"/>
  <c r="F184" i="34"/>
  <c r="F181" i="34"/>
  <c r="F182" i="34"/>
  <c r="F180" i="34"/>
  <c r="F175" i="34"/>
  <c r="F176" i="34"/>
  <c r="F177" i="34"/>
  <c r="F174" i="34"/>
  <c r="F172" i="34"/>
  <c r="F173" i="34"/>
  <c r="F171" i="34"/>
  <c r="F169" i="34"/>
  <c r="F166" i="34"/>
  <c r="F164" i="34"/>
  <c r="F165" i="34"/>
  <c r="F163" i="34"/>
  <c r="F160" i="34"/>
  <c r="F161" i="34"/>
  <c r="F159" i="34"/>
  <c r="F155" i="34"/>
  <c r="F154" i="34"/>
  <c r="F152" i="34"/>
  <c r="F153" i="34"/>
  <c r="F151" i="34"/>
  <c r="F148" i="34"/>
  <c r="F149" i="34"/>
  <c r="F147" i="34"/>
  <c r="F145" i="34"/>
  <c r="F146" i="34"/>
  <c r="F144" i="34"/>
  <c r="F142" i="34"/>
  <c r="F141" i="34"/>
  <c r="F139" i="34"/>
  <c r="F136" i="34"/>
  <c r="F135" i="34"/>
  <c r="F134" i="34"/>
  <c r="F133" i="34"/>
  <c r="F131" i="34"/>
  <c r="F130" i="34"/>
  <c r="F128" i="34"/>
  <c r="F127" i="34"/>
  <c r="F119" i="34"/>
  <c r="F120" i="34"/>
  <c r="F121" i="34"/>
  <c r="F122" i="34"/>
  <c r="F118" i="34"/>
  <c r="F115" i="34"/>
  <c r="F114" i="34"/>
  <c r="F108" i="34"/>
  <c r="F109" i="34"/>
  <c r="F110" i="34"/>
  <c r="F111" i="34"/>
  <c r="F107" i="34"/>
  <c r="F99" i="34"/>
  <c r="F100" i="34"/>
  <c r="F101" i="34"/>
  <c r="F102" i="34"/>
  <c r="F103" i="34"/>
  <c r="F104" i="34"/>
  <c r="F98" i="34"/>
  <c r="F92" i="34"/>
  <c r="F93" i="34"/>
  <c r="F94" i="34"/>
  <c r="F91" i="34"/>
  <c r="F87" i="34"/>
  <c r="F88" i="34"/>
  <c r="F86" i="34"/>
  <c r="F83" i="34"/>
  <c r="F82" i="34"/>
  <c r="F81" i="34"/>
  <c r="F80" i="34"/>
  <c r="F70" i="34"/>
  <c r="F71" i="34"/>
  <c r="F72" i="34"/>
  <c r="F73" i="34"/>
  <c r="F74" i="34"/>
  <c r="F75" i="34"/>
  <c r="F76" i="34"/>
  <c r="F69" i="34"/>
  <c r="F60" i="34"/>
  <c r="F61" i="34"/>
  <c r="F62" i="34"/>
  <c r="F63" i="34"/>
  <c r="F64" i="34"/>
  <c r="F65" i="34"/>
  <c r="F66" i="34"/>
  <c r="F56" i="34"/>
  <c r="F55" i="34"/>
  <c r="F54" i="34"/>
  <c r="F53" i="34"/>
  <c r="F48" i="34"/>
  <c r="F49" i="34"/>
  <c r="F47" i="34"/>
  <c r="F46" i="34"/>
  <c r="F44" i="34"/>
  <c r="F45" i="34"/>
  <c r="F43" i="34"/>
  <c r="F40" i="34"/>
  <c r="F41" i="34"/>
  <c r="F39" i="34"/>
  <c r="F37" i="34"/>
  <c r="F34" i="34"/>
  <c r="F32" i="34"/>
  <c r="F31" i="34"/>
  <c r="F30" i="34"/>
  <c r="F28" i="34"/>
  <c r="F26" i="34"/>
  <c r="F27" i="34"/>
  <c r="F25" i="34"/>
  <c r="F18" i="34"/>
  <c r="F19" i="34"/>
  <c r="F20" i="34"/>
  <c r="F17" i="34"/>
  <c r="F14" i="34"/>
  <c r="F15" i="34"/>
  <c r="F13" i="34"/>
  <c r="F11" i="34"/>
  <c r="F10" i="34"/>
  <c r="F8" i="34"/>
  <c r="F9" i="34"/>
  <c r="F5" i="34"/>
  <c r="F7" i="34"/>
  <c r="F4" i="34"/>
  <c r="F786" i="33"/>
  <c r="F785" i="33"/>
  <c r="F780" i="33"/>
  <c r="F781" i="33"/>
  <c r="F782" i="33"/>
  <c r="F779" i="33"/>
  <c r="F778" i="33"/>
  <c r="F773" i="33"/>
  <c r="F774" i="33"/>
  <c r="F775" i="33"/>
  <c r="F765" i="33"/>
  <c r="F766" i="33"/>
  <c r="F767" i="33"/>
  <c r="F768" i="33"/>
  <c r="F769" i="33"/>
  <c r="F770" i="33"/>
  <c r="F764" i="33"/>
  <c r="F761" i="33"/>
  <c r="F760" i="33"/>
  <c r="F756" i="33"/>
  <c r="F757" i="33"/>
  <c r="F758" i="33"/>
  <c r="F754" i="33"/>
  <c r="F755" i="33"/>
  <c r="F753" i="33"/>
  <c r="F750" i="33"/>
  <c r="F745" i="33"/>
  <c r="F746" i="33"/>
  <c r="F747" i="33"/>
  <c r="F748" i="33"/>
  <c r="F749" i="33"/>
  <c r="F742" i="33"/>
  <c r="F741" i="33"/>
  <c r="F739" i="33"/>
  <c r="F738" i="33"/>
  <c r="F737" i="33"/>
  <c r="F736" i="33"/>
  <c r="F733" i="33"/>
  <c r="F734" i="33"/>
  <c r="F732" i="33"/>
  <c r="F729" i="33"/>
  <c r="F726" i="33"/>
  <c r="F727" i="33"/>
  <c r="F728" i="33"/>
  <c r="F724" i="33"/>
  <c r="F723" i="33"/>
  <c r="F717" i="33"/>
  <c r="F718" i="33"/>
  <c r="F719" i="33"/>
  <c r="F720" i="33"/>
  <c r="F721" i="33"/>
  <c r="F716" i="33"/>
  <c r="F713" i="33"/>
  <c r="F712" i="33"/>
  <c r="F709" i="33"/>
  <c r="F708" i="33"/>
  <c r="F707" i="33"/>
  <c r="F706" i="33"/>
  <c r="F702" i="33"/>
  <c r="F703" i="33"/>
  <c r="F704" i="33"/>
  <c r="F701" i="33"/>
  <c r="F698" i="33"/>
  <c r="F697" i="33"/>
  <c r="F696" i="33"/>
  <c r="F694" i="33"/>
  <c r="F693" i="33"/>
  <c r="F688" i="33"/>
  <c r="F687" i="33"/>
  <c r="F686" i="33"/>
  <c r="F684" i="33"/>
  <c r="F681" i="33"/>
  <c r="F680" i="33"/>
  <c r="F678" i="33"/>
  <c r="F679" i="33"/>
  <c r="F677" i="33"/>
  <c r="F675" i="33"/>
  <c r="F674" i="33"/>
  <c r="F671" i="33"/>
  <c r="F670" i="33"/>
  <c r="F669" i="33"/>
  <c r="F668" i="33"/>
  <c r="F667" i="33"/>
  <c r="F665" i="33"/>
  <c r="F659" i="33"/>
  <c r="F660" i="33"/>
  <c r="F661" i="33"/>
  <c r="F656" i="33"/>
  <c r="F653" i="33"/>
  <c r="F654" i="33"/>
  <c r="F655" i="33"/>
  <c r="F652" i="33"/>
  <c r="F651" i="33"/>
  <c r="F650" i="33"/>
  <c r="F648" i="33"/>
  <c r="F644" i="33"/>
  <c r="F645" i="33"/>
  <c r="F643" i="33"/>
  <c r="F642" i="33"/>
  <c r="F641" i="33"/>
  <c r="F639" i="33"/>
  <c r="F635" i="33"/>
  <c r="F631" i="33"/>
  <c r="F632" i="33"/>
  <c r="F633" i="33"/>
  <c r="F630" i="33"/>
  <c r="F626" i="33"/>
  <c r="F627" i="33"/>
  <c r="F625" i="33"/>
  <c r="F623" i="33"/>
  <c r="F622" i="33"/>
  <c r="F619" i="33"/>
  <c r="F620" i="33"/>
  <c r="F618" i="33"/>
  <c r="F616" i="33"/>
  <c r="F615" i="33"/>
  <c r="F609" i="33"/>
  <c r="F610" i="33"/>
  <c r="F611" i="33"/>
  <c r="F608" i="33"/>
  <c r="F605" i="33"/>
  <c r="F606" i="33"/>
  <c r="F604" i="33"/>
  <c r="F595" i="33"/>
  <c r="F596" i="33"/>
  <c r="F597" i="33"/>
  <c r="F598" i="33"/>
  <c r="F599" i="33"/>
  <c r="F600" i="33"/>
  <c r="F594" i="33"/>
  <c r="F592" i="33"/>
  <c r="F588" i="33"/>
  <c r="F589" i="33"/>
  <c r="F587" i="33"/>
  <c r="F582" i="33"/>
  <c r="F583" i="33"/>
  <c r="F584" i="33"/>
  <c r="F581" i="33"/>
  <c r="F577" i="33"/>
  <c r="F578" i="33"/>
  <c r="F575" i="33"/>
  <c r="F574" i="33"/>
  <c r="F572" i="33"/>
  <c r="F571" i="33"/>
  <c r="F569" i="33"/>
  <c r="F568" i="33"/>
  <c r="F566" i="33"/>
  <c r="F560" i="33"/>
  <c r="F561" i="33"/>
  <c r="F562" i="33"/>
  <c r="F563" i="33"/>
  <c r="F559" i="33"/>
  <c r="F556" i="33"/>
  <c r="F555" i="33"/>
  <c r="F554" i="33"/>
  <c r="F553" i="33"/>
  <c r="F551" i="33"/>
  <c r="F550" i="33"/>
  <c r="F548" i="33"/>
  <c r="F547" i="33"/>
  <c r="F542" i="33"/>
  <c r="F541" i="33"/>
  <c r="F540" i="33"/>
  <c r="F538" i="33"/>
  <c r="F537" i="33"/>
  <c r="F535" i="33"/>
  <c r="F534" i="33"/>
  <c r="F533" i="33"/>
  <c r="F531" i="33"/>
  <c r="F530" i="33"/>
  <c r="F528" i="33"/>
  <c r="F525" i="33"/>
  <c r="F524" i="33"/>
  <c r="F522" i="33"/>
  <c r="F521" i="33"/>
  <c r="F516" i="33"/>
  <c r="F517" i="33"/>
  <c r="F515" i="33"/>
  <c r="F509" i="33"/>
  <c r="F510" i="33"/>
  <c r="F511" i="33"/>
  <c r="F508" i="33"/>
  <c r="F505" i="33"/>
  <c r="F504" i="33"/>
  <c r="F503" i="33"/>
  <c r="F502" i="33"/>
  <c r="F500" i="33"/>
  <c r="F495" i="33"/>
  <c r="F496" i="33"/>
  <c r="F497" i="33"/>
  <c r="F494" i="33"/>
  <c r="F489" i="33"/>
  <c r="F490" i="33"/>
  <c r="F491" i="33"/>
  <c r="F488" i="33"/>
  <c r="F485" i="33"/>
  <c r="F484" i="33"/>
  <c r="F483" i="33"/>
  <c r="F482" i="33"/>
  <c r="F480" i="33"/>
  <c r="F476" i="33"/>
  <c r="F473" i="33"/>
  <c r="F474" i="33"/>
  <c r="F475" i="33"/>
  <c r="F472" i="33"/>
  <c r="F471" i="33"/>
  <c r="F470" i="33"/>
  <c r="F468" i="33"/>
  <c r="F465" i="33"/>
  <c r="F464" i="33"/>
  <c r="F462" i="33"/>
  <c r="F463" i="33"/>
  <c r="F461" i="33"/>
  <c r="F457" i="33"/>
  <c r="F455" i="33"/>
  <c r="F454" i="33"/>
  <c r="F452" i="33"/>
  <c r="F451" i="33"/>
  <c r="F449" i="33"/>
  <c r="F447" i="33"/>
  <c r="F448" i="33"/>
  <c r="F446" i="33"/>
  <c r="F444" i="33"/>
  <c r="F443" i="33"/>
  <c r="F442" i="33"/>
  <c r="F438" i="33"/>
  <c r="F437" i="33"/>
  <c r="F436" i="33"/>
  <c r="F435" i="33"/>
  <c r="F431" i="33"/>
  <c r="F430" i="33"/>
  <c r="F429" i="33"/>
  <c r="F427" i="33"/>
  <c r="F424" i="33"/>
  <c r="F422" i="33"/>
  <c r="F423" i="33"/>
  <c r="F421" i="33"/>
  <c r="F418" i="33"/>
  <c r="F419" i="33"/>
  <c r="F420" i="33"/>
  <c r="F417" i="33"/>
  <c r="F413" i="33"/>
  <c r="F411" i="33"/>
  <c r="F410" i="33"/>
  <c r="F407" i="33"/>
  <c r="F408" i="33"/>
  <c r="F406" i="33"/>
  <c r="F398" i="33"/>
  <c r="F399" i="33"/>
  <c r="F400" i="33"/>
  <c r="F401" i="33"/>
  <c r="F402" i="33"/>
  <c r="F403" i="33"/>
  <c r="F404" i="33"/>
  <c r="F397" i="33"/>
  <c r="F391" i="33"/>
  <c r="F392" i="33"/>
  <c r="F390" i="33"/>
  <c r="F383" i="33"/>
  <c r="F384" i="33"/>
  <c r="F385" i="33"/>
  <c r="F386" i="33"/>
  <c r="F387" i="33"/>
  <c r="F382" i="33"/>
  <c r="F379" i="33"/>
  <c r="F378" i="33"/>
  <c r="F375" i="33"/>
  <c r="F374" i="33"/>
  <c r="F371" i="33"/>
  <c r="F372" i="33"/>
  <c r="F370" i="33"/>
  <c r="F365" i="33"/>
  <c r="F366" i="33"/>
  <c r="F367" i="33"/>
  <c r="F364" i="33"/>
  <c r="F361" i="33"/>
  <c r="F362" i="33"/>
  <c r="F363" i="33"/>
  <c r="F360" i="33"/>
  <c r="F355" i="33"/>
  <c r="F356" i="33"/>
  <c r="F357" i="33"/>
  <c r="F352" i="33"/>
  <c r="F351" i="33"/>
  <c r="F349" i="33"/>
  <c r="F348" i="33"/>
  <c r="F347" i="33"/>
  <c r="F345" i="33"/>
  <c r="F342" i="33"/>
  <c r="F341" i="33"/>
  <c r="F337" i="33"/>
  <c r="F338" i="33"/>
  <c r="F336" i="33"/>
  <c r="F332" i="33"/>
  <c r="F331" i="33"/>
  <c r="F324" i="33"/>
  <c r="F325" i="33"/>
  <c r="F323" i="33"/>
  <c r="F328" i="33"/>
  <c r="F329" i="33"/>
  <c r="F330" i="33"/>
  <c r="F327" i="33"/>
  <c r="F322" i="33"/>
  <c r="F321" i="33"/>
  <c r="F313" i="33"/>
  <c r="F317" i="33"/>
  <c r="F316" i="33"/>
  <c r="F310" i="33"/>
  <c r="F315" i="33"/>
  <c r="F314" i="33"/>
  <c r="F312" i="33"/>
  <c r="F305" i="33"/>
  <c r="F306" i="33"/>
  <c r="F307" i="33"/>
  <c r="F304" i="33"/>
  <c r="F302" i="33"/>
  <c r="F301" i="33"/>
  <c r="F299" i="33"/>
  <c r="F298" i="33"/>
  <c r="F294" i="33"/>
  <c r="F295" i="33"/>
  <c r="F292" i="33"/>
  <c r="F291" i="33"/>
  <c r="F290" i="33"/>
  <c r="F288" i="33"/>
  <c r="F287" i="33"/>
  <c r="F285" i="33"/>
  <c r="F284" i="33"/>
  <c r="F280" i="33"/>
  <c r="F281" i="33"/>
  <c r="F279" i="33"/>
  <c r="F276" i="33"/>
  <c r="F277" i="33"/>
  <c r="F275" i="33"/>
  <c r="F274" i="33"/>
  <c r="F273" i="33"/>
  <c r="F266" i="33"/>
  <c r="F269" i="33"/>
  <c r="F268" i="33"/>
  <c r="F267" i="33"/>
  <c r="F264" i="33"/>
  <c r="F265" i="33"/>
  <c r="F263" i="33"/>
  <c r="F261" i="33"/>
  <c r="F260" i="33"/>
  <c r="F256" i="33"/>
  <c r="F257" i="33"/>
  <c r="F255" i="33"/>
  <c r="F252" i="33"/>
  <c r="F251" i="33"/>
  <c r="F249" i="33"/>
  <c r="F248" i="33"/>
  <c r="F246" i="33"/>
  <c r="F245" i="33"/>
  <c r="F243" i="33"/>
  <c r="F244" i="33"/>
  <c r="F242" i="33"/>
  <c r="F237" i="33"/>
  <c r="F238" i="33"/>
  <c r="F236" i="33"/>
  <c r="F234" i="33"/>
  <c r="F233" i="33"/>
  <c r="F231" i="33"/>
  <c r="F230" i="33"/>
  <c r="F226" i="33"/>
  <c r="F225" i="33"/>
  <c r="F224" i="33"/>
  <c r="F221" i="33"/>
  <c r="F222" i="33"/>
  <c r="F220" i="33"/>
  <c r="F217" i="33"/>
  <c r="F215" i="33"/>
  <c r="F216" i="33"/>
  <c r="F214" i="33"/>
  <c r="F211" i="33"/>
  <c r="F212" i="33"/>
  <c r="F210" i="33"/>
  <c r="F205" i="33"/>
  <c r="F206" i="33"/>
  <c r="F207" i="33"/>
  <c r="F204" i="33"/>
  <c r="F203" i="33"/>
  <c r="F202" i="33"/>
  <c r="F198" i="33"/>
  <c r="F197" i="33"/>
  <c r="F195" i="33"/>
  <c r="F194" i="33"/>
  <c r="F190" i="33"/>
  <c r="F191" i="33"/>
  <c r="F192" i="33"/>
  <c r="F189" i="33"/>
  <c r="F186" i="33"/>
  <c r="F187" i="33"/>
  <c r="F185" i="33"/>
  <c r="F181" i="33"/>
  <c r="F180" i="33"/>
  <c r="F178" i="33"/>
  <c r="F175" i="33"/>
  <c r="F174" i="33"/>
  <c r="F173" i="33"/>
  <c r="F169" i="33"/>
  <c r="F170" i="33"/>
  <c r="F171" i="33"/>
  <c r="F168" i="33"/>
  <c r="F167" i="33"/>
  <c r="F166" i="33"/>
  <c r="F164" i="33"/>
  <c r="F163" i="33"/>
  <c r="F162" i="33"/>
  <c r="F158" i="33"/>
  <c r="F157" i="33"/>
  <c r="F155" i="33"/>
  <c r="F154" i="33"/>
  <c r="F149" i="33"/>
  <c r="F151" i="33"/>
  <c r="F152" i="33"/>
  <c r="F150" i="33"/>
  <c r="F148" i="33"/>
  <c r="F146" i="33"/>
  <c r="F140" i="33"/>
  <c r="F141" i="33"/>
  <c r="F142" i="33"/>
  <c r="F139" i="33"/>
  <c r="F136" i="33"/>
  <c r="F133" i="33"/>
  <c r="F134" i="33"/>
  <c r="F135" i="33"/>
  <c r="F130" i="33"/>
  <c r="F128" i="33"/>
  <c r="F129" i="33"/>
  <c r="F127" i="33"/>
  <c r="F125" i="33"/>
  <c r="F124" i="33"/>
  <c r="F121" i="33"/>
  <c r="F120" i="33"/>
  <c r="F119" i="33"/>
  <c r="F118" i="33"/>
  <c r="F117" i="33"/>
  <c r="F113" i="33"/>
  <c r="F114" i="33"/>
  <c r="F115" i="33"/>
  <c r="F112" i="33"/>
  <c r="F109" i="33"/>
  <c r="F108" i="33"/>
  <c r="F106" i="33"/>
  <c r="F105" i="33"/>
  <c r="F99" i="33"/>
  <c r="F100" i="33"/>
  <c r="F101" i="33"/>
  <c r="F102" i="33"/>
  <c r="F103" i="33"/>
  <c r="F98" i="33"/>
  <c r="F97" i="33"/>
  <c r="F96" i="33"/>
  <c r="F90" i="33"/>
  <c r="F91" i="33"/>
  <c r="F92" i="33"/>
  <c r="F89" i="33"/>
  <c r="F87" i="33"/>
  <c r="F86" i="33"/>
  <c r="F84" i="33"/>
  <c r="F81" i="33"/>
  <c r="F80" i="33"/>
  <c r="F78" i="33"/>
  <c r="F77" i="33"/>
  <c r="F75" i="33"/>
  <c r="F74" i="33"/>
  <c r="F72" i="33"/>
  <c r="F71" i="33"/>
  <c r="F67" i="33"/>
  <c r="F66" i="33"/>
  <c r="F65" i="33"/>
  <c r="F64" i="33"/>
  <c r="F60" i="33"/>
  <c r="F59" i="33"/>
  <c r="F57" i="33"/>
  <c r="F52" i="33"/>
  <c r="F53" i="33"/>
  <c r="F54" i="33"/>
  <c r="F48" i="33"/>
  <c r="F45" i="33"/>
  <c r="F46" i="33"/>
  <c r="F47" i="33"/>
  <c r="F44" i="33"/>
  <c r="F42" i="33"/>
  <c r="F41" i="33"/>
  <c r="F39" i="33"/>
  <c r="F36" i="33"/>
  <c r="F35" i="33"/>
  <c r="F34" i="33"/>
  <c r="F32" i="33"/>
  <c r="F29" i="33"/>
  <c r="F28" i="33"/>
  <c r="F24" i="33"/>
  <c r="F25" i="33"/>
  <c r="F23" i="33"/>
  <c r="F20" i="33"/>
  <c r="F19" i="33"/>
  <c r="F15" i="33"/>
  <c r="F14" i="33"/>
  <c r="F12" i="33"/>
  <c r="F13" i="33"/>
  <c r="F11" i="33"/>
  <c r="F5" i="33"/>
  <c r="F6" i="33"/>
  <c r="F7" i="33"/>
  <c r="F4" i="33"/>
  <c r="F58" i="32"/>
  <c r="F59" i="32"/>
  <c r="F60" i="32"/>
  <c r="F57" i="32"/>
  <c r="F54" i="32"/>
  <c r="F51" i="32"/>
  <c r="F50" i="32"/>
  <c r="F46" i="32"/>
  <c r="F47" i="32"/>
  <c r="F45" i="32"/>
  <c r="F42" i="32"/>
  <c r="F41" i="32"/>
  <c r="F38" i="32"/>
  <c r="F37" i="32"/>
  <c r="F36" i="32"/>
  <c r="F34" i="32"/>
  <c r="F30" i="32"/>
  <c r="F31" i="32"/>
  <c r="F29" i="32"/>
  <c r="F26" i="32"/>
  <c r="F23" i="32"/>
  <c r="F21" i="32"/>
  <c r="F20" i="32"/>
  <c r="F18" i="32"/>
  <c r="F19" i="32"/>
  <c r="F17" i="32"/>
  <c r="F14" i="32"/>
  <c r="F15" i="32"/>
  <c r="F13" i="32"/>
  <c r="F10" i="32"/>
  <c r="F4" i="32"/>
  <c r="F5" i="32"/>
  <c r="F6" i="32"/>
  <c r="F7" i="32"/>
  <c r="F8" i="32"/>
  <c r="F9" i="32"/>
  <c r="F99" i="31"/>
  <c r="F98" i="31"/>
  <c r="F96" i="31"/>
  <c r="F95" i="31"/>
  <c r="F91" i="31"/>
  <c r="F92" i="31"/>
  <c r="F90" i="31"/>
  <c r="F87" i="31"/>
  <c r="F85" i="31"/>
  <c r="F84" i="31"/>
  <c r="F83" i="31"/>
  <c r="F77" i="31"/>
  <c r="F78" i="31"/>
  <c r="F79" i="31"/>
  <c r="F80" i="31"/>
  <c r="F76" i="31"/>
  <c r="F74" i="31"/>
  <c r="F71" i="31"/>
  <c r="F69" i="31"/>
  <c r="F67" i="31"/>
  <c r="F64" i="31"/>
  <c r="F65" i="31"/>
  <c r="F66" i="31"/>
  <c r="F63" i="31"/>
  <c r="F54" i="31"/>
  <c r="F55" i="31"/>
  <c r="F56" i="31"/>
  <c r="F57" i="31"/>
  <c r="F58" i="31"/>
  <c r="F59" i="31"/>
  <c r="F60" i="31"/>
  <c r="F53" i="31"/>
  <c r="F52" i="31"/>
  <c r="F51" i="31"/>
  <c r="F44" i="31"/>
  <c r="F43" i="31"/>
  <c r="F42" i="31"/>
  <c r="F41" i="31"/>
  <c r="F46" i="31"/>
  <c r="F40" i="31"/>
  <c r="F36" i="31"/>
  <c r="F37" i="31"/>
  <c r="F38" i="31"/>
  <c r="F35" i="31"/>
  <c r="F32" i="31"/>
  <c r="F31" i="31"/>
  <c r="F30" i="31"/>
  <c r="F24" i="31"/>
  <c r="F25" i="31"/>
  <c r="F26" i="31"/>
  <c r="F23" i="31"/>
  <c r="F20" i="31"/>
  <c r="F19" i="31"/>
  <c r="F17" i="31"/>
  <c r="F16" i="31"/>
  <c r="F15" i="31"/>
  <c r="F13" i="31"/>
  <c r="F12" i="31"/>
  <c r="F5" i="31"/>
  <c r="F6" i="31"/>
  <c r="F7" i="31"/>
  <c r="F8" i="31"/>
  <c r="F9" i="31"/>
  <c r="F4" i="31"/>
  <c r="F82" i="30"/>
  <c r="F80" i="30"/>
  <c r="F79" i="30"/>
  <c r="F76" i="30"/>
  <c r="F77" i="30"/>
  <c r="F75" i="30"/>
  <c r="F72" i="30"/>
  <c r="F73" i="30"/>
  <c r="F71" i="30"/>
  <c r="F67" i="30"/>
  <c r="F66" i="30"/>
  <c r="F65" i="30"/>
  <c r="F61" i="30"/>
  <c r="F58" i="30"/>
  <c r="F59" i="30"/>
  <c r="F57" i="30"/>
  <c r="F53" i="30"/>
  <c r="F54" i="30"/>
  <c r="F52" i="30"/>
  <c r="F48" i="30"/>
  <c r="F49" i="30"/>
  <c r="F47" i="30"/>
  <c r="F43" i="30"/>
  <c r="F44" i="30"/>
  <c r="F42" i="30"/>
  <c r="F39" i="30"/>
  <c r="F36" i="30"/>
  <c r="F37" i="30"/>
  <c r="F35" i="30"/>
  <c r="F29" i="30"/>
  <c r="F30" i="30"/>
  <c r="F31" i="30"/>
  <c r="F28" i="30"/>
  <c r="F27" i="30"/>
  <c r="F22" i="30"/>
  <c r="F23" i="30"/>
  <c r="F21" i="30"/>
  <c r="F12" i="30"/>
  <c r="F15" i="30"/>
  <c r="F16" i="30"/>
  <c r="F17" i="30"/>
  <c r="F18" i="30"/>
  <c r="F14" i="30"/>
  <c r="F9" i="30"/>
  <c r="F6" i="30"/>
  <c r="F4" i="30"/>
  <c r="F7" i="30"/>
  <c r="F8" i="30"/>
  <c r="F11" i="29"/>
  <c r="F9" i="29"/>
  <c r="F7" i="29"/>
  <c r="F5" i="29"/>
  <c r="F4" i="29"/>
  <c r="F7" i="28"/>
  <c r="F6" i="28"/>
  <c r="F13" i="28"/>
  <c r="F12" i="28"/>
  <c r="F19" i="28"/>
  <c r="F17" i="28"/>
  <c r="F15" i="28"/>
  <c r="F9" i="28"/>
  <c r="F5" i="28"/>
  <c r="F19" i="27"/>
  <c r="F15" i="27"/>
  <c r="F14" i="27"/>
  <c r="F13" i="27"/>
  <c r="F9" i="27"/>
  <c r="F4" i="27"/>
  <c r="F7" i="27"/>
  <c r="F6" i="27"/>
  <c r="F73" i="26"/>
  <c r="F72" i="26"/>
  <c r="F70" i="26"/>
  <c r="F67" i="26"/>
  <c r="F66" i="26"/>
  <c r="F63" i="26"/>
  <c r="F62" i="26"/>
  <c r="F59" i="26"/>
  <c r="F57" i="26"/>
  <c r="F56" i="26"/>
  <c r="F53" i="26"/>
  <c r="F50" i="26"/>
  <c r="F49" i="26"/>
  <c r="F46" i="26"/>
  <c r="F44" i="26"/>
  <c r="F43" i="26"/>
  <c r="F40" i="26"/>
  <c r="F39" i="26"/>
  <c r="F38" i="26"/>
  <c r="F34" i="26"/>
  <c r="F33" i="26"/>
  <c r="F31" i="26"/>
  <c r="F30" i="26"/>
  <c r="F26" i="26"/>
  <c r="F25" i="26"/>
  <c r="F23" i="26"/>
  <c r="F17" i="26"/>
  <c r="F22" i="26"/>
  <c r="F16" i="26"/>
  <c r="F14" i="26"/>
  <c r="F11" i="26"/>
  <c r="F10" i="26"/>
  <c r="F7" i="26"/>
  <c r="F5" i="26"/>
  <c r="F4" i="26"/>
  <c r="F35" i="25"/>
  <c r="F34" i="25"/>
  <c r="F31" i="25"/>
  <c r="F30" i="25"/>
  <c r="F29" i="25"/>
  <c r="F25" i="25"/>
  <c r="F24" i="25"/>
  <c r="F21" i="25"/>
  <c r="F20" i="25"/>
  <c r="F18" i="25"/>
  <c r="F17" i="25"/>
  <c r="F13" i="25"/>
  <c r="F11" i="25"/>
  <c r="F9" i="25"/>
  <c r="F8" i="25"/>
  <c r="F4" i="25"/>
  <c r="F5" i="25"/>
  <c r="F93" i="24"/>
  <c r="F96" i="24"/>
  <c r="F95" i="24"/>
  <c r="F86" i="24"/>
  <c r="F85" i="24"/>
  <c r="F83" i="24"/>
  <c r="F82" i="24"/>
  <c r="F80" i="24"/>
  <c r="F75" i="24"/>
  <c r="F73" i="24"/>
  <c r="F72" i="24"/>
  <c r="F64" i="24"/>
  <c r="F67" i="24"/>
  <c r="F68" i="24"/>
  <c r="F66" i="24"/>
  <c r="F61" i="24"/>
  <c r="F60" i="24"/>
  <c r="F58" i="24"/>
  <c r="F57" i="24"/>
  <c r="F53" i="24"/>
  <c r="F52" i="24"/>
  <c r="F51" i="24"/>
  <c r="F50" i="24"/>
  <c r="F48" i="24"/>
  <c r="F47" i="24"/>
  <c r="F45" i="24"/>
  <c r="F44" i="24"/>
  <c r="F39" i="24"/>
  <c r="F40" i="24"/>
  <c r="F38" i="24"/>
  <c r="F36" i="24"/>
  <c r="F35" i="24"/>
  <c r="F30" i="24"/>
  <c r="F29" i="24"/>
  <c r="F27" i="24"/>
  <c r="F24" i="24"/>
  <c r="F23" i="24"/>
  <c r="F20" i="24"/>
  <c r="F18" i="24"/>
  <c r="F15" i="24"/>
  <c r="F16" i="24"/>
  <c r="F14" i="24"/>
  <c r="F5" i="24"/>
  <c r="F3" i="24"/>
  <c r="F12" i="24"/>
  <c r="F9" i="24"/>
  <c r="F10" i="24"/>
  <c r="F11" i="24"/>
  <c r="F201" i="23"/>
  <c r="F200" i="23"/>
  <c r="F199" i="23"/>
  <c r="F198" i="23"/>
  <c r="F195" i="23"/>
  <c r="F194" i="23"/>
  <c r="F192" i="23"/>
  <c r="F189" i="23"/>
  <c r="F188" i="23"/>
  <c r="F187" i="23"/>
  <c r="F185" i="23"/>
  <c r="F179" i="23"/>
  <c r="F180" i="23"/>
  <c r="F181" i="23"/>
  <c r="F182" i="23"/>
  <c r="F178" i="23"/>
  <c r="F176" i="23"/>
  <c r="F173" i="23"/>
  <c r="F172" i="23"/>
  <c r="F171" i="23"/>
  <c r="F167" i="23"/>
  <c r="F165" i="23"/>
  <c r="F166" i="23"/>
  <c r="F164" i="23"/>
  <c r="F160" i="23"/>
  <c r="F159" i="23"/>
  <c r="F158" i="23"/>
  <c r="F153" i="23"/>
  <c r="F154" i="23"/>
  <c r="F152" i="23"/>
  <c r="F149" i="23"/>
  <c r="F148" i="23"/>
  <c r="F142" i="23"/>
  <c r="F143" i="23"/>
  <c r="F144" i="23"/>
  <c r="F145" i="23"/>
  <c r="F141" i="23"/>
  <c r="F134" i="23"/>
  <c r="F135" i="23"/>
  <c r="F136" i="23"/>
  <c r="F137" i="23"/>
  <c r="F138" i="23"/>
  <c r="F139" i="23"/>
  <c r="F133" i="23"/>
  <c r="F129" i="23"/>
  <c r="F127" i="23"/>
  <c r="F124" i="23"/>
  <c r="F122" i="23"/>
  <c r="F123" i="23"/>
  <c r="F121" i="23"/>
  <c r="F119" i="23"/>
  <c r="F117" i="23"/>
  <c r="F118" i="23"/>
  <c r="F116" i="23"/>
  <c r="F112" i="23"/>
  <c r="F110" i="23"/>
  <c r="F111" i="23"/>
  <c r="F109" i="23"/>
  <c r="F107" i="23"/>
  <c r="F106" i="23"/>
  <c r="F104" i="23"/>
  <c r="F102" i="23"/>
  <c r="F103" i="23"/>
  <c r="F101" i="23"/>
  <c r="F97" i="23"/>
  <c r="F95" i="23"/>
  <c r="F94" i="23"/>
  <c r="F91" i="23"/>
  <c r="F90" i="23"/>
  <c r="F89" i="23"/>
  <c r="F87" i="23"/>
  <c r="F84" i="23"/>
  <c r="F79" i="23"/>
  <c r="F80" i="23"/>
  <c r="F81" i="23"/>
  <c r="F82" i="23"/>
  <c r="F78" i="23"/>
  <c r="F73" i="23"/>
  <c r="F74" i="23"/>
  <c r="F75" i="23"/>
  <c r="F72" i="23"/>
  <c r="F68" i="23"/>
  <c r="F69" i="23"/>
  <c r="F70" i="23"/>
  <c r="F67" i="23"/>
  <c r="F65" i="23"/>
  <c r="F64" i="23"/>
  <c r="F59" i="23"/>
  <c r="F58" i="23"/>
  <c r="F57" i="23"/>
  <c r="F55" i="23"/>
  <c r="F54" i="23"/>
  <c r="F53" i="23"/>
  <c r="F52" i="23"/>
  <c r="F51" i="23"/>
  <c r="F49" i="23"/>
  <c r="F48" i="23"/>
  <c r="F44" i="23"/>
  <c r="F43" i="23"/>
  <c r="F42" i="23"/>
  <c r="F40" i="23"/>
  <c r="F38" i="23"/>
  <c r="F39" i="23"/>
  <c r="F37" i="23"/>
  <c r="F33" i="23"/>
  <c r="F32" i="23"/>
  <c r="F31" i="23"/>
  <c r="F29" i="23"/>
  <c r="F28" i="23"/>
  <c r="F26" i="23"/>
  <c r="F25" i="23"/>
  <c r="F21" i="23"/>
  <c r="F22" i="23"/>
  <c r="F23" i="23"/>
  <c r="F20" i="23"/>
  <c r="F18" i="23"/>
  <c r="F17" i="23"/>
  <c r="F13" i="23"/>
  <c r="F9" i="23"/>
  <c r="F10" i="23"/>
  <c r="F11" i="23"/>
  <c r="F8" i="23"/>
  <c r="F4" i="23"/>
  <c r="F5" i="23"/>
  <c r="F271" i="22"/>
  <c r="F270" i="22"/>
  <c r="F261" i="22"/>
  <c r="F262" i="22"/>
  <c r="F263" i="22"/>
  <c r="F264" i="22"/>
  <c r="F265" i="22"/>
  <c r="F266" i="22"/>
  <c r="F267" i="22"/>
  <c r="F260" i="22"/>
  <c r="F256" i="22"/>
  <c r="F257" i="22"/>
  <c r="F255" i="22"/>
  <c r="F251" i="22"/>
  <c r="F252" i="22"/>
  <c r="F250" i="22"/>
  <c r="F248" i="22"/>
  <c r="F247" i="22"/>
  <c r="F246" i="22"/>
  <c r="F241" i="22"/>
  <c r="F240" i="22"/>
  <c r="F239" i="22"/>
  <c r="F237" i="22"/>
  <c r="F236" i="22"/>
  <c r="F235" i="22"/>
  <c r="F234" i="22"/>
  <c r="F233" i="22"/>
  <c r="F229" i="22"/>
  <c r="F228" i="22"/>
  <c r="F223" i="22"/>
  <c r="F220" i="22"/>
  <c r="F221" i="22"/>
  <c r="F219" i="22"/>
  <c r="F218" i="22"/>
  <c r="F217" i="22"/>
  <c r="F213" i="22"/>
  <c r="F211" i="22"/>
  <c r="F210" i="22"/>
  <c r="F209" i="22"/>
  <c r="F208" i="22"/>
  <c r="F203" i="22"/>
  <c r="F202" i="22"/>
  <c r="F199" i="22"/>
  <c r="F200" i="22"/>
  <c r="F201" i="22"/>
  <c r="F198" i="22"/>
  <c r="F194" i="22"/>
  <c r="F195" i="22"/>
  <c r="F196" i="22"/>
  <c r="F193" i="22"/>
  <c r="F189" i="22"/>
  <c r="F190" i="22"/>
  <c r="F191" i="22"/>
  <c r="F188" i="22"/>
  <c r="F184" i="22"/>
  <c r="F183" i="22"/>
  <c r="F181" i="22"/>
  <c r="F174" i="22"/>
  <c r="F175" i="22"/>
  <c r="F176" i="22"/>
  <c r="F173" i="22"/>
  <c r="F170" i="22"/>
  <c r="F169" i="22"/>
  <c r="F167" i="22"/>
  <c r="F166" i="22"/>
  <c r="F164" i="22"/>
  <c r="F163" i="22"/>
  <c r="F161" i="22"/>
  <c r="F162" i="22"/>
  <c r="F160" i="22"/>
  <c r="F158" i="22"/>
  <c r="F157" i="22"/>
  <c r="F155" i="22"/>
  <c r="F152" i="22"/>
  <c r="F151" i="22"/>
  <c r="F150" i="22"/>
  <c r="F147" i="22"/>
  <c r="F146" i="22"/>
  <c r="F144" i="22"/>
  <c r="F143" i="22"/>
  <c r="F142" i="22"/>
  <c r="F139" i="22"/>
  <c r="F138" i="22"/>
  <c r="F136" i="22"/>
  <c r="F135" i="22"/>
  <c r="F131" i="22"/>
  <c r="F127" i="22"/>
  <c r="F128" i="22"/>
  <c r="F129" i="22"/>
  <c r="F130" i="22"/>
  <c r="F126" i="22"/>
  <c r="F123" i="22"/>
  <c r="F122" i="22"/>
  <c r="F121" i="22"/>
  <c r="F118" i="22"/>
  <c r="F119" i="22"/>
  <c r="F117" i="22"/>
  <c r="F113" i="22"/>
  <c r="F112" i="22"/>
  <c r="F111" i="22"/>
  <c r="F110" i="22"/>
  <c r="F108" i="22"/>
  <c r="F107" i="22"/>
  <c r="F106" i="22"/>
  <c r="F104" i="22"/>
  <c r="F103" i="22"/>
  <c r="F102" i="22"/>
  <c r="F101" i="22"/>
  <c r="F96" i="22"/>
  <c r="F95" i="22"/>
  <c r="F93" i="22"/>
  <c r="F94" i="22"/>
  <c r="F92" i="22"/>
  <c r="F91" i="22"/>
  <c r="F88" i="22"/>
  <c r="F89" i="22"/>
  <c r="F90" i="22"/>
  <c r="F87" i="22"/>
  <c r="F83" i="22"/>
  <c r="F80" i="22"/>
  <c r="F81" i="22"/>
  <c r="F82" i="22"/>
  <c r="F79" i="22"/>
  <c r="F77" i="22"/>
  <c r="F74" i="22"/>
  <c r="F75" i="22"/>
  <c r="F76" i="22"/>
  <c r="F73" i="22"/>
  <c r="F70" i="22"/>
  <c r="F71" i="22"/>
  <c r="F69" i="22"/>
  <c r="F67" i="22"/>
  <c r="F64" i="22"/>
  <c r="F62" i="22"/>
  <c r="F63" i="22"/>
  <c r="F61" i="22"/>
  <c r="F56" i="22"/>
  <c r="F55" i="22"/>
  <c r="F50" i="22"/>
  <c r="F49" i="22"/>
  <c r="F43" i="22"/>
  <c r="F44" i="22"/>
  <c r="F47" i="22"/>
  <c r="F42" i="22"/>
  <c r="F39" i="22"/>
  <c r="F40" i="22"/>
  <c r="F38" i="22"/>
  <c r="F36" i="22"/>
  <c r="F33" i="22"/>
  <c r="F32" i="22"/>
  <c r="F27" i="22"/>
  <c r="F28" i="22"/>
  <c r="F29" i="22"/>
  <c r="F26" i="22"/>
  <c r="F22" i="22"/>
  <c r="F23" i="22"/>
  <c r="F24" i="22"/>
  <c r="F21" i="22"/>
  <c r="F20" i="22"/>
  <c r="F19" i="22"/>
  <c r="F17" i="22"/>
  <c r="F16" i="22"/>
  <c r="F15" i="22"/>
  <c r="F13" i="22"/>
  <c r="F12" i="22"/>
  <c r="F8" i="22"/>
  <c r="F7" i="22"/>
  <c r="F6" i="22"/>
  <c r="F110" i="21"/>
  <c r="F109" i="21"/>
  <c r="F106" i="21"/>
  <c r="F105" i="21"/>
  <c r="F104" i="21"/>
  <c r="F99" i="21"/>
  <c r="F98" i="21"/>
  <c r="F95" i="21"/>
  <c r="F94" i="21"/>
  <c r="F91" i="21"/>
  <c r="F90" i="21"/>
  <c r="F89" i="21"/>
  <c r="F85" i="21"/>
  <c r="F84" i="21"/>
  <c r="F83" i="21"/>
  <c r="F77" i="21"/>
  <c r="F76" i="21"/>
  <c r="F75" i="21"/>
  <c r="F73" i="21"/>
  <c r="F69" i="21"/>
  <c r="F67" i="21"/>
  <c r="F66" i="21"/>
  <c r="F64" i="21"/>
  <c r="F63" i="21"/>
  <c r="F61" i="21"/>
  <c r="F60" i="21"/>
  <c r="F58" i="21"/>
  <c r="F57" i="21"/>
  <c r="F53" i="21"/>
  <c r="F51" i="21"/>
  <c r="F49" i="21"/>
  <c r="F50" i="21"/>
  <c r="F48" i="21"/>
  <c r="F44" i="21"/>
  <c r="F42" i="21"/>
  <c r="F41" i="21"/>
  <c r="F39" i="21"/>
  <c r="F32" i="21"/>
  <c r="F33" i="21"/>
  <c r="F29" i="21"/>
  <c r="F28" i="21"/>
  <c r="F27" i="21"/>
  <c r="F24" i="21"/>
  <c r="F23" i="21"/>
  <c r="F21" i="21"/>
  <c r="F18" i="21"/>
  <c r="F17" i="21"/>
  <c r="F15" i="21"/>
  <c r="F14" i="21"/>
  <c r="F12" i="21"/>
  <c r="F9" i="21"/>
  <c r="F8" i="21"/>
  <c r="D6" i="21"/>
  <c r="F6" i="21" s="1"/>
  <c r="F116" i="20" l="1"/>
  <c r="F114" i="20"/>
  <c r="F112" i="20"/>
  <c r="F113" i="20"/>
  <c r="F111" i="20"/>
  <c r="F109" i="20"/>
  <c r="F107" i="20"/>
  <c r="F108" i="20"/>
  <c r="F106" i="20"/>
  <c r="F103" i="20"/>
  <c r="F104" i="20"/>
  <c r="F102" i="20"/>
  <c r="F97" i="20"/>
  <c r="F98" i="20"/>
  <c r="F96" i="20"/>
  <c r="F91" i="20"/>
  <c r="F92" i="20"/>
  <c r="F90" i="20"/>
  <c r="F87" i="20"/>
  <c r="F86" i="20"/>
  <c r="F83" i="20"/>
  <c r="F82" i="20"/>
  <c r="F79" i="20"/>
  <c r="F77" i="20"/>
  <c r="F76" i="20"/>
  <c r="F73" i="20"/>
  <c r="F74" i="20"/>
  <c r="F72" i="20"/>
  <c r="F70" i="20"/>
  <c r="F69" i="20"/>
  <c r="F65" i="20"/>
  <c r="F64" i="20"/>
  <c r="F62" i="20"/>
  <c r="F56" i="20"/>
  <c r="F57" i="20"/>
  <c r="F55" i="20"/>
  <c r="F51" i="20"/>
  <c r="F52" i="20"/>
  <c r="F50" i="20"/>
  <c r="F47" i="20"/>
  <c r="F46" i="20"/>
  <c r="F44" i="20"/>
  <c r="F41" i="20"/>
  <c r="F39" i="20"/>
  <c r="F38" i="20"/>
  <c r="F36" i="20"/>
  <c r="F35" i="20"/>
  <c r="F31" i="20"/>
  <c r="F29" i="20"/>
  <c r="F28" i="20"/>
  <c r="F27" i="20"/>
  <c r="F25" i="20"/>
  <c r="F22" i="20"/>
  <c r="F21" i="20"/>
  <c r="F18" i="20"/>
  <c r="F17" i="20"/>
  <c r="F16" i="20"/>
  <c r="F15" i="20"/>
  <c r="F11" i="20"/>
  <c r="F10" i="20"/>
  <c r="F9" i="20"/>
  <c r="F7" i="20"/>
  <c r="F6" i="20"/>
  <c r="F3" i="20"/>
  <c r="F62" i="19"/>
  <c r="F61" i="19"/>
  <c r="F58" i="19"/>
  <c r="F57" i="19"/>
  <c r="F54" i="19"/>
  <c r="F52" i="19"/>
  <c r="F51" i="19"/>
  <c r="F48" i="19"/>
  <c r="F47" i="19"/>
  <c r="F43" i="19"/>
  <c r="F41" i="19"/>
  <c r="F42" i="19"/>
  <c r="F40" i="19"/>
  <c r="F89" i="18"/>
  <c r="F88" i="18"/>
  <c r="F35" i="19"/>
  <c r="F31" i="19"/>
  <c r="F36" i="19"/>
  <c r="F32" i="19"/>
  <c r="F28" i="19"/>
  <c r="F26" i="19"/>
  <c r="F25" i="19"/>
  <c r="F22" i="19"/>
  <c r="F21" i="19"/>
  <c r="F15" i="19"/>
  <c r="F14" i="19"/>
  <c r="F13" i="19"/>
  <c r="F9" i="19"/>
  <c r="F10" i="19"/>
  <c r="F8" i="19"/>
  <c r="F5" i="19"/>
  <c r="F86" i="18"/>
  <c r="F85" i="18"/>
  <c r="F82" i="18"/>
  <c r="F81" i="18"/>
  <c r="F78" i="18"/>
  <c r="F77" i="18"/>
  <c r="F75" i="18"/>
  <c r="F72" i="18"/>
  <c r="F70" i="18"/>
  <c r="F71" i="18"/>
  <c r="F69" i="18"/>
  <c r="F67" i="18"/>
  <c r="F63" i="18"/>
  <c r="F62" i="18"/>
  <c r="F61" i="18"/>
  <c r="F59" i="18"/>
  <c r="F56" i="18"/>
  <c r="F55" i="18"/>
  <c r="F53" i="18"/>
  <c r="F52" i="18"/>
  <c r="F48" i="18"/>
  <c r="F47" i="18"/>
  <c r="F46" i="18"/>
  <c r="F42" i="18"/>
  <c r="F40" i="18"/>
  <c r="F39" i="18"/>
  <c r="F36" i="18"/>
  <c r="F35" i="18"/>
  <c r="F34" i="18"/>
  <c r="F30" i="18"/>
  <c r="F29" i="18"/>
  <c r="F28" i="18"/>
  <c r="F20" i="18"/>
  <c r="F25" i="18"/>
  <c r="F23" i="18"/>
  <c r="F24" i="18"/>
  <c r="F22" i="18"/>
  <c r="F17" i="18"/>
  <c r="F13" i="18"/>
  <c r="F14" i="18"/>
  <c r="F15" i="18"/>
  <c r="F12" i="18"/>
  <c r="F9" i="18"/>
  <c r="F10" i="18"/>
  <c r="F6" i="18"/>
  <c r="F3" i="18"/>
  <c r="F8" i="18"/>
  <c r="F17" i="17"/>
  <c r="F16" i="17"/>
  <c r="F14" i="17"/>
  <c r="F15" i="17"/>
  <c r="F9" i="17"/>
  <c r="F7" i="17"/>
  <c r="F6" i="17"/>
  <c r="F3" i="17"/>
  <c r="F13" i="16"/>
  <c r="F12" i="16"/>
  <c r="F9" i="16"/>
  <c r="F4" i="16"/>
  <c r="F7" i="16"/>
  <c r="F6" i="16"/>
  <c r="F16" i="15"/>
  <c r="F17" i="15"/>
  <c r="F19" i="15"/>
  <c r="F14" i="15"/>
  <c r="F11" i="15"/>
  <c r="F9" i="15"/>
  <c r="F5" i="15"/>
  <c r="F3" i="15"/>
  <c r="F45" i="14"/>
  <c r="F46" i="14"/>
  <c r="F44" i="14"/>
  <c r="F40" i="14"/>
  <c r="F39" i="14"/>
  <c r="F41" i="14"/>
  <c r="F35" i="14"/>
  <c r="F34" i="14"/>
  <c r="F33" i="14"/>
  <c r="F29" i="14"/>
  <c r="F28" i="14"/>
  <c r="F26" i="14"/>
  <c r="F25" i="14"/>
  <c r="F23" i="14"/>
  <c r="F22" i="14"/>
  <c r="F21" i="14"/>
  <c r="F20" i="14"/>
  <c r="F16" i="14"/>
  <c r="F15" i="14"/>
  <c r="F13" i="14"/>
  <c r="F12" i="14"/>
  <c r="F11" i="14"/>
  <c r="F7" i="14"/>
  <c r="F6" i="14"/>
  <c r="F4" i="14"/>
  <c r="F87" i="13"/>
  <c r="F86" i="13"/>
  <c r="F83" i="13"/>
  <c r="F79" i="13"/>
  <c r="F74" i="13"/>
  <c r="F75" i="13"/>
  <c r="F73" i="13"/>
  <c r="F69" i="13"/>
  <c r="F70" i="13"/>
  <c r="F68" i="13"/>
  <c r="F67" i="13"/>
  <c r="F66" i="13"/>
  <c r="F64" i="13"/>
  <c r="F63" i="13"/>
  <c r="F59" i="13"/>
  <c r="F57" i="13"/>
  <c r="F58" i="13"/>
  <c r="F56" i="13"/>
  <c r="F54" i="13"/>
  <c r="F53" i="13"/>
  <c r="F48" i="13"/>
  <c r="F49" i="13"/>
  <c r="F50" i="13"/>
  <c r="F47" i="13"/>
  <c r="F45" i="13"/>
  <c r="F44" i="13"/>
  <c r="F39" i="13"/>
  <c r="F40" i="13"/>
  <c r="F38" i="13"/>
  <c r="F36" i="13"/>
  <c r="F35" i="13"/>
  <c r="F30" i="13"/>
  <c r="F31" i="13"/>
  <c r="F29" i="13"/>
  <c r="F27" i="13"/>
  <c r="F25" i="13"/>
  <c r="F26" i="13"/>
  <c r="F24" i="13"/>
  <c r="F22" i="13"/>
  <c r="F20" i="13"/>
  <c r="F21" i="13"/>
  <c r="F19" i="13"/>
  <c r="F16" i="13"/>
  <c r="F17" i="13"/>
  <c r="F15" i="13"/>
  <c r="F13" i="13"/>
  <c r="F7" i="13"/>
  <c r="F8" i="13"/>
  <c r="F9" i="13"/>
  <c r="F10" i="13"/>
  <c r="F6" i="13"/>
  <c r="F174" i="12"/>
  <c r="F173" i="12"/>
  <c r="F170" i="12"/>
  <c r="F167" i="12"/>
  <c r="F168" i="12"/>
  <c r="F166" i="12"/>
  <c r="F159" i="12"/>
  <c r="F160" i="12"/>
  <c r="F161" i="12"/>
  <c r="F162" i="12"/>
  <c r="F158" i="12"/>
  <c r="F155" i="12"/>
  <c r="F154" i="12"/>
  <c r="F149" i="12"/>
  <c r="F150" i="12"/>
  <c r="F151" i="12"/>
  <c r="F148" i="12"/>
  <c r="F144" i="12"/>
  <c r="F145" i="12"/>
  <c r="F143" i="12"/>
  <c r="F140" i="12"/>
  <c r="F141" i="12"/>
  <c r="F139" i="12"/>
  <c r="F137" i="12"/>
  <c r="F136" i="12"/>
  <c r="F135" i="12"/>
  <c r="F128" i="12"/>
  <c r="F129" i="12"/>
  <c r="F130" i="12"/>
  <c r="F131" i="12"/>
  <c r="F127" i="12"/>
  <c r="F123" i="12"/>
  <c r="F122" i="12"/>
  <c r="F121" i="12"/>
  <c r="F117" i="12"/>
  <c r="F118" i="12"/>
  <c r="F116" i="12"/>
  <c r="F113" i="12"/>
  <c r="F114" i="12"/>
  <c r="F112" i="12"/>
  <c r="F110" i="12"/>
  <c r="F109" i="12"/>
  <c r="F105" i="12"/>
  <c r="F104" i="12"/>
  <c r="F101" i="12"/>
  <c r="F102" i="12"/>
  <c r="F100" i="12"/>
  <c r="F98" i="12"/>
  <c r="F97" i="12"/>
  <c r="F90" i="12"/>
  <c r="F91" i="12"/>
  <c r="F92" i="12"/>
  <c r="F93" i="12"/>
  <c r="F89" i="12"/>
  <c r="F84" i="12"/>
  <c r="F85" i="12"/>
  <c r="F83" i="12"/>
  <c r="F78" i="12"/>
  <c r="F79" i="12"/>
  <c r="F80" i="12"/>
  <c r="F77" i="12"/>
  <c r="F73" i="12"/>
  <c r="F74" i="12"/>
  <c r="F75" i="12"/>
  <c r="F72" i="12"/>
  <c r="F67" i="12"/>
  <c r="F68" i="12"/>
  <c r="F69" i="12"/>
  <c r="F70" i="12"/>
  <c r="F66" i="12"/>
  <c r="F62" i="12"/>
  <c r="F63" i="12"/>
  <c r="F64" i="12"/>
  <c r="F61" i="12"/>
  <c r="F57" i="12"/>
  <c r="F58" i="12"/>
  <c r="F59" i="12"/>
  <c r="F56" i="12"/>
  <c r="F52" i="12"/>
  <c r="F53" i="12"/>
  <c r="F54" i="12"/>
  <c r="F51" i="12"/>
  <c r="F44" i="12"/>
  <c r="F45" i="12"/>
  <c r="F46" i="12"/>
  <c r="F43" i="12"/>
  <c r="F39" i="12"/>
  <c r="F40" i="12"/>
  <c r="F41" i="12"/>
  <c r="F38" i="12"/>
  <c r="F35" i="12"/>
  <c r="F36" i="12"/>
  <c r="F34" i="12"/>
  <c r="F31" i="12"/>
  <c r="F32" i="12"/>
  <c r="F30" i="12"/>
  <c r="F26" i="12"/>
  <c r="F24" i="12"/>
  <c r="F25" i="12"/>
  <c r="F23" i="12"/>
  <c r="F19" i="12"/>
  <c r="F20" i="12"/>
  <c r="F21" i="12"/>
  <c r="F18" i="12"/>
  <c r="F13" i="12"/>
  <c r="F11" i="12"/>
  <c r="F12" i="12"/>
  <c r="F10" i="12"/>
  <c r="F6" i="12"/>
  <c r="F7" i="12"/>
  <c r="F8" i="12"/>
  <c r="F5" i="12"/>
  <c r="F167" i="11"/>
  <c r="F168" i="11"/>
  <c r="F166" i="11"/>
  <c r="F161" i="11"/>
  <c r="F162" i="11"/>
  <c r="F163" i="11"/>
  <c r="F160" i="11"/>
  <c r="F158" i="11"/>
  <c r="F152" i="11"/>
  <c r="F153" i="11"/>
  <c r="F154" i="11"/>
  <c r="F151" i="11"/>
  <c r="F149" i="11"/>
  <c r="F148" i="11"/>
  <c r="F147" i="11"/>
  <c r="F146" i="11"/>
  <c r="F144" i="11"/>
  <c r="F141" i="11"/>
  <c r="F140" i="11"/>
  <c r="F125" i="11"/>
  <c r="F139" i="11"/>
  <c r="F136" i="11"/>
  <c r="F134" i="11"/>
  <c r="F133" i="11"/>
  <c r="F131" i="11"/>
  <c r="F130" i="11"/>
  <c r="F128" i="11"/>
  <c r="F126" i="11"/>
  <c r="F127" i="11"/>
  <c r="F120" i="11"/>
  <c r="F121" i="11"/>
  <c r="F119" i="11"/>
  <c r="F115" i="11"/>
  <c r="F114" i="11"/>
  <c r="F113" i="11"/>
  <c r="F111" i="11"/>
  <c r="F112" i="11"/>
  <c r="F110" i="11"/>
  <c r="F106" i="11"/>
  <c r="F105" i="11"/>
  <c r="F101" i="11"/>
  <c r="F102" i="11"/>
  <c r="F100" i="11"/>
  <c r="F97" i="11"/>
  <c r="F98" i="11"/>
  <c r="F96" i="11"/>
  <c r="F93" i="11"/>
  <c r="F94" i="11"/>
  <c r="F92" i="11"/>
  <c r="F90" i="11"/>
  <c r="F89" i="11"/>
  <c r="F85" i="11"/>
  <c r="F84" i="11"/>
  <c r="F82" i="11"/>
  <c r="F81" i="11"/>
  <c r="F80" i="11"/>
  <c r="F75" i="11"/>
  <c r="F76" i="11"/>
  <c r="F74" i="11"/>
  <c r="F69" i="11"/>
  <c r="F70" i="11"/>
  <c r="F68" i="11"/>
  <c r="F64" i="11"/>
  <c r="F65" i="11"/>
  <c r="F63" i="11"/>
  <c r="F58" i="11"/>
  <c r="F59" i="11"/>
  <c r="F60" i="11"/>
  <c r="F57" i="11"/>
  <c r="F53" i="11"/>
  <c r="F54" i="11"/>
  <c r="F55" i="11"/>
  <c r="F52" i="11"/>
  <c r="F47" i="11"/>
  <c r="F48" i="11"/>
  <c r="F49" i="11"/>
  <c r="F50" i="11"/>
  <c r="F46" i="11"/>
  <c r="F42" i="11"/>
  <c r="F43" i="11"/>
  <c r="F44" i="11"/>
  <c r="F41" i="11"/>
  <c r="F36" i="11"/>
  <c r="F37" i="11"/>
  <c r="F35" i="11"/>
  <c r="F33" i="11"/>
  <c r="F32" i="11"/>
  <c r="F26" i="11"/>
  <c r="F27" i="11"/>
  <c r="F28" i="11"/>
  <c r="F25" i="11"/>
  <c r="F21" i="11"/>
  <c r="F22" i="11"/>
  <c r="F23" i="11"/>
  <c r="F20" i="11"/>
  <c r="F17" i="11"/>
  <c r="F18" i="11"/>
  <c r="F16" i="11"/>
  <c r="F14" i="11"/>
  <c r="F9" i="11"/>
  <c r="F10" i="11"/>
  <c r="F11" i="11"/>
  <c r="F8" i="11"/>
  <c r="F5" i="11"/>
  <c r="F3" i="11"/>
  <c r="F4" i="11"/>
  <c r="F67" i="10"/>
  <c r="F64" i="10"/>
  <c r="F65" i="10"/>
  <c r="F66" i="10"/>
  <c r="F63" i="10"/>
  <c r="F59" i="10"/>
  <c r="F57" i="10"/>
  <c r="F58" i="10"/>
  <c r="F56" i="10"/>
  <c r="F52" i="10"/>
  <c r="F53" i="10"/>
  <c r="F54" i="10"/>
  <c r="F51" i="10"/>
  <c r="F49" i="10"/>
  <c r="F46" i="10"/>
  <c r="F45" i="10"/>
  <c r="F43" i="10"/>
  <c r="F44" i="10"/>
  <c r="F42" i="10"/>
  <c r="F38" i="10"/>
  <c r="F39" i="10"/>
  <c r="F40" i="10"/>
  <c r="F37" i="10"/>
  <c r="F33" i="10"/>
  <c r="F34" i="10"/>
  <c r="F35" i="10"/>
  <c r="F32" i="10"/>
  <c r="F28" i="10"/>
  <c r="F27" i="10"/>
  <c r="F20" i="10"/>
  <c r="F21" i="10"/>
  <c r="F22" i="10"/>
  <c r="F23" i="10"/>
  <c r="F19" i="10"/>
  <c r="F16" i="10"/>
  <c r="F15" i="10"/>
  <c r="F11" i="10"/>
  <c r="F12" i="10"/>
  <c r="F10" i="10"/>
  <c r="F7" i="10"/>
  <c r="F8" i="10"/>
  <c r="F6" i="10"/>
  <c r="F4" i="10"/>
  <c r="F44" i="9"/>
  <c r="F43" i="9"/>
  <c r="F42" i="9"/>
  <c r="F41" i="9"/>
  <c r="F39" i="9"/>
  <c r="F38" i="9"/>
  <c r="F35" i="9"/>
  <c r="F33" i="9"/>
  <c r="F31" i="9"/>
  <c r="F29" i="9"/>
  <c r="F27" i="9"/>
  <c r="F26" i="9"/>
  <c r="F24" i="9"/>
  <c r="F21" i="9"/>
  <c r="F19" i="9"/>
  <c r="F18" i="9"/>
  <c r="F14" i="9"/>
  <c r="F15" i="9"/>
  <c r="F13" i="9"/>
  <c r="F8" i="9"/>
  <c r="F9" i="9"/>
  <c r="F7" i="9"/>
  <c r="F4" i="9"/>
  <c r="F3" i="9"/>
  <c r="F64" i="8"/>
  <c r="F61" i="8"/>
  <c r="F62" i="8"/>
  <c r="F60" i="8"/>
  <c r="F58" i="8"/>
  <c r="F55" i="8"/>
  <c r="F53" i="8"/>
  <c r="F52" i="8"/>
  <c r="F48" i="8"/>
  <c r="F47" i="8"/>
  <c r="F44" i="8"/>
  <c r="F42" i="8"/>
  <c r="F43" i="8"/>
  <c r="F41" i="8"/>
  <c r="F39" i="8"/>
  <c r="F38" i="8"/>
  <c r="F35" i="8"/>
  <c r="F33" i="8"/>
  <c r="F32" i="8"/>
  <c r="F31" i="8"/>
  <c r="F29" i="8"/>
  <c r="F26" i="8"/>
  <c r="F24" i="8"/>
  <c r="F23" i="8"/>
  <c r="F22" i="8"/>
  <c r="F21" i="8"/>
  <c r="F17" i="8"/>
  <c r="F13" i="8"/>
  <c r="F14" i="8"/>
  <c r="F15" i="8"/>
  <c r="F16" i="8"/>
  <c r="F12" i="8"/>
  <c r="F4" i="8"/>
  <c r="F10" i="8"/>
  <c r="F7" i="8"/>
  <c r="F8" i="8"/>
  <c r="F9" i="8"/>
  <c r="F6" i="8"/>
  <c r="F34" i="7"/>
  <c r="F32" i="7"/>
  <c r="F31" i="7"/>
  <c r="F26" i="7"/>
  <c r="F27" i="7"/>
  <c r="F28" i="7"/>
  <c r="F25" i="7"/>
  <c r="F21" i="7"/>
  <c r="F22" i="7"/>
  <c r="F20" i="7"/>
  <c r="F18" i="7"/>
  <c r="F16" i="7"/>
  <c r="F17" i="7"/>
  <c r="F15" i="7"/>
  <c r="F12" i="7"/>
  <c r="F13" i="7"/>
  <c r="F11" i="7"/>
  <c r="F9" i="7"/>
  <c r="F8" i="7"/>
  <c r="F5" i="7"/>
  <c r="F4" i="7"/>
  <c r="F54" i="6"/>
  <c r="F52" i="6"/>
  <c r="F51" i="6"/>
  <c r="F50" i="6"/>
  <c r="F46" i="6"/>
  <c r="F45" i="6"/>
  <c r="F44" i="6"/>
  <c r="F43" i="6"/>
  <c r="F41" i="6"/>
  <c r="F40" i="6"/>
  <c r="F36" i="6"/>
  <c r="F34" i="6"/>
  <c r="F32" i="6"/>
  <c r="F31" i="6"/>
  <c r="F26" i="6"/>
  <c r="F27" i="6"/>
  <c r="F28" i="6"/>
  <c r="F25" i="6"/>
  <c r="F21" i="6"/>
  <c r="F22" i="6"/>
  <c r="F23" i="6"/>
  <c r="F20" i="6"/>
  <c r="F16" i="6"/>
  <c r="F15" i="6"/>
  <c r="F14" i="6"/>
  <c r="F12" i="6"/>
  <c r="F8" i="6"/>
  <c r="F6" i="6"/>
  <c r="F7" i="6"/>
  <c r="F5" i="6"/>
  <c r="F172" i="5"/>
  <c r="F169" i="5"/>
  <c r="F170" i="5"/>
  <c r="F171" i="5"/>
  <c r="F165" i="5"/>
  <c r="F166" i="5"/>
  <c r="F167" i="5"/>
  <c r="F164" i="5"/>
  <c r="F158" i="5"/>
  <c r="F159" i="5"/>
  <c r="F160" i="5"/>
  <c r="F157" i="5"/>
  <c r="F153" i="5"/>
  <c r="F154" i="5"/>
  <c r="F155" i="5"/>
  <c r="F152" i="5"/>
  <c r="F150" i="5"/>
  <c r="F148" i="5"/>
  <c r="F149" i="5"/>
  <c r="F147" i="5"/>
  <c r="F143" i="5"/>
  <c r="F142" i="5"/>
  <c r="F139" i="5"/>
  <c r="F140" i="5"/>
  <c r="F138" i="5"/>
  <c r="F134" i="5"/>
  <c r="F135" i="5"/>
  <c r="F136" i="5"/>
  <c r="F133" i="5"/>
  <c r="F126" i="5"/>
  <c r="F127" i="5"/>
  <c r="F128" i="5"/>
  <c r="F125" i="5"/>
  <c r="F123" i="5"/>
  <c r="F120" i="5"/>
  <c r="F121" i="5"/>
  <c r="F122" i="5"/>
  <c r="F119" i="5"/>
  <c r="F116" i="5"/>
  <c r="F117" i="5"/>
  <c r="F115" i="5"/>
  <c r="F111" i="5"/>
  <c r="F110" i="5"/>
  <c r="F108" i="5"/>
  <c r="F107" i="5"/>
  <c r="F104" i="5"/>
  <c r="F105" i="5"/>
  <c r="F103" i="5"/>
  <c r="F99" i="5"/>
  <c r="F100" i="5"/>
  <c r="F101" i="5"/>
  <c r="F98" i="5"/>
  <c r="F93" i="5"/>
  <c r="F92" i="5"/>
  <c r="F90" i="5"/>
  <c r="F89" i="5"/>
  <c r="F87" i="5"/>
  <c r="F86" i="5"/>
  <c r="F81" i="5"/>
  <c r="F82" i="5"/>
  <c r="F80" i="5"/>
  <c r="F76" i="5"/>
  <c r="F77" i="5"/>
  <c r="F75" i="5"/>
  <c r="F74" i="5"/>
  <c r="F73" i="5"/>
  <c r="F68" i="5"/>
  <c r="F69" i="5"/>
  <c r="F67" i="5"/>
  <c r="F62" i="5"/>
  <c r="F63" i="5"/>
  <c r="F61" i="5"/>
  <c r="F57" i="5"/>
  <c r="F58" i="5"/>
  <c r="F59" i="5"/>
  <c r="F56" i="5"/>
  <c r="F54" i="5"/>
  <c r="F53" i="5"/>
  <c r="F51" i="5"/>
  <c r="F50" i="5"/>
  <c r="F48" i="5"/>
  <c r="F47" i="5"/>
  <c r="F45" i="5"/>
  <c r="F44" i="5"/>
  <c r="F40" i="5"/>
  <c r="F39" i="5"/>
  <c r="F36" i="5"/>
  <c r="F32" i="5"/>
  <c r="F33" i="5"/>
  <c r="F34" i="5"/>
  <c r="F31" i="5"/>
  <c r="F27" i="5"/>
  <c r="F26" i="5"/>
  <c r="F23" i="5"/>
  <c r="F22" i="5"/>
  <c r="F17" i="5"/>
  <c r="F18" i="5"/>
  <c r="F19" i="5"/>
  <c r="F16" i="5"/>
  <c r="F15" i="5"/>
  <c r="F14" i="5"/>
  <c r="F10" i="5"/>
  <c r="F5" i="5"/>
  <c r="F6" i="5"/>
  <c r="F7" i="5"/>
  <c r="F8" i="5"/>
  <c r="F4" i="5"/>
  <c r="F104" i="4"/>
  <c r="F105" i="4"/>
  <c r="F106" i="4"/>
  <c r="F103" i="4"/>
  <c r="F99" i="4"/>
  <c r="F100" i="4"/>
  <c r="F101" i="4"/>
  <c r="F98" i="4"/>
  <c r="F96" i="4"/>
  <c r="F91" i="4"/>
  <c r="F92" i="4"/>
  <c r="F93" i="4"/>
  <c r="F90" i="4"/>
  <c r="F84" i="4"/>
  <c r="F85" i="4"/>
  <c r="F86" i="4"/>
  <c r="F83" i="4"/>
  <c r="F79" i="4"/>
  <c r="F80" i="4"/>
  <c r="F81" i="4"/>
  <c r="F78" i="4"/>
  <c r="F76" i="4"/>
  <c r="F75" i="4"/>
  <c r="F71" i="4"/>
  <c r="F72" i="4"/>
  <c r="F73" i="4"/>
  <c r="F70" i="4"/>
  <c r="F66" i="4"/>
  <c r="F67" i="4"/>
  <c r="F68" i="4"/>
  <c r="F65" i="4"/>
  <c r="F62" i="4"/>
  <c r="F63" i="4"/>
  <c r="F61" i="4"/>
  <c r="F58" i="4"/>
  <c r="F56" i="4"/>
  <c r="F53" i="4"/>
  <c r="F51" i="4"/>
  <c r="F52" i="4"/>
  <c r="F50" i="4"/>
  <c r="F45" i="4"/>
  <c r="F46" i="4"/>
  <c r="F44" i="4"/>
  <c r="F40" i="4"/>
  <c r="F41" i="4"/>
  <c r="F42" i="4"/>
  <c r="F39" i="4"/>
  <c r="F37" i="4"/>
  <c r="F33" i="4"/>
  <c r="F34" i="4"/>
  <c r="F32" i="4"/>
  <c r="F29" i="4"/>
  <c r="F30" i="4"/>
  <c r="F28" i="4"/>
  <c r="F22" i="4"/>
  <c r="F23" i="4"/>
  <c r="F24" i="4"/>
  <c r="F25" i="4"/>
  <c r="F26" i="4"/>
  <c r="F21" i="4"/>
  <c r="F14" i="4"/>
  <c r="F15" i="4"/>
  <c r="F16" i="4"/>
  <c r="F17" i="4"/>
  <c r="F13" i="4"/>
  <c r="F11" i="4"/>
  <c r="F10" i="4"/>
  <c r="F9" i="4"/>
  <c r="F5" i="4"/>
  <c r="F4" i="4"/>
  <c r="F48" i="3"/>
  <c r="F46" i="3"/>
  <c r="F45" i="3"/>
  <c r="F42" i="3"/>
  <c r="F41" i="3"/>
  <c r="F39" i="3"/>
  <c r="F38" i="3"/>
  <c r="F31" i="3"/>
  <c r="F32" i="3"/>
  <c r="F33" i="3"/>
  <c r="F28" i="3"/>
  <c r="F27" i="3"/>
  <c r="F24" i="3"/>
  <c r="F23" i="3"/>
  <c r="F20" i="3"/>
  <c r="F16" i="3"/>
  <c r="F15" i="3"/>
  <c r="F12" i="3"/>
  <c r="F11" i="3"/>
  <c r="F8" i="3"/>
  <c r="F7" i="3"/>
  <c r="F6" i="3"/>
  <c r="F4" i="3"/>
  <c r="F186" i="2"/>
  <c r="F187" i="2"/>
  <c r="F188" i="2"/>
  <c r="F189" i="2"/>
  <c r="F185" i="2"/>
  <c r="F180" i="2"/>
  <c r="F181" i="2"/>
  <c r="F182" i="2"/>
  <c r="F183" i="2"/>
  <c r="F179" i="2"/>
  <c r="F174" i="2"/>
  <c r="F175" i="2"/>
  <c r="F173" i="2"/>
  <c r="F169" i="2"/>
  <c r="F170" i="2"/>
  <c r="F171" i="2"/>
  <c r="F168" i="2"/>
  <c r="F165" i="2"/>
  <c r="F166" i="2"/>
  <c r="F164" i="2"/>
  <c r="F160" i="2"/>
  <c r="F158" i="2"/>
  <c r="F159" i="2"/>
  <c r="F157" i="2"/>
  <c r="F153" i="2"/>
  <c r="F152" i="2"/>
  <c r="F150" i="2"/>
  <c r="F149" i="2"/>
  <c r="F146" i="2"/>
  <c r="F147" i="2"/>
  <c r="F145" i="2"/>
  <c r="F143" i="2"/>
  <c r="F142" i="2"/>
  <c r="F140" i="2"/>
  <c r="F139" i="2"/>
  <c r="F134" i="2"/>
  <c r="F135" i="2"/>
  <c r="F133" i="2"/>
  <c r="F128" i="2"/>
  <c r="F124" i="2"/>
  <c r="F126" i="2"/>
  <c r="F127" i="2"/>
  <c r="F129" i="2"/>
  <c r="F123" i="2"/>
  <c r="F122" i="2"/>
  <c r="F119" i="2"/>
  <c r="F120" i="2"/>
  <c r="F118" i="2"/>
  <c r="F115" i="2"/>
  <c r="F116" i="2"/>
  <c r="F114" i="2"/>
  <c r="F109" i="2"/>
  <c r="F110" i="2"/>
  <c r="F108" i="2"/>
  <c r="F104" i="2"/>
  <c r="F105" i="2"/>
  <c r="F106" i="2"/>
  <c r="F103" i="2"/>
  <c r="F97" i="2"/>
  <c r="F98" i="2"/>
  <c r="F101" i="2"/>
  <c r="F96" i="2"/>
  <c r="F92" i="2"/>
  <c r="F93" i="2"/>
  <c r="F94" i="2"/>
  <c r="F91" i="2"/>
  <c r="F87" i="2"/>
  <c r="F88" i="2"/>
  <c r="F89" i="2"/>
  <c r="F86" i="2"/>
  <c r="F82" i="2"/>
  <c r="F81" i="2"/>
  <c r="F79" i="2"/>
  <c r="F76" i="2"/>
  <c r="F77" i="2"/>
  <c r="F78" i="2"/>
  <c r="F75" i="2"/>
  <c r="F73" i="2"/>
  <c r="F68" i="2"/>
  <c r="F69" i="2"/>
  <c r="F72" i="2"/>
  <c r="F67" i="2"/>
  <c r="F62" i="2"/>
  <c r="F63" i="2"/>
  <c r="F64" i="2"/>
  <c r="F65" i="2"/>
  <c r="F61" i="2"/>
  <c r="F56" i="2"/>
  <c r="F57" i="2"/>
  <c r="F58" i="2"/>
  <c r="F59" i="2"/>
  <c r="F55" i="2"/>
  <c r="F44" i="2"/>
  <c r="F45" i="2"/>
  <c r="F46" i="2"/>
  <c r="F49" i="2"/>
  <c r="F50" i="2"/>
  <c r="F51" i="2"/>
  <c r="F43" i="2"/>
  <c r="F38" i="2"/>
  <c r="F39" i="2"/>
  <c r="F40" i="2"/>
  <c r="F41" i="2"/>
  <c r="F37" i="2"/>
  <c r="F30" i="2"/>
  <c r="F31" i="2"/>
  <c r="F32" i="2"/>
  <c r="F33" i="2"/>
  <c r="F34" i="2"/>
  <c r="F35" i="2"/>
  <c r="F29" i="2"/>
  <c r="F22" i="2"/>
  <c r="F23" i="2"/>
  <c r="F24" i="2"/>
  <c r="F25" i="2"/>
  <c r="F21" i="2"/>
  <c r="F17" i="2"/>
  <c r="F16" i="2"/>
  <c r="F15" i="2"/>
  <c r="F11" i="2"/>
  <c r="F6" i="2"/>
  <c r="F9" i="2"/>
  <c r="F8" i="2"/>
  <c r="F3" i="2"/>
  <c r="F71" i="1"/>
  <c r="F68" i="1"/>
  <c r="F69" i="1"/>
  <c r="F67" i="1"/>
  <c r="F66" i="1"/>
  <c r="F65" i="1"/>
  <c r="F59" i="1"/>
  <c r="F60" i="1"/>
  <c r="F58" i="1"/>
  <c r="F57" i="1"/>
  <c r="F56" i="1"/>
  <c r="F52" i="1"/>
  <c r="F50" i="1"/>
  <c r="F49" i="1"/>
  <c r="F46" i="1"/>
  <c r="F45" i="1"/>
  <c r="F42" i="1"/>
  <c r="F41" i="1"/>
  <c r="F38" i="1"/>
  <c r="F37" i="1"/>
  <c r="F34" i="1"/>
  <c r="F33" i="1"/>
  <c r="F32" i="1"/>
  <c r="F30" i="1"/>
  <c r="F29" i="1"/>
  <c r="F27" i="1"/>
  <c r="F23" i="1"/>
  <c r="F20" i="1"/>
  <c r="F21" i="1"/>
  <c r="F19" i="1"/>
  <c r="F16" i="1"/>
  <c r="F15" i="1"/>
  <c r="F14" i="1"/>
  <c r="F10" i="1"/>
  <c r="F9" i="1"/>
  <c r="F8" i="1"/>
  <c r="F6" i="1"/>
  <c r="F5" i="1"/>
  <c r="F17" i="96"/>
  <c r="F18" i="96"/>
  <c r="F16" i="96"/>
  <c r="F13" i="96"/>
  <c r="F11" i="96"/>
  <c r="F9" i="96"/>
  <c r="F7" i="96"/>
  <c r="F5" i="96"/>
  <c r="F3" i="96"/>
  <c r="F40" i="95"/>
  <c r="F39" i="95"/>
  <c r="F37" i="95"/>
  <c r="F34" i="95"/>
  <c r="F32" i="95"/>
  <c r="F30" i="95"/>
  <c r="F29" i="95"/>
  <c r="F26" i="95"/>
  <c r="F24" i="95"/>
  <c r="F22" i="95"/>
  <c r="F21" i="95"/>
  <c r="F19" i="95"/>
  <c r="F16" i="95"/>
  <c r="F13" i="95"/>
  <c r="F11" i="95"/>
  <c r="F10" i="95"/>
  <c r="F7" i="95"/>
  <c r="F6" i="95"/>
  <c r="F4" i="95"/>
  <c r="F165" i="94"/>
  <c r="F164" i="94"/>
  <c r="F167" i="94"/>
  <c r="F166" i="94"/>
  <c r="F162" i="94"/>
  <c r="F161" i="94"/>
  <c r="F158" i="94"/>
  <c r="F157" i="94"/>
  <c r="F154" i="94"/>
  <c r="F153" i="94"/>
  <c r="F146" i="94"/>
  <c r="F147" i="94"/>
  <c r="F148" i="94"/>
  <c r="F149" i="94"/>
  <c r="F150" i="94"/>
  <c r="F145" i="94"/>
  <c r="F137" i="94"/>
  <c r="F138" i="94"/>
  <c r="F139" i="94"/>
  <c r="F140" i="94"/>
  <c r="F141" i="94"/>
  <c r="F136" i="94"/>
  <c r="F130" i="94"/>
  <c r="F131" i="94"/>
  <c r="F132" i="94"/>
  <c r="F133" i="94"/>
  <c r="F129" i="94"/>
  <c r="F125" i="94"/>
  <c r="F126" i="94"/>
  <c r="F124" i="94"/>
  <c r="F121" i="94"/>
  <c r="F120" i="94"/>
  <c r="F114" i="94"/>
  <c r="F113" i="94"/>
  <c r="F109" i="94"/>
  <c r="F110" i="94"/>
  <c r="F108" i="94"/>
  <c r="F105" i="94"/>
  <c r="F103" i="94"/>
  <c r="F102" i="94"/>
  <c r="F101" i="94"/>
  <c r="F100" i="94"/>
  <c r="F98" i="94"/>
  <c r="F97" i="94"/>
  <c r="F95" i="94"/>
  <c r="F92" i="94"/>
  <c r="F91" i="94"/>
  <c r="F88" i="94"/>
  <c r="F89" i="94"/>
  <c r="F87" i="94"/>
  <c r="F83" i="94"/>
  <c r="F82" i="94"/>
  <c r="F79" i="94"/>
  <c r="F80" i="94"/>
  <c r="F78" i="94"/>
  <c r="F74" i="94"/>
  <c r="F73" i="94"/>
  <c r="F69" i="94"/>
  <c r="F70" i="94"/>
  <c r="F68" i="94"/>
  <c r="F65" i="94"/>
  <c r="F61" i="94"/>
  <c r="F62" i="94"/>
  <c r="F63" i="94"/>
  <c r="F60" i="94"/>
  <c r="F55" i="94"/>
  <c r="F56" i="94"/>
  <c r="F54" i="94"/>
  <c r="F51" i="94"/>
  <c r="F52" i="94"/>
  <c r="F50" i="94"/>
  <c r="F49" i="94"/>
  <c r="F48" i="94"/>
  <c r="F45" i="94"/>
  <c r="F46" i="94"/>
  <c r="F44" i="94"/>
  <c r="F39" i="94"/>
  <c r="F40" i="94"/>
  <c r="F38" i="94"/>
  <c r="F35" i="94"/>
  <c r="F36" i="94"/>
  <c r="F34" i="94"/>
  <c r="F32" i="94"/>
  <c r="F31" i="94"/>
  <c r="F29" i="94"/>
  <c r="F28" i="94"/>
  <c r="F26" i="94"/>
  <c r="F25" i="94"/>
  <c r="F20" i="94"/>
  <c r="F17" i="94"/>
  <c r="F18" i="94"/>
  <c r="F16" i="94"/>
  <c r="F11" i="94"/>
  <c r="F12" i="94"/>
  <c r="F13" i="94"/>
  <c r="F14" i="94"/>
  <c r="F10" i="94"/>
  <c r="F7" i="94"/>
  <c r="F8" i="94"/>
  <c r="F6" i="94"/>
  <c r="F3" i="94"/>
  <c r="F37" i="93"/>
  <c r="F38" i="93"/>
  <c r="F39" i="93"/>
  <c r="F36" i="93"/>
  <c r="F32" i="93"/>
  <c r="F33" i="93"/>
  <c r="F31" i="93"/>
  <c r="F28" i="93"/>
  <c r="F29" i="93"/>
  <c r="F27" i="93"/>
  <c r="F23" i="93"/>
  <c r="F20" i="93"/>
  <c r="F21" i="93"/>
  <c r="F18" i="93"/>
  <c r="F17" i="93"/>
  <c r="F13" i="93"/>
  <c r="F12" i="93"/>
  <c r="F10" i="93"/>
  <c r="F9" i="93"/>
  <c r="F5" i="93"/>
  <c r="F3" i="93"/>
  <c r="F19" i="92"/>
  <c r="F17" i="92"/>
  <c r="F18" i="92"/>
  <c r="F16" i="92"/>
  <c r="F10" i="92"/>
  <c r="F11" i="92"/>
  <c r="F12" i="92"/>
  <c r="F9" i="92"/>
  <c r="F6" i="92"/>
  <c r="F7" i="92"/>
  <c r="F5" i="92"/>
  <c r="F15" i="91"/>
  <c r="F14" i="91"/>
  <c r="F11" i="91"/>
  <c r="F10" i="91"/>
  <c r="F7" i="91"/>
  <c r="F5" i="91"/>
  <c r="F4" i="91"/>
  <c r="F128" i="90"/>
  <c r="F127" i="90"/>
  <c r="F124" i="90"/>
  <c r="F123" i="90"/>
  <c r="F120" i="90"/>
  <c r="F118" i="90"/>
  <c r="F116" i="90"/>
  <c r="F117" i="90"/>
  <c r="F115" i="90"/>
  <c r="F110" i="90"/>
  <c r="F111" i="90"/>
  <c r="F112" i="90"/>
  <c r="F113" i="90"/>
  <c r="F109" i="90"/>
  <c r="F106" i="90"/>
  <c r="F104" i="90"/>
  <c r="F102" i="90"/>
  <c r="F101" i="90"/>
  <c r="F98" i="90"/>
  <c r="F96" i="90"/>
  <c r="F93" i="90"/>
  <c r="F92" i="90"/>
  <c r="F89" i="90"/>
  <c r="F90" i="90"/>
  <c r="F88" i="90"/>
  <c r="F86" i="90"/>
  <c r="F82" i="90"/>
  <c r="F83" i="90"/>
  <c r="F81" i="90"/>
  <c r="F78" i="90"/>
  <c r="F79" i="90"/>
  <c r="F77" i="90"/>
  <c r="F73" i="90"/>
  <c r="F71" i="90"/>
  <c r="F72" i="90"/>
  <c r="F70" i="90"/>
  <c r="F66" i="90"/>
  <c r="F65" i="90"/>
  <c r="F63" i="90"/>
  <c r="F59" i="90"/>
  <c r="F58" i="90"/>
  <c r="F57" i="90"/>
  <c r="F55" i="90"/>
  <c r="F48" i="90"/>
  <c r="F49" i="90"/>
  <c r="F50" i="90"/>
  <c r="F51" i="90"/>
  <c r="F52" i="90"/>
  <c r="F47" i="90"/>
  <c r="F40" i="90"/>
  <c r="F41" i="90"/>
  <c r="F42" i="90"/>
  <c r="F43" i="90"/>
  <c r="F44" i="90"/>
  <c r="F45" i="90"/>
  <c r="F39" i="90"/>
  <c r="F37" i="90"/>
  <c r="F34" i="90"/>
  <c r="F33" i="90"/>
  <c r="F30" i="90"/>
  <c r="F28" i="90"/>
  <c r="F27" i="90"/>
  <c r="F22" i="90"/>
  <c r="F23" i="90"/>
  <c r="F21" i="90"/>
  <c r="F19" i="90"/>
  <c r="F18" i="90"/>
  <c r="F16" i="90"/>
  <c r="F15" i="90"/>
  <c r="F13" i="90"/>
  <c r="F12" i="90"/>
  <c r="F10" i="90"/>
  <c r="F9" i="90"/>
  <c r="F7" i="90"/>
  <c r="F4" i="90"/>
  <c r="F6" i="90"/>
  <c r="F22" i="89"/>
  <c r="F20" i="89"/>
  <c r="F19" i="89"/>
  <c r="F16" i="89"/>
  <c r="F15" i="89"/>
  <c r="F14" i="89"/>
  <c r="F13" i="89"/>
  <c r="F5" i="89"/>
  <c r="F6" i="89"/>
  <c r="F7" i="89"/>
  <c r="F8" i="89"/>
  <c r="F4" i="89"/>
  <c r="F37" i="88"/>
  <c r="F35" i="88"/>
  <c r="F30" i="88"/>
  <c r="F29" i="88"/>
  <c r="F28" i="88"/>
  <c r="F27" i="88"/>
  <c r="F25" i="88"/>
  <c r="F21" i="88"/>
  <c r="F22" i="88"/>
  <c r="F20" i="88"/>
  <c r="F17" i="88"/>
  <c r="F18" i="88"/>
  <c r="F16" i="88"/>
  <c r="F13" i="88"/>
  <c r="F14" i="88"/>
  <c r="F12" i="88"/>
  <c r="F9" i="88"/>
  <c r="F10" i="88"/>
  <c r="F8" i="88"/>
  <c r="F3" i="88"/>
  <c r="F71" i="87"/>
  <c r="F70" i="87"/>
  <c r="F67" i="87"/>
  <c r="F66" i="87"/>
  <c r="F60" i="87"/>
  <c r="F61" i="87"/>
  <c r="F62" i="87"/>
  <c r="F63" i="87"/>
  <c r="F57" i="87"/>
  <c r="F53" i="87"/>
  <c r="F54" i="87"/>
  <c r="F52" i="87"/>
  <c r="F47" i="87"/>
  <c r="F48" i="87"/>
  <c r="F46" i="87"/>
  <c r="F42" i="87"/>
  <c r="F41" i="87"/>
  <c r="F39" i="87"/>
  <c r="F38" i="87"/>
  <c r="F37" i="87"/>
  <c r="F35" i="87"/>
  <c r="F34" i="87"/>
  <c r="F30" i="87"/>
  <c r="F29" i="87"/>
  <c r="F26" i="87"/>
  <c r="F25" i="87"/>
  <c r="F23" i="87"/>
  <c r="F22" i="87"/>
  <c r="F17" i="87"/>
  <c r="F18" i="87"/>
  <c r="F16" i="87"/>
  <c r="F12" i="87"/>
  <c r="F11" i="87"/>
  <c r="F9" i="87"/>
  <c r="F5" i="87"/>
  <c r="F6" i="87"/>
  <c r="F4" i="87"/>
  <c r="F141" i="86"/>
  <c r="F135" i="86"/>
  <c r="F136" i="86"/>
  <c r="F137" i="86"/>
  <c r="F138" i="86"/>
  <c r="F139" i="86"/>
  <c r="F134" i="86"/>
  <c r="F132" i="86"/>
  <c r="F129" i="86"/>
  <c r="F128" i="86"/>
  <c r="F127" i="86"/>
  <c r="F123" i="86"/>
  <c r="F122" i="86"/>
  <c r="F117" i="86"/>
  <c r="F118" i="86"/>
  <c r="F116" i="86"/>
  <c r="F113" i="86"/>
  <c r="F112" i="86"/>
  <c r="F109" i="86"/>
  <c r="F110" i="86"/>
  <c r="F111" i="86"/>
  <c r="F108" i="86"/>
  <c r="F102" i="86"/>
  <c r="F103" i="86"/>
  <c r="F104" i="86"/>
  <c r="F101" i="86"/>
  <c r="F97" i="86"/>
  <c r="F98" i="86"/>
  <c r="F99" i="86"/>
  <c r="F96" i="86"/>
  <c r="F91" i="86"/>
  <c r="F92" i="86"/>
  <c r="F93" i="86"/>
  <c r="F94" i="86"/>
  <c r="F90" i="86"/>
  <c r="F81" i="86"/>
  <c r="F82" i="86"/>
  <c r="F83" i="86"/>
  <c r="F84" i="86"/>
  <c r="F85" i="86"/>
  <c r="F86" i="86"/>
  <c r="F80" i="86"/>
  <c r="F77" i="86"/>
  <c r="F78" i="86"/>
  <c r="F76" i="86"/>
  <c r="F72" i="86"/>
  <c r="F71" i="86"/>
  <c r="F69" i="86"/>
  <c r="F68" i="86"/>
  <c r="F66" i="86"/>
  <c r="F65" i="86"/>
  <c r="F63" i="86"/>
  <c r="F62" i="86"/>
  <c r="F49" i="86"/>
  <c r="F47" i="86"/>
  <c r="F46" i="86"/>
  <c r="F43" i="86"/>
  <c r="F42" i="86"/>
  <c r="F40" i="86"/>
  <c r="F39" i="86"/>
  <c r="F36" i="86"/>
  <c r="F34" i="86"/>
  <c r="F32" i="86"/>
  <c r="F31" i="86"/>
  <c r="F28" i="86"/>
  <c r="F29" i="86"/>
  <c r="F27" i="86"/>
  <c r="F24" i="86"/>
  <c r="F23" i="86"/>
  <c r="F21" i="86"/>
  <c r="F20" i="86"/>
  <c r="F18" i="86"/>
  <c r="F17" i="86"/>
  <c r="F15" i="86"/>
  <c r="F14" i="86"/>
  <c r="F13" i="86"/>
  <c r="F9" i="86"/>
  <c r="F7" i="86"/>
  <c r="F8" i="86"/>
  <c r="F6" i="86"/>
  <c r="F4" i="86"/>
  <c r="F201" i="85"/>
  <c r="F202" i="85"/>
  <c r="F203" i="85"/>
  <c r="F204" i="85"/>
  <c r="F200" i="85"/>
  <c r="F195" i="85"/>
  <c r="F196" i="85"/>
  <c r="F197" i="85"/>
  <c r="F194" i="85"/>
  <c r="F191" i="85"/>
  <c r="F190" i="85"/>
  <c r="F185" i="85"/>
  <c r="F186" i="85"/>
  <c r="F187" i="85"/>
  <c r="F184" i="85"/>
  <c r="F183" i="85"/>
  <c r="F182" i="85"/>
  <c r="F180" i="85"/>
  <c r="F176" i="85"/>
  <c r="F177" i="85"/>
  <c r="F175" i="85"/>
  <c r="F171" i="85"/>
  <c r="F167" i="85"/>
  <c r="F168" i="85"/>
  <c r="F169" i="85"/>
  <c r="F170" i="85"/>
  <c r="F166" i="85"/>
  <c r="F159" i="85"/>
  <c r="F160" i="85"/>
  <c r="F161" i="85"/>
  <c r="F162" i="85"/>
  <c r="F158" i="85"/>
  <c r="F155" i="85"/>
  <c r="F156" i="85"/>
  <c r="F154" i="85"/>
  <c r="F150" i="85"/>
  <c r="F151" i="85"/>
  <c r="F152" i="85"/>
  <c r="F149" i="85"/>
  <c r="F147" i="85"/>
  <c r="F146" i="85"/>
  <c r="F144" i="85"/>
  <c r="F143" i="85"/>
  <c r="F140" i="85"/>
  <c r="F141" i="85"/>
  <c r="F139" i="85"/>
  <c r="F136" i="85"/>
  <c r="F135" i="85"/>
  <c r="F131" i="85"/>
  <c r="F130" i="85"/>
  <c r="F127" i="85"/>
  <c r="F124" i="85"/>
  <c r="F125" i="85"/>
  <c r="F126" i="85"/>
  <c r="F123" i="85"/>
  <c r="F119" i="85"/>
  <c r="F120" i="85"/>
  <c r="F121" i="85"/>
  <c r="F118" i="85"/>
  <c r="F116" i="85"/>
  <c r="F112" i="85"/>
  <c r="F113" i="85"/>
  <c r="F111" i="85"/>
  <c r="F106" i="85"/>
  <c r="F107" i="85"/>
  <c r="F108" i="85"/>
  <c r="F105" i="85"/>
  <c r="F99" i="85"/>
  <c r="F97" i="85"/>
  <c r="F96" i="85"/>
  <c r="F93" i="85"/>
  <c r="F92" i="85"/>
  <c r="F91" i="85"/>
  <c r="F89" i="85"/>
  <c r="F88" i="85"/>
  <c r="F87" i="85"/>
  <c r="F83" i="85"/>
  <c r="F82" i="85"/>
  <c r="F79" i="85"/>
  <c r="F74" i="85"/>
  <c r="F75" i="85"/>
  <c r="F76" i="85"/>
  <c r="F77" i="85"/>
  <c r="F73" i="85"/>
  <c r="F69" i="85"/>
  <c r="F68" i="85"/>
  <c r="F65" i="85"/>
  <c r="F64" i="85"/>
  <c r="F57" i="85"/>
  <c r="F58" i="85"/>
  <c r="F59" i="85"/>
  <c r="F60" i="85"/>
  <c r="F61" i="85"/>
  <c r="F62" i="85"/>
  <c r="F56" i="85"/>
  <c r="F53" i="85"/>
  <c r="F52" i="85"/>
  <c r="F49" i="85"/>
  <c r="F48" i="85"/>
  <c r="F46" i="85"/>
  <c r="F45" i="85"/>
  <c r="F44" i="85"/>
  <c r="F42" i="85"/>
  <c r="F41" i="85"/>
  <c r="F36" i="85"/>
  <c r="F35" i="85"/>
  <c r="F34" i="85"/>
  <c r="F31" i="85"/>
  <c r="F32" i="85"/>
  <c r="F30" i="85"/>
  <c r="F29" i="85"/>
  <c r="F28" i="85"/>
  <c r="F26" i="85"/>
  <c r="F22" i="85"/>
  <c r="F23" i="85"/>
  <c r="F21" i="85"/>
  <c r="F20" i="85"/>
  <c r="F19" i="85"/>
  <c r="F13" i="85"/>
  <c r="F14" i="85"/>
  <c r="F15" i="85"/>
  <c r="F12" i="85"/>
  <c r="F7" i="85"/>
  <c r="F8" i="85"/>
  <c r="F9" i="85"/>
  <c r="F6" i="85"/>
  <c r="F136" i="84"/>
  <c r="F134" i="84"/>
  <c r="F133" i="84"/>
  <c r="F132" i="84"/>
  <c r="F130" i="84"/>
  <c r="F129" i="84"/>
  <c r="F128" i="84"/>
  <c r="F125" i="84"/>
  <c r="F126" i="84"/>
  <c r="F124" i="84"/>
  <c r="F120" i="84"/>
  <c r="F118" i="84"/>
  <c r="F119" i="84"/>
  <c r="F117" i="84"/>
  <c r="F108" i="84"/>
  <c r="F109" i="84"/>
  <c r="F110" i="84"/>
  <c r="F111" i="84"/>
  <c r="F112" i="84"/>
  <c r="F113" i="84"/>
  <c r="F114" i="84"/>
  <c r="F115" i="84"/>
  <c r="F107" i="84"/>
  <c r="F102" i="84"/>
  <c r="F103" i="84"/>
  <c r="F104" i="84"/>
  <c r="F105" i="84"/>
  <c r="F101" i="84"/>
  <c r="F98" i="84"/>
  <c r="F95" i="84"/>
  <c r="F96" i="84"/>
  <c r="F97" i="84"/>
  <c r="F94" i="84"/>
  <c r="F89" i="84"/>
  <c r="F87" i="84"/>
  <c r="F85" i="84"/>
  <c r="F83" i="84"/>
  <c r="F81" i="84"/>
  <c r="F79" i="84"/>
  <c r="F77" i="84"/>
  <c r="F75" i="84"/>
  <c r="F73" i="84"/>
  <c r="F74" i="84"/>
  <c r="F72" i="84"/>
  <c r="F68" i="84"/>
  <c r="F66" i="84"/>
  <c r="F62" i="84"/>
  <c r="F63" i="84"/>
  <c r="F61" i="84"/>
  <c r="F58" i="84"/>
  <c r="F57" i="84"/>
  <c r="F56" i="84"/>
  <c r="F54" i="84"/>
  <c r="F53" i="84"/>
  <c r="F49" i="84"/>
  <c r="F48" i="84"/>
  <c r="F44" i="84"/>
  <c r="F45" i="84"/>
  <c r="F43" i="84"/>
  <c r="F41" i="84"/>
  <c r="F34" i="84"/>
  <c r="F35" i="84"/>
  <c r="F36" i="84"/>
  <c r="F37" i="84"/>
  <c r="F33" i="84"/>
  <c r="F31" i="84"/>
  <c r="F28" i="84"/>
  <c r="F24" i="84"/>
  <c r="F25" i="84"/>
  <c r="F26" i="84"/>
  <c r="F23" i="84"/>
  <c r="F20" i="84"/>
  <c r="F19" i="84"/>
  <c r="F16" i="84"/>
  <c r="F13" i="84"/>
  <c r="F11" i="84"/>
  <c r="F10" i="84"/>
  <c r="F5" i="84"/>
  <c r="F6" i="84"/>
  <c r="F7" i="84"/>
  <c r="F4" i="84"/>
  <c r="F52" i="83"/>
  <c r="F51" i="83"/>
  <c r="F48" i="83"/>
  <c r="F47" i="83"/>
  <c r="F44" i="83"/>
  <c r="F43" i="83"/>
  <c r="F40" i="83"/>
  <c r="F37" i="83"/>
  <c r="F38" i="83"/>
  <c r="F36" i="83"/>
  <c r="F32" i="83"/>
  <c r="F33" i="83"/>
  <c r="F31" i="83"/>
  <c r="F26" i="83"/>
  <c r="F27" i="83"/>
  <c r="F28" i="83"/>
  <c r="F29" i="83"/>
  <c r="F25" i="83"/>
  <c r="F19" i="83"/>
  <c r="F20" i="83"/>
  <c r="F21" i="83"/>
  <c r="F18" i="83"/>
  <c r="F12" i="83"/>
  <c r="F15" i="83"/>
  <c r="F16" i="83"/>
  <c r="F14" i="83"/>
  <c r="F9" i="83"/>
  <c r="F8" i="83"/>
  <c r="F5" i="83"/>
  <c r="F6" i="83"/>
  <c r="F4" i="83"/>
  <c r="F17" i="82"/>
  <c r="F16" i="82"/>
  <c r="F13" i="82"/>
  <c r="F11" i="82"/>
  <c r="F10" i="82"/>
  <c r="F7" i="82"/>
  <c r="F5" i="82"/>
  <c r="F3" i="82"/>
  <c r="F31" i="81"/>
  <c r="F30" i="81"/>
  <c r="F27" i="81"/>
  <c r="F26" i="81"/>
  <c r="F24" i="81"/>
  <c r="F21" i="81"/>
  <c r="F20" i="81"/>
  <c r="F16" i="81"/>
  <c r="F14" i="81"/>
  <c r="F12" i="81"/>
  <c r="F11" i="81"/>
  <c r="F10" i="81"/>
  <c r="F9" i="81"/>
  <c r="F5" i="81"/>
  <c r="F4" i="81"/>
  <c r="F41" i="80"/>
  <c r="F39" i="80"/>
  <c r="F34" i="80"/>
  <c r="F35" i="80"/>
  <c r="F36" i="80"/>
  <c r="F37" i="80"/>
  <c r="F33" i="80"/>
  <c r="F30" i="80"/>
  <c r="F29" i="80"/>
  <c r="F25" i="80"/>
  <c r="F24" i="80"/>
  <c r="F22" i="80"/>
  <c r="F21" i="80"/>
  <c r="F17" i="80"/>
  <c r="F16" i="80"/>
  <c r="F13" i="80"/>
  <c r="F14" i="80"/>
  <c r="F15" i="80"/>
  <c r="F12" i="80"/>
  <c r="F8" i="80"/>
  <c r="F7" i="80"/>
  <c r="F6" i="80"/>
  <c r="F5" i="80"/>
  <c r="F48" i="79" l="1"/>
  <c r="F47" i="79"/>
  <c r="F46" i="79"/>
  <c r="F43" i="79"/>
  <c r="F44" i="79"/>
  <c r="F42" i="79"/>
  <c r="F38" i="79"/>
  <c r="F39" i="79"/>
  <c r="F37" i="79"/>
  <c r="F32" i="79"/>
  <c r="F33" i="79"/>
  <c r="F34" i="79"/>
  <c r="F31" i="79"/>
  <c r="F28" i="79"/>
  <c r="F27" i="79"/>
  <c r="F24" i="79"/>
  <c r="F25" i="79"/>
  <c r="F23" i="79"/>
  <c r="F20" i="79"/>
  <c r="F17" i="79"/>
  <c r="F16" i="79"/>
  <c r="F13" i="79"/>
  <c r="F12" i="79"/>
  <c r="F10" i="79"/>
  <c r="F11" i="79"/>
  <c r="F9" i="79"/>
  <c r="F6" i="79"/>
  <c r="F7" i="79"/>
  <c r="F5" i="79"/>
  <c r="F78" i="78"/>
  <c r="F77" i="78"/>
  <c r="F76" i="78"/>
  <c r="F72" i="78"/>
  <c r="F71" i="78"/>
  <c r="F67" i="78"/>
  <c r="F66" i="78"/>
  <c r="F63" i="78"/>
  <c r="F62" i="78"/>
  <c r="F59" i="78"/>
  <c r="F57" i="78"/>
  <c r="F55" i="78"/>
  <c r="F54" i="78"/>
  <c r="F50" i="78"/>
  <c r="F51" i="78"/>
  <c r="F49" i="78"/>
  <c r="F44" i="78"/>
  <c r="F45" i="78"/>
  <c r="F46" i="78"/>
  <c r="F43" i="78"/>
  <c r="F39" i="78"/>
  <c r="F37" i="78"/>
  <c r="F38" i="78"/>
  <c r="F36" i="78"/>
  <c r="F34" i="78"/>
  <c r="F33" i="78"/>
  <c r="F32" i="78"/>
  <c r="F13" i="78"/>
  <c r="F28" i="78"/>
  <c r="F26" i="78"/>
  <c r="F25" i="78"/>
  <c r="F18" i="78"/>
  <c r="F19" i="78"/>
  <c r="F20" i="78"/>
  <c r="F21" i="78"/>
  <c r="F22" i="78"/>
  <c r="F23" i="78"/>
  <c r="F24" i="78"/>
  <c r="F17" i="78"/>
  <c r="F10" i="78"/>
  <c r="F9" i="78"/>
  <c r="F5" i="78"/>
  <c r="F6" i="78"/>
  <c r="F4" i="78"/>
  <c r="F36" i="77"/>
  <c r="F35" i="77"/>
  <c r="F34" i="77"/>
  <c r="F33" i="77"/>
  <c r="F29" i="77"/>
  <c r="F30" i="77"/>
  <c r="F31" i="77"/>
  <c r="F28" i="77"/>
  <c r="F23" i="77"/>
  <c r="F24" i="77"/>
  <c r="F22" i="77"/>
  <c r="F19" i="77"/>
  <c r="F18" i="77"/>
  <c r="F11" i="77"/>
  <c r="F12" i="77"/>
  <c r="F13" i="77"/>
  <c r="F14" i="77"/>
  <c r="F15" i="77"/>
  <c r="F10" i="77"/>
  <c r="F6" i="77"/>
  <c r="F9" i="77"/>
  <c r="F8" i="77"/>
  <c r="F50" i="76"/>
  <c r="F49" i="76"/>
  <c r="F47" i="76"/>
  <c r="F46" i="76"/>
  <c r="F40" i="76"/>
  <c r="F41" i="76"/>
  <c r="F42" i="76"/>
  <c r="F43" i="76"/>
  <c r="F39" i="76"/>
  <c r="F36" i="76"/>
  <c r="F35" i="76"/>
  <c r="F32" i="76"/>
  <c r="F31" i="76"/>
  <c r="F30" i="76"/>
  <c r="F28" i="76"/>
  <c r="F29" i="76"/>
  <c r="F27" i="76"/>
  <c r="F25" i="76"/>
  <c r="F24" i="76"/>
  <c r="F20" i="76"/>
  <c r="F19" i="76"/>
  <c r="F18" i="76"/>
  <c r="F17" i="76"/>
  <c r="F15" i="76"/>
  <c r="F14" i="76"/>
  <c r="F8" i="76"/>
  <c r="F9" i="76"/>
  <c r="F10" i="76"/>
  <c r="F11" i="76"/>
  <c r="F5" i="76"/>
  <c r="F4" i="76"/>
  <c r="F525" i="75"/>
  <c r="F519" i="75"/>
  <c r="F520" i="75"/>
  <c r="F521" i="75"/>
  <c r="F522" i="75"/>
  <c r="F523" i="75"/>
  <c r="F518" i="75"/>
  <c r="F515" i="75"/>
  <c r="F511" i="75"/>
  <c r="F510" i="75"/>
  <c r="F506" i="75"/>
  <c r="F507" i="75"/>
  <c r="F508" i="75"/>
  <c r="F505" i="75"/>
  <c r="F503" i="75"/>
  <c r="F502" i="75"/>
  <c r="F497" i="75"/>
  <c r="F498" i="75"/>
  <c r="F499" i="75"/>
  <c r="F500" i="75"/>
  <c r="F496" i="75"/>
  <c r="F494" i="75"/>
  <c r="F493" i="75"/>
  <c r="F492" i="75"/>
  <c r="F491" i="75"/>
  <c r="F487" i="75"/>
  <c r="F486" i="75"/>
  <c r="F481" i="75"/>
  <c r="F480" i="75"/>
  <c r="F477" i="75"/>
  <c r="F478" i="75"/>
  <c r="F479" i="75"/>
  <c r="F476" i="75"/>
  <c r="F471" i="75"/>
  <c r="F472" i="75"/>
  <c r="F470" i="75"/>
  <c r="F467" i="75"/>
  <c r="F459" i="75"/>
  <c r="F460" i="75"/>
  <c r="F461" i="75"/>
  <c r="F462" i="75"/>
  <c r="F463" i="75"/>
  <c r="F464" i="75"/>
  <c r="F465" i="75"/>
  <c r="F466" i="75"/>
  <c r="F458" i="75"/>
  <c r="F452" i="75"/>
  <c r="F446" i="75"/>
  <c r="F447" i="75"/>
  <c r="F448" i="75"/>
  <c r="F445" i="75"/>
  <c r="F450" i="75"/>
  <c r="F449" i="75"/>
  <c r="F443" i="75"/>
  <c r="F442" i="75"/>
  <c r="F439" i="75"/>
  <c r="F440" i="75"/>
  <c r="F437" i="75"/>
  <c r="F435" i="75"/>
  <c r="F434" i="75"/>
  <c r="F429" i="75"/>
  <c r="F430" i="75"/>
  <c r="F431" i="75"/>
  <c r="F432" i="75"/>
  <c r="F428" i="75"/>
  <c r="F426" i="75"/>
  <c r="F425" i="75"/>
  <c r="F421" i="75"/>
  <c r="F422" i="75"/>
  <c r="F423" i="75"/>
  <c r="F420" i="75"/>
  <c r="F418" i="75"/>
  <c r="F417" i="75"/>
  <c r="F415" i="75"/>
  <c r="F414" i="75"/>
  <c r="F406" i="75"/>
  <c r="F407" i="75"/>
  <c r="F408" i="75"/>
  <c r="F409" i="75"/>
  <c r="F410" i="75"/>
  <c r="F405" i="75"/>
  <c r="F403" i="75"/>
  <c r="F400" i="75"/>
  <c r="F401" i="75"/>
  <c r="F402" i="75"/>
  <c r="F399" i="75"/>
  <c r="F394" i="75"/>
  <c r="F395" i="75"/>
  <c r="F393" i="75"/>
  <c r="F387" i="75"/>
  <c r="F388" i="75"/>
  <c r="F389" i="75"/>
  <c r="F390" i="75"/>
  <c r="F386" i="75"/>
  <c r="F370" i="75"/>
  <c r="F371" i="75"/>
  <c r="F372" i="75"/>
  <c r="F369" i="75"/>
  <c r="F380" i="75"/>
  <c r="F379" i="75"/>
  <c r="F376" i="75"/>
  <c r="F374" i="75"/>
  <c r="F366" i="75"/>
  <c r="F365" i="75"/>
  <c r="F362" i="75"/>
  <c r="F363" i="75"/>
  <c r="F361" i="75"/>
  <c r="F355" i="75"/>
  <c r="F356" i="75"/>
  <c r="F357" i="75"/>
  <c r="F354" i="75"/>
  <c r="F351" i="75"/>
  <c r="F352" i="75"/>
  <c r="F350" i="75"/>
  <c r="F344" i="75"/>
  <c r="F345" i="75"/>
  <c r="F343" i="75"/>
  <c r="F340" i="75"/>
  <c r="F336" i="75"/>
  <c r="F337" i="75"/>
  <c r="F338" i="75"/>
  <c r="F339" i="75"/>
  <c r="F335" i="75"/>
  <c r="F333" i="75"/>
  <c r="F332" i="75"/>
  <c r="F330" i="75"/>
  <c r="F329" i="75"/>
  <c r="F324" i="75"/>
  <c r="F325" i="75"/>
  <c r="F326" i="75"/>
  <c r="F327" i="75"/>
  <c r="F323" i="75"/>
  <c r="F319" i="75"/>
  <c r="F318" i="75"/>
  <c r="F309" i="75"/>
  <c r="F310" i="75"/>
  <c r="F311" i="75"/>
  <c r="F312" i="75"/>
  <c r="F313" i="75"/>
  <c r="F314" i="75"/>
  <c r="F308" i="75"/>
  <c r="F306" i="75"/>
  <c r="F304" i="75"/>
  <c r="F305" i="75"/>
  <c r="F303" i="75"/>
  <c r="F301" i="75"/>
  <c r="F300" i="75"/>
  <c r="F294" i="75"/>
  <c r="F293" i="75"/>
  <c r="F292" i="75"/>
  <c r="F288" i="75"/>
  <c r="F287" i="75"/>
  <c r="F281" i="75"/>
  <c r="F280" i="75"/>
  <c r="F278" i="75"/>
  <c r="F275" i="75"/>
  <c r="F276" i="75"/>
  <c r="F277" i="75"/>
  <c r="F274" i="75"/>
  <c r="F266" i="75"/>
  <c r="F267" i="75"/>
  <c r="F268" i="75"/>
  <c r="F269" i="75"/>
  <c r="F270" i="75"/>
  <c r="F271" i="75"/>
  <c r="F272" i="75"/>
  <c r="F265" i="75"/>
  <c r="F256" i="75"/>
  <c r="F257" i="75"/>
  <c r="F258" i="75"/>
  <c r="F259" i="75"/>
  <c r="F260" i="75"/>
  <c r="F261" i="75"/>
  <c r="F255" i="75"/>
  <c r="F253" i="75"/>
  <c r="F247" i="75"/>
  <c r="F248" i="75"/>
  <c r="F249" i="75"/>
  <c r="F250" i="75"/>
  <c r="F246" i="75"/>
  <c r="F240" i="75"/>
  <c r="F241" i="75"/>
  <c r="F242" i="75"/>
  <c r="F239" i="75"/>
  <c r="F237" i="75"/>
  <c r="F231" i="75"/>
  <c r="F232" i="75"/>
  <c r="F233" i="75"/>
  <c r="F234" i="75"/>
  <c r="F235" i="75"/>
  <c r="F236" i="75"/>
  <c r="F230" i="75"/>
  <c r="F223" i="75"/>
  <c r="F224" i="75"/>
  <c r="F225" i="75"/>
  <c r="F226" i="75"/>
  <c r="F222" i="75"/>
  <c r="F218" i="75"/>
  <c r="F219" i="75"/>
  <c r="F220" i="75"/>
  <c r="F221" i="75"/>
  <c r="F217" i="75"/>
  <c r="F212" i="75"/>
  <c r="F213" i="75"/>
  <c r="F211" i="75"/>
  <c r="F208" i="75"/>
  <c r="F209" i="75"/>
  <c r="F207" i="75"/>
  <c r="F201" i="75"/>
  <c r="F200" i="75"/>
  <c r="F199" i="75"/>
  <c r="F197" i="75"/>
  <c r="F196" i="75"/>
  <c r="F195" i="75"/>
  <c r="F194" i="75"/>
  <c r="F191" i="75"/>
  <c r="F192" i="75"/>
  <c r="F190" i="75"/>
  <c r="F186" i="75"/>
  <c r="F187" i="75"/>
  <c r="F188" i="75"/>
  <c r="F185" i="75"/>
  <c r="F178" i="75"/>
  <c r="F176" i="75"/>
  <c r="F175" i="75"/>
  <c r="F173" i="75"/>
  <c r="F174" i="75"/>
  <c r="F172" i="75"/>
  <c r="F170" i="75"/>
  <c r="F169" i="75"/>
  <c r="F166" i="75"/>
  <c r="F167" i="75"/>
  <c r="F165" i="75"/>
  <c r="F160" i="75"/>
  <c r="F155" i="75"/>
  <c r="F156" i="75"/>
  <c r="F157" i="75"/>
  <c r="F158" i="75"/>
  <c r="F154" i="75"/>
  <c r="F151" i="75"/>
  <c r="F150" i="75"/>
  <c r="F147" i="75"/>
  <c r="F148" i="75"/>
  <c r="F149" i="75"/>
  <c r="F146" i="75"/>
  <c r="F142" i="75"/>
  <c r="F141" i="75"/>
  <c r="F140" i="75"/>
  <c r="F139" i="75"/>
  <c r="F132" i="75"/>
  <c r="F133" i="75"/>
  <c r="F131" i="75"/>
  <c r="F129" i="75"/>
  <c r="F128" i="75"/>
  <c r="F122" i="75"/>
  <c r="F123" i="75"/>
  <c r="F124" i="75"/>
  <c r="F121" i="75"/>
  <c r="F116" i="75"/>
  <c r="F117" i="75"/>
  <c r="F118" i="75"/>
  <c r="F119" i="75"/>
  <c r="F115" i="75"/>
  <c r="F108" i="75"/>
  <c r="F107" i="75"/>
  <c r="F103" i="75"/>
  <c r="F104" i="75"/>
  <c r="F105" i="75"/>
  <c r="F102" i="75"/>
  <c r="F98" i="75"/>
  <c r="F97" i="75"/>
  <c r="F91" i="75"/>
  <c r="F92" i="75"/>
  <c r="F93" i="75"/>
  <c r="F94" i="75"/>
  <c r="F95" i="75"/>
  <c r="F90" i="75"/>
  <c r="F87" i="75"/>
  <c r="F88" i="75"/>
  <c r="F86" i="75"/>
  <c r="F84" i="75"/>
  <c r="F83" i="75"/>
  <c r="F76" i="75"/>
  <c r="F77" i="75"/>
  <c r="F78" i="75"/>
  <c r="F79" i="75"/>
  <c r="F80" i="75"/>
  <c r="F81" i="75"/>
  <c r="F75" i="75"/>
  <c r="F67" i="75"/>
  <c r="F68" i="75"/>
  <c r="F66" i="75"/>
  <c r="F62" i="75"/>
  <c r="F63" i="75"/>
  <c r="F61" i="75"/>
  <c r="F58" i="75"/>
  <c r="F59" i="75"/>
  <c r="F57" i="75"/>
  <c r="F48" i="75"/>
  <c r="F49" i="75"/>
  <c r="F50" i="75"/>
  <c r="F51" i="75"/>
  <c r="F52" i="75"/>
  <c r="F53" i="75"/>
  <c r="F54" i="75"/>
  <c r="F55" i="75"/>
  <c r="F47" i="75"/>
  <c r="F45" i="75"/>
  <c r="F44" i="75"/>
  <c r="F40" i="75"/>
  <c r="F41" i="75"/>
  <c r="F42" i="75"/>
  <c r="F39" i="75"/>
  <c r="F33" i="75"/>
  <c r="F34" i="75"/>
  <c r="F35" i="75"/>
  <c r="F36" i="75"/>
  <c r="F37" i="75"/>
  <c r="F32" i="75"/>
  <c r="F28" i="75"/>
  <c r="F27" i="75"/>
  <c r="F26" i="75"/>
  <c r="F25" i="75"/>
  <c r="F22" i="75"/>
  <c r="F23" i="75"/>
  <c r="F24" i="75"/>
  <c r="F21" i="75"/>
  <c r="F19" i="75"/>
  <c r="F18" i="75"/>
  <c r="F17" i="75"/>
  <c r="F16" i="75"/>
  <c r="F9" i="75"/>
  <c r="F10" i="75"/>
  <c r="F11" i="75"/>
  <c r="F12" i="75"/>
  <c r="F8" i="75"/>
  <c r="F6" i="75"/>
  <c r="F306" i="74"/>
  <c r="F304" i="74"/>
  <c r="F303" i="74"/>
  <c r="F298" i="74"/>
  <c r="F295" i="74"/>
  <c r="F296" i="74"/>
  <c r="F294" i="74"/>
  <c r="F290" i="74"/>
  <c r="F288" i="74"/>
  <c r="F286" i="74"/>
  <c r="F285" i="74"/>
  <c r="F282" i="74"/>
  <c r="F281" i="74"/>
  <c r="F275" i="74"/>
  <c r="F276" i="74"/>
  <c r="F277" i="74"/>
  <c r="F278" i="74"/>
  <c r="F274" i="74"/>
  <c r="F271" i="74"/>
  <c r="F270" i="74"/>
  <c r="F266" i="74"/>
  <c r="F269" i="74"/>
  <c r="F268" i="74"/>
  <c r="F260" i="74"/>
  <c r="F259" i="74"/>
  <c r="F255" i="74"/>
  <c r="F256" i="74"/>
  <c r="F254" i="74"/>
  <c r="F253" i="74"/>
  <c r="F252" i="74"/>
  <c r="F250" i="74"/>
  <c r="F249" i="74"/>
  <c r="F246" i="74"/>
  <c r="F245" i="74"/>
  <c r="F244" i="74"/>
  <c r="F243" i="74"/>
  <c r="F239" i="74"/>
  <c r="F238" i="74"/>
  <c r="F237" i="74"/>
  <c r="F231" i="74"/>
  <c r="F230" i="74"/>
  <c r="F229" i="74"/>
  <c r="F223" i="74"/>
  <c r="F224" i="74"/>
  <c r="F222" i="74"/>
  <c r="F217" i="74"/>
  <c r="F218" i="74"/>
  <c r="F219" i="74"/>
  <c r="F220" i="74"/>
  <c r="F216" i="74"/>
  <c r="F213" i="74"/>
  <c r="F212" i="74"/>
  <c r="F207" i="74"/>
  <c r="F208" i="74"/>
  <c r="F209" i="74"/>
  <c r="F210" i="74"/>
  <c r="F206" i="74"/>
  <c r="F204" i="74"/>
  <c r="F201" i="74"/>
  <c r="F200" i="74"/>
  <c r="F198" i="74"/>
  <c r="F195" i="74"/>
  <c r="F194" i="74"/>
  <c r="F189" i="74"/>
  <c r="F190" i="74"/>
  <c r="F191" i="74"/>
  <c r="F192" i="74"/>
  <c r="F193" i="74"/>
  <c r="F188" i="74"/>
  <c r="F184" i="74"/>
  <c r="F183" i="74"/>
  <c r="F178" i="74"/>
  <c r="F179" i="74"/>
  <c r="F177" i="74"/>
  <c r="F174" i="74"/>
  <c r="F173" i="74"/>
  <c r="F170" i="74"/>
  <c r="F169" i="74"/>
  <c r="F166" i="74"/>
  <c r="F165" i="74"/>
  <c r="F164" i="74"/>
  <c r="F160" i="74"/>
  <c r="F159" i="74"/>
  <c r="F156" i="74"/>
  <c r="F155" i="74"/>
  <c r="F154" i="74"/>
  <c r="F152" i="74"/>
  <c r="F151" i="74"/>
  <c r="F145" i="74"/>
  <c r="F146" i="74"/>
  <c r="F147" i="74"/>
  <c r="F144" i="74"/>
  <c r="F142" i="74"/>
  <c r="F141" i="74"/>
  <c r="F137" i="74"/>
  <c r="F136" i="74"/>
  <c r="F135" i="74"/>
  <c r="F134" i="74"/>
  <c r="F121" i="74"/>
  <c r="F122" i="74"/>
  <c r="F123" i="74"/>
  <c r="F124" i="74"/>
  <c r="F125" i="74"/>
  <c r="F126" i="74"/>
  <c r="F127" i="74"/>
  <c r="F128" i="74"/>
  <c r="F120" i="74"/>
  <c r="F117" i="74"/>
  <c r="F116" i="74"/>
  <c r="F113" i="74"/>
  <c r="F110" i="74"/>
  <c r="F108" i="74"/>
  <c r="F107" i="74"/>
  <c r="F104" i="74"/>
  <c r="F103" i="74"/>
  <c r="F100" i="74"/>
  <c r="F99" i="74"/>
  <c r="F95" i="74"/>
  <c r="F96" i="74"/>
  <c r="F94" i="74"/>
  <c r="F91" i="74"/>
  <c r="F89" i="74"/>
  <c r="F88" i="74"/>
  <c r="F85" i="74"/>
  <c r="F84" i="74"/>
  <c r="F83" i="74"/>
  <c r="F82" i="74"/>
  <c r="F78" i="74"/>
  <c r="F77" i="74"/>
  <c r="F71" i="74"/>
  <c r="F70" i="74"/>
  <c r="F67" i="74"/>
  <c r="F66" i="74"/>
  <c r="F60" i="74"/>
  <c r="F61" i="74"/>
  <c r="F59" i="74"/>
  <c r="F57" i="74"/>
  <c r="F56" i="74"/>
  <c r="F52" i="74"/>
  <c r="F50" i="74"/>
  <c r="F49" i="74"/>
  <c r="F46" i="74"/>
  <c r="F44" i="74"/>
  <c r="F42" i="74"/>
  <c r="F41" i="74"/>
  <c r="F35" i="74"/>
  <c r="F34" i="74"/>
  <c r="F32" i="74"/>
  <c r="F33" i="74"/>
  <c r="F31" i="74"/>
  <c r="F26" i="74"/>
  <c r="F27" i="74"/>
  <c r="F25" i="74"/>
  <c r="F24" i="74"/>
  <c r="F23" i="74"/>
  <c r="F20" i="74"/>
  <c r="F21" i="74"/>
  <c r="F19" i="74"/>
  <c r="F18" i="74"/>
  <c r="F17" i="74"/>
  <c r="F15" i="74"/>
  <c r="F12" i="74"/>
  <c r="F10" i="74"/>
  <c r="F7" i="74"/>
  <c r="F8" i="74"/>
  <c r="F6" i="74"/>
  <c r="F78" i="73"/>
  <c r="F76" i="73"/>
  <c r="F74" i="73"/>
  <c r="F73" i="73"/>
  <c r="F70" i="73"/>
  <c r="F69" i="73"/>
  <c r="F68" i="73"/>
  <c r="F67" i="73"/>
  <c r="F61" i="73"/>
  <c r="F62" i="73"/>
  <c r="F60" i="73"/>
  <c r="F57" i="73"/>
  <c r="F56" i="73"/>
  <c r="F51" i="73"/>
  <c r="F52" i="73"/>
  <c r="F53" i="73"/>
  <c r="F54" i="73"/>
  <c r="F50" i="73"/>
  <c r="F46" i="73"/>
  <c r="F45" i="73"/>
  <c r="F43" i="73"/>
  <c r="F42" i="73"/>
  <c r="F41" i="73"/>
  <c r="F37" i="73"/>
  <c r="F34" i="73"/>
  <c r="F33" i="73"/>
  <c r="F30" i="73"/>
  <c r="F29" i="73"/>
  <c r="F24" i="73"/>
  <c r="F25" i="73"/>
  <c r="F26" i="73"/>
  <c r="F27" i="73"/>
  <c r="F23" i="73"/>
  <c r="F20" i="73"/>
  <c r="F18" i="73"/>
  <c r="F16" i="73"/>
  <c r="F14" i="73"/>
  <c r="F12" i="73"/>
  <c r="F11" i="73"/>
  <c r="F8" i="73"/>
  <c r="F6" i="73"/>
  <c r="F7" i="73"/>
  <c r="F5" i="73"/>
  <c r="F73" i="72"/>
  <c r="F72" i="72"/>
  <c r="F65" i="72"/>
  <c r="F66" i="72"/>
  <c r="F64" i="72"/>
  <c r="F69" i="72"/>
  <c r="F68" i="72"/>
  <c r="F63" i="72"/>
  <c r="F62" i="72"/>
  <c r="F60" i="72"/>
  <c r="F59" i="72"/>
  <c r="F55" i="72"/>
  <c r="F52" i="72"/>
  <c r="F50" i="72"/>
  <c r="F49" i="72"/>
  <c r="F46" i="72"/>
  <c r="F45" i="72"/>
  <c r="F42" i="72"/>
  <c r="F41" i="72"/>
  <c r="F38" i="72"/>
  <c r="F36" i="72"/>
  <c r="F35" i="72"/>
  <c r="F32" i="72"/>
  <c r="F31" i="72"/>
  <c r="F28" i="72"/>
  <c r="F26" i="72"/>
  <c r="F24" i="72"/>
  <c r="F22" i="72"/>
  <c r="F20" i="72"/>
  <c r="F18" i="72"/>
  <c r="F16" i="72"/>
  <c r="F14" i="72"/>
  <c r="F11" i="72"/>
  <c r="F9" i="72"/>
  <c r="F7" i="72"/>
  <c r="F6" i="72"/>
  <c r="F5" i="72"/>
  <c r="F129" i="71"/>
  <c r="F128" i="71"/>
  <c r="F127" i="71"/>
  <c r="F124" i="71"/>
  <c r="F123" i="71"/>
  <c r="F122" i="71"/>
  <c r="F120" i="71"/>
  <c r="F117" i="71"/>
  <c r="F113" i="71"/>
  <c r="F112" i="71"/>
  <c r="F108" i="71"/>
  <c r="F109" i="71"/>
  <c r="F107" i="71"/>
  <c r="F103" i="71"/>
  <c r="F102" i="71"/>
  <c r="F99" i="71"/>
  <c r="F98" i="71"/>
  <c r="F97" i="71"/>
  <c r="F96" i="71"/>
  <c r="F94" i="71"/>
  <c r="F90" i="71"/>
  <c r="F91" i="71"/>
  <c r="F89" i="71"/>
  <c r="F86" i="71"/>
  <c r="F84" i="71"/>
  <c r="F83" i="71"/>
  <c r="F80" i="71"/>
  <c r="F79" i="71"/>
  <c r="F75" i="71"/>
  <c r="F76" i="71"/>
  <c r="F74" i="71"/>
  <c r="F70" i="71"/>
  <c r="F69" i="71"/>
  <c r="F66" i="71"/>
  <c r="F67" i="71"/>
  <c r="F65" i="71"/>
  <c r="F62" i="71"/>
  <c r="F61" i="71"/>
  <c r="F60" i="71"/>
  <c r="F59" i="71"/>
  <c r="F55" i="71"/>
  <c r="F54" i="71"/>
  <c r="F53" i="71"/>
  <c r="F49" i="71"/>
  <c r="F47" i="71"/>
  <c r="F46" i="71"/>
  <c r="F42" i="71"/>
  <c r="F40" i="71"/>
  <c r="F39" i="71"/>
  <c r="F36" i="71"/>
  <c r="F35" i="71"/>
  <c r="F32" i="71"/>
  <c r="F26" i="71"/>
  <c r="F27" i="71"/>
  <c r="F28" i="71"/>
  <c r="F29" i="71"/>
  <c r="F30" i="71"/>
  <c r="F25" i="71"/>
  <c r="F22" i="71"/>
  <c r="F20" i="71"/>
  <c r="F19" i="71"/>
  <c r="F16" i="71"/>
  <c r="F15" i="71"/>
  <c r="F12" i="71"/>
  <c r="F11" i="71"/>
  <c r="F7" i="71"/>
  <c r="F5" i="71"/>
  <c r="F3" i="71"/>
  <c r="F19" i="70"/>
  <c r="F18" i="70"/>
  <c r="F16" i="70"/>
  <c r="F15" i="70"/>
  <c r="F10" i="70"/>
  <c r="F11" i="70"/>
  <c r="F9" i="70"/>
  <c r="F5" i="70"/>
  <c r="F6" i="70"/>
  <c r="F4" i="70"/>
  <c r="F40" i="69"/>
  <c r="F39" i="69"/>
  <c r="F36" i="69"/>
  <c r="F34" i="69"/>
  <c r="F31" i="69"/>
  <c r="F32" i="69"/>
  <c r="F30" i="69"/>
  <c r="F29" i="69"/>
  <c r="F28" i="69"/>
  <c r="F25" i="69"/>
  <c r="F26" i="69"/>
  <c r="F24" i="69"/>
  <c r="F20" i="69"/>
  <c r="F18" i="69"/>
  <c r="F15" i="69"/>
  <c r="F16" i="69"/>
  <c r="F14" i="69"/>
  <c r="F9" i="69"/>
  <c r="F10" i="69"/>
  <c r="F11" i="69"/>
  <c r="F8" i="69"/>
  <c r="F5" i="69"/>
  <c r="F4" i="69"/>
  <c r="F40" i="68"/>
  <c r="F33" i="68"/>
  <c r="F34" i="68"/>
  <c r="F35" i="68"/>
  <c r="F36" i="68"/>
  <c r="F37" i="68"/>
  <c r="F38" i="68"/>
  <c r="F32" i="68"/>
  <c r="F29" i="68"/>
  <c r="F28" i="68"/>
  <c r="F25" i="68"/>
  <c r="F23" i="68"/>
  <c r="F22" i="68"/>
  <c r="F18" i="68"/>
  <c r="F17" i="68"/>
  <c r="F16" i="68"/>
  <c r="F14" i="68"/>
  <c r="F11" i="68"/>
  <c r="F9" i="68"/>
  <c r="F8" i="68"/>
  <c r="F5" i="68"/>
  <c r="F4" i="68"/>
  <c r="F30" i="67"/>
  <c r="F29" i="67"/>
  <c r="F26" i="67"/>
  <c r="F24" i="67"/>
  <c r="F23" i="67"/>
  <c r="F18" i="67"/>
  <c r="F19" i="67"/>
  <c r="F20" i="67"/>
  <c r="F17" i="67"/>
  <c r="F12" i="67"/>
  <c r="F13" i="67"/>
  <c r="F11" i="67"/>
  <c r="F8" i="67"/>
  <c r="F7" i="67"/>
  <c r="F6" i="67"/>
  <c r="F5" i="67"/>
  <c r="F83" i="66"/>
  <c r="F82" i="66"/>
  <c r="F81" i="66"/>
  <c r="F79" i="66"/>
  <c r="F78" i="66"/>
  <c r="F76" i="66"/>
  <c r="F75" i="66"/>
  <c r="F73" i="66"/>
  <c r="F72" i="66"/>
  <c r="F71" i="66"/>
  <c r="F69" i="66"/>
  <c r="F68" i="66"/>
  <c r="F66" i="66"/>
  <c r="F65" i="66"/>
  <c r="F62" i="66"/>
  <c r="F63" i="66"/>
  <c r="F61" i="66"/>
  <c r="F55" i="66"/>
  <c r="F56" i="66"/>
  <c r="F57" i="66"/>
  <c r="F54" i="66"/>
  <c r="F47" i="66"/>
  <c r="F48" i="66"/>
  <c r="F49" i="66"/>
  <c r="F50" i="66"/>
  <c r="F51" i="66"/>
  <c r="F52" i="66"/>
  <c r="F46" i="66"/>
  <c r="F45" i="66"/>
  <c r="F44" i="66"/>
  <c r="F40" i="66"/>
  <c r="F39" i="66"/>
  <c r="F37" i="66"/>
  <c r="F34" i="66"/>
  <c r="F32" i="66"/>
  <c r="F31" i="66"/>
  <c r="F29" i="66"/>
  <c r="F28" i="66"/>
  <c r="F27" i="66"/>
  <c r="F26" i="66"/>
  <c r="F25" i="66"/>
  <c r="F22" i="66"/>
  <c r="F23" i="66"/>
  <c r="F21" i="66"/>
  <c r="F18" i="66"/>
  <c r="F17" i="66"/>
  <c r="F14" i="66"/>
  <c r="F13" i="66"/>
  <c r="F9" i="66"/>
  <c r="F8" i="66"/>
  <c r="F5" i="66"/>
  <c r="F4" i="66"/>
  <c r="F32" i="65"/>
  <c r="F31" i="65"/>
  <c r="F30" i="65"/>
  <c r="F29" i="65"/>
  <c r="F27" i="65"/>
  <c r="F26" i="65"/>
  <c r="F21" i="65"/>
  <c r="F22" i="65"/>
  <c r="F23" i="65"/>
  <c r="F20" i="65"/>
  <c r="F17" i="65"/>
  <c r="F13" i="65"/>
  <c r="F14" i="65"/>
  <c r="F12" i="65"/>
  <c r="F11" i="65"/>
  <c r="F10" i="65"/>
  <c r="F6" i="65"/>
  <c r="F5" i="65"/>
  <c r="F4" i="65"/>
  <c r="F14" i="63"/>
  <c r="F15" i="63"/>
  <c r="F16" i="63"/>
  <c r="F17" i="63"/>
  <c r="F18" i="63"/>
  <c r="F19" i="63"/>
  <c r="F22" i="63"/>
  <c r="F23" i="63"/>
  <c r="F20" i="64"/>
  <c r="F21" i="64"/>
  <c r="F19" i="64"/>
  <c r="F17" i="64"/>
  <c r="F16" i="64"/>
  <c r="F13" i="64"/>
  <c r="F11" i="64"/>
  <c r="F9" i="64"/>
  <c r="F8" i="64"/>
  <c r="F5" i="64"/>
  <c r="F3" i="64"/>
  <c r="F31" i="63"/>
  <c r="F30" i="63"/>
  <c r="F27" i="63"/>
  <c r="F26" i="63"/>
  <c r="F10" i="63"/>
  <c r="F9" i="63"/>
  <c r="F6" i="63"/>
  <c r="F7" i="63"/>
  <c r="F5" i="63"/>
  <c r="F59" i="62"/>
  <c r="F60" i="62"/>
  <c r="F61" i="62"/>
  <c r="F58" i="62"/>
  <c r="F56" i="62"/>
  <c r="F55" i="62"/>
  <c r="F47" i="62"/>
  <c r="F48" i="62"/>
  <c r="F49" i="62"/>
  <c r="F50" i="62"/>
  <c r="F51" i="62"/>
  <c r="F52" i="62"/>
  <c r="F46" i="62"/>
  <c r="F44" i="62"/>
  <c r="F43" i="62"/>
  <c r="F39" i="62"/>
  <c r="F42" i="62"/>
  <c r="F41" i="62"/>
  <c r="F36" i="62"/>
  <c r="F35" i="62"/>
  <c r="F33" i="62"/>
  <c r="F26" i="62"/>
  <c r="F27" i="62"/>
  <c r="F28" i="62"/>
  <c r="F29" i="62"/>
  <c r="F30" i="62"/>
  <c r="F31" i="62"/>
  <c r="F32" i="62"/>
  <c r="F25" i="62"/>
  <c r="F21" i="62"/>
  <c r="F19" i="62"/>
  <c r="F18" i="62"/>
  <c r="F16" i="62"/>
  <c r="F17" i="62"/>
  <c r="F15" i="62"/>
  <c r="F3" i="62"/>
  <c r="F7" i="62"/>
  <c r="F6" i="62"/>
  <c r="F10" i="62"/>
  <c r="F11" i="62"/>
  <c r="F9" i="62"/>
  <c r="F98" i="61" l="1"/>
  <c r="F96" i="61"/>
  <c r="F95" i="61"/>
  <c r="F92" i="61"/>
  <c r="F88" i="61"/>
  <c r="F86" i="61"/>
  <c r="F85" i="61"/>
  <c r="F81" i="61"/>
  <c r="F80" i="61"/>
  <c r="F77" i="61"/>
  <c r="F76" i="61"/>
  <c r="F75" i="61"/>
  <c r="F74" i="61"/>
  <c r="F73" i="61"/>
  <c r="F71" i="61"/>
  <c r="F70" i="61"/>
  <c r="F66" i="61"/>
  <c r="F65" i="61"/>
  <c r="F63" i="61"/>
  <c r="F62" i="61"/>
  <c r="F58" i="61"/>
  <c r="F57" i="61"/>
  <c r="F55" i="61"/>
  <c r="F54" i="61"/>
  <c r="F50" i="61"/>
  <c r="F49" i="61"/>
  <c r="F45" i="61"/>
  <c r="F44" i="61"/>
  <c r="F40" i="61"/>
  <c r="F39" i="61"/>
  <c r="F36" i="61"/>
  <c r="F34" i="61"/>
  <c r="F33" i="61"/>
  <c r="F30" i="61"/>
  <c r="F29" i="61"/>
  <c r="F26" i="61"/>
  <c r="F25" i="61"/>
  <c r="F22" i="61"/>
  <c r="F20" i="61"/>
  <c r="F17" i="61"/>
  <c r="F18" i="61"/>
  <c r="F16" i="61"/>
  <c r="F13" i="61"/>
  <c r="F10" i="61"/>
  <c r="F9" i="61"/>
  <c r="F5" i="61"/>
  <c r="F6" i="61"/>
  <c r="F4" i="61"/>
  <c r="F14" i="60"/>
  <c r="F13" i="60"/>
  <c r="F5" i="60"/>
  <c r="F6" i="60"/>
  <c r="F4" i="60"/>
  <c r="F16" i="59"/>
  <c r="F17" i="59"/>
  <c r="F15" i="59"/>
  <c r="F13" i="59"/>
  <c r="F10" i="59"/>
  <c r="F11" i="59"/>
  <c r="F12" i="59"/>
  <c r="F9" i="59"/>
  <c r="F5" i="59"/>
  <c r="F4" i="59"/>
  <c r="F82" i="58"/>
  <c r="F81" i="58"/>
  <c r="F78" i="58"/>
  <c r="F72" i="58"/>
  <c r="F73" i="58"/>
  <c r="F74" i="58"/>
  <c r="F75" i="58"/>
  <c r="F71" i="58"/>
  <c r="F69" i="58"/>
  <c r="F68" i="58"/>
  <c r="F62" i="58"/>
  <c r="F63" i="58"/>
  <c r="F64" i="58"/>
  <c r="F61" i="58"/>
  <c r="F58" i="58"/>
  <c r="F57" i="58"/>
  <c r="F54" i="58"/>
  <c r="F53" i="58"/>
  <c r="F51" i="58"/>
  <c r="F46" i="58"/>
  <c r="F47" i="58"/>
  <c r="F48" i="58"/>
  <c r="F49" i="58"/>
  <c r="F50" i="58"/>
  <c r="F45" i="58"/>
  <c r="F43" i="58"/>
  <c r="F39" i="58"/>
  <c r="F38" i="58"/>
  <c r="F35" i="58"/>
  <c r="F34" i="58"/>
  <c r="F29" i="58"/>
  <c r="F30" i="58"/>
  <c r="F31" i="58"/>
  <c r="F32" i="58"/>
  <c r="F28" i="58"/>
  <c r="F27" i="58"/>
  <c r="F26" i="58"/>
  <c r="F24" i="58"/>
  <c r="F21" i="58"/>
  <c r="F19" i="58"/>
  <c r="F18" i="58"/>
  <c r="F15" i="58"/>
  <c r="F13" i="58"/>
  <c r="F11" i="58"/>
  <c r="F10" i="58"/>
  <c r="F8" i="58"/>
  <c r="F5" i="58"/>
  <c r="F4" i="58"/>
  <c r="F93" i="53"/>
  <c r="F94" i="53"/>
  <c r="F95" i="53"/>
  <c r="F96" i="53"/>
  <c r="F97" i="53"/>
  <c r="F98" i="53"/>
  <c r="F47" i="57"/>
  <c r="F49" i="57"/>
  <c r="F43" i="57"/>
  <c r="F44" i="57"/>
  <c r="F45" i="57"/>
  <c r="F46" i="57"/>
  <c r="F42" i="57"/>
  <c r="F38" i="57"/>
  <c r="F37" i="57"/>
  <c r="F32" i="57"/>
  <c r="F33" i="57"/>
  <c r="F31" i="57"/>
  <c r="F28" i="57"/>
  <c r="F27" i="57"/>
  <c r="F3" i="57"/>
  <c r="F24" i="57"/>
  <c r="F23" i="57"/>
  <c r="F22" i="57"/>
  <c r="F21" i="57"/>
  <c r="F19" i="57"/>
  <c r="F18" i="57"/>
  <c r="F14" i="57"/>
  <c r="F12" i="57"/>
  <c r="F13" i="57"/>
  <c r="F11" i="57"/>
  <c r="F7" i="57"/>
  <c r="F6" i="57"/>
  <c r="E44" i="56"/>
  <c r="E45" i="56"/>
  <c r="E46" i="56"/>
  <c r="E47" i="56"/>
  <c r="E43" i="56"/>
  <c r="E42" i="56"/>
  <c r="E41" i="56"/>
  <c r="E39" i="56"/>
  <c r="E36" i="56"/>
  <c r="E35" i="56"/>
  <c r="E30" i="56"/>
  <c r="E31" i="56"/>
  <c r="E32" i="56"/>
  <c r="E29" i="56"/>
  <c r="E25" i="56"/>
  <c r="E24" i="56"/>
  <c r="E21" i="56"/>
  <c r="E20" i="56"/>
  <c r="E17" i="56"/>
  <c r="E16" i="56"/>
  <c r="E13" i="56"/>
  <c r="E12" i="56"/>
  <c r="E9" i="56"/>
  <c r="E8" i="56"/>
  <c r="E6" i="56"/>
  <c r="E5" i="56"/>
  <c r="F74" i="55"/>
  <c r="F73" i="55"/>
  <c r="F71" i="55"/>
  <c r="F70" i="55"/>
  <c r="F69" i="55"/>
  <c r="F68" i="55"/>
  <c r="F63" i="55"/>
  <c r="F62" i="55"/>
  <c r="F60" i="55"/>
  <c r="F59" i="55"/>
  <c r="F57" i="55"/>
  <c r="F56" i="55"/>
  <c r="F52" i="55"/>
  <c r="F51" i="55"/>
  <c r="F49" i="55"/>
  <c r="F48" i="55"/>
  <c r="F46" i="55"/>
  <c r="F45" i="55"/>
  <c r="F41" i="55"/>
  <c r="F40" i="55"/>
  <c r="F37" i="55"/>
  <c r="F36" i="55"/>
  <c r="F35" i="55"/>
  <c r="F31" i="55"/>
  <c r="F30" i="55"/>
  <c r="F26" i="55"/>
  <c r="F25" i="55"/>
  <c r="F23" i="55"/>
  <c r="F22" i="55"/>
  <c r="F18" i="55"/>
  <c r="F16" i="55"/>
  <c r="F14" i="55"/>
  <c r="F15" i="55"/>
  <c r="F13" i="55"/>
  <c r="F10" i="55"/>
  <c r="F9" i="55"/>
  <c r="F8" i="55"/>
  <c r="F6" i="55"/>
  <c r="F5" i="55"/>
  <c r="F109" i="54"/>
  <c r="F104" i="54"/>
  <c r="F105" i="54"/>
  <c r="F106" i="54"/>
  <c r="F107" i="54"/>
  <c r="F103" i="54"/>
  <c r="F99" i="54"/>
  <c r="F98" i="54"/>
  <c r="F94" i="54"/>
  <c r="F95" i="54"/>
  <c r="F93" i="54"/>
  <c r="F84" i="54"/>
  <c r="F85" i="54"/>
  <c r="F86" i="54"/>
  <c r="F87" i="54"/>
  <c r="F88" i="54"/>
  <c r="F89" i="54"/>
  <c r="F90" i="54"/>
  <c r="F83" i="54"/>
  <c r="F80" i="54"/>
  <c r="F79" i="54"/>
  <c r="F78" i="54"/>
  <c r="F77" i="54"/>
  <c r="F75" i="54"/>
  <c r="F71" i="54"/>
  <c r="F72" i="54"/>
  <c r="F70" i="54"/>
  <c r="F65" i="54"/>
  <c r="F66" i="54"/>
  <c r="F64" i="54"/>
  <c r="F60" i="54"/>
  <c r="F59" i="54"/>
  <c r="F53" i="54"/>
  <c r="F54" i="54"/>
  <c r="F55" i="54"/>
  <c r="F56" i="54"/>
  <c r="F52" i="54"/>
  <c r="F46" i="54"/>
  <c r="F47" i="54"/>
  <c r="F48" i="54"/>
  <c r="F49" i="54"/>
  <c r="F45" i="54"/>
  <c r="F42" i="54"/>
  <c r="F41" i="54"/>
  <c r="F38" i="54"/>
  <c r="F37" i="54"/>
  <c r="F36" i="54"/>
  <c r="F35" i="54"/>
  <c r="F34" i="54"/>
  <c r="F32" i="54"/>
  <c r="F31" i="54"/>
  <c r="F27" i="54"/>
  <c r="F26" i="54"/>
  <c r="F24" i="54"/>
  <c r="F23" i="54"/>
  <c r="F21" i="54"/>
  <c r="F20" i="54"/>
  <c r="F18" i="54"/>
  <c r="F17" i="54"/>
  <c r="F13" i="54"/>
  <c r="F12" i="54"/>
  <c r="F10" i="54"/>
  <c r="F9" i="54"/>
  <c r="F7" i="54"/>
  <c r="F6" i="54"/>
  <c r="F5" i="54"/>
  <c r="F103" i="53" l="1"/>
  <c r="F104" i="53"/>
  <c r="F105" i="53"/>
  <c r="F106" i="53"/>
  <c r="F107" i="53"/>
  <c r="F102" i="53"/>
  <c r="F90" i="53"/>
  <c r="F91" i="53"/>
  <c r="F92" i="53"/>
  <c r="F89" i="53"/>
  <c r="F87" i="53"/>
  <c r="F86" i="53"/>
  <c r="F83" i="53"/>
  <c r="F80" i="53"/>
  <c r="F81" i="53"/>
  <c r="F82" i="53"/>
  <c r="F79" i="53"/>
  <c r="F77" i="53"/>
  <c r="F74" i="53"/>
  <c r="F73" i="53"/>
  <c r="F72" i="53"/>
  <c r="F70" i="53"/>
  <c r="F69" i="53"/>
  <c r="F66" i="53"/>
  <c r="F65" i="53"/>
  <c r="F64" i="53"/>
  <c r="F61" i="53"/>
  <c r="F59" i="53"/>
  <c r="F60" i="53"/>
  <c r="F58" i="53"/>
  <c r="F56" i="53"/>
  <c r="F51" i="53"/>
  <c r="F52" i="53"/>
  <c r="F53" i="53"/>
  <c r="F50" i="53"/>
  <c r="F48" i="53"/>
  <c r="F47" i="53"/>
  <c r="F46" i="53"/>
  <c r="F45" i="53"/>
  <c r="F42" i="53"/>
  <c r="F43" i="53"/>
  <c r="F41" i="53"/>
  <c r="F37" i="53"/>
  <c r="F38" i="53"/>
  <c r="F36" i="53"/>
  <c r="F33" i="53"/>
  <c r="F31" i="53"/>
  <c r="F30" i="53"/>
  <c r="F27" i="53"/>
  <c r="F26" i="53"/>
  <c r="F22" i="53"/>
  <c r="F21" i="53"/>
  <c r="F16" i="53"/>
  <c r="F17" i="53"/>
  <c r="F15" i="53"/>
  <c r="F11" i="53"/>
  <c r="F12" i="53"/>
  <c r="F10" i="53"/>
  <c r="F5" i="53"/>
  <c r="F4" i="53"/>
  <c r="F28" i="52"/>
  <c r="F27" i="52"/>
  <c r="F24" i="52"/>
  <c r="F22" i="52"/>
  <c r="F23" i="52"/>
  <c r="F17" i="52"/>
  <c r="F18" i="52"/>
  <c r="F21" i="52"/>
  <c r="F16" i="52"/>
  <c r="F9" i="52"/>
  <c r="F10" i="52"/>
  <c r="F11" i="52"/>
  <c r="F12" i="52"/>
  <c r="F8" i="52"/>
  <c r="F5" i="52"/>
  <c r="F4" i="52"/>
  <c r="F36" i="51"/>
  <c r="F35" i="51"/>
  <c r="F33" i="51"/>
  <c r="F30" i="51"/>
  <c r="F26" i="51"/>
  <c r="F24" i="51"/>
  <c r="F23" i="51"/>
  <c r="F19" i="51"/>
  <c r="F18" i="51"/>
  <c r="F15" i="51"/>
  <c r="F14" i="51"/>
  <c r="F11" i="51"/>
  <c r="F7" i="51"/>
  <c r="F6" i="51"/>
  <c r="F3" i="51"/>
  <c r="F60" i="50"/>
  <c r="F58" i="50"/>
  <c r="F56" i="50"/>
  <c r="F55" i="50"/>
  <c r="F53" i="50"/>
  <c r="F52" i="50"/>
  <c r="F48" i="50"/>
  <c r="F47" i="50"/>
  <c r="F46" i="50"/>
  <c r="F42" i="50"/>
  <c r="F41" i="50"/>
  <c r="F34" i="50"/>
  <c r="F35" i="50"/>
  <c r="F36" i="50"/>
  <c r="F37" i="50"/>
  <c r="F33" i="50"/>
  <c r="F29" i="50"/>
  <c r="F30" i="50"/>
  <c r="F28" i="50"/>
  <c r="F25" i="50"/>
  <c r="F24" i="50"/>
  <c r="F21" i="50"/>
  <c r="F20" i="50"/>
  <c r="F17" i="50"/>
  <c r="F16" i="50"/>
  <c r="F14" i="50"/>
  <c r="F13" i="50"/>
  <c r="F11" i="50"/>
  <c r="F5" i="50"/>
  <c r="F6" i="50"/>
  <c r="F7" i="50"/>
  <c r="F4" i="50"/>
  <c r="F264" i="49"/>
  <c r="F263" i="49"/>
  <c r="F262" i="49"/>
  <c r="F261" i="49"/>
  <c r="F259" i="49"/>
  <c r="F258" i="49"/>
  <c r="F254" i="49"/>
  <c r="F253" i="49"/>
  <c r="F249" i="49"/>
  <c r="F248" i="49"/>
  <c r="F246" i="49"/>
  <c r="F245" i="49"/>
  <c r="F243" i="49"/>
  <c r="F242" i="49"/>
  <c r="F241" i="49"/>
  <c r="F239" i="49"/>
  <c r="F238" i="49"/>
  <c r="F236" i="49"/>
  <c r="F235" i="49"/>
  <c r="F233" i="49"/>
  <c r="F232" i="49"/>
  <c r="F230" i="49"/>
  <c r="F229" i="49"/>
  <c r="F220" i="49"/>
  <c r="F221" i="49"/>
  <c r="F222" i="49"/>
  <c r="F223" i="49"/>
  <c r="F224" i="49"/>
  <c r="F225" i="49"/>
  <c r="F219" i="49"/>
  <c r="F210" i="49"/>
  <c r="F211" i="49"/>
  <c r="F212" i="49"/>
  <c r="F213" i="49"/>
  <c r="F214" i="49"/>
  <c r="F215" i="49"/>
  <c r="F209" i="49"/>
  <c r="F204" i="49"/>
  <c r="F205" i="49"/>
  <c r="F203" i="49"/>
  <c r="F198" i="49"/>
  <c r="F199" i="49"/>
  <c r="F200" i="49"/>
  <c r="F201" i="49"/>
  <c r="F197" i="49"/>
  <c r="F195" i="49"/>
  <c r="F194" i="49"/>
  <c r="F187" i="49"/>
  <c r="F188" i="49"/>
  <c r="F189" i="49"/>
  <c r="F190" i="49"/>
  <c r="F186" i="49"/>
  <c r="F183" i="49"/>
  <c r="F184" i="49"/>
  <c r="F182" i="49"/>
  <c r="F180" i="49"/>
  <c r="F179" i="49"/>
  <c r="F172" i="49"/>
  <c r="F173" i="49"/>
  <c r="F174" i="49"/>
  <c r="F175" i="49"/>
  <c r="F176" i="49"/>
  <c r="F171" i="49"/>
  <c r="F161" i="49"/>
  <c r="F162" i="49"/>
  <c r="F163" i="49"/>
  <c r="F164" i="49"/>
  <c r="F165" i="49"/>
  <c r="F166" i="49"/>
  <c r="F167" i="49"/>
  <c r="F160" i="49"/>
  <c r="F154" i="49"/>
  <c r="F155" i="49"/>
  <c r="F156" i="49"/>
  <c r="F157" i="49"/>
  <c r="F158" i="49"/>
  <c r="F153" i="49"/>
  <c r="F149" i="49"/>
  <c r="F150" i="49"/>
  <c r="F151" i="49"/>
  <c r="F148" i="49"/>
  <c r="F146" i="49"/>
  <c r="F140" i="49"/>
  <c r="F143" i="49"/>
  <c r="F144" i="49"/>
  <c r="F145" i="49"/>
  <c r="F139" i="49"/>
  <c r="F132" i="49"/>
  <c r="F133" i="49"/>
  <c r="F134" i="49"/>
  <c r="F135" i="49"/>
  <c r="F136" i="49"/>
  <c r="F137" i="49"/>
  <c r="F131" i="49"/>
  <c r="F127" i="49"/>
  <c r="F128" i="49"/>
  <c r="F129" i="49"/>
  <c r="F126" i="49"/>
  <c r="F122" i="49"/>
  <c r="F118" i="49"/>
  <c r="F119" i="49"/>
  <c r="F120" i="49"/>
  <c r="F121" i="49"/>
  <c r="F117" i="49"/>
  <c r="F108" i="49"/>
  <c r="F109" i="49"/>
  <c r="F110" i="49"/>
  <c r="F111" i="49"/>
  <c r="F112" i="49"/>
  <c r="F113" i="49"/>
  <c r="F107" i="49"/>
  <c r="F101" i="49"/>
  <c r="F102" i="49"/>
  <c r="F103" i="49"/>
  <c r="F104" i="49"/>
  <c r="F105" i="49"/>
  <c r="F100" i="49"/>
  <c r="F93" i="49"/>
  <c r="F94" i="49"/>
  <c r="F95" i="49"/>
  <c r="F96" i="49"/>
  <c r="F97" i="49"/>
  <c r="F98" i="49"/>
  <c r="F92" i="49"/>
  <c r="F87" i="49"/>
  <c r="F88" i="49"/>
  <c r="F89" i="49"/>
  <c r="F90" i="49"/>
  <c r="F86" i="49"/>
  <c r="F84" i="49"/>
  <c r="F83" i="49"/>
  <c r="F79" i="49"/>
  <c r="F80" i="49"/>
  <c r="F78" i="49"/>
  <c r="F73" i="49"/>
  <c r="F74" i="49"/>
  <c r="F75" i="49"/>
  <c r="F76" i="49"/>
  <c r="F72" i="49"/>
  <c r="F68" i="49"/>
  <c r="F63" i="49"/>
  <c r="F64" i="49"/>
  <c r="F65" i="49"/>
  <c r="F66" i="49"/>
  <c r="F67" i="49"/>
  <c r="F62" i="49"/>
  <c r="F57" i="49"/>
  <c r="F58" i="49"/>
  <c r="F59" i="49"/>
  <c r="F60" i="49"/>
  <c r="F56" i="49"/>
  <c r="F47" i="49"/>
  <c r="F48" i="49"/>
  <c r="F49" i="49"/>
  <c r="F50" i="49"/>
  <c r="F51" i="49"/>
  <c r="F52" i="49"/>
  <c r="F46" i="49"/>
  <c r="F39" i="49"/>
  <c r="F40" i="49"/>
  <c r="F41" i="49"/>
  <c r="F42" i="49"/>
  <c r="F43" i="49"/>
  <c r="F44" i="49"/>
  <c r="F38" i="49"/>
  <c r="F31" i="49"/>
  <c r="F32" i="49"/>
  <c r="F33" i="49"/>
  <c r="F34" i="49"/>
  <c r="F35" i="49"/>
  <c r="F36" i="49"/>
  <c r="F30" i="49"/>
  <c r="F25" i="49"/>
  <c r="F26" i="49"/>
  <c r="F27" i="49"/>
  <c r="F28" i="49"/>
  <c r="F24" i="49"/>
  <c r="F18" i="49"/>
  <c r="F19" i="49"/>
  <c r="F20" i="49"/>
  <c r="F17" i="49"/>
  <c r="F9" i="49"/>
  <c r="F10" i="49"/>
  <c r="F11" i="49"/>
  <c r="F12" i="49"/>
  <c r="F13" i="49"/>
  <c r="F8" i="49"/>
  <c r="F6" i="49"/>
  <c r="F5" i="49"/>
  <c r="F100" i="48"/>
  <c r="F101" i="48"/>
  <c r="F102" i="48"/>
  <c r="F99" i="48"/>
  <c r="F97" i="48"/>
  <c r="F95" i="48"/>
  <c r="F96" i="48"/>
  <c r="F94" i="48"/>
  <c r="F90" i="48"/>
  <c r="F89" i="48"/>
  <c r="F82" i="48"/>
  <c r="F83" i="48"/>
  <c r="F84" i="48"/>
  <c r="F85" i="48"/>
  <c r="F86" i="48"/>
  <c r="F81" i="48"/>
  <c r="F78" i="48"/>
  <c r="F74" i="48"/>
  <c r="F75" i="48"/>
  <c r="F76" i="48"/>
  <c r="F77" i="48"/>
  <c r="F73" i="48"/>
  <c r="F66" i="48"/>
  <c r="F67" i="48"/>
  <c r="F68" i="48"/>
  <c r="F69" i="48"/>
  <c r="F65" i="48"/>
  <c r="F61" i="48"/>
  <c r="F62" i="48"/>
  <c r="F63" i="48"/>
  <c r="F60" i="48"/>
  <c r="F56" i="48"/>
  <c r="F57" i="48"/>
  <c r="F58" i="48"/>
  <c r="F55" i="48"/>
  <c r="F51" i="48"/>
  <c r="F50" i="48"/>
  <c r="F49" i="48"/>
  <c r="F48" i="48"/>
  <c r="F46" i="48"/>
  <c r="F44" i="48"/>
  <c r="F45" i="48"/>
  <c r="F43" i="48"/>
  <c r="F41" i="48"/>
  <c r="F36" i="48"/>
  <c r="F34" i="48"/>
  <c r="F35" i="48"/>
  <c r="F33" i="48"/>
  <c r="F27" i="48"/>
  <c r="F28" i="48"/>
  <c r="F26" i="48"/>
  <c r="F29" i="48"/>
  <c r="F24" i="48"/>
  <c r="F20" i="48"/>
  <c r="F21" i="48"/>
  <c r="F19" i="48"/>
  <c r="F16" i="48"/>
  <c r="F17" i="48"/>
  <c r="F15" i="48"/>
  <c r="F10" i="48"/>
  <c r="F11" i="48"/>
  <c r="F9" i="48"/>
  <c r="F5" i="48"/>
  <c r="F6" i="48"/>
  <c r="F4" i="48"/>
  <c r="F57" i="47"/>
  <c r="F56" i="47"/>
  <c r="F55" i="47"/>
  <c r="F51" i="47"/>
  <c r="F52" i="47"/>
  <c r="F53" i="47"/>
  <c r="F50" i="47"/>
  <c r="F48" i="47"/>
  <c r="F44" i="47"/>
  <c r="F45" i="47"/>
  <c r="F46" i="47"/>
  <c r="F47" i="47"/>
  <c r="F43" i="47"/>
  <c r="F39" i="47"/>
  <c r="F38" i="47"/>
  <c r="F33" i="47"/>
  <c r="F34" i="47"/>
  <c r="F35" i="47"/>
  <c r="F36" i="47"/>
  <c r="F32" i="47"/>
  <c r="F23" i="47"/>
  <c r="F22" i="47"/>
  <c r="F20" i="47"/>
  <c r="F17" i="47"/>
  <c r="F16" i="47"/>
  <c r="F15" i="47"/>
  <c r="F13" i="47"/>
  <c r="F12" i="47"/>
  <c r="F5" i="47"/>
  <c r="F28" i="47" l="1"/>
  <c r="F27" i="47"/>
  <c r="F8" i="47"/>
  <c r="F7" i="47"/>
  <c r="F6" i="47"/>
</calcChain>
</file>

<file path=xl/sharedStrings.xml><?xml version="1.0" encoding="utf-8"?>
<sst xmlns="http://schemas.openxmlformats.org/spreadsheetml/2006/main" count="45417" uniqueCount="25464">
  <si>
    <t>Код ГС</t>
  </si>
  <si>
    <t>Шерсть, не подвергнутая кардо- или гребнечесанию:</t>
  </si>
  <si>
    <t>-</t>
  </si>
  <si>
    <t>немытая, включая шерсть, мытую в руне:</t>
  </si>
  <si>
    <t>5101.11</t>
  </si>
  <si>
    <t>- -</t>
  </si>
  <si>
    <t>шерсть стриженая</t>
  </si>
  <si>
    <t>5101.19</t>
  </si>
  <si>
    <t>прочая</t>
  </si>
  <si>
    <t>мытая, некарбонизованная:</t>
  </si>
  <si>
    <t>5101.21</t>
  </si>
  <si>
    <t>5101.29</t>
  </si>
  <si>
    <t>5101.30</t>
  </si>
  <si>
    <t>карбонизованная</t>
  </si>
  <si>
    <t>Волос животных, тонкий или грубый, не подвергнутый кардо- или гребнечесанию:</t>
  </si>
  <si>
    <t>тонкий волос животных:</t>
  </si>
  <si>
    <t>5102.11</t>
  </si>
  <si>
    <t>кашмирских коз</t>
  </si>
  <si>
    <t>5102.19</t>
  </si>
  <si>
    <t>прочий</t>
  </si>
  <si>
    <t>5102.20</t>
  </si>
  <si>
    <t>грубый волос животных</t>
  </si>
  <si>
    <t>Отходы шерсти или тонкого или грубого волоса животных, включая прядильные отходы, но исключая расщипанное сырье:</t>
  </si>
  <si>
    <t>5103.10</t>
  </si>
  <si>
    <t>гребенные очесы шерсти или тонкого волоса животных</t>
  </si>
  <si>
    <t>5103.20</t>
  </si>
  <si>
    <t>отходы шерсти или тонкого волоса животных прочие</t>
  </si>
  <si>
    <t>5103.30</t>
  </si>
  <si>
    <t>отходы грубого волоса животных</t>
  </si>
  <si>
    <t>5104.00</t>
  </si>
  <si>
    <t>Расщипанное сырье из шерсти или тонкого или грубого волоса животных.</t>
  </si>
  <si>
    <t>Шерсть и тонкий или грубый волос животных, подвергнутые кардо- или гребнечесанию (включая шерсть, подвергнутую гребнечесанию, в отрезках):</t>
  </si>
  <si>
    <t>5105.10</t>
  </si>
  <si>
    <t>шерсть, подвегнутая кардочесанию</t>
  </si>
  <si>
    <t>гребенная лента шерстяная и прочая шерсть, подвергнутая гребнечесанию:</t>
  </si>
  <si>
    <t>5105.21</t>
  </si>
  <si>
    <t>шерсть, подвергнутая гребнечесанию, в отрезках</t>
  </si>
  <si>
    <t>5105.29</t>
  </si>
  <si>
    <t>тонкий волос животных, подвергнутый кардо- или гребнечесанию:</t>
  </si>
  <si>
    <t>5105.31</t>
  </si>
  <si>
    <t>5105.39</t>
  </si>
  <si>
    <t>5105.40</t>
  </si>
  <si>
    <t>грубый волос животных, подвергнутый кардо- или гребнечесанию</t>
  </si>
  <si>
    <t>Пряжа шерстяная аппаратного прядения, не расфасованная для розничной продажи:</t>
  </si>
  <si>
    <t>5106.10</t>
  </si>
  <si>
    <t>с содержанием шерсти 85 мас.% или более</t>
  </si>
  <si>
    <t>5106.20</t>
  </si>
  <si>
    <t>с содержанием шерсти менее 85 мас.%</t>
  </si>
  <si>
    <t>Пряжа шерстяная гребенного прядения, не расфасованная для розничной продажи:</t>
  </si>
  <si>
    <t>5107.10</t>
  </si>
  <si>
    <t>5107.20</t>
  </si>
  <si>
    <t>Пряжа из тонкого волоса животных (аппаратного или гребенного прядения), не расфасованная для розничной продажи:</t>
  </si>
  <si>
    <t>5108.10</t>
  </si>
  <si>
    <t>аппаратного прядения</t>
  </si>
  <si>
    <t>5108.20</t>
  </si>
  <si>
    <t>гребенного прядения</t>
  </si>
  <si>
    <t>Пряжа из шерсти или тонкого волоса животных, расфасованная для розничной продажи:</t>
  </si>
  <si>
    <t>5109.10</t>
  </si>
  <si>
    <t>с содержанием шерсти или тонкого волоса животных 85 мас.% или более</t>
  </si>
  <si>
    <t>5109.90</t>
  </si>
  <si>
    <t>5110.00</t>
  </si>
  <si>
    <t>Пряжа из грубого волоса животных или конского волоса (включая позументную нить из конского волоса), расфасованная или не расфасованная для розничной продажи.</t>
  </si>
  <si>
    <t>Ткани из шерстяной пряжи аппаратного прядения или пряжи аппаратного прядения из тонкого волоса животных:</t>
  </si>
  <si>
    <t>с содержанием шерсти или тонкого волоса животных 85 мас.% или более:</t>
  </si>
  <si>
    <t>5111.11</t>
  </si>
  <si>
    <t>с поверхностной плотностью не более 300 г/м2</t>
  </si>
  <si>
    <t>5111.19</t>
  </si>
  <si>
    <t>прочие</t>
  </si>
  <si>
    <t>5111.20</t>
  </si>
  <si>
    <t>прочие, смешанные в основном или исключительно с химическими нитями</t>
  </si>
  <si>
    <t>5111.30</t>
  </si>
  <si>
    <t>прочие, смешанные в основном или исключительно с химическими волокнами</t>
  </si>
  <si>
    <t>5111.90</t>
  </si>
  <si>
    <t>Ткани из шерстяной пряжи гребенного прядения или пряжи гребенного прядения из тонкого волоса животных:</t>
  </si>
  <si>
    <t>5112.11</t>
  </si>
  <si>
    <t>с поверхностной плотностью не более 200 г/м2</t>
  </si>
  <si>
    <t>5112.19</t>
  </si>
  <si>
    <t>5112.20</t>
  </si>
  <si>
    <t>5112.30</t>
  </si>
  <si>
    <t>5112.90</t>
  </si>
  <si>
    <t>5113.00</t>
  </si>
  <si>
    <t>Ткани из грубого волоса животных или конского волоса.</t>
  </si>
  <si>
    <t>5201.00</t>
  </si>
  <si>
    <t>Волокно хлопковое, не подвергнутое кардо- или гребнечесанию.</t>
  </si>
  <si>
    <t>Отходы хлопкового волокна (включая прядильные отходы и расщипанное сырье):</t>
  </si>
  <si>
    <t>5202.10</t>
  </si>
  <si>
    <t>отходы прядильные (включая путанку)</t>
  </si>
  <si>
    <t>прочие:</t>
  </si>
  <si>
    <t>5202.91</t>
  </si>
  <si>
    <t>сырье расщипанное</t>
  </si>
  <si>
    <t>5202.99</t>
  </si>
  <si>
    <t>5203.00</t>
  </si>
  <si>
    <t>Волокно хлопковое, подвергнутое кардо- или гребнечесанию.</t>
  </si>
  <si>
    <t>Нитки хлопчатобумажные швейные, расфасованные или не расфасованные для розничной продажи:</t>
  </si>
  <si>
    <t>не расфасованные для розничной продажи:</t>
  </si>
  <si>
    <t>5204.11</t>
  </si>
  <si>
    <t>содержащие хлопковых волокон 85 мас.% или более</t>
  </si>
  <si>
    <t>5204.19</t>
  </si>
  <si>
    <t>пpочие</t>
  </si>
  <si>
    <t>5204.20</t>
  </si>
  <si>
    <t>расфасованные для розничной продажи</t>
  </si>
  <si>
    <t>Пряжа хлопчатобумажная (кроме швейных ниток), содержащая хлопковых волокон 85 мас.% или более, не расфасованная для розничной продажи:</t>
  </si>
  <si>
    <t>пряжа однониточная из волокон, не подвергнутых гребнечесанию:</t>
  </si>
  <si>
    <t>5205.11</t>
  </si>
  <si>
    <t>линейной плотности 714,29 дтекс или более (не выше 14 метрического номера)</t>
  </si>
  <si>
    <t>5205.12</t>
  </si>
  <si>
    <t>линейной плотности менее 714,29 дтекс, но не менее 232,56 дтекс (выше 14 метрического номера, но не выше 43 метpического номеpа)</t>
  </si>
  <si>
    <t>5205.13</t>
  </si>
  <si>
    <t>линейной плотности менее 232,56 дтекс, но не менее 192,31 дтекс (выше 43 метрического номера, но не выше 52 метpического номеpа)</t>
  </si>
  <si>
    <t>5205.14</t>
  </si>
  <si>
    <t>линейной плотности менее 192,31 дтекс, но не менее 125 дтекс (выше 52 метрического номера, но не выше 80 метpического номеpа)</t>
  </si>
  <si>
    <t>5205.15</t>
  </si>
  <si>
    <t>линейной плотности менее 125 дтекс (выше 80 метрического номера)</t>
  </si>
  <si>
    <t>пряжа однониточная из волокон, подвеpгнутых гpебнечесанию:</t>
  </si>
  <si>
    <t>5205.21</t>
  </si>
  <si>
    <t>5205.22</t>
  </si>
  <si>
    <t>5205.23</t>
  </si>
  <si>
    <t>5205.24</t>
  </si>
  <si>
    <t>5205.26</t>
  </si>
  <si>
    <t>линейной плотности менее 125 дтекс, но не менее 106,38 дтекс (выше 80 метрического номера, но не выше 94 метpического номеpа)</t>
  </si>
  <si>
    <t>5205.27</t>
  </si>
  <si>
    <t>линейной плотности менее 106,38 дтекс, но не менее 83,33 дтекс (выше 94 метрического номера, но не выше 120 метpического номеpа)</t>
  </si>
  <si>
    <t>5205.28</t>
  </si>
  <si>
    <t>линейной плотности менее 83,33 дтекс (выше 120 метpического номеpа)</t>
  </si>
  <si>
    <t>многокpуточная (кpученая) или однокpуточная пpяжа из волокон, не подвеpгнутых гpебнечесанию:</t>
  </si>
  <si>
    <t>5205.31</t>
  </si>
  <si>
    <t>линейной плотности для однониточной пряжи 714,29 дтекс или более (не выше 14 метрического номера для однониточной пpяжи)</t>
  </si>
  <si>
    <t>5205.32</t>
  </si>
  <si>
    <t>линейной плотности для однониточной пряжи менее 714,29 дтекс, но не менее 232,56 дтекс (выше 14 метрического номера, но не выше 43 метpического номеpа для однониточной пpяжи)</t>
  </si>
  <si>
    <t>5205.33</t>
  </si>
  <si>
    <t>линейной плотности для однониточной пряжи менее 232,56 дтекс, но не менее 192,31 дтекс (выше 43 метрического номера, но не выше 52 метpического номеpа для однониточной пpяжи)</t>
  </si>
  <si>
    <t>5205.34</t>
  </si>
  <si>
    <t>линейной плотности для однониточной пряжи менее 192,31 дтекс, но не менее 125 дтекс (выше 52 метрического номера, но не выше 80 метpического номеpа для однониточной пpяжи)</t>
  </si>
  <si>
    <t>5205.35</t>
  </si>
  <si>
    <t>линейной плотности для однониточной пряжи менее 125 дтекс (выше 80 метрического номера для однониточной пpяжи)</t>
  </si>
  <si>
    <t>многокpуточная (кpученая) или однокpуточная пряжа из волокон, подвеpгнутых гpебнечесанию:</t>
  </si>
  <si>
    <t>5205.41</t>
  </si>
  <si>
    <t>5205.42</t>
  </si>
  <si>
    <t>5205.43</t>
  </si>
  <si>
    <t>5205.44</t>
  </si>
  <si>
    <t>5205.46</t>
  </si>
  <si>
    <t>линейной плотности для однониточной пpяжи менее 125 дтекс, но не менее 106,38 дтекс (выше 80 метрического номера, но не выше 94 метpического номеpа для однониточной пpяжи)</t>
  </si>
  <si>
    <t>5205.47</t>
  </si>
  <si>
    <t>линейной плотности для однониточной пpяжи менее 106,38 дтекс, но не менее 83,33 дтекс (выше 94 метрического номера, но не выше 120 метpического номеpа для однониточной пpяжи)</t>
  </si>
  <si>
    <t>5205.48</t>
  </si>
  <si>
    <t>линейной плотности для однониточной пpяжи менее 83,33 дтекс (выше 120 метpического номеpа для однониточной пpяжи)</t>
  </si>
  <si>
    <t>Пряжа хлопчатобумажная (кроме швейных ниток), содержащая менее 85 мас.% хлопковых волокон, не расфасованная для розничной продажи:</t>
  </si>
  <si>
    <t>5206.11</t>
  </si>
  <si>
    <t>5206.12</t>
  </si>
  <si>
    <t>5206.13</t>
  </si>
  <si>
    <t>5206.14</t>
  </si>
  <si>
    <t>5206.15</t>
  </si>
  <si>
    <t>5206.21</t>
  </si>
  <si>
    <t>5206.22</t>
  </si>
  <si>
    <t>5206.23</t>
  </si>
  <si>
    <t>5206.24</t>
  </si>
  <si>
    <t>5206.25</t>
  </si>
  <si>
    <t>многокpуточная (кpученая) или однокpуточная пряжа из волокон, не подвергнутых гребнечесанию:</t>
  </si>
  <si>
    <t>5206.31</t>
  </si>
  <si>
    <t>5206.32</t>
  </si>
  <si>
    <t>5206.33</t>
  </si>
  <si>
    <t>5206.34</t>
  </si>
  <si>
    <t>5206.35</t>
  </si>
  <si>
    <t>5206.41</t>
  </si>
  <si>
    <t>5206.42</t>
  </si>
  <si>
    <t>5206.43</t>
  </si>
  <si>
    <t>5206.44</t>
  </si>
  <si>
    <t>5206.45</t>
  </si>
  <si>
    <t>Пряжа хлопчатобумажная (кроме швейных ниток), расфасованная для розничной продажи:</t>
  </si>
  <si>
    <t>5207.10</t>
  </si>
  <si>
    <t>содержащая 85 мас.% или более хлопковых волокон</t>
  </si>
  <si>
    <t>5207.90</t>
  </si>
  <si>
    <t>Ткани хлопчатобумажные, содержащие 85 мас.% или более хлопковых волокон, с поверхностной плотностью не более 200 г/м2:</t>
  </si>
  <si>
    <t>неотбеленные:</t>
  </si>
  <si>
    <t>5208.11</t>
  </si>
  <si>
    <t>полотняного переплетения, с поверхностной плотностью не более 100 г/м2</t>
  </si>
  <si>
    <t>5208.12</t>
  </si>
  <si>
    <t>полотняного переплетения, с поверхностной плотностью более 100 г/м2</t>
  </si>
  <si>
    <t>5208.13</t>
  </si>
  <si>
    <t>3- или 4-ниточного саржевого переплетения, включая обратную саржу</t>
  </si>
  <si>
    <t>5208.19</t>
  </si>
  <si>
    <t>ткани прочие</t>
  </si>
  <si>
    <t>отбеленные:</t>
  </si>
  <si>
    <t>5208.21</t>
  </si>
  <si>
    <t>5208.22</t>
  </si>
  <si>
    <t>5208.23</t>
  </si>
  <si>
    <t>5208.29</t>
  </si>
  <si>
    <t>окрашенные:</t>
  </si>
  <si>
    <t>5208.31</t>
  </si>
  <si>
    <t>5208.32</t>
  </si>
  <si>
    <t>5208.33</t>
  </si>
  <si>
    <t>5208.39</t>
  </si>
  <si>
    <t>из пряжи различных цветов:</t>
  </si>
  <si>
    <t>5208.41</t>
  </si>
  <si>
    <t>5208.42</t>
  </si>
  <si>
    <t>5208.43</t>
  </si>
  <si>
    <t>5208.49</t>
  </si>
  <si>
    <t>напечатанные:</t>
  </si>
  <si>
    <t>5208.51</t>
  </si>
  <si>
    <t>5208.52</t>
  </si>
  <si>
    <t>5208.59</t>
  </si>
  <si>
    <t>Ткани хлопчатобумажные, содержащие 85 мас.% или более хлопковых волокон, с поверхностной плотностью более 200 г/м2:</t>
  </si>
  <si>
    <t>5209.11</t>
  </si>
  <si>
    <t>полотняного переплетения</t>
  </si>
  <si>
    <t>5209.12</t>
  </si>
  <si>
    <t>5209.19</t>
  </si>
  <si>
    <t>5209.21</t>
  </si>
  <si>
    <t>5209.22</t>
  </si>
  <si>
    <t>5209.29</t>
  </si>
  <si>
    <t>5209.31</t>
  </si>
  <si>
    <t>5209.32</t>
  </si>
  <si>
    <t>5209.39</t>
  </si>
  <si>
    <t>5209.41</t>
  </si>
  <si>
    <t>5209.42</t>
  </si>
  <si>
    <t>деним, или джинсовая ткань</t>
  </si>
  <si>
    <t>5209.43</t>
  </si>
  <si>
    <t>ткани пpочие 3- или 4-ниточного саржевого переплетения, включая обратную саржу</t>
  </si>
  <si>
    <t>5209.49</t>
  </si>
  <si>
    <t>5209.51</t>
  </si>
  <si>
    <t>5209.52</t>
  </si>
  <si>
    <t>5209.59</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</si>
  <si>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t>
  </si>
  <si>
    <t>5210.11</t>
  </si>
  <si>
    <t>5210.19</t>
  </si>
  <si>
    <t>5210.21</t>
  </si>
  <si>
    <t>5210.29</t>
  </si>
  <si>
    <t>5210.31</t>
  </si>
  <si>
    <t>5210.32</t>
  </si>
  <si>
    <t>5210.39</t>
  </si>
  <si>
    <t>5210.41</t>
  </si>
  <si>
    <t>5210.49</t>
  </si>
  <si>
    <t>5210.51</t>
  </si>
  <si>
    <t>5210.59</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</si>
  <si>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t>
  </si>
  <si>
    <t>5211.11</t>
  </si>
  <si>
    <t>5211.12</t>
  </si>
  <si>
    <t>5211.19</t>
  </si>
  <si>
    <t>5211.20</t>
  </si>
  <si>
    <t>отбеленные</t>
  </si>
  <si>
    <t>5211.31</t>
  </si>
  <si>
    <t>5211.32</t>
  </si>
  <si>
    <t>5211.39</t>
  </si>
  <si>
    <t>5211.41</t>
  </si>
  <si>
    <t>5211.42</t>
  </si>
  <si>
    <t>5211.43</t>
  </si>
  <si>
    <t>5211.49</t>
  </si>
  <si>
    <t>5211.51</t>
  </si>
  <si>
    <t>5211.52</t>
  </si>
  <si>
    <t>5211.59</t>
  </si>
  <si>
    <t>Ткани хлопчатобумажные прочие:</t>
  </si>
  <si>
    <t>с поверхностной плотностью не более 200 г/м2:</t>
  </si>
  <si>
    <t>5212.11</t>
  </si>
  <si>
    <t>неотбеленные</t>
  </si>
  <si>
    <t>5212.12</t>
  </si>
  <si>
    <t>5212.13</t>
  </si>
  <si>
    <t>окрашенные</t>
  </si>
  <si>
    <t>5212.14</t>
  </si>
  <si>
    <t>из пряжи различных цветов</t>
  </si>
  <si>
    <t>5212.15</t>
  </si>
  <si>
    <t>напечатанные</t>
  </si>
  <si>
    <t>с поверхностной плотностью более 200 г/м2:</t>
  </si>
  <si>
    <t>5212.21</t>
  </si>
  <si>
    <t>5212.22</t>
  </si>
  <si>
    <t>5212.23</t>
  </si>
  <si>
    <t>5212.24</t>
  </si>
  <si>
    <t>5212.25</t>
  </si>
  <si>
    <t>Лен-сырец или лен обработанный, но не подвергнутый прядению; очесы и отходы льна (включая прядильные отходы и расщипанное сырье):</t>
  </si>
  <si>
    <t>5301.10</t>
  </si>
  <si>
    <t>лен-сырец или лен-моченец</t>
  </si>
  <si>
    <t>лен мятый, трепаный, чесаный или обработанный каким-либо другим способом, но не подвергнутый прядению:</t>
  </si>
  <si>
    <t>5301.21</t>
  </si>
  <si>
    <t>мятый или трепаный</t>
  </si>
  <si>
    <t>5301.29</t>
  </si>
  <si>
    <t>5301.30</t>
  </si>
  <si>
    <t>очесы и отходы льна</t>
  </si>
  <si>
    <t>Пенька (Cannabis sativa L.), сырец или обработанная, но не подвергнутая прядению; очесы и отходы пеньки (включая прядильные отходы и расщипанное сырье):</t>
  </si>
  <si>
    <t>5302.10</t>
  </si>
  <si>
    <t>пенька-сырец или пенька моченая</t>
  </si>
  <si>
    <t>5302.90</t>
  </si>
  <si>
    <t>Джутовое волокно и другие текстильные лубяные волокна (кроме льна, пеньки и рами), в виде сырца или обработанные, но не подвергнутые прядению; очесы и отходы этих волокон (включая прядильные отходы и расщипанное сырье):</t>
  </si>
  <si>
    <t>5303.10</t>
  </si>
  <si>
    <t>джутовое волокно и другие текстильные лубяные волокна, в виде сырца или после мочки</t>
  </si>
  <si>
    <t>5303.90</t>
  </si>
  <si>
    <t>5305.00</t>
  </si>
  <si>
    <t>Волокно кокосового ореха, абаки (манильской пеньки, или Musa textilis Nee), рами и другие растительные текстильные волокна, в другом месте не поименованные или не включенные, в виде сырца или обработанные, но не подвергнутые прядению; очесы и отходы этих волокон (включая прядильные отходы и расщипанное сырье).</t>
  </si>
  <si>
    <t>Пряжа льняная:</t>
  </si>
  <si>
    <t>5306.10</t>
  </si>
  <si>
    <t>однониточная</t>
  </si>
  <si>
    <t>5306.20</t>
  </si>
  <si>
    <t>многокруточная (крученая) или однокруточная</t>
  </si>
  <si>
    <t>Пряжа из джутовых волокон или других текстильных лубяных волокон товарной позиции 53.03:</t>
  </si>
  <si>
    <t>5307.10</t>
  </si>
  <si>
    <t>5307.20</t>
  </si>
  <si>
    <t>Пряжа из других растительных текстильных волокон; пряжа бумажная:</t>
  </si>
  <si>
    <t>5308.10</t>
  </si>
  <si>
    <t>пряжа из волокон кокосового ореха</t>
  </si>
  <si>
    <t>5308.20</t>
  </si>
  <si>
    <t>пряжа пеньковая</t>
  </si>
  <si>
    <t>5308.90</t>
  </si>
  <si>
    <t>Ткани льняные:</t>
  </si>
  <si>
    <t>содержащие 85 мас.% или более льняных волокон:</t>
  </si>
  <si>
    <t>5309.11</t>
  </si>
  <si>
    <t>неотбеленные или отбеленные</t>
  </si>
  <si>
    <t>5309.19</t>
  </si>
  <si>
    <t>содержащие менее 85 мас.% льняных волокон:</t>
  </si>
  <si>
    <t>5309.21</t>
  </si>
  <si>
    <t>5309.29</t>
  </si>
  <si>
    <t>Ткани из джутовых волокон или других текстильных лубяных волокон товарной позиции 53.03:</t>
  </si>
  <si>
    <t>5310.10</t>
  </si>
  <si>
    <t>5310.90</t>
  </si>
  <si>
    <t>5311.00</t>
  </si>
  <si>
    <t>Ткани из прочих растительных текстильных волокон; ткани из бумажной пряжи.</t>
  </si>
  <si>
    <t>Нитки швейные из химических нитей, расфасованные или не расфасованные для розничной продажи:</t>
  </si>
  <si>
    <t>5401.10</t>
  </si>
  <si>
    <t>из синтетических нитей</t>
  </si>
  <si>
    <t>5401.20</t>
  </si>
  <si>
    <t>из искусственных нитей</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</si>
  <si>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t>
  </si>
  <si>
    <t>нити высокой прочности нейлоновые или из других полиамидов:</t>
  </si>
  <si>
    <t>5402.11</t>
  </si>
  <si>
    <t>из арамидов</t>
  </si>
  <si>
    <t>5402.19</t>
  </si>
  <si>
    <t>5402.20</t>
  </si>
  <si>
    <t>нити высокой прочности полиэфирные</t>
  </si>
  <si>
    <t>текстурированные нити:</t>
  </si>
  <si>
    <t>5402.31</t>
  </si>
  <si>
    <t>нейлоновые или из других полиамидов, линейной плотности одиночной нити не более 50 текс</t>
  </si>
  <si>
    <t>5402.32</t>
  </si>
  <si>
    <t>нейлоновые или из других полиамидов, линейной плотности одиночной нити более 50 текс</t>
  </si>
  <si>
    <t>5402.33</t>
  </si>
  <si>
    <t>полиэфирные</t>
  </si>
  <si>
    <t>5402.34</t>
  </si>
  <si>
    <t>полипропиленовые</t>
  </si>
  <si>
    <t>5402.39</t>
  </si>
  <si>
    <t>нити прочие одиночные, некрученые или с круткой не более 50 кр/м:</t>
  </si>
  <si>
    <t>5402.44</t>
  </si>
  <si>
    <t>эластомерные</t>
  </si>
  <si>
    <t>5402.45</t>
  </si>
  <si>
    <t>прочие, нейлоновые или из других полиамидов</t>
  </si>
  <si>
    <t>5402.46</t>
  </si>
  <si>
    <t>прочие, полиэфирные, частично ориентированные</t>
  </si>
  <si>
    <t>5402.47</t>
  </si>
  <si>
    <t>прочие полиэфирные</t>
  </si>
  <si>
    <t>5402.48</t>
  </si>
  <si>
    <t>прочие полипропиленовые</t>
  </si>
  <si>
    <t>5402.49</t>
  </si>
  <si>
    <t>нити прочие одиночные, с круткой более 50 кр/м:</t>
  </si>
  <si>
    <t>5402.51</t>
  </si>
  <si>
    <t>нейлоновые или из других полиамидов</t>
  </si>
  <si>
    <t>5402.52</t>
  </si>
  <si>
    <t>5402.59</t>
  </si>
  <si>
    <t>нити прочие многокруточные (крученые) или однокруточные:</t>
  </si>
  <si>
    <t>5402.61</t>
  </si>
  <si>
    <t>5402.62</t>
  </si>
  <si>
    <t>5402.69</t>
  </si>
  <si>
    <t>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t>
  </si>
  <si>
    <t>5403.10</t>
  </si>
  <si>
    <t>нити высокой прочности вискозные</t>
  </si>
  <si>
    <t>нити одиночные прочие:</t>
  </si>
  <si>
    <t>5403.31</t>
  </si>
  <si>
    <t>вискозные некрученые или с круткой не более 120 кр/м</t>
  </si>
  <si>
    <t>5403.32</t>
  </si>
  <si>
    <t>вискозные с круткой более 120 кр/м</t>
  </si>
  <si>
    <t>5403.33</t>
  </si>
  <si>
    <t>из ацетилцеллюлозы</t>
  </si>
  <si>
    <t>5403.39</t>
  </si>
  <si>
    <t>нити многокруточные (крученые) или однокруточные, прочие:</t>
  </si>
  <si>
    <t>5403.41</t>
  </si>
  <si>
    <t>вискозные</t>
  </si>
  <si>
    <t>5403.42</t>
  </si>
  <si>
    <t>5403.49</t>
  </si>
  <si>
    <t>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t>
  </si>
  <si>
    <t>мононити:</t>
  </si>
  <si>
    <t>5404.11</t>
  </si>
  <si>
    <t>5404.12</t>
  </si>
  <si>
    <t>5404.19</t>
  </si>
  <si>
    <t>5404.90</t>
  </si>
  <si>
    <t>5405.00</t>
  </si>
  <si>
    <t>Мононити искусственные линейной плотности 67 дтекс или более и с размером поперечного сечения не более 1 мм; плоские и аналогичные нити (например, искусственная соломка) из искусственных текстильных материалов с шириной не более 5 мм.</t>
  </si>
  <si>
    <t>5406.00</t>
  </si>
  <si>
    <t>Нити комплексные химические (кроме швейных ниток), расфасованные для розничной продажи.</t>
  </si>
  <si>
    <t>Ткани из синтетических комплексных нитей, включая ткани, изготавливаемые из материалов товарной позиции 54.04:</t>
  </si>
  <si>
    <t>5407.10</t>
  </si>
  <si>
    <t>ткани, изготавливаемые из нитей высокой прочности из нейлона или других полиамидов или полиэфиров</t>
  </si>
  <si>
    <t>5407.20</t>
  </si>
  <si>
    <t>ткани, изготавливаемые из плоских или аналогичных нитей</t>
  </si>
  <si>
    <t>5407.30</t>
  </si>
  <si>
    <t>ткани, упомянутые в примечании 9 к разделу XI</t>
  </si>
  <si>
    <t>ткани прочие, содержащие 85 мас.% или более нитей из нейлона или других полиамидов:</t>
  </si>
  <si>
    <t>5407.41</t>
  </si>
  <si>
    <t>5407.42</t>
  </si>
  <si>
    <t>5407.43</t>
  </si>
  <si>
    <t>из нитей различных цветов</t>
  </si>
  <si>
    <t>5407.44</t>
  </si>
  <si>
    <t>ткани прочие, содержащие 85 мас.% или более текстурированных полиэфирных нитей:</t>
  </si>
  <si>
    <t>5407.51</t>
  </si>
  <si>
    <t>5407.52</t>
  </si>
  <si>
    <t>5407.53</t>
  </si>
  <si>
    <t>5407.54</t>
  </si>
  <si>
    <t>ткани прочие, содержащие 85 мас.% или более полиэфирных нитей:</t>
  </si>
  <si>
    <t>5407.61</t>
  </si>
  <si>
    <t>содержащие 85 мас.% или более нетекстурированных полиэфирных нитей</t>
  </si>
  <si>
    <t>5407.69</t>
  </si>
  <si>
    <t>ткани прочие, содержащие 85 мас.% или более синтетических нитей:</t>
  </si>
  <si>
    <t>5407.71</t>
  </si>
  <si>
    <t>5407.72</t>
  </si>
  <si>
    <t>5407.73</t>
  </si>
  <si>
    <t>5407.74</t>
  </si>
  <si>
    <t>ткани прочие, содержащие менее 85 мас.% синтетических нитей, смешанные в основном или исключительно с хлопковыми волокнами:</t>
  </si>
  <si>
    <t>5407.81</t>
  </si>
  <si>
    <t>5407.82</t>
  </si>
  <si>
    <t>5407.83</t>
  </si>
  <si>
    <t>5407.84</t>
  </si>
  <si>
    <t>ткани прочие:</t>
  </si>
  <si>
    <t>5407.91</t>
  </si>
  <si>
    <t>5407.92</t>
  </si>
  <si>
    <t>5407.93</t>
  </si>
  <si>
    <t>5407.94</t>
  </si>
  <si>
    <t>Ткани из искусственных комплексных нитей, включая ткани, изготавливаемые из материалов товарной позиции 54.05:</t>
  </si>
  <si>
    <t>5408.10</t>
  </si>
  <si>
    <t>ткани из вискозных нитей высокой прочности</t>
  </si>
  <si>
    <t>ткани прочие, содержащие 85 мас.% или более искусственных нитей или плоских или аналогичных нитей:</t>
  </si>
  <si>
    <t>5408.21</t>
  </si>
  <si>
    <t>5408.22</t>
  </si>
  <si>
    <t>5408.23</t>
  </si>
  <si>
    <t>5408.24</t>
  </si>
  <si>
    <t>5408.31</t>
  </si>
  <si>
    <t>5408.32</t>
  </si>
  <si>
    <t>5408.33</t>
  </si>
  <si>
    <t>5408.34</t>
  </si>
  <si>
    <t>Жгут синтетических нитей:</t>
  </si>
  <si>
    <t>5501.10</t>
  </si>
  <si>
    <t>нейлоновый или из прочих полиамидов</t>
  </si>
  <si>
    <t>5501.20</t>
  </si>
  <si>
    <t>полиэфирный</t>
  </si>
  <si>
    <t>5501.30</t>
  </si>
  <si>
    <t>акриловый или модакриловый</t>
  </si>
  <si>
    <t>5501.40</t>
  </si>
  <si>
    <t>полипропиленовый</t>
  </si>
  <si>
    <t>5501.90</t>
  </si>
  <si>
    <t>5502.00</t>
  </si>
  <si>
    <t>Жгут искусственных нитей.</t>
  </si>
  <si>
    <t>Волокна синтетические, не подвергнутые кардо-, гребнечесанию или другой подготовке для прядения:</t>
  </si>
  <si>
    <t>нейлоновые или из прочих полиамидов:</t>
  </si>
  <si>
    <t>5503.11</t>
  </si>
  <si>
    <t>5503.19</t>
  </si>
  <si>
    <t>5503.20</t>
  </si>
  <si>
    <t>5503.30</t>
  </si>
  <si>
    <t>акриловые или модакриловые</t>
  </si>
  <si>
    <t>5503.40</t>
  </si>
  <si>
    <t>5503.90</t>
  </si>
  <si>
    <t>Волокна искусственные, не подвергнутые кардо-, гребнечесанию или другой подготовке для прядения:</t>
  </si>
  <si>
    <t>5504.10</t>
  </si>
  <si>
    <t>5504.90</t>
  </si>
  <si>
    <t>Отходы химических волокон (включая гребенные очесы, прядильные отходы и расщипанное сырье):</t>
  </si>
  <si>
    <t>5505.10</t>
  </si>
  <si>
    <t>синтетических волокон</t>
  </si>
  <si>
    <t>5505.20</t>
  </si>
  <si>
    <t>искусственных волокон</t>
  </si>
  <si>
    <t>Волокна синтетические, подвергнутые кардо-, гребнечесанию или другой подготовке для прядения:</t>
  </si>
  <si>
    <t>5506.10</t>
  </si>
  <si>
    <t>нейлоновые или из прочих полиамидов</t>
  </si>
  <si>
    <t>5506.20</t>
  </si>
  <si>
    <t>5506.30</t>
  </si>
  <si>
    <t>5506.90</t>
  </si>
  <si>
    <t>5507.00</t>
  </si>
  <si>
    <t>Волокна искусственные, подвергнутые кардо-, гребнечесанию или другой подготовке для прядения.</t>
  </si>
  <si>
    <t>Нитки швейные из химических волокон, расфасованные или не расфасованные для розничной продажи:</t>
  </si>
  <si>
    <t>5508.10</t>
  </si>
  <si>
    <t>из синтетических волокон</t>
  </si>
  <si>
    <t>5508.20</t>
  </si>
  <si>
    <t>из искусственных волокон</t>
  </si>
  <si>
    <t>Пряжа из синтетических волокон (кроме швейных ниток), не расфасованная для розничной продажи:</t>
  </si>
  <si>
    <t>содержащая 85 мас.% или более волокон из нейлона или прочих полиамидов:</t>
  </si>
  <si>
    <t>5509.11</t>
  </si>
  <si>
    <t>однониточная пряжа</t>
  </si>
  <si>
    <t>5509.12</t>
  </si>
  <si>
    <t>многокруточная (крученая) или однокруточная пряжа</t>
  </si>
  <si>
    <t>содержащая 85 мас.% или более полиэфирных волокон:</t>
  </si>
  <si>
    <t>5509.21</t>
  </si>
  <si>
    <t>5509.22</t>
  </si>
  <si>
    <t>содержащая 85 мас.% или более акриловых или модакриловых волокон:</t>
  </si>
  <si>
    <t>5509.31</t>
  </si>
  <si>
    <t>5509.32</t>
  </si>
  <si>
    <t>пряжа прочая, содержащая 85 мас.% или более синтетических волокон:</t>
  </si>
  <si>
    <t>5509.41</t>
  </si>
  <si>
    <t>5509.42</t>
  </si>
  <si>
    <t>пряжа прочая из полиэфирных волокон:</t>
  </si>
  <si>
    <t>5509.51</t>
  </si>
  <si>
    <t>смешанная в основном или исключительно с искусственными волокнами</t>
  </si>
  <si>
    <t>5509.52</t>
  </si>
  <si>
    <t>смешанная в основном или исключительно с шерстью или тонким волосом животных</t>
  </si>
  <si>
    <t>5509.53</t>
  </si>
  <si>
    <t>смешанная в основном или исключительно с хлопковыми волокнами</t>
  </si>
  <si>
    <t>5509.59</t>
  </si>
  <si>
    <t>пряжа прочая из акриловых или модакриловых волокон:</t>
  </si>
  <si>
    <t>5509.61</t>
  </si>
  <si>
    <t>5509.62</t>
  </si>
  <si>
    <t>5509.69</t>
  </si>
  <si>
    <t>пряжа прочая:</t>
  </si>
  <si>
    <t>5509.91</t>
  </si>
  <si>
    <t>5509.92</t>
  </si>
  <si>
    <t>5509.99</t>
  </si>
  <si>
    <t>Пряжа из искусственных волокон (кроме швейных ниток), не расфасованная для розничной продажи:</t>
  </si>
  <si>
    <t>содержащая 85 мас.% или более искусственных волокон:</t>
  </si>
  <si>
    <t>5510.11</t>
  </si>
  <si>
    <t>5510.12</t>
  </si>
  <si>
    <t>5510.20</t>
  </si>
  <si>
    <t>пряжа прочая, смешанная в основном или исключительно с шерстью или тонким волосом животных</t>
  </si>
  <si>
    <t>5510.30</t>
  </si>
  <si>
    <t>пряжа прочая, смешанная в основном или исключительно с хлопковыми волокнами</t>
  </si>
  <si>
    <t>5510.90</t>
  </si>
  <si>
    <t>пряжа прочая</t>
  </si>
  <si>
    <t>Пряжа из химических волокон (кроме швейных ниток), расфасованная для розничной продажи:</t>
  </si>
  <si>
    <t>5511.10</t>
  </si>
  <si>
    <t>из синтетических волокон, содержащая 85 мас.% или более этих волокон</t>
  </si>
  <si>
    <t>5511.20</t>
  </si>
  <si>
    <t>из синтетических волокон, содержащая менее 85 мас.% этих волокон</t>
  </si>
  <si>
    <t>5511.30</t>
  </si>
  <si>
    <t>Ткани из синтетических волокон, содержащие 85 мас.% или более этих волокон:</t>
  </si>
  <si>
    <t>содержащие 85 мас.% или более полиэфирных волокон:</t>
  </si>
  <si>
    <t>5512.11</t>
  </si>
  <si>
    <t>5512.19</t>
  </si>
  <si>
    <t>содержащие 85 мас.% или более акриловых или модакриловых волокон:</t>
  </si>
  <si>
    <t>5512.21</t>
  </si>
  <si>
    <t>5512.29</t>
  </si>
  <si>
    <t>5512.91</t>
  </si>
  <si>
    <t>5512.99</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</si>
  <si>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t>
  </si>
  <si>
    <t>неотбеленные или отбеленные:</t>
  </si>
  <si>
    <t>5513.11</t>
  </si>
  <si>
    <t>из полиэфирных волокон, полотняного переплетения</t>
  </si>
  <si>
    <t>5513.12</t>
  </si>
  <si>
    <t>из полиэфирных волокон, 3  или 4-ниточного саржевого переплетения, включая обратную саржу</t>
  </si>
  <si>
    <t>5513.13</t>
  </si>
  <si>
    <t>ткани из полиэфирных волокон прочие</t>
  </si>
  <si>
    <t>5513.19</t>
  </si>
  <si>
    <t>5513.21</t>
  </si>
  <si>
    <t>5513.23</t>
  </si>
  <si>
    <t>5513.29</t>
  </si>
  <si>
    <t>5513.31</t>
  </si>
  <si>
    <t>5513.39</t>
  </si>
  <si>
    <t>5513.41</t>
  </si>
  <si>
    <t>5513.49</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</si>
  <si>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t>
  </si>
  <si>
    <t>5514.11</t>
  </si>
  <si>
    <t>5514.12</t>
  </si>
  <si>
    <t>из полиэфирных волокон, 3- или 4-ниточного саржевого переплетения, включая обратную саржу</t>
  </si>
  <si>
    <t>5514.19</t>
  </si>
  <si>
    <t>5514.21</t>
  </si>
  <si>
    <t>5514.22</t>
  </si>
  <si>
    <t>5514.23</t>
  </si>
  <si>
    <t>5514.29</t>
  </si>
  <si>
    <t>5514.30</t>
  </si>
  <si>
    <t>5514.41</t>
  </si>
  <si>
    <t>5514.42</t>
  </si>
  <si>
    <t>5514.43</t>
  </si>
  <si>
    <t>5514.49</t>
  </si>
  <si>
    <t>Ткани из синтетических волокон прочие:</t>
  </si>
  <si>
    <t>из полиэфирных волокон:</t>
  </si>
  <si>
    <t>5515.11</t>
  </si>
  <si>
    <t>смешанные в основном или исключительно с вискозными волокнами</t>
  </si>
  <si>
    <t>5515.12</t>
  </si>
  <si>
    <t>смешанные в основном или исключительно с химическими нитями</t>
  </si>
  <si>
    <t>5515.13</t>
  </si>
  <si>
    <t>смешанные в основном или исключительно с шерстью или тонким волосом животных</t>
  </si>
  <si>
    <t>5515.19</t>
  </si>
  <si>
    <t>из акриловых или модакриловых волокон:</t>
  </si>
  <si>
    <t>5515.21</t>
  </si>
  <si>
    <t>5515.22</t>
  </si>
  <si>
    <t>5515.29</t>
  </si>
  <si>
    <t>5515.91</t>
  </si>
  <si>
    <t>5515.99</t>
  </si>
  <si>
    <t>Ткани из искусственных волокон:</t>
  </si>
  <si>
    <t>содержащие 85 мас.% или более искусственных волокон:</t>
  </si>
  <si>
    <t>5516.11</t>
  </si>
  <si>
    <t>5516.12</t>
  </si>
  <si>
    <t>5516.13</t>
  </si>
  <si>
    <t>5516.14</t>
  </si>
  <si>
    <t>содержащие менее 85 мас.% искусственных волокон, смешанные в основном или исключительно с химическими нитями:</t>
  </si>
  <si>
    <t>5516.21</t>
  </si>
  <si>
    <t>5516.22</t>
  </si>
  <si>
    <t>5516.23</t>
  </si>
  <si>
    <t>5516.24</t>
  </si>
  <si>
    <t>содержащие менее 85 мас.% искусственных волокон, смешанные в основном или исключительно с шерстью или тонким волосом животных:</t>
  </si>
  <si>
    <t>5516.31</t>
  </si>
  <si>
    <t>5516.32</t>
  </si>
  <si>
    <t>5516.33</t>
  </si>
  <si>
    <t>5516.34</t>
  </si>
  <si>
    <t>содержащие менее 85 мас.% искусственных волокон, смешанные в основном или исключительно с хлопковыми волокнами:</t>
  </si>
  <si>
    <t>5516.41</t>
  </si>
  <si>
    <t>5516.42</t>
  </si>
  <si>
    <t>5516.43</t>
  </si>
  <si>
    <t>5516.44</t>
  </si>
  <si>
    <t>5516.91</t>
  </si>
  <si>
    <t>5516.92</t>
  </si>
  <si>
    <t>5516.93</t>
  </si>
  <si>
    <t>5516.94</t>
  </si>
  <si>
    <t>Вата из текстильных материалов и изделия из нее; текстильные волокна, не превышающие по длине 5 мм (пух), текстильная пыль и узелки:</t>
  </si>
  <si>
    <t>вата; прочие изделия из ваты:</t>
  </si>
  <si>
    <t>5601.21</t>
  </si>
  <si>
    <t>из хлопковых волокон</t>
  </si>
  <si>
    <t>5601.22</t>
  </si>
  <si>
    <t>из химических волокон</t>
  </si>
  <si>
    <t>5601.29</t>
  </si>
  <si>
    <t>5601.30</t>
  </si>
  <si>
    <t>пух и пыль текстильные и узелки</t>
  </si>
  <si>
    <t>Войлок или фетр, пропитанные или непропитанные, с покрытием или без покрытия, дублированные или недублированные:</t>
  </si>
  <si>
    <t>5602.10</t>
  </si>
  <si>
    <t>войлок или фетр иглопробивные и волокнистые вязально-прошивные полотна</t>
  </si>
  <si>
    <t>войлок или фетр прочие, непропитанные, без покрытия или недублированные:</t>
  </si>
  <si>
    <t>5602.21</t>
  </si>
  <si>
    <t>из шерсти или тонкого волоса животных</t>
  </si>
  <si>
    <t>5602.29</t>
  </si>
  <si>
    <t>из прочих текстильных материалов</t>
  </si>
  <si>
    <t>5602.90</t>
  </si>
  <si>
    <t>Нетканые материалы, пропитанные или непропитанные, с покрытием или без покрытия, дублированные или недублированные:</t>
  </si>
  <si>
    <t>из химических нитей:</t>
  </si>
  <si>
    <t>5603.11</t>
  </si>
  <si>
    <t>с поверхностной плотностью не более 25 г/м2</t>
  </si>
  <si>
    <t>5603.12</t>
  </si>
  <si>
    <t>с поверхностной плотностью более 25 г/м2, но не более 70 г/м2</t>
  </si>
  <si>
    <t>5603.13</t>
  </si>
  <si>
    <t>с поверхностной плотностью более 70 г/м2, но не более 150 г/м2</t>
  </si>
  <si>
    <t>5603.14</t>
  </si>
  <si>
    <t>с поверхностной плотностью более 150 г/м2</t>
  </si>
  <si>
    <t>5603.91</t>
  </si>
  <si>
    <t>5603.92</t>
  </si>
  <si>
    <t>5603.93</t>
  </si>
  <si>
    <t>5603.94</t>
  </si>
  <si>
    <t>Резиновые нить и шнур, с текстильным покрытием; текстильные нити, плоские и аналогичные нити товарной позиции 54.04 или 54.05, пропитанные, с покрытием или имеющие оболочку из резины или пластмассы:</t>
  </si>
  <si>
    <t>5604.10</t>
  </si>
  <si>
    <t>резиновые нить и шнур, с текстильным покрытием</t>
  </si>
  <si>
    <t>5604.90</t>
  </si>
  <si>
    <t>5605.00</t>
  </si>
  <si>
    <t>Нить металлизированная, позументная или непозументная, являющаяся текстильной нитью или плоской или аналогичной нитью товарной позиции 54.04 или 54.05, комбинированная с металлом в виде нити, полосы или ленты, или порошка или покрытая металлом.</t>
  </si>
  <si>
    <t>5606.00</t>
  </si>
  <si>
    <t>Нить позументная и плоская и аналогичная нить товарной позиции 54.04 или 54.05, позументная (кроме входящей в товарную позицию 56.05 и позументной нити из конского волоса); пряжа синель (включая флокированную синель); фасонная петлистая пряжа.</t>
  </si>
  <si>
    <t>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t>
  </si>
  <si>
    <t>из сизаля или прочих текстильных волокон растений рода Agave:</t>
  </si>
  <si>
    <t>5607.21</t>
  </si>
  <si>
    <t>упаковочная бечевка или шпагат</t>
  </si>
  <si>
    <t>5607.29</t>
  </si>
  <si>
    <t>из полиэтилена или полипропилена:</t>
  </si>
  <si>
    <t>5607.41</t>
  </si>
  <si>
    <t>5607.49</t>
  </si>
  <si>
    <t>5607.50</t>
  </si>
  <si>
    <t>из прочих синтетических волокон</t>
  </si>
  <si>
    <t>5607.90</t>
  </si>
  <si>
    <t>Сетки и сети, плетеные из бечевок, веревок или канатов; готовые рыболовные сети и другие готовые сети, из текстильных материалов:</t>
  </si>
  <si>
    <t>из химических текстильных материалов:</t>
  </si>
  <si>
    <t>5608.11</t>
  </si>
  <si>
    <t>готовые сети рыболовные</t>
  </si>
  <si>
    <t>5608.19</t>
  </si>
  <si>
    <t>5608.90</t>
  </si>
  <si>
    <t>5609.00</t>
  </si>
  <si>
    <t>Изделия из нитей или пряжи, плоских или аналогичных нитей товарной позиции 54.04 или 54.05, бечевок, веревок, канатов или тросов, в другом месте не поименованные или не включенные.</t>
  </si>
  <si>
    <t>Узелковые ковры и прочие текстильные напольные покрытия, готовые или неготовые:</t>
  </si>
  <si>
    <t>5701.10</t>
  </si>
  <si>
    <t>5701.90</t>
  </si>
  <si>
    <t>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t>
  </si>
  <si>
    <t>5702.10</t>
  </si>
  <si>
    <t>ковры "килим", "сумах", "кермани" и аналогичные ковры ручной работы</t>
  </si>
  <si>
    <t>5702.20</t>
  </si>
  <si>
    <t>напольные покрытия из волокон кокосового ореха</t>
  </si>
  <si>
    <t>прочие ворсовые, неготовые:</t>
  </si>
  <si>
    <t>5702.31</t>
  </si>
  <si>
    <t>5702.32</t>
  </si>
  <si>
    <t>из химических текстильных материалов</t>
  </si>
  <si>
    <t>5702.39</t>
  </si>
  <si>
    <t>прочие ворсовые, готовые:</t>
  </si>
  <si>
    <t>5702.41</t>
  </si>
  <si>
    <t>5702.42</t>
  </si>
  <si>
    <t>5702.49</t>
  </si>
  <si>
    <t>5702.50</t>
  </si>
  <si>
    <t>прочие безворсовые, неготовые</t>
  </si>
  <si>
    <t>прочие безворсовые, готовые:</t>
  </si>
  <si>
    <t>5702.91</t>
  </si>
  <si>
    <t>5702.92</t>
  </si>
  <si>
    <t>5702.99</t>
  </si>
  <si>
    <t>Ковры и прочие текстильные напольные покрытия тафтинговые, готовые или неготовые:</t>
  </si>
  <si>
    <t>5703.10</t>
  </si>
  <si>
    <t>5703.20</t>
  </si>
  <si>
    <t>из нейлона или прочих полиамидов</t>
  </si>
  <si>
    <t>5703.30</t>
  </si>
  <si>
    <t>из прочих химических текстильных материалов</t>
  </si>
  <si>
    <t>5703.90</t>
  </si>
  <si>
    <t>Ковры и прочие текстильные напольные покрытия из войлока, нетафтинговые или нефлокированные, готовые или неготовые:</t>
  </si>
  <si>
    <t>5704.10</t>
  </si>
  <si>
    <t>в виде пластин максимальной площадью 0,3 м2</t>
  </si>
  <si>
    <t>5704.90</t>
  </si>
  <si>
    <t>5705.00</t>
  </si>
  <si>
    <t>Ковры и текстильные напольные покрытия прочие, готовые или неготовые.</t>
  </si>
  <si>
    <t>Ткани ворсовые и ткани из синели, кроме тканей товарной позиции 58.02 или 58.06:</t>
  </si>
  <si>
    <t>5801.10</t>
  </si>
  <si>
    <t>из хлопчатобумажной пряжи:</t>
  </si>
  <si>
    <t>5801.21</t>
  </si>
  <si>
    <t>ткани с неразрезным уточным ворсом</t>
  </si>
  <si>
    <t>5801.22</t>
  </si>
  <si>
    <t>вельвет-корд с разрезным ворсом</t>
  </si>
  <si>
    <t>5801.23</t>
  </si>
  <si>
    <t>ткани с уточным ворсом прочие</t>
  </si>
  <si>
    <t>5801.26</t>
  </si>
  <si>
    <t>ткани из синели</t>
  </si>
  <si>
    <t>5801.27</t>
  </si>
  <si>
    <t>ткани с основным ворсом</t>
  </si>
  <si>
    <t>5801.31</t>
  </si>
  <si>
    <t>5801.32</t>
  </si>
  <si>
    <t>5801.33</t>
  </si>
  <si>
    <t>5801.36</t>
  </si>
  <si>
    <t>5801.37</t>
  </si>
  <si>
    <t>5801.90</t>
  </si>
  <si>
    <t>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t>
  </si>
  <si>
    <t>ткани махровые полотенечные и аналогичные махровые ткани из хлопчатобумажной пряжи:</t>
  </si>
  <si>
    <t>5802.11</t>
  </si>
  <si>
    <t>5802.19</t>
  </si>
  <si>
    <t>5802.20</t>
  </si>
  <si>
    <t>ткани махровые полотенечные и аналогичные махровые ткани из прочих текстильных материалов</t>
  </si>
  <si>
    <t>5802.30</t>
  </si>
  <si>
    <t>тафтинговые текстильные материалы</t>
  </si>
  <si>
    <t>5803.00</t>
  </si>
  <si>
    <t>Ткани перевивочного переплетения, кроме узких тканей товарной позиции 58.06.</t>
  </si>
  <si>
    <t>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t>
  </si>
  <si>
    <t>5804.10</t>
  </si>
  <si>
    <t>тюль и прочие сетчатые полотна</t>
  </si>
  <si>
    <t>кружева машинного вязания:</t>
  </si>
  <si>
    <t>5804.21</t>
  </si>
  <si>
    <t>из химических нитей</t>
  </si>
  <si>
    <t>5804.29</t>
  </si>
  <si>
    <t>5804.30</t>
  </si>
  <si>
    <t>кружева ручного вязания</t>
  </si>
  <si>
    <t>5805.00</t>
  </si>
  <si>
    <t>Тканые вручную гобелены типа гобеленов бельгийских, обьюссонских, бовэ и аналогичных гобеленов и гобелены, вышитые иглой (например, гладью, крестом), готовые или неготовые.</t>
  </si>
  <si>
    <t>Узкие ткани, кроме изделий товарной позиции 58.07; узкие ткани безуточные, скрепленные склеиванием (болдюк):</t>
  </si>
  <si>
    <t>5806.10</t>
  </si>
  <si>
    <t>ворсовые ткани (включая махровые полотенечные и аналогичные махровые ткани) и ткани из синели</t>
  </si>
  <si>
    <t>5806.20</t>
  </si>
  <si>
    <t>ткани прочие, содержащие 5 мас.% или более эластомерных или резиновых нитей</t>
  </si>
  <si>
    <t>5806.31</t>
  </si>
  <si>
    <t>из хлопчатобумажной пряжи</t>
  </si>
  <si>
    <t>5806.32</t>
  </si>
  <si>
    <t>5806.39</t>
  </si>
  <si>
    <t>5806.40</t>
  </si>
  <si>
    <t>ткани безуточные, скрепленные склеиванием (болдюк)</t>
  </si>
  <si>
    <t>Ярлыки, эмблемы и аналогичные изделия из текстильных материалов, в кусках, в лентах или выкроенные по форме или размеру, но не вышитые:</t>
  </si>
  <si>
    <t>5807.10</t>
  </si>
  <si>
    <t>тканые</t>
  </si>
  <si>
    <t>5807.90</t>
  </si>
  <si>
    <t>Тесьма плетеная в куске; отделочные материалы без вышивки в куске, кроме трикотажных машинного или ручного вязания; кисточки, помпоны и аналогичные изделия:</t>
  </si>
  <si>
    <t>5808.10</t>
  </si>
  <si>
    <t>тесьма плетеная в куске</t>
  </si>
  <si>
    <t>5808.90</t>
  </si>
  <si>
    <t>5809.00</t>
  </si>
  <si>
    <t>Ткани из металлических нитей и ткани из металлизированной нити товарной позиции 56.05, используемые в одежде, в качестве мебельной ткани или для аналогичных целей, в другом месте не поименованные или не включенные.</t>
  </si>
  <si>
    <t>Вышивки в куске, в лентах или в виде отдельных орнаментов:</t>
  </si>
  <si>
    <t>5810.10</t>
  </si>
  <si>
    <t>вышивки без видимой грунтовой основы</t>
  </si>
  <si>
    <t>вышивки прочие:</t>
  </si>
  <si>
    <t>5810.91</t>
  </si>
  <si>
    <t>5810.92</t>
  </si>
  <si>
    <t>5810.99</t>
  </si>
  <si>
    <t>5811.00</t>
  </si>
  <si>
    <t>Стеганые текстильные материалы в куске, состоящие из одного или нескольких слоев текстильных материалов, соединенных с мягким слоем прошиванием или другим способом, кроме вышивок товарной позиции 58.10.</t>
  </si>
  <si>
    <t>Текстильные материалы, просмоленные или накрахмаленные, используемые для изготовления книжных переплетов или аналогичных целей; калька; загрунтованный холст для живописи; бортовка и аналогичные жесткие текстильные материалы для каркасов шляп:</t>
  </si>
  <si>
    <t>5901.10</t>
  </si>
  <si>
    <t>текстильные материалы, просмоленные или накрахмаленные, используемые для изготовления книжных переплетов или аналогичных целей</t>
  </si>
  <si>
    <t>5901.90</t>
  </si>
  <si>
    <t>Материалы кордные для шин из нейлоновых или прочих полиамидных, полиэфирных или вискозных нитей высокой прочности:</t>
  </si>
  <si>
    <t>5902.10</t>
  </si>
  <si>
    <t>из нейлоновых или прочих полиамидных нитей</t>
  </si>
  <si>
    <t>5902.20</t>
  </si>
  <si>
    <t>из полиэфирных нитей</t>
  </si>
  <si>
    <t>5902.90</t>
  </si>
  <si>
    <t>Текстильные материалы, пропитанные, с покрытием или дублированные пластмассами, кроме материалов товарной позиции 59.02:</t>
  </si>
  <si>
    <t>5903.10</t>
  </si>
  <si>
    <t>поливинилхлоридом</t>
  </si>
  <si>
    <t>5903.20</t>
  </si>
  <si>
    <t>полиуретаном</t>
  </si>
  <si>
    <t>5903.90</t>
  </si>
  <si>
    <t>Линолеум, выкроенный или не выкроенный по форме; напольные покрытия на текстильной основе, выкроенные или не выкроенные по форме:</t>
  </si>
  <si>
    <t>5904.10</t>
  </si>
  <si>
    <t>линолеум</t>
  </si>
  <si>
    <t>5904.90</t>
  </si>
  <si>
    <t>5905.00</t>
  </si>
  <si>
    <t>Настенные покрытия из текстильных материалов.</t>
  </si>
  <si>
    <t>Текстильные материалы прорезиненные, кроме материалов товарной позиции 59.02:</t>
  </si>
  <si>
    <t>5906.10</t>
  </si>
  <si>
    <t>клейкие ленты шириной не более 20 см</t>
  </si>
  <si>
    <t>5906.91</t>
  </si>
  <si>
    <t>трикотажные машинного или ручного вязания</t>
  </si>
  <si>
    <t>5906.99</t>
  </si>
  <si>
    <t>5907.00</t>
  </si>
  <si>
    <t>Текстильные материалы, иным способом пропитанные или покрытые; расписанные холсты, являющиеся театральными декорациями, задниками для художественных студий, или аналогичные.</t>
  </si>
  <si>
    <t>5908.00</t>
  </si>
  <si>
    <t>Текстильные фитили, тканые, плетеные или трикотажные для ламп, керосинок, зажигалок, свечей или аналогичных изделий; калильные сетки для газовых фонарей и трубчатое трикотажное полотно для калильных сеток газовых фонарей, пропитанное или непропитанное.</t>
  </si>
  <si>
    <t>5909.00</t>
  </si>
  <si>
    <t>Текстильные шланги и аналогичные текстильные трубки с подкладкой, обшивкой или с принадлежностями из других материалов или без них.</t>
  </si>
  <si>
    <t>5910.00</t>
  </si>
  <si>
    <t>Ленты конвейерные или ремни приводные, или бельтинг, из текстильных материалов, пропитанных или непропитанных, с покрытием или без покрытия, дублированных или недублированных пластмассами или армированных металлом или прочим материалом.</t>
  </si>
  <si>
    <t>Текстильные материалы и изделия для технических целей, упомянутые в примечании 7 к данной группе:</t>
  </si>
  <si>
    <t>5911.10</t>
  </si>
  <si>
    <t>текстильные материалы, войлок или фетр и ткани с войлочной подкладкой, с покрытием или дублированные резиной, кожей или другим материалом, применяемые для игольчатой ленты, и аналогичные материалы, используемые для прочих технических целей, включая узкие ткани, изготовленные из вельвета, пропитанного резиной, для покрытия ткацких навоев</t>
  </si>
  <si>
    <t>5911.20</t>
  </si>
  <si>
    <t>ситоткань в готовом или неготовом виде</t>
  </si>
  <si>
    <t>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t>
  </si>
  <si>
    <t>5911.31</t>
  </si>
  <si>
    <t>с поверхностной плотностью менее 650 г/м2</t>
  </si>
  <si>
    <t>5911.32</t>
  </si>
  <si>
    <t>с поверхностной плотностью 650 г/м2 или более</t>
  </si>
  <si>
    <t>5911.40</t>
  </si>
  <si>
    <t>ткани фильтровальные, используемые в прессах для отжима масла или для аналогичных целей, включая ткани, изготовленные из человеческого волоса</t>
  </si>
  <si>
    <t>5911.90</t>
  </si>
  <si>
    <t>Ворсовые полотна, трикотажные машинного или ручного вязания, включая длинноворсовые полотна и махровые полотна:</t>
  </si>
  <si>
    <t>6001.10</t>
  </si>
  <si>
    <t>длинноворсовые полотна</t>
  </si>
  <si>
    <t>полотна с петельным ворсом:</t>
  </si>
  <si>
    <t>6001.21</t>
  </si>
  <si>
    <t>6001.22</t>
  </si>
  <si>
    <t>6001.29</t>
  </si>
  <si>
    <t>6001.91</t>
  </si>
  <si>
    <t>6001.92</t>
  </si>
  <si>
    <t>6001.99</t>
  </si>
  <si>
    <t>Трикотажные полотна машинного или ручного вязания шириной не более 30 см, содержащие 5 мас.% или более эластомерных или резиновых нитей, кроме полотен товарной позиции 60.01:</t>
  </si>
  <si>
    <t>6002.40</t>
  </si>
  <si>
    <t>содержащие 5 мас.% или более эластомерных нитей, но не содержащие резиновых нитей</t>
  </si>
  <si>
    <t>6002.90</t>
  </si>
  <si>
    <t>Трикотажные полотна машинного или ручного вязания шириной не более 30 см, кроме трикотажных полотен товарной позиции 60.01 или 60.02:</t>
  </si>
  <si>
    <t>6003.10</t>
  </si>
  <si>
    <t>из шерстяной пряжи или пряжи из тонкого волоса животных</t>
  </si>
  <si>
    <t>6003.20</t>
  </si>
  <si>
    <t>6003.30</t>
  </si>
  <si>
    <t>6003.40</t>
  </si>
  <si>
    <t>6003.90</t>
  </si>
  <si>
    <t>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t>
  </si>
  <si>
    <t>6004.10</t>
  </si>
  <si>
    <t>6004.90</t>
  </si>
  <si>
    <t>Полотна основовязаные (включая вязаные на трикотажных машинах для изготовления галунов), кроме трикотажных полотен товарных позиций 60.01 - 60.04:</t>
  </si>
  <si>
    <t>6005.21</t>
  </si>
  <si>
    <t>6005.22</t>
  </si>
  <si>
    <t>6005.23</t>
  </si>
  <si>
    <t>6005.24</t>
  </si>
  <si>
    <t>из синтетических нитей:</t>
  </si>
  <si>
    <t>6005.31</t>
  </si>
  <si>
    <t>6005.32</t>
  </si>
  <si>
    <t>6005.33</t>
  </si>
  <si>
    <t>6005.34</t>
  </si>
  <si>
    <t>из искусственных нитей:</t>
  </si>
  <si>
    <t>6005.41</t>
  </si>
  <si>
    <t>6005.42</t>
  </si>
  <si>
    <t>6005.43</t>
  </si>
  <si>
    <t>6005.44</t>
  </si>
  <si>
    <t>6005.90</t>
  </si>
  <si>
    <t>Трикотажные полотна машинного или ручного вязания прочие:</t>
  </si>
  <si>
    <t>6006.10</t>
  </si>
  <si>
    <t>6006.21</t>
  </si>
  <si>
    <t>6006.22</t>
  </si>
  <si>
    <t>6006.23</t>
  </si>
  <si>
    <t>6006.24</t>
  </si>
  <si>
    <t>6006.31</t>
  </si>
  <si>
    <t>6006.32</t>
  </si>
  <si>
    <t>6006.33</t>
  </si>
  <si>
    <t>6006.34</t>
  </si>
  <si>
    <t>6006.41</t>
  </si>
  <si>
    <t>6006.42</t>
  </si>
  <si>
    <t>6006.43</t>
  </si>
  <si>
    <t>6006.44</t>
  </si>
  <si>
    <t>6006.90</t>
  </si>
  <si>
    <t>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t>
  </si>
  <si>
    <t>6101.20</t>
  </si>
  <si>
    <t>6101.30</t>
  </si>
  <si>
    <t>6101.90</t>
  </si>
  <si>
    <t>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t>
  </si>
  <si>
    <t>6102.10</t>
  </si>
  <si>
    <t>6102.20</t>
  </si>
  <si>
    <t>6102.30</t>
  </si>
  <si>
    <t>6102.90</t>
  </si>
  <si>
    <t>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t>
  </si>
  <si>
    <t>6103.10</t>
  </si>
  <si>
    <t>костюмы</t>
  </si>
  <si>
    <t>комплекты:</t>
  </si>
  <si>
    <t>6103.22</t>
  </si>
  <si>
    <t>6103.23</t>
  </si>
  <si>
    <t>6103.29</t>
  </si>
  <si>
    <t>пиджаки и блайзеры:</t>
  </si>
  <si>
    <t>6103.31</t>
  </si>
  <si>
    <t>6103.32</t>
  </si>
  <si>
    <t>6103.33</t>
  </si>
  <si>
    <t>6103.39</t>
  </si>
  <si>
    <t>брюки, комбинезоны с нагрудниками и лямками, бриджи и шорты:</t>
  </si>
  <si>
    <t>6103.41</t>
  </si>
  <si>
    <t>6103.42</t>
  </si>
  <si>
    <t>6103.43</t>
  </si>
  <si>
    <t>6103.49</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</si>
  <si>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t>
  </si>
  <si>
    <t>костюмы:</t>
  </si>
  <si>
    <t>6104.13</t>
  </si>
  <si>
    <t>6104.19</t>
  </si>
  <si>
    <t>6104.22</t>
  </si>
  <si>
    <t>6104.23</t>
  </si>
  <si>
    <t>6104.29</t>
  </si>
  <si>
    <t>жакеты и блайзеры:</t>
  </si>
  <si>
    <t>6104.31</t>
  </si>
  <si>
    <t>6104.32</t>
  </si>
  <si>
    <t>6104.33</t>
  </si>
  <si>
    <t>6104.39</t>
  </si>
  <si>
    <t>платья:</t>
  </si>
  <si>
    <t>6104.41</t>
  </si>
  <si>
    <t>6104.42</t>
  </si>
  <si>
    <t>6104.43</t>
  </si>
  <si>
    <t>6104.44</t>
  </si>
  <si>
    <t>6104.49</t>
  </si>
  <si>
    <t>юбки и юбки-брюки:</t>
  </si>
  <si>
    <t>6104.51</t>
  </si>
  <si>
    <t>6104.52</t>
  </si>
  <si>
    <t>6104.53</t>
  </si>
  <si>
    <t>6104.59</t>
  </si>
  <si>
    <t>6104.61</t>
  </si>
  <si>
    <t>6104.62</t>
  </si>
  <si>
    <t>6104.63</t>
  </si>
  <si>
    <t>6104.69</t>
  </si>
  <si>
    <t>Рубашки трикотажные машинного или ручного вязания, мужские или для мальчиков:</t>
  </si>
  <si>
    <t>6105.10</t>
  </si>
  <si>
    <t>6105.20</t>
  </si>
  <si>
    <t>6105.90</t>
  </si>
  <si>
    <t>Блузки, блузы и блузоны трикотажные машинного или ручного вязания, женские или для девочек:</t>
  </si>
  <si>
    <t>6106.10</t>
  </si>
  <si>
    <t>6106.20</t>
  </si>
  <si>
    <t>6106.90</t>
  </si>
  <si>
    <t>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t>
  </si>
  <si>
    <t>кальсоны и трусы:</t>
  </si>
  <si>
    <t>6107.11</t>
  </si>
  <si>
    <t>6107.12</t>
  </si>
  <si>
    <t>6107.19</t>
  </si>
  <si>
    <t>ночные сорочки и пижамы:</t>
  </si>
  <si>
    <t>6107.21</t>
  </si>
  <si>
    <t>6107.22</t>
  </si>
  <si>
    <t>6107.29</t>
  </si>
  <si>
    <t>6107.91</t>
  </si>
  <si>
    <t>6107.99</t>
  </si>
  <si>
    <t>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t>
  </si>
  <si>
    <t>комбинации и нижние юбки:</t>
  </si>
  <si>
    <t>6108.11</t>
  </si>
  <si>
    <t>6108.19</t>
  </si>
  <si>
    <t>трусы и панталоны:</t>
  </si>
  <si>
    <t>6108.21</t>
  </si>
  <si>
    <t>6108.22</t>
  </si>
  <si>
    <t>6108.29</t>
  </si>
  <si>
    <t>6108.31</t>
  </si>
  <si>
    <t>6108.32</t>
  </si>
  <si>
    <t>6108.39</t>
  </si>
  <si>
    <t>6108.91</t>
  </si>
  <si>
    <t>6108.92</t>
  </si>
  <si>
    <t>6108.99</t>
  </si>
  <si>
    <t>Майки, фуфайки с рукавами и прочие нательные фуфайки трикотажные машинного или ручного вязания:</t>
  </si>
  <si>
    <t>6109.10</t>
  </si>
  <si>
    <t>6109.90</t>
  </si>
  <si>
    <t>Свитеры, пуловеры, кардиганы, жилеты и аналогичные изделия трикотажные машинного или ручного вязания:</t>
  </si>
  <si>
    <t>из шерстяной пряжи или пряжи из тонкого волоса животных:</t>
  </si>
  <si>
    <t>6110.11</t>
  </si>
  <si>
    <t>из шерстяной пряжи</t>
  </si>
  <si>
    <t>6110.12</t>
  </si>
  <si>
    <t>из пряжи из тонкого волоса кашмирской козы</t>
  </si>
  <si>
    <t>6110.19</t>
  </si>
  <si>
    <t>6110.20</t>
  </si>
  <si>
    <t>6110.30</t>
  </si>
  <si>
    <t>6110.90</t>
  </si>
  <si>
    <t>Детская одежда и принадлежности к детской одежде трикотажные машинного или ручного вязания:</t>
  </si>
  <si>
    <t>6111.20</t>
  </si>
  <si>
    <t>6111.30</t>
  </si>
  <si>
    <t>6111.90</t>
  </si>
  <si>
    <t>Костюмы спортивные, лыжные и купальные трикотажные машинного или ручного вязания:</t>
  </si>
  <si>
    <t>костюмы спортивные:</t>
  </si>
  <si>
    <t>6112.11</t>
  </si>
  <si>
    <t>6112.12</t>
  </si>
  <si>
    <t>6112.19</t>
  </si>
  <si>
    <t>6112.20</t>
  </si>
  <si>
    <t>лыжные костюмы</t>
  </si>
  <si>
    <t>купальные костюмы мужские или для мальчиков:</t>
  </si>
  <si>
    <t>6112.31</t>
  </si>
  <si>
    <t>6112.39</t>
  </si>
  <si>
    <t>купальные костюмы женские или для девочек:</t>
  </si>
  <si>
    <t>6112.41</t>
  </si>
  <si>
    <t>6112.49</t>
  </si>
  <si>
    <t>6113.00</t>
  </si>
  <si>
    <t>Предметы одежды из трикотажного полотна машинного или ручного вязания товарной позиции 59.03, 59.06 или 59.07.</t>
  </si>
  <si>
    <t>Предметы одежды прочие трикотажные машинного или ручного вязания:</t>
  </si>
  <si>
    <t>6114.20</t>
  </si>
  <si>
    <t>6114.30</t>
  </si>
  <si>
    <t>6114.90</t>
  </si>
  <si>
    <t>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t>
  </si>
  <si>
    <t>6115.10</t>
  </si>
  <si>
    <t>компрессионные чулочно-носочные изделия с распределенным давлением (например, чулки для страдающих варикозным расширением вен):</t>
  </si>
  <si>
    <t>колготы прочие:</t>
  </si>
  <si>
    <t>6115.21</t>
  </si>
  <si>
    <t>из синтетических нитей линейной плотности одиночной нити менее 67 дтекс</t>
  </si>
  <si>
    <t>6115.22</t>
  </si>
  <si>
    <t>из синтетических нитей линейной плотности одиночной нити 67 дтекс или более</t>
  </si>
  <si>
    <t>6115.29</t>
  </si>
  <si>
    <t>6115.30</t>
  </si>
  <si>
    <t>чулки или гольфы женские из нитей линейной плотности одиночной нити менее 67 дтекс, прочие</t>
  </si>
  <si>
    <t>6115.94</t>
  </si>
  <si>
    <t>6115.95</t>
  </si>
  <si>
    <t>6115.96</t>
  </si>
  <si>
    <t>6115.99</t>
  </si>
  <si>
    <t>Перчатки, рукавицы и митенки трикотажные машинного или ручного вязания:</t>
  </si>
  <si>
    <t>6116.10</t>
  </si>
  <si>
    <t>пропитанные или покрытые пластмассой или резиной</t>
  </si>
  <si>
    <t>6116.91</t>
  </si>
  <si>
    <t>6116.92</t>
  </si>
  <si>
    <t>6116.93</t>
  </si>
  <si>
    <t>6116.99</t>
  </si>
  <si>
    <t>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t>
  </si>
  <si>
    <t>6117.10</t>
  </si>
  <si>
    <t>шали, шарфы, кашне, мантильи, вуали и аналогичные изделия</t>
  </si>
  <si>
    <t>6117.80</t>
  </si>
  <si>
    <t>принадлежности прочие</t>
  </si>
  <si>
    <t>6117.90</t>
  </si>
  <si>
    <t>части</t>
  </si>
  <si>
    <t>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t>
  </si>
  <si>
    <t>пальто, полупальто, накидки, плащи и аналогичные изделия:</t>
  </si>
  <si>
    <t>6201.11</t>
  </si>
  <si>
    <t>6201.12</t>
  </si>
  <si>
    <t>6201.13</t>
  </si>
  <si>
    <t>6201.19</t>
  </si>
  <si>
    <t>6201.91</t>
  </si>
  <si>
    <t>6201.92</t>
  </si>
  <si>
    <t>6201.93</t>
  </si>
  <si>
    <t>6201.99</t>
  </si>
  <si>
    <t>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t>
  </si>
  <si>
    <t>6202.11</t>
  </si>
  <si>
    <t>6202.12</t>
  </si>
  <si>
    <t>6202.13</t>
  </si>
  <si>
    <t>6202.19</t>
  </si>
  <si>
    <t>6202.91</t>
  </si>
  <si>
    <t>6202.92</t>
  </si>
  <si>
    <t>6202.93</t>
  </si>
  <si>
    <t>6202.99</t>
  </si>
  <si>
    <t>Костюмы, комплекты, пиджаки, блайзеры, брюки, комбинезоны с нагрудниками и лямками, бриджи и шорты (кроме купальных) мужские или для мальчиков:</t>
  </si>
  <si>
    <t>6203.11</t>
  </si>
  <si>
    <t>6203.12</t>
  </si>
  <si>
    <t>6203.19</t>
  </si>
  <si>
    <t>6203.22</t>
  </si>
  <si>
    <t>6203.23</t>
  </si>
  <si>
    <t>6203.29</t>
  </si>
  <si>
    <t>6203.31</t>
  </si>
  <si>
    <t>6203.32</t>
  </si>
  <si>
    <t>6203.33</t>
  </si>
  <si>
    <t>6203.39</t>
  </si>
  <si>
    <t>6203.41</t>
  </si>
  <si>
    <t>6203.42</t>
  </si>
  <si>
    <t>6203.43</t>
  </si>
  <si>
    <t>6203.49</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</si>
  <si>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t>
  </si>
  <si>
    <t>6204.11</t>
  </si>
  <si>
    <t>6204.12</t>
  </si>
  <si>
    <t>6204.13</t>
  </si>
  <si>
    <t>6204.19</t>
  </si>
  <si>
    <t>6204.21</t>
  </si>
  <si>
    <t>6204.22</t>
  </si>
  <si>
    <t>6204.23</t>
  </si>
  <si>
    <t>6204.29</t>
  </si>
  <si>
    <t>6204.31</t>
  </si>
  <si>
    <t>6204.32</t>
  </si>
  <si>
    <t>6204.33</t>
  </si>
  <si>
    <t>6204.39</t>
  </si>
  <si>
    <t>6204.41</t>
  </si>
  <si>
    <t>6204.42</t>
  </si>
  <si>
    <t>6204.43</t>
  </si>
  <si>
    <t>6204.44</t>
  </si>
  <si>
    <t>6204.49</t>
  </si>
  <si>
    <t>6204.51</t>
  </si>
  <si>
    <t>6204.52</t>
  </si>
  <si>
    <t>6204.53</t>
  </si>
  <si>
    <t>6204.59</t>
  </si>
  <si>
    <t>6204.61</t>
  </si>
  <si>
    <t>6204.62</t>
  </si>
  <si>
    <t>6204.63</t>
  </si>
  <si>
    <t>6204.69</t>
  </si>
  <si>
    <t>Рубашки мужские или для мальчиков:</t>
  </si>
  <si>
    <t>6205.20</t>
  </si>
  <si>
    <t>6205.30</t>
  </si>
  <si>
    <t>6205.90</t>
  </si>
  <si>
    <t>Блузки, блузы и блузоны женские или для девочек:</t>
  </si>
  <si>
    <t>6206.10</t>
  </si>
  <si>
    <t>из шелковых нитей или пряжи из шелковых отходов</t>
  </si>
  <si>
    <t>6206.20</t>
  </si>
  <si>
    <t>6206.30</t>
  </si>
  <si>
    <t>6206.40</t>
  </si>
  <si>
    <t>6206.90</t>
  </si>
  <si>
    <t>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t>
  </si>
  <si>
    <t>6207.11</t>
  </si>
  <si>
    <t>6207.19</t>
  </si>
  <si>
    <t>6207.21</t>
  </si>
  <si>
    <t>6207.22</t>
  </si>
  <si>
    <t>6207.29</t>
  </si>
  <si>
    <t>6207.91</t>
  </si>
  <si>
    <t>6207.99</t>
  </si>
  <si>
    <t>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t>
  </si>
  <si>
    <t>6208.11</t>
  </si>
  <si>
    <t>6208.19</t>
  </si>
  <si>
    <t>6208.21</t>
  </si>
  <si>
    <t>6208.22</t>
  </si>
  <si>
    <t>6208.29</t>
  </si>
  <si>
    <t>6208.91</t>
  </si>
  <si>
    <t>6208.92</t>
  </si>
  <si>
    <t>6208.99</t>
  </si>
  <si>
    <t>Детская одежда и принадлежности к детской одежде:</t>
  </si>
  <si>
    <t>6209.20</t>
  </si>
  <si>
    <t>6209.30</t>
  </si>
  <si>
    <t>6209.90</t>
  </si>
  <si>
    <t>Предметы одежды, изготовленные из материалов товарной позиции 56.02, 56.03, 59.03, 59.06 или 59.07:</t>
  </si>
  <si>
    <t>6210.10</t>
  </si>
  <si>
    <t>из материалов товарной позиции 56.02 или 56.03</t>
  </si>
  <si>
    <t>6210.20</t>
  </si>
  <si>
    <t>предметы одежды прочие, типа указанных в субпозициях 6201.11 - 6201.19</t>
  </si>
  <si>
    <t>6210.30</t>
  </si>
  <si>
    <t>предметы одежды прочие, типа указанных в субпозициях 6202.11 - 6202.19</t>
  </si>
  <si>
    <t>6210.40</t>
  </si>
  <si>
    <t>предметы одежды прочие мужские или для мальчиков</t>
  </si>
  <si>
    <t>6210.50</t>
  </si>
  <si>
    <t>предметы одежды прочие женские или для девочек</t>
  </si>
  <si>
    <t>Костюмы спортивные, лыжные и купальные; предметы одежды прочие:</t>
  </si>
  <si>
    <t>купальные костюмы:</t>
  </si>
  <si>
    <t>6211.11</t>
  </si>
  <si>
    <t>мужские или для мальчиков</t>
  </si>
  <si>
    <t>6211.12</t>
  </si>
  <si>
    <t>женские или для девочек</t>
  </si>
  <si>
    <t>6211.20</t>
  </si>
  <si>
    <t>предметы одежды прочие мужские или для мальчиков:</t>
  </si>
  <si>
    <t>6211.32</t>
  </si>
  <si>
    <t>6211.33</t>
  </si>
  <si>
    <t>6211.39</t>
  </si>
  <si>
    <t>предметы одежды прочие женские или для девочек:</t>
  </si>
  <si>
    <t>6211.42</t>
  </si>
  <si>
    <t>6211.43</t>
  </si>
  <si>
    <t>6211.49</t>
  </si>
  <si>
    <t>Бюстгальтеры, пояса, корсеты, подтяжки, подвязки и аналогичные изделия и их части трикотажные машинного или ручного вязания или нетрикотажные:</t>
  </si>
  <si>
    <t>6212.10</t>
  </si>
  <si>
    <t>бюстгальтеры</t>
  </si>
  <si>
    <t>6212.20</t>
  </si>
  <si>
    <t>пояса и пояса-трусы</t>
  </si>
  <si>
    <t>6212.30</t>
  </si>
  <si>
    <t>грации</t>
  </si>
  <si>
    <t>6212.90</t>
  </si>
  <si>
    <t>Платки:</t>
  </si>
  <si>
    <t>6213.20</t>
  </si>
  <si>
    <t>6213.90</t>
  </si>
  <si>
    <t>Шали, шарфы, кашне, мантильи, вуали и аналогичные изделия:</t>
  </si>
  <si>
    <t>6214.10</t>
  </si>
  <si>
    <t>6214.20</t>
  </si>
  <si>
    <t>6214.30</t>
  </si>
  <si>
    <t>6214.40</t>
  </si>
  <si>
    <t>6214.90</t>
  </si>
  <si>
    <t>Галстуки, галстуки-бабочки и шейные платки:</t>
  </si>
  <si>
    <t>6215.10</t>
  </si>
  <si>
    <t>6215.20</t>
  </si>
  <si>
    <t>6215.90</t>
  </si>
  <si>
    <t>6216.00</t>
  </si>
  <si>
    <t>Перчатки, рукавицы и митенки.</t>
  </si>
  <si>
    <t>Принадлежности к одежде готовые прочие; части одежды или принадлежностей к одежде, кроме включенных в товарную позицию 62.12:</t>
  </si>
  <si>
    <t>6217.10</t>
  </si>
  <si>
    <t>принадлежности</t>
  </si>
  <si>
    <t>6217.90</t>
  </si>
  <si>
    <t>I. ГОТОВЫЕ ТЕКСТИЛЬНЫЕ ИЗДЕЛИЯ ПРОЧИЕ</t>
  </si>
  <si>
    <t>Одеяла и пледы дорожные:</t>
  </si>
  <si>
    <t>Белье постельное, столовое, туалетное и кухонное:</t>
  </si>
  <si>
    <t>Занавеси (включая портьеры) и внутренние шторы; ламбрекены или подзоры для кроватей:</t>
  </si>
  <si>
    <t>Изделия декоративные прочие, кроме изделий товарной позиции 94.04:</t>
  </si>
  <si>
    <t>Мешки и пакеты упаковочные:</t>
  </si>
  <si>
    <t>Брезенты, навесы, тенты; палатки; паруса для лодок, досок для виндсерфинга или сухопутных транспортных средств; снаряжение для кемпинга:</t>
  </si>
  <si>
    <t>Готовые изделия прочие, включая выкройки одежды:</t>
  </si>
  <si>
    <t>II. HАБОРЫ</t>
  </si>
  <si>
    <t>Hаборы, состоящие из тканей и пряжи или нитей с принадлежностями или без них, для изготовления ковров, гобеленов, вышитых скатертей или салфеток или аналогичных текстильных изделий, упакованные для розничной продажи.</t>
  </si>
  <si>
    <t>III. ОДЕЖДА И ТЕКСТИЛЬНЫЕ ИЗДЕЛИЯ, БЫВШИЕ В УПОТРЕБЛЕНИИ; ТРЯПЬЕ</t>
  </si>
  <si>
    <t>Одежда и прочие изделия, бывшие в употреблении.</t>
  </si>
  <si>
    <t>Тряпье, использованное или новое, куски бечевок, веревок, канатов и тросов и изделия из бечевок, веревок, канатов или тросов, из текстильных материалов, бывшие в употреблении:</t>
  </si>
  <si>
    <t>6301.10</t>
  </si>
  <si>
    <t>одеяла электрические</t>
  </si>
  <si>
    <t>6301.20</t>
  </si>
  <si>
    <t>одеяла (кроме электрических) и пледы дорожные из шерстяной пряжи или пряжи из тонкого волоса животных</t>
  </si>
  <si>
    <t>6301.30</t>
  </si>
  <si>
    <t>одеяла (кроме электрических) и пледы дорожные из хлопчатобумажной пряжи</t>
  </si>
  <si>
    <t>6301.40</t>
  </si>
  <si>
    <t>одеяла (кроме электрических) и пледы дорожные из синтетических нитей</t>
  </si>
  <si>
    <t>6301.90</t>
  </si>
  <si>
    <t>одеяла и пледы дорожные прочие</t>
  </si>
  <si>
    <t>6302.10</t>
  </si>
  <si>
    <t>белье постельное трикотажное машинного или ручного вязания</t>
  </si>
  <si>
    <t>белье постельное напечатанное прочее:</t>
  </si>
  <si>
    <t>6302.21</t>
  </si>
  <si>
    <t>6302.22</t>
  </si>
  <si>
    <t>6302.29</t>
  </si>
  <si>
    <t>белье постельное прочее:</t>
  </si>
  <si>
    <t>6302.31</t>
  </si>
  <si>
    <t>6302.32</t>
  </si>
  <si>
    <t>6302.39</t>
  </si>
  <si>
    <t>6302.40</t>
  </si>
  <si>
    <t>белье столовое трикотажное машинного или ручного вязания</t>
  </si>
  <si>
    <t>белье столовое прочее:</t>
  </si>
  <si>
    <t>6302.51</t>
  </si>
  <si>
    <t>6302.53</t>
  </si>
  <si>
    <t>6302.59</t>
  </si>
  <si>
    <t>6302.60</t>
  </si>
  <si>
    <t>белье туалетное и кухонное из махровых полотенечных тканей или аналогичных тканых махровых материалов, из хлопчатобумажной пряжи</t>
  </si>
  <si>
    <t>прочее:</t>
  </si>
  <si>
    <t>6302.91</t>
  </si>
  <si>
    <t>6302.93</t>
  </si>
  <si>
    <t>6302.99</t>
  </si>
  <si>
    <t>трикотажные машинного или ручного вязания:</t>
  </si>
  <si>
    <t>6303.12</t>
  </si>
  <si>
    <t>6303.19</t>
  </si>
  <si>
    <t>6303.91</t>
  </si>
  <si>
    <t>6303.92</t>
  </si>
  <si>
    <t>6303.99</t>
  </si>
  <si>
    <t>покрывала постельные:</t>
  </si>
  <si>
    <t>6304.11</t>
  </si>
  <si>
    <t>6304.19</t>
  </si>
  <si>
    <t>6304.91</t>
  </si>
  <si>
    <t>6304.92</t>
  </si>
  <si>
    <t>нетрикотажные из хлопчатобумажной пряжи</t>
  </si>
  <si>
    <t>6304.93</t>
  </si>
  <si>
    <t>нетрикотажные из синтетических нитей</t>
  </si>
  <si>
    <t>6304.99</t>
  </si>
  <si>
    <t>нетрикотажные из прочих текстильных материалов</t>
  </si>
  <si>
    <t>6305.10</t>
  </si>
  <si>
    <t>из пряжи из джутовых или прочих текстильных лубяных волокон товарной позиции 53.03</t>
  </si>
  <si>
    <t>6305.20</t>
  </si>
  <si>
    <t>6305.32</t>
  </si>
  <si>
    <t>гибкие промежуточные контейнеры большой емкости</t>
  </si>
  <si>
    <t>6305.33</t>
  </si>
  <si>
    <t>из полос или лент или аналогичных форм из полиэтилена или полипропилена прочие</t>
  </si>
  <si>
    <t>6305.39</t>
  </si>
  <si>
    <t>6305.90</t>
  </si>
  <si>
    <t>брезенты, навесы и тенты:</t>
  </si>
  <si>
    <t>6306.12</t>
  </si>
  <si>
    <t>6306.19</t>
  </si>
  <si>
    <t>палатки:</t>
  </si>
  <si>
    <t>6306.22</t>
  </si>
  <si>
    <t>6306.29</t>
  </si>
  <si>
    <t>6306.30</t>
  </si>
  <si>
    <t>паруса</t>
  </si>
  <si>
    <t>6306.40</t>
  </si>
  <si>
    <t>матрацы надувные</t>
  </si>
  <si>
    <t>6306.90</t>
  </si>
  <si>
    <t>6307.10</t>
  </si>
  <si>
    <t>тряпки для мытья полов, посуды, удаления пыли и аналогичные протирочные материалы</t>
  </si>
  <si>
    <t>6307.20</t>
  </si>
  <si>
    <t>жилеты и пояса спасательные</t>
  </si>
  <si>
    <t>6307.90</t>
  </si>
  <si>
    <t>6308.00</t>
  </si>
  <si>
    <t>6309.00</t>
  </si>
  <si>
    <t>6310.10</t>
  </si>
  <si>
    <t>сортированные</t>
  </si>
  <si>
    <t>6310.90</t>
  </si>
  <si>
    <t>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</si>
  <si>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6401.10</t>
  </si>
  <si>
    <t>обувь с защитным металлическим подноском</t>
  </si>
  <si>
    <t>прочая обувь:</t>
  </si>
  <si>
    <t>6401.92</t>
  </si>
  <si>
    <t>закрывающая лодыжку, но не закрывающая колено</t>
  </si>
  <si>
    <t>6401.99</t>
  </si>
  <si>
    <t>Прочая обувь с подошвой и с верхом из резины или пластмассы:</t>
  </si>
  <si>
    <t>спортивная обувь:</t>
  </si>
  <si>
    <t>6402.12</t>
  </si>
  <si>
    <t>лыжные ботинки, беговая лыжная обувь и ботинки для сноуборда</t>
  </si>
  <si>
    <t>6402.19</t>
  </si>
  <si>
    <t>6402.20</t>
  </si>
  <si>
    <t>обувь с верхом из ремешков или полосок, прикрепленных к подошве заклепками</t>
  </si>
  <si>
    <t>обувь прочая:</t>
  </si>
  <si>
    <t>6402.91</t>
  </si>
  <si>
    <t>закрывающая лодыжку</t>
  </si>
  <si>
    <t>6402.99</t>
  </si>
  <si>
    <t>Обувь с подошвой из резины, пластмассы, натуральной или композиционной кожи и с верхом из натуральной кожи:</t>
  </si>
  <si>
    <t>6403.12</t>
  </si>
  <si>
    <t>6403.19</t>
  </si>
  <si>
    <t>6403.20</t>
  </si>
  <si>
    <t>обувь с подошвой из натуральной кожи и верхом из ремешков из натуральной кожи, проходящих через подъем и охватывающих большой палец стопы</t>
  </si>
  <si>
    <t>6403.40</t>
  </si>
  <si>
    <t>обувь с защитным металлическим подноском прочая</t>
  </si>
  <si>
    <t>обувь с подошвой из натуральной кожи прочая:</t>
  </si>
  <si>
    <t>6403.51</t>
  </si>
  <si>
    <t>6403.59</t>
  </si>
  <si>
    <t>6403.91</t>
  </si>
  <si>
    <t>6403.99</t>
  </si>
  <si>
    <t>Обувь с подошвой из резины, пластмассы, натуральной или композиционной кожи и с верхом из текстильных материалов:</t>
  </si>
  <si>
    <t>обувь с подошвой из резины или пластмассы:</t>
  </si>
  <si>
    <t>6404.11</t>
  </si>
  <si>
    <t>спортивная обувь; обувь для тенниса, баскетбола, гимнастики, тренировочная и аналогичная обувь</t>
  </si>
  <si>
    <t>6404.19</t>
  </si>
  <si>
    <t>6404.20</t>
  </si>
  <si>
    <t>обувь с подошвой из натуральной или композиционной кожи</t>
  </si>
  <si>
    <t>Обувь прочая:</t>
  </si>
  <si>
    <t>6405.10</t>
  </si>
  <si>
    <t>с верхом из натуральной или композиционной кожи</t>
  </si>
  <si>
    <t>6405.20</t>
  </si>
  <si>
    <t>с верхом из текстильных материалов</t>
  </si>
  <si>
    <t>6405.90</t>
  </si>
  <si>
    <t>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</si>
  <si>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6406.10</t>
  </si>
  <si>
    <t>заготовки верха обуви и их детали, за исключением задников и жестких внутренних и промежуточных деталей</t>
  </si>
  <si>
    <t>6406.20</t>
  </si>
  <si>
    <t>подошвы и каблуки из резины или пластмассы</t>
  </si>
  <si>
    <t>6406.90</t>
  </si>
  <si>
    <t>6501.00</t>
  </si>
  <si>
    <t>Шляпные формы, шляпные заготовки и колпаки из фетра, неформованные, без полей; плоские и цилиндрические заготовки (включая с продольным разрезом) из фетра.</t>
  </si>
  <si>
    <t>6502.00</t>
  </si>
  <si>
    <t>Шляпные полуфабрикаты, плетеные или изготовленные путем соединения полос из любого материала, неформованные, без полей, без подкладки и без отделки.</t>
  </si>
  <si>
    <t>6504.00</t>
  </si>
  <si>
    <t>Шляпы и прочие головные уборы, плетеные или изготовленные путем соединения полос из любого материала, с подкладкой или без подкладки, с отделкой или без отделки.</t>
  </si>
  <si>
    <t>6505.00</t>
  </si>
  <si>
    <t>Шляпы и прочие головные уборы трикотажные машинного или ручного вязания, или изготовленные из цельного куска (но не из полос) кружева, фетра или прочего текстильного материала, с подкладкой или без подкладки или с отделкой или без отделки; сетки для волос из любого материала, с подкладкой или без подкладки или с отделкой или без отделки.</t>
  </si>
  <si>
    <t>Головные уборы прочие, с подкладкой или без подкладки или с отделкой или без отделки:</t>
  </si>
  <si>
    <t>6506.10</t>
  </si>
  <si>
    <t>защитные головные уборы</t>
  </si>
  <si>
    <t>6506.91</t>
  </si>
  <si>
    <t>из резины или пластмассы</t>
  </si>
  <si>
    <t>6506.99</t>
  </si>
  <si>
    <t>из прочих материалов</t>
  </si>
  <si>
    <t>6507.00</t>
  </si>
  <si>
    <t>Ленты, подкладки, чехлы, основы, каркасы, козырьки и завязки для головных уборов.</t>
  </si>
  <si>
    <t>Зонты и солнцезащитные зонты (включая зонты-трости, садовые зонты и аналогичные зонты):</t>
  </si>
  <si>
    <t>6601.10</t>
  </si>
  <si>
    <t>садовые зонты или аналогичные зонты</t>
  </si>
  <si>
    <t>6601.91</t>
  </si>
  <si>
    <t>имеющие раздвижной стержень</t>
  </si>
  <si>
    <t>6601.99</t>
  </si>
  <si>
    <t>6602.00</t>
  </si>
  <si>
    <t>Трости, трости-сиденья, хлысты, кнуты для верховой езды и аналогичные изделия.</t>
  </si>
  <si>
    <t>Части, отделочные детали и принадлежности для изделий товарной позиции 66.01 или 66.02:</t>
  </si>
  <si>
    <t>6603.20</t>
  </si>
  <si>
    <t>каркасы зонтов, включая каркасы, установленные на стержнях (палках)</t>
  </si>
  <si>
    <t>6603.90</t>
  </si>
  <si>
    <t>6701.00</t>
  </si>
  <si>
    <t>Шкурки и прочие части птиц с перьями или пухом, перья, части перьев, пух и изделия из этих материалов (кроме изделий товарной позиции 05.05 и обработанных стволов и стержней перьев).</t>
  </si>
  <si>
    <t>Цветы, листья и плоды искусственные и их части; изделия из искусственных цветов, листьев или плодов:</t>
  </si>
  <si>
    <t>6702.10</t>
  </si>
  <si>
    <t>из пластмассы</t>
  </si>
  <si>
    <t>6702.90</t>
  </si>
  <si>
    <t>6703.00</t>
  </si>
  <si>
    <t>Человеческие волосы, расчесанные, прореженные, обесцвеченные или обработанные иным способом; шерсть или прочий волос животных или прочие текстильные материалы, подготовленные для производства париков или аналогичных изделий.</t>
  </si>
  <si>
    <t>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t>
  </si>
  <si>
    <t>из синтетических текстильных материалов:</t>
  </si>
  <si>
    <t>6704.11</t>
  </si>
  <si>
    <t>парики завершенные</t>
  </si>
  <si>
    <t>6704.19</t>
  </si>
  <si>
    <t>6704.20</t>
  </si>
  <si>
    <t>из человеческого волоса</t>
  </si>
  <si>
    <t>6704.90</t>
  </si>
  <si>
    <t>6801.00</t>
  </si>
  <si>
    <t>Брусчатка, бордюрные камни и плиты для мощения из природного камня (кроме сланца).</t>
  </si>
  <si>
    <t>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t>
  </si>
  <si>
    <t>6802.10</t>
  </si>
  <si>
    <t>плитки, кубики и аналогичные изделия, прямоугольной или непрямоугольной (включая квадратную) формы, наибольшая грань которых может быть вписана в квадрат со стороной размером менее 7 см; гранулы, крошка и порошок, искусственно окрашенные</t>
  </si>
  <si>
    <t>камни прочие для памятников или строительства и изделия из них, тесаные или пиленые, с плоской или ровной поверхностью:</t>
  </si>
  <si>
    <t>6802.21</t>
  </si>
  <si>
    <t>мрамор, травертин и алебастр</t>
  </si>
  <si>
    <t>6802.23</t>
  </si>
  <si>
    <t>гранит</t>
  </si>
  <si>
    <t>6802.29</t>
  </si>
  <si>
    <t>камни прочие</t>
  </si>
  <si>
    <t>6802.91</t>
  </si>
  <si>
    <t>6802.92</t>
  </si>
  <si>
    <t>известняки прочие</t>
  </si>
  <si>
    <t>6802.93</t>
  </si>
  <si>
    <t>6802.99</t>
  </si>
  <si>
    <t>6803.00</t>
  </si>
  <si>
    <t>Сланец обработанный и изделия из сланца или из агломерированного сланца.</t>
  </si>
  <si>
    <t>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t>
  </si>
  <si>
    <t>6804.10</t>
  </si>
  <si>
    <t>жернова и камни точильные для шлифовки, заточки или измельчения</t>
  </si>
  <si>
    <t>прочие жернова, камни точильные, круги шлифовальные и аналогичные изделия:</t>
  </si>
  <si>
    <t>6804.21</t>
  </si>
  <si>
    <t>из агломерированных искусственных или природных алмазов</t>
  </si>
  <si>
    <t>6804.22</t>
  </si>
  <si>
    <t>из прочих агломерированных абразивов или из керамики</t>
  </si>
  <si>
    <t>6804.23</t>
  </si>
  <si>
    <t>из природного камня</t>
  </si>
  <si>
    <t>6804.30</t>
  </si>
  <si>
    <t>камни для ручной заточки или полировки</t>
  </si>
  <si>
    <t>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t>
  </si>
  <si>
    <t>6805.10</t>
  </si>
  <si>
    <t>только на тканой текстильной основе</t>
  </si>
  <si>
    <t>6805.20</t>
  </si>
  <si>
    <t>только на бумажной или картонной основе</t>
  </si>
  <si>
    <t>6805.30</t>
  </si>
  <si>
    <t>на основе из других материалов</t>
  </si>
  <si>
    <t>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минеральных материалов, кроме изделий товарной позиции 68.11 или 68.12 или группы 69:</t>
  </si>
  <si>
    <t>6806.10</t>
  </si>
  <si>
    <t>шлаковата, минеральная силикатная вата и аналогичные минеральные ваты (включая их смеси), навалом, в листах или рулонах</t>
  </si>
  <si>
    <t>6806.20</t>
  </si>
  <si>
    <t>вермикулит расслоенный, глины вспученные, шлак вспененный и прочие вспученные минеральные продукты (включая их смеси)</t>
  </si>
  <si>
    <t>6806.90</t>
  </si>
  <si>
    <t>Изделия из асфальта или аналогичных материалов (например, из нефтяного битума или каменноугольного пека):</t>
  </si>
  <si>
    <t>6807.10</t>
  </si>
  <si>
    <t>в рулонах</t>
  </si>
  <si>
    <t>6807.90</t>
  </si>
  <si>
    <t>6808.00</t>
  </si>
  <si>
    <t>Панели, плиты, плитки, блоки и аналогичные изделия из растительных волокон, соломы или стружки, щепы, частиц, опилок или других древесных отходов, агломерированных с цементом, гипсом или прочими минеральными связующими веществами.</t>
  </si>
  <si>
    <t>Изделия из гипса или смесей на его основе:</t>
  </si>
  <si>
    <t>плиты, листы, панели, плитки и аналогичные изделия, без орнамента:</t>
  </si>
  <si>
    <t>6809.11</t>
  </si>
  <si>
    <t>покрытые или армированные только бумагой или картоном</t>
  </si>
  <si>
    <t>6809.19</t>
  </si>
  <si>
    <t>6809.90</t>
  </si>
  <si>
    <t>изделия прочие</t>
  </si>
  <si>
    <t>Изделия из цемента, бетона или искусственного камня, неармированные или армированные:</t>
  </si>
  <si>
    <t>черепица, плиты, кирпичи и аналогичные изделия:</t>
  </si>
  <si>
    <t>6810.11</t>
  </si>
  <si>
    <t>строительные блоки и кирпичи</t>
  </si>
  <si>
    <t>6810.19</t>
  </si>
  <si>
    <t>прочие изделия:</t>
  </si>
  <si>
    <t>6810.91</t>
  </si>
  <si>
    <t>сборные строительные блоки для строительства, включая жилищное</t>
  </si>
  <si>
    <t>6810.99</t>
  </si>
  <si>
    <t>Изделия из асбоцемента, из цемента с волокнами целлюлозы или из аналогичных материалов:</t>
  </si>
  <si>
    <t>6811.40</t>
  </si>
  <si>
    <t>содержащие асбест</t>
  </si>
  <si>
    <t>не содержащие асбест:</t>
  </si>
  <si>
    <t>6811.81</t>
  </si>
  <si>
    <t>гофрированные листы</t>
  </si>
  <si>
    <t>6811.82</t>
  </si>
  <si>
    <t>прочие листы, панели, плитки и аналогичные изделия</t>
  </si>
  <si>
    <t>6811.89</t>
  </si>
  <si>
    <t>прочие изделия</t>
  </si>
  <si>
    <t>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позиции 68.11 или 68.13:</t>
  </si>
  <si>
    <t>6812.80</t>
  </si>
  <si>
    <t>из крокидолита</t>
  </si>
  <si>
    <t>6812.91</t>
  </si>
  <si>
    <t>одежда, принадлежности одежды, обувь и головные уборы</t>
  </si>
  <si>
    <t>6812.92</t>
  </si>
  <si>
    <t>бумага, толстый картон и войлок или фетр</t>
  </si>
  <si>
    <t>6812.93</t>
  </si>
  <si>
    <t>уплотнительный материал из прессованного асбестового волокна в листах или рулонах</t>
  </si>
  <si>
    <t>6812.99</t>
  </si>
  <si>
    <t>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t>
  </si>
  <si>
    <t>6813.20</t>
  </si>
  <si>
    <t>6813.81</t>
  </si>
  <si>
    <t>накладки тормозных колодок</t>
  </si>
  <si>
    <t>6813.89</t>
  </si>
  <si>
    <t>Слюда обработанная и изделия из нее, включая агломерированную или регенерированную слюду, на бумажной, картонной или другой основе или без нее:</t>
  </si>
  <si>
    <t>6814.10</t>
  </si>
  <si>
    <t>пластины, листы и ленты из агломерированной или регенерированной слюды, на основе или без нее</t>
  </si>
  <si>
    <t>6814.90</t>
  </si>
  <si>
    <t>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t>
  </si>
  <si>
    <t>6815.10</t>
  </si>
  <si>
    <t>изделия из графита или прочих углеродистых материалов, не используемые в электротехнике</t>
  </si>
  <si>
    <t>6815.20</t>
  </si>
  <si>
    <t>изделия из торфа</t>
  </si>
  <si>
    <t>6815.91</t>
  </si>
  <si>
    <t>содержащие магнезит, доломит или хромит</t>
  </si>
  <si>
    <t>6815.99</t>
  </si>
  <si>
    <t>I. ИЗДЕЛИЯ ИЗ КРЕМHЕЗЕМИСТОЙ КАМЕHHОЙ МУКИ ИЛИ ИЗ АHАЛОГИЧHЫХ КРЕМHЕЗЕМИСТЫХ ПОРОД И ОГHЕУПОРHЫЕ ИЗДЕЛИЯ</t>
  </si>
  <si>
    <t>6901.00</t>
  </si>
  <si>
    <t>Кирпичи, блоки, плитки и другие керамические изделия из кремнеземистой каменной муки (например, из кизельгура, триполита или диатомита) или из аналогичных кремнеземистых пород.</t>
  </si>
  <si>
    <t>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t>
  </si>
  <si>
    <t>6902.10</t>
  </si>
  <si>
    <t>содержащие более 50 мас.% элементов Mg, Ca или Cr, взятых отдельно или вместе, в пересчете на МgО, СаО или Сr2О3</t>
  </si>
  <si>
    <t>6902.20</t>
  </si>
  <si>
    <t>cодержащие более 50 мас.% глинозема (Al2O3), кремнезема (SiO2) или смеси или соединения этих продуктов</t>
  </si>
  <si>
    <t>6902.90</t>
  </si>
  <si>
    <t>Прочие огнеупорные керамические изделия (например, реторты, тигли, муфели, насадки, заглушки, подпорки, пробирные чашки, трубы, трубки, кожухи, прутки, стержни), кроме изделий из кремнеземистой каменной муки или аналогичных кремнеземистых пород:</t>
  </si>
  <si>
    <t>6903.10</t>
  </si>
  <si>
    <t>содержащие более 50 мас.% графита или других форм углерода, или смеси этих продуктов</t>
  </si>
  <si>
    <t>6903.20</t>
  </si>
  <si>
    <t>содержащие более 50 мас.% глинозема (Al2O3) или смеси или соединения глинозема с кремнеземом (SiO2)</t>
  </si>
  <si>
    <t>6903.90</t>
  </si>
  <si>
    <t>II. ПРОЧИЕ КЕРАМИЧЕСКИЕ ИЗДЕЛИЯ</t>
  </si>
  <si>
    <t>Кирпичи строительные, блоки для полов, камни керамические несущие или для заполнения балочных конструкций и аналогичные изделия из керамики:</t>
  </si>
  <si>
    <t>6904.10</t>
  </si>
  <si>
    <t>кирпичи строительные</t>
  </si>
  <si>
    <t>6904.90</t>
  </si>
  <si>
    <t>Черепица, дефлекторы, зонты над дымовыми трубами, части дымоходов, архитектурные украшения и прочие строительные детали из керамики:</t>
  </si>
  <si>
    <t>6905.10</t>
  </si>
  <si>
    <t>черепица</t>
  </si>
  <si>
    <t>6905.90</t>
  </si>
  <si>
    <t>6906.00</t>
  </si>
  <si>
    <t>Трубы керамические, трубопроводы изоляционные, водоотводы и фитинги труб.</t>
  </si>
  <si>
    <t>Плиты для мощения, плитки облицовочные для полов, печей, каминов или стен керамические неглазурованные; кубики керамические неглазурованные для мозаичных работ и аналогичные изделия, на основе или без нее:</t>
  </si>
  <si>
    <t>6907.10</t>
  </si>
  <si>
    <t>плитки, кубики и аналогичные изделия прямоугольной или другой формы, наибольшая грань которых может быть вписана в квадрат со стороной менее 7 см</t>
  </si>
  <si>
    <t>6907.90</t>
  </si>
  <si>
    <t>Плиты для мощения, плитки облицовочные для полов, печей, каминов или стен керамические глазурованные; кубики керамические глазурованные для мозаичных работ и аналогичные изделия, на основе или без нее:</t>
  </si>
  <si>
    <t>6908.10</t>
  </si>
  <si>
    <t>6908.90</t>
  </si>
  <si>
    <t>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упаковки товаров:</t>
  </si>
  <si>
    <t>изделия керамические для лабораторных, химических или других технических целей:</t>
  </si>
  <si>
    <t>6909.11</t>
  </si>
  <si>
    <t>из фарфора</t>
  </si>
  <si>
    <t>6909.12</t>
  </si>
  <si>
    <t>изделия, имеющие эквивалент твердости 9 или более по шкале Мооса</t>
  </si>
  <si>
    <t>6909.19</t>
  </si>
  <si>
    <t>6909.90</t>
  </si>
  <si>
    <t>Раковины, умывальники, консоли раковин, ванны, биде, унитазы, сливные бачки, писсуары и аналогичные санитарно-технические изделия из керамики:</t>
  </si>
  <si>
    <t>6910.10</t>
  </si>
  <si>
    <t>6910.90</t>
  </si>
  <si>
    <t>Посуда столовая, кухонная и прочие хозяйственные и туалетные изделия из фарфора:</t>
  </si>
  <si>
    <t>6911.10</t>
  </si>
  <si>
    <t>посуда столовая и кухонная</t>
  </si>
  <si>
    <t>6911.90</t>
  </si>
  <si>
    <t>6912.00</t>
  </si>
  <si>
    <t>Посуда столовая, кухонная и прочие хозяйственные и туалетные изделия из керамики, кроме фарфора.</t>
  </si>
  <si>
    <t>Статуэтки и прочие декоративные изделия из керамики:</t>
  </si>
  <si>
    <t>6913.10</t>
  </si>
  <si>
    <t>6913.90</t>
  </si>
  <si>
    <t>Прочие керамические изделия:</t>
  </si>
  <si>
    <t>6914.10</t>
  </si>
  <si>
    <t>6914.90</t>
  </si>
  <si>
    <t>7001.00</t>
  </si>
  <si>
    <t>Бой стеклянный, скрап и прочие отходы стекла; стекло в блоках.</t>
  </si>
  <si>
    <t>Стекло в форме шаров (кроме микросфер товарной позиции 70.18), прутков или трубок, необработанное:</t>
  </si>
  <si>
    <t>7002.10</t>
  </si>
  <si>
    <t>шары</t>
  </si>
  <si>
    <t>7002.20</t>
  </si>
  <si>
    <t>прутки</t>
  </si>
  <si>
    <t>трубки:</t>
  </si>
  <si>
    <t>7002.31</t>
  </si>
  <si>
    <t>из плавленого кварца или других плавленых кремнеземов</t>
  </si>
  <si>
    <t>7002.32</t>
  </si>
  <si>
    <t>из прочего стекла с коэффициентом линейного расширения не более 5 х 10-6 на K в интервале температур от 0 oC до 300 oС</t>
  </si>
  <si>
    <t>7002.39</t>
  </si>
  <si>
    <t>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t>
  </si>
  <si>
    <t>листы неармированные:</t>
  </si>
  <si>
    <t>7003.12</t>
  </si>
  <si>
    <t>окрашенные в массе (тонированные в объеме), глушеные, накладные или имеющие поглощающий, отражающий или неотражающий слой</t>
  </si>
  <si>
    <t>7003.19</t>
  </si>
  <si>
    <t>7003.20</t>
  </si>
  <si>
    <t>листы армированные</t>
  </si>
  <si>
    <t>7003.30</t>
  </si>
  <si>
    <t>профили</t>
  </si>
  <si>
    <t>Стекло тянутое и выдувное, в листах, имеющее или не имеющее поглощающий, отражающий или неотражающий слой, но не обработанное каким-либо иным способом:</t>
  </si>
  <si>
    <t>7004.20</t>
  </si>
  <si>
    <t>стекло, окрашенное в массе (тонированное в объеме), глушеное, накладное или имеющее поглощающий, отражающий или неотражающий слой</t>
  </si>
  <si>
    <t>7004.90</t>
  </si>
  <si>
    <t>прочее стекло</t>
  </si>
  <si>
    <t>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t>
  </si>
  <si>
    <t>7005.10</t>
  </si>
  <si>
    <t>стекло неармированное, имеющее поглощающий, отражающий или неотражающий слой</t>
  </si>
  <si>
    <t>неармированное стекло прочее:</t>
  </si>
  <si>
    <t>7005.21</t>
  </si>
  <si>
    <t>окрашенное в массе (тонированное в объеме), глушеное, накладное или только шлифованное</t>
  </si>
  <si>
    <t>7005.29</t>
  </si>
  <si>
    <t>прочее</t>
  </si>
  <si>
    <t>7005.30</t>
  </si>
  <si>
    <t>стекло армированное</t>
  </si>
  <si>
    <t>7006.00</t>
  </si>
  <si>
    <t>Стекло товарной позиции 70.03, 70.04 или 70.05, гнутое, граненое, гравированное, сверленое, эмалированное или обработанное иным способом, но не вставленное в раму или не комбинированное с другими материалами.</t>
  </si>
  <si>
    <t>Стекло безопасное, включая стекло упрочненное (закаленное) или многослойное:</t>
  </si>
  <si>
    <t>стекло упрочненное (закаленное) безопасное:</t>
  </si>
  <si>
    <t>7007.11</t>
  </si>
  <si>
    <t>размером и форматом, позволяющими использовать его на средствах наземного, воздушного и водного транспорта или для ракетно-космических систем</t>
  </si>
  <si>
    <t>7007.19</t>
  </si>
  <si>
    <t>стекло многослойное безопасное:</t>
  </si>
  <si>
    <t>7007.21</t>
  </si>
  <si>
    <t>7007.29</t>
  </si>
  <si>
    <t>7008.00</t>
  </si>
  <si>
    <t>Многослойные изолирующие изделия из стекла.</t>
  </si>
  <si>
    <t>Зеркала стеклянные, в рамах или без рам, включая зеркала заднего обзора:</t>
  </si>
  <si>
    <t>7009.10</t>
  </si>
  <si>
    <t>зеркала заднего обзора для транспортных средств</t>
  </si>
  <si>
    <t>7009.91</t>
  </si>
  <si>
    <t>без рам</t>
  </si>
  <si>
    <t>7009.92</t>
  </si>
  <si>
    <t>в рамах</t>
  </si>
  <si>
    <t>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стеклянные изделия:</t>
  </si>
  <si>
    <t>7010.10</t>
  </si>
  <si>
    <t>ампулы</t>
  </si>
  <si>
    <t>7010.20</t>
  </si>
  <si>
    <t>пробки, крышки и прочие аналогичные изделия</t>
  </si>
  <si>
    <t>7010.90</t>
  </si>
  <si>
    <t>Баллоны стеклянные (включая колбы и трубки), открытые, их стеклянные части, без фитингов, для электрических ламп, электронно-лучевых трубок или аналогичных изделий:</t>
  </si>
  <si>
    <t>7011.10</t>
  </si>
  <si>
    <t>для электрического осветительного оборудования</t>
  </si>
  <si>
    <t>7011.20</t>
  </si>
  <si>
    <t>для электронно-лучевых трубок</t>
  </si>
  <si>
    <t>7011.90</t>
  </si>
  <si>
    <t>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t>
  </si>
  <si>
    <t>7013.10</t>
  </si>
  <si>
    <t>из стеклокерамики</t>
  </si>
  <si>
    <t>сосуды на ножке для питья, кроме изготовленных из стеклокерамики:</t>
  </si>
  <si>
    <t>7013.22</t>
  </si>
  <si>
    <t>из свинцового хрусталя</t>
  </si>
  <si>
    <t>7013.28</t>
  </si>
  <si>
    <t>сосуды для питья, кроме изготовленных из стеклокерамики, прочие:</t>
  </si>
  <si>
    <t>7013.33</t>
  </si>
  <si>
    <t>7013.37</t>
  </si>
  <si>
    <t>посуда столовая (кроме сосудов для питья) или кухонная, кроме изготовленной из стеклокерамики:</t>
  </si>
  <si>
    <t>7013.41</t>
  </si>
  <si>
    <t>7013.42</t>
  </si>
  <si>
    <t>из стекла, имеющего коэффициент линейного расширения не более 5 х 10-6 на K в интервале температур от 0 oC до 300 oC</t>
  </si>
  <si>
    <t>7013.49</t>
  </si>
  <si>
    <t>изделия из стекла прочие:</t>
  </si>
  <si>
    <t>7013.91</t>
  </si>
  <si>
    <t>7013.99</t>
  </si>
  <si>
    <t>7014.00</t>
  </si>
  <si>
    <t>Стеклянные изделия для сигнальных устройств и оптические элементы из стекла (кроме включенных в товарную позицию 70.15) без оптической обработки.</t>
  </si>
  <si>
    <t>Стекла для часов и аналогичные стекла, стекла для корректирующих или не корректирующих зрение очков, изогнутые, вогнутые с углублением или подобные стекла, оптически не обработанные; полые стеклянные сферы и их сегменты для изготовления указанных стекол:</t>
  </si>
  <si>
    <t>7015.10</t>
  </si>
  <si>
    <t>стекла для корректирующих зрение очков</t>
  </si>
  <si>
    <t>7015.90</t>
  </si>
  <si>
    <t>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t>
  </si>
  <si>
    <t>7016.10</t>
  </si>
  <si>
    <t>кубики стеклянные и прочие небольшие стеклянные формы, на основе или без основы, для мозаичных или аналогичных декоративных работ</t>
  </si>
  <si>
    <t>7016.90</t>
  </si>
  <si>
    <t>Посуда стеклянная для лабораторных, гигиенических или фармацевтических целей, градуированная или неградуированная, калиброванная или некалиброванная:</t>
  </si>
  <si>
    <t>7017.10</t>
  </si>
  <si>
    <t>7017.20</t>
  </si>
  <si>
    <t>из прочего стекла, имеющего коэффициент линейного расширения не более 5 х 10-6 на K в интервале температур от 0 oC до 300 oC</t>
  </si>
  <si>
    <t>7017.90</t>
  </si>
  <si>
    <t>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обработанные паяльной лампой, кроме бижутерии; микросферы стеклянные диаметром не более 1 мм:</t>
  </si>
  <si>
    <t>7018.10</t>
  </si>
  <si>
    <t>бусины стеклянные, изделия, имитирующие жемчуг, драгоценные или полудрагоценные камни и аналогичные небольшие формы из стекла</t>
  </si>
  <si>
    <t>7018.20</t>
  </si>
  <si>
    <t>микросферы стеклянные диаметром не более 1 мм</t>
  </si>
  <si>
    <t>7018.90</t>
  </si>
  <si>
    <t>Стекловолокно (включая стекловату) и изделия из него (например, пряжа, ткани):</t>
  </si>
  <si>
    <t>ленты, ровница, пряжа и штапелированное волокно:</t>
  </si>
  <si>
    <t>7019.11</t>
  </si>
  <si>
    <t>штапелированное волокно длиной не более 50 мм</t>
  </si>
  <si>
    <t>7019.12</t>
  </si>
  <si>
    <t>ровница</t>
  </si>
  <si>
    <t>7019.19</t>
  </si>
  <si>
    <t>тонкие ткани (вуали), холсты, маты, матрацы, плиты и прочие нетканые материалы:</t>
  </si>
  <si>
    <t>7019.31</t>
  </si>
  <si>
    <t>маты</t>
  </si>
  <si>
    <t>7019.32</t>
  </si>
  <si>
    <t>тонкие ткани (вуали)</t>
  </si>
  <si>
    <t>7019.39</t>
  </si>
  <si>
    <t>7019.40</t>
  </si>
  <si>
    <t>ткани из ровницы</t>
  </si>
  <si>
    <t>7019.51</t>
  </si>
  <si>
    <t>шириной не более 30 см</t>
  </si>
  <si>
    <t>7019.52</t>
  </si>
  <si>
    <t>шириной более 30 см, полотняного переплетения, с поверхностной плотностью менее 250 г/м2, из нитей линейной плотности не более 136 текс на одиночную нить</t>
  </si>
  <si>
    <t>7019.59</t>
  </si>
  <si>
    <t>7019.90</t>
  </si>
  <si>
    <t>7020.00</t>
  </si>
  <si>
    <t>Изделия из стекла прочие.</t>
  </si>
  <si>
    <t>I. ЖЕМЧУГ ПРИРОДНЫЙ ИЛИ КУЛЬТИВИРОВАННЫЙ И ДРАГОЦЕННЫЕ ИЛИ ПОЛУДРАГОЦЕННЫЕ КАМНИ</t>
  </si>
  <si>
    <t>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t>
  </si>
  <si>
    <t>7101.10</t>
  </si>
  <si>
    <t>жемчуг культивированный:</t>
  </si>
  <si>
    <t>7101.21</t>
  </si>
  <si>
    <t>необработанный</t>
  </si>
  <si>
    <t>7101.22</t>
  </si>
  <si>
    <t>обработанный</t>
  </si>
  <si>
    <t>Алмазы обработанные или необработанные, но неоправленные или незакрепленные:</t>
  </si>
  <si>
    <t>7102.10</t>
  </si>
  <si>
    <t>несортированные</t>
  </si>
  <si>
    <t>промышленные:</t>
  </si>
  <si>
    <t>7102.21</t>
  </si>
  <si>
    <t>необработанные или просто распиленные, расколотые или подвергнутые черновой обработке</t>
  </si>
  <si>
    <t>7102.29</t>
  </si>
  <si>
    <t>непромышленные:</t>
  </si>
  <si>
    <t>7102.31</t>
  </si>
  <si>
    <t>7102.39</t>
  </si>
  <si>
    <t>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 нанизанные для удобства транспортировки:</t>
  </si>
  <si>
    <t>7103.10</t>
  </si>
  <si>
    <t>необработанные или просто распиленные или подвергнутые черновой обработке</t>
  </si>
  <si>
    <t>обработанные другими способами:</t>
  </si>
  <si>
    <t>7103.91</t>
  </si>
  <si>
    <t>рубины, сапфиры и изумруды</t>
  </si>
  <si>
    <t>7103.99</t>
  </si>
  <si>
    <t>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драгоценные или полудрагоценные камни, временно нанизанные для удобства транспортировки:</t>
  </si>
  <si>
    <t>7104.10</t>
  </si>
  <si>
    <t>кварц пьезоэлектрический</t>
  </si>
  <si>
    <t>7104.20</t>
  </si>
  <si>
    <t>прочие, необработанные или просто распиленные или подвергнутые черновой обработке</t>
  </si>
  <si>
    <t>7104.90</t>
  </si>
  <si>
    <t>Крошка и порошок из природных или искусственных драгоценных или полудрагоценных камней:</t>
  </si>
  <si>
    <t>7105.10</t>
  </si>
  <si>
    <t>из алмазов</t>
  </si>
  <si>
    <t>7105.90</t>
  </si>
  <si>
    <t>II. ДРАГОЦЕHHЫЕ МЕТАЛЛЫ; МЕТАЛЛЫ, ПЛАКИРОВАHHЫЕ ДРАГОЦЕHHЫМИ МЕТАЛЛАМИ</t>
  </si>
  <si>
    <t>Серебро (включая серебро с гальваническим покрытием из золота или платины), необработанное или полуобработанное, или в виде порошка:</t>
  </si>
  <si>
    <t>7106.10</t>
  </si>
  <si>
    <t>порошок</t>
  </si>
  <si>
    <t>7106.91</t>
  </si>
  <si>
    <t>в необработанном виде</t>
  </si>
  <si>
    <t>7106.92</t>
  </si>
  <si>
    <t>в полуобработанном виде</t>
  </si>
  <si>
    <t>7107.00</t>
  </si>
  <si>
    <t>Металлы недрагоценные, плакированные серебром, полуобработанные, без дальнейшей обработки.</t>
  </si>
  <si>
    <t>Золото (включая золото с гальваническим покрытием из платины) необработанное или полуобработанное, или в виде порошка:</t>
  </si>
  <si>
    <t>немонетарное:</t>
  </si>
  <si>
    <t>7108.11</t>
  </si>
  <si>
    <t>7108.12</t>
  </si>
  <si>
    <t>в прочих необработанных формах</t>
  </si>
  <si>
    <t>7108.13</t>
  </si>
  <si>
    <t>в прочих полуобработанных формах</t>
  </si>
  <si>
    <t>7108.20</t>
  </si>
  <si>
    <t>монетарное</t>
  </si>
  <si>
    <t>7109.00</t>
  </si>
  <si>
    <t>Металлы недрагоценные или серебро, плакированные золотом, необработанные или полуобработанные.</t>
  </si>
  <si>
    <t>Платина необработанная или полуобработанная, или в виде порошка:</t>
  </si>
  <si>
    <t>платина:</t>
  </si>
  <si>
    <t>7110.11</t>
  </si>
  <si>
    <t>необработанная или в виде порошка</t>
  </si>
  <si>
    <t>7110.19</t>
  </si>
  <si>
    <t>палладий:</t>
  </si>
  <si>
    <t>7110.21</t>
  </si>
  <si>
    <t>необработанный или в виде порошка</t>
  </si>
  <si>
    <t>7110.29</t>
  </si>
  <si>
    <t>родий:</t>
  </si>
  <si>
    <t>7110.31</t>
  </si>
  <si>
    <t>7110.39</t>
  </si>
  <si>
    <t>иридий, осмий и рутений:</t>
  </si>
  <si>
    <t>7110.41</t>
  </si>
  <si>
    <t>необработанные или в виде порошка</t>
  </si>
  <si>
    <t>7110.49</t>
  </si>
  <si>
    <t>7111.00</t>
  </si>
  <si>
    <t>Металлы недрагоценные, серебро или золото, плакированные платиной, необработанные или полуобработанные.</t>
  </si>
  <si>
    <t>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t>
  </si>
  <si>
    <t>7112.30</t>
  </si>
  <si>
    <t>зола, содержащая драгоценный металл или соединения драгоценного металла</t>
  </si>
  <si>
    <t>7112.91</t>
  </si>
  <si>
    <t>золота, включая металл, плакированный золотом, но исключая отходы, содержащие другие драгоценные металлы</t>
  </si>
  <si>
    <t>7112.92</t>
  </si>
  <si>
    <t>платины, включая металл, плакированный платиной, но исключая отходы, содержащие другие драгоценные металлы</t>
  </si>
  <si>
    <t>7112.99</t>
  </si>
  <si>
    <t>III. ЮВЕЛИРНЫЕ ИЗДЕЛИЯ, ИЗДЕЛИЯ ЗОЛОТЫХ И СЕРЕБРЯНЫХ ДЕЛ МАСТЕРОВ И ДРУГИЕ ИЗДЕЛИЯ</t>
  </si>
  <si>
    <t>Ювелирные изделия и их части из драгоценных металлов или металлов, плакированных драгоценными металлами:</t>
  </si>
  <si>
    <t>из драгоценных металлов, имеющих или не имеющих гальванического покрытия, плакированных или не плакированных драгоценными металлами:</t>
  </si>
  <si>
    <t>7113.11</t>
  </si>
  <si>
    <t>из серебра, имеющего или не имеющего гальванического покрытия, плакированного или не плакированного другими драгоценными металлами</t>
  </si>
  <si>
    <t>7113.19</t>
  </si>
  <si>
    <t>из прочих драгоценных металлов, имеющих или не имеющих гальванического покрытия, плакированных или не плакированных драгоценными металлами</t>
  </si>
  <si>
    <t>7113.20</t>
  </si>
  <si>
    <t>из недрагоценных металлов, плакированных драгоценными металлами</t>
  </si>
  <si>
    <t>Изделия золотых или серебряных дел мастеров и их части из драгоценных металлов или металлов, плакированных драгоценными металлами:</t>
  </si>
  <si>
    <t>7114.11</t>
  </si>
  <si>
    <t>7114.19</t>
  </si>
  <si>
    <t>7114.20</t>
  </si>
  <si>
    <t>Прочие изделия из драгоценных металлов или металлов, плакированных драгоценными металлами:</t>
  </si>
  <si>
    <t>7115.10</t>
  </si>
  <si>
    <t>катализаторы в форме проволочной сетки или решетки из платины</t>
  </si>
  <si>
    <t>7115.90</t>
  </si>
  <si>
    <t>Изделия из природного или культивированного жемчуга, драгоценных или полудрагоценных камней (природных, искусственных или реконструированных):</t>
  </si>
  <si>
    <t>7116.10</t>
  </si>
  <si>
    <t>из природного или культивированного жемчуга</t>
  </si>
  <si>
    <t>7116.20</t>
  </si>
  <si>
    <t>из драгоценных или полудрагоценных камней (природных, искусственных или реконструированных)</t>
  </si>
  <si>
    <t>Бижутерия:</t>
  </si>
  <si>
    <t>из недрагоценных металлов, имеющих или не имеющих гальванического покрытия из драгоценных металлов:</t>
  </si>
  <si>
    <t>7117.11</t>
  </si>
  <si>
    <t>запонки и заколки</t>
  </si>
  <si>
    <t>7117.19</t>
  </si>
  <si>
    <t>7117.90</t>
  </si>
  <si>
    <t>Монеты:</t>
  </si>
  <si>
    <t>7118.10</t>
  </si>
  <si>
    <t>монеты (кроме золотых), не являющиеся законным платежным средством</t>
  </si>
  <si>
    <t>7118.90</t>
  </si>
  <si>
    <t>I. ПЕРВИЧНЫЕ ПРОДУКТЫ; ПРОДУКТЫ В ФОРМЕ ГРАНУЛ ИЛИ ПОРОШКА</t>
  </si>
  <si>
    <t>Чугун передельный и зеркальный в чушках, болванках или прочих первичных формах:</t>
  </si>
  <si>
    <t>7201.10</t>
  </si>
  <si>
    <t>чугун передельный нелегированный, содержащий 0,5 мас.% или менее фосфора</t>
  </si>
  <si>
    <t>7201.20</t>
  </si>
  <si>
    <t xml:space="preserve">чугун передельный нелегированный, содержащий более </t>
  </si>
  <si>
    <t>7201.50</t>
  </si>
  <si>
    <t>чугун передельный легированный; чугун зеркальный</t>
  </si>
  <si>
    <t>Ферросплавы:</t>
  </si>
  <si>
    <t>ферромарганец:</t>
  </si>
  <si>
    <t>7202.11</t>
  </si>
  <si>
    <t>содержащий более 2 мас.% углерода</t>
  </si>
  <si>
    <t>7202.19</t>
  </si>
  <si>
    <t>ферросилиций:</t>
  </si>
  <si>
    <t>7202.21</t>
  </si>
  <si>
    <t>содержащий более 55 мас.% кремния</t>
  </si>
  <si>
    <t>7202.29</t>
  </si>
  <si>
    <t>7202.30</t>
  </si>
  <si>
    <t>ферросиликомарганец</t>
  </si>
  <si>
    <t>феррохром:</t>
  </si>
  <si>
    <t>7202.41</t>
  </si>
  <si>
    <t>содержащий более 4 мас.% углерода</t>
  </si>
  <si>
    <t>7202.49</t>
  </si>
  <si>
    <t>7202.50</t>
  </si>
  <si>
    <t>ферросиликохром</t>
  </si>
  <si>
    <t>7202.60</t>
  </si>
  <si>
    <t>ферроникель</t>
  </si>
  <si>
    <t>7202.70</t>
  </si>
  <si>
    <t>ферромолибден</t>
  </si>
  <si>
    <t>7202.80</t>
  </si>
  <si>
    <t>ферровольфрам и ферросиликовольфрам</t>
  </si>
  <si>
    <t>7202.91</t>
  </si>
  <si>
    <t>ферротитан и ферросиликотитан</t>
  </si>
  <si>
    <t>7202.92</t>
  </si>
  <si>
    <t>феррованадий</t>
  </si>
  <si>
    <t>7202.93</t>
  </si>
  <si>
    <t>феррониобий</t>
  </si>
  <si>
    <t>7202.99</t>
  </si>
  <si>
    <t>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мас.% в кусках, окатышах или аналогичных формах:</t>
  </si>
  <si>
    <t>7203.10</t>
  </si>
  <si>
    <t>продукты прямого восстановления железной руды</t>
  </si>
  <si>
    <t>7203.90</t>
  </si>
  <si>
    <t>Отходы и лом черных металлов; слитки черных металлов для переплавки (шихтовые слитки):</t>
  </si>
  <si>
    <t>7204.10</t>
  </si>
  <si>
    <t>отходы и лом литейного чугуна</t>
  </si>
  <si>
    <t>отходы и лом легированной стали:</t>
  </si>
  <si>
    <t>7204.21</t>
  </si>
  <si>
    <t>коррозионностойкой стали</t>
  </si>
  <si>
    <t>7204.29</t>
  </si>
  <si>
    <t>прочей</t>
  </si>
  <si>
    <t>7204.30</t>
  </si>
  <si>
    <t>отходы и лом черных металлов, покрытых слоем олова</t>
  </si>
  <si>
    <t>отходы и лом прочие:</t>
  </si>
  <si>
    <t>7204.41</t>
  </si>
  <si>
    <t>токарная стружка, обрезки, обломки, отходы фрезерного производства, опилки, отходы обрезки и штамповки, пакетированные или непакетированные</t>
  </si>
  <si>
    <t>7204.49</t>
  </si>
  <si>
    <t>7204.50</t>
  </si>
  <si>
    <t>слитки для переплавки (шихтовые слитки)</t>
  </si>
  <si>
    <t>Гранулы и порошки из передельного и зеркального чугуна, черных металлов:</t>
  </si>
  <si>
    <t>7205.10</t>
  </si>
  <si>
    <t>гранулы</t>
  </si>
  <si>
    <t>порошки:</t>
  </si>
  <si>
    <t>7205.21</t>
  </si>
  <si>
    <t>из легированной стали</t>
  </si>
  <si>
    <t>7205.29</t>
  </si>
  <si>
    <t>II. ЖЕЛЕЗО И HЕЛЕГИРОВАHHАЯ СТАЛЬ</t>
  </si>
  <si>
    <t>Железо и нелегированная сталь в слитках или прочих первичных формах (кроме железа товарной позиции 72.03):</t>
  </si>
  <si>
    <t>7206.10</t>
  </si>
  <si>
    <t>слитки</t>
  </si>
  <si>
    <t>7206.90</t>
  </si>
  <si>
    <t>Полуфабрикаты из железа или нелегированной стали:</t>
  </si>
  <si>
    <t>содержащие менее 0,25 мас.% углерода:</t>
  </si>
  <si>
    <t>7207.11</t>
  </si>
  <si>
    <t>прямоугольного (включая квадратное) поперечного сечения шириной менее двойной толщины</t>
  </si>
  <si>
    <t>7207.12</t>
  </si>
  <si>
    <t>прочие, прямоугольного (кроме квадратного) поперечного сечения</t>
  </si>
  <si>
    <t>7207.19</t>
  </si>
  <si>
    <t>7207.20</t>
  </si>
  <si>
    <t>содержащие 0,25 мас.% или более углерода</t>
  </si>
  <si>
    <t>Прокат плоский из железа или нелегированной стали шириной 600 мм или более, горячекатаный, неплакированный, без гальванического или другого покрытия:</t>
  </si>
  <si>
    <t>7208.10</t>
  </si>
  <si>
    <t>в рулонах, без дальнейшей обработки, кроме горячей прокатки, с рельефным рисунком</t>
  </si>
  <si>
    <t>в рулонах, без дальнейшей обработки, кроме горячей прокатки, протравленный, прочий:</t>
  </si>
  <si>
    <t>7208.25</t>
  </si>
  <si>
    <t>толщиной 4,75 мм или более</t>
  </si>
  <si>
    <t>7208.26</t>
  </si>
  <si>
    <t>толщиной 3 мм или более, но менее 4,75 мм</t>
  </si>
  <si>
    <t>7208.27</t>
  </si>
  <si>
    <t>толщиной менее 3 мм</t>
  </si>
  <si>
    <t>в рулонах, без дальнейшей обработки, кроме горячей прокатки, прочий:</t>
  </si>
  <si>
    <t>7208.36</t>
  </si>
  <si>
    <t>толщиной более 10 мм</t>
  </si>
  <si>
    <t>7208.37</t>
  </si>
  <si>
    <t>толщиной 4,75 мм или более, но не более 10 мм</t>
  </si>
  <si>
    <t>7208.38</t>
  </si>
  <si>
    <t>7208.39</t>
  </si>
  <si>
    <t>7208.40</t>
  </si>
  <si>
    <t>не в рулонах, без дальнейшей обработки, кроме горячей прокатки, с рельефным рисунком</t>
  </si>
  <si>
    <t>не в рулонах, без дальнейшей обработки, кроме горячей прокатки, прочий:</t>
  </si>
  <si>
    <t>7208.51</t>
  </si>
  <si>
    <t>7208.52</t>
  </si>
  <si>
    <t>7208.53</t>
  </si>
  <si>
    <t>7208.54</t>
  </si>
  <si>
    <t>7208.90</t>
  </si>
  <si>
    <t>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t>
  </si>
  <si>
    <t>в рулонах, без дальнейшей обработки, кроме холодной прокатки (обжатия в холодном состоянии):</t>
  </si>
  <si>
    <t>7209.15</t>
  </si>
  <si>
    <t>толщиной 3 мм или более</t>
  </si>
  <si>
    <t>7209.16</t>
  </si>
  <si>
    <t>толщиной более 1 мм, но менее 3 мм</t>
  </si>
  <si>
    <t>7209.17</t>
  </si>
  <si>
    <t>толщиной 0,5 мм или более, но не более 1 мм</t>
  </si>
  <si>
    <t>7209.18</t>
  </si>
  <si>
    <t>толщиной менее 0,5 мм</t>
  </si>
  <si>
    <t>не в рулонах, без дальнейшей обработки, кроме холодной прокатки (обжатия в холодном состоянии):</t>
  </si>
  <si>
    <t>7209.25</t>
  </si>
  <si>
    <t>7209.26</t>
  </si>
  <si>
    <t>7209.27</t>
  </si>
  <si>
    <t>7209.28</t>
  </si>
  <si>
    <t>7209.90</t>
  </si>
  <si>
    <t>Прокат плоский из железа или нелегированной стали шириной 600 мм или более, плакированный, с гальваническим или другим покрытием:</t>
  </si>
  <si>
    <t>с гальваническим или другим покрытием оловом:</t>
  </si>
  <si>
    <t>7210.11</t>
  </si>
  <si>
    <t>толщиной 0,5 мм или более</t>
  </si>
  <si>
    <t>7210.12</t>
  </si>
  <si>
    <t>7210.20</t>
  </si>
  <si>
    <t>с гальваническим или другим покрытием свинцом, включая свинцово-оловянный сплав</t>
  </si>
  <si>
    <t>7210.30</t>
  </si>
  <si>
    <t>электролитически оцинкованный</t>
  </si>
  <si>
    <t>оцинкованный иным способом:</t>
  </si>
  <si>
    <t>7210.41</t>
  </si>
  <si>
    <t>гофрированный</t>
  </si>
  <si>
    <t>7210.49</t>
  </si>
  <si>
    <t>7210.50</t>
  </si>
  <si>
    <t>с гальваническим или другим покрытием оксидами хрома или хромом и оксидами хрома</t>
  </si>
  <si>
    <t>с гальваническим или другим покрытием алюминием:</t>
  </si>
  <si>
    <t>7210.61</t>
  </si>
  <si>
    <t>с гальваническим или другим покрытием алюминиево-цинковыми сплавами</t>
  </si>
  <si>
    <t>7210.69</t>
  </si>
  <si>
    <t>7210.70</t>
  </si>
  <si>
    <t>окрашенный, лакированный или покрытый пластмассой</t>
  </si>
  <si>
    <t>7210.90</t>
  </si>
  <si>
    <t>Прокат плоский из железа или нелегированной стали шириной менее 600 мм, неплакированный, без гальванического или другого покрытия:</t>
  </si>
  <si>
    <t>без дальнейшей обработки, кроме горячей прокатки:</t>
  </si>
  <si>
    <t>7211.13</t>
  </si>
  <si>
    <t>прокатанный по четырем граням или в прямоугольном закрытом калибре, шириной более 150 мм и толщиной не менее 4 мм, не в рулонах и без рельефного рисунка</t>
  </si>
  <si>
    <t>7211.14</t>
  </si>
  <si>
    <t>толщиной 4,75 мм или более, прочий</t>
  </si>
  <si>
    <t>7211.19</t>
  </si>
  <si>
    <t>без дальнейшей обработки, кроме холодной прокатки (обжатия в холодном состоянии):</t>
  </si>
  <si>
    <t>7211.23</t>
  </si>
  <si>
    <t>содержащий менее 0,25 мас.% углерода</t>
  </si>
  <si>
    <t>7211.29</t>
  </si>
  <si>
    <t>7211.90</t>
  </si>
  <si>
    <t>Прокат плоский из железа или нелегированной стали шириной менее 600 мм, плакированный, с гальваническим или другим покрытием:</t>
  </si>
  <si>
    <t>7212.10</t>
  </si>
  <si>
    <t>с гальваническим или другим покрытием оловом</t>
  </si>
  <si>
    <t>7212.20</t>
  </si>
  <si>
    <t>7212.30</t>
  </si>
  <si>
    <t>оцинкованный иным способом</t>
  </si>
  <si>
    <t>7212.40</t>
  </si>
  <si>
    <t>7212.50</t>
  </si>
  <si>
    <t>покрытый иным способом</t>
  </si>
  <si>
    <t>7212.60</t>
  </si>
  <si>
    <t>плакированный</t>
  </si>
  <si>
    <t>Прутки горячекатаные в свободно смотанных бухтах из железа или нелегированной стали:</t>
  </si>
  <si>
    <t>7213.10</t>
  </si>
  <si>
    <t>имеющие выемки, выступы, борозды или другие деформации, полученные в процессе прокатки</t>
  </si>
  <si>
    <t>7213.20</t>
  </si>
  <si>
    <t>из автоматной стали прочие</t>
  </si>
  <si>
    <t>7213.91</t>
  </si>
  <si>
    <t>круглого сечения диаметром менее 14 мм</t>
  </si>
  <si>
    <t>7213.99</t>
  </si>
  <si>
    <t>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t>
  </si>
  <si>
    <t>7214.10</t>
  </si>
  <si>
    <t>кованые</t>
  </si>
  <si>
    <t>7214.20</t>
  </si>
  <si>
    <t>имеющие выемки, выступы, борозды или другие деформации, полученные в процессе прокатки или скрученные после прокатки</t>
  </si>
  <si>
    <t>7214.30</t>
  </si>
  <si>
    <t>7214.91</t>
  </si>
  <si>
    <t>прямоугольного (кроме квадратного) поперечного сечения</t>
  </si>
  <si>
    <t>7214.99</t>
  </si>
  <si>
    <t>Прутки прочие из железа или нелегированной стали:</t>
  </si>
  <si>
    <t>7215.10</t>
  </si>
  <si>
    <t>из автоматной стали, без дальнейшей обработки, кроме холодной деформации или отделки в холодном состоянии</t>
  </si>
  <si>
    <t>7215.50</t>
  </si>
  <si>
    <t>без дальнейшей обработки, кроме холодной деформации или отделки в холодном состоянии, прочие</t>
  </si>
  <si>
    <t>7215.90</t>
  </si>
  <si>
    <t>Уголки, фасонные и специальные профили из железа или нелегированной стали:</t>
  </si>
  <si>
    <t>7216.10</t>
  </si>
  <si>
    <t>швеллеры, двутавры или широкополочные двутавры, без дальнейшей обработки, кроме горячей прокатки, горячего волочения или экструдирования, высотой менее 80 мм</t>
  </si>
  <si>
    <t>угловые профили или тавровые профили, без дальнейшей обработки, кроме горячей прокатки, горячего волочения или экструдирования, высотой менее 80 мм:</t>
  </si>
  <si>
    <t>7216.21</t>
  </si>
  <si>
    <t>угловые профили</t>
  </si>
  <si>
    <t>7216.22</t>
  </si>
  <si>
    <t>тавровые профили</t>
  </si>
  <si>
    <t>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t>
  </si>
  <si>
    <t>7216.31</t>
  </si>
  <si>
    <t>швеллеры</t>
  </si>
  <si>
    <t>7216.32</t>
  </si>
  <si>
    <t>двутавры</t>
  </si>
  <si>
    <t>7216.33</t>
  </si>
  <si>
    <t>широкополочные двутавры</t>
  </si>
  <si>
    <t>7216.40</t>
  </si>
  <si>
    <t>угловые профили или тавровые профили, без дальнейшей обработки, кроме горячей прокатки, горячего волочения или экструдирования, высотой 80 мм или более</t>
  </si>
  <si>
    <t>7216.50</t>
  </si>
  <si>
    <t>уголки, фасонные и специальные профили, без дальнейшей обработки, кроме горячей прокатки, горячего волочения или экструдирования, прочие</t>
  </si>
  <si>
    <t>уголки, фасонные и специальные профили, без дальнейшей обработки, кроме холодной деформации или отделки в холодном состоянии:</t>
  </si>
  <si>
    <t>7216.61</t>
  </si>
  <si>
    <t>полученные из плоского проката</t>
  </si>
  <si>
    <t>7216.69</t>
  </si>
  <si>
    <t>7216.91</t>
  </si>
  <si>
    <t>холоднодеформированные или отделанные в холодном состоянии, полученные из плоского проката</t>
  </si>
  <si>
    <t>7216.99</t>
  </si>
  <si>
    <t>Проволока из железа или нелегированной стали:</t>
  </si>
  <si>
    <t>7217.10</t>
  </si>
  <si>
    <t>без гальванического или другого покрытия, полированная или неполированная</t>
  </si>
  <si>
    <t>7217.20</t>
  </si>
  <si>
    <t>оцинкованная</t>
  </si>
  <si>
    <t>7217.30</t>
  </si>
  <si>
    <t>с гальваническим или другим покрытием прочими недрагоценными металлами</t>
  </si>
  <si>
    <t>7217.90</t>
  </si>
  <si>
    <t>III. КОРРОЗИОННОСТОЙКАЯ СТАЛЬ</t>
  </si>
  <si>
    <t>Сталь коррозионностойкая в слитках или прочих первичных формах; полуфабрикаты из коррозионностойкой стали:</t>
  </si>
  <si>
    <t>7218.10</t>
  </si>
  <si>
    <t>слитки и прочие первичные формы</t>
  </si>
  <si>
    <t>прочая:</t>
  </si>
  <si>
    <t>7218.91</t>
  </si>
  <si>
    <t>7218.99</t>
  </si>
  <si>
    <t>Прокат плоский из коррозионностойкой cтали, шириной 600 мм или более:</t>
  </si>
  <si>
    <t>без дальнейшей обработки, кроме горячей прокатки, в рулонах:</t>
  </si>
  <si>
    <t>7219.11</t>
  </si>
  <si>
    <t>7219.12</t>
  </si>
  <si>
    <t>7219.13</t>
  </si>
  <si>
    <t>7219.14</t>
  </si>
  <si>
    <t>без дальнейшей обработки, кроме горячей прокатки, не в рулонах:</t>
  </si>
  <si>
    <t>7219.21</t>
  </si>
  <si>
    <t>7219.22</t>
  </si>
  <si>
    <t>7219.23</t>
  </si>
  <si>
    <t>7219.24</t>
  </si>
  <si>
    <t>7219.31</t>
  </si>
  <si>
    <t>7219.32</t>
  </si>
  <si>
    <t>7219.33</t>
  </si>
  <si>
    <t>7219.34</t>
  </si>
  <si>
    <t>7219.35</t>
  </si>
  <si>
    <t>7219.90</t>
  </si>
  <si>
    <t>Прокат плоский из коррозионностойкой стали, шириной менее 600 мм:</t>
  </si>
  <si>
    <t>7220.11</t>
  </si>
  <si>
    <t>7220.12</t>
  </si>
  <si>
    <t>толщиной менее 4,75 мм</t>
  </si>
  <si>
    <t>7220.20</t>
  </si>
  <si>
    <t>без дальнейшей обработки, кроме холодной прокатки (обжатия в холодном состоянии)</t>
  </si>
  <si>
    <t>7220.90</t>
  </si>
  <si>
    <t>7221.00</t>
  </si>
  <si>
    <t>Прутки горячекатаные, в свободно смотанных бухтах, из коррозионностойкой стали.</t>
  </si>
  <si>
    <t>Прутки из коррозионностойкой стали прочие; уголки, фасонные и специальные профили из коррозионностойкой стали:</t>
  </si>
  <si>
    <t>прутки без дальнейшей обработки, кроме горячей прокатки, горячего волочения или экструдирования:</t>
  </si>
  <si>
    <t>7222.11</t>
  </si>
  <si>
    <t>круглого сечения</t>
  </si>
  <si>
    <t>7222.19</t>
  </si>
  <si>
    <t>7222.20</t>
  </si>
  <si>
    <t>прутки, без дальнейшей обработки, кроме холодной деформации или отделки в холодном состоянии</t>
  </si>
  <si>
    <t>7222.30</t>
  </si>
  <si>
    <t>прутки прочие</t>
  </si>
  <si>
    <t>7222.40</t>
  </si>
  <si>
    <t>уголки, фасонные и специальные профили</t>
  </si>
  <si>
    <t>7223.00</t>
  </si>
  <si>
    <t>Проволока из коррозионностойкой стали.</t>
  </si>
  <si>
    <t>IV. ЛЕГИРОВАННАЯ СТАЛЬ ПРОЧАЯ; ПРУТКИ ПУСТОТЕЛЫЕ ДЛЯ БУРОВЫХ РАБОТ ИЗ ЛЕГИРОВАHHОЙ ИЛИ HЕЛЕГИРОВАHHОЙ СТАЛИ</t>
  </si>
  <si>
    <t>Сталь легированная в слитках или других первичных формах прочая; полуфабрикаты из прочих легированных сталей:</t>
  </si>
  <si>
    <t>7224.10</t>
  </si>
  <si>
    <t>слитки и первичные формы прочие</t>
  </si>
  <si>
    <t>7224.90</t>
  </si>
  <si>
    <t>Прокат плоский из прочих легированных сталей, шириной 600 мм или более:</t>
  </si>
  <si>
    <t>из стали кремнистой электротехнической:</t>
  </si>
  <si>
    <t>7225.11</t>
  </si>
  <si>
    <t>текстурированной с ориентированным зерном</t>
  </si>
  <si>
    <t>7225.19</t>
  </si>
  <si>
    <t>7225.30</t>
  </si>
  <si>
    <t>без дальнейшей обработки, кроме горячей прокатки, в рулонах, прочий</t>
  </si>
  <si>
    <t>7225.40</t>
  </si>
  <si>
    <t>без дальнейшей обработки, кроме горячей прокатки, не в рулонах, прочий</t>
  </si>
  <si>
    <t>7225.50</t>
  </si>
  <si>
    <t>без дальнейшей обработки, кроме холодной прокатки (обжатия в холодном состоянии), прочий</t>
  </si>
  <si>
    <t>прочий:</t>
  </si>
  <si>
    <t>7225.91</t>
  </si>
  <si>
    <t>7225.92</t>
  </si>
  <si>
    <t>7225.99</t>
  </si>
  <si>
    <t>Прокат плоский из прочих легированных сталей, шириной менее 600 мм:</t>
  </si>
  <si>
    <t>7226.11</t>
  </si>
  <si>
    <t>7226.19</t>
  </si>
  <si>
    <t>7226.20</t>
  </si>
  <si>
    <t>из стали быстрорежущей</t>
  </si>
  <si>
    <t>7226.91</t>
  </si>
  <si>
    <t>без дальнейшей обработки, кроме горячей прокатки</t>
  </si>
  <si>
    <t>7226.92</t>
  </si>
  <si>
    <t>7226.99</t>
  </si>
  <si>
    <t>Прутки горячекатаные, в свободно смотанных бухтах, из прочих легированных сталей:</t>
  </si>
  <si>
    <t>7227.10</t>
  </si>
  <si>
    <t>7227.20</t>
  </si>
  <si>
    <t>из стали кремнемарганцовистой</t>
  </si>
  <si>
    <t>7227.90</t>
  </si>
  <si>
    <t>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t>
  </si>
  <si>
    <t>7228.10</t>
  </si>
  <si>
    <t>прутки из быстрорежущей стали</t>
  </si>
  <si>
    <t>7228.20</t>
  </si>
  <si>
    <t>прутки из кремнемарганцовистой стали</t>
  </si>
  <si>
    <t>7228.30</t>
  </si>
  <si>
    <t>прутки прочие, без дальнейшей обработки, кроме горячей прокатки, горячего волочения или экструдирования</t>
  </si>
  <si>
    <t>7228.40</t>
  </si>
  <si>
    <t>прутки, без дальнейшей обработки, кроме ковки, прочие</t>
  </si>
  <si>
    <t>7228.50</t>
  </si>
  <si>
    <t>прутки, без дальнейшей обработки, кроме холодной деформации или отделки в холодном состоянии, прочие</t>
  </si>
  <si>
    <t>7228.60</t>
  </si>
  <si>
    <t>7228.70</t>
  </si>
  <si>
    <t>7228.80</t>
  </si>
  <si>
    <t>прутки пустотелые для буровых работ</t>
  </si>
  <si>
    <t>Проволока из прочих легированных сталей:</t>
  </si>
  <si>
    <t>7229.20</t>
  </si>
  <si>
    <t>7229.90</t>
  </si>
  <si>
    <t>Конструкции шпунтовые из черных металлов, сверленые или несверленые, перфорированные или неперфорированные, монолитные или изготовленные из сборных элементов; уголки, фасонные и специальные профили сварные, из черных металлов:</t>
  </si>
  <si>
    <t>7301.10</t>
  </si>
  <si>
    <t>конструкции шпунтовые</t>
  </si>
  <si>
    <t>7301.20</t>
  </si>
  <si>
    <t>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подкладки, клинья, опорные плиты, крюковые рельсовые болты, подушки и растяжки, станины, поперечины и прочие детали, предназначенные для соединения или крепления рельсов:</t>
  </si>
  <si>
    <t>7302.10</t>
  </si>
  <si>
    <t>рельсы</t>
  </si>
  <si>
    <t>7302.30</t>
  </si>
  <si>
    <t>рельсы переводные, крестовины глухого пересечения, переводные штанги и прочие поперечные соединения</t>
  </si>
  <si>
    <t>7302.40</t>
  </si>
  <si>
    <t>накладки стыковые и подкладки опорные</t>
  </si>
  <si>
    <t>7302.90</t>
  </si>
  <si>
    <t>7303.00</t>
  </si>
  <si>
    <t>Трубы, трубки и профили полые, из чугунного литья.</t>
  </si>
  <si>
    <t>Трубы, трубки и профили полые, бесшовные, из черных металлов (кроме чугунного литья):</t>
  </si>
  <si>
    <t>трубы для нефте- или газопроводов:</t>
  </si>
  <si>
    <t>7304.11</t>
  </si>
  <si>
    <t>из коррозионностойкой стали</t>
  </si>
  <si>
    <t>7304.19</t>
  </si>
  <si>
    <t>трубы обсадные, насосно-компрессорные и бурильные обычные, используемые при бурении нефтяных или газовых скважин:</t>
  </si>
  <si>
    <t>7304.22</t>
  </si>
  <si>
    <t>трубы бурильные обычные из коррозионностойкой стали</t>
  </si>
  <si>
    <t>7304.23</t>
  </si>
  <si>
    <t>трубы бурильные обычные прочие</t>
  </si>
  <si>
    <t>7304.24</t>
  </si>
  <si>
    <t>прочие, из коррозионностойкой стали</t>
  </si>
  <si>
    <t>7304.29</t>
  </si>
  <si>
    <t>прочие, круглого поперечного сечения из железа или нелегированной стали:</t>
  </si>
  <si>
    <t>7304.31</t>
  </si>
  <si>
    <t>холоднотянутые или холоднокатаные (обжатые в холодном состоянии)</t>
  </si>
  <si>
    <t>7304.39</t>
  </si>
  <si>
    <t>прочие, круглого поперечного сечения из коррозионностойкой стали:</t>
  </si>
  <si>
    <t>7304.41</t>
  </si>
  <si>
    <t>7304.49</t>
  </si>
  <si>
    <t>прочие, круглого поперечного сечения из другой легированной стали:</t>
  </si>
  <si>
    <t>7304.51</t>
  </si>
  <si>
    <t>7304.59</t>
  </si>
  <si>
    <t>7304.90</t>
  </si>
  <si>
    <t>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t>
  </si>
  <si>
    <t>7305.11</t>
  </si>
  <si>
    <t>прямошовные, изготовленные методом дуговой сварки под флюсом</t>
  </si>
  <si>
    <t>7305.12</t>
  </si>
  <si>
    <t>прочие сварные прямошовные</t>
  </si>
  <si>
    <t>7305.19</t>
  </si>
  <si>
    <t>7305.20</t>
  </si>
  <si>
    <t>трубы обсадные, используемые при бурении нефтяных или газовых скважин</t>
  </si>
  <si>
    <t>прочие сварные:</t>
  </si>
  <si>
    <t>7305.31</t>
  </si>
  <si>
    <t>сварные прямошовные</t>
  </si>
  <si>
    <t>7305.39</t>
  </si>
  <si>
    <t>7305.90</t>
  </si>
  <si>
    <t>Трубы, трубки и профили полые прочие (например, с открытым швом или сварные, клепаные или соединенные аналогичным способом), из черных металлов:</t>
  </si>
  <si>
    <t>7306.11</t>
  </si>
  <si>
    <t>сварные, из коррозионностойкой стали</t>
  </si>
  <si>
    <t>7306.19</t>
  </si>
  <si>
    <t>трубы обсадные и насосно-компрессорные, используемые при бурении нефтяных или газовых скважин:</t>
  </si>
  <si>
    <t>7306.21</t>
  </si>
  <si>
    <t>7306.29</t>
  </si>
  <si>
    <t>7306.30</t>
  </si>
  <si>
    <t>прочие сварные, круглого поперечного сечения, из железа или нелегированной стали</t>
  </si>
  <si>
    <t>7306.40</t>
  </si>
  <si>
    <t>прочие сварные, круглого поперечного сечения, из коррозионностойкой стали</t>
  </si>
  <si>
    <t>7306.50</t>
  </si>
  <si>
    <t>прочие сварные, круглого поперечного сечения, из другой легированной стали</t>
  </si>
  <si>
    <t>прочие сварные, некруглого поперечного сечения:</t>
  </si>
  <si>
    <t>7306.61</t>
  </si>
  <si>
    <t>квадратного или прямоугольного поперечного сечения</t>
  </si>
  <si>
    <t>7306.69</t>
  </si>
  <si>
    <t>прочего некруглого поперечного сечения</t>
  </si>
  <si>
    <t>7306.90</t>
  </si>
  <si>
    <t>Фитинги для труб или трубок (например, соединения, колена, сгоны), из черных металлов:</t>
  </si>
  <si>
    <t>фитинги литые:</t>
  </si>
  <si>
    <t>7307.11</t>
  </si>
  <si>
    <t>из нековкого чугуна</t>
  </si>
  <si>
    <t>7307.19</t>
  </si>
  <si>
    <t>прочие, из коррозионностойкой стали:</t>
  </si>
  <si>
    <t>7307.21</t>
  </si>
  <si>
    <t>фланцы</t>
  </si>
  <si>
    <t>7307.22</t>
  </si>
  <si>
    <t>колена, отводы и сгоны, снабженные резьбой</t>
  </si>
  <si>
    <t>7307.23</t>
  </si>
  <si>
    <t>фитинги для сварки встык</t>
  </si>
  <si>
    <t>7307.29</t>
  </si>
  <si>
    <t>7307.91</t>
  </si>
  <si>
    <t>7307.92</t>
  </si>
  <si>
    <t>7307.93</t>
  </si>
  <si>
    <t>7307.99</t>
  </si>
  <si>
    <t>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t>
  </si>
  <si>
    <t>7308.10</t>
  </si>
  <si>
    <t>мосты и секции мостов</t>
  </si>
  <si>
    <t>7308.20</t>
  </si>
  <si>
    <t>башни и решетчатые мачты</t>
  </si>
  <si>
    <t>7308.30</t>
  </si>
  <si>
    <t>двери, окна и их рамы и пороги для дверей</t>
  </si>
  <si>
    <t>7308.40</t>
  </si>
  <si>
    <t>оборудование для металлических строительных лесов, опалубок, подпорных стенок или шахтной крепи</t>
  </si>
  <si>
    <t>7308.90</t>
  </si>
  <si>
    <t>7309.00</t>
  </si>
  <si>
    <t>Резервуары, цистерны, баки и аналогичные емкости, из черных металлов, для любых веществ (кроме сжатого или сжиженного газа) вместимостью более 300 л, с облицовкой или теплоизоляцией или без них, но без механического или теплотехнического оборудования.</t>
  </si>
  <si>
    <t>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теплотехнического оборудования:</t>
  </si>
  <si>
    <t>7310.10</t>
  </si>
  <si>
    <t>вместимостью 50 л или более</t>
  </si>
  <si>
    <t>вместимостью менее 50 л:</t>
  </si>
  <si>
    <t>7310.21</t>
  </si>
  <si>
    <t>банки консервные, закрываемые пайкой или отбортовкой</t>
  </si>
  <si>
    <t>7310.29</t>
  </si>
  <si>
    <t>7311.00</t>
  </si>
  <si>
    <t>Емкости для сжатого или сжиженного газа, из черных металлов.</t>
  </si>
  <si>
    <t>Скрученная проволока, тросы, канаты, плетеные шнуры, стропы и аналогичные изделия, из черных металлов, без электрической изоляции:</t>
  </si>
  <si>
    <t>7312.10</t>
  </si>
  <si>
    <t>скрученная проволока, тросы и канаты</t>
  </si>
  <si>
    <t>7312.90</t>
  </si>
  <si>
    <t>7313.00</t>
  </si>
  <si>
    <t>Проволока колючая из черных металлов; скрученная обручная сталь или одинарная плоская проволока, колючая или неколючая, свободно скрученная двойная проволока для ограждений, из черных металлов.</t>
  </si>
  <si>
    <t>Металлическая ткань (включая бесконечные ленты), решетки, сетки и ограждения из проволоки, из черных металлов; просечно-вытяжной лист из черных металлов:</t>
  </si>
  <si>
    <t>плетеная ткань:</t>
  </si>
  <si>
    <t>7314.12</t>
  </si>
  <si>
    <t>бесконечные ленты из коррозионностойкой стали для машин</t>
  </si>
  <si>
    <t>7314.14</t>
  </si>
  <si>
    <t>плетеная ткань из коррозионностойкой стали прочая</t>
  </si>
  <si>
    <t>7314.19</t>
  </si>
  <si>
    <t>7314.20</t>
  </si>
  <si>
    <t>решетки, сетки и ограждения, сваренные в местах пересечения, из проволоки с максимальным размером поперечного сечения 3 мм или более, с ячейками размером 100 см2 или более</t>
  </si>
  <si>
    <t>решетки, сетки и ограждения, сваренные в местах пересечения, прочие:</t>
  </si>
  <si>
    <t>7314.31</t>
  </si>
  <si>
    <t>оцинкованные</t>
  </si>
  <si>
    <t>7314.39</t>
  </si>
  <si>
    <t>ткани, решетки, сетки и ограждения прочие:</t>
  </si>
  <si>
    <t>7314.41</t>
  </si>
  <si>
    <t>7314.42</t>
  </si>
  <si>
    <t>покрытые пластмассой</t>
  </si>
  <si>
    <t>7314.49</t>
  </si>
  <si>
    <t>7314.50</t>
  </si>
  <si>
    <t>просечно-вытяжной лист</t>
  </si>
  <si>
    <t>Цепи и их части, из черных металлов:</t>
  </si>
  <si>
    <t>цепи шарнирные и их части:</t>
  </si>
  <si>
    <t>7315.11</t>
  </si>
  <si>
    <t>цепи роликовые</t>
  </si>
  <si>
    <t>7315.12</t>
  </si>
  <si>
    <t>цепи прочие</t>
  </si>
  <si>
    <t>7315.19</t>
  </si>
  <si>
    <t>7315.20</t>
  </si>
  <si>
    <t>цепи противоскольжения</t>
  </si>
  <si>
    <t>цепи прочие:</t>
  </si>
  <si>
    <t>7315.81</t>
  </si>
  <si>
    <t>цепи плоскозвенные с распоркой</t>
  </si>
  <si>
    <t>7315.82</t>
  </si>
  <si>
    <t>прочие, со сварными звеньями</t>
  </si>
  <si>
    <t>7315.89</t>
  </si>
  <si>
    <t>7315.90</t>
  </si>
  <si>
    <t>части прочие</t>
  </si>
  <si>
    <t>7316.00</t>
  </si>
  <si>
    <t>Якоря, кошки и их части, из черных металлов.</t>
  </si>
  <si>
    <t>7317.00</t>
  </si>
  <si>
    <t>Гвозди, кнопки, чертежные кнопки, рифленые гвозди, скобы (кроме включенных в товарную позицию 83.05) и аналогичные изделия, из черных металлов, с головками или без головок из других материалов, кроме изделий с медными головками.</t>
  </si>
  <si>
    <t>Винты, болты, гайки, глухари, ввертные крюки, заклепки, шпонки, шплинты, шайбы (включая пружинные) и аналогичные изделия, из черных металлов:</t>
  </si>
  <si>
    <t>изделия, снабженные резьбой:</t>
  </si>
  <si>
    <t>7318.11</t>
  </si>
  <si>
    <t>глухари</t>
  </si>
  <si>
    <t>7318.12</t>
  </si>
  <si>
    <t>шурупы для дерева прочие</t>
  </si>
  <si>
    <t>7318.13</t>
  </si>
  <si>
    <t>крюки и кольца ввертные</t>
  </si>
  <si>
    <t>7318.14</t>
  </si>
  <si>
    <t>винты самонарезающие</t>
  </si>
  <si>
    <t>7318.15</t>
  </si>
  <si>
    <t>винты и болты прочие, в комплекте с гайками или шайбами или без них</t>
  </si>
  <si>
    <t>7318.16</t>
  </si>
  <si>
    <t>гайки</t>
  </si>
  <si>
    <t>7318.19</t>
  </si>
  <si>
    <t>изделия без резьбы:</t>
  </si>
  <si>
    <t>7318.21</t>
  </si>
  <si>
    <t>шайбы пружинные и шайбы стопорные прочие</t>
  </si>
  <si>
    <t>7318.22</t>
  </si>
  <si>
    <t>шайбы прочие</t>
  </si>
  <si>
    <t>7318.23</t>
  </si>
  <si>
    <t>заклепки</t>
  </si>
  <si>
    <t>7318.24</t>
  </si>
  <si>
    <t>шпонки и шплинты</t>
  </si>
  <si>
    <t>7318.29</t>
  </si>
  <si>
    <t>Иглы швейные, спицы вязальные, шила, крючки вязальные, иглы деккерные и аналогичные изделия, для ручной работы, из черных металлов; английские и прочие булавки, из черных металлов, в других товарных позициях не поименованные или не включенные:</t>
  </si>
  <si>
    <t>7319.40</t>
  </si>
  <si>
    <t>булавки английские и прочие булавки</t>
  </si>
  <si>
    <t>7319.90</t>
  </si>
  <si>
    <t>Пружины, рессоры и листы для них, из черных металлов:</t>
  </si>
  <si>
    <t>7320.10</t>
  </si>
  <si>
    <t>рессоры листовые и листы для них</t>
  </si>
  <si>
    <t>7320.20</t>
  </si>
  <si>
    <t>пружины винтовые</t>
  </si>
  <si>
    <t>7320.90</t>
  </si>
  <si>
    <t>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t>
  </si>
  <si>
    <t>устройства для приготовления и подогрева пищи:</t>
  </si>
  <si>
    <t>7321.11</t>
  </si>
  <si>
    <t>только на газовом или на газовом и других видах топлива</t>
  </si>
  <si>
    <t>7321.12</t>
  </si>
  <si>
    <t>на жидком топливе</t>
  </si>
  <si>
    <t>7321.19</t>
  </si>
  <si>
    <t>прочие, включая устройства на твердом топливе</t>
  </si>
  <si>
    <t>прочие устройства:</t>
  </si>
  <si>
    <t>7321.81</t>
  </si>
  <si>
    <t>7321.82</t>
  </si>
  <si>
    <t>7321.89</t>
  </si>
  <si>
    <t>7321.90</t>
  </si>
  <si>
    <t>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неэлектрическим нагревом, оборудованные встроенным вентилятором или воздуходувкой с приводом от двигателя и их части, из черных металлов:</t>
  </si>
  <si>
    <t>радиаторы и их части:</t>
  </si>
  <si>
    <t>7322.11</t>
  </si>
  <si>
    <t>из чугунного литья</t>
  </si>
  <si>
    <t>7322.19</t>
  </si>
  <si>
    <t>7322.90</t>
  </si>
  <si>
    <t>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t>
  </si>
  <si>
    <t>7323.10</t>
  </si>
  <si>
    <t>шерсть из черных металлов; мочалки для чистки кухонной посуды, подушечки для чистки или полировки, перчатки и аналогичные изделия</t>
  </si>
  <si>
    <t>7323.91</t>
  </si>
  <si>
    <t>из чугунного литья, неэмалированные</t>
  </si>
  <si>
    <t>7323.92</t>
  </si>
  <si>
    <t>из чугунного литья, эмалированные</t>
  </si>
  <si>
    <t>7323.93</t>
  </si>
  <si>
    <t>7323.94</t>
  </si>
  <si>
    <t>из черных металлов (кроме чугунного литья), эмалированные</t>
  </si>
  <si>
    <t>7323.99</t>
  </si>
  <si>
    <t>Оборудование санитарно-техническое и его части, из черных металлов:</t>
  </si>
  <si>
    <t>7324.10</t>
  </si>
  <si>
    <t>раковины и умывальники из коррозионностойкой стали</t>
  </si>
  <si>
    <t>ванны:</t>
  </si>
  <si>
    <t>7324.21</t>
  </si>
  <si>
    <t>из чугунного литья, неэмалированные или эмалированные</t>
  </si>
  <si>
    <t>7324.29</t>
  </si>
  <si>
    <t>7324.90</t>
  </si>
  <si>
    <t>прочее, включая части</t>
  </si>
  <si>
    <t>Изделия литые прочие из черных металлов:</t>
  </si>
  <si>
    <t>7325.10</t>
  </si>
  <si>
    <t>7325.91</t>
  </si>
  <si>
    <t>шары перемалывающие и аналогичные изделия для мельниц</t>
  </si>
  <si>
    <t>7325.99</t>
  </si>
  <si>
    <t>Изделия прочие из черных металлов:</t>
  </si>
  <si>
    <t>кованые или штампованные, но без дальнейшей обработки:</t>
  </si>
  <si>
    <t>7326.11</t>
  </si>
  <si>
    <t>7326.19</t>
  </si>
  <si>
    <t>7326.20</t>
  </si>
  <si>
    <t>изделия из проволоки, изготовленной из черных металлов</t>
  </si>
  <si>
    <t>7326.90</t>
  </si>
  <si>
    <t>7401.00</t>
  </si>
  <si>
    <t>Штейн медный; медь цементационная (медь осажденная).</t>
  </si>
  <si>
    <t>7402.00</t>
  </si>
  <si>
    <t>Медь нерафинированная; медные аноды для электролитического рафинирования.</t>
  </si>
  <si>
    <t>Медь рафинированная и сплавы медные необработанные:</t>
  </si>
  <si>
    <t>медь рафинированная:</t>
  </si>
  <si>
    <t>7403.11</t>
  </si>
  <si>
    <t>катоды и секции катодов</t>
  </si>
  <si>
    <t>7403.12</t>
  </si>
  <si>
    <t>заготовки для изготовления проволоки</t>
  </si>
  <si>
    <t>7403.13</t>
  </si>
  <si>
    <t>заготовки для прокатки</t>
  </si>
  <si>
    <t>7403.19</t>
  </si>
  <si>
    <t>сплавы медные:</t>
  </si>
  <si>
    <t>7403.21</t>
  </si>
  <si>
    <t>сплавы на основе меди и цинка (латуни)</t>
  </si>
  <si>
    <t>7403.22</t>
  </si>
  <si>
    <t>сплавы на основе меди и олова (бронзы)</t>
  </si>
  <si>
    <t>7403.29</t>
  </si>
  <si>
    <t>прочие медные сплавы (кроме лигатур товарной позиции 74.05)</t>
  </si>
  <si>
    <t>7404.00</t>
  </si>
  <si>
    <t>Отходы и лом медные.</t>
  </si>
  <si>
    <t>7405.00</t>
  </si>
  <si>
    <t>Лигатуры на основе меди.</t>
  </si>
  <si>
    <t>Порошки и чешуйки медные:</t>
  </si>
  <si>
    <t>7406.10</t>
  </si>
  <si>
    <t>порошки неслоистой структуры</t>
  </si>
  <si>
    <t>7406.20</t>
  </si>
  <si>
    <t>порошки слоистой структуры; чешуйки</t>
  </si>
  <si>
    <t>Прутки и профили медные:</t>
  </si>
  <si>
    <t>7407.10</t>
  </si>
  <si>
    <t>из рафинированной меди</t>
  </si>
  <si>
    <t>из медных сплавов:</t>
  </si>
  <si>
    <t>7407.21</t>
  </si>
  <si>
    <t>из сплавов на основе меди и цинка (латуни)</t>
  </si>
  <si>
    <t>7407.29</t>
  </si>
  <si>
    <t>Проволока медная:</t>
  </si>
  <si>
    <t>из рафинированной меди:</t>
  </si>
  <si>
    <t>7408.11</t>
  </si>
  <si>
    <t>с максимальным размером поперечного сечения более 6 мм</t>
  </si>
  <si>
    <t>7408.19</t>
  </si>
  <si>
    <t>7408.21</t>
  </si>
  <si>
    <t>7408.22</t>
  </si>
  <si>
    <t>из сплавов на основе меди и никеля (купроникеля) или сплавов на основе меди, никеля и цинка (нейзильбера)</t>
  </si>
  <si>
    <t>7408.29</t>
  </si>
  <si>
    <t>Плиты, листы и полосы или ленты медные, толщиной более 0,15 мм:</t>
  </si>
  <si>
    <t>7409.11</t>
  </si>
  <si>
    <t>7409.19</t>
  </si>
  <si>
    <t>из сплавов на основе меди и цинка (латуни):</t>
  </si>
  <si>
    <t>7409.21</t>
  </si>
  <si>
    <t>7409.29</t>
  </si>
  <si>
    <t>из сплавов на основе меди и олова (бронзы):</t>
  </si>
  <si>
    <t>7409.31</t>
  </si>
  <si>
    <t>7409.39</t>
  </si>
  <si>
    <t>7409.40</t>
  </si>
  <si>
    <t>7409.90</t>
  </si>
  <si>
    <t>из прочих медных сплавов</t>
  </si>
  <si>
    <t>Фольга медная (без основы или на основе из бумаги, картона, пластмасс или аналогичных материалов), толщиной (не считая основы) не более 0,15 мм:</t>
  </si>
  <si>
    <t>без основы:</t>
  </si>
  <si>
    <t>7410.11</t>
  </si>
  <si>
    <t>7410.12</t>
  </si>
  <si>
    <t>из медных сплавов</t>
  </si>
  <si>
    <t>с основой:</t>
  </si>
  <si>
    <t>7410.21</t>
  </si>
  <si>
    <t>7410.22</t>
  </si>
  <si>
    <t>Трубы и трубки медные:</t>
  </si>
  <si>
    <t>7411.10</t>
  </si>
  <si>
    <t>7411.21</t>
  </si>
  <si>
    <t>7411.22</t>
  </si>
  <si>
    <t>7411.29</t>
  </si>
  <si>
    <t>Фитинги медные для труб или трубок (например, муфты, колена, фланцы):</t>
  </si>
  <si>
    <t>7412.10</t>
  </si>
  <si>
    <t>7412.20</t>
  </si>
  <si>
    <t>7413.00</t>
  </si>
  <si>
    <t>Скрученная проволока, тросы, плетеные шнуры и аналогичные изделия из меди без электрической изоляции.</t>
  </si>
  <si>
    <t>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t>
  </si>
  <si>
    <t>7415.10</t>
  </si>
  <si>
    <t>гвозди и кнопки, кнопки чертежные, скобы и аналогичные изделия</t>
  </si>
  <si>
    <t>изделия без резьбы прочие:</t>
  </si>
  <si>
    <t>7415.21</t>
  </si>
  <si>
    <t>шайбы (включая пружинные шайбы)</t>
  </si>
  <si>
    <t>7415.29</t>
  </si>
  <si>
    <t>изделия с резьбой прочие:</t>
  </si>
  <si>
    <t>7415.33</t>
  </si>
  <si>
    <t>винты; болты и гайки</t>
  </si>
  <si>
    <t>7415.39</t>
  </si>
  <si>
    <t>Изделия столовые, кухонные или прочие изделия для бытовых нужд и их части, из меди; мочалки для чистки кухонной посуды, подушечки для чистки или полировки, перчатки и аналогичные изделия из меди; оборудование санитарно-техническое и его части, из меди:</t>
  </si>
  <si>
    <t>7418.10</t>
  </si>
  <si>
    <t>изделия столовые, кухонные или прочие изделия для бытовых нужд и их части; мочалки для чистки кухонной посуды, подушечки для чистки или полировки, перчатки и аналогичные изделия</t>
  </si>
  <si>
    <t>7418.20</t>
  </si>
  <si>
    <t>оборудование санитарно-техническое и его части</t>
  </si>
  <si>
    <t>Изделия из меди прочие:</t>
  </si>
  <si>
    <t>7419.10</t>
  </si>
  <si>
    <t>цепи и их части</t>
  </si>
  <si>
    <t>7419.91</t>
  </si>
  <si>
    <t>литые, фасонные, штампованные или кованые, но не подвергнутые дальнейшей обработке</t>
  </si>
  <si>
    <t>7419.99</t>
  </si>
  <si>
    <t>Штейн никелевый, агломераты оксидов никеля и другие промежуточные продукты металлургии никеля:</t>
  </si>
  <si>
    <t>7501.10</t>
  </si>
  <si>
    <t>штейн никелевый</t>
  </si>
  <si>
    <t>7501.20</t>
  </si>
  <si>
    <t>агломераты оксидов никеля и другие промежуточные продукты металлургии никеля</t>
  </si>
  <si>
    <t>Никель необработанный:</t>
  </si>
  <si>
    <t>7502.10</t>
  </si>
  <si>
    <t>никель нелегированный</t>
  </si>
  <si>
    <t>7502.20</t>
  </si>
  <si>
    <t>сплавы никелевые</t>
  </si>
  <si>
    <t>7503.00</t>
  </si>
  <si>
    <t>Отходы и лом никелевые.</t>
  </si>
  <si>
    <t>7504.00</t>
  </si>
  <si>
    <t>Порошки и чешуйки никелевые.</t>
  </si>
  <si>
    <t>Прутки, профили и проволока никелевые:</t>
  </si>
  <si>
    <t>прутки и профили:</t>
  </si>
  <si>
    <t>7505.11</t>
  </si>
  <si>
    <t>из никеля нелегированного</t>
  </si>
  <si>
    <t>7505.12</t>
  </si>
  <si>
    <t>из никелевых сплавов</t>
  </si>
  <si>
    <t>проволока:</t>
  </si>
  <si>
    <t>7505.21</t>
  </si>
  <si>
    <t>7505.22</t>
  </si>
  <si>
    <t>Плиты, листы, полосы или ленты и фольга никелевые:</t>
  </si>
  <si>
    <t>7506.10</t>
  </si>
  <si>
    <t>7506.20</t>
  </si>
  <si>
    <t>Трубы, трубки и фитинги для них (например, муфты, колена, фланцы) никелевые:</t>
  </si>
  <si>
    <t>трубы и трубки:</t>
  </si>
  <si>
    <t>7507.11</t>
  </si>
  <si>
    <t>7507.12</t>
  </si>
  <si>
    <t>7507.20</t>
  </si>
  <si>
    <t>фитинги для труб или трубок</t>
  </si>
  <si>
    <t>Изделия из никеля прочие:</t>
  </si>
  <si>
    <t>7508.10</t>
  </si>
  <si>
    <t>ткань, решетки и сетки из никелевой проволоки</t>
  </si>
  <si>
    <t>7508.90</t>
  </si>
  <si>
    <t>Алюминий необработанный:</t>
  </si>
  <si>
    <t>7601.10</t>
  </si>
  <si>
    <t>алюминий нелегированный</t>
  </si>
  <si>
    <t>7601.20</t>
  </si>
  <si>
    <t>сплавы алюминиевые</t>
  </si>
  <si>
    <t>7602.00</t>
  </si>
  <si>
    <t>Отходы и лом алюминиевые.</t>
  </si>
  <si>
    <t>Порошки и чешуйки алюминиевые:</t>
  </si>
  <si>
    <t>7603.10</t>
  </si>
  <si>
    <t>7603.20</t>
  </si>
  <si>
    <t>Прутки и профили алюминиевые:</t>
  </si>
  <si>
    <t>7604.10</t>
  </si>
  <si>
    <t>из алюминия нелегированного</t>
  </si>
  <si>
    <t>из алюминиевых сплавов:</t>
  </si>
  <si>
    <t>7604.21</t>
  </si>
  <si>
    <t>профили полые</t>
  </si>
  <si>
    <t>7604.29</t>
  </si>
  <si>
    <t>Проволока алюминиевая:</t>
  </si>
  <si>
    <t>из алюминия нелегированного:</t>
  </si>
  <si>
    <t>7605.11</t>
  </si>
  <si>
    <t>с максимальным размером поперечного сечения более 7 мм</t>
  </si>
  <si>
    <t>7605.19</t>
  </si>
  <si>
    <t>7605.21</t>
  </si>
  <si>
    <t>7605.29</t>
  </si>
  <si>
    <t>Плиты, листы, полосы или ленты алюминиевые толщиной более 0,2 мм:</t>
  </si>
  <si>
    <t>прямоугольные (включая квадратные):</t>
  </si>
  <si>
    <t>7606.11</t>
  </si>
  <si>
    <t>7606.12</t>
  </si>
  <si>
    <t>из алюминиевых сплавов</t>
  </si>
  <si>
    <t>7606.91</t>
  </si>
  <si>
    <t>7606.92</t>
  </si>
  <si>
    <t>Фольга алюминиевая (без основы или на основе из бумаги, картона, пластмассы или аналогичных материалов) толщиной (не считая основы) не более 0,2 мм:</t>
  </si>
  <si>
    <t>7607.11</t>
  </si>
  <si>
    <t>катаная, но без дальнейшей обработки</t>
  </si>
  <si>
    <t>7607.19</t>
  </si>
  <si>
    <t>7607.20</t>
  </si>
  <si>
    <t>с основой</t>
  </si>
  <si>
    <t>Трубы и трубки алюминиевые:</t>
  </si>
  <si>
    <t>7608.10</t>
  </si>
  <si>
    <t>7608.20</t>
  </si>
  <si>
    <t>7609.00</t>
  </si>
  <si>
    <t>Фитинги для труб или трубок алюминиевые (например, муфты, колена, фланцы).</t>
  </si>
  <si>
    <t>Металлоконструкции алюминиевые (кроме сборных строительных металлоконструкций товарной позиции 94.06) и их части (например, мосты и их секции, башни, решетчатые мачты, перекрытия для крыш, строительные фермы, двери, окна и их рамы, пороги для дверей, балюстрады, опоры и колонны); листы, прутки, профили, трубы и аналогичные изделия алюминиевые, предназначенные для использования в металлоконструкциях:</t>
  </si>
  <si>
    <t>7610.10</t>
  </si>
  <si>
    <t>двери, окна и их рамы, пороги для дверей</t>
  </si>
  <si>
    <t>7610.90</t>
  </si>
  <si>
    <t>7611.00</t>
  </si>
  <si>
    <t>Резервуары, цистерны, баки и аналогичные алюминиевые емкости для любых веществ (кроме сжатого или сжиженного газа) вместимостью более 300 л, с облицовкой или с термоизоляцией или без них, но без механического или теплотехнического оборудования.</t>
  </si>
  <si>
    <t>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 механического или теплотехнического оборудования:</t>
  </si>
  <si>
    <t>7612.10</t>
  </si>
  <si>
    <t>емкости деформируемые трубчатые</t>
  </si>
  <si>
    <t>7612.90</t>
  </si>
  <si>
    <t>7613.00</t>
  </si>
  <si>
    <t>Емкости для сжатого или сжиженного газа алюминиевые.</t>
  </si>
  <si>
    <t>Скрученная проволока, тросы, плетеные шнуры и аналогичные изделия из алюминия без электрической изоляции:</t>
  </si>
  <si>
    <t>7614.10</t>
  </si>
  <si>
    <t>со стальным сердечником</t>
  </si>
  <si>
    <t>7614.90</t>
  </si>
  <si>
    <t>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алюминия:</t>
  </si>
  <si>
    <t>7615.10</t>
  </si>
  <si>
    <t>7615.20</t>
  </si>
  <si>
    <t>Прочие изделия из алюминия:</t>
  </si>
  <si>
    <t>7616.10</t>
  </si>
  <si>
    <t>гвозди, кнопки, скобы (кроме указанных в товарной позиции 83.05), винты, болты, гайки, ввертные крюки, заклепки, шпонки, шплинты, шайбы и аналогичные изделия</t>
  </si>
  <si>
    <t>7616.91</t>
  </si>
  <si>
    <t>ткань, решетки, сетки и ограждения из алюминиевой проволоки</t>
  </si>
  <si>
    <t>7616.99</t>
  </si>
  <si>
    <t>Свинец необработанный:</t>
  </si>
  <si>
    <t>7801.10</t>
  </si>
  <si>
    <t>свинец рафинированный</t>
  </si>
  <si>
    <t>7801.91</t>
  </si>
  <si>
    <t>содержащий сурьму в качестве элемента, преобладающего по массе среди других элементов</t>
  </si>
  <si>
    <t>7801.99</t>
  </si>
  <si>
    <t>7802.00</t>
  </si>
  <si>
    <t>Отходы и лом свинцовые.</t>
  </si>
  <si>
    <t>Плиты, листы, полосы или ленты и фольга свинцовые; порошки и чешуйки свинцовые:</t>
  </si>
  <si>
    <t>плиты, листы, полосы или ленты и фольга:</t>
  </si>
  <si>
    <t>7804.11</t>
  </si>
  <si>
    <t>листы, полосы или ленты и фольга толщиной (не считая основы) не более 0,2 мм</t>
  </si>
  <si>
    <t>7804.19</t>
  </si>
  <si>
    <t>7804.20</t>
  </si>
  <si>
    <t>порошки и чешуйки</t>
  </si>
  <si>
    <t>7806.00</t>
  </si>
  <si>
    <t>Прочие изделия из свинца.</t>
  </si>
  <si>
    <t>Цинк необработанный:</t>
  </si>
  <si>
    <t>цинк нелегированный:</t>
  </si>
  <si>
    <t>7901.11</t>
  </si>
  <si>
    <t>содержащий 99,99 мас.% или более цинка</t>
  </si>
  <si>
    <t>7901.12</t>
  </si>
  <si>
    <t>содержащий менее 99,99 мас.% цинка</t>
  </si>
  <si>
    <t>7901.20</t>
  </si>
  <si>
    <t>сплавы цинковые</t>
  </si>
  <si>
    <t>7902.00</t>
  </si>
  <si>
    <t>Отходы и лом цинковые.</t>
  </si>
  <si>
    <t>Пыль, порошки и чешуйки цинковые:</t>
  </si>
  <si>
    <t>7903.10</t>
  </si>
  <si>
    <t>пыль цинковая</t>
  </si>
  <si>
    <t>7903.90</t>
  </si>
  <si>
    <t>7904.00</t>
  </si>
  <si>
    <t>Прутки, профили и проволока цинковые.</t>
  </si>
  <si>
    <t>7905.00</t>
  </si>
  <si>
    <t>Плиты, листы, полосы или ленты и фольга цинковые.</t>
  </si>
  <si>
    <t>7907.00</t>
  </si>
  <si>
    <t>Прочие изделия из цинка.</t>
  </si>
  <si>
    <t>Олово необработанное:</t>
  </si>
  <si>
    <t>8001.10</t>
  </si>
  <si>
    <t>олово нелегированное</t>
  </si>
  <si>
    <t>8001.20</t>
  </si>
  <si>
    <t>сплавы оловянные</t>
  </si>
  <si>
    <t>8002.00</t>
  </si>
  <si>
    <t>Отходы и лом оловянные.</t>
  </si>
  <si>
    <t>8003.00</t>
  </si>
  <si>
    <t>Прутки, профили и проволока оловянные.</t>
  </si>
  <si>
    <t>8007.00</t>
  </si>
  <si>
    <t>Изделия из олова прочие.</t>
  </si>
  <si>
    <t>Вольфрам и изделия из него, включая отходы и лом:</t>
  </si>
  <si>
    <t>8101.10</t>
  </si>
  <si>
    <t>порошки</t>
  </si>
  <si>
    <t>8101.94</t>
  </si>
  <si>
    <t>вольфрам необработанный, включая прутки, изготовленные простым спеканием</t>
  </si>
  <si>
    <t>8101.96</t>
  </si>
  <si>
    <t>проволока</t>
  </si>
  <si>
    <t>8101.97</t>
  </si>
  <si>
    <t>отходы и лом</t>
  </si>
  <si>
    <t>8101.99</t>
  </si>
  <si>
    <t>Молибден и изделия из него, включая отходы и лом:</t>
  </si>
  <si>
    <t>8102.10</t>
  </si>
  <si>
    <t>8102.94</t>
  </si>
  <si>
    <t>молибден необработанный, включая прутки, изготовленные простым спеканием</t>
  </si>
  <si>
    <t>8102.95</t>
  </si>
  <si>
    <t>прутки, кроме изготовленных простым спеканием, профили, плиты, листы, полосы или ленты и фольга</t>
  </si>
  <si>
    <t>8102.96</t>
  </si>
  <si>
    <t>8102.97</t>
  </si>
  <si>
    <t>8102.99</t>
  </si>
  <si>
    <t>Тантал и изделия из него, включая отходы и лом:</t>
  </si>
  <si>
    <t>8103.20</t>
  </si>
  <si>
    <t>тантал необработанный, включая прутки, изготовленные простым спеканием; порошки</t>
  </si>
  <si>
    <t>8103.30</t>
  </si>
  <si>
    <t>8103.90</t>
  </si>
  <si>
    <t>Магний и изделия из него, включая отходы и лом:</t>
  </si>
  <si>
    <t>магний необработанный:</t>
  </si>
  <si>
    <t>8104.11</t>
  </si>
  <si>
    <t>содержащий не менее 99,8 мас.% магния</t>
  </si>
  <si>
    <t>8104.19</t>
  </si>
  <si>
    <t>8104.20</t>
  </si>
  <si>
    <t>8104.30</t>
  </si>
  <si>
    <t>опилки, стружка и гранулы, отсортированные по размеру; порошки</t>
  </si>
  <si>
    <t>8104.90</t>
  </si>
  <si>
    <t>Штейн кобальтовый и прочие пpомежуточные продукты металлургии кобальта; кобальт и изделия из него, включая отходы и лом:</t>
  </si>
  <si>
    <t>8105.20</t>
  </si>
  <si>
    <t>штейн кобальтовый и прочие промежуточные продукты металлургии кобальта; кобальт необработанный; порошки</t>
  </si>
  <si>
    <t>8105.30</t>
  </si>
  <si>
    <t>8105.90</t>
  </si>
  <si>
    <t>8106.00</t>
  </si>
  <si>
    <t>Висмут и изделия из него, включая отходы и лом.</t>
  </si>
  <si>
    <t>Кадмий и изделия из него, включая отходы и лом:</t>
  </si>
  <si>
    <t>8107.20</t>
  </si>
  <si>
    <t>кадмий необработанный; порошки</t>
  </si>
  <si>
    <t>8107.30</t>
  </si>
  <si>
    <t>8107.90</t>
  </si>
  <si>
    <t>Титан и изделия из него, включая отходы и лом:</t>
  </si>
  <si>
    <t>8108.20</t>
  </si>
  <si>
    <t>титан необработанный; порошки</t>
  </si>
  <si>
    <t>8108.30</t>
  </si>
  <si>
    <t>8108.90</t>
  </si>
  <si>
    <t>Цирконий и изделия из него, включая отходы и лом:</t>
  </si>
  <si>
    <t>8109.20</t>
  </si>
  <si>
    <t>цирконий необработанный; порошки</t>
  </si>
  <si>
    <t>8109.30</t>
  </si>
  <si>
    <t>8109.90</t>
  </si>
  <si>
    <t>Сурьма и изделия из нее, включая отходы и лом:</t>
  </si>
  <si>
    <t>8110.10</t>
  </si>
  <si>
    <t>сурьма необработанная; порошки</t>
  </si>
  <si>
    <t>8110.20</t>
  </si>
  <si>
    <t>8110.90</t>
  </si>
  <si>
    <t>8111.00</t>
  </si>
  <si>
    <t>Марганец и изделия из него, включая отходы и лом.</t>
  </si>
  <si>
    <t>Бериллий, хром, германий, ванадий, галлий, гафний, индий, ниобий (колумбий), рений, таллий и изделия из них, включая отходы и лом:</t>
  </si>
  <si>
    <t>бериллий:</t>
  </si>
  <si>
    <t>8112.12</t>
  </si>
  <si>
    <t>необработанный; порошки</t>
  </si>
  <si>
    <t>8112.13</t>
  </si>
  <si>
    <t>8112.19</t>
  </si>
  <si>
    <t>хром:</t>
  </si>
  <si>
    <t>8112.21</t>
  </si>
  <si>
    <t>8112.22</t>
  </si>
  <si>
    <t>8112.29</t>
  </si>
  <si>
    <t>таллий:</t>
  </si>
  <si>
    <t>8112.51</t>
  </si>
  <si>
    <t>8112.52</t>
  </si>
  <si>
    <t>8112.59</t>
  </si>
  <si>
    <t>8112.92</t>
  </si>
  <si>
    <t>необработанные; отходы и лом; порошки</t>
  </si>
  <si>
    <t>8112.99</t>
  </si>
  <si>
    <t>8113.00</t>
  </si>
  <si>
    <t>Металлокерамика и изделия из нее, включая отходы и лом.</t>
  </si>
  <si>
    <t>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t>
  </si>
  <si>
    <t>8201.10</t>
  </si>
  <si>
    <t>лопаты штыковые и совковые</t>
  </si>
  <si>
    <t>8201.30</t>
  </si>
  <si>
    <t>мотыги, кирки, тяпки и грабли</t>
  </si>
  <si>
    <t>8201.40</t>
  </si>
  <si>
    <t>топоры, секачи и аналогичные рубящие инструменты</t>
  </si>
  <si>
    <t>8201.50</t>
  </si>
  <si>
    <t>секаторы и аналогичные ножницы для работы одной рукой (включая ножницы для разделки птицы)</t>
  </si>
  <si>
    <t>8201.60</t>
  </si>
  <si>
    <t>ножницы для подрезки живой изгороди, секаторы и аналогичные ножницы для работы двумя руками</t>
  </si>
  <si>
    <t>8201.90</t>
  </si>
  <si>
    <t>инструменты ручные прочие, используемые в сельском хозяйстве, садоводстве или лесном хозяйстве</t>
  </si>
  <si>
    <t>Пилы ручные; полотна для пил всех типов (включая полотна пил для продольной резки, для прорезывания пазов или беззубые):</t>
  </si>
  <si>
    <t>8202.10</t>
  </si>
  <si>
    <t>пилы ручные</t>
  </si>
  <si>
    <t>8202.20</t>
  </si>
  <si>
    <t>полотна для ленточных пил</t>
  </si>
  <si>
    <t>полотна для циркулярных пил (включая полотна для пил продольной резки или для прорезывания пазов):</t>
  </si>
  <si>
    <t>8202.31</t>
  </si>
  <si>
    <t>с рабочей частью из стали</t>
  </si>
  <si>
    <t>8202.39</t>
  </si>
  <si>
    <t>прочие, включая части</t>
  </si>
  <si>
    <t>8202.40</t>
  </si>
  <si>
    <t>полотна для цепных пил</t>
  </si>
  <si>
    <t>полотна для пил прочие:</t>
  </si>
  <si>
    <t>8202.91</t>
  </si>
  <si>
    <t>прямолинейные полотна для пил по металлу</t>
  </si>
  <si>
    <t>8202.99</t>
  </si>
  <si>
    <t>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t>
  </si>
  <si>
    <t>8203.10</t>
  </si>
  <si>
    <t>напильники, надфили, рашпили и аналогичные инструменты</t>
  </si>
  <si>
    <t>8203.20</t>
  </si>
  <si>
    <t>клещи (включая кусачки), плоскогубцы, пассатижи, пинцеты, щипчики и аналогичные инструменты</t>
  </si>
  <si>
    <t>8203.30</t>
  </si>
  <si>
    <t>ножницы для резки металла и аналогичные инструменты</t>
  </si>
  <si>
    <t>8203.40</t>
  </si>
  <si>
    <t>устройства трубоотрезные, ножницы болторезные, пробойники и аналогичные инструменты</t>
  </si>
  <si>
    <t>Ключи гаечные ручные (включая гаечные ключи с торсиометрами, но исключая воротки); сменные головки для гаечных ключей, с ручками или без них:</t>
  </si>
  <si>
    <t>ключи гаечные ручные:</t>
  </si>
  <si>
    <t>8204.11</t>
  </si>
  <si>
    <t>неразводные</t>
  </si>
  <si>
    <t>8204.12</t>
  </si>
  <si>
    <t>разводные</t>
  </si>
  <si>
    <t>8204.20</t>
  </si>
  <si>
    <t>головки для гаечных ключей сменные, с ручками или без них</t>
  </si>
  <si>
    <t>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конструкциями, с ручным или ножным приводом:</t>
  </si>
  <si>
    <t>8205.10</t>
  </si>
  <si>
    <t>инструменты для сверления, нарезания наружной или внутренней резьбы</t>
  </si>
  <si>
    <t>8205.20</t>
  </si>
  <si>
    <t>молотки и кувалды</t>
  </si>
  <si>
    <t>8205.30</t>
  </si>
  <si>
    <t>рубанки, долота, стамески и аналогичные режущие инструменты для обработки древесины</t>
  </si>
  <si>
    <t>8205.40</t>
  </si>
  <si>
    <t>отвертки</t>
  </si>
  <si>
    <t>инструменты ручные прочие (включая алмазные стеклорезы):</t>
  </si>
  <si>
    <t>8205.51</t>
  </si>
  <si>
    <t>инструменты бытовые</t>
  </si>
  <si>
    <t>8205.59</t>
  </si>
  <si>
    <t>8205.60</t>
  </si>
  <si>
    <t>лампы паяльные</t>
  </si>
  <si>
    <t>8205.70</t>
  </si>
  <si>
    <t>тиски, зажимы и аналогичные изделия</t>
  </si>
  <si>
    <t>8205.90</t>
  </si>
  <si>
    <t>прочие, включая наборы изделий из двух или более субпозиций данной товарной позиции</t>
  </si>
  <si>
    <t>8206.00</t>
  </si>
  <si>
    <t>Инструменты из двух или более товарных позиций 82.02 - 82.05, в наборах, предназначенных для розничной продажи.</t>
  </si>
  <si>
    <t>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t>
  </si>
  <si>
    <t>инструменты для бурения скальных пород или грунтов:</t>
  </si>
  <si>
    <t>8207.13</t>
  </si>
  <si>
    <t>с рабочей частью из металлокерамики</t>
  </si>
  <si>
    <t>8207.19</t>
  </si>
  <si>
    <t>8207.20</t>
  </si>
  <si>
    <t>фильеры для волочения или экструдирования металла</t>
  </si>
  <si>
    <t>8207.30</t>
  </si>
  <si>
    <t>инструменты для прессования, штамповки или вырубки</t>
  </si>
  <si>
    <t>8207.40</t>
  </si>
  <si>
    <t>инструменты для нарезания внутренней или наружной резьбы</t>
  </si>
  <si>
    <t>8207.50</t>
  </si>
  <si>
    <t>инструменты для сверления, кроме инструментов для бурения скальных пород</t>
  </si>
  <si>
    <t>8207.60</t>
  </si>
  <si>
    <t>инструменты для растачивания или протягивания</t>
  </si>
  <si>
    <t>8207.70</t>
  </si>
  <si>
    <t>инструменты для фрезерования</t>
  </si>
  <si>
    <t>8207.80</t>
  </si>
  <si>
    <t>инструменты для токарной обработки</t>
  </si>
  <si>
    <t>8207.90</t>
  </si>
  <si>
    <t>инструменты сменные прочие</t>
  </si>
  <si>
    <t>Ножи и режущие лезвия для машин или механических приспособлений:</t>
  </si>
  <si>
    <t>8208.10</t>
  </si>
  <si>
    <t>для обработки металла</t>
  </si>
  <si>
    <t>8208.20</t>
  </si>
  <si>
    <t>для обработки древесины</t>
  </si>
  <si>
    <t>8208.30</t>
  </si>
  <si>
    <t>для кухонных приборов или для машин, используемых в пищевой промышленности</t>
  </si>
  <si>
    <t>8208.40</t>
  </si>
  <si>
    <t>для машин, применяемых в сельском хозяйстве, садоводстве или лесном хозяйстве</t>
  </si>
  <si>
    <t>8208.90</t>
  </si>
  <si>
    <t>8209.00</t>
  </si>
  <si>
    <t>Пластины, бруски, наконечники и аналогичные изделия для инструментов, не установленные на них, из металлокерамики.</t>
  </si>
  <si>
    <t>8210.00</t>
  </si>
  <si>
    <t>Устройства ручные механические массой 10 кг или менее для приготовления, обработки или подачи пищи или напитков.</t>
  </si>
  <si>
    <t>Ножи с режущими лезвиями, пилообразными или нет (включая ножи для обрезки деревьев), кроме ножей товарной позиции 82.08, и лезвия для них:</t>
  </si>
  <si>
    <t>8211.10</t>
  </si>
  <si>
    <t>наборы различных изделий</t>
  </si>
  <si>
    <t>8211.91</t>
  </si>
  <si>
    <t>столовые ножи с фиксированными лезвиями</t>
  </si>
  <si>
    <t>8211.92</t>
  </si>
  <si>
    <t>прочие ножи с фиксированными лезвиями</t>
  </si>
  <si>
    <t>8211.93</t>
  </si>
  <si>
    <t>ножи с нефиксированными лезвиями</t>
  </si>
  <si>
    <t>8211.94</t>
  </si>
  <si>
    <t>лезвия</t>
  </si>
  <si>
    <t>8211.95</t>
  </si>
  <si>
    <t>рукоятки из недрагоценных металлов</t>
  </si>
  <si>
    <t>Бритвы и лезвия для них (включая полосовые заготовки для лезвий):</t>
  </si>
  <si>
    <t>8212.10</t>
  </si>
  <si>
    <t>бритвы</t>
  </si>
  <si>
    <t>8212.20</t>
  </si>
  <si>
    <t>лезвия для безопасных бритв, включая полосовые заготовки для лезвий</t>
  </si>
  <si>
    <t>8212.90</t>
  </si>
  <si>
    <t>прочие части</t>
  </si>
  <si>
    <t>8213.00</t>
  </si>
  <si>
    <t>Ножницы, портновские ножницы и аналогичные ножницы, и лезвия для них.</t>
  </si>
  <si>
    <t>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t>
  </si>
  <si>
    <t>8214.10</t>
  </si>
  <si>
    <t>ножи для бумаги, вскрытия конвертов и подчистки текстов, точилки для карандашей и лезвия для них</t>
  </si>
  <si>
    <t>8214.20</t>
  </si>
  <si>
    <t>наборы и инструменты маникюрные или педикюрные (включая пилки для ногтей)</t>
  </si>
  <si>
    <t>8214.90</t>
  </si>
  <si>
    <t>Ложки, вилки, половники, шумовки, лопаточки для тортов, ножи для рыбы, масла, щипцы для сахара и аналогичные кухонные или столовые приборы:</t>
  </si>
  <si>
    <t>8215.10</t>
  </si>
  <si>
    <t>наборы кухонных или столовых приборов, содержащие, по крайней мере, одно изделие, покрытое драгоценным металлом гальваническим способом</t>
  </si>
  <si>
    <t>8215.20</t>
  </si>
  <si>
    <t>наборы кухонных или столовых приборов прочие</t>
  </si>
  <si>
    <t>8215.91</t>
  </si>
  <si>
    <t>покрытые драгоценным металлом гальваническим способом</t>
  </si>
  <si>
    <t>8215.99</t>
  </si>
  <si>
    <t>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t>
  </si>
  <si>
    <t>8301.10</t>
  </si>
  <si>
    <t>замки висячие</t>
  </si>
  <si>
    <t>8301.20</t>
  </si>
  <si>
    <t>замки, предназначенные для установки в моторных транспортных средствах</t>
  </si>
  <si>
    <t>8301.30</t>
  </si>
  <si>
    <t>замки, предназначенные для установки в мебели</t>
  </si>
  <si>
    <t>8301.40</t>
  </si>
  <si>
    <t>замки прочие</t>
  </si>
  <si>
    <t>8301.50</t>
  </si>
  <si>
    <t>задвижки и рамки с задвижками, объединенные с замками</t>
  </si>
  <si>
    <t>8301.60</t>
  </si>
  <si>
    <t>8301.70</t>
  </si>
  <si>
    <t>ключи, поставляемые отдельно</t>
  </si>
  <si>
    <t>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t>
  </si>
  <si>
    <t>8302.10</t>
  </si>
  <si>
    <t>шарниры</t>
  </si>
  <si>
    <t>8302.20</t>
  </si>
  <si>
    <t>мебельные колеса</t>
  </si>
  <si>
    <t>8302.30</t>
  </si>
  <si>
    <t>крепежная арматура, фурнитура и аналогичные детали для моторных транспортных средств, прочие</t>
  </si>
  <si>
    <t>крепежная арматура, фурнитура и аналогичные детали прочие:</t>
  </si>
  <si>
    <t>8302.41</t>
  </si>
  <si>
    <t>применяемые в зданиях</t>
  </si>
  <si>
    <t>8302.42</t>
  </si>
  <si>
    <t>прочие, применяемые для мебели</t>
  </si>
  <si>
    <t>8302.49</t>
  </si>
  <si>
    <t>8302.50</t>
  </si>
  <si>
    <t>вешалки для шляп, крючки для шляп, кронштейны и аналогичные изделия</t>
  </si>
  <si>
    <t>8302.60</t>
  </si>
  <si>
    <t>автоматические устройства для закрывания дверей</t>
  </si>
  <si>
    <t>8303.00</t>
  </si>
  <si>
    <t>Несгораемые шкафы, сейфы и двери и запирающиеся ящики для безопасного хранения ценностей в банковских хранилищах, ящики, специально предназначенные для хранения денег и документов, и аналогичные изделия, бронированные или усиленные, из недрагоценных металлов.</t>
  </si>
  <si>
    <t>8304.00</t>
  </si>
  <si>
    <t>Шкафы для досье, шкафы для картотек, лотки для бумаг, подставки для бумаг, лотки для ручек, подставки для печатей и аналогичное конторское или канцелярское оборудование, из недрагоценных металлов, кроме конторской мебели товарной позиции 94.03.</t>
  </si>
  <si>
    <t>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 недрагоценных металлов:</t>
  </si>
  <si>
    <t>8305.10</t>
  </si>
  <si>
    <t>фурнитура для скоросшивателей или папок</t>
  </si>
  <si>
    <t>8305.20</t>
  </si>
  <si>
    <t>проволочные скобы в блоках</t>
  </si>
  <si>
    <t>8305.90</t>
  </si>
  <si>
    <t>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t>
  </si>
  <si>
    <t>8306.10</t>
  </si>
  <si>
    <t>колокола, гонги и аналогичные изделия</t>
  </si>
  <si>
    <t>статуэтки и другие украшения:</t>
  </si>
  <si>
    <t>8306.21</t>
  </si>
  <si>
    <t>8306.29</t>
  </si>
  <si>
    <t>8306.30</t>
  </si>
  <si>
    <t>рамы для фотографий, картин или аналогичные рамы; зеркала</t>
  </si>
  <si>
    <t>Трубы гибкие из недрагоценных металлов, с фитингами или без них:</t>
  </si>
  <si>
    <t>8307.10</t>
  </si>
  <si>
    <t>из черных металлов</t>
  </si>
  <si>
    <t>8307.90</t>
  </si>
  <si>
    <t>из прочих недрагоценных металлов</t>
  </si>
  <si>
    <t>Застежки, рамы с застежками, пряжки, пряжки-застежки, крючки, колечки, блочки и аналогичные изделия, из недрагоценных металлов, используемые для одежды, обуви, тентов, сумок, дорожных принадлежностей или других готовых изделий; заклепки трубчатые или раздвоенные, из недрагоценных металлов; бусины и блестки из недрагоценных металлов:</t>
  </si>
  <si>
    <t>8308.10</t>
  </si>
  <si>
    <t>крючки, колечки и блочки</t>
  </si>
  <si>
    <t>8308.20</t>
  </si>
  <si>
    <t>заклепки трубчатые или раздвоенные</t>
  </si>
  <si>
    <t>8308.90</t>
  </si>
  <si>
    <t>Пробки, колпачки и крышки (включая крончатые колпачки, завинчивающиеся колпачки и пробки с устройством для разливки), закупорочные крышки для бутылок, пробки нарезные, оболочки пробок, герметизирующие и прочие упаковочные принадлежности, из недрагоценных металлов:</t>
  </si>
  <si>
    <t>8309.10</t>
  </si>
  <si>
    <t>крончатые колпачки</t>
  </si>
  <si>
    <t>8309.90</t>
  </si>
  <si>
    <t>8310.00</t>
  </si>
  <si>
    <t>Таблички с указателями, наименованиями, адресами и аналогичные таблички, номера, буквы и прочие символы из недрагоценных металлов, кроме изделий товарной позиции 94.05.</t>
  </si>
  <si>
    <t>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осаждения металлов или карбидов металлов; проволока и прутки из спеченного порошка недрагоценных металлов, используемые для металлизации распылением:</t>
  </si>
  <si>
    <t>8311.10</t>
  </si>
  <si>
    <t>электроды из недрагоценных металлов с покрытием, используемые для дуговой электросварки</t>
  </si>
  <si>
    <t>8311.20</t>
  </si>
  <si>
    <t>проволока из недрагоценных металлов с сердечником, используемая для дуговой электросварки</t>
  </si>
  <si>
    <t>8311.30</t>
  </si>
  <si>
    <t>прутки с покрытием и проволока с сердечником, используемые для низкотемпературной пайки, высокотемпературной пайки или для газовой сварки, из недрагоценных металлов</t>
  </si>
  <si>
    <t>8311.90</t>
  </si>
  <si>
    <t>Реакторы ядерные; тепловыделяющие элементы (твэлы), необлученные, для ядерных реакторов; оборудование и устройства для разделения изотопов:</t>
  </si>
  <si>
    <t>8401.10</t>
  </si>
  <si>
    <t>реакторы ядерные</t>
  </si>
  <si>
    <t>8401.20</t>
  </si>
  <si>
    <t>оборудование и устройства для разделения изотопов, их части</t>
  </si>
  <si>
    <t>8401.30</t>
  </si>
  <si>
    <t>тепловыделяющие элементы (твэлы), необлученные</t>
  </si>
  <si>
    <t>8401.40</t>
  </si>
  <si>
    <t>части ядерных реакторов</t>
  </si>
  <si>
    <t>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t>
  </si>
  <si>
    <t>котлы паровые или другие паропроизводящие котлы:</t>
  </si>
  <si>
    <t>8402.11</t>
  </si>
  <si>
    <t>котлы водотрубные производительностью более 45 т пара в час</t>
  </si>
  <si>
    <t>8402.12</t>
  </si>
  <si>
    <t>котлы водотрубные производительностью не более 45 т пара в час</t>
  </si>
  <si>
    <t>8402.19</t>
  </si>
  <si>
    <t>паропроизводящие котлы прочие, включая комбинированные</t>
  </si>
  <si>
    <t>8402.20</t>
  </si>
  <si>
    <t>котлы перегретой воды</t>
  </si>
  <si>
    <t>8402.90</t>
  </si>
  <si>
    <t>Котлы центрального отопления, кроме котлов товарной позиции 84.02:</t>
  </si>
  <si>
    <t>8403.10</t>
  </si>
  <si>
    <t>котлы</t>
  </si>
  <si>
    <t>8403.90</t>
  </si>
  <si>
    <t>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t>
  </si>
  <si>
    <t>8404.10</t>
  </si>
  <si>
    <t>вспомогательное оборудование для использования с котлами товарной позиции 84.02 или 84.03</t>
  </si>
  <si>
    <t>8404.20</t>
  </si>
  <si>
    <t>конденсаторы для пароводяных или других паросиловых установок</t>
  </si>
  <si>
    <t>8404.90</t>
  </si>
  <si>
    <t>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t>
  </si>
  <si>
    <t>8405.10</t>
  </si>
  <si>
    <t>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t>
  </si>
  <si>
    <t>8405.90</t>
  </si>
  <si>
    <t>Турбины на водяном пару и турбины паровые прочие:</t>
  </si>
  <si>
    <t>8406.10</t>
  </si>
  <si>
    <t>турбины для силовых судовых установок</t>
  </si>
  <si>
    <t>турбины прочие:</t>
  </si>
  <si>
    <t>8406.81</t>
  </si>
  <si>
    <t>мощностью более 40 МВт</t>
  </si>
  <si>
    <t>8406.82</t>
  </si>
  <si>
    <t>мощностью не более 40 МВт</t>
  </si>
  <si>
    <t>8406.90</t>
  </si>
  <si>
    <t>Двигатели внутреннего сгорания с искровым зажиганием, с вращающимся или возвратно-поступательным движением поршня:</t>
  </si>
  <si>
    <t>8407.10</t>
  </si>
  <si>
    <t>двигатели авиационные</t>
  </si>
  <si>
    <t>двигатели для силовых судовых установок:</t>
  </si>
  <si>
    <t>8407.21</t>
  </si>
  <si>
    <t>подвесные</t>
  </si>
  <si>
    <t>8407.29</t>
  </si>
  <si>
    <t>двигатели с возвратно-поступательным движением поршня, используемые для приведения в движение транспортных средств группы 87:</t>
  </si>
  <si>
    <t>8407.31</t>
  </si>
  <si>
    <t>с рабочим объемом цилиндров двигателя не более 50 см3</t>
  </si>
  <si>
    <t>8407.32</t>
  </si>
  <si>
    <t>с рабочим объемом цилиндров двигателя более 50 см3, но не более 250 см3</t>
  </si>
  <si>
    <t>8407.33</t>
  </si>
  <si>
    <t>с рабочим объемом цилиндров двигателя более 250 см3, но не более 1000 см3</t>
  </si>
  <si>
    <t>8407.34</t>
  </si>
  <si>
    <t>с рабочим объемом цилиндров двигателя более 1000 см3</t>
  </si>
  <si>
    <t>8407.90</t>
  </si>
  <si>
    <t>двигатели прочие</t>
  </si>
  <si>
    <t>Двигатели внутреннего сгорания поршневые с воспламенением от сжатия (дизели или полудизели):</t>
  </si>
  <si>
    <t>8408.10</t>
  </si>
  <si>
    <t>двигатели для силовых судовых установок</t>
  </si>
  <si>
    <t>8408.20</t>
  </si>
  <si>
    <t>двигатели, используемые для приведения в движение транспортных средств группы 87</t>
  </si>
  <si>
    <t>8408.90</t>
  </si>
  <si>
    <t>Части, предназначенные исключительно или главным образом для двигателей товарной позиции 84.07 или 84.08:</t>
  </si>
  <si>
    <t>8409.10</t>
  </si>
  <si>
    <t>для авиационных двигателей</t>
  </si>
  <si>
    <t>8409.91</t>
  </si>
  <si>
    <t>предназначенные исключительно или главным образом для поршневых двигателей внутреннего сгорания с искровым зажиганием</t>
  </si>
  <si>
    <t>8409.99</t>
  </si>
  <si>
    <t>Турбины гидравлические, колеса водяные и регуляторы к ним:</t>
  </si>
  <si>
    <t>турбины гидравлические и водяные колеса:</t>
  </si>
  <si>
    <t>8410.11</t>
  </si>
  <si>
    <t>мощностью не более 1000 кВт</t>
  </si>
  <si>
    <t>8410.12</t>
  </si>
  <si>
    <t>мощностью более 1000 кВт, но не более 10 000 кВт</t>
  </si>
  <si>
    <t>8410.13</t>
  </si>
  <si>
    <t>мощностью более 10 000 кВт</t>
  </si>
  <si>
    <t>8410.90</t>
  </si>
  <si>
    <t>части, включая регуляторы</t>
  </si>
  <si>
    <t>Двигатели турбореактивные и турбовинтовые, газовые турбины прочие:</t>
  </si>
  <si>
    <t>двигатели турбореактивные:</t>
  </si>
  <si>
    <t>8411.11</t>
  </si>
  <si>
    <t>тягой не более 25 кН</t>
  </si>
  <si>
    <t>8411.12</t>
  </si>
  <si>
    <t>тягой более 25 кН</t>
  </si>
  <si>
    <t>двигатели турбовинтовые:</t>
  </si>
  <si>
    <t>8411.21</t>
  </si>
  <si>
    <t>мощностью не более 1100 кВт</t>
  </si>
  <si>
    <t>8411.22</t>
  </si>
  <si>
    <t>мощностью более 1100 кВт</t>
  </si>
  <si>
    <t>турбины газовые прочие:</t>
  </si>
  <si>
    <t>8411.81</t>
  </si>
  <si>
    <t>мощностью не более 5000 кВт</t>
  </si>
  <si>
    <t>8411.82</t>
  </si>
  <si>
    <t>мощностью более 5000 кВт</t>
  </si>
  <si>
    <t>части:</t>
  </si>
  <si>
    <t>8411.91</t>
  </si>
  <si>
    <t>турбореактивных или турбовинтовых двигателей</t>
  </si>
  <si>
    <t>8411.99</t>
  </si>
  <si>
    <t>Двигатели и силовые установки прочие:</t>
  </si>
  <si>
    <t>8412.10</t>
  </si>
  <si>
    <t>двигатели реактивные, кроме турбореактивных</t>
  </si>
  <si>
    <t>силовые установки и двигатели гидравлические:</t>
  </si>
  <si>
    <t>8412.21</t>
  </si>
  <si>
    <t>линейного действия (цилиндры)</t>
  </si>
  <si>
    <t>8412.29</t>
  </si>
  <si>
    <t>силовые установки и двигатели пневматические:</t>
  </si>
  <si>
    <t>8412.31</t>
  </si>
  <si>
    <t>8412.39</t>
  </si>
  <si>
    <t>8412.80</t>
  </si>
  <si>
    <t>8412.90</t>
  </si>
  <si>
    <t>Hасосы жидкостные с расходомерами или без них; подъемники жидкостей:</t>
  </si>
  <si>
    <t>насосы, имеющие расходомеры или предусматривающие их установку:</t>
  </si>
  <si>
    <t>8413.11</t>
  </si>
  <si>
    <t>насосы для горюче-смазочных материалов, используемые на заправочных станциях или в гаражах</t>
  </si>
  <si>
    <t>8413.19</t>
  </si>
  <si>
    <t>8413.20</t>
  </si>
  <si>
    <t>насосы ручные, кроме насосов субпозиции 8413.11 или 8413.19</t>
  </si>
  <si>
    <t>8413.30</t>
  </si>
  <si>
    <t>насосы топливные, масляные или для охлаждающей жидкости для двигателей внутреннего сгорания</t>
  </si>
  <si>
    <t>8413.40</t>
  </si>
  <si>
    <t>бетононасосы</t>
  </si>
  <si>
    <t>8413.50</t>
  </si>
  <si>
    <t>насосы объемные возвратно-поступательные прочие</t>
  </si>
  <si>
    <t>8413.60</t>
  </si>
  <si>
    <t>насосы объемные роторные прочие</t>
  </si>
  <si>
    <t>8413.70</t>
  </si>
  <si>
    <t>насосы центробежные прочие</t>
  </si>
  <si>
    <t>насосы прочие; подъемники жидкостей:</t>
  </si>
  <si>
    <t>8413.81</t>
  </si>
  <si>
    <t>насосы</t>
  </si>
  <si>
    <t>8413.82</t>
  </si>
  <si>
    <t>подъемники жидкостей</t>
  </si>
  <si>
    <t>8413.91</t>
  </si>
  <si>
    <t>насосов</t>
  </si>
  <si>
    <t>8413.92</t>
  </si>
  <si>
    <t>подъемников жидкостей</t>
  </si>
  <si>
    <t>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t>
  </si>
  <si>
    <t>8414.10</t>
  </si>
  <si>
    <t>насосы вакуумные</t>
  </si>
  <si>
    <t>8414.20</t>
  </si>
  <si>
    <t>насосы ручные или ножные пневматические</t>
  </si>
  <si>
    <t>8414.30</t>
  </si>
  <si>
    <t>компрессоры, используемые в холодильном оборудовании</t>
  </si>
  <si>
    <t>8414.40</t>
  </si>
  <si>
    <t>компрессоры воздушные на колесных шасси, буксируемые</t>
  </si>
  <si>
    <t>вентиляторы:</t>
  </si>
  <si>
    <t>8414.51</t>
  </si>
  <si>
    <t>настольные, настенные, напольные, потолочные, для крыш или для окон со встроенным электрическим двигателем мощностью не более 125 Вт</t>
  </si>
  <si>
    <t>8414.59</t>
  </si>
  <si>
    <t>8414.60</t>
  </si>
  <si>
    <t>колпаки или шкафы вытяжные, наибольший горизонтальный размер которых не более 120 см</t>
  </si>
  <si>
    <t>8414.80</t>
  </si>
  <si>
    <t>8414.90</t>
  </si>
  <si>
    <t>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t>
  </si>
  <si>
    <t>8415.10</t>
  </si>
  <si>
    <t>оконного или настенного типа, в едином корпусе или "сплит-системы"</t>
  </si>
  <si>
    <t>8415.20</t>
  </si>
  <si>
    <t>используемые для людей в моторных транспортных средствах</t>
  </si>
  <si>
    <t>8415.81</t>
  </si>
  <si>
    <t>со встроенной холодильной установкой и клапаном для переключения цикла охлаждение/нагрев (реверсивные тепловые насосы)</t>
  </si>
  <si>
    <t>8415.82</t>
  </si>
  <si>
    <t>прочие со встроенной холодильной установкой</t>
  </si>
  <si>
    <t>8415.83</t>
  </si>
  <si>
    <t>без встроенной холодильной установки</t>
  </si>
  <si>
    <t>8415.90</t>
  </si>
  <si>
    <t>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t>
  </si>
  <si>
    <t>8416.10</t>
  </si>
  <si>
    <t>горелки топочные для жидкого топлива</t>
  </si>
  <si>
    <t>8416.20</t>
  </si>
  <si>
    <t>горелки топочные прочие, включая комбинированные</t>
  </si>
  <si>
    <t>8416.30</t>
  </si>
  <si>
    <t>топки механические, включая их механические колосниковые решетки, механические золоудалители и аналогичные устройства</t>
  </si>
  <si>
    <t>8416.90</t>
  </si>
  <si>
    <t>Горны и печи промышленные или лабораторные, включая мусоросжигательные печи, неэлектрические:</t>
  </si>
  <si>
    <t>8417.10</t>
  </si>
  <si>
    <t>горны и печи для обжига, плавки или иной термообработки руд, пиритных руд или металлов</t>
  </si>
  <si>
    <t>8417.20</t>
  </si>
  <si>
    <t>печи хлебопекарные, включая печи кондитерские</t>
  </si>
  <si>
    <t>8417.80</t>
  </si>
  <si>
    <t>8417.90</t>
  </si>
  <si>
    <t>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t>
  </si>
  <si>
    <t>8418.10</t>
  </si>
  <si>
    <t>комбинированные холодильники-морозильники с раздельными наружными дверьми</t>
  </si>
  <si>
    <t>холодильники бытовые:</t>
  </si>
  <si>
    <t>8418.21</t>
  </si>
  <si>
    <t>компрессионные</t>
  </si>
  <si>
    <t>8418.29</t>
  </si>
  <si>
    <t>8418.30</t>
  </si>
  <si>
    <t>морозильники типа "ларь", емкостью не более 800 л</t>
  </si>
  <si>
    <t>8418.40</t>
  </si>
  <si>
    <t>морозильные шкафы вертикального типа, емкостью не более 900 л</t>
  </si>
  <si>
    <t>8418.50</t>
  </si>
  <si>
    <t>мебель (камеры, шкафы, витрины, прилавки и аналогичная мебель) для хранения и демонстрации, со встроенным холодильным или морозильным оборудованием, прочая</t>
  </si>
  <si>
    <t>оборудование холодильное или морозильное прочее; тепловые насосы:</t>
  </si>
  <si>
    <t>8418.61</t>
  </si>
  <si>
    <t>тепловые насосы, кроме установок для кондиционирования воздуха товарной позиции 84.15</t>
  </si>
  <si>
    <t>8418.69</t>
  </si>
  <si>
    <t>8418.91</t>
  </si>
  <si>
    <t>мебель для встраивания холодильно-морозильного оборудования</t>
  </si>
  <si>
    <t>8418.99</t>
  </si>
  <si>
    <t>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t>
  </si>
  <si>
    <t>безынерционные водонагреватели или тепловые водяные аккумуляторы, неэлектрические:</t>
  </si>
  <si>
    <t>8419.11</t>
  </si>
  <si>
    <t>безынерционные газовые водонагреватели</t>
  </si>
  <si>
    <t>8419.19</t>
  </si>
  <si>
    <t>8419.20</t>
  </si>
  <si>
    <t>стерилизаторы медицинские, хирургические или лабораторные</t>
  </si>
  <si>
    <t>сушилки:</t>
  </si>
  <si>
    <t>8419.31</t>
  </si>
  <si>
    <t>для сельскохозяйственной продукции</t>
  </si>
  <si>
    <t>8419.32</t>
  </si>
  <si>
    <t>для древесины, целлюлозы, бумаги или картона</t>
  </si>
  <si>
    <t>8419.39</t>
  </si>
  <si>
    <t>8419.40</t>
  </si>
  <si>
    <t>аппараты для дистилляции или ректификации</t>
  </si>
  <si>
    <t>8419.50</t>
  </si>
  <si>
    <t>теплообменники</t>
  </si>
  <si>
    <t>8419.60</t>
  </si>
  <si>
    <t>машины для сжижения воздуха или газов</t>
  </si>
  <si>
    <t>машины, агрегаты и оборудование прочие:</t>
  </si>
  <si>
    <t>8419.81</t>
  </si>
  <si>
    <t>для приготовления горячих напитков или приготовления или подогрева пищи</t>
  </si>
  <si>
    <t>8419.89</t>
  </si>
  <si>
    <t>8419.90</t>
  </si>
  <si>
    <t>Каландры или другие валковые машины, кроме машин для обработки металла или стекла, и валки для них:</t>
  </si>
  <si>
    <t>8420.10</t>
  </si>
  <si>
    <t>каландры или другие валковые машины</t>
  </si>
  <si>
    <t>8420.91</t>
  </si>
  <si>
    <t>валки</t>
  </si>
  <si>
    <t>8420.99</t>
  </si>
  <si>
    <t>Центрифуги, включая центробежные сушилки; оборудование и устройства для фильтрования или очистки жидкостей или газов:</t>
  </si>
  <si>
    <t>центрифуги, включая центробежные сушилки:</t>
  </si>
  <si>
    <t>8421.11</t>
  </si>
  <si>
    <t>сепараторы молочные</t>
  </si>
  <si>
    <t>8421.12</t>
  </si>
  <si>
    <t>сушилки для белья</t>
  </si>
  <si>
    <t>8421.19</t>
  </si>
  <si>
    <t>оборудование и устройства для фильтрования или очистки жидкостей:</t>
  </si>
  <si>
    <t>8421.21</t>
  </si>
  <si>
    <t>для фильтрования или очистки воды</t>
  </si>
  <si>
    <t>8421.22</t>
  </si>
  <si>
    <t>для фильтрования или очистки напитков, кроме воды</t>
  </si>
  <si>
    <t>8421.23</t>
  </si>
  <si>
    <t>для фильтрования масла или топлива в двигателях внутреннего сгорания</t>
  </si>
  <si>
    <t>8421.29</t>
  </si>
  <si>
    <t>оборудование и устройства для фильтрования или очистки газов:</t>
  </si>
  <si>
    <t>8421.31</t>
  </si>
  <si>
    <t>воздушные фильтры для двигателей внутреннего сгорания</t>
  </si>
  <si>
    <t>8421.39</t>
  </si>
  <si>
    <t>8421.91</t>
  </si>
  <si>
    <t>центрифуг, включая центробежные сушилки</t>
  </si>
  <si>
    <t>8421.99</t>
  </si>
  <si>
    <t>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t>
  </si>
  <si>
    <t>посудомоечные машины:</t>
  </si>
  <si>
    <t>8422.11</t>
  </si>
  <si>
    <t>бытовые</t>
  </si>
  <si>
    <t>8422.19</t>
  </si>
  <si>
    <t>8422.20</t>
  </si>
  <si>
    <t>оборудование для мойки или сушки бутылок или других емкостей</t>
  </si>
  <si>
    <t>8422.30</t>
  </si>
  <si>
    <t>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газирования напитков</t>
  </si>
  <si>
    <t>8422.40</t>
  </si>
  <si>
    <t>оборудование для упаковки или обертки (включая оборудование, обертывающее товар с термоусадкой упаковочного материала) прочее</t>
  </si>
  <si>
    <t>8422.90</t>
  </si>
  <si>
    <t>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t>
  </si>
  <si>
    <t>8423.10</t>
  </si>
  <si>
    <t>весы для взвешивания людей, включая грудных детей; весы бытовые</t>
  </si>
  <si>
    <t>8423.20</t>
  </si>
  <si>
    <t>весы для непрерывного взвешивания изделий на конвейерах</t>
  </si>
  <si>
    <t>8423.30</t>
  </si>
  <si>
    <t>весы, отрегулированные на постоянную массу, и весы, загружающие груз определенной массы в емкость или контейнер, включая весы бункерные</t>
  </si>
  <si>
    <t>оборудование для взвешивания прочее:</t>
  </si>
  <si>
    <t>8423.81</t>
  </si>
  <si>
    <t>с максимальной массой взвешивания не более 30 кг</t>
  </si>
  <si>
    <t>8423.82</t>
  </si>
  <si>
    <t>с максимальной массой взвешивания более 30 кг, но не более 5000 кг</t>
  </si>
  <si>
    <t>8423.89</t>
  </si>
  <si>
    <t>8423.90</t>
  </si>
  <si>
    <t>разновесы для весов всех типов; части оборудования для взвешивания</t>
  </si>
  <si>
    <t>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t>
  </si>
  <si>
    <t>8424.10</t>
  </si>
  <si>
    <t>огнетушители заряженные или незаряженные</t>
  </si>
  <si>
    <t>8424.20</t>
  </si>
  <si>
    <t>пульверизаторы и аналогичные устройства</t>
  </si>
  <si>
    <t>8424.30</t>
  </si>
  <si>
    <t>машины пароструйные или пескоструйные и аналогичные метательные устройства</t>
  </si>
  <si>
    <t>устройства прочие:</t>
  </si>
  <si>
    <t>8424.81</t>
  </si>
  <si>
    <t>для сельского хозяйства или садоводства</t>
  </si>
  <si>
    <t>8424.89</t>
  </si>
  <si>
    <t>8424.90</t>
  </si>
  <si>
    <t>Тали подъемные и подъемники, кроме скиповых подъемников; лебедки и кабестаны; домкраты:</t>
  </si>
  <si>
    <t>тали подъемные и подъемники (кроме скиповых подъемников или подъемников, используемых для подъема транспортных средств):</t>
  </si>
  <si>
    <t>8425.11</t>
  </si>
  <si>
    <t>с приводом от электрического двигателя</t>
  </si>
  <si>
    <t>8425.19</t>
  </si>
  <si>
    <t>лебедки; кабестаны:</t>
  </si>
  <si>
    <t>8425.31</t>
  </si>
  <si>
    <t>8425.39</t>
  </si>
  <si>
    <t>домкраты; подъемники, используемые для поднятия транспортных средств:</t>
  </si>
  <si>
    <t>8425.41</t>
  </si>
  <si>
    <t>стационарные гаражные подъемники</t>
  </si>
  <si>
    <t>8425.42</t>
  </si>
  <si>
    <t>домкраты и подъемники гидравлические прочие</t>
  </si>
  <si>
    <t>8425.49</t>
  </si>
  <si>
    <t>Судовые деррик-краны; краны подъемные, включая кабель-краны; фермы подъемные подвижные, погрузчики портальные и тележки, оснащенные подъемным краном:</t>
  </si>
  <si>
    <t>краны мостовые, козловые, мостовые перегружатели, фермы подъемные подвижные и погрузчики портальные:</t>
  </si>
  <si>
    <t>8426.11</t>
  </si>
  <si>
    <t>краны мостовые на неподвижных опорах</t>
  </si>
  <si>
    <t>8426.12</t>
  </si>
  <si>
    <t>фермы подъемные подвижные на колесном ходу и погрузчики портальные</t>
  </si>
  <si>
    <t>8426.19</t>
  </si>
  <si>
    <t>8426.20</t>
  </si>
  <si>
    <t>краны башенные</t>
  </si>
  <si>
    <t>8426.30</t>
  </si>
  <si>
    <t>краны портальные или стреловые на опоре</t>
  </si>
  <si>
    <t>механизмы самоходные прочие:</t>
  </si>
  <si>
    <t>8426.41</t>
  </si>
  <si>
    <t>на колесном ходу</t>
  </si>
  <si>
    <t>8426.49</t>
  </si>
  <si>
    <t>механизмы прочие:</t>
  </si>
  <si>
    <t>8426.91</t>
  </si>
  <si>
    <t>предназначенные для монтажа на дорожных автотранспортных средствах</t>
  </si>
  <si>
    <t>8426.99</t>
  </si>
  <si>
    <t>Автопогрузчики с вилочным захватом; прочие погрузчики, оснащенные подъемным или погрузочно-разгрузочным оборудованием:</t>
  </si>
  <si>
    <t>8427.10</t>
  </si>
  <si>
    <t>погрузчики самоходные с приводом от электрического двигателя</t>
  </si>
  <si>
    <t>8427.20</t>
  </si>
  <si>
    <t>погрузчики самоходные прочие</t>
  </si>
  <si>
    <t>8427.90</t>
  </si>
  <si>
    <t>погрузчики прочие</t>
  </si>
  <si>
    <t>Машины и устройства для подъема, перемещения, погрузки или разгрузки (например, лифты, эскалаторы, конвейеры, канатные дороги) прочие:</t>
  </si>
  <si>
    <t>8428.10</t>
  </si>
  <si>
    <t>лифты и подъемники скиповые</t>
  </si>
  <si>
    <t>8428.20</t>
  </si>
  <si>
    <t>пневматические подъемники и конвейеры</t>
  </si>
  <si>
    <t>элеваторы и конвейеры непрерывного действия для товаров или материалов прочие:</t>
  </si>
  <si>
    <t>8428.31</t>
  </si>
  <si>
    <t>специально предназначенные для подземных работ</t>
  </si>
  <si>
    <t>8428.32</t>
  </si>
  <si>
    <t>ковшовые прочие</t>
  </si>
  <si>
    <t>8428.33</t>
  </si>
  <si>
    <t>ленточные прочие</t>
  </si>
  <si>
    <t>8428.39</t>
  </si>
  <si>
    <t>8428.40</t>
  </si>
  <si>
    <t>эскалаторы и движущиеся пешеходные дорожки</t>
  </si>
  <si>
    <t>8428.60</t>
  </si>
  <si>
    <t>канатные пассажирские и грузовые дороги, лыжные подъемники; тяговые механизмы для фуникулеров</t>
  </si>
  <si>
    <t>8428.90</t>
  </si>
  <si>
    <t>оборудование прочее</t>
  </si>
  <si>
    <t>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t>
  </si>
  <si>
    <t>бульдозеры с неповоротным и поворотным отвалом:</t>
  </si>
  <si>
    <t>8429.11</t>
  </si>
  <si>
    <t>гусеничные</t>
  </si>
  <si>
    <t>8429.19</t>
  </si>
  <si>
    <t>8429.20</t>
  </si>
  <si>
    <t>грейдеры и планировщики</t>
  </si>
  <si>
    <t>8429.30</t>
  </si>
  <si>
    <t>скреперы</t>
  </si>
  <si>
    <t>8429.40</t>
  </si>
  <si>
    <t>машины трамбовочные и катки дорожные</t>
  </si>
  <si>
    <t>лопаты механические, экскаваторы и одноковшовые погрузчики:</t>
  </si>
  <si>
    <t>8429.51</t>
  </si>
  <si>
    <t>погрузчики одноковшовые фронтальные</t>
  </si>
  <si>
    <t>8429.52</t>
  </si>
  <si>
    <t>машины полноповоротные</t>
  </si>
  <si>
    <t>8429.59</t>
  </si>
  <si>
    <t>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t>
  </si>
  <si>
    <t>8430.10</t>
  </si>
  <si>
    <t>оборудование для забивки и извлечения свай</t>
  </si>
  <si>
    <t>8430.20</t>
  </si>
  <si>
    <t>снегоочистители плужные и роторные</t>
  </si>
  <si>
    <t>врубовые машины для добычи угля или горных пород и машины туннелепроходческие:</t>
  </si>
  <si>
    <t>8430.31</t>
  </si>
  <si>
    <t>самоходные</t>
  </si>
  <si>
    <t>8430.39</t>
  </si>
  <si>
    <t>бурильные или проходческие машины прочие:</t>
  </si>
  <si>
    <t>8430.41</t>
  </si>
  <si>
    <t>8430.49</t>
  </si>
  <si>
    <t>8430.50</t>
  </si>
  <si>
    <t>машины и механизмы самоходные прочие</t>
  </si>
  <si>
    <t>машины и механизмы несамоходные прочие:</t>
  </si>
  <si>
    <t>8430.61</t>
  </si>
  <si>
    <t>машины и механизмы для трамбования или уплотнения</t>
  </si>
  <si>
    <t>8430.69</t>
  </si>
  <si>
    <t>Части, предназначенные исключительно или в основном для оборудования товарных позиций 84.25 - 84.30:</t>
  </si>
  <si>
    <t>8431.10</t>
  </si>
  <si>
    <t>машин или механизмов товарной позиции 84.25</t>
  </si>
  <si>
    <t>8431.20</t>
  </si>
  <si>
    <t>машин или механизмов товарной позиции 84.27</t>
  </si>
  <si>
    <t>машин или механизмов товарной позиции 84.28:</t>
  </si>
  <si>
    <t>8431.31</t>
  </si>
  <si>
    <t>лифтов, скиповых подъемников или эскалаторов</t>
  </si>
  <si>
    <t>8431.39</t>
  </si>
  <si>
    <t>машин или механизмов товарной позиции 84.26, 84.29 или 84.30:</t>
  </si>
  <si>
    <t>8431.41</t>
  </si>
  <si>
    <t>ковши, грейферы, захваты и черпаки</t>
  </si>
  <si>
    <t>8431.42</t>
  </si>
  <si>
    <t>отвалы бульдозеров неповоротные или поворотные</t>
  </si>
  <si>
    <t>8431.43</t>
  </si>
  <si>
    <t>части бурильных или проходческих машин субпозиции 8430.41 или 8430.49</t>
  </si>
  <si>
    <t>8431.49</t>
  </si>
  <si>
    <t>Машины сельскохозяйственные, садовые или лесохозяйственные для подготовки и обработки почвы; катки для газонов или спортплощадок:</t>
  </si>
  <si>
    <t>8432.10</t>
  </si>
  <si>
    <t>плуги</t>
  </si>
  <si>
    <t>бороны, рыхлители, культиваторы, полольники и мотыги:</t>
  </si>
  <si>
    <t>8432.21</t>
  </si>
  <si>
    <t>бороны дисковые</t>
  </si>
  <si>
    <t>8432.29</t>
  </si>
  <si>
    <t>8432.30</t>
  </si>
  <si>
    <t>сеялки, сажалки и машины рассадопосадочные</t>
  </si>
  <si>
    <t>8432.40</t>
  </si>
  <si>
    <t>разбрасыватели и распределители органических и минеральных удобрений</t>
  </si>
  <si>
    <t>8432.80</t>
  </si>
  <si>
    <t>машины прочие</t>
  </si>
  <si>
    <t>8432.90</t>
  </si>
  <si>
    <t>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t>
  </si>
  <si>
    <t>косилки для газонов, парков или спортплощадок:</t>
  </si>
  <si>
    <t>8433.11</t>
  </si>
  <si>
    <t>моторные с режущей частью, вращающейся в горизонтальной плоскости</t>
  </si>
  <si>
    <t>8433.19</t>
  </si>
  <si>
    <t>8433.20</t>
  </si>
  <si>
    <t>косилки, включая монтируемые на тракторах, прочие</t>
  </si>
  <si>
    <t>8433.30</t>
  </si>
  <si>
    <t>машины для заготовки сена прочие</t>
  </si>
  <si>
    <t>8433.40</t>
  </si>
  <si>
    <t>прессы для упаковки в кипы соломы или сена, включая пресс-подборщики</t>
  </si>
  <si>
    <t>машины для уборки урожая прочие; машины или механизмы для обмолота:</t>
  </si>
  <si>
    <t>8433.51</t>
  </si>
  <si>
    <t>комбайны зерноуборочные</t>
  </si>
  <si>
    <t>8433.52</t>
  </si>
  <si>
    <t>машины или механизмы для обмолота прочие</t>
  </si>
  <si>
    <t>8433.53</t>
  </si>
  <si>
    <t>машины для уборки клубней или корнеплодов</t>
  </si>
  <si>
    <t>8433.59</t>
  </si>
  <si>
    <t>8433.60</t>
  </si>
  <si>
    <t>машины для очистки, сортировки или калибровки яиц, плодов или других сельскохозяйственных продуктов</t>
  </si>
  <si>
    <t>8433.90</t>
  </si>
  <si>
    <t>Установки и аппараты доильные, оборудование для обработки и переработки молока:</t>
  </si>
  <si>
    <t>8434.10</t>
  </si>
  <si>
    <t>установки и аппараты доильные</t>
  </si>
  <si>
    <t>8434.20</t>
  </si>
  <si>
    <t>оборудование для обработки и переработки молока</t>
  </si>
  <si>
    <t>8434.90</t>
  </si>
  <si>
    <t>Прессы, дробилки и аналогичное оборудование для виноделия, производства сидра, фруктовых соков или аналогичных напитков:</t>
  </si>
  <si>
    <t>8435.10</t>
  </si>
  <si>
    <t>оборудование</t>
  </si>
  <si>
    <t>8435.90</t>
  </si>
  <si>
    <t>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t>
  </si>
  <si>
    <t>8436.10</t>
  </si>
  <si>
    <t>машины и механизмы для приготовления кормов для животных</t>
  </si>
  <si>
    <t>оборудование для птицеводства; инкубаторы и брудеры:</t>
  </si>
  <si>
    <t>8436.21</t>
  </si>
  <si>
    <t>инкубаторы и брудеры</t>
  </si>
  <si>
    <t>8436.29</t>
  </si>
  <si>
    <t>8436.80</t>
  </si>
  <si>
    <t>8436.91</t>
  </si>
  <si>
    <t>оборудования для птицеводства или инкубаторов и брудеров</t>
  </si>
  <si>
    <t>8436.99</t>
  </si>
  <si>
    <t>Машины для очистки, сортировки или калибровки семян, зерна или сухих бобовых культур; оборудование для мукомольной промышленности или для обработки зерновых или сухих бобовых культур, кроме оборудования, используемого на сельскохозяйственных фермах:</t>
  </si>
  <si>
    <t>8437.10</t>
  </si>
  <si>
    <t>машины для очистки, сортировки или калибровки семян, зерна или сухих бобовых культур</t>
  </si>
  <si>
    <t>8437.80</t>
  </si>
  <si>
    <t>8437.90</t>
  </si>
  <si>
    <t>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жиров или масел:</t>
  </si>
  <si>
    <t>8438.10</t>
  </si>
  <si>
    <t>оборудование для производства хлебобулочных изделий, макарон, спагетти или аналогичной продукции</t>
  </si>
  <si>
    <t>8438.20</t>
  </si>
  <si>
    <t>оборудование для кондитерской промышленности, производства какао-порошка или шоколада</t>
  </si>
  <si>
    <t>8438.30</t>
  </si>
  <si>
    <t>оборудование для сахарной промышленности</t>
  </si>
  <si>
    <t>8438.40</t>
  </si>
  <si>
    <t>оборудование для пивоваренной промышленности</t>
  </si>
  <si>
    <t>8438.50</t>
  </si>
  <si>
    <t>оборудование для переработки мяса или птицы</t>
  </si>
  <si>
    <t>8438.60</t>
  </si>
  <si>
    <t>оборудование для переработки плодов, орехов или овощей</t>
  </si>
  <si>
    <t>8438.80</t>
  </si>
  <si>
    <t>8438.90</t>
  </si>
  <si>
    <t>Оборудование для производства массы из волокнистых целлюлозных материалов или для изготовления или отделки бумаги или картона:</t>
  </si>
  <si>
    <t>8439.10</t>
  </si>
  <si>
    <t>оборудование для производства массы из волокнистых целлюлозных материалов</t>
  </si>
  <si>
    <t>8439.20</t>
  </si>
  <si>
    <t>оборудование для изготовления бумаги или картона</t>
  </si>
  <si>
    <t>8439.30</t>
  </si>
  <si>
    <t>оборудование для отделки бумаги или картона</t>
  </si>
  <si>
    <t>8439.91</t>
  </si>
  <si>
    <t>оборудования для производства массы из волокнистых целлюлозных материалов</t>
  </si>
  <si>
    <t>8439.99</t>
  </si>
  <si>
    <t>Оборудование переплетное, включая машины для сшивания книжных блоков:</t>
  </si>
  <si>
    <t>8440.10</t>
  </si>
  <si>
    <t>8440.90</t>
  </si>
  <si>
    <t>Оборудование для производства изделий из бумажной массы, бумаги или картона, включая резательные машины всех типов, прочее:</t>
  </si>
  <si>
    <t>8441.10</t>
  </si>
  <si>
    <t>машины резательные</t>
  </si>
  <si>
    <t>8441.20</t>
  </si>
  <si>
    <t>машины для изготовления пакетов, мешков или конвертов</t>
  </si>
  <si>
    <t>8441.30</t>
  </si>
  <si>
    <t>машины для изготовления картонных коробок, коробок, ящиков, труб, барабанов или аналогичных емкостей способами, отличными от формования</t>
  </si>
  <si>
    <t>8441.40</t>
  </si>
  <si>
    <t>машины для формования изделий из бумажной массы, бумаги или картона</t>
  </si>
  <si>
    <t>8441.80</t>
  </si>
  <si>
    <t>8441.90</t>
  </si>
  <si>
    <t>Машины, аппаратура и оснастка (кроме станков товарных позиций 84.56 - 84.65) для подготовки или изготовления пластин, цилиндров или других печатных форм;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t>
  </si>
  <si>
    <t>8442.30</t>
  </si>
  <si>
    <t xml:space="preserve">машины, аппаратура и оснастка </t>
  </si>
  <si>
    <t>8442.40</t>
  </si>
  <si>
    <t>части к вышеупомянутым машинам, аппаратуре или оснастке</t>
  </si>
  <si>
    <t>8442.50</t>
  </si>
  <si>
    <t>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t>
  </si>
  <si>
    <t>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t>
  </si>
  <si>
    <t>машины печатные, используемые для печати посредством пластин, цилиндров и других печатных форм товарной позиции 84.42:</t>
  </si>
  <si>
    <t>8443.11</t>
  </si>
  <si>
    <t>машины для офсетной печати рулонные</t>
  </si>
  <si>
    <t>8443.12</t>
  </si>
  <si>
    <t>машины для офсетной печати, листовые, конторские (использующие листы, у которых в развернутом виде одна сторона не более 22 см, а другая - не более 36 см)</t>
  </si>
  <si>
    <t>8443.13</t>
  </si>
  <si>
    <t>машины для офсетной печати прочие</t>
  </si>
  <si>
    <t>8443.14</t>
  </si>
  <si>
    <t>машины для высокой печати, рулонные, за исключением флексографических</t>
  </si>
  <si>
    <t>8443.15</t>
  </si>
  <si>
    <t>машины для высокой печати, кроме рулонных, за исключением флексографических</t>
  </si>
  <si>
    <t>8443.16</t>
  </si>
  <si>
    <t>машины для флексографической печати</t>
  </si>
  <si>
    <t>8443.17</t>
  </si>
  <si>
    <t>машины для глубокой печати</t>
  </si>
  <si>
    <t>8443.19</t>
  </si>
  <si>
    <t>принтеры, копировальные аппараты и факсимильные аппараты, объединенные или необъединенные, прочие:</t>
  </si>
  <si>
    <t>8443.31</t>
  </si>
  <si>
    <t>машины, которые выполняют две или более функции, такие как печать, копирование или факсимильная передача, имеющие возможность подключения к вычислительной машине или к сети</t>
  </si>
  <si>
    <t>8443.32</t>
  </si>
  <si>
    <t>прочие, имеющие возможность подключения к вычислительной машине или к сети</t>
  </si>
  <si>
    <t>8443.39</t>
  </si>
  <si>
    <t>части и принадлежности:</t>
  </si>
  <si>
    <t>8443.91</t>
  </si>
  <si>
    <t>части и принадлежности печатных машин, используемых для печати посредством пластин, цилиндров и других печатных форм товарной позиции 84.42</t>
  </si>
  <si>
    <t>8443.99</t>
  </si>
  <si>
    <t>8444.00</t>
  </si>
  <si>
    <t>Машины для экструдирования, вытягивания, текстурирования или резания химических текстильных материалов.</t>
  </si>
  <si>
    <t>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t>
  </si>
  <si>
    <t>машины для подготовки текстильных волокон:</t>
  </si>
  <si>
    <t>8445.11</t>
  </si>
  <si>
    <t>чесальные</t>
  </si>
  <si>
    <t>8445.12</t>
  </si>
  <si>
    <t>гребнечесальные</t>
  </si>
  <si>
    <t>8445.13</t>
  </si>
  <si>
    <t>ленточные или ровничные</t>
  </si>
  <si>
    <t>8445.19</t>
  </si>
  <si>
    <t>8445.20</t>
  </si>
  <si>
    <t>прядильные текстильные машины</t>
  </si>
  <si>
    <t>8445.30</t>
  </si>
  <si>
    <t>тростильные или крутильные текстильные машины</t>
  </si>
  <si>
    <t>8445.40</t>
  </si>
  <si>
    <t>мотальные текстильные машины (включая уточномотальные) или кокономотальные машины</t>
  </si>
  <si>
    <t>8445.90</t>
  </si>
  <si>
    <t>Станки ткацкие:</t>
  </si>
  <si>
    <t>8446.10</t>
  </si>
  <si>
    <t>для изготовления тканей шириной не более 30 см</t>
  </si>
  <si>
    <t>челночные для изготовления тканей шириной более 30 см:</t>
  </si>
  <si>
    <t>8446.21</t>
  </si>
  <si>
    <t>с приводом от двигателя</t>
  </si>
  <si>
    <t>8446.29</t>
  </si>
  <si>
    <t>8446.30</t>
  </si>
  <si>
    <t>бесчелночные для изготовления тканей шириной более 30 см</t>
  </si>
  <si>
    <t>Машины трикотажные, вязально-прошивные, для получения позументной нити, тюля, кружев, вышивания, плетения тесьмы или сетей и тафтинговые машины:</t>
  </si>
  <si>
    <t>машины кругловязальные:</t>
  </si>
  <si>
    <t>8447.11</t>
  </si>
  <si>
    <t>с цилиндром диаметром не более 165 мм</t>
  </si>
  <si>
    <t>8447.12</t>
  </si>
  <si>
    <t>с цилиндром диаметром более 165 мм</t>
  </si>
  <si>
    <t>8447.20</t>
  </si>
  <si>
    <t>машины плосковязальные; вязально-прошивные машины</t>
  </si>
  <si>
    <t>8447.90</t>
  </si>
  <si>
    <t>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t>
  </si>
  <si>
    <t>оборудование вспомогательное для машин товарной позиции 84.44, 84.45, 84.46 или 84.47:</t>
  </si>
  <si>
    <t>8448.11</t>
  </si>
  <si>
    <t>ремизоподъемные каретки и жаккардовые машины; механизмы для уменьшения числа карт, копировальные, картонасекательные или картосшивательные машины для использования совместно с упомянутыми машинами</t>
  </si>
  <si>
    <t>8448.19</t>
  </si>
  <si>
    <t>8448.20</t>
  </si>
  <si>
    <t>части и принадлежности к машинам товарной позиции 84.44 или их вспомогательным устройствам</t>
  </si>
  <si>
    <t>части и принадлежности к машинам товарной позиции 84.45 или их вспомогательным устройствам:</t>
  </si>
  <si>
    <t>8448.31</t>
  </si>
  <si>
    <t>гарнитура игольчатая</t>
  </si>
  <si>
    <t>8448.32</t>
  </si>
  <si>
    <t>машин для подготовки текстильных волокон, кроме игольчатой гарнитуры</t>
  </si>
  <si>
    <t>8448.33</t>
  </si>
  <si>
    <t>веретена, рогульки, кольца и бегунки</t>
  </si>
  <si>
    <t>8448.39</t>
  </si>
  <si>
    <t>части и принадлежности к ткацким станкам или их вспомогательным устройствам:</t>
  </si>
  <si>
    <t>8448.42</t>
  </si>
  <si>
    <t>берда, ремизки и ремизные рамы для ткацких станков</t>
  </si>
  <si>
    <t>8448.49</t>
  </si>
  <si>
    <t>части и принадлежности к машинам товарной позиции 84.47 или их вспомогательным устройствам:</t>
  </si>
  <si>
    <t>8448.51</t>
  </si>
  <si>
    <t>платины, иглы и другие элементы, служащие для образования петель, швов, стежков, переплетений</t>
  </si>
  <si>
    <t>8448.59</t>
  </si>
  <si>
    <t>8449.00</t>
  </si>
  <si>
    <t>Оборудование для производства или отделки войлока или фетра или нетканых материалов в куске или в крое, включая оборудование для производства фетровых шляп; болваны для изготовления шляп.</t>
  </si>
  <si>
    <t>Машины стиральные, бытовые или для прачечных, включая машины, оснащенные отжимным устройством:</t>
  </si>
  <si>
    <t>машины емкостью не более 10 кг сухого белья:</t>
  </si>
  <si>
    <t>8450.11</t>
  </si>
  <si>
    <t>полностью автоматические машины</t>
  </si>
  <si>
    <t>8450.12</t>
  </si>
  <si>
    <t>машины со встроенным центробежным отжимным устройством прочие</t>
  </si>
  <si>
    <t>8450.19</t>
  </si>
  <si>
    <t>8450.20</t>
  </si>
  <si>
    <t>машины емкостью более 10 кг сухого белья</t>
  </si>
  <si>
    <t>8450.90</t>
  </si>
  <si>
    <t>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тканей:</t>
  </si>
  <si>
    <t>8451.10</t>
  </si>
  <si>
    <t>машины для сухой чистки</t>
  </si>
  <si>
    <t>машины сушильные:</t>
  </si>
  <si>
    <t>8451.21</t>
  </si>
  <si>
    <t>емкостью не более 10 кг сухого белья</t>
  </si>
  <si>
    <t>8451.29</t>
  </si>
  <si>
    <t>8451.30</t>
  </si>
  <si>
    <t>гладильные машины и прессы (включая прессы для термофиксации материалов)</t>
  </si>
  <si>
    <t>8451.40</t>
  </si>
  <si>
    <t>машины для промывки, беления или крашения</t>
  </si>
  <si>
    <t>8451.50</t>
  </si>
  <si>
    <t>машины для наматывания, разматывания, складывания, резки или прокалывания текстильных тканей</t>
  </si>
  <si>
    <t>8451.80</t>
  </si>
  <si>
    <t>8451.90</t>
  </si>
  <si>
    <t>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t>
  </si>
  <si>
    <t>8452.10</t>
  </si>
  <si>
    <t>швейные машины бытовые</t>
  </si>
  <si>
    <t>швейные машины прочие:</t>
  </si>
  <si>
    <t>8452.21</t>
  </si>
  <si>
    <t>автоматические</t>
  </si>
  <si>
    <t>8452.29</t>
  </si>
  <si>
    <t>8452.30</t>
  </si>
  <si>
    <t>иглы для швейных машин</t>
  </si>
  <si>
    <t>8452.90</t>
  </si>
  <si>
    <t>мебель, основания и футляры, предназначенные специально для швейных машин, и их части; части швейных машин прочие</t>
  </si>
  <si>
    <t>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t>
  </si>
  <si>
    <t>8453.10</t>
  </si>
  <si>
    <t>оборудование для подготовки, дубления или обработки шкур или кож</t>
  </si>
  <si>
    <t>8453.20</t>
  </si>
  <si>
    <t>оборудование для изготовления или ремонта обуви</t>
  </si>
  <si>
    <t>8453.80</t>
  </si>
  <si>
    <t>8453.90</t>
  </si>
  <si>
    <t>Конвертеры, литейные ковши, изложницы и машины литейные, используемые в металлургии или литейном производстве:</t>
  </si>
  <si>
    <t>8454.10</t>
  </si>
  <si>
    <t>конвертеры</t>
  </si>
  <si>
    <t>8454.20</t>
  </si>
  <si>
    <t>изложницы и ковши литейные</t>
  </si>
  <si>
    <t>8454.30</t>
  </si>
  <si>
    <t>машины литейные</t>
  </si>
  <si>
    <t>8454.90</t>
  </si>
  <si>
    <t>Станы металлопрокатные и валки для них:</t>
  </si>
  <si>
    <t>8455.10</t>
  </si>
  <si>
    <t>трубопрокатные станы</t>
  </si>
  <si>
    <t>станы прокатные прочие:</t>
  </si>
  <si>
    <t>8455.21</t>
  </si>
  <si>
    <t>горячей прокатки или комбинированные станы горячей и холодной прокатки</t>
  </si>
  <si>
    <t>8455.22</t>
  </si>
  <si>
    <t>холодной прокатки</t>
  </si>
  <si>
    <t>8455.30</t>
  </si>
  <si>
    <t>валки для прокатных станов</t>
  </si>
  <si>
    <t>8455.90</t>
  </si>
  <si>
    <t>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t>
  </si>
  <si>
    <t>8456.10</t>
  </si>
  <si>
    <t>работающие с использованием процессов лазерного или другого светового или фотонного излучения</t>
  </si>
  <si>
    <t>8456.20</t>
  </si>
  <si>
    <t>работающие с использованием ультразвуковых процессов</t>
  </si>
  <si>
    <t>8456.30</t>
  </si>
  <si>
    <t>работающие с использованием электроразрядных процессов</t>
  </si>
  <si>
    <t>8456.90</t>
  </si>
  <si>
    <t>Центры обрабатывающие, станки агрегатные однопозиционные и многопозиционные, для обработки металла:</t>
  </si>
  <si>
    <t>8457.10</t>
  </si>
  <si>
    <t>центры обрабатывающие</t>
  </si>
  <si>
    <t>8457.20</t>
  </si>
  <si>
    <t>станки агрегатные однопозиционные</t>
  </si>
  <si>
    <t>8457.30</t>
  </si>
  <si>
    <t>станки агрегатные многопозиционные</t>
  </si>
  <si>
    <t>Станки токарные (включая станки токарные многоцелевые) металлорежущие:</t>
  </si>
  <si>
    <t>горизонтальные:</t>
  </si>
  <si>
    <t>8458.11</t>
  </si>
  <si>
    <t>с числовым программным управлением</t>
  </si>
  <si>
    <t>8458.19</t>
  </si>
  <si>
    <t>станки токарные прочие:</t>
  </si>
  <si>
    <t>8458.91</t>
  </si>
  <si>
    <t>8458.99</t>
  </si>
  <si>
    <t>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t>
  </si>
  <si>
    <t>8459.10</t>
  </si>
  <si>
    <t>станки агрегатные линейного построения</t>
  </si>
  <si>
    <t>станки сверлильные прочие:</t>
  </si>
  <si>
    <t>8459.21</t>
  </si>
  <si>
    <t>8459.29</t>
  </si>
  <si>
    <t>станки расточно-фрезерные прочие:</t>
  </si>
  <si>
    <t>8459.31</t>
  </si>
  <si>
    <t>8459.39</t>
  </si>
  <si>
    <t>8459.40</t>
  </si>
  <si>
    <t>станки расточные прочие</t>
  </si>
  <si>
    <t>станки консольно-фрезерные:</t>
  </si>
  <si>
    <t>8459.51</t>
  </si>
  <si>
    <t>8459.59</t>
  </si>
  <si>
    <t>станки фрезерные прочие:</t>
  </si>
  <si>
    <t>8459.61</t>
  </si>
  <si>
    <t>8459.69</t>
  </si>
  <si>
    <t>8459.70</t>
  </si>
  <si>
    <t>станки резьбонарезные прочие</t>
  </si>
  <si>
    <t>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t>
  </si>
  <si>
    <t>станки плоскошлифовальные с точностью позиционирования по любой оси не ниже 0,01 мм:</t>
  </si>
  <si>
    <t>8460.11</t>
  </si>
  <si>
    <t>8460.19</t>
  </si>
  <si>
    <t>станки шлифовальные с точностью позиционирования по любой оси не ниже 0,01 мм, прочие:</t>
  </si>
  <si>
    <t>8460.21</t>
  </si>
  <si>
    <t>8460.29</t>
  </si>
  <si>
    <t>станки заточные (для режущих инструментов):</t>
  </si>
  <si>
    <t>8460.31</t>
  </si>
  <si>
    <t>8460.39</t>
  </si>
  <si>
    <t>8460.40</t>
  </si>
  <si>
    <t>станки хонинговальные или доводочные</t>
  </si>
  <si>
    <t>8460.90</t>
  </si>
  <si>
    <t>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t>
  </si>
  <si>
    <t>8461.20</t>
  </si>
  <si>
    <t>станки поперечно-строгальные или долбежные</t>
  </si>
  <si>
    <t>8461.30</t>
  </si>
  <si>
    <t>станки протяжные</t>
  </si>
  <si>
    <t>8461.40</t>
  </si>
  <si>
    <t>станки зуборезные, зубошлифовальные или зубоотделочные</t>
  </si>
  <si>
    <t>8461.50</t>
  </si>
  <si>
    <t>станки пильные или отрезные</t>
  </si>
  <si>
    <t>8461.90</t>
  </si>
  <si>
    <t>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металлов, не поименованные выше:</t>
  </si>
  <si>
    <t>8462.10</t>
  </si>
  <si>
    <t>ковочные или штамповочные машины (включая прессы) и молоты</t>
  </si>
  <si>
    <t>машины гибочные, кромкогибочные, правильные (включая прессы):</t>
  </si>
  <si>
    <t>8462.21</t>
  </si>
  <si>
    <t>8462.29</t>
  </si>
  <si>
    <t>механические ножницы (включая прессы), кроме комбинированных пробивных и высечных:</t>
  </si>
  <si>
    <t>8462.31</t>
  </si>
  <si>
    <t>8462.39</t>
  </si>
  <si>
    <t>машины пробивные или вырубные (включая прессы), в том числе комбинированные пробивные и высечные:</t>
  </si>
  <si>
    <t>8462.41</t>
  </si>
  <si>
    <t>8462.49</t>
  </si>
  <si>
    <t>8462.91</t>
  </si>
  <si>
    <t>прессы гидравлические</t>
  </si>
  <si>
    <t>8462.99</t>
  </si>
  <si>
    <t>Станки для обработки металлов или металлокерамики без удаления материала прочие:</t>
  </si>
  <si>
    <t>8463.10</t>
  </si>
  <si>
    <t>станки для волочения прутков, труб, профилей, проволоки или аналогичных изделий</t>
  </si>
  <si>
    <t>8463.20</t>
  </si>
  <si>
    <t>станки резьбонакатные</t>
  </si>
  <si>
    <t>8463.30</t>
  </si>
  <si>
    <t>машины для изготовления изделий из проволоки</t>
  </si>
  <si>
    <t>8463.90</t>
  </si>
  <si>
    <t>Станки для обработки камня, керамики, бетона, асбоцемента или аналогичных минеральных материалов или для холодной обработки стекла:</t>
  </si>
  <si>
    <t>8464.10</t>
  </si>
  <si>
    <t>станки пильные</t>
  </si>
  <si>
    <t>8464.20</t>
  </si>
  <si>
    <t>станки шлифовальные или полировальные</t>
  </si>
  <si>
    <t>8464.90</t>
  </si>
  <si>
    <t>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t>
  </si>
  <si>
    <t>8465.10</t>
  </si>
  <si>
    <t>станки, способные выполнять различные операции по механической обработке без смены инструмента между этими операциями</t>
  </si>
  <si>
    <t>8465.91</t>
  </si>
  <si>
    <t>пилы механические</t>
  </si>
  <si>
    <t>8465.92</t>
  </si>
  <si>
    <t>станки строгальные, фрезерные или строгально-калевочные</t>
  </si>
  <si>
    <t>8465.93</t>
  </si>
  <si>
    <t>станки шлифовальные, пескошлифовальные или полировальные</t>
  </si>
  <si>
    <t>8465.94</t>
  </si>
  <si>
    <t>машины гибочные или сборочные</t>
  </si>
  <si>
    <t>8465.95</t>
  </si>
  <si>
    <t>станки сверлильные или долбежные</t>
  </si>
  <si>
    <t>8465.96</t>
  </si>
  <si>
    <t>станки рубильные, дробильные или лущильные</t>
  </si>
  <si>
    <t>8465.99</t>
  </si>
  <si>
    <t>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станкам; приспособления для крепления рабочих инструментов для всех типов ручных инструментов:</t>
  </si>
  <si>
    <t>8466.10</t>
  </si>
  <si>
    <t>приспособления для крепления инструмента и самораскрывающиеся резьбонарезные головки</t>
  </si>
  <si>
    <t>8466.20</t>
  </si>
  <si>
    <t>приспособления для крепления обрабатываемых деталей</t>
  </si>
  <si>
    <t>8466.30</t>
  </si>
  <si>
    <t>делительные головки и другие специальные приспособления к станкам</t>
  </si>
  <si>
    <t>8466.91</t>
  </si>
  <si>
    <t>к станкам товарной позиции 84.64</t>
  </si>
  <si>
    <t>8466.92</t>
  </si>
  <si>
    <t>к станкам товарной позиции 84.65</t>
  </si>
  <si>
    <t>8466.93</t>
  </si>
  <si>
    <t>к станкам товарных позиций 84.56 - 84.61</t>
  </si>
  <si>
    <t>8466.94</t>
  </si>
  <si>
    <t>к станкам товарной позиции 84.62 или 84.63</t>
  </si>
  <si>
    <t>Инструменты ручные пневматические, гидравлические или со встроенным электрическим или неэлектрическим двигателем:</t>
  </si>
  <si>
    <t>пневматические:</t>
  </si>
  <si>
    <t>8467.11</t>
  </si>
  <si>
    <t>вращательного действия (включая комбинированные вращательно-ударного действия)</t>
  </si>
  <si>
    <t>8467.19</t>
  </si>
  <si>
    <t>со встроенным электрическим двигателем:</t>
  </si>
  <si>
    <t>8467.21</t>
  </si>
  <si>
    <t>дрели всех типов</t>
  </si>
  <si>
    <t>8467.22</t>
  </si>
  <si>
    <t>пилы</t>
  </si>
  <si>
    <t>8467.29</t>
  </si>
  <si>
    <t>инструменты прочие:</t>
  </si>
  <si>
    <t>8467.81</t>
  </si>
  <si>
    <t>пилы цепные</t>
  </si>
  <si>
    <t>8467.89</t>
  </si>
  <si>
    <t>8467.91</t>
  </si>
  <si>
    <t>пил цепных</t>
  </si>
  <si>
    <t>8467.92</t>
  </si>
  <si>
    <t>пневматических инструментов</t>
  </si>
  <si>
    <t>8467.99</t>
  </si>
  <si>
    <t>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t>
  </si>
  <si>
    <t>8468.10</t>
  </si>
  <si>
    <t>горелки газовые с дутьем, ручные</t>
  </si>
  <si>
    <t>8468.20</t>
  </si>
  <si>
    <t>оборудование и аппараты, работающие на газе, прочие</t>
  </si>
  <si>
    <t>8468.80</t>
  </si>
  <si>
    <t>оборудование и аппараты прочие</t>
  </si>
  <si>
    <t>8468.90</t>
  </si>
  <si>
    <t>8469.00</t>
  </si>
  <si>
    <t>Машинки пишущие, кроме принтеров товарной позиции 84.43; устройства для обработки текстов.</t>
  </si>
  <si>
    <t>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t>
  </si>
  <si>
    <t>8470.10</t>
  </si>
  <si>
    <t>калькуляторы электронные, способные работать без внешнего источника питания, и карманные машины для записи, воспроизведения и визуального представления данных с вычислительными функциями</t>
  </si>
  <si>
    <t>машины счетные электронные прочие:</t>
  </si>
  <si>
    <t>8470.21</t>
  </si>
  <si>
    <t>со встроенным печатающим устройством</t>
  </si>
  <si>
    <t>8470.29</t>
  </si>
  <si>
    <t>8470.30</t>
  </si>
  <si>
    <t>машины счетные прочие</t>
  </si>
  <si>
    <t>8470.50</t>
  </si>
  <si>
    <t>аппараты кассовые</t>
  </si>
  <si>
    <t>8470.90</t>
  </si>
  <si>
    <t>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t>
  </si>
  <si>
    <t>8471.30</t>
  </si>
  <si>
    <t>машины вычислительные портативные массой не более 10 кг, состоящие, по крайней мере, из центрального блока обработки данных, клавиатуры и дисплея</t>
  </si>
  <si>
    <t>машины вычислительные прочие:</t>
  </si>
  <si>
    <t>8471.41</t>
  </si>
  <si>
    <t>содержащие в одном корпусе, по крайней мере, центральный блок обработки данных и устройство ввода и вывода, объединенные или нет</t>
  </si>
  <si>
    <t>8471.49</t>
  </si>
  <si>
    <t xml:space="preserve">прочие, поставляемые в виде систем </t>
  </si>
  <si>
    <t>8471.50</t>
  </si>
  <si>
    <t>блоки обработки данных, отличные от описанных в субпозиции 8471.41 или 8471.49, содержащие или не содержащие в одном корпусе одно или два из следующих устройств: запоминающие устройства, устройства ввода, устройства вывода</t>
  </si>
  <si>
    <t>8471.60</t>
  </si>
  <si>
    <t>устройства ввода или вывода, содержащие или не содержащие в одном корпусе запоминающие устройства</t>
  </si>
  <si>
    <t>8471.70</t>
  </si>
  <si>
    <t>устройства запоминающие</t>
  </si>
  <si>
    <t>8471.80</t>
  </si>
  <si>
    <t>устройства вычислительных машин прочие</t>
  </si>
  <si>
    <t>8471.90</t>
  </si>
  <si>
    <t>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перфорационные машины или машины для скрепления скобами) прочее:</t>
  </si>
  <si>
    <t>8472.10</t>
  </si>
  <si>
    <t>машины копировально-множительные</t>
  </si>
  <si>
    <t>8472.30</t>
  </si>
  <si>
    <t>машины для сортировки или складывания, или укладки в конверты, или перевязывания почтовой корреспонденции, машины для вскрытия, закрывания или запечатывания почтовой корреспонденции и машины для наклеивания или гашения почтовых марок</t>
  </si>
  <si>
    <t>8472.90</t>
  </si>
  <si>
    <t>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84.69 - 84.72:</t>
  </si>
  <si>
    <t>8473.10</t>
  </si>
  <si>
    <t>части и принадлежности машин товарной позиции 84.69</t>
  </si>
  <si>
    <t>части и принадлежности машин товарной позиции 84.70:</t>
  </si>
  <si>
    <t>8473.21</t>
  </si>
  <si>
    <t>машин счетных электронных субпозиции 8470.10, 8470.21 или 8470.29</t>
  </si>
  <si>
    <t>8473.29</t>
  </si>
  <si>
    <t>8473.30</t>
  </si>
  <si>
    <t>части и принадлежности машин товарной позиции 84.71</t>
  </si>
  <si>
    <t>8473.40</t>
  </si>
  <si>
    <t>части и принадлежности машин товарной позиции 84.72</t>
  </si>
  <si>
    <t>8473.50</t>
  </si>
  <si>
    <t>части и принадлежности, в равной степени предназначенные для машин, входящих в две или более товарные позиции 84.69 - 84.72</t>
  </si>
  <si>
    <t>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t>
  </si>
  <si>
    <t>8474.10</t>
  </si>
  <si>
    <t>машины для сортировки, грохочения, сепарации или промывки</t>
  </si>
  <si>
    <t>8474.20</t>
  </si>
  <si>
    <t>машины для измельчения или размалывания</t>
  </si>
  <si>
    <t>машины для смешивания или перемешивания:</t>
  </si>
  <si>
    <t>8474.31</t>
  </si>
  <si>
    <t>бетономешалки или растворосмесители</t>
  </si>
  <si>
    <t>8474.32</t>
  </si>
  <si>
    <t>машины для смешивания минеральных веществ с битумом</t>
  </si>
  <si>
    <t>8474.39</t>
  </si>
  <si>
    <t>8474.80</t>
  </si>
  <si>
    <t>8474.90</t>
  </si>
  <si>
    <t>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t>
  </si>
  <si>
    <t>8475.10</t>
  </si>
  <si>
    <t>машины для сборки электрических или электронных ламп, трубок или электронно-лучевых трубок или газоразрядных ламп в стеклянных колбах</t>
  </si>
  <si>
    <t>машины для изготовления или горячей обработки стекла или изделий из стекла:</t>
  </si>
  <si>
    <t>8475.21</t>
  </si>
  <si>
    <t>машины для изготовления оптического волокна и его заготовок</t>
  </si>
  <si>
    <t>8475.29</t>
  </si>
  <si>
    <t>8475.90</t>
  </si>
  <si>
    <t>Автоматы торговые (например, для продажи почтовых марок, сигарет, продовольственных товаров или напитков), включая автоматы для размена банкнот и монет:</t>
  </si>
  <si>
    <t>автоматы для продажи напитков:</t>
  </si>
  <si>
    <t>8476.21</t>
  </si>
  <si>
    <t>со встроенными нагревающими или охлаждающими устройствами</t>
  </si>
  <si>
    <t>8476.29</t>
  </si>
  <si>
    <t>машины прочие:</t>
  </si>
  <si>
    <t>8476.81</t>
  </si>
  <si>
    <t>8476.89</t>
  </si>
  <si>
    <t>8476.90</t>
  </si>
  <si>
    <t>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t>
  </si>
  <si>
    <t>8477.10</t>
  </si>
  <si>
    <t>машины инжекционно-литьевые</t>
  </si>
  <si>
    <t>8477.20</t>
  </si>
  <si>
    <t>экструдеры</t>
  </si>
  <si>
    <t>8477.30</t>
  </si>
  <si>
    <t>машины выдувного литья</t>
  </si>
  <si>
    <t>8477.40</t>
  </si>
  <si>
    <t>машины для вакуумного литья и прочие термоформовочные машины</t>
  </si>
  <si>
    <t>машины для литья или формования любым другим способом прочие:</t>
  </si>
  <si>
    <t>8477.51</t>
  </si>
  <si>
    <t>для литья или восстановления пневматических шин и покрышек или для литья или другого формования камер пневматических шин</t>
  </si>
  <si>
    <t>8477.59</t>
  </si>
  <si>
    <t>8477.80</t>
  </si>
  <si>
    <t>8477.90</t>
  </si>
  <si>
    <t>Оборудование для подготовки или приготовления табака, в другом месте данной группы не поименованное или не включенное:</t>
  </si>
  <si>
    <t>8478.10</t>
  </si>
  <si>
    <t>8478.90</t>
  </si>
  <si>
    <t>Машины и механические устройства, имеющие индивидуальные функции, в другом месте данной группы не поименованные или не включенные:</t>
  </si>
  <si>
    <t>8479.10</t>
  </si>
  <si>
    <t>оборудование для общественных работ, строительства или других аналогичных работ</t>
  </si>
  <si>
    <t>8479.20</t>
  </si>
  <si>
    <t>оборудование для экстрагирования или приготовления животных или нелетучих растительных жиров или масел</t>
  </si>
  <si>
    <t>8479.30</t>
  </si>
  <si>
    <t>прессы для изготовления древесно-стружечных или древесно-волокнистых плит или плит из других волокнистых материалов и прочие машины для обработки древесины или пробки</t>
  </si>
  <si>
    <t>8479.40</t>
  </si>
  <si>
    <t>машины для изготовления веревок или тросов</t>
  </si>
  <si>
    <t>8479.50</t>
  </si>
  <si>
    <t>промышленные роботы, в другом месте не поименованные или не включенные</t>
  </si>
  <si>
    <t>8479.60</t>
  </si>
  <si>
    <t>воздухоохладители испарительного типа</t>
  </si>
  <si>
    <t>трапы для посадки пассажиров:</t>
  </si>
  <si>
    <t>8479.71</t>
  </si>
  <si>
    <t>используемые в аэропортах</t>
  </si>
  <si>
    <t>8479.79</t>
  </si>
  <si>
    <t>машины и механические приспособления прочие:</t>
  </si>
  <si>
    <t>8479.81</t>
  </si>
  <si>
    <t>для обработки металлов, включая машины для намотки электропровода на катушки</t>
  </si>
  <si>
    <t>8479.82</t>
  </si>
  <si>
    <t>для смешивания, перемешивания, измельчения, размалывания, грохочения, просеивания, гомогенизации, эмульгирования или размешивания</t>
  </si>
  <si>
    <t>8479.89</t>
  </si>
  <si>
    <t>8479.90</t>
  </si>
  <si>
    <t>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t>
  </si>
  <si>
    <t>8480.10</t>
  </si>
  <si>
    <t>опоки для металлолитейного производства</t>
  </si>
  <si>
    <t>8480.20</t>
  </si>
  <si>
    <t>литейные поддоны</t>
  </si>
  <si>
    <t>8480.30</t>
  </si>
  <si>
    <t>модели литейные</t>
  </si>
  <si>
    <t>формы для литья металлов или карбидов металлов:</t>
  </si>
  <si>
    <t>8480.41</t>
  </si>
  <si>
    <t>для литья выдуванием или под давлением</t>
  </si>
  <si>
    <t>8480.49</t>
  </si>
  <si>
    <t>8480.50</t>
  </si>
  <si>
    <t>формы для отливки стекла</t>
  </si>
  <si>
    <t>8480.60</t>
  </si>
  <si>
    <t>формы для литья минеральных материалов</t>
  </si>
  <si>
    <t>формы для литья резины или пластмасс:</t>
  </si>
  <si>
    <t>8480.71</t>
  </si>
  <si>
    <t>8480.79</t>
  </si>
  <si>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t>
  </si>
  <si>
    <t>8481.10</t>
  </si>
  <si>
    <t>клапаны редукционные для регулировки давления</t>
  </si>
  <si>
    <t>8481.20</t>
  </si>
  <si>
    <t>клапаны для маслогидравлических или пневматических трансмиссий</t>
  </si>
  <si>
    <t>8481.30</t>
  </si>
  <si>
    <t>клапаны обратные (невозвратные)</t>
  </si>
  <si>
    <t>8481.40</t>
  </si>
  <si>
    <t>клапаны предохранительные или разгрузочные</t>
  </si>
  <si>
    <t>8481.80</t>
  </si>
  <si>
    <t>арматура прочая</t>
  </si>
  <si>
    <t>8481.90</t>
  </si>
  <si>
    <t>Подшипники шариковые или роликовые:</t>
  </si>
  <si>
    <t>8482.10</t>
  </si>
  <si>
    <t>подшипники шариковые</t>
  </si>
  <si>
    <t>8482.20</t>
  </si>
  <si>
    <t>подшипники роликовые конические, включая внутренние конические кольца с сепаратором и роликами в сборе</t>
  </si>
  <si>
    <t>8482.30</t>
  </si>
  <si>
    <t>подшипники роликовые сферические</t>
  </si>
  <si>
    <t>8482.40</t>
  </si>
  <si>
    <t>подшипники роликовые игольчатые</t>
  </si>
  <si>
    <t>8482.50</t>
  </si>
  <si>
    <t>подшипники с цилиндрическими роликами прочие</t>
  </si>
  <si>
    <t>8482.80</t>
  </si>
  <si>
    <t>подшипники, включая комбинированные шарико-роликовые прочие</t>
  </si>
  <si>
    <t>8482.91</t>
  </si>
  <si>
    <t>шарики, игольчатые ролики и ролики</t>
  </si>
  <si>
    <t>8482.99</t>
  </si>
  <si>
    <t>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t>
  </si>
  <si>
    <t>8483.10</t>
  </si>
  <si>
    <t>валы трансмиссионные (включая кулачковые и коленчатые) и кривошипы</t>
  </si>
  <si>
    <t>8483.20</t>
  </si>
  <si>
    <t>корпуса подшипников со встроенными шариковыми или роликовыми подшипниками</t>
  </si>
  <si>
    <t>8483.30</t>
  </si>
  <si>
    <t>корпуса подшипников без встроенных шариковых или роликовых подшипников; подшипники скольжения для валов</t>
  </si>
  <si>
    <t>8483.40</t>
  </si>
  <si>
    <t>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t>
  </si>
  <si>
    <t>8483.50</t>
  </si>
  <si>
    <t>маховики и шкивы, включая блоки шкивов</t>
  </si>
  <si>
    <t>8483.60</t>
  </si>
  <si>
    <t>муфты и устройства для соединения валов (включая универсальные шарниры)</t>
  </si>
  <si>
    <t>8483.90</t>
  </si>
  <si>
    <t>зубчатые колеса, цепные звездочки и другие элементы передач, представленные отдельно; части</t>
  </si>
  <si>
    <t>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 пакеты, конверты или аналогичную упаковку; механические уплотнения:</t>
  </si>
  <si>
    <t>8484.10</t>
  </si>
  <si>
    <t>прокладки и аналогичные соединительные элементы из листового металла в сочетании с другим материалом или состоящие из двух или более слоев металла</t>
  </si>
  <si>
    <t>8484.20</t>
  </si>
  <si>
    <t>механические уплотнения</t>
  </si>
  <si>
    <t>8484.90</t>
  </si>
  <si>
    <t>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9 (В) к данной группе; части и принадлежности:</t>
  </si>
  <si>
    <t>8486.10</t>
  </si>
  <si>
    <t>машины и аппаратура для производства булей или пластин</t>
  </si>
  <si>
    <t>8486.20</t>
  </si>
  <si>
    <t>машины и аппаратура для производства полупроводниковых приборов или электронных интегральных схем</t>
  </si>
  <si>
    <t>8486.30</t>
  </si>
  <si>
    <t>машины и аппаратура для производства плоских дисплейных панелей</t>
  </si>
  <si>
    <t>8486.40</t>
  </si>
  <si>
    <t>машины и аппаратура, поименованные в примечании 9 (В) к данной группе</t>
  </si>
  <si>
    <t>8486.90</t>
  </si>
  <si>
    <t>части и принадлежности</t>
  </si>
  <si>
    <t>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t>
  </si>
  <si>
    <t>8487.10</t>
  </si>
  <si>
    <t>винты для судов и их лопасти</t>
  </si>
  <si>
    <t>8487.90</t>
  </si>
  <si>
    <t>Двигатели и генераторы электрические (кроме электрогенераторных установок):</t>
  </si>
  <si>
    <t>8501.10</t>
  </si>
  <si>
    <t>двигатели мощностью не более 37,5 Вт</t>
  </si>
  <si>
    <t>8501.20</t>
  </si>
  <si>
    <t>универсальные двигатели переменного/постоянного тока мощностью более 37,5 Вт</t>
  </si>
  <si>
    <t>двигатели постоянного тока прочие; генераторы постоянного тока:</t>
  </si>
  <si>
    <t>8501.31</t>
  </si>
  <si>
    <t>мощностью не более 750 Вт</t>
  </si>
  <si>
    <t>8501.32</t>
  </si>
  <si>
    <t>мощностью более 750 Вт, но не более 75 кВт</t>
  </si>
  <si>
    <t>8501.33</t>
  </si>
  <si>
    <t>мощностью более 75 кВт, но не более 375 кВт</t>
  </si>
  <si>
    <t>8501.34</t>
  </si>
  <si>
    <t>мощностью более 375 кВт</t>
  </si>
  <si>
    <t>8501.40</t>
  </si>
  <si>
    <t>двигатели переменного тока однофазные прочие</t>
  </si>
  <si>
    <t>двигатели переменного тока многофазные прочие:</t>
  </si>
  <si>
    <t>8501.51</t>
  </si>
  <si>
    <t>8501.52</t>
  </si>
  <si>
    <t>8501.53</t>
  </si>
  <si>
    <t>мощностью более 75 кВт</t>
  </si>
  <si>
    <t>генераторы переменного тока (синхронные генераторы):</t>
  </si>
  <si>
    <t>8501.61</t>
  </si>
  <si>
    <t>мощностью не более 75 кВА</t>
  </si>
  <si>
    <t>8501.62</t>
  </si>
  <si>
    <t>мощностью более 75 кВА, но не более 375 кВА</t>
  </si>
  <si>
    <t>8501.63</t>
  </si>
  <si>
    <t>мощностью более 375 кВА, но не более 750 кВА</t>
  </si>
  <si>
    <t>8501.64</t>
  </si>
  <si>
    <t>мощностью более 750 кВА</t>
  </si>
  <si>
    <t>Электрогенераторные установки и вращающиеся электрические преобразователи:</t>
  </si>
  <si>
    <t>установки электрогенераторные с поршневым двигателем внутреннего сгорания с воспламенением от сжатия (дизелем или полудизелем):</t>
  </si>
  <si>
    <t>8502.11</t>
  </si>
  <si>
    <t>8502.12</t>
  </si>
  <si>
    <t>8502.13</t>
  </si>
  <si>
    <t>мощностью более 375 кВА</t>
  </si>
  <si>
    <t>8502.20</t>
  </si>
  <si>
    <t>установки электрогенераторные с поршневым двигателем внутреннего сгорания с искровым зажиганием</t>
  </si>
  <si>
    <t>электрогенераторные установки прочие:</t>
  </si>
  <si>
    <t>8502.31</t>
  </si>
  <si>
    <t>ветроэнергетические</t>
  </si>
  <si>
    <t>8502.39</t>
  </si>
  <si>
    <t>8502.40</t>
  </si>
  <si>
    <t>электрические вращающиеся преобразователи</t>
  </si>
  <si>
    <t>8503.00</t>
  </si>
  <si>
    <t>Части, предназначенные исключительно или в основном для машин товарной позиции 85.01 или 85.02.</t>
  </si>
  <si>
    <t>Трансформаторы электрические, статические электрические преобразователи (например, выпрямители), катушки индуктивности и дроссели:</t>
  </si>
  <si>
    <t>8504.10</t>
  </si>
  <si>
    <t>балластные элементы для газоразрядных ламп или трубок</t>
  </si>
  <si>
    <t>трансформаторы с жидким диэлектриком:</t>
  </si>
  <si>
    <t>8504.21</t>
  </si>
  <si>
    <t>мощностью не более 650 кВА</t>
  </si>
  <si>
    <t>8504.22</t>
  </si>
  <si>
    <t>мощностью более 650 кВА, но не более 10 000 кВА</t>
  </si>
  <si>
    <t>8504.23</t>
  </si>
  <si>
    <t>мощностью более 10 000 кВА</t>
  </si>
  <si>
    <t>трансформаторы прочие:</t>
  </si>
  <si>
    <t>8504.31</t>
  </si>
  <si>
    <t>мощностью не более 1 кВА</t>
  </si>
  <si>
    <t>8504.32</t>
  </si>
  <si>
    <t>мощностью более 1 кВА, но не более 16 кВА</t>
  </si>
  <si>
    <t>8504.33</t>
  </si>
  <si>
    <t>мощностью более 16 кВА, но не более 500 кВА</t>
  </si>
  <si>
    <t>8504.34</t>
  </si>
  <si>
    <t>мощностью более 500 кВА</t>
  </si>
  <si>
    <t>8504.40</t>
  </si>
  <si>
    <t>преобразователи статические</t>
  </si>
  <si>
    <t>8504.50</t>
  </si>
  <si>
    <t>катушки индуктивности и дроссели прочие</t>
  </si>
  <si>
    <t>8504.90</t>
  </si>
  <si>
    <t>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t>
  </si>
  <si>
    <t>магниты постоянные и изделия, предназначенные для превращения в постоянные магниты после намагничивания:</t>
  </si>
  <si>
    <t>8505.11</t>
  </si>
  <si>
    <t>металлические</t>
  </si>
  <si>
    <t>8505.19</t>
  </si>
  <si>
    <t>8505.20</t>
  </si>
  <si>
    <t>электромагнитные сцепления, муфты и тормоза</t>
  </si>
  <si>
    <t>8505.90</t>
  </si>
  <si>
    <t>Первичные элементы и первичные батареи:</t>
  </si>
  <si>
    <t>8506.10</t>
  </si>
  <si>
    <t>диоксид-марганцевые</t>
  </si>
  <si>
    <t>8506.30</t>
  </si>
  <si>
    <t>оксид-ртутные</t>
  </si>
  <si>
    <t>8506.40</t>
  </si>
  <si>
    <t>оксид-серебряные</t>
  </si>
  <si>
    <t>8506.50</t>
  </si>
  <si>
    <t>литиевые</t>
  </si>
  <si>
    <t>8506.60</t>
  </si>
  <si>
    <t>воздушно-цинковые</t>
  </si>
  <si>
    <t>8506.80</t>
  </si>
  <si>
    <t>первичные элементы и первичные батареи прочие</t>
  </si>
  <si>
    <t>8506.90</t>
  </si>
  <si>
    <t>Аккумуляторы электрические, включая сепараторы для них, прямоугольной (в том числе квадратной) или иной формы:</t>
  </si>
  <si>
    <t>8507.10</t>
  </si>
  <si>
    <t>свинцовые, используемые для запуска поршневых двигателей</t>
  </si>
  <si>
    <t>8507.20</t>
  </si>
  <si>
    <t>аккумуляторы свинцовые прочие</t>
  </si>
  <si>
    <t>8507.30</t>
  </si>
  <si>
    <t>никель-кадмиевые</t>
  </si>
  <si>
    <t>8507.40</t>
  </si>
  <si>
    <t>никель-железные</t>
  </si>
  <si>
    <t>8507.50</t>
  </si>
  <si>
    <t>гидридно-никелевые</t>
  </si>
  <si>
    <t>8507.60</t>
  </si>
  <si>
    <t>литий-ионные</t>
  </si>
  <si>
    <t>8507.80</t>
  </si>
  <si>
    <t>аккумуляторы прочие</t>
  </si>
  <si>
    <t>8507.90</t>
  </si>
  <si>
    <t>Пылесосы:</t>
  </si>
  <si>
    <t>со встроенным электродвигателем:</t>
  </si>
  <si>
    <t>8508.11</t>
  </si>
  <si>
    <t>мощностью не более 1 500 Вт, имеющие мешок для сбора пыли или другой пылесборник объемом не более 20 л</t>
  </si>
  <si>
    <t>8508.19</t>
  </si>
  <si>
    <t>8508.60</t>
  </si>
  <si>
    <t>пылесосы прочие</t>
  </si>
  <si>
    <t>8508.70</t>
  </si>
  <si>
    <t>Машины электромеханические бытовые со встроенным электродвигателем, кроме пылесосов товарной позиции 85.08:</t>
  </si>
  <si>
    <t>8509.40</t>
  </si>
  <si>
    <t>измельчители пищевых продуктов и миксеры; соковыжималки для фруктов или овощей</t>
  </si>
  <si>
    <t>8509.80</t>
  </si>
  <si>
    <t>приборы прочие</t>
  </si>
  <si>
    <t>8509.90</t>
  </si>
  <si>
    <t>Электробритвы, машинки для стрижки волос и приспособления для удаления волос со встроенным электродвигателем:</t>
  </si>
  <si>
    <t>8510.10</t>
  </si>
  <si>
    <t>электробритвы</t>
  </si>
  <si>
    <t>8510.20</t>
  </si>
  <si>
    <t>машинки для стрижки волос</t>
  </si>
  <si>
    <t>8510.30</t>
  </si>
  <si>
    <t>приспособления для удаления волос</t>
  </si>
  <si>
    <t>8510.90</t>
  </si>
  <si>
    <t>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переменного тока) и прерыватели типа используемых вместе с такими двигателями:</t>
  </si>
  <si>
    <t>8511.10</t>
  </si>
  <si>
    <t>свечи зажигания</t>
  </si>
  <si>
    <t>8511.20</t>
  </si>
  <si>
    <t>магнето разных типов; магнитные маховики</t>
  </si>
  <si>
    <t>8511.30</t>
  </si>
  <si>
    <t>распределители; катушки зажигания</t>
  </si>
  <si>
    <t>8511.40</t>
  </si>
  <si>
    <t>стартеры и стартер-генераторы</t>
  </si>
  <si>
    <t>8511.50</t>
  </si>
  <si>
    <t>генераторы прочие</t>
  </si>
  <si>
    <t>8511.80</t>
  </si>
  <si>
    <t>8511.90</t>
  </si>
  <si>
    <t>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t>
  </si>
  <si>
    <t>8512.10</t>
  </si>
  <si>
    <t>приборы освещения или визуальной сигнализации, используемые на велосипедах</t>
  </si>
  <si>
    <t>8512.20</t>
  </si>
  <si>
    <t>приборы освещения или визуальной сигнализации прочие</t>
  </si>
  <si>
    <t>8512.30</t>
  </si>
  <si>
    <t>приборы звуковой сигнализации</t>
  </si>
  <si>
    <t>8512.40</t>
  </si>
  <si>
    <t>стеклоочистители, антиобледенители и противозапотеватели</t>
  </si>
  <si>
    <t>8512.90</t>
  </si>
  <si>
    <t>Фонари портативные электрические, работающие от собственного источника энергии (например, батарей сухих элементов, аккумуляторов, магнето), кроме осветительного оборудования товарной позиции 85.12:</t>
  </si>
  <si>
    <t>8513.10</t>
  </si>
  <si>
    <t>фонари</t>
  </si>
  <si>
    <t>8513.90</t>
  </si>
  <si>
    <t>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диэлектpических потерь:</t>
  </si>
  <si>
    <t>8514.10</t>
  </si>
  <si>
    <t>печи и камеры сопротивления</t>
  </si>
  <si>
    <t>8514.20</t>
  </si>
  <si>
    <t>печи и камеры, действующие на основе явления индукции или диэлектpических потерь</t>
  </si>
  <si>
    <t>8514.30</t>
  </si>
  <si>
    <t>печи и камеры прочие</t>
  </si>
  <si>
    <t>8514.40</t>
  </si>
  <si>
    <t>оборудование для термической обработки материалов с помощью явления индукции или диэлектpических потерь пpочее</t>
  </si>
  <si>
    <t>8514.90</t>
  </si>
  <si>
    <t>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t>
  </si>
  <si>
    <t>машины и аппараты для высокотемпературной пайки или низкотемпературной пайки:</t>
  </si>
  <si>
    <t>8515.11</t>
  </si>
  <si>
    <t>паяльники и пистолеты паяльные для низкотемпературной пайки</t>
  </si>
  <si>
    <t>8515.19</t>
  </si>
  <si>
    <t>машины и аппараты для сварки металлов сопротивлением:</t>
  </si>
  <si>
    <t>8515.21</t>
  </si>
  <si>
    <t>автоматические или полуавтоматические</t>
  </si>
  <si>
    <t>8515.29</t>
  </si>
  <si>
    <t>машины и аппараты для дуговой (включая плазменно-дуговую) сварки металлов:</t>
  </si>
  <si>
    <t>8515.31</t>
  </si>
  <si>
    <t>8515.39</t>
  </si>
  <si>
    <t>8515.80</t>
  </si>
  <si>
    <t>машины и аппараты прочие</t>
  </si>
  <si>
    <t>8515.90</t>
  </si>
  <si>
    <t>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t>
  </si>
  <si>
    <t>8516.10</t>
  </si>
  <si>
    <t>электрические водонагреватели безынерционные или аккумулирующие и электронагреватели погружные</t>
  </si>
  <si>
    <t>электрооборудование обогрева пространства и обогрева грунта:</t>
  </si>
  <si>
    <t>8516.21</t>
  </si>
  <si>
    <t>радиаторы теплоаккумулирующие</t>
  </si>
  <si>
    <t>8516.29</t>
  </si>
  <si>
    <t>аппараты электротермические для ухода за волосами или для сушки рук:</t>
  </si>
  <si>
    <t>8516.31</t>
  </si>
  <si>
    <t>сушилки для волос</t>
  </si>
  <si>
    <t>8516.32</t>
  </si>
  <si>
    <t>аппараты для ухода за волосами прочие</t>
  </si>
  <si>
    <t>8516.33</t>
  </si>
  <si>
    <t>аппараты для сушки рук</t>
  </si>
  <si>
    <t>8516.40</t>
  </si>
  <si>
    <t>электроутюги</t>
  </si>
  <si>
    <t>8516.50</t>
  </si>
  <si>
    <t>печи микроволновые</t>
  </si>
  <si>
    <t>8516.60</t>
  </si>
  <si>
    <t>печи прочие; электроплиты, электроплитки, варочные электрокотлы; грили и ростеры</t>
  </si>
  <si>
    <t>приборы электронагревательные прочие:</t>
  </si>
  <si>
    <t>8516.71</t>
  </si>
  <si>
    <t>для приготовления кофе или чая</t>
  </si>
  <si>
    <t>8516.72</t>
  </si>
  <si>
    <t>тостеры</t>
  </si>
  <si>
    <t>8516.79</t>
  </si>
  <si>
    <t>8516.80</t>
  </si>
  <si>
    <t xml:space="preserve">электрические нагревательные сопротивления </t>
  </si>
  <si>
    <t>8516.90</t>
  </si>
  <si>
    <t>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t>
  </si>
  <si>
    <t>телефонные аппараты, включая телефонные аппараты для сотовых сетей связи или других беспроводных сетей связи:</t>
  </si>
  <si>
    <t>8517.11</t>
  </si>
  <si>
    <t>телефонные аппараты для проводной связи с беспроводной трубкой</t>
  </si>
  <si>
    <t>8517.12</t>
  </si>
  <si>
    <t>телефонные аппараты для сотовых сетей связи или других беспроводных сетей связи</t>
  </si>
  <si>
    <t>8517.18</t>
  </si>
  <si>
    <t>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t>
  </si>
  <si>
    <t>8517.61</t>
  </si>
  <si>
    <t>базовые станции</t>
  </si>
  <si>
    <t>8517.62</t>
  </si>
  <si>
    <t>машины для приема, преобразования и передачи или восстановления голоса, изображений или других данных, включая коммутационные устройства и маршрутизаторы</t>
  </si>
  <si>
    <t>8517.69</t>
  </si>
  <si>
    <t>8517.70</t>
  </si>
  <si>
    <t>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t>
  </si>
  <si>
    <t>8518.10</t>
  </si>
  <si>
    <t>микрофоны и подставки для них</t>
  </si>
  <si>
    <t>громкоговорители, смонтированные или не смонтированные в корпусах:</t>
  </si>
  <si>
    <t>8518.21</t>
  </si>
  <si>
    <t>громкоговорители одиночные, смонтированные в корпусах</t>
  </si>
  <si>
    <t>8518.22</t>
  </si>
  <si>
    <t>комплекты громкоговорителей, смонтированных в одном корпусе</t>
  </si>
  <si>
    <t>8518.29</t>
  </si>
  <si>
    <t>8518.30</t>
  </si>
  <si>
    <t>наушники и телефоны головные, объединенные или не объединенные с микрофоном, и комплекты, состоящие из микрофона и одного или более громкоговорителей</t>
  </si>
  <si>
    <t>8518.40</t>
  </si>
  <si>
    <t>электрические усилители звуковой частоты</t>
  </si>
  <si>
    <t>8518.50</t>
  </si>
  <si>
    <t>электрические звукоусилительные комплекты</t>
  </si>
  <si>
    <t>8518.90</t>
  </si>
  <si>
    <t>Аппаратура звукозаписывающая или звуковоспроизводящая:</t>
  </si>
  <si>
    <t>8519.20</t>
  </si>
  <si>
    <t>аппаратура, приводимая в действие монетами, банкнотами, банковскими карточками, жетонами или другими средствами оплаты</t>
  </si>
  <si>
    <t>8519.30</t>
  </si>
  <si>
    <t>устройства электропроигрывающие (деки)</t>
  </si>
  <si>
    <t>8519.50</t>
  </si>
  <si>
    <t>автоответчики телефонные</t>
  </si>
  <si>
    <t>аппаратура прочая:</t>
  </si>
  <si>
    <t>8519.81</t>
  </si>
  <si>
    <t>использующая магнитные, оптические или полупроводниковые носители</t>
  </si>
  <si>
    <t>8519.89</t>
  </si>
  <si>
    <t>Аппаратура видеозаписывающая или видеовоспроизводящая, совмещенная или не совмещенная с видеотюнером:</t>
  </si>
  <si>
    <t>8521.10</t>
  </si>
  <si>
    <t>на магнитной ленте</t>
  </si>
  <si>
    <t>8521.90</t>
  </si>
  <si>
    <t>Части и принадлежности, пригодные к использованию исключительно или в основном с аппаратурой товарной позиции 85.19 или 85.21:</t>
  </si>
  <si>
    <t>8522.10</t>
  </si>
  <si>
    <t>звукосниматели</t>
  </si>
  <si>
    <t>8522.90</t>
  </si>
  <si>
    <t>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t>
  </si>
  <si>
    <t>магнитные носители:</t>
  </si>
  <si>
    <t>8523.21</t>
  </si>
  <si>
    <t>карточки, содержащие магнитную полоску</t>
  </si>
  <si>
    <t>8523.29</t>
  </si>
  <si>
    <t>оптические носители:</t>
  </si>
  <si>
    <t>8523.41</t>
  </si>
  <si>
    <t>незаписанные</t>
  </si>
  <si>
    <t>8523.49</t>
  </si>
  <si>
    <t>полупроводниковые носители:</t>
  </si>
  <si>
    <t>8523.51</t>
  </si>
  <si>
    <t>твердотельные энергонезависимые устройства хранения данных</t>
  </si>
  <si>
    <t>8523.52</t>
  </si>
  <si>
    <t>интеллектуальные карточки</t>
  </si>
  <si>
    <t>8523.59</t>
  </si>
  <si>
    <t>8523.80</t>
  </si>
  <si>
    <t>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t>
  </si>
  <si>
    <t>8525.50</t>
  </si>
  <si>
    <t>аппаратура передающая</t>
  </si>
  <si>
    <t>8525.60</t>
  </si>
  <si>
    <t>аппаратура передающая, включающая в свой состав приемную аппаратуру</t>
  </si>
  <si>
    <t>8525.80</t>
  </si>
  <si>
    <t>телевизионные камеры, цифровые камеры и записывающие видеокамеры</t>
  </si>
  <si>
    <t>Аппаратура радиолокационная, радионавигационная и радиоаппаратура дистанционного управления:</t>
  </si>
  <si>
    <t>8526.10</t>
  </si>
  <si>
    <t>аппаратура радиолокационная</t>
  </si>
  <si>
    <t>8526.91</t>
  </si>
  <si>
    <t>аппаратура радионавигационная</t>
  </si>
  <si>
    <t>8526.92</t>
  </si>
  <si>
    <t>радиоаппаратура дистанционного управления</t>
  </si>
  <si>
    <t>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t>
  </si>
  <si>
    <t>широковещательные радиоприемники, способные работать без внешнего источника питания:</t>
  </si>
  <si>
    <t>8527.12</t>
  </si>
  <si>
    <t>карманные кассетные плейеры с радиоприемником</t>
  </si>
  <si>
    <t>8527.13</t>
  </si>
  <si>
    <t>аппаратура, совмещенная со звукозаписывающей или звуковоспроизводящей аппаратурой, прочая</t>
  </si>
  <si>
    <t>8527.19</t>
  </si>
  <si>
    <t>широковещательные радиоприемники, не способные работать без внешнего источника питания, используемые в моторных транспортных средствах:</t>
  </si>
  <si>
    <t>8527.21</t>
  </si>
  <si>
    <t>совмещенные со звукозаписывающей или звуковоспроизводящей аппаратурой</t>
  </si>
  <si>
    <t>8527.29</t>
  </si>
  <si>
    <t xml:space="preserve"> прочая:</t>
  </si>
  <si>
    <t>8527.91</t>
  </si>
  <si>
    <t>совмещенная со звукозаписывающей или звуковоспроизводящей аппаратурой</t>
  </si>
  <si>
    <t>8527.92</t>
  </si>
  <si>
    <t>не совмещенная со звукозаписывающей или звуковоспроизводящей аппаратурой, но совмещенная с часами</t>
  </si>
  <si>
    <t>8527.99</t>
  </si>
  <si>
    <t>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t>
  </si>
  <si>
    <t>мониторы с электронно-лучевой трубкой:</t>
  </si>
  <si>
    <t>8528.41</t>
  </si>
  <si>
    <t>используемые исключительно или главным образом в вычислительных системах товарной позиции 84.71</t>
  </si>
  <si>
    <t>8528.49</t>
  </si>
  <si>
    <t>мониторы прочие:</t>
  </si>
  <si>
    <t>8528.51</t>
  </si>
  <si>
    <t>8528.59</t>
  </si>
  <si>
    <t>проекторы:</t>
  </si>
  <si>
    <t>8528.61</t>
  </si>
  <si>
    <t>8528.69</t>
  </si>
  <si>
    <t>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t>
  </si>
  <si>
    <t>8528.71</t>
  </si>
  <si>
    <t>не предназначенная для включения в свой состав видеодисплея или экрана</t>
  </si>
  <si>
    <t>8528.72</t>
  </si>
  <si>
    <t>прочая, цветного изображения</t>
  </si>
  <si>
    <t>8528.73</t>
  </si>
  <si>
    <t>прочая, монохромного изображения</t>
  </si>
  <si>
    <t>Части, предназначенные исключительно или в основном для аппаратуры товарных позиций 85.25 - 85.28:</t>
  </si>
  <si>
    <t>8529.10</t>
  </si>
  <si>
    <t>антенны и антенные отражатели всех типов; части, используемые вместе с этими изделиями</t>
  </si>
  <si>
    <t>8529.90</t>
  </si>
  <si>
    <t>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 86.08):</t>
  </si>
  <si>
    <t>8530.10</t>
  </si>
  <si>
    <t>оборудование для железнодорожных или трамвайных путей</t>
  </si>
  <si>
    <t>8530.80</t>
  </si>
  <si>
    <t>8530.90</t>
  </si>
  <si>
    <t>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t>
  </si>
  <si>
    <t>8531.10</t>
  </si>
  <si>
    <t>устройства сигнализационные охранные или устройства для подачи пожарного сигнала и аналогичные устройства</t>
  </si>
  <si>
    <t>8531.20</t>
  </si>
  <si>
    <t>панели индикаторные, включающие в себя устройства на жидких кристаллах или на светодиодах</t>
  </si>
  <si>
    <t>8531.80</t>
  </si>
  <si>
    <t>устройства прочие</t>
  </si>
  <si>
    <t>8531.90</t>
  </si>
  <si>
    <t>Конденсаторы электрические постоянные, переменные или подстроечные:</t>
  </si>
  <si>
    <t>8532.10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</si>
  <si>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t>
  </si>
  <si>
    <t>конденсаторы постоянной емкости прочие:</t>
  </si>
  <si>
    <t>8532.21</t>
  </si>
  <si>
    <t>танталовые</t>
  </si>
  <si>
    <t>8532.22</t>
  </si>
  <si>
    <t>алюминиевые электролитические</t>
  </si>
  <si>
    <t>8532.23</t>
  </si>
  <si>
    <t>керамические однослойные</t>
  </si>
  <si>
    <t>8532.24</t>
  </si>
  <si>
    <t>керамические многослойные</t>
  </si>
  <si>
    <t>8532.25</t>
  </si>
  <si>
    <t>с бумажным или пластмассовым диэлектриком</t>
  </si>
  <si>
    <t>8532.29</t>
  </si>
  <si>
    <t>8532.30</t>
  </si>
  <si>
    <t>конденсаторы переменной емкости или подстроечные</t>
  </si>
  <si>
    <t>8532.90</t>
  </si>
  <si>
    <t>Резисторы электрические (включая реостаты и потенциометры), кроме нагревательных элементов:</t>
  </si>
  <si>
    <t>8533.10</t>
  </si>
  <si>
    <t>резисторы постоянные угольные, композитные или пленочные</t>
  </si>
  <si>
    <t>резисторы постоянные прочие:</t>
  </si>
  <si>
    <t>8533.21</t>
  </si>
  <si>
    <t>мощностью не более 20 Вт</t>
  </si>
  <si>
    <t>8533.29</t>
  </si>
  <si>
    <t>резисторы переменные проволочные, включая реостаты и потенциометры:</t>
  </si>
  <si>
    <t>8533.31</t>
  </si>
  <si>
    <t>8533.39</t>
  </si>
  <si>
    <t>8533.40</t>
  </si>
  <si>
    <t>резисторы переменные прочие, включая реостаты и потенциометры</t>
  </si>
  <si>
    <t>8533.90</t>
  </si>
  <si>
    <t>8534.00</t>
  </si>
  <si>
    <t>Схемы печатные.</t>
  </si>
  <si>
    <t>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t>
  </si>
  <si>
    <t>8535.10</t>
  </si>
  <si>
    <t>предохранители плавкие</t>
  </si>
  <si>
    <t>выключатели автоматические:</t>
  </si>
  <si>
    <t>8535.21</t>
  </si>
  <si>
    <t>на напряжение менее 72,5 кВ</t>
  </si>
  <si>
    <t>8535.29</t>
  </si>
  <si>
    <t>8535.30</t>
  </si>
  <si>
    <t>разъединители и прерыватели</t>
  </si>
  <si>
    <t>8535.40</t>
  </si>
  <si>
    <t>молниеотводы, ограничители напряжения и гасители скачков напряжения</t>
  </si>
  <si>
    <t>8535.90</t>
  </si>
  <si>
    <t>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t>
  </si>
  <si>
    <t>8536.10</t>
  </si>
  <si>
    <t>8536.20</t>
  </si>
  <si>
    <t>выключатели автоматические</t>
  </si>
  <si>
    <t>8536.30</t>
  </si>
  <si>
    <t>устройства для защиты электрических цепей прочие</t>
  </si>
  <si>
    <t>реле:</t>
  </si>
  <si>
    <t>8536.41</t>
  </si>
  <si>
    <t>на напряжение не более 60 В</t>
  </si>
  <si>
    <t>8536.49</t>
  </si>
  <si>
    <t>8536.50</t>
  </si>
  <si>
    <t>переключатели прочие</t>
  </si>
  <si>
    <t>патроны для ламп, штепсели и розетки:</t>
  </si>
  <si>
    <t>8536.61</t>
  </si>
  <si>
    <t>патроны для ламп</t>
  </si>
  <si>
    <t>8536.69</t>
  </si>
  <si>
    <t>8536.70</t>
  </si>
  <si>
    <t>соединители для оптических волокон, волоконно-оптических жгутов или кабелей</t>
  </si>
  <si>
    <t>8536.90</t>
  </si>
  <si>
    <t>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 в себя приборы или устройства группы 90 и цифровые аппараты управления, кроме коммутационных устройств товарной позиции 85.17:</t>
  </si>
  <si>
    <t>8537.10</t>
  </si>
  <si>
    <t>на напряжение не более 1000 В</t>
  </si>
  <si>
    <t>8537.20</t>
  </si>
  <si>
    <t>на напряжение более 1000 В</t>
  </si>
  <si>
    <t>Части, предназначенные исключительно или в основном для аппаратуры товарной позиции 85.35, 85.36 или 85.37:</t>
  </si>
  <si>
    <t>8538.10</t>
  </si>
  <si>
    <t>пульты, панели, консоли, столы, распределительные щиты и основания прочие для изделий товарной позиции 85.37, но не укомплектованные соответствующей аппаратурой</t>
  </si>
  <si>
    <t>8538.90</t>
  </si>
  <si>
    <t>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t>
  </si>
  <si>
    <t>8539.10</t>
  </si>
  <si>
    <t>лампы герметичные направленного света</t>
  </si>
  <si>
    <t>лампы накаливания прочие, за исключением ламп ультрафиолетового или инфракрасного излучения:</t>
  </si>
  <si>
    <t>8539.21</t>
  </si>
  <si>
    <t>галогенные с вольфрамовой нитью</t>
  </si>
  <si>
    <t>8539.22</t>
  </si>
  <si>
    <t>прочие, мощностью не более 200 Вт и на напряжение более 100 В</t>
  </si>
  <si>
    <t>8539.29</t>
  </si>
  <si>
    <t>лампы газоразрядные, за исключением ламп ультрафиолетового излучения:</t>
  </si>
  <si>
    <t>8539.31</t>
  </si>
  <si>
    <t>люминесцентные с термокатодом</t>
  </si>
  <si>
    <t>8539.32</t>
  </si>
  <si>
    <t>ртутные или натриевые лампы; лампы металлогалогенные</t>
  </si>
  <si>
    <t>8539.39</t>
  </si>
  <si>
    <t>лампы ультрафиолетового или инфракрасного излучения; дуговые лампы:</t>
  </si>
  <si>
    <t>8539.41</t>
  </si>
  <si>
    <t>дуговые лампы</t>
  </si>
  <si>
    <t>8539.49</t>
  </si>
  <si>
    <t>8539.90</t>
  </si>
  <si>
    <t>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t>
  </si>
  <si>
    <t>трубки телевизионные электронно-лучевые, включая электронно-лучевые трубки для видеомониторов:</t>
  </si>
  <si>
    <t>8540.11</t>
  </si>
  <si>
    <t>цветного изображения</t>
  </si>
  <si>
    <t>8540.12</t>
  </si>
  <si>
    <t>монохромного изображения</t>
  </si>
  <si>
    <t>8540.20</t>
  </si>
  <si>
    <t>трубки телевизионные передающие; преобразователи электронно-оптические и усилители яркости изображения; трубки фотокатодные прочие</t>
  </si>
  <si>
    <t>8540.40</t>
  </si>
  <si>
    <t>трубки дисплеев для вывода данных/графики, монохромные; трубки дисплеев для вывода данных/графики, цветные, с шагом точек люминофора на экране менее 0,4 мм</t>
  </si>
  <si>
    <t>8540.60</t>
  </si>
  <si>
    <t>трубки электронно-лучевые прочие</t>
  </si>
  <si>
    <t>трубки микроволновые (например, магнетроны, клистроны, лампы бегущей волны, лампы обратной волны), исключая лампы с управляющей сеткой:</t>
  </si>
  <si>
    <t>8540.71</t>
  </si>
  <si>
    <t>магнетроны</t>
  </si>
  <si>
    <t>8540.79</t>
  </si>
  <si>
    <t>электронные лампы и трубки прочие:</t>
  </si>
  <si>
    <t>8540.81</t>
  </si>
  <si>
    <t>электронные лампы и трубки приемные или усилительные</t>
  </si>
  <si>
    <t>8540.89</t>
  </si>
  <si>
    <t>8540.91</t>
  </si>
  <si>
    <t>трубок электронно-лучевых</t>
  </si>
  <si>
    <t>8540.99</t>
  </si>
  <si>
    <t>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пьезоэлектрические кристаллы в сборе:</t>
  </si>
  <si>
    <t>8541.10</t>
  </si>
  <si>
    <t>диоды, кроме фотодиодов или светоизлучающих диодов</t>
  </si>
  <si>
    <t>транзисторы, кроме фототранзисторов:</t>
  </si>
  <si>
    <t>8541.21</t>
  </si>
  <si>
    <t>мощностью рассеивания менее 1 Вт</t>
  </si>
  <si>
    <t>8541.29</t>
  </si>
  <si>
    <t>8541.30</t>
  </si>
  <si>
    <t>тиристоры, динисторы и тринисторы, кроме фоточувствительных приборов</t>
  </si>
  <si>
    <t>8541.40</t>
  </si>
  <si>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светоизлучающие диоды</t>
  </si>
  <si>
    <t>8541.50</t>
  </si>
  <si>
    <t>приборы полупроводниковые прочие</t>
  </si>
  <si>
    <t>8541.60</t>
  </si>
  <si>
    <t>кристаллы пьезоэлектрические собранные</t>
  </si>
  <si>
    <t>8541.90</t>
  </si>
  <si>
    <t>Схемы электронные интегральные:</t>
  </si>
  <si>
    <t>схемы электронные интегральные:</t>
  </si>
  <si>
    <t>8542.31</t>
  </si>
  <si>
    <t>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t>
  </si>
  <si>
    <t>8542.32</t>
  </si>
  <si>
    <t>запоминающие устройства</t>
  </si>
  <si>
    <t>8542.33</t>
  </si>
  <si>
    <t>усилители</t>
  </si>
  <si>
    <t>8542.39</t>
  </si>
  <si>
    <t>8542.90</t>
  </si>
  <si>
    <t>Машины электрические и аппаратура, имеющие индивидуальные функции, в другом месте данной группы не поименованные или не включенные:</t>
  </si>
  <si>
    <t>8543.10</t>
  </si>
  <si>
    <t>ускорители частиц</t>
  </si>
  <si>
    <t>8543.20</t>
  </si>
  <si>
    <t>генераторы сигналов</t>
  </si>
  <si>
    <t>8543.30</t>
  </si>
  <si>
    <t>машины и аппаратура для гальванопокрытия, электролиза или электрофореза</t>
  </si>
  <si>
    <t>8543.70</t>
  </si>
  <si>
    <t>машины и аппаратура прочие</t>
  </si>
  <si>
    <t>8543.90</t>
  </si>
  <si>
    <t>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t>
  </si>
  <si>
    <t>провода обмоточные:</t>
  </si>
  <si>
    <t>8544.11</t>
  </si>
  <si>
    <t>медные</t>
  </si>
  <si>
    <t>8544.19</t>
  </si>
  <si>
    <t>8544.20</t>
  </si>
  <si>
    <t>кабели коаксиальные и другие коаксиальные электрические проводники</t>
  </si>
  <si>
    <t>8544.30</t>
  </si>
  <si>
    <t>комплекты проводов для свечей зажигания и комплекты проводов прочие, используемые в моторных транспортных средствах, самолетах или судах</t>
  </si>
  <si>
    <t>проводники электрические на напряжение не более 1000 В прочие:</t>
  </si>
  <si>
    <t>8544.42</t>
  </si>
  <si>
    <t>оснащенные соединительными приспособлениями</t>
  </si>
  <si>
    <t>8544.49</t>
  </si>
  <si>
    <t>8544.60</t>
  </si>
  <si>
    <t>проводники электрические на напряжение более 1000 В прочие</t>
  </si>
  <si>
    <t>8544.70</t>
  </si>
  <si>
    <t>кабели волоконно-оптические</t>
  </si>
  <si>
    <t>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t>
  </si>
  <si>
    <t>электроды:</t>
  </si>
  <si>
    <t>8545.11</t>
  </si>
  <si>
    <t>используемые в печах</t>
  </si>
  <si>
    <t>8545.19</t>
  </si>
  <si>
    <t>8545.20</t>
  </si>
  <si>
    <t>щетки</t>
  </si>
  <si>
    <t>8545.90</t>
  </si>
  <si>
    <t>Изоляторы электрические из любых материалов:</t>
  </si>
  <si>
    <t>8546.10</t>
  </si>
  <si>
    <t>стеклянные</t>
  </si>
  <si>
    <t>8546.20</t>
  </si>
  <si>
    <t>керамические</t>
  </si>
  <si>
    <t>8546.90</t>
  </si>
  <si>
    <t>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сборки, кроме изоляторов товарной позиции 85.46; трубки для электропроводки и соединительные детали для них, из недрагоценных металлов, облицованные изоляционным материалом:</t>
  </si>
  <si>
    <t>8547.10</t>
  </si>
  <si>
    <t>арматура изолирующая из керамики</t>
  </si>
  <si>
    <t>8547.20</t>
  </si>
  <si>
    <t>арматура изолирующая из пластмасс</t>
  </si>
  <si>
    <t>8547.90</t>
  </si>
  <si>
    <t>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данной группы не поименованные или не включенные:</t>
  </si>
  <si>
    <t>8548.10</t>
  </si>
  <si>
    <t>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t>
  </si>
  <si>
    <t>8548.90</t>
  </si>
  <si>
    <t>Железнодорожные локомотивы, с питанием от внешнего источника электроэнергии, или аккумуляторные:</t>
  </si>
  <si>
    <t>8601.10</t>
  </si>
  <si>
    <t>с питанием от внешнего источника электроэнергии</t>
  </si>
  <si>
    <t>8601.20</t>
  </si>
  <si>
    <t>с питанием от электрических аккумуляторов</t>
  </si>
  <si>
    <t>Железнодорожные локомотивы прочие; локомотивные тендеры:</t>
  </si>
  <si>
    <t>8602.10</t>
  </si>
  <si>
    <t>локомотивы дизель-электрические</t>
  </si>
  <si>
    <t>8602.90</t>
  </si>
  <si>
    <t>Моторные железнодорожные или трамвайные вагоны пассажирские, товарные или багажные, открытые платформы, кроме входящих в товарную позицию 86.04:</t>
  </si>
  <si>
    <t>8603.10</t>
  </si>
  <si>
    <t>8603.90</t>
  </si>
  <si>
    <t>8604.00</t>
  </si>
  <si>
    <t>Транспортные средства самоходные или несамоходные, предназначенные для ремонта или технического обслуживания железнодорожных или трамвайных путей (например, вагоны-мастерские, краны, шпалоподбивочные машины, путерихто-вочные машины, контрольно-измерительные вагоны и транспортные средства для осмотра пути).</t>
  </si>
  <si>
    <t>8605.00</t>
  </si>
  <si>
    <t>Вагоны железнодорожные или трамвайные, пассажирские несамоходные; вагоны багажные, почтовые и прочие специальные железнодорожные или трамвайные, несамоходные (кроме входящих в товарную позицию 86.04).</t>
  </si>
  <si>
    <t>Вагоны железнодорожные или трамвайные, грузовые несамоходные:</t>
  </si>
  <si>
    <t>8606.10</t>
  </si>
  <si>
    <t>вагоны-цистерны всех типов</t>
  </si>
  <si>
    <t>8606.30</t>
  </si>
  <si>
    <t>вагоны саморазгружающиеся, кроме входящих в субпозицию 8606.10</t>
  </si>
  <si>
    <t>8606.91</t>
  </si>
  <si>
    <t>крытые и закрывающиеся</t>
  </si>
  <si>
    <t>8606.92</t>
  </si>
  <si>
    <t>открытые, с несъемными бортами высотой более 60 см</t>
  </si>
  <si>
    <t>8606.99</t>
  </si>
  <si>
    <t>Части железнодорожных локомотивов или моторных вагонов трамвая или подвижного состава:</t>
  </si>
  <si>
    <t>тележки, ходовые балансирные тележки, оси и колеса, и их части:</t>
  </si>
  <si>
    <t>8607.11</t>
  </si>
  <si>
    <t>тележки и ходовые балансирные тележки, ведущие</t>
  </si>
  <si>
    <t>8607.12</t>
  </si>
  <si>
    <t>тележки и ходовые балансирные тележки, прочие</t>
  </si>
  <si>
    <t>8607.19</t>
  </si>
  <si>
    <t>тормозные устройства и их части:</t>
  </si>
  <si>
    <t>8607.21</t>
  </si>
  <si>
    <t>пневматические тормоза и их части</t>
  </si>
  <si>
    <t>8607.29</t>
  </si>
  <si>
    <t>8607.30</t>
  </si>
  <si>
    <t>крюки и прочие сцепные устройства, буфера, их части</t>
  </si>
  <si>
    <t>8607.91</t>
  </si>
  <si>
    <t>локомотивов</t>
  </si>
  <si>
    <t>8607.99</t>
  </si>
  <si>
    <t>8608.00</t>
  </si>
  <si>
    <t>Путевое оборудование и устройства для железнодорожных или трамвайных путей; механическое (включая электромеханическое) сигнальное оборудование, устройства обеспечения безопасности или управления движением на железных дорогах, трамвайных путях, автомобильных дорогах, внутренних водных путях, парковочных сооружениях, портах или аэродромах; части упомянутых устройств и оборудования.</t>
  </si>
  <si>
    <t>8609.00</t>
  </si>
  <si>
    <t>Контейнеры (включая емкости для перевозки жидкостей или газов), специально предназначенные и оборудованные для перевозки одним или несколькими видами транспорта.</t>
  </si>
  <si>
    <t>Тракторы (кроме тракторов товарной позиции 87.09):</t>
  </si>
  <si>
    <t>8701.10</t>
  </si>
  <si>
    <t>тракторы, управляемые рядом идущим водителем</t>
  </si>
  <si>
    <t>8701.20</t>
  </si>
  <si>
    <t>тракторы колесные для полуприцепов</t>
  </si>
  <si>
    <t>8701.30</t>
  </si>
  <si>
    <t>тракторы гусеничные</t>
  </si>
  <si>
    <t>8701.90</t>
  </si>
  <si>
    <t>Моторные транспортные средства, предназначенные для перевозки 10 человек или более, включая водителя:</t>
  </si>
  <si>
    <t>8702.10</t>
  </si>
  <si>
    <t>с поршневым двигателем внутреннего сгорания с воспламенением от сжатия (дизелем или полудизелем)</t>
  </si>
  <si>
    <t>8702.90</t>
  </si>
  <si>
    <t>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t>
  </si>
  <si>
    <t>8703.10</t>
  </si>
  <si>
    <t>транспортные средства, специально предназначенные для движения по снегу; автомобили для перевозки игроков в гольф и аналогичные транспортные средства</t>
  </si>
  <si>
    <t>транспортные средства с двигателем внутреннего сгорания с искровым зажиганием с возвратно-поступательным движением поршня прочие:</t>
  </si>
  <si>
    <t>8703.21</t>
  </si>
  <si>
    <t>с рабочим объемом цилиндров двигателя не более 1000 см3</t>
  </si>
  <si>
    <t>8703.22</t>
  </si>
  <si>
    <t>с рабочим объемом цилиндров двигателя более 1000 см3, но не более 1500 см3</t>
  </si>
  <si>
    <t>8703.23</t>
  </si>
  <si>
    <t>с рабочим объемом цилиндров двигателя более 1500 см3, но не более 3000 см3</t>
  </si>
  <si>
    <t>8703.24</t>
  </si>
  <si>
    <t>с рабочим объемом цилиндров двигателя более 3000 см3</t>
  </si>
  <si>
    <t>транспортные средства с поршневым двигателем внутреннего сгорания с воспламенением от сжатия (дизелем или полудизелем) прочие:</t>
  </si>
  <si>
    <t>8703.31</t>
  </si>
  <si>
    <t>с рабочим объемом цилиндров двигателя не более 1500 см3</t>
  </si>
  <si>
    <t>8703.32</t>
  </si>
  <si>
    <t>с рабочим объемом цилиндров двигателя более 1500 см3, но не более 2500 см3</t>
  </si>
  <si>
    <t>8703.33</t>
  </si>
  <si>
    <t>с рабочим объемом цилиндров двигателя более 2500 см3</t>
  </si>
  <si>
    <t>8703.90</t>
  </si>
  <si>
    <t>Моторные транспортные средства для перевозки грузов:</t>
  </si>
  <si>
    <t>8704.10</t>
  </si>
  <si>
    <t>автомобили-самосвалы, предназначенные для эксплуатации в условиях бездорожья</t>
  </si>
  <si>
    <t>прочие, с поршневым двигателем внутреннего сгорания с воспламенением от сжатия (дизелем или полудизелем):</t>
  </si>
  <si>
    <t>8704.21</t>
  </si>
  <si>
    <t>с полной массой транспортного средства не более 5 т</t>
  </si>
  <si>
    <t>8704.22</t>
  </si>
  <si>
    <t>с полной массой транспортного средства более 5 т, но не более 20 т</t>
  </si>
  <si>
    <t>8704.23</t>
  </si>
  <si>
    <t>с полной массой транспортного средства более 20 т</t>
  </si>
  <si>
    <t>прочие, с поршневым двигателем внутреннего сгорания с искровым зажиганием:</t>
  </si>
  <si>
    <t>8704.31</t>
  </si>
  <si>
    <t>8704.32</t>
  </si>
  <si>
    <t>с полной массой транспортного средства более 5 т</t>
  </si>
  <si>
    <t>8704.90</t>
  </si>
  <si>
    <t>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t>
  </si>
  <si>
    <t>8705.10</t>
  </si>
  <si>
    <t>автокраны</t>
  </si>
  <si>
    <t>8705.20</t>
  </si>
  <si>
    <t>автобуровые</t>
  </si>
  <si>
    <t>8705.30</t>
  </si>
  <si>
    <t>транспортные средства пожарные</t>
  </si>
  <si>
    <t>8705.40</t>
  </si>
  <si>
    <t>автобетономешалки</t>
  </si>
  <si>
    <t>8705.90</t>
  </si>
  <si>
    <t>8706.00</t>
  </si>
  <si>
    <t>Шасси с установленными двигателями для моторных транспортных средств товарных позиций 87.01 - 87.05.</t>
  </si>
  <si>
    <t>Кузова (включая кабины) для моторных транспортных средств товарных позиций 87.01 - 87.05:</t>
  </si>
  <si>
    <t>8707.10</t>
  </si>
  <si>
    <t>для транспортных средств товарной позиции 87.03</t>
  </si>
  <si>
    <t>8707.90</t>
  </si>
  <si>
    <t>Части и принадлежности моторных транспортных средств товарных позиций 87.01 - 87.05:</t>
  </si>
  <si>
    <t>8708.10</t>
  </si>
  <si>
    <t>бамперы и их части</t>
  </si>
  <si>
    <t>части и принадлежности кузовов (включая кабины) прочие:</t>
  </si>
  <si>
    <t>8708.21</t>
  </si>
  <si>
    <t>ремни безопасности</t>
  </si>
  <si>
    <t>8708.29</t>
  </si>
  <si>
    <t>8708.30</t>
  </si>
  <si>
    <t>тормоза и тормоза с сервоусилителем; их части</t>
  </si>
  <si>
    <t>8708.40</t>
  </si>
  <si>
    <t>коробки передач и их части</t>
  </si>
  <si>
    <t>8708.50</t>
  </si>
  <si>
    <t>мосты ведущие с дифференциалом в сборе или отдельно от других элементов трансмиссии и мосты неведущие; их части</t>
  </si>
  <si>
    <t>8708.70</t>
  </si>
  <si>
    <t>колеса ходовые и их части и принадлежности</t>
  </si>
  <si>
    <t>8708.80</t>
  </si>
  <si>
    <t>системы подвески и их части (включая амортизаторы)</t>
  </si>
  <si>
    <t>части и принадлежности прочие:</t>
  </si>
  <si>
    <t>8708.91</t>
  </si>
  <si>
    <t>радиаторы и их части</t>
  </si>
  <si>
    <t>8708.92</t>
  </si>
  <si>
    <t>глушители и выхлопные трубы; их части</t>
  </si>
  <si>
    <t>8708.93</t>
  </si>
  <si>
    <t>сцепления в сборе и их части</t>
  </si>
  <si>
    <t>8708.94</t>
  </si>
  <si>
    <t>рулевые колеса, рулевые колонки и картеры рулевых механизмов; их части</t>
  </si>
  <si>
    <t>8708.95</t>
  </si>
  <si>
    <t>пневмоподушки безопасности с системой надувания; их части</t>
  </si>
  <si>
    <t>8708.99</t>
  </si>
  <si>
    <t>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платформах железнодорожных станций; части вышеназванных транспортных средств:</t>
  </si>
  <si>
    <t>транспортные средства:</t>
  </si>
  <si>
    <t>8709.11</t>
  </si>
  <si>
    <t>электрические</t>
  </si>
  <si>
    <t>8709.19</t>
  </si>
  <si>
    <t>8709.90</t>
  </si>
  <si>
    <t>8710.00</t>
  </si>
  <si>
    <t>Танки и прочие боевые самоходные бронированные транспортные средства, с вооружением или без вооружения, и их части.</t>
  </si>
  <si>
    <t>Мотоциклы (включая мопеды) и велосипеды с установленным вспомогательным двигателем, с колясками или без них; коляски:</t>
  </si>
  <si>
    <t>8711.10</t>
  </si>
  <si>
    <t>с двигателем внутреннего сгорания с возвратно-поступательным движением поршня рабочим объемом цилиндров двигателя не более 50 см3</t>
  </si>
  <si>
    <t>8711.20</t>
  </si>
  <si>
    <t>с двигателем внутреннего сгорания с возвратно-поступательным движением поршня рабочим объемом цилиндров двигателя более 50 см3, но не более 250 см3</t>
  </si>
  <si>
    <t>8711.30</t>
  </si>
  <si>
    <t>с двигателем внутреннего сгорания с возвратно-поступательным движением поршня рабочим объемом цилиндров двигателя более 250 см3, но не более 500 см3</t>
  </si>
  <si>
    <t>8711.40</t>
  </si>
  <si>
    <t>с двигателем внутреннего сгорания с возвратно-поступательным движением поршня рабочим объемом цилиндров двигателя более 500 см3, но не более 800 см3</t>
  </si>
  <si>
    <t>8711.50</t>
  </si>
  <si>
    <t>с двигателем внутреннего сгорания с возвратно-поступательным движением поршня рабочим объемом цилиндров двигателя более 800 см3</t>
  </si>
  <si>
    <t>8711.90</t>
  </si>
  <si>
    <t>8712.00</t>
  </si>
  <si>
    <t>Велосипеды двухколесные и прочие велосипеды (включая трехколесные велосипеды для доставки грузов) без двигателя.</t>
  </si>
  <si>
    <t>Коляски для людей, не способных передвигаться, оснащенные или не оснащенные двигателем или другими механическими устройствами для передвижения:</t>
  </si>
  <si>
    <t>8713.10</t>
  </si>
  <si>
    <t>без механических устройств для передвижения</t>
  </si>
  <si>
    <t>8713.90</t>
  </si>
  <si>
    <t>Части и принадлежности к транспортным средствам товарных позиций 87.11 - 87.13:</t>
  </si>
  <si>
    <t>8714.10</t>
  </si>
  <si>
    <t>мотоциклов (включая мопеды)</t>
  </si>
  <si>
    <t>8714.20</t>
  </si>
  <si>
    <t>колясок для людей, не способных передвигаться</t>
  </si>
  <si>
    <t>8714.91</t>
  </si>
  <si>
    <t>рамы и вилки, их части</t>
  </si>
  <si>
    <t>8714.92</t>
  </si>
  <si>
    <t>ободья и спицы</t>
  </si>
  <si>
    <t>8714.93</t>
  </si>
  <si>
    <t>ступицы, кроме тормозных ступиц свободного хода и втулочных тормозов, цепные звездочки обгонных муфт</t>
  </si>
  <si>
    <t>8714.94</t>
  </si>
  <si>
    <t>тормоза, включая тормозные ступицы свободного хода и втулочные тормоза, их части</t>
  </si>
  <si>
    <t>8714.95</t>
  </si>
  <si>
    <t>седла</t>
  </si>
  <si>
    <t>8714.96</t>
  </si>
  <si>
    <t>педали и кривошипный механизм, их части</t>
  </si>
  <si>
    <t>8714.99</t>
  </si>
  <si>
    <t>8715.00</t>
  </si>
  <si>
    <t>Коляски детские и их части.</t>
  </si>
  <si>
    <t>Прицепы и полуприцепы; прочие несамоходные транспортные средства; их части:</t>
  </si>
  <si>
    <t>8716.10</t>
  </si>
  <si>
    <t>прицепы и полуприцепы типа "дом-автоприцеп", для проживания или для автотуристов</t>
  </si>
  <si>
    <t>8716.20</t>
  </si>
  <si>
    <t>прицепы и полуприцепы самозагружающиеся или саморазгружающиеся для сельского хозяйства</t>
  </si>
  <si>
    <t>прицепы и полуприцепы для транспортировки грузов, прочие:</t>
  </si>
  <si>
    <t>8716.31</t>
  </si>
  <si>
    <t>прицепы-цистерны и полуприцепы-цистерны</t>
  </si>
  <si>
    <t>8716.39</t>
  </si>
  <si>
    <t>8716.40</t>
  </si>
  <si>
    <t>прицепы и полуприцепы прочие</t>
  </si>
  <si>
    <t>8716.80</t>
  </si>
  <si>
    <t>транспортные средства прочие</t>
  </si>
  <si>
    <t>8716.90</t>
  </si>
  <si>
    <t>8801.00</t>
  </si>
  <si>
    <t>Аэростаты и дирижабли; планеры, дельтапланы и другие безмоторные летательные аппараты.</t>
  </si>
  <si>
    <t>Летательные аппараты прочие (например, вертолеты, самолеты); космические аппараты (включая спутники) и суборбитальные и космические ракеты-носители:</t>
  </si>
  <si>
    <t>вертолеты:</t>
  </si>
  <si>
    <t>8802.11</t>
  </si>
  <si>
    <t>с массой пустого снаряженного аппарата не более 2000 кг</t>
  </si>
  <si>
    <t>8802.12</t>
  </si>
  <si>
    <t>с массой пустого снаряженного аппарата более 2000 кг</t>
  </si>
  <si>
    <t>8802.20</t>
  </si>
  <si>
    <t>самолеты и прочие летательные аппараты, с массой пустого снаряженного аппарата не более 2000 кг</t>
  </si>
  <si>
    <t>8802.30</t>
  </si>
  <si>
    <t>самолеты и прочие летательные аппараты, с массой пустого снаряженного аппарата более 2000 кг, но не более 15 000 кг</t>
  </si>
  <si>
    <t>8802.40</t>
  </si>
  <si>
    <t>самолеты и прочие летательные аппараты, с массой пустого снаряженного аппарата более 15 000 кг</t>
  </si>
  <si>
    <t>8802.60</t>
  </si>
  <si>
    <t>космические аппараты (включая спутники) и суборбитальные и космические ракеты-носители</t>
  </si>
  <si>
    <t>Части летательных аппаратов товарной позиции 88.01 или 88.02:</t>
  </si>
  <si>
    <t>8803.10</t>
  </si>
  <si>
    <t>воздушные винты и несущие винты и их части</t>
  </si>
  <si>
    <t>8803.20</t>
  </si>
  <si>
    <t>шасси и их части</t>
  </si>
  <si>
    <t>8803.30</t>
  </si>
  <si>
    <t>части самолетов и вертолетов прочие</t>
  </si>
  <si>
    <t>8803.90</t>
  </si>
  <si>
    <t>8804.00</t>
  </si>
  <si>
    <t>Парашюты (включая управляемые парашюты и парапланы) и ротошюты; их части и принадлежности.</t>
  </si>
  <si>
    <t>Стартовое оборудование для летательных аппаратов; палубные тормозные или аналогичные устройства; наземные тренажеры для летного состава; их части:</t>
  </si>
  <si>
    <t>8805.10</t>
  </si>
  <si>
    <t>стартовое оборудование для летательных аппаратов и его части; палубные тормозные или аналогичные устройства и их части</t>
  </si>
  <si>
    <t>наземные тренажеры для летного состава и их части:</t>
  </si>
  <si>
    <t>8805.21</t>
  </si>
  <si>
    <t>имитаторы воздушного боя и их части</t>
  </si>
  <si>
    <t>8805.29</t>
  </si>
  <si>
    <t>Суда круизные, экскурсионные, паромы, грузовые суда, баржи и аналогичные плавучие средства для перевозки пассажиров или грузов:</t>
  </si>
  <si>
    <t>8901.10</t>
  </si>
  <si>
    <t>суда круизные, экскурсионные и аналогичные плавучие средства, предназначенные в основном для перевозки пассажиров; паромы всех типов</t>
  </si>
  <si>
    <t>8901.20</t>
  </si>
  <si>
    <t>танкеры</t>
  </si>
  <si>
    <t>8901.30</t>
  </si>
  <si>
    <t>суда рефрижераторные, кроме входящих в субпозицию 8901.20</t>
  </si>
  <si>
    <t>8901.90</t>
  </si>
  <si>
    <t>грузовые и грузопассажирские плавучие средства прочие</t>
  </si>
  <si>
    <t>8902.00</t>
  </si>
  <si>
    <t>Суда рыболовные; плавучие базы и прочие суда для переработки и консервирования рыбных продуктов.</t>
  </si>
  <si>
    <t>Яхты и прочие плавучие средства для отдыха или спорта; гребные лодки и каноэ:</t>
  </si>
  <si>
    <t>8903.10</t>
  </si>
  <si>
    <t>надувные</t>
  </si>
  <si>
    <t>8903.91</t>
  </si>
  <si>
    <t>суда парусные со вспомогательным двигателем или без него</t>
  </si>
  <si>
    <t>8903.92</t>
  </si>
  <si>
    <t>лодки моторные и катера, кроме лодок с подвесным двигателем</t>
  </si>
  <si>
    <t>8903.99</t>
  </si>
  <si>
    <t>8904.00</t>
  </si>
  <si>
    <t>Буксиры и суда-толкачи.</t>
  </si>
  <si>
    <t>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эксплуатационные платформы:</t>
  </si>
  <si>
    <t>8905.10</t>
  </si>
  <si>
    <t>земснаряды</t>
  </si>
  <si>
    <t>8905.20</t>
  </si>
  <si>
    <t>плавучие или работающие под водой буровые или эксплуатационные платформы</t>
  </si>
  <si>
    <t>8905.90</t>
  </si>
  <si>
    <t>Суда прочие, включая военные корабли и спасательные суда, кроме гребных лодок:</t>
  </si>
  <si>
    <t>8906.10</t>
  </si>
  <si>
    <t>военные корабли</t>
  </si>
  <si>
    <t>8906.90</t>
  </si>
  <si>
    <t>Плавучие конструкции прочие (например, плоты, плавучие баки, кессоны, дебаркадеры, буи и бакены):</t>
  </si>
  <si>
    <t>8907.10</t>
  </si>
  <si>
    <t>плоты надувные</t>
  </si>
  <si>
    <t>8907.90</t>
  </si>
  <si>
    <t>8908.00</t>
  </si>
  <si>
    <t>Суда и прочие плавучие конструкции, предназначенные на слом.</t>
  </si>
  <si>
    <t>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t>
  </si>
  <si>
    <t>9001.10</t>
  </si>
  <si>
    <t>волокна оптические, жгуты и кабели волоконно-оптические</t>
  </si>
  <si>
    <t>9001.20</t>
  </si>
  <si>
    <t>листы и пластины из поляризационного материала</t>
  </si>
  <si>
    <t>9001.30</t>
  </si>
  <si>
    <t>линзы контактные</t>
  </si>
  <si>
    <t>9001.40</t>
  </si>
  <si>
    <t>линзы для очков из стекла</t>
  </si>
  <si>
    <t>9001.50</t>
  </si>
  <si>
    <t>линзы для очков из прочих материалов</t>
  </si>
  <si>
    <t>9001.90</t>
  </si>
  <si>
    <t>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t>
  </si>
  <si>
    <t>объективы:</t>
  </si>
  <si>
    <t>9002.11</t>
  </si>
  <si>
    <t>для камер, проекторов или фотоувеличителей или оборудования для проецирования с уменьшением</t>
  </si>
  <si>
    <t>9002.19</t>
  </si>
  <si>
    <t>9002.20</t>
  </si>
  <si>
    <t>фильтры</t>
  </si>
  <si>
    <t>9002.90</t>
  </si>
  <si>
    <t>Оправы и арматура для очков, защитных очков или аналогичных оптических приборов, и их части:</t>
  </si>
  <si>
    <t>оправы и арматура:</t>
  </si>
  <si>
    <t>9003.11</t>
  </si>
  <si>
    <t>из пластмасс</t>
  </si>
  <si>
    <t>9003.19</t>
  </si>
  <si>
    <t>из других материалов</t>
  </si>
  <si>
    <t>9003.90</t>
  </si>
  <si>
    <t>Очки, защитные очки и аналогичные оптические приборы, корректирующие, защитные или прочие:</t>
  </si>
  <si>
    <t>9004.10</t>
  </si>
  <si>
    <t>очки солнцезащитные</t>
  </si>
  <si>
    <t>9004.90</t>
  </si>
  <si>
    <t>Бинокли, монокуляры, прочие зрительные трубы и их арматура; прочие астрономические приборы и их арматура, кроме радиоастрономических приборов:</t>
  </si>
  <si>
    <t>9005.10</t>
  </si>
  <si>
    <t>бинокли</t>
  </si>
  <si>
    <t>9005.80</t>
  </si>
  <si>
    <t>9005.90</t>
  </si>
  <si>
    <t>части и принадлежности (включая арматуру)</t>
  </si>
  <si>
    <t>Фотокамеры (кроме кинокамер); фотовспышки и лампы-вспышки, кроме газоразрядных ламп товарной позиции 85.39:</t>
  </si>
  <si>
    <t>9006.10</t>
  </si>
  <si>
    <t>фотокамеры, используемые для подготовки печатных пластин или цилиндров</t>
  </si>
  <si>
    <t>9006.30</t>
  </si>
  <si>
    <t>фотокамеры, специально предназначенные для подводной съемки, аэрофотосъемки или для медицинского или хирургического обследования внутренних органов; камеры, позволяющие проводить сличение, для судебных или криминалистических целей</t>
  </si>
  <si>
    <t>9006.40</t>
  </si>
  <si>
    <t>фотокамеры с моментальным получением готового снимка</t>
  </si>
  <si>
    <t>фотокамеры прочие:</t>
  </si>
  <si>
    <t>9006.51</t>
  </si>
  <si>
    <t>зеркальные, для катушечной фотопленки шириной не более 35 мм</t>
  </si>
  <si>
    <t>9006.52</t>
  </si>
  <si>
    <t>прочие, для катушечной фотопленки шириной менее 35 мм</t>
  </si>
  <si>
    <t>9006.53</t>
  </si>
  <si>
    <t>прочие, для катушечной фотопленки шириной 35 мм</t>
  </si>
  <si>
    <t>9006.59</t>
  </si>
  <si>
    <t>фотовспышки и лампы-вспышки:</t>
  </si>
  <si>
    <t>9006.61</t>
  </si>
  <si>
    <t>разрядные ("электронные") фотовспышки</t>
  </si>
  <si>
    <t>9006.69</t>
  </si>
  <si>
    <t>9006.91</t>
  </si>
  <si>
    <t>для фотокамер</t>
  </si>
  <si>
    <t>9006.99</t>
  </si>
  <si>
    <t>Кинокамеры и кинопроекторы, содержащие или не содержащие звукозаписывающие или звуковоспроизводящие устройства:</t>
  </si>
  <si>
    <t>9007.10</t>
  </si>
  <si>
    <t>кинокамеры</t>
  </si>
  <si>
    <t>9007.20</t>
  </si>
  <si>
    <t>кинопроекторы</t>
  </si>
  <si>
    <t>9007.91</t>
  </si>
  <si>
    <t>для кинокамер</t>
  </si>
  <si>
    <t>9007.92</t>
  </si>
  <si>
    <t>для кинопроекторов</t>
  </si>
  <si>
    <t>Проекторы изображений, кроме кинематографических; фотоувеличители и оборудование для проецирования изображений с уменьшением (кроме кинематографического):</t>
  </si>
  <si>
    <t>9008.50</t>
  </si>
  <si>
    <t>проекторы изображений, фотоувеличители и оборудование для проецирования изображений с уменьшением</t>
  </si>
  <si>
    <t>9008.90</t>
  </si>
  <si>
    <t>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t>
  </si>
  <si>
    <t>9010.10</t>
  </si>
  <si>
    <t>аппаратура и оборудование для автоматического проявления фотопленки (включая кинопленку) или фотобумаги в рулонах или для автоматической печати на фотобумагу в рулонах</t>
  </si>
  <si>
    <t>9010.50</t>
  </si>
  <si>
    <t>аппаратура и оборудование для фотолабораторий (включая кинолаборатории), прочие; негатоскопы</t>
  </si>
  <si>
    <t>9010.60</t>
  </si>
  <si>
    <t>экраны проекционные</t>
  </si>
  <si>
    <t>9010.90</t>
  </si>
  <si>
    <t>Микроскопы оптические сложные, включая микроскопы для микрофотосъемки, микрокиносъемки или микропроецирования:</t>
  </si>
  <si>
    <t>9011.10</t>
  </si>
  <si>
    <t>микроскопы стереоскопические</t>
  </si>
  <si>
    <t>9011.20</t>
  </si>
  <si>
    <t>микроскопы для микрофотосъемки, микрокиносъемки или микропроецирования, прочие</t>
  </si>
  <si>
    <t>9011.80</t>
  </si>
  <si>
    <t>микроскопы прочие</t>
  </si>
  <si>
    <t>9011.90</t>
  </si>
  <si>
    <t>Микроскопы, кроме оптических микроскопов; аппараты дифракционные:</t>
  </si>
  <si>
    <t>9012.10</t>
  </si>
  <si>
    <t>микроскопы, кроме оптических микроскопов; аппараты дифракционные</t>
  </si>
  <si>
    <t>9012.90</t>
  </si>
  <si>
    <t>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t>
  </si>
  <si>
    <t>9013.10</t>
  </si>
  <si>
    <t>прицелы телескопические для установки на оружии; перископы; трубы зрительные, изготовленные как части машин, инструментов, приборов или аппаратуры данной группы или раздела XVI</t>
  </si>
  <si>
    <t>9013.20</t>
  </si>
  <si>
    <t>лазеры, кроме лазерных диодов</t>
  </si>
  <si>
    <t>9013.80</t>
  </si>
  <si>
    <t>устройства, приборы и инструменты прочие</t>
  </si>
  <si>
    <t>9013.90</t>
  </si>
  <si>
    <t>Компасы для определения направления; навигационные приборы и инструменты прочие:</t>
  </si>
  <si>
    <t>9014.10</t>
  </si>
  <si>
    <t>компасы для определения направления</t>
  </si>
  <si>
    <t>9014.20</t>
  </si>
  <si>
    <t>приборы и инструменты для аэронавигации или космической навигации (кроме компасов)</t>
  </si>
  <si>
    <t>9014.80</t>
  </si>
  <si>
    <t>приборы и инструменты прочие</t>
  </si>
  <si>
    <t>9014.90</t>
  </si>
  <si>
    <t>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t>
  </si>
  <si>
    <t>9015.10</t>
  </si>
  <si>
    <t>дальномеры</t>
  </si>
  <si>
    <t>9015.20</t>
  </si>
  <si>
    <t>теодолиты и тахеометры</t>
  </si>
  <si>
    <t>9015.30</t>
  </si>
  <si>
    <t>нивелиры</t>
  </si>
  <si>
    <t>9015.40</t>
  </si>
  <si>
    <t>фотограмметрические геодезические или топографические инструменты и приборы</t>
  </si>
  <si>
    <t>9015.80</t>
  </si>
  <si>
    <t>9015.90</t>
  </si>
  <si>
    <t>9016.00</t>
  </si>
  <si>
    <t>Весы чувствительностью 0,05 г или выше, с разновесами или без них.</t>
  </si>
  <si>
    <t>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t>
  </si>
  <si>
    <t>9017.10</t>
  </si>
  <si>
    <t>столы и машины чертежные, автоматические или неавтоматические</t>
  </si>
  <si>
    <t>9017.20</t>
  </si>
  <si>
    <t>инструменты для черчения, разметки или математических расчетов, прочие</t>
  </si>
  <si>
    <t>9017.30</t>
  </si>
  <si>
    <t>микрометры, кронциркули, штангенциркули и калибры</t>
  </si>
  <si>
    <t>9017.80</t>
  </si>
  <si>
    <t>инструменты прочие</t>
  </si>
  <si>
    <t>9017.90</t>
  </si>
  <si>
    <t>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t>
  </si>
  <si>
    <t>аппаратура электродиагностическая (включая аппаратуру для функциональных диагностических исследований или для контроля физиологических параметров):</t>
  </si>
  <si>
    <t>9018.11</t>
  </si>
  <si>
    <t>электрокардиографы</t>
  </si>
  <si>
    <t>9018.12</t>
  </si>
  <si>
    <t>аппаратура ультразвукового сканирования</t>
  </si>
  <si>
    <t>9018.13</t>
  </si>
  <si>
    <t>магнитно-резонансные томографы</t>
  </si>
  <si>
    <t>9018.14</t>
  </si>
  <si>
    <t>сцинтиграфическая аппаратура</t>
  </si>
  <si>
    <t>9018.19</t>
  </si>
  <si>
    <t>9018.20</t>
  </si>
  <si>
    <t>аппаратура, основанная на использовании ультрафиолетового или инфракрасного излучения</t>
  </si>
  <si>
    <t>шприцы, иглы, катетеры, канюли и аналогичные инструменты:</t>
  </si>
  <si>
    <t>9018.31</t>
  </si>
  <si>
    <t>шприцы, с иглами или без игл</t>
  </si>
  <si>
    <t>9018.32</t>
  </si>
  <si>
    <t>иглы трубчатые металлические и иглы для наложения швов</t>
  </si>
  <si>
    <t>9018.39</t>
  </si>
  <si>
    <t>приборы и устройства стоматологические, прочие:</t>
  </si>
  <si>
    <t>9018.41</t>
  </si>
  <si>
    <t>бормашины, совмещенные или не совмещенные на едином основании с прочим стоматологическим оборудованием</t>
  </si>
  <si>
    <t>9018.49</t>
  </si>
  <si>
    <t>9018.50</t>
  </si>
  <si>
    <t>инструменты и устройства офтальмологические, прочие</t>
  </si>
  <si>
    <t>9018.90</t>
  </si>
  <si>
    <t>инструменты и оборудование, прочие</t>
  </si>
  <si>
    <t>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t>
  </si>
  <si>
    <t>9019.10</t>
  </si>
  <si>
    <t>устройства для механотерапии; аппараты массажные; аппаратура для психологических тестов для определения способностей</t>
  </si>
  <si>
    <t>9019.20</t>
  </si>
  <si>
    <t>аппаратура для озоновой, кислородной и аэрозольной терапии, искусственного дыхания или прочая терапевтическая дыхательная аппаратура</t>
  </si>
  <si>
    <t>9020.00</t>
  </si>
  <si>
    <t>Оборудование дыхательное прочее и газовые маски, кроме защитных масок без механических деталей и сменных фильтров.</t>
  </si>
  <si>
    <t>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t>
  </si>
  <si>
    <t>9021.10</t>
  </si>
  <si>
    <t>приспособления ортопедические или для лечения переломов</t>
  </si>
  <si>
    <t>зубы искусственные и стоматологические соединительные детали:</t>
  </si>
  <si>
    <t>9021.21</t>
  </si>
  <si>
    <t>зубы искусственные</t>
  </si>
  <si>
    <t>9021.29</t>
  </si>
  <si>
    <t>части тела искусственные прочие:</t>
  </si>
  <si>
    <t>9021.31</t>
  </si>
  <si>
    <t>суставы искусственные</t>
  </si>
  <si>
    <t>9021.39</t>
  </si>
  <si>
    <t>9021.40</t>
  </si>
  <si>
    <t>аппараты слуховые, кроме частей и принадлежностей</t>
  </si>
  <si>
    <t>9021.50</t>
  </si>
  <si>
    <t>кардиостимуляторы, кроме частей и принадлежностей</t>
  </si>
  <si>
    <t>9021.90</t>
  </si>
  <si>
    <t>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t>
  </si>
  <si>
    <t>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t>
  </si>
  <si>
    <t>9022.12</t>
  </si>
  <si>
    <t>компьютерные томографы</t>
  </si>
  <si>
    <t>9022.13</t>
  </si>
  <si>
    <t>для использования в стоматологии, прочая</t>
  </si>
  <si>
    <t>9022.14</t>
  </si>
  <si>
    <t>для медицинского, хирургического или ветеринарного использования, прочая</t>
  </si>
  <si>
    <t>9022.19</t>
  </si>
  <si>
    <t>для другого использования</t>
  </si>
  <si>
    <t>аппаратура, основанная на использовании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t>
  </si>
  <si>
    <t>9022.21</t>
  </si>
  <si>
    <t>аппаратура для медицинского, хирургического, стоматологического или ветеринарного использования</t>
  </si>
  <si>
    <t>9022.29</t>
  </si>
  <si>
    <t>9022.30</t>
  </si>
  <si>
    <t>трубки рентгеновские</t>
  </si>
  <si>
    <t>9022.90</t>
  </si>
  <si>
    <t>прочая, включая части и принадлежности</t>
  </si>
  <si>
    <t>9023.00</t>
  </si>
  <si>
    <t>Приборы, аппаратура и модели, предназначенные для демонстрационных целей (например, при обучении или экспонировании), не пригодные для другого использования.</t>
  </si>
  <si>
    <t>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t>
  </si>
  <si>
    <t>9024.10</t>
  </si>
  <si>
    <t>машины и устройства для испытания металлов</t>
  </si>
  <si>
    <t>9024.80</t>
  </si>
  <si>
    <t>машины и устройства прочие</t>
  </si>
  <si>
    <t>9024.90</t>
  </si>
  <si>
    <t>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t>
  </si>
  <si>
    <t>термометры и пирометры, не объединенные с другими приборами:</t>
  </si>
  <si>
    <t>9025.11</t>
  </si>
  <si>
    <t>жидкостные, прямого считывания</t>
  </si>
  <si>
    <t>9025.19</t>
  </si>
  <si>
    <t>9025.80</t>
  </si>
  <si>
    <t>9025.90</t>
  </si>
  <si>
    <t>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90.28 или 90.32:</t>
  </si>
  <si>
    <t>9026.10</t>
  </si>
  <si>
    <t>для измерения или контроля расхода или уровня жидкостей</t>
  </si>
  <si>
    <t>9026.20</t>
  </si>
  <si>
    <t>для измерения или контроля давления</t>
  </si>
  <si>
    <t>9026.80</t>
  </si>
  <si>
    <t>приборы или аппаратура, прочие</t>
  </si>
  <si>
    <t>9026.90</t>
  </si>
  <si>
    <t>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t>
  </si>
  <si>
    <t>9027.10</t>
  </si>
  <si>
    <t>газо- или дымоанализаторы</t>
  </si>
  <si>
    <t>9027.20</t>
  </si>
  <si>
    <t>хроматографы и приборы для электрофореза</t>
  </si>
  <si>
    <t>9027.30</t>
  </si>
  <si>
    <t>спектрометры, спектрофотометры и спектрографы, основанные на действии оптического излучения (ультрафиолетового, видимой части спектра, инфракрасного)</t>
  </si>
  <si>
    <t>9027.50</t>
  </si>
  <si>
    <t>приборы и аппаратура, основанные на действии оптического излучения (ультрафиолетового, видимой части спектра, инфракрасного), прочие</t>
  </si>
  <si>
    <t>9027.80</t>
  </si>
  <si>
    <t>приборы и аппаратура прочие</t>
  </si>
  <si>
    <t>9027.90</t>
  </si>
  <si>
    <t>микротомы; части и принадлежности</t>
  </si>
  <si>
    <t>Счетчики подачи или производства газа, жидкости или электроэнергии, включая калибрующие:</t>
  </si>
  <si>
    <t>9028.10</t>
  </si>
  <si>
    <t>счетчики газа</t>
  </si>
  <si>
    <t>9028.20</t>
  </si>
  <si>
    <t>счетчики жидкости</t>
  </si>
  <si>
    <t>9028.30</t>
  </si>
  <si>
    <t>счетчики электроэнергии</t>
  </si>
  <si>
    <t>9028.90</t>
  </si>
  <si>
    <t>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t>
  </si>
  <si>
    <t>9029.10</t>
  </si>
  <si>
    <t>счетчики числа оборотов, счетчики количества продукции, таксометры, счетчики пройденного расстояния в милях, шагомеры и аналогичные приборы</t>
  </si>
  <si>
    <t>9029.20</t>
  </si>
  <si>
    <t>спидометры и тахометры; стробоскопы</t>
  </si>
  <si>
    <t>9029.90</t>
  </si>
  <si>
    <t>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t>
  </si>
  <si>
    <t>9030.10</t>
  </si>
  <si>
    <t>приборы и аппаратура для обнаружения или измерения ионизирующих излучений</t>
  </si>
  <si>
    <t>9030.20</t>
  </si>
  <si>
    <t>осциллоскопы и осциллографы</t>
  </si>
  <si>
    <t>приборы и аппаратура для измерения или контроля напряжения, силы тока, сопротивления или мощности, прочие:</t>
  </si>
  <si>
    <t>9030.31</t>
  </si>
  <si>
    <t>приборы измерительные универсальные без записывающего устройства</t>
  </si>
  <si>
    <t>9030.32</t>
  </si>
  <si>
    <t>приборы измерительные универсальные с записывающим устройством</t>
  </si>
  <si>
    <t>9030.33</t>
  </si>
  <si>
    <t>без записывающего устройства, прочие</t>
  </si>
  <si>
    <t>9030.39</t>
  </si>
  <si>
    <t>с записывающим устройством, прочие</t>
  </si>
  <si>
    <t>9030.40</t>
  </si>
  <si>
    <t>приборы и аппаратура, специально предназначенные для телекоммуникаций, прочие (например, измерители перекрестных помех, коэффициентов усиления, коэффициентов искажения, псофометры)</t>
  </si>
  <si>
    <t>приборы и аппаратура прочие:</t>
  </si>
  <si>
    <t>9030.82</t>
  </si>
  <si>
    <t>для измерений или проверки полупроводниковых пластин или приборов</t>
  </si>
  <si>
    <t>9030.84</t>
  </si>
  <si>
    <t>с записывающими устройствами, прочие</t>
  </si>
  <si>
    <t>9030.89</t>
  </si>
  <si>
    <t>9030.90</t>
  </si>
  <si>
    <t>Измерительные или контрольные приборы, устройства и машины, в другом месте данной группы не поименованные или не включенные; проекторы профильные:</t>
  </si>
  <si>
    <t>9031.10</t>
  </si>
  <si>
    <t>машины балансировочные для механических частей</t>
  </si>
  <si>
    <t>9031.20</t>
  </si>
  <si>
    <t>стенды испытательные</t>
  </si>
  <si>
    <t>оптические приборы и устройства прочие:</t>
  </si>
  <si>
    <t>9031.41</t>
  </si>
  <si>
    <t>для проверки полупроводниковых пластин или устройств или для проверки фотомасок или фотошаблонов, используемых в производстве полупроводниковых приборов</t>
  </si>
  <si>
    <t>9031.49</t>
  </si>
  <si>
    <t>9031.80</t>
  </si>
  <si>
    <t>приборы, устройства и машины прочие</t>
  </si>
  <si>
    <t>9031.90</t>
  </si>
  <si>
    <t>Приборы и устройства для автоматического регулирования или управления:</t>
  </si>
  <si>
    <t>9032.10</t>
  </si>
  <si>
    <t>термостаты</t>
  </si>
  <si>
    <t>9032.20</t>
  </si>
  <si>
    <t>маностаты</t>
  </si>
  <si>
    <t>приборы и устройства прочие:</t>
  </si>
  <si>
    <t>9032.81</t>
  </si>
  <si>
    <t>гидравлические или пневматические</t>
  </si>
  <si>
    <t>9032.89</t>
  </si>
  <si>
    <t>9032.90</t>
  </si>
  <si>
    <t>9033.00</t>
  </si>
  <si>
    <t>Части и принадлежности (в другом месте данной группы не поименованные или не включенные) к машинам, приборам, инструментам или аппаратуре группы 90.</t>
  </si>
  <si>
    <t>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t>
  </si>
  <si>
    <t>часы наручные, приводимые в действие электричеством, имеющие или не имеющие встроенного секундомера:</t>
  </si>
  <si>
    <t>9101.11</t>
  </si>
  <si>
    <t>только с механической индикацией</t>
  </si>
  <si>
    <t>9101.19</t>
  </si>
  <si>
    <t>часы наручные прочие, имеющие или не имеющие встроенного секундомера:</t>
  </si>
  <si>
    <t>9101.21</t>
  </si>
  <si>
    <t>с автоматическим подзаводом</t>
  </si>
  <si>
    <t>9101.29</t>
  </si>
  <si>
    <t>9101.91</t>
  </si>
  <si>
    <t>приводимые в действие электричеством</t>
  </si>
  <si>
    <t>9101.99</t>
  </si>
  <si>
    <t>Часы наручные, карманные и прочие, предназначенные для ношения на себе или с собой, включая секундомеры, кроме часов и секундомеров товарной позиции 91.01:</t>
  </si>
  <si>
    <t>9102.11</t>
  </si>
  <si>
    <t>9102.12</t>
  </si>
  <si>
    <t>только с оптико-электронной индикацией</t>
  </si>
  <si>
    <t>9102.19</t>
  </si>
  <si>
    <t>9102.21</t>
  </si>
  <si>
    <t>9102.29</t>
  </si>
  <si>
    <t>9102.91</t>
  </si>
  <si>
    <t>9102.99</t>
  </si>
  <si>
    <t>Часы, не предназначенные для ношения на себе или с собой, с часовыми механизмами для часов, предназначенных для ношения на себе или с собой, кроме часов товарной позиции 91.04:</t>
  </si>
  <si>
    <t>9103.10</t>
  </si>
  <si>
    <t>9103.90</t>
  </si>
  <si>
    <t>9104.00</t>
  </si>
  <si>
    <t>Часы, устанавливаемые на приборных досках, и аналогичные часы для наземных транспортных средств, летательных аппаратов, космических аппаратов или судов.</t>
  </si>
  <si>
    <t>Часы, не предназначенные для ношения на себе или с собой, прочие:</t>
  </si>
  <si>
    <t>будильники:</t>
  </si>
  <si>
    <t>9105.11</t>
  </si>
  <si>
    <t>9105.19</t>
  </si>
  <si>
    <t>часы настенные:</t>
  </si>
  <si>
    <t>9105.21</t>
  </si>
  <si>
    <t>9105.29</t>
  </si>
  <si>
    <t>9105.91</t>
  </si>
  <si>
    <t>9105.99</t>
  </si>
  <si>
    <t>Аппаратура для регистрации времени суток и аппаратура для измерения, регистрации или индикации каким-либо способом интервалов времени, с любым часовым механизмом или синхронным двигателем (например, регистраторы времени, устройства записи времени):</t>
  </si>
  <si>
    <t>9106.10</t>
  </si>
  <si>
    <t>регистраторы времени; устройства записи времени</t>
  </si>
  <si>
    <t>9106.90</t>
  </si>
  <si>
    <t>9107.00</t>
  </si>
  <si>
    <t>Временные переключатели с часовым механизмом любого вида или с синхронным двигателем.</t>
  </si>
  <si>
    <t>Механизмы часовые для часов, предназначенных для ношения на себе или с собой, укомплектованные и собранные:</t>
  </si>
  <si>
    <t>приводимые в действие электричеством:</t>
  </si>
  <si>
    <t>9108.11</t>
  </si>
  <si>
    <t>только с механической индикацией или устройством, позволяющим устанавливать механический индикатор</t>
  </si>
  <si>
    <t>9108.12</t>
  </si>
  <si>
    <t>9108.19</t>
  </si>
  <si>
    <t>9108.20</t>
  </si>
  <si>
    <t>9108.90</t>
  </si>
  <si>
    <t>Механизмы часовые для часов, не предназначенных для ношения на себе или с собой, укомплектованные и собранные:</t>
  </si>
  <si>
    <t>9109.10</t>
  </si>
  <si>
    <t>9109.90</t>
  </si>
  <si>
    <t>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t>
  </si>
  <si>
    <t>для часов, предназначенных для ношения на себе или с собой:</t>
  </si>
  <si>
    <t>9110.11</t>
  </si>
  <si>
    <t>укомплектованные механизмы часовые, несобранные или частично собранные (комплекты часовых механизмов)</t>
  </si>
  <si>
    <t>9110.12</t>
  </si>
  <si>
    <t>механизмы часовые неукомплектованные, собранные</t>
  </si>
  <si>
    <t>9110.19</t>
  </si>
  <si>
    <t>механизмы часовые, предварительно грубо собранные</t>
  </si>
  <si>
    <t>9110.90</t>
  </si>
  <si>
    <t>Корпуса для часов, предназначенных для ношения на себе или с собой, и их части:</t>
  </si>
  <si>
    <t>9111.10</t>
  </si>
  <si>
    <t>корпуса из драгоценного металла или металла, плакированного драгоценным металлом</t>
  </si>
  <si>
    <t>9111.20</t>
  </si>
  <si>
    <t>корпуса из недрагоценного металла, в том числе позолоченные или посеребренные гальваническим способом</t>
  </si>
  <si>
    <t>9111.80</t>
  </si>
  <si>
    <t>корпуса прочие</t>
  </si>
  <si>
    <t>9111.90</t>
  </si>
  <si>
    <t>Корпуса для часов, не предназначенных для ношения на себе или с собой, и аналогичные корпуса для прочих изделий данной группы, и их части:</t>
  </si>
  <si>
    <t>9112.20</t>
  </si>
  <si>
    <t>корпуса</t>
  </si>
  <si>
    <t>9112.90</t>
  </si>
  <si>
    <t>Ремешки, ленты и браслеты для часов, предназначенных для ношения на себе или с собой, и их части:</t>
  </si>
  <si>
    <t>9113.10</t>
  </si>
  <si>
    <t>из драгоценного металла или металла, плакированного драгоценным металлом</t>
  </si>
  <si>
    <t>9113.20</t>
  </si>
  <si>
    <t>из недрагоценного металла, в том числе позолоченные или посеребренные гальваническим способом</t>
  </si>
  <si>
    <t>9113.90</t>
  </si>
  <si>
    <t>Части часов всех видов прочие:</t>
  </si>
  <si>
    <t>9114.10</t>
  </si>
  <si>
    <t>пружины, включая волосковые</t>
  </si>
  <si>
    <t>9114.30</t>
  </si>
  <si>
    <t>циферблаты</t>
  </si>
  <si>
    <t>9114.40</t>
  </si>
  <si>
    <t>платины и мосты</t>
  </si>
  <si>
    <t>9114.90</t>
  </si>
  <si>
    <t>Фортепиано, включая автоматические; клавесины и прочие клавишные струнные инструменты:</t>
  </si>
  <si>
    <t>9201.10</t>
  </si>
  <si>
    <t>пианино</t>
  </si>
  <si>
    <t>9201.20</t>
  </si>
  <si>
    <t>рояли</t>
  </si>
  <si>
    <t>9201.90</t>
  </si>
  <si>
    <t>Инструменты музыкальные струнные прочие (например, гитары, скрипки, арфы):</t>
  </si>
  <si>
    <t>9202.10</t>
  </si>
  <si>
    <t>смычковые</t>
  </si>
  <si>
    <t>9202.90</t>
  </si>
  <si>
    <t>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t>
  </si>
  <si>
    <t>9205.10</t>
  </si>
  <si>
    <t>инструменты духовые "медные"</t>
  </si>
  <si>
    <t>9205.90</t>
  </si>
  <si>
    <t>9206.00</t>
  </si>
  <si>
    <t>Инструменты музыкальные ударные (например, барабаны, ксилофоны, тарелки, кастаньеты, маракасы).</t>
  </si>
  <si>
    <t>Музыкальные инструменты, у которых звук производится или должен быть усилен электрическим способом (например, органы, гитары, аккордеоны):</t>
  </si>
  <si>
    <t>9207.10</t>
  </si>
  <si>
    <t>инструменты клавишные, кроме аккордеонов</t>
  </si>
  <si>
    <t>9207.90</t>
  </si>
  <si>
    <t>Шкатулки музыкальные, органы ярмарочные, шарманки механические, птицы поющие механические, пилы музыкальные и инструменты музыкальные, в другом месте данной группы не поименованные или не включенные, прочие; манки всех видов; свистки, горны и духовые сигнальные инструменты прочие:</t>
  </si>
  <si>
    <t>9208.10</t>
  </si>
  <si>
    <t>шкатулки музыкальные</t>
  </si>
  <si>
    <t>9208.90</t>
  </si>
  <si>
    <t>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t>
  </si>
  <si>
    <t>9209.30</t>
  </si>
  <si>
    <t>струны музыкальных инструментов</t>
  </si>
  <si>
    <t>9209.91</t>
  </si>
  <si>
    <t>части и принадлежности фортепиано</t>
  </si>
  <si>
    <t>9209.92</t>
  </si>
  <si>
    <t>части и принадлежности музыкальных инструментов товарной позиции 92.02</t>
  </si>
  <si>
    <t>9209.94</t>
  </si>
  <si>
    <t>части и принадлежности музыкальных инструментов товарной позиции 92.07</t>
  </si>
  <si>
    <t>9209.99</t>
  </si>
  <si>
    <t>Оружие военного образца, кроме револьверов, пистолетов и оружия товарной позиции 93.07:</t>
  </si>
  <si>
    <t>9301.10</t>
  </si>
  <si>
    <t>оружие артиллерийское (например, пушки, гаубицы и минометы)</t>
  </si>
  <si>
    <t>9301.20</t>
  </si>
  <si>
    <t>ракетные пусковые установки; огнеметы; гранатометы; торпедные аппараты и аналогичные пусковые установки</t>
  </si>
  <si>
    <t>9301.90</t>
  </si>
  <si>
    <t>9302.00</t>
  </si>
  <si>
    <t>Револьверы и пистолеты, кроме входящих в товарную позицию 93.03 или 93.04.</t>
  </si>
  <si>
    <t>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сигнальных ракет, пистолеты и револьверы для стрельбы холостыми патронами, пистолеты с выскакивающим стержнем для "гуманного" забоя животных, линеметы):</t>
  </si>
  <si>
    <t>9303.10</t>
  </si>
  <si>
    <t>оружие огнестрельное, заряжаемое с дула</t>
  </si>
  <si>
    <t>9303.20</t>
  </si>
  <si>
    <t>ружья спортивные, охотничьи или для стрельбы по мишеням, прочие, включая комбинированные с гладкими и нарезными стволами</t>
  </si>
  <si>
    <t>9303.30</t>
  </si>
  <si>
    <t>винтовки спортивные, охотничьи или для стрельбы по мишеням, прочие</t>
  </si>
  <si>
    <t>9303.90</t>
  </si>
  <si>
    <t>9304.00</t>
  </si>
  <si>
    <t>Оружие прочее (например, пружинные, пневматические или газовые ружья и пистолеты, дубинки), кроме указанного в товарной позиции 93.07.</t>
  </si>
  <si>
    <t>Части и принадлежности изделий товарных позиций 93.01 - 93.04:</t>
  </si>
  <si>
    <t>9305.10</t>
  </si>
  <si>
    <t>револьверов или пистолетов</t>
  </si>
  <si>
    <t>9305.20</t>
  </si>
  <si>
    <t>ружей или винтовок товарной позиции 93.03</t>
  </si>
  <si>
    <t>9305.91</t>
  </si>
  <si>
    <t>оружия военного образца товарной позиции 93.01</t>
  </si>
  <si>
    <t>9305.99</t>
  </si>
  <si>
    <t>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t>
  </si>
  <si>
    <t>патроны для гладкоствольного оружия и их части; пульки для пневматического оружия:</t>
  </si>
  <si>
    <t>9306.21</t>
  </si>
  <si>
    <t>патроны</t>
  </si>
  <si>
    <t>9306.29</t>
  </si>
  <si>
    <t>9306.30</t>
  </si>
  <si>
    <t>патроны прочие и их части</t>
  </si>
  <si>
    <t>9306.90</t>
  </si>
  <si>
    <t>9307.00</t>
  </si>
  <si>
    <t>Мечи, сабли, шпаги, палаши, штыки, пики и аналогичное оружие, части перечисленного оружия, ножны и чехлы к нему.</t>
  </si>
  <si>
    <t>Мебель для сидения (кроме указанной в товарной позиции 94.02), трансформируемая или не трансформируемая в кровати, и ее части:</t>
  </si>
  <si>
    <t>9401.10</t>
  </si>
  <si>
    <t>сиденья типа используемых в средствах воздушного транспорта</t>
  </si>
  <si>
    <t>9401.20</t>
  </si>
  <si>
    <t>сиденья типа используемых в моторных транспортных средствах</t>
  </si>
  <si>
    <t>9401.30</t>
  </si>
  <si>
    <t>мебель для сидения вращающаяся с регулирующими высоту приспособлениями</t>
  </si>
  <si>
    <t>9401.40</t>
  </si>
  <si>
    <t>мебель для сидения, кроме дачной или походной, трансформируемая в кровати</t>
  </si>
  <si>
    <t>мебель для сидения из тростника, ивы, бамбука или аналогичных материалов:</t>
  </si>
  <si>
    <t>9401.51</t>
  </si>
  <si>
    <t>из бамбука или ротанга</t>
  </si>
  <si>
    <t>9401.59</t>
  </si>
  <si>
    <t>мебель для сидения с деревянным каркасом прочая:</t>
  </si>
  <si>
    <t>9401.61</t>
  </si>
  <si>
    <t>мебель обитая</t>
  </si>
  <si>
    <t>9401.69</t>
  </si>
  <si>
    <t>мебель для сидения с металлическим каркасом прочая:</t>
  </si>
  <si>
    <t>9401.71</t>
  </si>
  <si>
    <t>обитая</t>
  </si>
  <si>
    <t>9401.79</t>
  </si>
  <si>
    <t>9401.80</t>
  </si>
  <si>
    <t>мебель для сидения прочая</t>
  </si>
  <si>
    <t>9401.90</t>
  </si>
  <si>
    <t>Мебель медицинская, хирургическая, стоматологическая или ветеринарная (например, операционные столы, столы для осмотра, больничные койки с механическими приспособлениями, стоматологические кресла); парикмахерские кресла и аналогичные кресла с приспособлениями для вращения и одновременно для наклона и подъема; части вышеупомянутых изделий:</t>
  </si>
  <si>
    <t>9402.10</t>
  </si>
  <si>
    <t>стоматологические, парикмахерские или аналогичные кресла и части к ним</t>
  </si>
  <si>
    <t>9402.90</t>
  </si>
  <si>
    <t>Мебель прочая и ее части:</t>
  </si>
  <si>
    <t>9403.10</t>
  </si>
  <si>
    <t>мебель металлическая типа используемой в учреждениях</t>
  </si>
  <si>
    <t>9403.20</t>
  </si>
  <si>
    <t>мебель металлическая прочая</t>
  </si>
  <si>
    <t>9403.30</t>
  </si>
  <si>
    <t>мебель деревянная типа используемой в учреждениях</t>
  </si>
  <si>
    <t>9403.40</t>
  </si>
  <si>
    <t>мебель деревянная типа кухонной</t>
  </si>
  <si>
    <t>9403.50</t>
  </si>
  <si>
    <t>мебель деревянная типа спальной</t>
  </si>
  <si>
    <t>9403.60</t>
  </si>
  <si>
    <t>мебель деревянная прочая</t>
  </si>
  <si>
    <t>9403.70</t>
  </si>
  <si>
    <t>мебель из пластмассы</t>
  </si>
  <si>
    <t>мебель из прочих материалов, включая тростник, иву, бамбук или аналогичные материалы:</t>
  </si>
  <si>
    <t>9403.81</t>
  </si>
  <si>
    <t>9403.89</t>
  </si>
  <si>
    <t>9403.90</t>
  </si>
  <si>
    <t>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t>
  </si>
  <si>
    <t>9404.10</t>
  </si>
  <si>
    <t>основы матрацные</t>
  </si>
  <si>
    <t>матрацы:</t>
  </si>
  <si>
    <t>9404.21</t>
  </si>
  <si>
    <t>из пористой резины или пластмассы, с покрытием или без покрытия</t>
  </si>
  <si>
    <t>9404.29</t>
  </si>
  <si>
    <t>9404.30</t>
  </si>
  <si>
    <t>мешки спальные</t>
  </si>
  <si>
    <t>9404.90</t>
  </si>
  <si>
    <t>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t>
  </si>
  <si>
    <t>9405.10</t>
  </si>
  <si>
    <t>люстры и прочее электрическое осветительное оборудование, подвесное или настенное, кроме осветительного оборудования типа используемого для освещения открытых общественных мест или транспортных магистралей</t>
  </si>
  <si>
    <t>9405.20</t>
  </si>
  <si>
    <t>лампы электрические настольные, напольные или прикроватные</t>
  </si>
  <si>
    <t>9405.30</t>
  </si>
  <si>
    <t>наборы осветительного оборудования типа используемого для украшения новогодних елок</t>
  </si>
  <si>
    <t>9405.40</t>
  </si>
  <si>
    <t>лампы электрические и осветительное оборудование, прочие</t>
  </si>
  <si>
    <t>9405.50</t>
  </si>
  <si>
    <t>неэлектрические лампы и осветительное оборудование</t>
  </si>
  <si>
    <t>9405.60</t>
  </si>
  <si>
    <t>световые вывески, световые таблички с именем или названием, или адресом и аналогичные изделия</t>
  </si>
  <si>
    <t>9405.91</t>
  </si>
  <si>
    <t>из стекла</t>
  </si>
  <si>
    <t>9405.92</t>
  </si>
  <si>
    <t>9405.99</t>
  </si>
  <si>
    <t>9406.00</t>
  </si>
  <si>
    <t>Сборные строительные конструкции.</t>
  </si>
  <si>
    <t>9503.00</t>
  </si>
  <si>
    <t>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головоломки всех видов.</t>
  </si>
  <si>
    <t>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t>
  </si>
  <si>
    <t>9504.20</t>
  </si>
  <si>
    <t>изделия и принадлежности для всех разновидностей бильярда</t>
  </si>
  <si>
    <t>9504.30</t>
  </si>
  <si>
    <t>игры прочие, приводимые в действие монетами, банкнотами, банковскими карточками, жетонами или аналогичными средствами оплаты, кроме автоматического оборудования для боулинга</t>
  </si>
  <si>
    <t>9504.40</t>
  </si>
  <si>
    <t>карты игральные</t>
  </si>
  <si>
    <t>9504.50</t>
  </si>
  <si>
    <t>консоли для видеоигр и оборудование для видеоигр, кроме указанных в субпозиции 9504.30</t>
  </si>
  <si>
    <t>9504.90</t>
  </si>
  <si>
    <t>Изделия для праздников, карнавалов или прочие изделия для увеселения, включая предметы для показа фокусов и шуток:</t>
  </si>
  <si>
    <t>9505.10</t>
  </si>
  <si>
    <t>товары для новогодних и рождественских праздников</t>
  </si>
  <si>
    <t>9505.90</t>
  </si>
  <si>
    <t>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t>
  </si>
  <si>
    <t>лыжи и прочий инвентарь для занятий лыжным спортом:</t>
  </si>
  <si>
    <t>9506.11</t>
  </si>
  <si>
    <t>лыжи</t>
  </si>
  <si>
    <t>9506.12</t>
  </si>
  <si>
    <t>крепления для лыж</t>
  </si>
  <si>
    <t>9506.19</t>
  </si>
  <si>
    <t>лыжи водные, доски для серфинга и виндсерфинга, инвентарь для занятий водными видами спорта прочий:</t>
  </si>
  <si>
    <t>9506.21</t>
  </si>
  <si>
    <t>доски для виндсерфинга</t>
  </si>
  <si>
    <t>9506.29</t>
  </si>
  <si>
    <t>клюшки для гольфа и принадлежности для игры в гольф прочие:</t>
  </si>
  <si>
    <t>9506.31</t>
  </si>
  <si>
    <t>клюшки, комплекты</t>
  </si>
  <si>
    <t>9506.32</t>
  </si>
  <si>
    <t>мячи</t>
  </si>
  <si>
    <t>9506.39</t>
  </si>
  <si>
    <t>9506.40</t>
  </si>
  <si>
    <t>инвентарь и оборудование для настольного тенниса</t>
  </si>
  <si>
    <t>ракетки для тенниса, бадминтона или аналогичные ракетки со струнами или без струн:</t>
  </si>
  <si>
    <t>9506.51</t>
  </si>
  <si>
    <t>ракетки для тенниса, со струнами или без струн</t>
  </si>
  <si>
    <t>9506.59</t>
  </si>
  <si>
    <t>мячи, кроме мячей для гольфа и шариков для настольного тенниса:</t>
  </si>
  <si>
    <t>9506.61</t>
  </si>
  <si>
    <t>мячи для тенниса</t>
  </si>
  <si>
    <t>9506.62</t>
  </si>
  <si>
    <t>мячи надувные</t>
  </si>
  <si>
    <t>9506.69</t>
  </si>
  <si>
    <t>9506.70</t>
  </si>
  <si>
    <t>ледовые коньки и роликовые коньки, включая конькобежные ботинки с прикрепленными коньками</t>
  </si>
  <si>
    <t>9506.91</t>
  </si>
  <si>
    <t>инвентарь и оборудование для занятий общей физкультурой, гимнастикой или атлетикой</t>
  </si>
  <si>
    <t>9506.99</t>
  </si>
  <si>
    <t>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для охоты или стрельбы:</t>
  </si>
  <si>
    <t>9507.10</t>
  </si>
  <si>
    <t>удочки рыболовные</t>
  </si>
  <si>
    <t>9507.20</t>
  </si>
  <si>
    <t>крючки рыболовные, с поводками или без поводков</t>
  </si>
  <si>
    <t>9507.30</t>
  </si>
  <si>
    <t>катушки с леской для рыбной ловли</t>
  </si>
  <si>
    <t>9507.90</t>
  </si>
  <si>
    <t>Карусели, качели, тиры и прочие аттракционы; цирки передвижные и зверинцы передвижные; театры передвижные:</t>
  </si>
  <si>
    <t>9508.10</t>
  </si>
  <si>
    <t>цирки передвижные и зверинцы передвижные</t>
  </si>
  <si>
    <t>9508.90</t>
  </si>
  <si>
    <t>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(включая изделия, полученные путем формовки):</t>
  </si>
  <si>
    <t>9601.10</t>
  </si>
  <si>
    <t>кость слоновая обработанная и изделия из нее</t>
  </si>
  <si>
    <t>9601.90</t>
  </si>
  <si>
    <t>9602.00</t>
  </si>
  <si>
    <t>Обработанные материалы растительного или минерального происхождения, пригодные для резьбы, и изделия из них; изделия формованные или резные из воска, стеарина, натуральных смол или натурального каучука или модельных паст, и прочие формованные или резные изделия, в другом месте не поименованные или не включенные; желатин обработанный, неотвержденный (кроме желатина товарной позиции 35.03) и изделия из неотвержденного желатина.</t>
  </si>
  <si>
    <t>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t>
  </si>
  <si>
    <t>9603.10</t>
  </si>
  <si>
    <t>метлы и щетки, состоящие из веток или других растительных материалов, связанных вместе, с рукоятками или без рукояток</t>
  </si>
  <si>
    <t>щетки зубные, помазки для бритья, щетки для волос, щеточки для ногтей, щеточки для ресниц и прочие щеточки индивидуального пользования, в том числе являющиеся частями приспособлений (приборов):</t>
  </si>
  <si>
    <t>9603.21</t>
  </si>
  <si>
    <t>щетки зубные, включая щетки для зубных протезов</t>
  </si>
  <si>
    <t>9603.29</t>
  </si>
  <si>
    <t>9603.30</t>
  </si>
  <si>
    <t>кисти художественные, кисточки для письма и аналогичные кисточки для нанесения косметики</t>
  </si>
  <si>
    <t>9603.40</t>
  </si>
  <si>
    <t>кисти для нанесения красок, темперы, лаков или аналогичные кисти (кроме указанных в субпозиции 9603.30); подушечки и валики малярные для краски</t>
  </si>
  <si>
    <t>9603.50</t>
  </si>
  <si>
    <t>щетки, являющиеся частями механизмов, приборов или транспортных средств, прочие</t>
  </si>
  <si>
    <t>9603.90</t>
  </si>
  <si>
    <t>9604.00</t>
  </si>
  <si>
    <t>Сита и решета ручные.</t>
  </si>
  <si>
    <t>9605.00</t>
  </si>
  <si>
    <t>Наборы дорожные, используемые для личной гигиены, шитья или для чистки одежды или обуви.</t>
  </si>
  <si>
    <t>Пуговицы, кнопки, застежки-защелки, формы для пуговиц и прочие части этих изделий; заготовки для пуговиц:</t>
  </si>
  <si>
    <t>9606.10</t>
  </si>
  <si>
    <t>кнопки, застежки-защелки и их части</t>
  </si>
  <si>
    <t>пуговицы:</t>
  </si>
  <si>
    <t>9606.21</t>
  </si>
  <si>
    <t>пластмассовые, без текстильного покрытия</t>
  </si>
  <si>
    <t>9606.22</t>
  </si>
  <si>
    <t>из недрагоценного металла, без текстильного покрытия</t>
  </si>
  <si>
    <t>9606.29</t>
  </si>
  <si>
    <t>9606.30</t>
  </si>
  <si>
    <t>формы для пуговиц и прочие части пуговиц; заготовки для пуговиц</t>
  </si>
  <si>
    <t>Застежки-молнии и их части:</t>
  </si>
  <si>
    <t>застежки-молнии:</t>
  </si>
  <si>
    <t>9607.11</t>
  </si>
  <si>
    <t>с зубцами из недрагоценного металла</t>
  </si>
  <si>
    <t>9607.19</t>
  </si>
  <si>
    <t>9607.20</t>
  </si>
  <si>
    <t>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t>
  </si>
  <si>
    <t>9608.10</t>
  </si>
  <si>
    <t>ручки шариковые</t>
  </si>
  <si>
    <t>9608.20</t>
  </si>
  <si>
    <t>ручки и маркеры с наконечником из фетра и прочих пористых материалов</t>
  </si>
  <si>
    <t>9608.30</t>
  </si>
  <si>
    <t>авторучки чернильные, стилографы и ручки прочие</t>
  </si>
  <si>
    <t>9608.40</t>
  </si>
  <si>
    <t>карандаши с выталкиваемым или скользящим стержнем</t>
  </si>
  <si>
    <t>9608.50</t>
  </si>
  <si>
    <t>наборы, состоящие из двух или более изделий, указанных в вышеприведенных субпозициях</t>
  </si>
  <si>
    <t>9608.60</t>
  </si>
  <si>
    <t>стержни для шариковых ручек, состоящие из шарикового наконечника и чернильного баллончика</t>
  </si>
  <si>
    <t>9608.91</t>
  </si>
  <si>
    <t>перья для ручек и перьевые насадки</t>
  </si>
  <si>
    <t>9608.99</t>
  </si>
  <si>
    <t>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t>
  </si>
  <si>
    <t>9609.10</t>
  </si>
  <si>
    <t>карандаши простые и цветные, с грифелями в твердой оболочке</t>
  </si>
  <si>
    <t>9609.20</t>
  </si>
  <si>
    <t>грифели карандашей, черные или цветные</t>
  </si>
  <si>
    <t>9609.90</t>
  </si>
  <si>
    <t>9610.00</t>
  </si>
  <si>
    <t>Доски грифельные для письма или рисования, в рамах или без рам.</t>
  </si>
  <si>
    <t>9611.00</t>
  </si>
  <si>
    <t>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</si>
  <si>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подушки штемпельные, пропитанные или не пропитанные чернилами, в коробках или без коробок:</t>
  </si>
  <si>
    <t>9612.10</t>
  </si>
  <si>
    <t>ленты</t>
  </si>
  <si>
    <t>9612.20</t>
  </si>
  <si>
    <t>подушки штемпельные</t>
  </si>
  <si>
    <t>Зажигалки сигаретные и прочие зажигалки, включая механические или электрические, и части к ним, кроме кремней и фитилей:</t>
  </si>
  <si>
    <t>9613.10</t>
  </si>
  <si>
    <t>зажигалки карманные газовые, не подлежащие повторной заправке</t>
  </si>
  <si>
    <t>9613.20</t>
  </si>
  <si>
    <t>зажигалки карманные газовые, подлежащие повторной заправке</t>
  </si>
  <si>
    <t>9613.80</t>
  </si>
  <si>
    <t>прочие зажигалки</t>
  </si>
  <si>
    <t>9613.90</t>
  </si>
  <si>
    <t>9614.00</t>
  </si>
  <si>
    <t>Трубки курительные (включая чашеобразные части), мундштуки для сигар или сигарет, и их части.</t>
  </si>
  <si>
    <t>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t>
  </si>
  <si>
    <t>расчески, гребни для волос и аналогичные предметы:</t>
  </si>
  <si>
    <t>9615.11</t>
  </si>
  <si>
    <t>эбонитовые или пластмассовые</t>
  </si>
  <si>
    <t>9615.19</t>
  </si>
  <si>
    <t>9615.90</t>
  </si>
  <si>
    <t>Распылители ароматических веществ и аналогичные распылители для гигиенических целей, их насадки и головки; пуховки и подушечки для нанесения косметических или туалетных средств:</t>
  </si>
  <si>
    <t>9616.10</t>
  </si>
  <si>
    <t>распылители ароматических веществ и аналогичные распылители для гигиенических целей, их насадки и головки</t>
  </si>
  <si>
    <t>9616.20</t>
  </si>
  <si>
    <t>пуховки и подушечки для нанесения косметических или туалетных средств</t>
  </si>
  <si>
    <t>9617.00</t>
  </si>
  <si>
    <t>Термосы и вакуумные сосуды прочие в собранном виде; их части, кроме стеклянных колб.</t>
  </si>
  <si>
    <t>9618.00</t>
  </si>
  <si>
    <t>Манекены для портных и прочие манекены; манекены-автоматы и движущиеся предметы для оформления витрин прочие.</t>
  </si>
  <si>
    <t>9619.00</t>
  </si>
  <si>
    <t>Женские гигиенические прокладки и тампоны, детские пеленки и подгузники и аналогичные изделия, из любого материала.</t>
  </si>
  <si>
    <t>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и аналогичные декоративные изображения:</t>
  </si>
  <si>
    <t>9701.10</t>
  </si>
  <si>
    <t>картины, рисунки и пастели</t>
  </si>
  <si>
    <t>9701.90</t>
  </si>
  <si>
    <t>9702.00</t>
  </si>
  <si>
    <t>Подлинники гравюр, эстампов и литографий.</t>
  </si>
  <si>
    <t>9703.00</t>
  </si>
  <si>
    <t>Подлинники скульптур и статуэток из любых материалов.</t>
  </si>
  <si>
    <t>9704.00</t>
  </si>
  <si>
    <t>Марки почтовые или марки госпошлин, знаки почтовой оплаты, в том числе первого дня гашения, почтовые канцелярские принадлежности (гербовая бумага) и аналогичные предметы, использованные или неиспользованные, за исключением товаров товарной позиции 49.07.</t>
  </si>
  <si>
    <t>9705.00</t>
  </si>
  <si>
    <t>Коллекции и предметы коллекционирования по зоологии, ботанике, минералогии, анатомии, истории, археологии, палеонтологии, этнографии или нумизматике.</t>
  </si>
  <si>
    <t>9706.00</t>
  </si>
  <si>
    <t>Антиквариат возрастом более 100 лет.</t>
  </si>
  <si>
    <t>0106.90</t>
  </si>
  <si>
    <t>0106.49</t>
  </si>
  <si>
    <t>пчелы</t>
  </si>
  <si>
    <t>0106.41</t>
  </si>
  <si>
    <t>насекомые:</t>
  </si>
  <si>
    <t>0106.39</t>
  </si>
  <si>
    <t>страусы; эму (Dromaius novaehollandiae)</t>
  </si>
  <si>
    <t>0106.33</t>
  </si>
  <si>
    <t>попугаеобразные (включая попугаев, длиннохвостых попугаев, ара и какаду)</t>
  </si>
  <si>
    <t>0106.32</t>
  </si>
  <si>
    <t>хищные птицы</t>
  </si>
  <si>
    <t>0106.31</t>
  </si>
  <si>
    <t>птицы:</t>
  </si>
  <si>
    <t>рептилии (включая змей и черепах)</t>
  </si>
  <si>
    <t>0106.20</t>
  </si>
  <si>
    <t>0106.19</t>
  </si>
  <si>
    <t>кролики и зайцы</t>
  </si>
  <si>
    <t>0106.14</t>
  </si>
  <si>
    <t>верблюды и прочие животные семейства верблюдовых (Camelidae)</t>
  </si>
  <si>
    <t>0106.13</t>
  </si>
  <si>
    <t>киты, дельфины и морские свиньи (млекопитающие отряда Cetacea); ламантины и дюгони (млекопитающие отряда Sirenia); тюлени, морские львы и моржи (млекопитающие подотряда Pinnipedia)</t>
  </si>
  <si>
    <t>0106.12</t>
  </si>
  <si>
    <t>приматы</t>
  </si>
  <si>
    <t>0106.11</t>
  </si>
  <si>
    <t>млекопитающие:</t>
  </si>
  <si>
    <t>Живые животные прочие:</t>
  </si>
  <si>
    <t xml:space="preserve">прочие </t>
  </si>
  <si>
    <t>0105.99</t>
  </si>
  <si>
    <t>куры домашние (Gallus domesticus)</t>
  </si>
  <si>
    <t>0105.94</t>
  </si>
  <si>
    <t xml:space="preserve">прочие: </t>
  </si>
  <si>
    <t>цесарки</t>
  </si>
  <si>
    <t>0105.15</t>
  </si>
  <si>
    <t>гуси</t>
  </si>
  <si>
    <t>0105.14</t>
  </si>
  <si>
    <t>утки</t>
  </si>
  <si>
    <t>0105.13</t>
  </si>
  <si>
    <t xml:space="preserve">индейки </t>
  </si>
  <si>
    <t>0105.12</t>
  </si>
  <si>
    <t xml:space="preserve">куры домашние (Gallus domesticus) </t>
  </si>
  <si>
    <t>0105.11</t>
  </si>
  <si>
    <t>массой не более 185 г:</t>
  </si>
  <si>
    <t>Домашняя птица живая, то есть куры домашние (Gallus domesticus), утки, гуси, индейки и цесарки:</t>
  </si>
  <si>
    <t xml:space="preserve">козы </t>
  </si>
  <si>
    <t>0104.20</t>
  </si>
  <si>
    <t xml:space="preserve">овцы </t>
  </si>
  <si>
    <t>0104.10</t>
  </si>
  <si>
    <t>Овцы и козы живые:</t>
  </si>
  <si>
    <t xml:space="preserve">массой 50 кг или более </t>
  </si>
  <si>
    <t>0103.92</t>
  </si>
  <si>
    <t xml:space="preserve">массой менее 50 кг </t>
  </si>
  <si>
    <t>0103.91</t>
  </si>
  <si>
    <t xml:space="preserve">чистопородные племенные животные </t>
  </si>
  <si>
    <t>0103.10</t>
  </si>
  <si>
    <t>Свиньи живые:</t>
  </si>
  <si>
    <t>0102.90</t>
  </si>
  <si>
    <t>0102.39</t>
  </si>
  <si>
    <t>чистопородные племенные животные</t>
  </si>
  <si>
    <t>0102.31</t>
  </si>
  <si>
    <t>буйволы:</t>
  </si>
  <si>
    <t>0102.29</t>
  </si>
  <si>
    <t>0102.21</t>
  </si>
  <si>
    <t>домашний крупный рогатый скот:</t>
  </si>
  <si>
    <t>Крупный рогатый скот живой:</t>
  </si>
  <si>
    <t>0101.90</t>
  </si>
  <si>
    <t>ослы</t>
  </si>
  <si>
    <t>0101.30</t>
  </si>
  <si>
    <t>0101.29</t>
  </si>
  <si>
    <t>0101.21</t>
  </si>
  <si>
    <t>лошади:</t>
  </si>
  <si>
    <t>Лошади, ослы, мулы и лошаки живые:</t>
  </si>
  <si>
    <t>0210.99</t>
  </si>
  <si>
    <t>рептилий (включая змей и черепах)</t>
  </si>
  <si>
    <t>0210.93</t>
  </si>
  <si>
    <t>китов, дельфинов и морских свиней (млекопитающих отряда Cetacea); ламантинов и дюгоней (млекопитающих отряда Sirenia); тюленей, морских львов и моржей (млекопитающих подотряда Pinnipedia)</t>
  </si>
  <si>
    <t>0210.92</t>
  </si>
  <si>
    <t>приматов</t>
  </si>
  <si>
    <t>0210.91</t>
  </si>
  <si>
    <t xml:space="preserve">прочие, включая пищевую муку тонкого и грубого помола из мяса или мясных субпродуктов: </t>
  </si>
  <si>
    <t xml:space="preserve">мясо крупного рогатого скота </t>
  </si>
  <si>
    <t>0210.20</t>
  </si>
  <si>
    <t>0210.19</t>
  </si>
  <si>
    <t xml:space="preserve">грудинки (стрики) и отруба из них </t>
  </si>
  <si>
    <t>0210.12</t>
  </si>
  <si>
    <t xml:space="preserve">окорока, лопатки и отруба из них, необваленные </t>
  </si>
  <si>
    <t>0210.11</t>
  </si>
  <si>
    <t xml:space="preserve">свинина: </t>
  </si>
  <si>
    <t>Мясо и пищевые мясные субпродукты, соленые, в рассоле, сушеные или копченые; пищевая мука тонкого и грубого помола из мяса или мясных субпродуктов:</t>
  </si>
  <si>
    <t>0209.90</t>
  </si>
  <si>
    <t>свиной</t>
  </si>
  <si>
    <t>0209.10</t>
  </si>
  <si>
    <t>Свиной жир, отделенный от тощего мяса, и жир домашней птицы, не вытопленные или не извлеченные другим способом, свежие, охлажденные, замороженные, соленые, в рассоле, сушеные или копченые:</t>
  </si>
  <si>
    <t>0208.90</t>
  </si>
  <si>
    <t>верблюдов и прочих животных семейства верблюдовых (Camelidae)</t>
  </si>
  <si>
    <t>0208.60</t>
  </si>
  <si>
    <t>0208.50</t>
  </si>
  <si>
    <t>0208.40</t>
  </si>
  <si>
    <t xml:space="preserve">приматов </t>
  </si>
  <si>
    <t>0208.30</t>
  </si>
  <si>
    <t xml:space="preserve">кроликов или зайцев </t>
  </si>
  <si>
    <t>0208.10</t>
  </si>
  <si>
    <t>Прочие мясо и пищевые мясные субпродукты, свежие, охлажденные или замороженные:</t>
  </si>
  <si>
    <t>цесарок</t>
  </si>
  <si>
    <t>0207.60</t>
  </si>
  <si>
    <t>прочие, замороженные</t>
  </si>
  <si>
    <t>0207.55</t>
  </si>
  <si>
    <t>прочие, свежие или охлажденные</t>
  </si>
  <si>
    <t>0207.54</t>
  </si>
  <si>
    <t>жирная печень, свежая или охлажденная</t>
  </si>
  <si>
    <t>0207.53</t>
  </si>
  <si>
    <t>не разделенные на части, замороженные</t>
  </si>
  <si>
    <t>0207.52</t>
  </si>
  <si>
    <t>не разделенные на части, свежие или охлажденные</t>
  </si>
  <si>
    <t>0207.51</t>
  </si>
  <si>
    <t>гусей:</t>
  </si>
  <si>
    <t>0207.45</t>
  </si>
  <si>
    <t>0207.44</t>
  </si>
  <si>
    <t>0207.43</t>
  </si>
  <si>
    <t>0207.42</t>
  </si>
  <si>
    <t>0207.41</t>
  </si>
  <si>
    <t xml:space="preserve">уток: </t>
  </si>
  <si>
    <t>части тушек и субпродукты, замороженные</t>
  </si>
  <si>
    <t>0207.27</t>
  </si>
  <si>
    <t>части тушек и субпродукты, свежие или охлажденные</t>
  </si>
  <si>
    <t>0207.26</t>
  </si>
  <si>
    <t>0207.25</t>
  </si>
  <si>
    <t>0207.24</t>
  </si>
  <si>
    <t xml:space="preserve">индеек: </t>
  </si>
  <si>
    <t>0207.14</t>
  </si>
  <si>
    <t>0207.13</t>
  </si>
  <si>
    <t>0207.12</t>
  </si>
  <si>
    <t>0207.11</t>
  </si>
  <si>
    <t>кур домашних (Gallus domesticus):</t>
  </si>
  <si>
    <t>Мясо и пищевые субпродукты домашней птицы, указанной в товарной позиции 01.05, свежие, охлажденные или замороженные:</t>
  </si>
  <si>
    <t xml:space="preserve">замороженные прочие </t>
  </si>
  <si>
    <t>0206.90</t>
  </si>
  <si>
    <t>свежие или охлажденные прочие</t>
  </si>
  <si>
    <t>0206.80</t>
  </si>
  <si>
    <t>0206.49</t>
  </si>
  <si>
    <t>печень</t>
  </si>
  <si>
    <t>0206.41</t>
  </si>
  <si>
    <t xml:space="preserve">свиней, замороженные: </t>
  </si>
  <si>
    <t xml:space="preserve">свиней, свежие или охлажденные </t>
  </si>
  <si>
    <t>0206.30</t>
  </si>
  <si>
    <t>0206.29</t>
  </si>
  <si>
    <t xml:space="preserve">печень </t>
  </si>
  <si>
    <t>0206.22</t>
  </si>
  <si>
    <t xml:space="preserve">языки </t>
  </si>
  <si>
    <t>0206.21</t>
  </si>
  <si>
    <t xml:space="preserve">крупного рогатого скота, замороженные: </t>
  </si>
  <si>
    <t xml:space="preserve">крупного рогатого скота, свежие или охлажденные </t>
  </si>
  <si>
    <t>0206.10</t>
  </si>
  <si>
    <t xml:space="preserve">Пищевые субпродукты крупного рогатого скота, свиней, овец, коз, лошадей, ослов, мулов или лошаков, свежие, охлажденные или замороженные: </t>
  </si>
  <si>
    <t>Мясо лошадей, ослов, мулов или лошаков, свежее, охлажденное или замороженное.</t>
  </si>
  <si>
    <t>0205.00</t>
  </si>
  <si>
    <t xml:space="preserve">козлятина </t>
  </si>
  <si>
    <t>0204.50</t>
  </si>
  <si>
    <t xml:space="preserve">мясо обваленное </t>
  </si>
  <si>
    <t>0204.43</t>
  </si>
  <si>
    <t>прочие отруба, необваленные</t>
  </si>
  <si>
    <t>0204.42</t>
  </si>
  <si>
    <t xml:space="preserve">туши и полутуши </t>
  </si>
  <si>
    <t>0204.41</t>
  </si>
  <si>
    <t xml:space="preserve">прочая баранина, замороженная: </t>
  </si>
  <si>
    <t xml:space="preserve">туши и полутуши ягнят, замороженные </t>
  </si>
  <si>
    <t>0204.30</t>
  </si>
  <si>
    <t>0204.23</t>
  </si>
  <si>
    <t>0204.22</t>
  </si>
  <si>
    <t>0204.21</t>
  </si>
  <si>
    <t xml:space="preserve">прочая баранина, свежая или охлажденная: </t>
  </si>
  <si>
    <t xml:space="preserve">туши и полутуши ягнят, свежие или охлажденные </t>
  </si>
  <si>
    <t>0204.10</t>
  </si>
  <si>
    <t>Баранина или козлятина свежая, охлажденная или замороженная:</t>
  </si>
  <si>
    <t xml:space="preserve">прочая </t>
  </si>
  <si>
    <t>0203.29</t>
  </si>
  <si>
    <t>0203.22</t>
  </si>
  <si>
    <t>0203.21</t>
  </si>
  <si>
    <t xml:space="preserve">замороженная: </t>
  </si>
  <si>
    <t>0203.19</t>
  </si>
  <si>
    <t>0203.12</t>
  </si>
  <si>
    <t>0203.11</t>
  </si>
  <si>
    <t xml:space="preserve">свежая или охлажденная: </t>
  </si>
  <si>
    <t>Свинина свежая, охлажденная или замороженная:</t>
  </si>
  <si>
    <t>0202.30</t>
  </si>
  <si>
    <t xml:space="preserve">прочие отруба, необваленные </t>
  </si>
  <si>
    <t>0202.20</t>
  </si>
  <si>
    <t>0202.10</t>
  </si>
  <si>
    <t>Мясо крупного рогатого скота, замороженное:</t>
  </si>
  <si>
    <t>0201.30</t>
  </si>
  <si>
    <t>0201.20</t>
  </si>
  <si>
    <t>0201.10</t>
  </si>
  <si>
    <t>Мясо крупного рогатого скота, свежее или охлажденное:</t>
  </si>
  <si>
    <t>0308.90</t>
  </si>
  <si>
    <t>медузы (Rhopilema spp.)</t>
  </si>
  <si>
    <t>0308.30</t>
  </si>
  <si>
    <t>0308.29</t>
  </si>
  <si>
    <t>живые, свежие или охлажденные</t>
  </si>
  <si>
    <t>0308.21</t>
  </si>
  <si>
    <t>морские ежи (Strongylocentrotus spp., Paracentrotus lividus, Loxechinus albus, Echichinus esculentus):</t>
  </si>
  <si>
    <t>0308.19</t>
  </si>
  <si>
    <t>0308.11</t>
  </si>
  <si>
    <t>голотурии (Stichopus japonicus, Holothurioidea):</t>
  </si>
  <si>
    <t>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 мука тонкого и грубого помола и гранулы из водных беспозвоночных, кроме ракообразных и моллюсков, пригодные для употребления в пищу:</t>
  </si>
  <si>
    <t>0307.99</t>
  </si>
  <si>
    <t>0307.91</t>
  </si>
  <si>
    <t>прочие, включая муку тонкого и грубого помола и гранулы, пригодные для употребления в пищу:</t>
  </si>
  <si>
    <t>0307.89</t>
  </si>
  <si>
    <t>0307.81</t>
  </si>
  <si>
    <t>морские ушки (Haliotis spp.):</t>
  </si>
  <si>
    <t>0307.79</t>
  </si>
  <si>
    <t>0307.71</t>
  </si>
  <si>
    <t>клемы, сердцевидки и арки (семейств Arcidae, Arcticidae, Cardiidae, Donacidae, Hiatellidae, Mactridae, Mesodesmatidae, Myidae, Semelidae, Solecurtidae, Solenidae, Tridacnidae и Veneridae):</t>
  </si>
  <si>
    <t>улитки, кроме липариса</t>
  </si>
  <si>
    <t>0307.60</t>
  </si>
  <si>
    <t>0307.59</t>
  </si>
  <si>
    <t>0307.51</t>
  </si>
  <si>
    <t>осьминоги (Octopus spp.):</t>
  </si>
  <si>
    <t>0307.49</t>
  </si>
  <si>
    <t>0307.41</t>
  </si>
  <si>
    <t>каракатицы (Sepia officinalis, Rossia macrosoma, Sepiola spp.) и кальмары (Ommastrephes spp., Loligo spp., Nototodarus spp., Sepioteuthis spp.):</t>
  </si>
  <si>
    <t>0307.39</t>
  </si>
  <si>
    <t>0307.31</t>
  </si>
  <si>
    <t>мидии (Mytilus spp., Perna spp.):</t>
  </si>
  <si>
    <t>0307.29</t>
  </si>
  <si>
    <t>0307.21</t>
  </si>
  <si>
    <t>гребешки, включая королевские гребешки, родов Pecten, Chlamys или Placopecten:</t>
  </si>
  <si>
    <t>0307.19</t>
  </si>
  <si>
    <t>0307.11</t>
  </si>
  <si>
    <t>устрицы:</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</si>
  <si>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t>
  </si>
  <si>
    <t>прочие, включая муку тонкого и грубого помола и гранулы из ракообразных, пригодные для употребления в пищу</t>
  </si>
  <si>
    <t>0306.29</t>
  </si>
  <si>
    <t>креветки и пильчатые креветки прочие</t>
  </si>
  <si>
    <t>0306.27</t>
  </si>
  <si>
    <t>креветки и пильчатые креветки, глубоководные (Pandalus spp., Crangon crangon)</t>
  </si>
  <si>
    <t>0306.26</t>
  </si>
  <si>
    <t>омар норвежский (Nephrops norvegicus)</t>
  </si>
  <si>
    <t>0306.25</t>
  </si>
  <si>
    <t>крабы</t>
  </si>
  <si>
    <t>0306.24</t>
  </si>
  <si>
    <t>омары (Homarus spp.)</t>
  </si>
  <si>
    <t>0306.22</t>
  </si>
  <si>
    <t>лангуст европейский и прочие лангусты (Palinurus spp., Panulirus spp., Jasus spp.)</t>
  </si>
  <si>
    <t>0306.21</t>
  </si>
  <si>
    <t>немороженые:</t>
  </si>
  <si>
    <t>0306.19</t>
  </si>
  <si>
    <t>0306.17</t>
  </si>
  <si>
    <t>0306.16</t>
  </si>
  <si>
    <t>0306.15</t>
  </si>
  <si>
    <t>0306.14</t>
  </si>
  <si>
    <t>0306.12</t>
  </si>
  <si>
    <t>0306.11</t>
  </si>
  <si>
    <t>мороженые:</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</si>
  <si>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t>
  </si>
  <si>
    <t>0305.79</t>
  </si>
  <si>
    <t>головы, хвосты, плавательные пузыри рыб</t>
  </si>
  <si>
    <t>0305.72</t>
  </si>
  <si>
    <t>плавники акульи</t>
  </si>
  <si>
    <t>0305.71</t>
  </si>
  <si>
    <t>плавники, головы, хвосты, плавательные пузыри и прочие пищевые рыбные субпродукты:</t>
  </si>
  <si>
    <t>0305.69</t>
  </si>
  <si>
    <t>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t>
  </si>
  <si>
    <t>0305.64</t>
  </si>
  <si>
    <t>анчоусы (Engraulis spp.)</t>
  </si>
  <si>
    <t>0305.63</t>
  </si>
  <si>
    <t>треска (Gadus morhua, Gadus ogac, Gadus macrocephalus)</t>
  </si>
  <si>
    <t>0305.62</t>
  </si>
  <si>
    <t>сельдь (Clupea harengus, Clupea pallasii)</t>
  </si>
  <si>
    <t>0305.61</t>
  </si>
  <si>
    <t>рыба соленая, но не сушеная или не копченая, и рыба в рассоле, кроме пищевых рыбных субпродуктов:</t>
  </si>
  <si>
    <t>0305.59</t>
  </si>
  <si>
    <t>0305.51</t>
  </si>
  <si>
    <t>рыба сушеная, кроме пищевых рыбных субпродуктов, соленая или несоленая, но не копченая:</t>
  </si>
  <si>
    <t>0305.49</t>
  </si>
  <si>
    <t>0305.44</t>
  </si>
  <si>
    <t>форель (Salmo trutta, Oncorhynchus mykiss, Oncorhynchus clarki, Oncorhynchus aguabonita, Oncorhynchus gilae, Oncorhynchus apache и Oncorhynchus chrysogaster)</t>
  </si>
  <si>
    <t>0305.43</t>
  </si>
  <si>
    <t>0305.42</t>
  </si>
  <si>
    <t>лосось тихоокеанский (Oncorhynchus nerka, Oncorhynchus gorbuscha, Oncorhynchus keta, Oncorhynchus tschawytscha, Oncorhynchus kisutch, Oncorhynchus masou и Oncorhynchus rhodurus), лосось атлантический (Salmo salar) и лосось дунайский (Hucho hucho)</t>
  </si>
  <si>
    <t>0305.41</t>
  </si>
  <si>
    <t>рыба копченая, включая филе, кроме пищевых рыбных субпродуктов:</t>
  </si>
  <si>
    <t>0305.39</t>
  </si>
  <si>
    <t>рыбы семейств Bregmacerotidae, Euclichthyidae, Gadidae, Macrouridae, Melanonidae, Merlucciidae, Moridae и Muraenolepididae</t>
  </si>
  <si>
    <t>0305.32</t>
  </si>
  <si>
    <t>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t>
  </si>
  <si>
    <t>0305.31</t>
  </si>
  <si>
    <t>филе рыбы, сушеное, соленое или в рассоле, но не копченое:</t>
  </si>
  <si>
    <t>печень, икра и молоки рыбы, сушеные, копченые, соленые или в рассоле</t>
  </si>
  <si>
    <t>0305.20</t>
  </si>
  <si>
    <t>рыбная мука тонкого и грубого помола и гранулы из рыбы, пригодные для употpебления в пищу</t>
  </si>
  <si>
    <t>0305.10</t>
  </si>
  <si>
    <t>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t>
  </si>
  <si>
    <t>0304.99</t>
  </si>
  <si>
    <t>рыбы семейств Bregmacerotidae, Euclichthyidae, Gadidae, Macrouridae, Melanonidae, Merlucciidae, Moridae и Muraenolepididae, кроме минтая (Theragra chalcogramma)</t>
  </si>
  <si>
    <t>0304.95</t>
  </si>
  <si>
    <t>минтая (Theragra chalcogramma)</t>
  </si>
  <si>
    <t>0304.94</t>
  </si>
  <si>
    <t>0304.93</t>
  </si>
  <si>
    <t>клыкача (Dissostichus spp.)</t>
  </si>
  <si>
    <t>0304.92</t>
  </si>
  <si>
    <t>меч-рыбы (Xiphias gladius)</t>
  </si>
  <si>
    <t>0304.91</t>
  </si>
  <si>
    <t>прочее, мороженое:</t>
  </si>
  <si>
    <t>0304.89</t>
  </si>
  <si>
    <t>тунца (рода Thunnus), скипджека, или тунца полосатого (Euthynnus (Katsuwonus) pelamis)</t>
  </si>
  <si>
    <t>0304.87</t>
  </si>
  <si>
    <t>сельди (Clupea harengus, Clupea pallasii)</t>
  </si>
  <si>
    <t>0304.86</t>
  </si>
  <si>
    <t>0304.85</t>
  </si>
  <si>
    <t>0304.84</t>
  </si>
  <si>
    <t>камбалообразных (Pleuronectidae, Bothidae, Cynoglossidae, Soleidae, Scophthalmidae и Citharidae)</t>
  </si>
  <si>
    <t>0304.83</t>
  </si>
  <si>
    <t>форели (Salmo trutta, Oncorhynchus mykiss, Oncorhynchus clarki, Oncorhynchus aguabonita, Oncorhynchus gilae, Oncorhynchus apache и Oncorhynchus chrysogaster)</t>
  </si>
  <si>
    <t>0304.82</t>
  </si>
  <si>
    <t>лосося тихоокеанского (Oncorhynchus nerka, Oncorhynchus gorbuscha, Oncorhynchus keta, Oncorhynchus tschawytscha, Oncorhynchus kisutch, Oncorhynchus masou и Oncorhynchus rhodurus), лосося антлантического (Salmo salar) и лосося дунайского (Hucho hucho)</t>
  </si>
  <si>
    <t>0304.81</t>
  </si>
  <si>
    <t>филе прочей рыбы, мороженое:</t>
  </si>
  <si>
    <t>0304.79</t>
  </si>
  <si>
    <t>0304.75</t>
  </si>
  <si>
    <t>мерлузы (Merluccius spp.) и американского нитеперого налима (Urophycis spp.)</t>
  </si>
  <si>
    <t>0304.74</t>
  </si>
  <si>
    <t>сайды (Pollachius virens)</t>
  </si>
  <si>
    <t>0304.73</t>
  </si>
  <si>
    <t>пикши (Melanogrammus aeglefinus)</t>
  </si>
  <si>
    <t>0304.72</t>
  </si>
  <si>
    <t>трески (Gadus morhua, Gadus ogac, Gadus macrocephalus)</t>
  </si>
  <si>
    <t>0304.71</t>
  </si>
  <si>
    <t>филе мороженое рыбы семейств Bregmacerotidae, Euclichthyidae, Gadidae, Macrouridae, Melanonidae, Merlucciidae, Moridae и Muraenolepididae:</t>
  </si>
  <si>
    <t>0304.69</t>
  </si>
  <si>
    <t>латеса нильского (Lates niloticus)</t>
  </si>
  <si>
    <t>0304.63</t>
  </si>
  <si>
    <t>сома (Pangasius spp., Silurus spp., Clarias spp., Ictalurus spp.)</t>
  </si>
  <si>
    <t>0304.62</t>
  </si>
  <si>
    <t>тилапии (Oreochromis spp.)</t>
  </si>
  <si>
    <t>0304.61</t>
  </si>
  <si>
    <t>филе мороженое 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t>
  </si>
  <si>
    <t>0304.59</t>
  </si>
  <si>
    <t>0304.55</t>
  </si>
  <si>
    <t>0304.54</t>
  </si>
  <si>
    <t>0304.53</t>
  </si>
  <si>
    <t>лососевых</t>
  </si>
  <si>
    <t>0304.52</t>
  </si>
  <si>
    <t>0304.51</t>
  </si>
  <si>
    <t>прочее, свежее или охлажденное:</t>
  </si>
  <si>
    <t>0304.49</t>
  </si>
  <si>
    <t>0304.46</t>
  </si>
  <si>
    <t>0304.45</t>
  </si>
  <si>
    <t>рыбы семейств  Bregmacerotidae, Euclichthyidae, Gadidae, Macrouridae, Melanonidae, Merlucciidae, Moridae и Muraenolepididae</t>
  </si>
  <si>
    <t>0304.44</t>
  </si>
  <si>
    <t>0304.43</t>
  </si>
  <si>
    <t>0304.42</t>
  </si>
  <si>
    <t>лосося тихоокеанского (Oncorhynchus nerka, Oncorhynchus gorbuscha, Oncorhynchus keta, Oncorhynchus tschawytscha, Oncorhynchus kisutch, Oncorhynchus masou и Oncorhynchus rhodurus), лосося атлантического (Salmo salar) и лосося дунайского (Hucho hucho)</t>
  </si>
  <si>
    <t>0304.41</t>
  </si>
  <si>
    <t>филе прочей рыбы, свежее или охлажденное:</t>
  </si>
  <si>
    <t>0304.39</t>
  </si>
  <si>
    <t>0304.33</t>
  </si>
  <si>
    <t>0304.32</t>
  </si>
  <si>
    <t>0304.31</t>
  </si>
  <si>
    <t>филе свежее или охлажденное 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t>
  </si>
  <si>
    <t>Филе рыбное и прочее мясо рыбы (включая фарш), свежие, охлажденные или мороженые:</t>
  </si>
  <si>
    <t>печень, икра и молоки</t>
  </si>
  <si>
    <t>0303.90</t>
  </si>
  <si>
    <t>0303.89</t>
  </si>
  <si>
    <t>лаврак (Dicentrarchus spp.)</t>
  </si>
  <si>
    <t>0303.84</t>
  </si>
  <si>
    <t>клыкач (Dissostichus spp.)</t>
  </si>
  <si>
    <t>0303.83</t>
  </si>
  <si>
    <t>скатовые, или ромбовые скаты (Rajidae)</t>
  </si>
  <si>
    <t>0303.82</t>
  </si>
  <si>
    <t>акулы</t>
  </si>
  <si>
    <t>0303.81</t>
  </si>
  <si>
    <t>рыба прочая, за исключением печени, икры и молок:</t>
  </si>
  <si>
    <t>0303.69</t>
  </si>
  <si>
    <t>путассу (Micromesistius poutassou, Micromesistius australis)</t>
  </si>
  <si>
    <t>0303.68</t>
  </si>
  <si>
    <t>минтай (Theragra chalcogramma)</t>
  </si>
  <si>
    <t>0303.67</t>
  </si>
  <si>
    <t>мерлуза (Merluccius spp.) и американский нитеперый налим (Urophycis spp.)</t>
  </si>
  <si>
    <t>0303.66</t>
  </si>
  <si>
    <t>сайда (Pollachius virens)</t>
  </si>
  <si>
    <t>0303.65</t>
  </si>
  <si>
    <t>пикша (Melanogrammus aeglefinus)</t>
  </si>
  <si>
    <t>0303.64</t>
  </si>
  <si>
    <t>0303.63</t>
  </si>
  <si>
    <t>рыба семейств Bregmacerotidae, Euclichthyidae, Gadidae, Macrouridae, Melanonidae, Merlucciidae, Moridae и Muraenolepididae, за исключением печени, икры и молок:</t>
  </si>
  <si>
    <t>меч-рыба (Xiphias gladius)</t>
  </si>
  <si>
    <t>0303.57</t>
  </si>
  <si>
    <t>кобия (Rachycentron canadum)</t>
  </si>
  <si>
    <t>0303.56</t>
  </si>
  <si>
    <t>ставрида (Trachurus spp.)</t>
  </si>
  <si>
    <t>0303.55</t>
  </si>
  <si>
    <t>скумбрия (Scomber scombrus, Scomber australasicus, Scomber japonicus)</t>
  </si>
  <si>
    <t>0303.54</t>
  </si>
  <si>
    <t xml:space="preserve">сардины (Sardina pilchardus, Sardinops spp.), сардинелла (Sardinella spp.), кильки или шпроты (Sprattus sprattus) </t>
  </si>
  <si>
    <t>0303.53</t>
  </si>
  <si>
    <t xml:space="preserve">сельдь (Clupea harengus, Clupea pallasii) </t>
  </si>
  <si>
    <t>0303.51</t>
  </si>
  <si>
    <t>сельдь (Clupea harengus, Clupea pallasii),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t>
  </si>
  <si>
    <t>0303.49</t>
  </si>
  <si>
    <t>тунец южный синий (Thunnus maccoyii)</t>
  </si>
  <si>
    <t>0303.46</t>
  </si>
  <si>
    <t>тунец синий, или обыкновенный, и тунец тихоокеанский голубой (Thunnus thynnus, Thunnus orientalis)</t>
  </si>
  <si>
    <t>0303.45</t>
  </si>
  <si>
    <t>тунец большеглазый (Thunnus obesus)</t>
  </si>
  <si>
    <t>0303.44</t>
  </si>
  <si>
    <t>скипджек, или тунец полосатый</t>
  </si>
  <si>
    <t>0303.43</t>
  </si>
  <si>
    <t>тунец желтоперый (Thunnus albacares)</t>
  </si>
  <si>
    <t>0303.42</t>
  </si>
  <si>
    <t>тунец длинноперый, или альбакор (Thunnus alalunga)</t>
  </si>
  <si>
    <t>0303.41</t>
  </si>
  <si>
    <t>тунец (рода Thunnus), скипджек, или тунец полосатый (Euthynnus (Katsuwonus) pelamis), за исключением печени, икры и молок:</t>
  </si>
  <si>
    <t>0303.39</t>
  </si>
  <si>
    <t>тюрбо (Psetta maxima)</t>
  </si>
  <si>
    <t>0303.34</t>
  </si>
  <si>
    <t>морской язык (Solea spp.)</t>
  </si>
  <si>
    <t>0303.33</t>
  </si>
  <si>
    <t>камбала морская (Pleuronectes platessa)</t>
  </si>
  <si>
    <t>0303.32</t>
  </si>
  <si>
    <t>палтус (Reinhardtius hippoglossoides, Hippoglossus hippoglossus, Hippoglossus stenolepis)</t>
  </si>
  <si>
    <t>0303.31</t>
  </si>
  <si>
    <t>камбалообразные (Pleuronectidae, Bothidae, Cynoglossidae, Soleidae, Scophthalmidae и Citharidae), за исключением печени, икры и молок:</t>
  </si>
  <si>
    <t>0303.29</t>
  </si>
  <si>
    <t>угорь (Anguilla spp.)</t>
  </si>
  <si>
    <t>0303.26</t>
  </si>
  <si>
    <t>карп (Cyprinus carpio, Carassius carassius, Ctenopharyngodon idellus, Hypophthalmichthys spp., Cirrhinus spp., Mylopharyngodon piceus)</t>
  </si>
  <si>
    <t>0303.25</t>
  </si>
  <si>
    <t>сом (Pangasius spp., Silurus spp., Clarias spp., Ictalurus spp.)</t>
  </si>
  <si>
    <t>0303.24</t>
  </si>
  <si>
    <t>тилапия (Oreochromis spp.)</t>
  </si>
  <si>
    <t>0303.23</t>
  </si>
  <si>
    <t>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t>
  </si>
  <si>
    <t>0303.19</t>
  </si>
  <si>
    <t>0303.14</t>
  </si>
  <si>
    <t>лосось атлантический (Salmo salar) и лосось дунайский (Hucho hucho)</t>
  </si>
  <si>
    <t>0303.13</t>
  </si>
  <si>
    <t>лосось тихоокеанский прочий (Oncorhynchus gorbuscha, Oncorhynchus keta, Oncorhynchus tschawytscha, Oncorhynchus kisutch, Oncorhynchus masou и Oncorhynchus rhodurus)</t>
  </si>
  <si>
    <t>0303.12</t>
  </si>
  <si>
    <t>красная, или нерка (Oncorhynchus nerka)</t>
  </si>
  <si>
    <t>0303.11</t>
  </si>
  <si>
    <t>лососевые, за исключением печени, икры и молок:</t>
  </si>
  <si>
    <t>Рыба мороженая, за исключением рыбного филе и прочего мяса рыбы товарной позиции 03.04:</t>
  </si>
  <si>
    <t>0302.90</t>
  </si>
  <si>
    <t>0302.89</t>
  </si>
  <si>
    <t>спаровые, или морские караси (Sparidae)</t>
  </si>
  <si>
    <t>0302.85</t>
  </si>
  <si>
    <t>0302.84</t>
  </si>
  <si>
    <t>0302.83</t>
  </si>
  <si>
    <t>0302.82</t>
  </si>
  <si>
    <t>0302.81</t>
  </si>
  <si>
    <t>0302.79</t>
  </si>
  <si>
    <t>0302.74</t>
  </si>
  <si>
    <t>0302.73</t>
  </si>
  <si>
    <t>0302.72</t>
  </si>
  <si>
    <t>0302.71</t>
  </si>
  <si>
    <t>0302.59</t>
  </si>
  <si>
    <t>0302.56</t>
  </si>
  <si>
    <t>0302.55</t>
  </si>
  <si>
    <t>0302.54</t>
  </si>
  <si>
    <t>0302.53</t>
  </si>
  <si>
    <t>0302.52</t>
  </si>
  <si>
    <t>0302.51</t>
  </si>
  <si>
    <t>0302.47</t>
  </si>
  <si>
    <t>0302.46</t>
  </si>
  <si>
    <t>0302.45</t>
  </si>
  <si>
    <t>0302.44</t>
  </si>
  <si>
    <t>сардины (Sardina pilchardus, Sardinops spp.), сардинелла (Sardinella spp.), кильки или шпроты (Sprattus sprattus)</t>
  </si>
  <si>
    <t>0302.43</t>
  </si>
  <si>
    <t>0302.42</t>
  </si>
  <si>
    <t>0302.41</t>
  </si>
  <si>
    <t>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t>
  </si>
  <si>
    <t>0302.39</t>
  </si>
  <si>
    <t>0302.36</t>
  </si>
  <si>
    <t>0302.35</t>
  </si>
  <si>
    <t>0302.34</t>
  </si>
  <si>
    <t>0302.33</t>
  </si>
  <si>
    <t>0302.32</t>
  </si>
  <si>
    <t>0302.31</t>
  </si>
  <si>
    <t>0302.29</t>
  </si>
  <si>
    <t>0302.24</t>
  </si>
  <si>
    <t>0302.23</t>
  </si>
  <si>
    <t>0302.22</t>
  </si>
  <si>
    <t>0302.21</t>
  </si>
  <si>
    <t>0302.19</t>
  </si>
  <si>
    <t>0302.14</t>
  </si>
  <si>
    <t>лосось тихоокеанский (Oncorhynchus nerka, Oncorhynchus gorbuscha, Oncorhynchus keta, Oncorhynchus tschawytscha, Oncorhynchus kisutch, Oncorhynchus masou и Oncorhynchus rhodurus)</t>
  </si>
  <si>
    <t>0302.13</t>
  </si>
  <si>
    <t>0302.11</t>
  </si>
  <si>
    <t>Рыба свежая или охлажденная, за исключением рыбного филе и прочего мяса рыбы товарной позиции 03.04:</t>
  </si>
  <si>
    <t>0301.99</t>
  </si>
  <si>
    <t>0301.95</t>
  </si>
  <si>
    <t>0301.94</t>
  </si>
  <si>
    <t>0301.93</t>
  </si>
  <si>
    <t>0301.92</t>
  </si>
  <si>
    <t>0301.91</t>
  </si>
  <si>
    <t>живая рыба пpочая:</t>
  </si>
  <si>
    <t>0301.19</t>
  </si>
  <si>
    <t>пресноводная</t>
  </si>
  <si>
    <t>0301.11</t>
  </si>
  <si>
    <t>декоративная рыба:</t>
  </si>
  <si>
    <t>Живая рыба:</t>
  </si>
  <si>
    <t>Пищевые продукты животного происхождения, в другом месте не поименованные или не включенные.</t>
  </si>
  <si>
    <t>0410.00</t>
  </si>
  <si>
    <t>Мед натуральный.</t>
  </si>
  <si>
    <t>0409.00</t>
  </si>
  <si>
    <t>0408.99</t>
  </si>
  <si>
    <t>сушеные</t>
  </si>
  <si>
    <t>0408.91</t>
  </si>
  <si>
    <t>0408.19</t>
  </si>
  <si>
    <t>0408.11</t>
  </si>
  <si>
    <t>яичные желтки:</t>
  </si>
  <si>
    <t>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t>
  </si>
  <si>
    <t>0407.90</t>
  </si>
  <si>
    <t>0407.29</t>
  </si>
  <si>
    <t>кур домашних (Gallus domesticus)</t>
  </si>
  <si>
    <t>0407.21</t>
  </si>
  <si>
    <t>яйца свежие прочие:</t>
  </si>
  <si>
    <t>0407.19</t>
  </si>
  <si>
    <t>0407.11</t>
  </si>
  <si>
    <t>оплодотворенные яйца для инкубации:</t>
  </si>
  <si>
    <t>Яйца птиц, в скорлупе, свежие, консервированные или вареные:</t>
  </si>
  <si>
    <t>сыры прочие</t>
  </si>
  <si>
    <t>0406.90</t>
  </si>
  <si>
    <t>голубые и прочие сыры, содержащие прожилки, полученные использованием Penicillium roqueforti</t>
  </si>
  <si>
    <t>0406.40</t>
  </si>
  <si>
    <t>плавленые сыры, нетертые или непорошкообразные</t>
  </si>
  <si>
    <t>0406.30</t>
  </si>
  <si>
    <t>тертые сыры или сыры в порошке, всех сортов</t>
  </si>
  <si>
    <t>0406.20</t>
  </si>
  <si>
    <t>молодые сыры (недозрелые или невыдержанные), включая сывороточно-альбуминовые сыры, и творог</t>
  </si>
  <si>
    <t>0406.10</t>
  </si>
  <si>
    <t>Сыры и творог:</t>
  </si>
  <si>
    <t>0405.90</t>
  </si>
  <si>
    <t>молочные пасты</t>
  </si>
  <si>
    <t>0405.20</t>
  </si>
  <si>
    <t>сливочное масло</t>
  </si>
  <si>
    <t>0405.10</t>
  </si>
  <si>
    <t>Сливочное масло и прочие жиры и масла, изготовленные из молока; молочные пасты:</t>
  </si>
  <si>
    <t>0404.90</t>
  </si>
  <si>
    <t>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t>
  </si>
  <si>
    <t>0404.10</t>
  </si>
  <si>
    <t>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не поименованные или не включенные:</t>
  </si>
  <si>
    <t>0403.90</t>
  </si>
  <si>
    <t>йогурт</t>
  </si>
  <si>
    <t>0403.10</t>
  </si>
  <si>
    <t>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них, с добавлением или без добавления фруктов, орехов или какао:</t>
  </si>
  <si>
    <t>0402.99</t>
  </si>
  <si>
    <t>без добавления сахара или других подслащивающих веществ</t>
  </si>
  <si>
    <t>0402.91</t>
  </si>
  <si>
    <t>0402.29</t>
  </si>
  <si>
    <t>0402.21</t>
  </si>
  <si>
    <t>в порошке, гранулах или в других твердых видах, с содержанием жира более 1,5 мас.%:</t>
  </si>
  <si>
    <t>в порошке, гранулах или в других твердых видах, с содержанием жира не более 1,5 мас.%</t>
  </si>
  <si>
    <t>0402.10</t>
  </si>
  <si>
    <t>Молоко и сливки, сгущенные или с добавлением сахара или других подслащивающих веществ:</t>
  </si>
  <si>
    <t>с содержанием жира более 10 мас.%</t>
  </si>
  <si>
    <t>0401.50</t>
  </si>
  <si>
    <t>с содержанием жира более 6 мас.%, но не более 10 мас.%</t>
  </si>
  <si>
    <t>0401.40</t>
  </si>
  <si>
    <t>с содержанием жира более 1 мас.%, но не более 6 мас.%</t>
  </si>
  <si>
    <t>0401.20</t>
  </si>
  <si>
    <t>с содержанием жира не более 1 мас.%</t>
  </si>
  <si>
    <t>0401.10</t>
  </si>
  <si>
    <t>Молоко и сливки, несгущенные и без добавления сахара или других подслащивающих веществ:</t>
  </si>
  <si>
    <t>0511.99</t>
  </si>
  <si>
    <t>продукты из рыбы, ракообразных, моллюсков или прочих водных беспозвоночных; павшие животные группы 3</t>
  </si>
  <si>
    <t>0511.91</t>
  </si>
  <si>
    <t>сперма бычья</t>
  </si>
  <si>
    <t>0511.10</t>
  </si>
  <si>
    <t>Продукты животного происхождения, в другом месте не поименованные или не включенные; павшие животные группы 1 или 3, непригодные для употребления в пищу:</t>
  </si>
  <si>
    <t>Амбра серая, струя бобровая, циветта и мускус; шпанки; желчь, в том числе сухая; железы и прочие продукты животного происхождения, используемые в производстве фармацевтических продуктов, свежие, охлажденные, мороженые или обработанные иным способом для кратковременного хранения.</t>
  </si>
  <si>
    <t>0510.00</t>
  </si>
  <si>
    <t>Кораллы и аналогичные материалы, необработанные или подвергнутые первичной обработке; раковины и панцири моллюсков, ракообразных или иглокожих и скелетные пластины каракатиц, необработанные или подвергнутые первичной обработке, без придания формы, порошок и отходы этих продуктов.</t>
  </si>
  <si>
    <t>0508.00</t>
  </si>
  <si>
    <t>0507.90</t>
  </si>
  <si>
    <t>слоновая кость; порошок и отходы</t>
  </si>
  <si>
    <t>0507.10</t>
  </si>
  <si>
    <t>Слоновая кость, панцири черепах, ус китовый и щетина из китового уса, рога, оленьи рога, копыта, ногти, когти и клювы, необработанные или подвергнутые первичной обработке, но без придания формы; порошок и отходы этих продуктов:</t>
  </si>
  <si>
    <t>0506.90</t>
  </si>
  <si>
    <t>оссеин и кости, обработанные кислотой</t>
  </si>
  <si>
    <t>0506.10</t>
  </si>
  <si>
    <t>Кости и роговой стержень, необработанные, обезжиренные, подвергнутые первичной обработке (без придания формы), обработанные кислотой или дежелатинизированные; порошок и отходы этих продуктов:</t>
  </si>
  <si>
    <t>0505.90</t>
  </si>
  <si>
    <t>перья птиц, используемые для набивки; пух</t>
  </si>
  <si>
    <t>0505.10</t>
  </si>
  <si>
    <t>Шкурки и прочие части птиц с перьями или пухом, перья и части перьев (с подрезанными или неподрезанными краями) и пух, очищенные, дезинфицированные или обработанные для хранения, но не подвергнутые дальнейшей обработке; порошок и отходы перьев или их частей:</t>
  </si>
  <si>
    <t>Кишки, пузыри и желудки животных (кроме рыбьих), целые и в кусках, свежие, охлажденные, замороженные, соленые, в рассоле, сушеные или копченые.</t>
  </si>
  <si>
    <t>0504.00</t>
  </si>
  <si>
    <t>0502.90</t>
  </si>
  <si>
    <t>щетина свиная или кабанья и ее отходы</t>
  </si>
  <si>
    <t>0502.10</t>
  </si>
  <si>
    <t>Щетина свиная или кабанья; барсучий или прочий волос, используемый для производства щеточных изделий; их отходы:</t>
  </si>
  <si>
    <t>Человеческий волос, необработанный, мытый или немытый, очищенный или неочищенный; отходы человеческого волоса.</t>
  </si>
  <si>
    <t>0501.00</t>
  </si>
  <si>
    <t>0604.90</t>
  </si>
  <si>
    <t>свежие</t>
  </si>
  <si>
    <t>0604.20</t>
  </si>
  <si>
    <t>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t>
  </si>
  <si>
    <t>0603.90</t>
  </si>
  <si>
    <t>0603.19</t>
  </si>
  <si>
    <t>лилии (Lilium spp.)</t>
  </si>
  <si>
    <t>0603.15</t>
  </si>
  <si>
    <t>хризантемы</t>
  </si>
  <si>
    <t>0603.14</t>
  </si>
  <si>
    <t>орхидеи</t>
  </si>
  <si>
    <t>0603.13</t>
  </si>
  <si>
    <t>гвоздики</t>
  </si>
  <si>
    <t>0603.12</t>
  </si>
  <si>
    <t>розы</t>
  </si>
  <si>
    <t>0603.11</t>
  </si>
  <si>
    <t>свежие:</t>
  </si>
  <si>
    <t>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t>
  </si>
  <si>
    <t>0602.90</t>
  </si>
  <si>
    <t>розы, привитые или непривитые</t>
  </si>
  <si>
    <t>0602.40</t>
  </si>
  <si>
    <t>рододендроны и азалии, привитые или непривитые</t>
  </si>
  <si>
    <t>0602.30</t>
  </si>
  <si>
    <t>деревья, кустарники и кустарнички, привитые или непривитые, приносящие съедобные плоды или орехи</t>
  </si>
  <si>
    <t>0602.20</t>
  </si>
  <si>
    <t>неукорененные черенки и отводки</t>
  </si>
  <si>
    <t>0602.10</t>
  </si>
  <si>
    <t>Прочие живые растения (включая их корни), черенки и отводки; мицелий гриба:</t>
  </si>
  <si>
    <t>луковицы, клубни, клубневидные корни, клубнелуковицы, корневища, включая разветвленные, находящиеся в состоянии вегетации или цветения; растения и корни цикория</t>
  </si>
  <si>
    <t>0601.20</t>
  </si>
  <si>
    <t>луковицы, клубни, клубневидные корни, клубнелуковицы, корневища, включая разветвленные, находящиеся в состоянии вегетативного покоя</t>
  </si>
  <si>
    <t>0601.10</t>
  </si>
  <si>
    <t>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t>
  </si>
  <si>
    <t>0714.90</t>
  </si>
  <si>
    <t>караибская капуста (Xanthosoma spp.)</t>
  </si>
  <si>
    <t>0714.50</t>
  </si>
  <si>
    <t>таро (Colocasia spp.)</t>
  </si>
  <si>
    <t>0714.40</t>
  </si>
  <si>
    <t>ямс (Dioscorea spp.)</t>
  </si>
  <si>
    <t>0714.30</t>
  </si>
  <si>
    <t>сладкий картофель, или батат</t>
  </si>
  <si>
    <t>0714.20</t>
  </si>
  <si>
    <t>маниок (кассава)</t>
  </si>
  <si>
    <t>0714.10</t>
  </si>
  <si>
    <t>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виде гранул; сердцевина саговой пальмы:</t>
  </si>
  <si>
    <t>0713.90</t>
  </si>
  <si>
    <t>голубиный горох (Cajanus cajan)</t>
  </si>
  <si>
    <t>0713.60</t>
  </si>
  <si>
    <t>бобы кормовые, или конские, крупносеменные (Vicia faba var. major) и бобы кормовые, или конские, мелкосеменные (Vicia faba var. equina, Vicia faba var. minor)</t>
  </si>
  <si>
    <t>0713.50</t>
  </si>
  <si>
    <t>чечевица</t>
  </si>
  <si>
    <t>0713.40</t>
  </si>
  <si>
    <t>0713.39</t>
  </si>
  <si>
    <t>коровий горох (Vigna unguiculata)</t>
  </si>
  <si>
    <t>0713.35</t>
  </si>
  <si>
    <t>земляной орех бамбарский (Vigna subterranea или Voandzeia subterranea)</t>
  </si>
  <si>
    <t>0713.34</t>
  </si>
  <si>
    <t>фасоль обыкновенная, включая белую мелкосеменную фасоль (Рhaseolus vulgaris)</t>
  </si>
  <si>
    <t>0713.33</t>
  </si>
  <si>
    <t>фасоль мелкая красная (адзуки) (Рhaseolus или Vigna angularis)</t>
  </si>
  <si>
    <t>0713.32</t>
  </si>
  <si>
    <t>фасоль видов Vigna mungo (L.) Heррer или Vigna radiata (L.) Wilczek</t>
  </si>
  <si>
    <t>0713.31</t>
  </si>
  <si>
    <t>фасоль (Vigna sрр., Рhaseolus sрр.):</t>
  </si>
  <si>
    <t>нут</t>
  </si>
  <si>
    <t>0713.20</t>
  </si>
  <si>
    <t>горох (Рisum sativum)</t>
  </si>
  <si>
    <t>0713.10</t>
  </si>
  <si>
    <t>Овощи бобовые сушеные, лущеные, очищенные от семенной кожуры или неочищенные, колотые или неколотые:</t>
  </si>
  <si>
    <t>овощи прочие; овощные смеси</t>
  </si>
  <si>
    <t>0712.90</t>
  </si>
  <si>
    <t>0712.39</t>
  </si>
  <si>
    <t>дрожалковые грибы (Tremella spp.)</t>
  </si>
  <si>
    <t>0712.33</t>
  </si>
  <si>
    <t>древесные уши, или аурикулярии (Auricularia spp.)</t>
  </si>
  <si>
    <t>0712.32</t>
  </si>
  <si>
    <t>грибы рода Agaricus</t>
  </si>
  <si>
    <t>0712.31</t>
  </si>
  <si>
    <t>грибы, древесные уши, или аурикулярии (Auricularia spp.), дрожалковые грибы (Tremella spp.) и трюфели:</t>
  </si>
  <si>
    <t>лук репчатый</t>
  </si>
  <si>
    <t>0712.20</t>
  </si>
  <si>
    <t>Овощи сушеные, целые, нарезанные кусками, ломтиками, измельченные или в виде порошка, но не подвергнутые дальнейшей обработке:</t>
  </si>
  <si>
    <t>0711.90</t>
  </si>
  <si>
    <t>0711.59</t>
  </si>
  <si>
    <t>0711.51</t>
  </si>
  <si>
    <t>грибы и трюфели:</t>
  </si>
  <si>
    <t>огурцы и корнишоны</t>
  </si>
  <si>
    <t>0711.40</t>
  </si>
  <si>
    <t>маслины, или оливки</t>
  </si>
  <si>
    <t>0711.20</t>
  </si>
  <si>
    <t>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t>
  </si>
  <si>
    <t>овощные смеси</t>
  </si>
  <si>
    <t>0710.90</t>
  </si>
  <si>
    <t>прочие овощи</t>
  </si>
  <si>
    <t>0710.80</t>
  </si>
  <si>
    <t>сахарная кукуруза</t>
  </si>
  <si>
    <t>0710.40</t>
  </si>
  <si>
    <t>шпинат, шпинат новозеландский и шпинат гигантский (шпинат садовый)</t>
  </si>
  <si>
    <t>0710.30</t>
  </si>
  <si>
    <t>0710.29</t>
  </si>
  <si>
    <t>фасоль (Vigna sрр., Рhaseolus sрр.)</t>
  </si>
  <si>
    <t>0710.22</t>
  </si>
  <si>
    <t>0710.21</t>
  </si>
  <si>
    <t>бобовые овощи, лущеные или нелущеные:</t>
  </si>
  <si>
    <t>картофель</t>
  </si>
  <si>
    <t>0710.10</t>
  </si>
  <si>
    <t>Овощи (сырые или сваренные в воде или на пару) замороженные:</t>
  </si>
  <si>
    <t>0709.99</t>
  </si>
  <si>
    <t>тыквы, кабачки и прочие овощи семейства тыквенных (Cucurbita spp.)</t>
  </si>
  <si>
    <t>0709.93</t>
  </si>
  <si>
    <t>0709.92</t>
  </si>
  <si>
    <t>артишоки</t>
  </si>
  <si>
    <t>0709.91</t>
  </si>
  <si>
    <t>0709.70</t>
  </si>
  <si>
    <t>плоды рода Caрsicum или рода Рimenta</t>
  </si>
  <si>
    <t>0709.60</t>
  </si>
  <si>
    <t>0709.59</t>
  </si>
  <si>
    <t>0709.51</t>
  </si>
  <si>
    <t>сельдерей прочий, кроме сельдерея корневого</t>
  </si>
  <si>
    <t>0709.40</t>
  </si>
  <si>
    <t>баклажаны (бадриджаны)</t>
  </si>
  <si>
    <t>0709.30</t>
  </si>
  <si>
    <t>спаржа</t>
  </si>
  <si>
    <t>0709.20</t>
  </si>
  <si>
    <t>Овощи прочие, свежие или охлажденные:</t>
  </si>
  <si>
    <t>бобовые овощи прочие</t>
  </si>
  <si>
    <t>0708.90</t>
  </si>
  <si>
    <t>0708.20</t>
  </si>
  <si>
    <t>0708.10</t>
  </si>
  <si>
    <t>Бобовые овощи, лущеные или нелущеные, свежие или охлажденные:</t>
  </si>
  <si>
    <t>Огурцы и корнишоны, свежие или охлажденные.</t>
  </si>
  <si>
    <t>0707.00</t>
  </si>
  <si>
    <t>0706.90</t>
  </si>
  <si>
    <t>морковь и репа</t>
  </si>
  <si>
    <t>0706.10</t>
  </si>
  <si>
    <t>Морковь, репа, свекла столовая, козлобородник, сельдерей корневой, редис и прочие аналогичные съедобные корнеплоды, свежие или охлажденные:</t>
  </si>
  <si>
    <t>0705.29</t>
  </si>
  <si>
    <t>цикорий обыкновенный (Cichorium intybus var. foliosum)</t>
  </si>
  <si>
    <t>0705.21</t>
  </si>
  <si>
    <t>цикорий:</t>
  </si>
  <si>
    <t>0705.19</t>
  </si>
  <si>
    <t>салат-латук кочанный (салат кочанный)</t>
  </si>
  <si>
    <t>0705.11</t>
  </si>
  <si>
    <t>салат-латук:</t>
  </si>
  <si>
    <t>Салат-латук (Lactuca sativa) и цикорий (Cichorium sрр.), свежие или охлажденные:</t>
  </si>
  <si>
    <t>0704.90</t>
  </si>
  <si>
    <t>капуста брюссельская</t>
  </si>
  <si>
    <t>0704.20</t>
  </si>
  <si>
    <t>капуста цветная и брокколи</t>
  </si>
  <si>
    <t>0704.10</t>
  </si>
  <si>
    <t>Капуста кочанная, капуста цветная, кольраби, капуста листовая и аналогичные съедобные овощи из рода Brassica, свежие или охлажденные:</t>
  </si>
  <si>
    <t>лук-порей и прочие луковичные овощи</t>
  </si>
  <si>
    <t>0703.90</t>
  </si>
  <si>
    <t>чеснок</t>
  </si>
  <si>
    <t>0703.20</t>
  </si>
  <si>
    <t>лук репчатый и лук шалот</t>
  </si>
  <si>
    <t>0703.10</t>
  </si>
  <si>
    <t>Лук репчатый, лук шалот, чеснок, лук-порей и прочие луковичные овощи, свежие или охлажденные:</t>
  </si>
  <si>
    <t>Томаты свежие или охлажденные.</t>
  </si>
  <si>
    <t>0702.00</t>
  </si>
  <si>
    <t>0701.90</t>
  </si>
  <si>
    <t>семенной</t>
  </si>
  <si>
    <t>0701.10</t>
  </si>
  <si>
    <t>Картофель свежий или охлажденный:</t>
  </si>
  <si>
    <t>Кожура цитрусовых плодов или корки дынь (включая корки арбуза), свежие, замороженные, сушеные или консервированные для кратковременного хранения в рассоле, сернистой воде или в другом временно консервирующем растворе.</t>
  </si>
  <si>
    <t>0814.00</t>
  </si>
  <si>
    <t>смеси орехов или сушеных плодов данной группы</t>
  </si>
  <si>
    <t>0813.50</t>
  </si>
  <si>
    <t>прочие фрукты</t>
  </si>
  <si>
    <t>0813.40</t>
  </si>
  <si>
    <t>яблоки</t>
  </si>
  <si>
    <t>0813.30</t>
  </si>
  <si>
    <t>чернослив</t>
  </si>
  <si>
    <t>0813.20</t>
  </si>
  <si>
    <t>абрикосы</t>
  </si>
  <si>
    <t>0813.10</t>
  </si>
  <si>
    <t>Фрукты сушеные, кроме плодов товарных позиций 08.01 - 08.06; смеси орехов или сушеных плодов данной группы:</t>
  </si>
  <si>
    <t>0812.90</t>
  </si>
  <si>
    <t>вишня и черешня</t>
  </si>
  <si>
    <t>0812.10</t>
  </si>
  <si>
    <t>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t>
  </si>
  <si>
    <t>0811.90</t>
  </si>
  <si>
    <t>малина, ежевика, тутовая ягода, или шелковица, логанова ягода, смородина черная, белая или красная и крыжовник</t>
  </si>
  <si>
    <t>0811.20</t>
  </si>
  <si>
    <t>земляника и клубника</t>
  </si>
  <si>
    <t>0811.10</t>
  </si>
  <si>
    <t>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t>
  </si>
  <si>
    <t>0810.90</t>
  </si>
  <si>
    <t>хурма</t>
  </si>
  <si>
    <t>0810.70</t>
  </si>
  <si>
    <t>дуриан</t>
  </si>
  <si>
    <t>0810.60</t>
  </si>
  <si>
    <t>киви</t>
  </si>
  <si>
    <t>0810.50</t>
  </si>
  <si>
    <t>клюква, черника и прочие ягоды рода Vaccinium</t>
  </si>
  <si>
    <t>0810.40</t>
  </si>
  <si>
    <t>смородина черная, белая или красная и крыжовник</t>
  </si>
  <si>
    <t>0810.30</t>
  </si>
  <si>
    <t>малина, ежевика, тутовая ягода, или шелковица, и логанова ягода</t>
  </si>
  <si>
    <t>0810.20</t>
  </si>
  <si>
    <t>0810.10</t>
  </si>
  <si>
    <t>Прочие фрукты, свежие:</t>
  </si>
  <si>
    <t>сливы и терн</t>
  </si>
  <si>
    <t>0809.40</t>
  </si>
  <si>
    <t>персики, включая нектарины</t>
  </si>
  <si>
    <t>0809.30</t>
  </si>
  <si>
    <t>0809.29</t>
  </si>
  <si>
    <t>кислая вишня (Prunus cerasus)</t>
  </si>
  <si>
    <t>0809.21</t>
  </si>
  <si>
    <t>вишня и черешня:</t>
  </si>
  <si>
    <t>0809.10</t>
  </si>
  <si>
    <t>Абрикосы, вишня и черешня, персики (включая нектарины), сливы и терн, свежие:</t>
  </si>
  <si>
    <t>айва</t>
  </si>
  <si>
    <t>0808.40</t>
  </si>
  <si>
    <t>груши</t>
  </si>
  <si>
    <t>0808.30</t>
  </si>
  <si>
    <t>0808.10</t>
  </si>
  <si>
    <t>Яблоки, груши и айва, свежие:</t>
  </si>
  <si>
    <t>папайя</t>
  </si>
  <si>
    <t>0807.20</t>
  </si>
  <si>
    <t>0807.19</t>
  </si>
  <si>
    <t>арбузы</t>
  </si>
  <si>
    <t>0807.11</t>
  </si>
  <si>
    <t>дыни (включая арбузы):</t>
  </si>
  <si>
    <t>Дыни (включая арбузы) и папайя, свежие:</t>
  </si>
  <si>
    <t>сушеный</t>
  </si>
  <si>
    <t>0806.20</t>
  </si>
  <si>
    <t>свежий</t>
  </si>
  <si>
    <t>0806.10</t>
  </si>
  <si>
    <t>Виноград, свежий или сушеный:</t>
  </si>
  <si>
    <t>0805.90</t>
  </si>
  <si>
    <t>лимоны (Citrus limon, Citrus limonum) и лаймы (Citrus aurantifolia, Citrus latifolia)</t>
  </si>
  <si>
    <t>0805.50</t>
  </si>
  <si>
    <t>грейпфруты, включая помелло</t>
  </si>
  <si>
    <t>0805.40</t>
  </si>
  <si>
    <t>мандарины (включая танжерины и сатсума); клементины, вилкинги и аналогичные гибриды цитрусовых</t>
  </si>
  <si>
    <t>0805.20</t>
  </si>
  <si>
    <t>апельсины</t>
  </si>
  <si>
    <t>0805.10</t>
  </si>
  <si>
    <t>Цитрусовые плоды, свежие или сушеные:</t>
  </si>
  <si>
    <t>гуайява, манго и мангостан, или гарциния</t>
  </si>
  <si>
    <t>0804.50</t>
  </si>
  <si>
    <t>авокадо</t>
  </si>
  <si>
    <t>0804.40</t>
  </si>
  <si>
    <t>ананасы</t>
  </si>
  <si>
    <t>0804.30</t>
  </si>
  <si>
    <t>инжир</t>
  </si>
  <si>
    <t>0804.20</t>
  </si>
  <si>
    <t>финики</t>
  </si>
  <si>
    <t>0804.10</t>
  </si>
  <si>
    <t>Финики, инжир, ананасы, авокадо, гуайява, манго и мангостан, или гарциния, свежие или сушеные:</t>
  </si>
  <si>
    <t>0803.90</t>
  </si>
  <si>
    <t>плантайны</t>
  </si>
  <si>
    <t>0803.10</t>
  </si>
  <si>
    <t>Бананы, включая плантайны, свежие или сушеные:</t>
  </si>
  <si>
    <t>0802.90</t>
  </si>
  <si>
    <t>орехи ареки, или бетеля</t>
  </si>
  <si>
    <t>0802.80</t>
  </si>
  <si>
    <t>орехи колы (Cola spp.)</t>
  </si>
  <si>
    <t>0802.70</t>
  </si>
  <si>
    <t>очищенные от скорлупы</t>
  </si>
  <si>
    <t>0802.62</t>
  </si>
  <si>
    <t>в скорлупе</t>
  </si>
  <si>
    <t>0802.61</t>
  </si>
  <si>
    <t>орехи макадамии:</t>
  </si>
  <si>
    <t>0802.52</t>
  </si>
  <si>
    <t>0802.51</t>
  </si>
  <si>
    <t>фисташки:</t>
  </si>
  <si>
    <t>очищенные от кожуры</t>
  </si>
  <si>
    <t>0802.42</t>
  </si>
  <si>
    <t>в кожуре</t>
  </si>
  <si>
    <t>0802.41</t>
  </si>
  <si>
    <t>каштаны (Castanea sрр.):</t>
  </si>
  <si>
    <t>0802.32</t>
  </si>
  <si>
    <t>0802.31</t>
  </si>
  <si>
    <t>орехи грецкие:</t>
  </si>
  <si>
    <t>очищенный от скорлупы</t>
  </si>
  <si>
    <t>0802.22</t>
  </si>
  <si>
    <t>0802.21</t>
  </si>
  <si>
    <t>орех лесной, или лещина (Corylus sрр.):</t>
  </si>
  <si>
    <t>0802.12</t>
  </si>
  <si>
    <t>0802.11</t>
  </si>
  <si>
    <t>миндаль:</t>
  </si>
  <si>
    <t>Прочие орехи, свежие или сушеные, очищенные от скорлупы или неочищенные, с кожурой или без кожуры:</t>
  </si>
  <si>
    <t>0801.32</t>
  </si>
  <si>
    <t>0801.31</t>
  </si>
  <si>
    <t>орехи кешью:</t>
  </si>
  <si>
    <t>0801.22</t>
  </si>
  <si>
    <t>0801.21</t>
  </si>
  <si>
    <t>орехи бразильские:</t>
  </si>
  <si>
    <t>0801.19</t>
  </si>
  <si>
    <t>с внутренней оболочкой (эндокарп)</t>
  </si>
  <si>
    <t>0801.12</t>
  </si>
  <si>
    <t>высушенные</t>
  </si>
  <si>
    <t>0801.11</t>
  </si>
  <si>
    <t>орехи кокосовые:</t>
  </si>
  <si>
    <t>Орехи кокосовые, орехи бразильские и орехи кешью, свежие или сушеные, очищенные от скорлупы или не очищенные, с кожурой или без кожуры:</t>
  </si>
  <si>
    <t>0910.99</t>
  </si>
  <si>
    <t>смеси, упомянутые в примечании 1 (б) к данной группе</t>
  </si>
  <si>
    <t>0910.91</t>
  </si>
  <si>
    <t>прочие пряности:</t>
  </si>
  <si>
    <t>турмерик (куркума)</t>
  </si>
  <si>
    <t>0910.30</t>
  </si>
  <si>
    <t>шафран</t>
  </si>
  <si>
    <t>0910.20</t>
  </si>
  <si>
    <t>дробленый или молотый</t>
  </si>
  <si>
    <t>0910.12</t>
  </si>
  <si>
    <t>недробленый и немолотый</t>
  </si>
  <si>
    <t>0910.11</t>
  </si>
  <si>
    <t>имбирь:</t>
  </si>
  <si>
    <t>Имбирь, шафран, турмерик (куркума), тимьян, или чабрец, лавровый лист, карри и прочие пряности:</t>
  </si>
  <si>
    <t>дробленые или молотые</t>
  </si>
  <si>
    <t>0909.62</t>
  </si>
  <si>
    <t>недробленые и немолотые</t>
  </si>
  <si>
    <t>0909.61</t>
  </si>
  <si>
    <t>семена аниса, бадьяна, тмина или фенхеля; ягоды можжевельника:</t>
  </si>
  <si>
    <t>0909.32</t>
  </si>
  <si>
    <t>0909.31</t>
  </si>
  <si>
    <t>семена тмина римского, или тмина волошского:</t>
  </si>
  <si>
    <t>0909.22</t>
  </si>
  <si>
    <t>0909.21</t>
  </si>
  <si>
    <t>семена кориандра:</t>
  </si>
  <si>
    <t>Семена аниса, бадьяна, фенхеля, кориандра, тмина римского, или тмина волошского, или тмина; ягоды можжевельника:</t>
  </si>
  <si>
    <t>0908.32</t>
  </si>
  <si>
    <t>0908.31</t>
  </si>
  <si>
    <t>кардамон:</t>
  </si>
  <si>
    <t>0908.22</t>
  </si>
  <si>
    <t>0908.21</t>
  </si>
  <si>
    <t>мацис:</t>
  </si>
  <si>
    <t>0908.12</t>
  </si>
  <si>
    <t>0908.11</t>
  </si>
  <si>
    <t>мускатный орех:</t>
  </si>
  <si>
    <t>Мускатный орех, мацис и кардамон:</t>
  </si>
  <si>
    <t>дробленая или молотая</t>
  </si>
  <si>
    <t>0907.20</t>
  </si>
  <si>
    <t>недробленая и немолотая</t>
  </si>
  <si>
    <t>0907.10</t>
  </si>
  <si>
    <t>Гвоздика (целые плоды, цветки и цветоножки):</t>
  </si>
  <si>
    <t>0906.20</t>
  </si>
  <si>
    <t>0906.19</t>
  </si>
  <si>
    <t>корица (Cinnamomum zeylanicum Blume)</t>
  </si>
  <si>
    <t>0906.11</t>
  </si>
  <si>
    <t>недробленые и немолотые:</t>
  </si>
  <si>
    <t>Корица и цветки коричного дерева:</t>
  </si>
  <si>
    <t>0905.20</t>
  </si>
  <si>
    <t>0905.10</t>
  </si>
  <si>
    <t>Ваниль:</t>
  </si>
  <si>
    <t>0904.22</t>
  </si>
  <si>
    <t>сушеные, недробленые и немолотые</t>
  </si>
  <si>
    <t>0904.21</t>
  </si>
  <si>
    <t>плоды рода Caрsicum или рода Рimenta:</t>
  </si>
  <si>
    <t>0904.12</t>
  </si>
  <si>
    <t>0904.11</t>
  </si>
  <si>
    <t>перец рода Рiрer:</t>
  </si>
  <si>
    <t>Перец рода Рiрer; плоды рода Caрsicum или рода Рimenta, сушеные, дробленые или молотые:</t>
  </si>
  <si>
    <t>Мате, или парагвайский чай.</t>
  </si>
  <si>
    <t>0903.00</t>
  </si>
  <si>
    <t>прочий чай черный (ферментированный) и частично ферментированный</t>
  </si>
  <si>
    <t>0902.40</t>
  </si>
  <si>
    <t>чай черный (ферментированный) и частично ферментированный, в первичных упаковках нетто-массой не более 3 кг</t>
  </si>
  <si>
    <t>0902.30</t>
  </si>
  <si>
    <t>прочий чай зеленый (неферментированный)</t>
  </si>
  <si>
    <t>0902.20</t>
  </si>
  <si>
    <t>чай зеленый (неферментированный), в первичных упаковках нетто-массой не более 3 кг</t>
  </si>
  <si>
    <t>0902.10</t>
  </si>
  <si>
    <t>Чай со вкусо-ароматическими добавками или без них:</t>
  </si>
  <si>
    <t>0901.90</t>
  </si>
  <si>
    <t>без кофеина</t>
  </si>
  <si>
    <t>0901.22</t>
  </si>
  <si>
    <t>с кофеином</t>
  </si>
  <si>
    <t>0901.21</t>
  </si>
  <si>
    <t>кофе жареный:</t>
  </si>
  <si>
    <t>0901.12</t>
  </si>
  <si>
    <t>0901.11</t>
  </si>
  <si>
    <t>кофе нежареный:</t>
  </si>
  <si>
    <t>Кофе, жареный или нежареный, с кофеином или без кофеина; кофейная шелуха и оболочки зерен кофе; заменители кофе, содержащие кофе в любой пропорции:</t>
  </si>
  <si>
    <t>прочие злаки</t>
  </si>
  <si>
    <t>1008.90</t>
  </si>
  <si>
    <t>тритикале</t>
  </si>
  <si>
    <t>1008.60</t>
  </si>
  <si>
    <t>киноа, или рисовая лебеда (Chenopodium quinoa)</t>
  </si>
  <si>
    <t>1008.50</t>
  </si>
  <si>
    <t>росичка (Digitaria spp.)</t>
  </si>
  <si>
    <t>1008.40</t>
  </si>
  <si>
    <t>семена канареечника</t>
  </si>
  <si>
    <t>1008.30</t>
  </si>
  <si>
    <t>1008.29</t>
  </si>
  <si>
    <t>семенное</t>
  </si>
  <si>
    <t>1008.21</t>
  </si>
  <si>
    <t>просо:</t>
  </si>
  <si>
    <t>гречиха</t>
  </si>
  <si>
    <t>1008.10</t>
  </si>
  <si>
    <t>Гречиха, просо и семена канареечника; прочие злаки:</t>
  </si>
  <si>
    <t>1007.90</t>
  </si>
  <si>
    <t>1007.10</t>
  </si>
  <si>
    <t>Сорго зерновое:</t>
  </si>
  <si>
    <t>дробленый рис</t>
  </si>
  <si>
    <t>1006.40</t>
  </si>
  <si>
    <t>полуобрушенный или полностью обрушенный рис, полированный или неполированный, глазированный или неглазированный</t>
  </si>
  <si>
    <t>1006.30</t>
  </si>
  <si>
    <t>шелушеный рис (неполированный)</t>
  </si>
  <si>
    <t>1006.20</t>
  </si>
  <si>
    <t>нешелушеный рис (рис-сырец)</t>
  </si>
  <si>
    <t>1006.10</t>
  </si>
  <si>
    <t>Рис:</t>
  </si>
  <si>
    <t>1005.90</t>
  </si>
  <si>
    <t>семенная</t>
  </si>
  <si>
    <t>1005.10</t>
  </si>
  <si>
    <t>Кукуруза:</t>
  </si>
  <si>
    <t>1004.90</t>
  </si>
  <si>
    <t>1004.10</t>
  </si>
  <si>
    <t>Овес:</t>
  </si>
  <si>
    <t>1003.90</t>
  </si>
  <si>
    <t>1003.10</t>
  </si>
  <si>
    <t>Ячмень:</t>
  </si>
  <si>
    <t>1002.90</t>
  </si>
  <si>
    <t>1002.10</t>
  </si>
  <si>
    <t>Рожь:</t>
  </si>
  <si>
    <t>1001.99</t>
  </si>
  <si>
    <t>семенные</t>
  </si>
  <si>
    <t>1001.91</t>
  </si>
  <si>
    <t>1001.19</t>
  </si>
  <si>
    <t>1001.11</t>
  </si>
  <si>
    <t>пшеница твердая:</t>
  </si>
  <si>
    <t>Пшеница и меслин:</t>
  </si>
  <si>
    <t>Клейковина пшеничная, сухая или сырая.</t>
  </si>
  <si>
    <t>1109.00</t>
  </si>
  <si>
    <t>инулин</t>
  </si>
  <si>
    <t>1108.20</t>
  </si>
  <si>
    <t>1108.19</t>
  </si>
  <si>
    <t>маниоковый</t>
  </si>
  <si>
    <t>1108.14</t>
  </si>
  <si>
    <t>картофельный</t>
  </si>
  <si>
    <t>1108.13</t>
  </si>
  <si>
    <t>кукурузный</t>
  </si>
  <si>
    <t>1108.12</t>
  </si>
  <si>
    <t>пшеничный</t>
  </si>
  <si>
    <t>1108.11</t>
  </si>
  <si>
    <t>крахмал:</t>
  </si>
  <si>
    <t>Крахмал; инулин:</t>
  </si>
  <si>
    <t>поджаренный</t>
  </si>
  <si>
    <t>1107.20</t>
  </si>
  <si>
    <t>неподжаренный</t>
  </si>
  <si>
    <t>1107.10</t>
  </si>
  <si>
    <t>Солод, поджаренный или неподжаренный:</t>
  </si>
  <si>
    <t>из продуктов группы 8</t>
  </si>
  <si>
    <t>1106.30</t>
  </si>
  <si>
    <t>из сердцевины саговой пальмы, из корнеплодов или клубнеплодов товарной позиции 07.14</t>
  </si>
  <si>
    <t>1106.20</t>
  </si>
  <si>
    <t>из сушеных бобовых овощей товарной позиции 07.13</t>
  </si>
  <si>
    <t>1106.10</t>
  </si>
  <si>
    <t>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8:</t>
  </si>
  <si>
    <t>хлопья и гранулы</t>
  </si>
  <si>
    <t>1105.20</t>
  </si>
  <si>
    <t>мука тонкого и грубого помола и порошок</t>
  </si>
  <si>
    <t>1105.10</t>
  </si>
  <si>
    <t>Мука тонкого и грубого помола, порошок, хлопья, гранулы картофельные:</t>
  </si>
  <si>
    <t>зародыши зерна злаков, целые, плющеные, в виде хлопьев или молотые</t>
  </si>
  <si>
    <t>1104.30</t>
  </si>
  <si>
    <t>прочих злаков</t>
  </si>
  <si>
    <t>1104.29</t>
  </si>
  <si>
    <t>кукурузы</t>
  </si>
  <si>
    <t>1104.23</t>
  </si>
  <si>
    <t>овса</t>
  </si>
  <si>
    <t>1104.22</t>
  </si>
  <si>
    <t>прочее обработанное зерно (например, шелушеное, обрушенное, в виде сечки или дробленое):</t>
  </si>
  <si>
    <t>1104.19</t>
  </si>
  <si>
    <t>1104.12</t>
  </si>
  <si>
    <t>зерно плющеное или переработанное в хлопья:</t>
  </si>
  <si>
    <t>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t>
  </si>
  <si>
    <t>1103.20</t>
  </si>
  <si>
    <t>из зерна прочих злаков</t>
  </si>
  <si>
    <t>1103.19</t>
  </si>
  <si>
    <t>из кукурузы</t>
  </si>
  <si>
    <t>1103.13</t>
  </si>
  <si>
    <t>из пшеницы</t>
  </si>
  <si>
    <t>1103.11</t>
  </si>
  <si>
    <t>крупа и мука грубого помола:</t>
  </si>
  <si>
    <t>Крупа, мука грубого помола и гранулы из зерна злаков:</t>
  </si>
  <si>
    <t>1102.90</t>
  </si>
  <si>
    <t>1102.20</t>
  </si>
  <si>
    <t>Мука из зерна прочих злаков, кроме пшеничной или пшенично-ржаной:</t>
  </si>
  <si>
    <t>Мука пшеничная или пшенично-ржаная.</t>
  </si>
  <si>
    <t>1101.00</t>
  </si>
  <si>
    <t>1214.90</t>
  </si>
  <si>
    <t>мука грубого помола и гранулы из люцерны</t>
  </si>
  <si>
    <t>1214.10</t>
  </si>
  <si>
    <t>Брюква, свекла листовая (мангольд), корнеплоды кормовые, сено, люцерна, клевер, эспарцет, капуста кормовая, люпин, вика и аналогичные кормовые продукты, гранулированные или негранулированные:</t>
  </si>
  <si>
    <t>Солома и мякина зерновых, необработанная, измельченная или неизмельченная, размолотая или неразмолотая, прессованная или в виде гранул.</t>
  </si>
  <si>
    <t>1213.00</t>
  </si>
  <si>
    <t>1212.99</t>
  </si>
  <si>
    <t>корни цикория</t>
  </si>
  <si>
    <t>1212.94</t>
  </si>
  <si>
    <t>сахарный тростник</t>
  </si>
  <si>
    <t>1212.93</t>
  </si>
  <si>
    <t>плоды рожкового дерева (цератония)</t>
  </si>
  <si>
    <t>1212.92</t>
  </si>
  <si>
    <t>свекла сахарная</t>
  </si>
  <si>
    <t>1212.91</t>
  </si>
  <si>
    <t>1212.29</t>
  </si>
  <si>
    <t>пригодные для употребления в пищу</t>
  </si>
  <si>
    <t>1212.21</t>
  </si>
  <si>
    <t>морские и прочие водоросли:</t>
  </si>
  <si>
    <t>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вида Cichorium intybus sativum), используемые главным образом для пищевых целей, в другом месте не поименованные или не включенные:</t>
  </si>
  <si>
    <t>1211.90</t>
  </si>
  <si>
    <t>маковая соломка</t>
  </si>
  <si>
    <t>1211.40</t>
  </si>
  <si>
    <t>листья коки</t>
  </si>
  <si>
    <t>1211.30</t>
  </si>
  <si>
    <t>корни женьшеня</t>
  </si>
  <si>
    <t>1211.20</t>
  </si>
  <si>
    <t>Растения и их части (включая семена и плоды), используемые в основном в парфюмерии, фармации или инсектицидных, фунгицидных или аналогичных целях, свежие или сушеные, целые или измельченные, дробленые или молотые:</t>
  </si>
  <si>
    <t>шишки хмеля дробленые, в порошкообразном виде или в виде гранул; лупулин</t>
  </si>
  <si>
    <t>1210.20</t>
  </si>
  <si>
    <t>шишки хмеля недробленые, не в порошкообразном виде и не в виде гранул</t>
  </si>
  <si>
    <t>1210.10</t>
  </si>
  <si>
    <t>Шишки хмеля, свежие или сушеные, дробленые или недробленые, в порошкообразном виде или в виде гранул; лупулин:</t>
  </si>
  <si>
    <t>1209.99</t>
  </si>
  <si>
    <t>семена овощных культур</t>
  </si>
  <si>
    <t>1209.91</t>
  </si>
  <si>
    <t>семена травянистых растений, выращиваемых главным образом для получения цветов</t>
  </si>
  <si>
    <t>1209.30</t>
  </si>
  <si>
    <t>прочих</t>
  </si>
  <si>
    <t>1209.29</t>
  </si>
  <si>
    <t>семена райграса (Lolium multiflorum Lam., Lolium рerenne L.)</t>
  </si>
  <si>
    <t>1209.25</t>
  </si>
  <si>
    <t>семена мятлика лугового (Рoa рratensis L.)</t>
  </si>
  <si>
    <t>1209.24</t>
  </si>
  <si>
    <t>семена овсяницы</t>
  </si>
  <si>
    <t>1209.23</t>
  </si>
  <si>
    <t>семена клевера (Trifolium sрр.)</t>
  </si>
  <si>
    <t>1209.22</t>
  </si>
  <si>
    <t>семена люцерны</t>
  </si>
  <si>
    <t>1209.21</t>
  </si>
  <si>
    <t>семена кормовых растений:</t>
  </si>
  <si>
    <t>семена сахарной свеклы</t>
  </si>
  <si>
    <t>1209.10</t>
  </si>
  <si>
    <t>Семена, плоды и споры для посева:</t>
  </si>
  <si>
    <t>1208.90</t>
  </si>
  <si>
    <t>из соевых бобов</t>
  </si>
  <si>
    <t>1208.10</t>
  </si>
  <si>
    <t>Мука тонкого и грубого помола из семян или плодов масличных культур, кроме семян горчицы:</t>
  </si>
  <si>
    <t>1207.99</t>
  </si>
  <si>
    <t>семена мака</t>
  </si>
  <si>
    <t>1207.91</t>
  </si>
  <si>
    <t>семена дыни</t>
  </si>
  <si>
    <t>1207.70</t>
  </si>
  <si>
    <t>семена сафлора (Carthamus tinctorius)</t>
  </si>
  <si>
    <t>1207.60</t>
  </si>
  <si>
    <t>семена горчицы</t>
  </si>
  <si>
    <t>1207.50</t>
  </si>
  <si>
    <t>семена кунжута</t>
  </si>
  <si>
    <t>1207.40</t>
  </si>
  <si>
    <t>семена клещевины</t>
  </si>
  <si>
    <t>1207.30</t>
  </si>
  <si>
    <t>1207.29</t>
  </si>
  <si>
    <t>1207.21</t>
  </si>
  <si>
    <t>семена хлопчатника:</t>
  </si>
  <si>
    <t>пальмовые орехи и ядра</t>
  </si>
  <si>
    <t>1207.10</t>
  </si>
  <si>
    <t>Семена и плоды прочих масличных культур, дробленые или недробленые:</t>
  </si>
  <si>
    <t>Семена подсолнечника, дробленые или недробленые.</t>
  </si>
  <si>
    <t>1206.00</t>
  </si>
  <si>
    <t>1205.90</t>
  </si>
  <si>
    <t>семена рапса, или кользы, с низким содержанием эруковой кислоты</t>
  </si>
  <si>
    <t>1205.10</t>
  </si>
  <si>
    <t>Семена рапса, или кользы, дробленые или недробленые:</t>
  </si>
  <si>
    <t>Семена льна, дробленые или недробленые.</t>
  </si>
  <si>
    <t>1204.00</t>
  </si>
  <si>
    <t>Копра.</t>
  </si>
  <si>
    <t>1203.00</t>
  </si>
  <si>
    <t>лущеный, дробленый или недробленый</t>
  </si>
  <si>
    <t>1202.42</t>
  </si>
  <si>
    <t>нелущеный</t>
  </si>
  <si>
    <t>1202.41</t>
  </si>
  <si>
    <t>1202.30</t>
  </si>
  <si>
    <t>Арахис, нежареный или не приготовленный каким-либо другим способом, лущеный или нелущеный, дробленый или недробленый:</t>
  </si>
  <si>
    <t>1201.90</t>
  </si>
  <si>
    <t>1201.10</t>
  </si>
  <si>
    <t>Соевые бобы, дробленые или недробленые:</t>
  </si>
  <si>
    <t>1302.39</t>
  </si>
  <si>
    <t>клеи и загустители из плодов и семян рожкового дерева или из семян циамопсиса, или гуара, видоизмененные или невидоизмененные</t>
  </si>
  <si>
    <t>1302.32</t>
  </si>
  <si>
    <t>агар-агар</t>
  </si>
  <si>
    <t>1302.31</t>
  </si>
  <si>
    <t>клеи и загустители растительного происхождения, видоизмененные или невидоизмененные:</t>
  </si>
  <si>
    <t>пектиновые вещества, пектинаты и пектаты</t>
  </si>
  <si>
    <t>1302.20</t>
  </si>
  <si>
    <t>1302.19</t>
  </si>
  <si>
    <t>из хмеля</t>
  </si>
  <si>
    <t>1302.13</t>
  </si>
  <si>
    <t>из солодки, или лакрицы</t>
  </si>
  <si>
    <t>1302.12</t>
  </si>
  <si>
    <t>опиум</t>
  </si>
  <si>
    <t>1302.11</t>
  </si>
  <si>
    <t>растительные соки и экстракты:</t>
  </si>
  <si>
    <t>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t>
  </si>
  <si>
    <t>1301.90</t>
  </si>
  <si>
    <t>гуммиарабик</t>
  </si>
  <si>
    <t>1301.20</t>
  </si>
  <si>
    <t>Шеллак природный неочищенный; природные камеди, смолы, гуммисмолы и живица (например, бальзамы):</t>
  </si>
  <si>
    <t>1404.90</t>
  </si>
  <si>
    <t>хлопковый линт</t>
  </si>
  <si>
    <t>1404.20</t>
  </si>
  <si>
    <t>Материалы растительного происхождения, в другом месте не поименованные или не включенные:</t>
  </si>
  <si>
    <t>1401.90</t>
  </si>
  <si>
    <t>ротанг</t>
  </si>
  <si>
    <t>1401.20</t>
  </si>
  <si>
    <t>бамбук</t>
  </si>
  <si>
    <t>1401.10</t>
  </si>
  <si>
    <t>Материалы растительного происхождения, используемые главным образом для плетения (например, бамбук, ротанг, тростник, ситник, ива, рафия, очищенная, отбеленная или окрашенная солома зерновых и липовая кора):</t>
  </si>
  <si>
    <t>Дегра; остатки после обработки жировых веществ или восков растительного или животного происхождения.</t>
  </si>
  <si>
    <t>1522.00</t>
  </si>
  <si>
    <t>1521.90</t>
  </si>
  <si>
    <t>воски растительные</t>
  </si>
  <si>
    <t>1521.10</t>
  </si>
  <si>
    <t>Воски растительные (кроме триглицеридов), воск пчелиный, воски других насекомых и спермацет, окрашенные или неокрашенные, рафинированные или нерафинированные:</t>
  </si>
  <si>
    <t>Глицерин сырой; глицериновая вода и глицериновый щелок.</t>
  </si>
  <si>
    <t>1520.00</t>
  </si>
  <si>
    <t>Животные или растительные жиры и масла и их фракции, вареные, окисленные, дегидратированные, сульфурированные, окисленные воздушной продувкой, полимеризованные путем нагревания в вакууме или в инертном газе или химически модифицированные другим способом, кроме продуктов товарной позиции 15.16; непригодные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в другом месте не поименованные или не включенные.</t>
  </si>
  <si>
    <t>1518.00</t>
  </si>
  <si>
    <t>1517.90</t>
  </si>
  <si>
    <t>маргарин, за исключением жидкого маргарина</t>
  </si>
  <si>
    <t>1517.10</t>
  </si>
  <si>
    <t>Маргарин; 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кроме пищевых жиров или масел или их фракций товарной позиции 15.16:</t>
  </si>
  <si>
    <t>жиры и масла растительные и их фракции</t>
  </si>
  <si>
    <t>1516.20</t>
  </si>
  <si>
    <t>жиры и масла животные и их фракции</t>
  </si>
  <si>
    <t>1516.10</t>
  </si>
  <si>
    <t>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t>
  </si>
  <si>
    <t>1515.90</t>
  </si>
  <si>
    <t>масло кунжутное и его фракции</t>
  </si>
  <si>
    <t>1515.50</t>
  </si>
  <si>
    <t>масло касторовое и его фракции</t>
  </si>
  <si>
    <t>1515.30</t>
  </si>
  <si>
    <t>1515.29</t>
  </si>
  <si>
    <t>масло сырое</t>
  </si>
  <si>
    <t>1515.21</t>
  </si>
  <si>
    <t>масло кукурузное и его фракции:</t>
  </si>
  <si>
    <t>1515.19</t>
  </si>
  <si>
    <t>1515.11</t>
  </si>
  <si>
    <t>масло льняное и его фракции:</t>
  </si>
  <si>
    <t>Прочие нелетучие растительные жиры, масла (включая масло жожоба) и их фракции, нерафинированные или рафинированные, но без изменения химического состава:</t>
  </si>
  <si>
    <t>1514.99</t>
  </si>
  <si>
    <t>1514.91</t>
  </si>
  <si>
    <t>1514.19</t>
  </si>
  <si>
    <t>1514.11</t>
  </si>
  <si>
    <t>масло рапсовое (из рапса, или кользы) с низким содержанием эруковой кислоты и его фракции:</t>
  </si>
  <si>
    <t>Масло рапсовое (из рапса, или кользы) или горчичное и их фракции, нерафинированные или рафинированные, но без изменения химического состава:</t>
  </si>
  <si>
    <t>1513.29</t>
  </si>
  <si>
    <t>1513.21</t>
  </si>
  <si>
    <t>масло пальмоядровое или масло бабассу и их фракции:</t>
  </si>
  <si>
    <t>1513.19</t>
  </si>
  <si>
    <t>1513.11</t>
  </si>
  <si>
    <t>масло кокосовое (копровое) и его фракции:</t>
  </si>
  <si>
    <t>Масло кокосовое (копровое), пальмоядровое или масло бабассу и их фракции, нерафинированные или рафинированные, но без изменения химического состава:</t>
  </si>
  <si>
    <t>1512.29</t>
  </si>
  <si>
    <t>масло сырое, очищенное от госсипола или не очищенное</t>
  </si>
  <si>
    <t>1512.21</t>
  </si>
  <si>
    <t>масло хлопковое и его фракции:</t>
  </si>
  <si>
    <t>1512.19</t>
  </si>
  <si>
    <t>1512.11</t>
  </si>
  <si>
    <t>масло подсолнечное или сафлоровое и их фракции:</t>
  </si>
  <si>
    <t>Масло подсолнечное, сафлоровое или хлопковое и их фракции, нерафинированные или рафинированные, но без изменения химического состава:</t>
  </si>
  <si>
    <t>1511.90</t>
  </si>
  <si>
    <t>1511.10</t>
  </si>
  <si>
    <t>Масло пальмовое и его фракции, нерафинированные или рафинированные, но без изменения химического состава:</t>
  </si>
  <si>
    <t>Прочие масла и их фракции, получаемые только из маслин, или оливок, нерафинированные или рафинированные, но без изменения химического состава, включая смеси этих масел или фракций с маслами или фракциями товарной позиции 15.09.</t>
  </si>
  <si>
    <t>1510.00</t>
  </si>
  <si>
    <t>1509.90</t>
  </si>
  <si>
    <t>масло оливковое первого (холодного) прессования</t>
  </si>
  <si>
    <t>1509.10</t>
  </si>
  <si>
    <t>Масло оливковое и его фракции, нерафинированные или рафинированные, но без изменения химического состава:</t>
  </si>
  <si>
    <t>1508.90</t>
  </si>
  <si>
    <t>1508.10</t>
  </si>
  <si>
    <t>Масло арахисовое и его фракции, нерафинированные или рафинированные, но без изменения химического состава:</t>
  </si>
  <si>
    <t>1507.90</t>
  </si>
  <si>
    <t>масло сырое, нерафинированное или рафинированное гидратацией</t>
  </si>
  <si>
    <t>1507.10</t>
  </si>
  <si>
    <t>Масло соевое и его фракции, нерафинированные или рафинированные, но без изменения химического состава:</t>
  </si>
  <si>
    <t>Прочие животные жиры, масла и их фракции, нерафинированные или рафинированные, но без изменения химического состава.</t>
  </si>
  <si>
    <t>1506.00</t>
  </si>
  <si>
    <t>Жиропот и жировые вещества, получаемые из него (включая ланолин).</t>
  </si>
  <si>
    <t>1505.00</t>
  </si>
  <si>
    <t>жиры и масла морских млекопитающих и их фракции</t>
  </si>
  <si>
    <t>1504.30</t>
  </si>
  <si>
    <t>жиры и масла из рыбы и их фракции, кроме жира из печени</t>
  </si>
  <si>
    <t>1504.20</t>
  </si>
  <si>
    <t>жиры из печени рыбы и их фракции</t>
  </si>
  <si>
    <t>1504.10</t>
  </si>
  <si>
    <t>Жиры, масла и их фракции, из рыбы или морских млекопитающих, нерафинированные или рафинированные, но без изменения химического состава:</t>
  </si>
  <si>
    <t>Лярд-стеарин, лярд-ойль, олеостеарин, олео-ойль и животное масло, неэмульгированные или несмешанные, или не приготовленные каким-либо иным способом.</t>
  </si>
  <si>
    <t>1503.00</t>
  </si>
  <si>
    <t>1502.90</t>
  </si>
  <si>
    <t>жир топленый</t>
  </si>
  <si>
    <t>1502.10</t>
  </si>
  <si>
    <t>Жир крупного рогатого скота, овец или коз, кроме жира товарной позиции 15.03:</t>
  </si>
  <si>
    <t>1501.90</t>
  </si>
  <si>
    <t>жир свиной прочий</t>
  </si>
  <si>
    <t>1501.20</t>
  </si>
  <si>
    <t>лярд</t>
  </si>
  <si>
    <t>1501.10</t>
  </si>
  <si>
    <t>Жир свиной (включая лярд) и жир домашней птицы, кроме жира товарной позиции 02.09 или 15.03:</t>
  </si>
  <si>
    <t>1605.69</t>
  </si>
  <si>
    <t>медузы</t>
  </si>
  <si>
    <t>1605.63</t>
  </si>
  <si>
    <t>морские ежи</t>
  </si>
  <si>
    <t>1605.62</t>
  </si>
  <si>
    <t>голотурии</t>
  </si>
  <si>
    <t>1605.61</t>
  </si>
  <si>
    <t>прочие водные беспозвоночные:</t>
  </si>
  <si>
    <t>1605.59</t>
  </si>
  <si>
    <t>1605.58</t>
  </si>
  <si>
    <t>морские ушки</t>
  </si>
  <si>
    <t>1605.57</t>
  </si>
  <si>
    <t>клемы, сердцевидки и арки</t>
  </si>
  <si>
    <t>1605.56</t>
  </si>
  <si>
    <t>осьминоги</t>
  </si>
  <si>
    <t>1605.55</t>
  </si>
  <si>
    <t>каракатицы и кальмары</t>
  </si>
  <si>
    <t>1605.54</t>
  </si>
  <si>
    <t>мидии</t>
  </si>
  <si>
    <t>1605.53</t>
  </si>
  <si>
    <t>гребешки, включая королевские гребешки</t>
  </si>
  <si>
    <t>1605.52</t>
  </si>
  <si>
    <t>устрицы</t>
  </si>
  <si>
    <t>1605.51</t>
  </si>
  <si>
    <t>моллюски:</t>
  </si>
  <si>
    <t>прочие ракообразные</t>
  </si>
  <si>
    <t>1605.40</t>
  </si>
  <si>
    <t>омары</t>
  </si>
  <si>
    <t>1605.30</t>
  </si>
  <si>
    <t>1605.29</t>
  </si>
  <si>
    <t>в негерметичной упаковке</t>
  </si>
  <si>
    <t>1605.21</t>
  </si>
  <si>
    <t>креветки и пильчатые креветки:</t>
  </si>
  <si>
    <t>1605.10</t>
  </si>
  <si>
    <t>Готовые или консервированные ракообразные, моллюски и прочие водные беспозвоночные:</t>
  </si>
  <si>
    <t>заменители икры осетровых</t>
  </si>
  <si>
    <t>1604.32</t>
  </si>
  <si>
    <t>икра осетровых</t>
  </si>
  <si>
    <t>1604.31</t>
  </si>
  <si>
    <t>икра осетровых и заменители икры осетровых:</t>
  </si>
  <si>
    <t>готовая или консервированная рыба прочая</t>
  </si>
  <si>
    <t>1604.20</t>
  </si>
  <si>
    <t>1604.19</t>
  </si>
  <si>
    <t>угорь</t>
  </si>
  <si>
    <t>1604.17</t>
  </si>
  <si>
    <t>анчоусы</t>
  </si>
  <si>
    <t>1604.16</t>
  </si>
  <si>
    <t>скумбрия</t>
  </si>
  <si>
    <t>1604.15</t>
  </si>
  <si>
    <t>тунец, скипджек, или тунец полосатый, и пеламида (Sarda sрр.)</t>
  </si>
  <si>
    <t>1604.14</t>
  </si>
  <si>
    <t>сардины, сардинелла, килька или шпроты</t>
  </si>
  <si>
    <t>1604.13</t>
  </si>
  <si>
    <t>сельдь</t>
  </si>
  <si>
    <t>1604.12</t>
  </si>
  <si>
    <t>лосось</t>
  </si>
  <si>
    <t>1604.11</t>
  </si>
  <si>
    <t>рыба целиком или в кусках, но нефаршированная:</t>
  </si>
  <si>
    <t>Готовая или консервированная рыба; икра осетровых и ее заменители, изготовленные из икринок рыбы:</t>
  </si>
  <si>
    <t>Экстракты и соки из мяса, рыбы или ракообразных, моллюсков или прочих водных беспозвоночных.</t>
  </si>
  <si>
    <t>1603.00</t>
  </si>
  <si>
    <t>прочие, включая готовые продукты из крови любых животных</t>
  </si>
  <si>
    <t>1602.90</t>
  </si>
  <si>
    <t>из мяса крупного рогатого скота</t>
  </si>
  <si>
    <t>1602.50</t>
  </si>
  <si>
    <t>прочие, включая смеси</t>
  </si>
  <si>
    <t>1602.49</t>
  </si>
  <si>
    <t>лопаточная часть и ее отруба</t>
  </si>
  <si>
    <t>1602.42</t>
  </si>
  <si>
    <t>окорока и их отруба</t>
  </si>
  <si>
    <t>1602.41</t>
  </si>
  <si>
    <t>из свинины:</t>
  </si>
  <si>
    <t>1602.39</t>
  </si>
  <si>
    <t>из кур домашних (Gallus domesticus)</t>
  </si>
  <si>
    <t>1602.32</t>
  </si>
  <si>
    <t>из индейки</t>
  </si>
  <si>
    <t>1602.31</t>
  </si>
  <si>
    <t>из домашней птицы товарной позиции 01.05:</t>
  </si>
  <si>
    <t>из печени любых животных</t>
  </si>
  <si>
    <t>1602.20</t>
  </si>
  <si>
    <t>гомогенизированные готовые продукты</t>
  </si>
  <si>
    <t>1602.10</t>
  </si>
  <si>
    <t>Готовые или консервированные продукты из мяса, мясных субпродуктов или крови прочие:</t>
  </si>
  <si>
    <t>Колбасы и аналогичные продукты из мяса, мясных субпродуктов или крови; готовые пищевые продукты, изготовленные на их основе.</t>
  </si>
  <si>
    <t>1601.00</t>
  </si>
  <si>
    <t>1704.90</t>
  </si>
  <si>
    <t>жевательная резинка, покрытая или не покрытая сахаром</t>
  </si>
  <si>
    <t>1704.10</t>
  </si>
  <si>
    <t>Кондитерские изделия из сахара (включая белый шоколад), не содержащие какао:</t>
  </si>
  <si>
    <t>1703.90</t>
  </si>
  <si>
    <t>меласса тростниковая</t>
  </si>
  <si>
    <t>1703.10</t>
  </si>
  <si>
    <t>Меласса, полученная в результате извлечения или рафинирования сахара:</t>
  </si>
  <si>
    <t>прочие, включая инвертный сахар и прочие сахара и сахарные сиропы, содержащие в сухом состоянии 50 мас.% фруктозы</t>
  </si>
  <si>
    <t>1702.90</t>
  </si>
  <si>
    <t>фруктоза прочая и сироп фруктозы, содержащие в сухом состоянии более 50 мас.% фруктозы, не включая инвертный сахар</t>
  </si>
  <si>
    <t>1702.60</t>
  </si>
  <si>
    <t>фруктоза химически чистая</t>
  </si>
  <si>
    <t>1702.50</t>
  </si>
  <si>
    <t>глюкоза и сироп глюкозы, содержащие в сухом состоянии не менее 20 мас.%, но менее 50 мас.% фруктозы, не включая инвертный сахар</t>
  </si>
  <si>
    <t>1702.40</t>
  </si>
  <si>
    <t>глюкоза и сироп глюкозы, не содержащие фруктозу или содержащие менее 20 мас.% фруктозы в сухом состоянии</t>
  </si>
  <si>
    <t>1702.30</t>
  </si>
  <si>
    <t>сахар и сироп кленовые</t>
  </si>
  <si>
    <t>1702.20</t>
  </si>
  <si>
    <t>1702.19</t>
  </si>
  <si>
    <t>содержащие 99 мас.% или более лактозы, выраженной как безводная лактоза, в пересчете на сухое вещество</t>
  </si>
  <si>
    <t>1702.11</t>
  </si>
  <si>
    <t>лактоза и сироп лактозы:</t>
  </si>
  <si>
    <t>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t>
  </si>
  <si>
    <t>1701.99</t>
  </si>
  <si>
    <t>со вкусо-ароматическими или красящими добавками</t>
  </si>
  <si>
    <t>1701.91</t>
  </si>
  <si>
    <t>тростниковый сахар прочий</t>
  </si>
  <si>
    <t>1701.14</t>
  </si>
  <si>
    <t>тростниковый сахар, указанный в примечании к субпозициям 2 к данной группе</t>
  </si>
  <si>
    <t>1701.13</t>
  </si>
  <si>
    <t>свекловичный сахар</t>
  </si>
  <si>
    <t>1701.12</t>
  </si>
  <si>
    <t>сахар-сырец без вкусо-ароматических или красящих добавок:</t>
  </si>
  <si>
    <t>Сахар тростниковый или свекловичный и химически чистая сахароза, в твердом состоянии:</t>
  </si>
  <si>
    <t>1806.90</t>
  </si>
  <si>
    <t>без начинки</t>
  </si>
  <si>
    <t>1806.32</t>
  </si>
  <si>
    <t>с начинкой</t>
  </si>
  <si>
    <t>1806.31</t>
  </si>
  <si>
    <t>прочие, в брикетах, пластинках или плитках:</t>
  </si>
  <si>
    <t>изделия готовые прочие, в брикетах, пластинках или плитках массой более 2 кг, или в жидком, пастообразном, порошкообразном, гранулированном или другом аналогичном виде в контейнерах или в первичных упаковках с содержимым более 2 кг</t>
  </si>
  <si>
    <t>1806.20</t>
  </si>
  <si>
    <t>какао-порошок с добавлением сахара или других подслащивающих веществ</t>
  </si>
  <si>
    <t>1806.10</t>
  </si>
  <si>
    <t>Шоколад и прочие готовые пищевые продукты, содержащие какао:</t>
  </si>
  <si>
    <t>Какао-порошок без добавок сахара или других подслащивающих веществ.</t>
  </si>
  <si>
    <t>1805.00</t>
  </si>
  <si>
    <t>Какао-масло, какао-жир.</t>
  </si>
  <si>
    <t>1804.00</t>
  </si>
  <si>
    <t>частично или полностью обезжиренная</t>
  </si>
  <si>
    <t>1803.20</t>
  </si>
  <si>
    <t>необезжиренная</t>
  </si>
  <si>
    <t>1803.10</t>
  </si>
  <si>
    <t>Какао-паста, обезжиренная или необезжиренная:</t>
  </si>
  <si>
    <t>Шелуха, оболочки, кожица и прочие отходы какао.</t>
  </si>
  <si>
    <t>1802.00</t>
  </si>
  <si>
    <t>Какао-бобы, целые или дробленые, сырые или жареные.</t>
  </si>
  <si>
    <t>1801.00</t>
  </si>
  <si>
    <t>1905.90</t>
  </si>
  <si>
    <t>сухари, гренки и аналогичные обжаренные продукты</t>
  </si>
  <si>
    <t>1905.40</t>
  </si>
  <si>
    <t>вафли и вафельные облатки</t>
  </si>
  <si>
    <t>1905.32</t>
  </si>
  <si>
    <t>сладкое сухое печенье</t>
  </si>
  <si>
    <t>1905.31</t>
  </si>
  <si>
    <t>сладкое сухое печенье; вафли и вафельные облатки:</t>
  </si>
  <si>
    <t>имбирное печенье и аналогичные изделия</t>
  </si>
  <si>
    <t>1905.20</t>
  </si>
  <si>
    <t>хрустящие хлебцы</t>
  </si>
  <si>
    <t>1905.10</t>
  </si>
  <si>
    <t>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t>
  </si>
  <si>
    <t>1904.90</t>
  </si>
  <si>
    <t>пшеница Bulgur</t>
  </si>
  <si>
    <t>1904.30</t>
  </si>
  <si>
    <t>готовые пищевые продукты, полученные из необжаренных зерновых хлопьев или смесей из необжаренных зерновых хлопьев с обжаренными зерновыми хлопьями или с вздутыми зернами злаков</t>
  </si>
  <si>
    <t>1904.20</t>
  </si>
  <si>
    <t>готовые пищевые продукты, полученные путем вздувания или обжаривания зерна злаков или зерновых продуктов</t>
  </si>
  <si>
    <t>1904.10</t>
  </si>
  <si>
    <t>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муки тонкого и грубого помола, крупы), предварительно отваренные или приготовленные иным способом, в другом месте не поименованные или не включенные:</t>
  </si>
  <si>
    <t>Тапиока и ее заменители, приготовленные из крахмала, в форме хлопьев, гранул, зернышек, крупинок или в других аналогичных формах.</t>
  </si>
  <si>
    <t>1903.00</t>
  </si>
  <si>
    <t>кускус</t>
  </si>
  <si>
    <t>1902.40</t>
  </si>
  <si>
    <t>макаронные изделия прочие</t>
  </si>
  <si>
    <t>1902.30</t>
  </si>
  <si>
    <t>макаронные изделия с начинкой, подвергнутые или не подвергнутые тепловой обработке или приготовленные другим способом</t>
  </si>
  <si>
    <t>1902.20</t>
  </si>
  <si>
    <t>1902.19</t>
  </si>
  <si>
    <t>содержащие яйца</t>
  </si>
  <si>
    <t>1902.11</t>
  </si>
  <si>
    <t>макаронные изделия, не подвергнутые тепловой обработке, без начинки или не приготовленные каким-либо другим способом:</t>
  </si>
  <si>
    <t>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такие как спагетти, макароны, лапша, рожки, клецки, равиоли, каннеллони; кускус, готовый или не готовый к употреблению в пищу:</t>
  </si>
  <si>
    <t>1901.90</t>
  </si>
  <si>
    <t>смеси и тесто для изготовления хлебобулочных и мучных кондитерских изделий товарной позиции 19.05</t>
  </si>
  <si>
    <t>1901.20</t>
  </si>
  <si>
    <t>детское питание, расфасованное для розничной продажи</t>
  </si>
  <si>
    <t>1901.10</t>
  </si>
  <si>
    <t>смеси соков</t>
  </si>
  <si>
    <t>2009.90</t>
  </si>
  <si>
    <t>2009.89</t>
  </si>
  <si>
    <t>клюквенный (Vaccinium macrocarpon, Vaccinium oxycoccos, Vaccinium vitis-idaea)</t>
  </si>
  <si>
    <t>2009.81</t>
  </si>
  <si>
    <t>сок из одного вида любых других фруктов или овощей:</t>
  </si>
  <si>
    <t>2009.79</t>
  </si>
  <si>
    <t>с числом Брикса не более 20</t>
  </si>
  <si>
    <t>2009.71</t>
  </si>
  <si>
    <t>яблочный сок:</t>
  </si>
  <si>
    <t>2009.69</t>
  </si>
  <si>
    <t>с числом Брикса не более 30</t>
  </si>
  <si>
    <t>2009.61</t>
  </si>
  <si>
    <t>виноградный сок (включая виноградное сусло):</t>
  </si>
  <si>
    <t>томатный сок</t>
  </si>
  <si>
    <t>2009.50</t>
  </si>
  <si>
    <t>2009.49</t>
  </si>
  <si>
    <t>2009.41</t>
  </si>
  <si>
    <t>ананасовый сок:</t>
  </si>
  <si>
    <t>2009.39</t>
  </si>
  <si>
    <t>2009.31</t>
  </si>
  <si>
    <t>соки прочих цитрусовых:</t>
  </si>
  <si>
    <t>2009.29</t>
  </si>
  <si>
    <t>2009.21</t>
  </si>
  <si>
    <t>грейпфрутовый сок (включая сок помелло):</t>
  </si>
  <si>
    <t>2009.19</t>
  </si>
  <si>
    <t>незамороженный, с числом Брикса не более 20</t>
  </si>
  <si>
    <t>2009.12</t>
  </si>
  <si>
    <t>замороженный</t>
  </si>
  <si>
    <t>2009.11</t>
  </si>
  <si>
    <t>апельсиновый сок:</t>
  </si>
  <si>
    <t>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t>
  </si>
  <si>
    <t>2008.99</t>
  </si>
  <si>
    <t>смеси</t>
  </si>
  <si>
    <t>2008.97</t>
  </si>
  <si>
    <t>клюква (Vaccinium macrocarpon, Vaccinium oxycoccos, Vaccinium vitis-idaea)</t>
  </si>
  <si>
    <t>2008.93</t>
  </si>
  <si>
    <t>сердцевина пальмы</t>
  </si>
  <si>
    <t>2008.91</t>
  </si>
  <si>
    <t>прочие, включая смеси, кроме смесей субпозиции 2008.19:</t>
  </si>
  <si>
    <t>2008.80</t>
  </si>
  <si>
    <t>2008.70</t>
  </si>
  <si>
    <t>2008.60</t>
  </si>
  <si>
    <t>2008.50</t>
  </si>
  <si>
    <t>2008.40</t>
  </si>
  <si>
    <t>цитрусовые</t>
  </si>
  <si>
    <t>2008.30</t>
  </si>
  <si>
    <t>2008.20</t>
  </si>
  <si>
    <t>2008.19</t>
  </si>
  <si>
    <t>арахис</t>
  </si>
  <si>
    <t>2008.11</t>
  </si>
  <si>
    <t>орехи, арахис и прочие семена, смешанные или не смешанные между собой:</t>
  </si>
  <si>
    <t>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t>
  </si>
  <si>
    <t>2007.99</t>
  </si>
  <si>
    <t>2007.91</t>
  </si>
  <si>
    <t>2007.10</t>
  </si>
  <si>
    <t>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t>
  </si>
  <si>
    <t>Овощи, фрукты, орехи, кожура плодов и другие части растений, консервированные с помощью сахара (пропитанные сахарным сиропом, глазированные или засахаренные).</t>
  </si>
  <si>
    <t>2006.00</t>
  </si>
  <si>
    <t>2005.99</t>
  </si>
  <si>
    <t>побеги бамбука</t>
  </si>
  <si>
    <t>2005.91</t>
  </si>
  <si>
    <t>прочие овощи и овощные смеси:</t>
  </si>
  <si>
    <t>сахарная кукуруза (Zea mays var. saccharata)</t>
  </si>
  <si>
    <t>2005.80</t>
  </si>
  <si>
    <t>2005.70</t>
  </si>
  <si>
    <t>2005.60</t>
  </si>
  <si>
    <t>2005.59</t>
  </si>
  <si>
    <t>фасоль лущеная</t>
  </si>
  <si>
    <t>2005.51</t>
  </si>
  <si>
    <t>2005.40</t>
  </si>
  <si>
    <t>2005.20</t>
  </si>
  <si>
    <t>овощи гомогенизированные</t>
  </si>
  <si>
    <t>2005.10</t>
  </si>
  <si>
    <t>Овощи прочие, приготовленные или консервированные, без добавления уксуса или уксусной кислоты, незамороженные, кроме продуктов товарной позиции 20.06:</t>
  </si>
  <si>
    <t>прочие овощи и овощные смеси</t>
  </si>
  <si>
    <t>2004.90</t>
  </si>
  <si>
    <t>2004.10</t>
  </si>
  <si>
    <t>Овощи прочие, приготовленные или консервированные без добавления уксуса или уксусной кислоты, замороженные, кроме продуктов товарной позиции 20.06:</t>
  </si>
  <si>
    <t>2003.90</t>
  </si>
  <si>
    <t>2003.10</t>
  </si>
  <si>
    <t>Грибы и трюфели, приготовленные или консервированные без добавления уксуса или уксусной кислоты:</t>
  </si>
  <si>
    <t>2002.90</t>
  </si>
  <si>
    <t>томаты целые или резанные на части</t>
  </si>
  <si>
    <t>2002.10</t>
  </si>
  <si>
    <t>Томаты, приготовленные или консервированные без добавления уксуса или уксусной кислоты:</t>
  </si>
  <si>
    <t>2001.90</t>
  </si>
  <si>
    <t>2001.10</t>
  </si>
  <si>
    <t>Овощи, фрукты, орехи и другие съедобные части растений, приготовленные или консервированные с добавлением уксуса или уксусной кислоты:</t>
  </si>
  <si>
    <t>2106.90</t>
  </si>
  <si>
    <t>белковые концентраты и текстурированные белковые вещества</t>
  </si>
  <si>
    <t>2106.10</t>
  </si>
  <si>
    <t>Пищевые продукты, в другом месте не поименованные или не включенные:</t>
  </si>
  <si>
    <t>Мороженое и прочие виды пищевого льда, не содержащие или содержащие какао.</t>
  </si>
  <si>
    <t>2105.00</t>
  </si>
  <si>
    <t>гомогенизированные составные готовые пищевые продукты</t>
  </si>
  <si>
    <t>2104.20</t>
  </si>
  <si>
    <t>супы и бульоны готовые и заготовки для их приготовления</t>
  </si>
  <si>
    <t>2104.10</t>
  </si>
  <si>
    <t>Супы и бульоны готовые и заготовки для их приготовления; гомогенизированные составные готовые пищевые продукты:</t>
  </si>
  <si>
    <t>2103.90</t>
  </si>
  <si>
    <t>горчичный порошок и готовая горчица</t>
  </si>
  <si>
    <t>2103.30</t>
  </si>
  <si>
    <t>кетчуп томатный и прочие томатные соусы</t>
  </si>
  <si>
    <t>2103.20</t>
  </si>
  <si>
    <t>соус соевый</t>
  </si>
  <si>
    <t>2103.10</t>
  </si>
  <si>
    <t>Продукты для приготовления соусов и готовые соусы; вкусовые добавки и приправы смешанные; горчичный порошок и готовая горчица:</t>
  </si>
  <si>
    <t>порошки пекарные готовые</t>
  </si>
  <si>
    <t>2102.30</t>
  </si>
  <si>
    <t>дрожжи неактивные; прочие мертвые одноклеточные микроорганизмы</t>
  </si>
  <si>
    <t>2102.20</t>
  </si>
  <si>
    <t>дрожжи активные</t>
  </si>
  <si>
    <t>2102.10</t>
  </si>
  <si>
    <t>Дрожжи (активные или неактивные); прочие мертвые одноклеточные микроорганизмы (кроме вакцин товарной позиции 30.02); готовые пекарные порошки:</t>
  </si>
  <si>
    <t>обжаренный цикорий и прочие обжаренные заменители кофе и экстракты, эссенции и концентраты из них</t>
  </si>
  <si>
    <t>2101.30</t>
  </si>
  <si>
    <t>экстракты, эссенции и концентраты чая или мате, или паpагвайского чая, и готовые продукты на их основе или на основе чая или мате, или парагвайского чая</t>
  </si>
  <si>
    <t>2101.20</t>
  </si>
  <si>
    <t>готовые продукты на основе этих экстрактов, эссенций или концентратов или на основе кофе</t>
  </si>
  <si>
    <t>2101.12</t>
  </si>
  <si>
    <t>экстракты, эссенции и концентраты</t>
  </si>
  <si>
    <t>2101.11</t>
  </si>
  <si>
    <t>экстpакты, эссенции и концентpаты кофе и готовые пpодукты на основе этих экстpактов, эссенций или концентpатов или на основе кофе:</t>
  </si>
  <si>
    <t>Экстракты, эссенции и концентраты кофе, чая или мате, или паpагвайского чая, и готовые пpодукты на их основе или на основе кофе, чая или мате, или паpагвайского чая; обжаренный цикорий и прочие обжаренные заменители кофе и экстракты, эссенции и концентраты из них:</t>
  </si>
  <si>
    <t>Уксус и его заменители, полученные из уксусной кислоты.</t>
  </si>
  <si>
    <t>2209.00</t>
  </si>
  <si>
    <t>2208.90</t>
  </si>
  <si>
    <t>ликеры</t>
  </si>
  <si>
    <t>2208.70</t>
  </si>
  <si>
    <t>водка</t>
  </si>
  <si>
    <t>2208.60</t>
  </si>
  <si>
    <t>джин и можжевеловая настойка</t>
  </si>
  <si>
    <t>2208.50</t>
  </si>
  <si>
    <t>ром и прочие спиртовые настойки, полученные в результате дистилляции сброженных продуктов из сахарного тростника</t>
  </si>
  <si>
    <t>2208.40</t>
  </si>
  <si>
    <t>виски</t>
  </si>
  <si>
    <t>2208.30</t>
  </si>
  <si>
    <t>спиртовые настойки, полученные в результате дистилляции виноградного вина или выжимок винограда</t>
  </si>
  <si>
    <t>2208.20</t>
  </si>
  <si>
    <t>Спирт этиловый неденатурированный с концентрацией спирта менее 80 об.%; спиртовые настойки, ликеры и прочие спиртные напитки:</t>
  </si>
  <si>
    <t>спирт этиловый и прочие спиртовые настойки, денатурированные, любой концентрации</t>
  </si>
  <si>
    <t>2207.20</t>
  </si>
  <si>
    <t>спирт этиловый неденатурированный с концентрацией спирта 80 об.% или более</t>
  </si>
  <si>
    <t>2207.10</t>
  </si>
  <si>
    <t>Спирт этиловый неденатурированный с концентрацией спирта 80 об.% или более; этиловый спирт и прочие спиртовые настойки, денатурированные, любой концентрации:</t>
  </si>
  <si>
    <t>Hапитки прочие сброженные (например, сидр, перри, или сидр грушевый, напиток медовый); смеси из сброженных напитков и смеси сброженных напитков и безалкогольных напитков, в другом месте не поименованные или не включенные.</t>
  </si>
  <si>
    <t>2206.00</t>
  </si>
  <si>
    <t>2205.90</t>
  </si>
  <si>
    <t>в сосудах емкостью 2 л или менее</t>
  </si>
  <si>
    <t>2205.10</t>
  </si>
  <si>
    <t>Вермуты и виноградные натуральные вина прочие с добавлением растительных или ароматических веществ:</t>
  </si>
  <si>
    <t>прочие сусла виноградные</t>
  </si>
  <si>
    <t>2204.30</t>
  </si>
  <si>
    <t>2204.29</t>
  </si>
  <si>
    <t>2204.21</t>
  </si>
  <si>
    <t>вина прочие; виноградное сусло, брожение которого было предотвращено или приостановлено путем добавления спирта:</t>
  </si>
  <si>
    <t>вина игристые</t>
  </si>
  <si>
    <t>2204.10</t>
  </si>
  <si>
    <t>Вина виноградные натуральные, включая крепленые; сусло виноградное, кроме указанного в товарной позиции 20.09:</t>
  </si>
  <si>
    <t>Пиво солодовое.</t>
  </si>
  <si>
    <t>2203.00</t>
  </si>
  <si>
    <t>2202.90</t>
  </si>
  <si>
    <t>воды, включая минеральные и газированные, содержащие добавки сахара или других подслащивающих или вкусо-ароматических веществ</t>
  </si>
  <si>
    <t>2202.10</t>
  </si>
  <si>
    <t>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или овощных соков товарной позиции 20.09:</t>
  </si>
  <si>
    <t>2201.90</t>
  </si>
  <si>
    <t>воды минеральные и газированные</t>
  </si>
  <si>
    <t>2201.10</t>
  </si>
  <si>
    <t>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t>
  </si>
  <si>
    <t>2309.90</t>
  </si>
  <si>
    <t>корм для собак или кошек, расфасованный для розничной продажи</t>
  </si>
  <si>
    <t>2309.10</t>
  </si>
  <si>
    <t>Продукты, используемые для кормления животных:</t>
  </si>
  <si>
    <t>Продукты растительного происхождения и растительные отходы, растительные остатки и побочные продукты, негранулированные или гранулированные, используемые для кормления животных, в другом месте не поименованные или не включенные.</t>
  </si>
  <si>
    <t>2308.00</t>
  </si>
  <si>
    <t>Винный отстой; винный камень.</t>
  </si>
  <si>
    <t>2307.00</t>
  </si>
  <si>
    <t>2306.90</t>
  </si>
  <si>
    <t>из околоплодника или ядра ореха масличной пальмы</t>
  </si>
  <si>
    <t>2306.60</t>
  </si>
  <si>
    <t>из кокосового ореха или копры</t>
  </si>
  <si>
    <t>2306.50</t>
  </si>
  <si>
    <t>2306.49</t>
  </si>
  <si>
    <t>из семян рапса, или кользы, с низким содержанием эруковой кислоты</t>
  </si>
  <si>
    <t>2306.41</t>
  </si>
  <si>
    <t>из семян рапса, или кользы:</t>
  </si>
  <si>
    <t>из семян подсолнечника</t>
  </si>
  <si>
    <t>2306.30</t>
  </si>
  <si>
    <t>из семян льна</t>
  </si>
  <si>
    <t>2306.20</t>
  </si>
  <si>
    <t>из семян хлопчатника</t>
  </si>
  <si>
    <t>2306.10</t>
  </si>
  <si>
    <t>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t>
  </si>
  <si>
    <t>Жмыхи и другие твердые отходы, получаемые при извлечении арахисового масла, немолотые или молотые, негранулированные или гранулированные.</t>
  </si>
  <si>
    <t>2305.00</t>
  </si>
  <si>
    <t>Жмыхи и другие твердые отходы, получаемые при извлечении соевого масла, немолотые или молотые, негранулированные или гранулированные.</t>
  </si>
  <si>
    <t>2304.00</t>
  </si>
  <si>
    <t>барда и прочие отходы пивоварения или винокурения</t>
  </si>
  <si>
    <t>2303.30</t>
  </si>
  <si>
    <t>свекловичный жом, багасса, или жом сахарного тростника, и прочие отходы производства сахара</t>
  </si>
  <si>
    <t>2303.20</t>
  </si>
  <si>
    <t>остатки от производства крахмала и аналогичные остатки</t>
  </si>
  <si>
    <t>2303.10</t>
  </si>
  <si>
    <t>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t>
  </si>
  <si>
    <t>бобовых культур</t>
  </si>
  <si>
    <t>2302.50</t>
  </si>
  <si>
    <t>2302.40</t>
  </si>
  <si>
    <t>пшеничные</t>
  </si>
  <si>
    <t>2302.30</t>
  </si>
  <si>
    <t>кукурузные</t>
  </si>
  <si>
    <t>2302.10</t>
  </si>
  <si>
    <t>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t>
  </si>
  <si>
    <t>мука тонкого и грубого помола и гранулы из рыбы или ракообразных, моллюсков или прочих водных беспозвоночных</t>
  </si>
  <si>
    <t>2301.20</t>
  </si>
  <si>
    <t>мука тонкого и грубого помола и гранулы из мяса или мясных субпродуктов; шкварки</t>
  </si>
  <si>
    <t>2301.10</t>
  </si>
  <si>
    <t>Мука тонкого и грубого помола и гранулы из мяса или мясных субпродуктов, рыбы или ракообразных, моллюсков или прочих водных беспозвоночных, непригодные для употребления в пищу; шкварки:</t>
  </si>
  <si>
    <t>2403.99</t>
  </si>
  <si>
    <t>гомогенизированный или "восстановленный" табак</t>
  </si>
  <si>
    <t>2403.91</t>
  </si>
  <si>
    <t>2403.19</t>
  </si>
  <si>
    <t>табак для кальяна, указанный в примечании 1 к субпозиции данной группы</t>
  </si>
  <si>
    <t>2403.11</t>
  </si>
  <si>
    <t>курительный табак, содержащий или не содержащий заменители табака в любой пропорции:</t>
  </si>
  <si>
    <t>Прочий промышленно изготовленный табак и промышленные заменители табака; табак "гомогенизированный" или "восстановленный"; табачные экстракты и эссенции:</t>
  </si>
  <si>
    <t>2402.90</t>
  </si>
  <si>
    <t>сигареты, содержащие табак</t>
  </si>
  <si>
    <t>2402.20</t>
  </si>
  <si>
    <t>сигары, сигары с обрезанными концами и сигариллы, содержащие табак</t>
  </si>
  <si>
    <t>2402.10</t>
  </si>
  <si>
    <t>Сигары, сигары с обрезанными концами, сигариллы и сигареты из табака или его заменителей:</t>
  </si>
  <si>
    <t>табачные отходы</t>
  </si>
  <si>
    <t>2401.30</t>
  </si>
  <si>
    <t>табак с частично или полностью отделенной средней жилкой</t>
  </si>
  <si>
    <t>2401.20</t>
  </si>
  <si>
    <t>табак с неотделенной средней жилкой</t>
  </si>
  <si>
    <t>2401.10</t>
  </si>
  <si>
    <t>Табачное сырье; табачные отходы:</t>
  </si>
  <si>
    <t>2530.90</t>
  </si>
  <si>
    <t>кизерит, эпсомит (природные сульфаты магния)</t>
  </si>
  <si>
    <t>2530.20</t>
  </si>
  <si>
    <t>вермикулит, перлит и хлориты, невспененные</t>
  </si>
  <si>
    <t>2530.10</t>
  </si>
  <si>
    <t>Вещества минеральные, в другом месте не поименованные или не включенные:</t>
  </si>
  <si>
    <t>лейцит; нефелин и нефелиновый сиенит</t>
  </si>
  <si>
    <t>2529.30</t>
  </si>
  <si>
    <t>с содержанием фторида кальция более 97 мас.%</t>
  </si>
  <si>
    <t>2529.22</t>
  </si>
  <si>
    <t>с содержанием фторида кальция 97 мас.% или менее</t>
  </si>
  <si>
    <t>2529.21</t>
  </si>
  <si>
    <t>плавиковый шпат:</t>
  </si>
  <si>
    <t>полевой шпат</t>
  </si>
  <si>
    <t>2529.10</t>
  </si>
  <si>
    <t>Полевой шпат; лейцит; нефелин и нефелиновый сиенит; плавиковый шпат:</t>
  </si>
  <si>
    <t>Бораты природные и их концентраты (кальцинированные или некальцинированные), кроме боратов, выделенных из природных рассолов; борная кислота природная, содержащая не более 85 мас.% H3BO3 в пересчете на сухой продукт.</t>
  </si>
  <si>
    <t>2528.00</t>
  </si>
  <si>
    <t>2526.20</t>
  </si>
  <si>
    <t>2526.10</t>
  </si>
  <si>
    <t>Стеатит природный,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 тальк:</t>
  </si>
  <si>
    <t>отходы слюдяные</t>
  </si>
  <si>
    <t>2525.30</t>
  </si>
  <si>
    <t>порошок слюды</t>
  </si>
  <si>
    <t>2525.20</t>
  </si>
  <si>
    <t>слюда необработанная и слюда, расщепленная на пластинки или чешуйки</t>
  </si>
  <si>
    <t>2525.10</t>
  </si>
  <si>
    <t>Слюда, в том числе расслоенная; слюдяные отходы:</t>
  </si>
  <si>
    <t>2524.90</t>
  </si>
  <si>
    <t>крокидолит</t>
  </si>
  <si>
    <t>2524.10</t>
  </si>
  <si>
    <t>Асбест:</t>
  </si>
  <si>
    <t>цементы гидравлические прочие</t>
  </si>
  <si>
    <t>2523.90</t>
  </si>
  <si>
    <t>цемент глиноземистый</t>
  </si>
  <si>
    <t>2523.30</t>
  </si>
  <si>
    <t>2523.29</t>
  </si>
  <si>
    <t>цемент белый, искусственно окрашенный или неокрашенный</t>
  </si>
  <si>
    <t>2523.21</t>
  </si>
  <si>
    <t>портландцемент:</t>
  </si>
  <si>
    <t>клинкеры цементные</t>
  </si>
  <si>
    <t>2523.10</t>
  </si>
  <si>
    <t>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t>
  </si>
  <si>
    <t>известь гидравлическая</t>
  </si>
  <si>
    <t>2522.30</t>
  </si>
  <si>
    <t>известь гашеная</t>
  </si>
  <si>
    <t>2522.20</t>
  </si>
  <si>
    <t>известь негашеная</t>
  </si>
  <si>
    <t>2522.10</t>
  </si>
  <si>
    <t>Известь негашеная, гашеная и гидравлическая, кроме оксида и гидроксида кальция, указанных в товарной позиции 28.25:</t>
  </si>
  <si>
    <t>Флюс известняковый; известняк и прочий известняковый камень, используемый для изготовления извести или цемента.</t>
  </si>
  <si>
    <t>2521.00</t>
  </si>
  <si>
    <t>гипсовые вяжущие</t>
  </si>
  <si>
    <t>2520.20</t>
  </si>
  <si>
    <t>гипс; ангидрит</t>
  </si>
  <si>
    <t>2520.10</t>
  </si>
  <si>
    <t>Гипс; ангидрит; гипсовые вяжущие (представляющие собой кальцинированный гипс или сульфат кальция), окрашенные или неокрашенные, содержащие или не содержащие небольшие количества ускорителей или замедлителей:</t>
  </si>
  <si>
    <t>2519.90</t>
  </si>
  <si>
    <t>карбонат магния природный (магнезит)</t>
  </si>
  <si>
    <t>2519.10</t>
  </si>
  <si>
    <t>Карбонат магния природный (магнезит); магнезия плавленая; магнезия обожженная до спекания (агломерированная), содержащая или не содержащая небольшие количества других оксидов, добавляемых перед агломерацией; прочие оксиды магния, с примесями или без примесей:</t>
  </si>
  <si>
    <t>доломитовая набивочная смесь</t>
  </si>
  <si>
    <t>2518.30</t>
  </si>
  <si>
    <t>доломит кальцинированный или спекшийся</t>
  </si>
  <si>
    <t>2518.20</t>
  </si>
  <si>
    <t>доломит некальцинированный или неспекшийся</t>
  </si>
  <si>
    <t>2518.10</t>
  </si>
  <si>
    <t>Доломит, кальцинированный или некальцинированный, спекшийся или неспекшийся, включая доломит грубо раздробленный или распиленный, либо разделенный другим способом на блоки или плиты прямоугольной (включая квадратную) формы; доломитовая набивочная смесь:</t>
  </si>
  <si>
    <t>2517.49</t>
  </si>
  <si>
    <t>из мрамора</t>
  </si>
  <si>
    <t>2517.41</t>
  </si>
  <si>
    <t>гранулы, крошка и порошок из камня товарной позиции 25.15 или 25.16, термически обработанные или необработанные:</t>
  </si>
  <si>
    <t>гудронированный макадам</t>
  </si>
  <si>
    <t>2517.30</t>
  </si>
  <si>
    <t>макадам из шлака, дросса или аналогичных промышленных отходов, включающий или не включающий материалы субпозиции 2517.10</t>
  </si>
  <si>
    <t>2517.20</t>
  </si>
  <si>
    <t>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необработанные</t>
  </si>
  <si>
    <t>2517.10</t>
  </si>
  <si>
    <t>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необработанные; макадам из шлака, дросса или аналогичных промышленных отходов, включающий или не включающий материалы, указанные в первой части товарной позиции; гудронированный макадам; гранулы, крошка и порошок из камня товарной позиции 25.15 или 25.16, термически обработанные или необработанные:</t>
  </si>
  <si>
    <t>камень для памятников или строительства прочий</t>
  </si>
  <si>
    <t>2516.90</t>
  </si>
  <si>
    <t>песчаник</t>
  </si>
  <si>
    <t>2516.20</t>
  </si>
  <si>
    <t>распиленный или разделенный другим способом на блоки или плиты прямоугольной (включая квадратную) формы</t>
  </si>
  <si>
    <t>2516.12</t>
  </si>
  <si>
    <t>необработанный или грубо раздробленный</t>
  </si>
  <si>
    <t>2516.11</t>
  </si>
  <si>
    <t>гранит:</t>
  </si>
  <si>
    <t>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t>
  </si>
  <si>
    <t>экауссин и другие известняки для памятников или строительства; алебастр</t>
  </si>
  <si>
    <t>2515.20</t>
  </si>
  <si>
    <t>распиленные или разделенные другим способом на блоки или плиты прямоугольной (включая квадратную) формы</t>
  </si>
  <si>
    <t>2515.12</t>
  </si>
  <si>
    <t>необработанные или грубо раздробленные</t>
  </si>
  <si>
    <t>2515.11</t>
  </si>
  <si>
    <t>мрамор и травертин, или известковый туф:</t>
  </si>
  <si>
    <t>Мрамор, травертин, или известковый туф, экауссин и другие известняки для памятников или строительства с удельным весом 2,5 или более, и алебастр,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t>
  </si>
  <si>
    <t>Сланец,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</si>
  <si>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2514.00</t>
  </si>
  <si>
    <t>наждак, корунд природный, гранат природный и прочие природные абразивные материалы</t>
  </si>
  <si>
    <t>2513.20</t>
  </si>
  <si>
    <t>пемза</t>
  </si>
  <si>
    <t>2513.10</t>
  </si>
  <si>
    <t>Пемза; наждак; корунд природный, гранат природный и прочие природные абразивные материалы, термически обработанные или необработанные:</t>
  </si>
  <si>
    <t>Земли инфузорные кремнистые (например, кизельгур, трепел и диатомит) и аналогичные кремнистые земли, кальцинированные или некальцинированные, с удельным весом 1 или менее.</t>
  </si>
  <si>
    <t>2512.00</t>
  </si>
  <si>
    <t>карбонат бария природный (витерит)</t>
  </si>
  <si>
    <t>2511.20</t>
  </si>
  <si>
    <t>сульфат бария природный (барит)</t>
  </si>
  <si>
    <t>2511.10</t>
  </si>
  <si>
    <t>Сульфат бария природный (барит); карбонат бария природный (витерит), кальцинированный или некальцинированный, кроме оксида бария товарной позиции 28.16:</t>
  </si>
  <si>
    <t>размолотые</t>
  </si>
  <si>
    <t>2510.20</t>
  </si>
  <si>
    <t>неразмолотые</t>
  </si>
  <si>
    <t>2510.10</t>
  </si>
  <si>
    <t>Фосфаты кальция природные, фосфаты алюминиево-кальциевые природные и мел фосфатный:</t>
  </si>
  <si>
    <t>Мел.</t>
  </si>
  <si>
    <t>2509.00</t>
  </si>
  <si>
    <t>земли шамотные или динасовые</t>
  </si>
  <si>
    <t>2508.70</t>
  </si>
  <si>
    <t>муллит</t>
  </si>
  <si>
    <t>2508.60</t>
  </si>
  <si>
    <t>андалузит, кианит и силлиманит</t>
  </si>
  <si>
    <t>2508.50</t>
  </si>
  <si>
    <t>глины прочие</t>
  </si>
  <si>
    <t>2508.40</t>
  </si>
  <si>
    <t>глина огнеупорная</t>
  </si>
  <si>
    <t>2508.30</t>
  </si>
  <si>
    <t>бентонит</t>
  </si>
  <si>
    <t>2508.10</t>
  </si>
  <si>
    <t>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t>
  </si>
  <si>
    <t>Каолин и глины каолиновые прочие, кальцинированные или некальцинированные.</t>
  </si>
  <si>
    <t>2507.00</t>
  </si>
  <si>
    <t>кварцит</t>
  </si>
  <si>
    <t>2506.20</t>
  </si>
  <si>
    <t>кварц</t>
  </si>
  <si>
    <t>2506.10</t>
  </si>
  <si>
    <t>Кварц (кроме песков природных); кварцит, грубо раздробленный или нераздробленный, распиленный или нераспиленный, или разделенный другим способом на блоки или плиты прямоугольной (включая квадратную) формы:</t>
  </si>
  <si>
    <t>2505.90</t>
  </si>
  <si>
    <t>пески кремнистые и пески кварцевые</t>
  </si>
  <si>
    <t>2505.10</t>
  </si>
  <si>
    <t>Пески природные всех видов, окрашенные или неокрашенные, кроме металлоносных песков группы 26:</t>
  </si>
  <si>
    <t>2504.90</t>
  </si>
  <si>
    <t>в виде порошка или чешуек</t>
  </si>
  <si>
    <t>2504.10</t>
  </si>
  <si>
    <t>Графит природный:</t>
  </si>
  <si>
    <t>Сера всех видов, кроме серы сублимированной, осажденной и коллоидной.</t>
  </si>
  <si>
    <t>2503.00</t>
  </si>
  <si>
    <t>Пирит необожженный.</t>
  </si>
  <si>
    <t>2502.00</t>
  </si>
  <si>
    <t>Соль (включая соль столовую и денатурированную) и хлорид натрия чистый, растворенные или не растворенные в воде, или содержащие или не содержащие добавки агентов, препятствующих слипанию или обеспечивающих сыпучесть; вода морская.</t>
  </si>
  <si>
    <t>2501.00</t>
  </si>
  <si>
    <t>2621.90</t>
  </si>
  <si>
    <t>зола и остатки от сжигания отходов городского хозяйства</t>
  </si>
  <si>
    <t>2621.10</t>
  </si>
  <si>
    <t>Шлак и зола прочие, включая золу из морских водорослей (келп); зола и остатки от сжигания отходов городского хозяйства:</t>
  </si>
  <si>
    <t>2620.99</t>
  </si>
  <si>
    <t>содержащие сурьму, бериллий, кадмий, хром или их смеси</t>
  </si>
  <si>
    <t>2620.91</t>
  </si>
  <si>
    <t>содержащие мышьяк, таллий, ртуть или их смеси, используемые для извлечения мышьяка или этих металлов или для производства их химических соединений</t>
  </si>
  <si>
    <t>2620.60</t>
  </si>
  <si>
    <t>содержащие в основном алюминий</t>
  </si>
  <si>
    <t>2620.40</t>
  </si>
  <si>
    <t>содержащие в основном медь</t>
  </si>
  <si>
    <t>2620.30</t>
  </si>
  <si>
    <t>2620.29</t>
  </si>
  <si>
    <t>шламы этилированного бензина и шламы этилированной антидетонационной смеси</t>
  </si>
  <si>
    <t>2620.21</t>
  </si>
  <si>
    <t>содержащие в основном свинец:</t>
  </si>
  <si>
    <t>2620.19</t>
  </si>
  <si>
    <t>гартцинк</t>
  </si>
  <si>
    <t>2620.11</t>
  </si>
  <si>
    <t>содержащие в основном цинк:</t>
  </si>
  <si>
    <t>Шлак, зола и остатки (кроме образующихся в производстве черных металлов), содержащие металлы, мышьяк или их соединения:</t>
  </si>
  <si>
    <t>Шлак, дросс (кроме гранулированного шлака), окалина и прочие отходы производства черных металлов.</t>
  </si>
  <si>
    <t>2619.00</t>
  </si>
  <si>
    <t>Шлак гранулированный (шлаковый песок), получаемый в процессе производства черных металлов.</t>
  </si>
  <si>
    <t>2618.00</t>
  </si>
  <si>
    <t>2617.90</t>
  </si>
  <si>
    <t>руды и концентраты сурьмянистые</t>
  </si>
  <si>
    <t>2617.10</t>
  </si>
  <si>
    <t>Руды и концентраты прочие:</t>
  </si>
  <si>
    <t>2616.90</t>
  </si>
  <si>
    <t>руды и концентраты серебряные</t>
  </si>
  <si>
    <t>2616.10</t>
  </si>
  <si>
    <t>Руды и концентраты драгоценных металлов:</t>
  </si>
  <si>
    <t>2615.90</t>
  </si>
  <si>
    <t>руды и концентраты циркониевые</t>
  </si>
  <si>
    <t>2615.10</t>
  </si>
  <si>
    <t>Руды и концентраты ниобиевые, танталовые, ванадиевые или циркониевые:</t>
  </si>
  <si>
    <t>Руды и концентраты титановые.</t>
  </si>
  <si>
    <t>2614.00</t>
  </si>
  <si>
    <t>2613.90</t>
  </si>
  <si>
    <t>обожженные</t>
  </si>
  <si>
    <t>2613.10</t>
  </si>
  <si>
    <t>Руды и концентраты молибденовые:</t>
  </si>
  <si>
    <t>руды и концентраты ториевые</t>
  </si>
  <si>
    <t>2612.20</t>
  </si>
  <si>
    <t>руды и концентраты урановые</t>
  </si>
  <si>
    <t>2612.10</t>
  </si>
  <si>
    <t>Руды и концентраты урановые или ториевые:</t>
  </si>
  <si>
    <t>Руды и концентраты вольфрамовые.</t>
  </si>
  <si>
    <t>2611.00</t>
  </si>
  <si>
    <t>Руды и концентраты хромовые.</t>
  </si>
  <si>
    <t>2610.00</t>
  </si>
  <si>
    <t>Руды и концентраты оловянные.</t>
  </si>
  <si>
    <t>2609.00</t>
  </si>
  <si>
    <t>Руды и концентраты цинковые.</t>
  </si>
  <si>
    <t>2608.00</t>
  </si>
  <si>
    <t>Руды и концентраты свинцовые.</t>
  </si>
  <si>
    <t>2607.00</t>
  </si>
  <si>
    <t>Руды и концентраты алюминиевые.</t>
  </si>
  <si>
    <t>2606.00</t>
  </si>
  <si>
    <t>Руды и концентраты кобальтовые.</t>
  </si>
  <si>
    <t>2605.00</t>
  </si>
  <si>
    <t>Руды и концентраты никелевые.</t>
  </si>
  <si>
    <t>2604.00</t>
  </si>
  <si>
    <t>Руды и концентраты медные.</t>
  </si>
  <si>
    <t>2603.00</t>
  </si>
  <si>
    <t>Руды и концентраты марганцевые, включая железистые марганцевые руды и концентраты с содержанием марганца 20 мас.% или более в пересчете на сухой продукт.</t>
  </si>
  <si>
    <t>2602.00</t>
  </si>
  <si>
    <t>обожженный пирит</t>
  </si>
  <si>
    <t>2601.20</t>
  </si>
  <si>
    <t>агломерированные</t>
  </si>
  <si>
    <t>2601.12</t>
  </si>
  <si>
    <t>неагломерированные</t>
  </si>
  <si>
    <t>2601.11</t>
  </si>
  <si>
    <t>руды и концентраты железные, кроме обожженного пирита:</t>
  </si>
  <si>
    <t>Руды и концентраты железные, включая обожженный пирит:</t>
  </si>
  <si>
    <t>Электроэнергия.</t>
  </si>
  <si>
    <t>2716.00</t>
  </si>
  <si>
    <t>Смеси битумные на основе природного асфальта, природного битума, нефтяного битума, минеральных смол или пека минеральных смол (например, битумные мастики, асфальтовые смеси для дорожных покрытий).</t>
  </si>
  <si>
    <t>2715.00</t>
  </si>
  <si>
    <t>2714.90</t>
  </si>
  <si>
    <t>сланцы битуминозные или нефтеносные и песчаники битуминозные</t>
  </si>
  <si>
    <t>2714.10</t>
  </si>
  <si>
    <t>Битум и асфальт, природные; сланцы битуминозные или нефтеносные и песчаники битуминозные; асфальтиты и асфальтовые породы:</t>
  </si>
  <si>
    <t>прочие остатки от переработки нефти или нефтепродуктов, полученных из битуминозных пород</t>
  </si>
  <si>
    <t>2713.90</t>
  </si>
  <si>
    <t>битум нефтяной</t>
  </si>
  <si>
    <t>2713.20</t>
  </si>
  <si>
    <t>кальцинированный</t>
  </si>
  <si>
    <t>2713.12</t>
  </si>
  <si>
    <t>некальцинированный</t>
  </si>
  <si>
    <t>2713.11</t>
  </si>
  <si>
    <t>кокс нефтяной:</t>
  </si>
  <si>
    <t>Кокс нефтяной, битум нефтяной и прочие остатки от переработки нефти или нефтепродуктов, полученных из битуминозных пород:</t>
  </si>
  <si>
    <t>2712.90</t>
  </si>
  <si>
    <t>парафин с содержанием масел менее 0,75 мас.%</t>
  </si>
  <si>
    <t>2712.20</t>
  </si>
  <si>
    <t>вазелин нефтяной</t>
  </si>
  <si>
    <t>2712.10</t>
  </si>
  <si>
    <t>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t>
  </si>
  <si>
    <t>2711.29</t>
  </si>
  <si>
    <t>газ природный</t>
  </si>
  <si>
    <t>2711.21</t>
  </si>
  <si>
    <t>в газообразном состоянии:</t>
  </si>
  <si>
    <t>2711.19</t>
  </si>
  <si>
    <t>этилен, пропилен, бутилен и бутадиен</t>
  </si>
  <si>
    <t>2711.14</t>
  </si>
  <si>
    <t>бутаны</t>
  </si>
  <si>
    <t>2711.13</t>
  </si>
  <si>
    <t>пропан</t>
  </si>
  <si>
    <t>2711.12</t>
  </si>
  <si>
    <t>2711.11</t>
  </si>
  <si>
    <t>сжиженные:</t>
  </si>
  <si>
    <t>Газы нефтяные и углеводороды газообразные прочие:</t>
  </si>
  <si>
    <t>2710.99</t>
  </si>
  <si>
    <t>содержащие полихлорбифенилы, полихлортерфенилы или полибромбифенилы</t>
  </si>
  <si>
    <t>2710.91</t>
  </si>
  <si>
    <t>отработанные нефтепродукты:</t>
  </si>
  <si>
    <t>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содержащие биодизель, за исключением отработанных нефтепродуктов</t>
  </si>
  <si>
    <t>2710.20</t>
  </si>
  <si>
    <t>2710.19</t>
  </si>
  <si>
    <t>легкие дистилляты и продукты</t>
  </si>
  <si>
    <t>2710.12</t>
  </si>
  <si>
    <t>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за исключением содержащих биодизель и отработанных нефтепродуктов:</t>
  </si>
  <si>
    <t>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отработанные нефтепродукты:</t>
  </si>
  <si>
    <t>Нефть сырая и нефтепродукты сырые, полученные из битуминозных пород.</t>
  </si>
  <si>
    <t>2709.00</t>
  </si>
  <si>
    <t>кокс пековый</t>
  </si>
  <si>
    <t>2708.20</t>
  </si>
  <si>
    <t>пек</t>
  </si>
  <si>
    <t>2708.10</t>
  </si>
  <si>
    <t>Пек и кокс пековый, полученные из каменноугольной смолы или прочих минеральных смол:</t>
  </si>
  <si>
    <t>2707.99</t>
  </si>
  <si>
    <t>масла креозотовые</t>
  </si>
  <si>
    <t>2707.91</t>
  </si>
  <si>
    <t>смеси ароматических углеводородов прочие, 65 об.% которых или более (включая потери) перегоняется при температуре 250 °C по методу ASTM D 86</t>
  </si>
  <si>
    <t>2707.50</t>
  </si>
  <si>
    <t>нафталин</t>
  </si>
  <si>
    <t>2707.40</t>
  </si>
  <si>
    <t>ксилол</t>
  </si>
  <si>
    <t>2707.30</t>
  </si>
  <si>
    <t>толуол</t>
  </si>
  <si>
    <t>2707.20</t>
  </si>
  <si>
    <t>бензол</t>
  </si>
  <si>
    <t>2707.10</t>
  </si>
  <si>
    <t>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t>
  </si>
  <si>
    <t>Смолы каменноугольные, буроугольные, торфяные и прочие минеральные смолы, обезвоженные или необезвоженные, частично ректифицированные или неректифицированные, включая "восстановленные" смолы.</t>
  </si>
  <si>
    <t>2706.00</t>
  </si>
  <si>
    <t>Газ каменноугольный, водяной, генераторный и аналогичные газы, кроме нефтяных газов и других газообразных углеводородов.</t>
  </si>
  <si>
    <t>2705.00</t>
  </si>
  <si>
    <t>Кокс и полукокс из каменного угля, лигнита или торфа, агломерированные или неагломерированные; уголь ретортный.</t>
  </si>
  <si>
    <t>2704.00</t>
  </si>
  <si>
    <t>Торф (включая торфяную крошку), агломерированный или неагломерированный.</t>
  </si>
  <si>
    <t>2703.00</t>
  </si>
  <si>
    <t>лигнит, или бурый уголь, агломерированный</t>
  </si>
  <si>
    <t>2702.20</t>
  </si>
  <si>
    <t>лигнит, или бурый уголь, пылевидный или непылевидный, но не агломерированный</t>
  </si>
  <si>
    <t>2702.10</t>
  </si>
  <si>
    <t>Лигнит, или бурый уголь, агломерированный или неагломерированный, кроме гагата:</t>
  </si>
  <si>
    <t>брикеты, окатыши и аналогичные виды твердого топлива, полученные из каменного угля</t>
  </si>
  <si>
    <t>2701.20</t>
  </si>
  <si>
    <t>уголь прочий</t>
  </si>
  <si>
    <t>2701.19</t>
  </si>
  <si>
    <t>уголь битуминозный</t>
  </si>
  <si>
    <t>2701.12</t>
  </si>
  <si>
    <t>антрацит</t>
  </si>
  <si>
    <t>2701.11</t>
  </si>
  <si>
    <t>уголь каменный, пылевидный или непылевидный, но не агломерированный:</t>
  </si>
  <si>
    <t>Уголь каменный; брикеты, окатыши и аналогичные виды твердого топлива, полученные из каменного угля:</t>
  </si>
  <si>
    <t>Соединения неорганические прочие (включая дистиллированную или кондуктометрическую воду и воду аналогичной чистоты); воздух жидкий (с удалением или без удаления инертных газов); воздух сжатый; амальгамы, кроме амальгам драгоценных металлов.</t>
  </si>
  <si>
    <t>2853.00</t>
  </si>
  <si>
    <t>2852.90</t>
  </si>
  <si>
    <t>определенного химического состава</t>
  </si>
  <si>
    <t>2852.10</t>
  </si>
  <si>
    <t>Соединения ртути, неорганические или органические, определенного или неопределенного химического состава, кроме амальгам:</t>
  </si>
  <si>
    <t>Гидриды, нитриды, азиды, силициды и бориды, определенного или неопределенного химического состава, кроме соединений, являющихся карбидами товарной позиции 28.49.</t>
  </si>
  <si>
    <t>2850.00</t>
  </si>
  <si>
    <t>2849.90</t>
  </si>
  <si>
    <t>кремния</t>
  </si>
  <si>
    <t>2849.20</t>
  </si>
  <si>
    <t>кальция</t>
  </si>
  <si>
    <t>2849.10</t>
  </si>
  <si>
    <t>Карбиды, определенного или неопределенного химического состава:</t>
  </si>
  <si>
    <t>Фосфиды, определенного или неопределенного химического состава, за исключением феррофосфора.</t>
  </si>
  <si>
    <t>2848.00</t>
  </si>
  <si>
    <t>Пероксид водорода, отвержденный или не отвержденный мочевиной.</t>
  </si>
  <si>
    <t>2847.00</t>
  </si>
  <si>
    <t>2846.90</t>
  </si>
  <si>
    <t>соединения церия</t>
  </si>
  <si>
    <t>2846.10</t>
  </si>
  <si>
    <t>Соединения, неорганические или органические, редкоземельных металлов, иттрия или скандия или смесей этих металлов:</t>
  </si>
  <si>
    <t>2845.90</t>
  </si>
  <si>
    <t>тяжелая вода (оксид дейтерия)</t>
  </si>
  <si>
    <t>2845.10</t>
  </si>
  <si>
    <t>Изотопы, кроме изотопов товарной позиции 28.44; соединения неорганические или органические этих изотопов, определенного или неопределенного химического состава:</t>
  </si>
  <si>
    <t>отработанные (облученные) тепловыделяющие элементы (твэлы) ядерных реакторов</t>
  </si>
  <si>
    <t>2844.50</t>
  </si>
  <si>
    <t>элементы радиоактивные, изотопы и соединения, кроме указанных в субпозиции 2844.10, 2844.20 или 2844.30; сплавы, дисперсии (включая металлокерамику), продукты и смеси керамические, содержащие эти элементы, изотопы или соединения; остатки радиоактивные</t>
  </si>
  <si>
    <t>2844.40</t>
  </si>
  <si>
    <t>уран, обедненный ураном-235, и его соединения; торий и его соединения; сплавы, дисперсии (включая металлокерамику), продукты и смеси керамические, содержащие уран, обедненный ураном-235, торий или соединения этих продуктов</t>
  </si>
  <si>
    <t>2844.30</t>
  </si>
  <si>
    <t>уран, обогащенный ураном-235, и его соединения; плутоний и его соединения; сплавы, дисперсии (включая металлокерамику), продукты и смеси керамические, содержащие уран, обогащенный ураном-235, плутоний или соединения этих продуктов</t>
  </si>
  <si>
    <t>2844.20</t>
  </si>
  <si>
    <t>уран природный и его соединения; сплавы, дисперсии (включая металлокерамику), продукты и смеси керамические, содержащие природный уран или соединения природного урана</t>
  </si>
  <si>
    <t>2844.10</t>
  </si>
  <si>
    <t>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t>
  </si>
  <si>
    <t>соединения прочие; амальгамы</t>
  </si>
  <si>
    <t>2843.90</t>
  </si>
  <si>
    <t>соединения золота</t>
  </si>
  <si>
    <t>2843.30</t>
  </si>
  <si>
    <t>2843.29</t>
  </si>
  <si>
    <t>нитрат серебра</t>
  </si>
  <si>
    <t>2843.21</t>
  </si>
  <si>
    <t>соединения серебра:</t>
  </si>
  <si>
    <t>металлы драгоценные в коллоидном состоянии</t>
  </si>
  <si>
    <t>2843.10</t>
  </si>
  <si>
    <t>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t>
  </si>
  <si>
    <t>VI. РАЗНЫЕ НЕОРГАНИЧЕСКИЕ ПРОДУКТЫ</t>
  </si>
  <si>
    <t>2842.90</t>
  </si>
  <si>
    <t>силикаты двойные или комплексные, включая алюмосиликаты определенного или неопределенного химического состава</t>
  </si>
  <si>
    <t>2842.10</t>
  </si>
  <si>
    <t>Соли неорганических кислот или пероксокислот (включая алюмосиликаты определенного или неопределенного химического состава), кроме азидов, прочие:</t>
  </si>
  <si>
    <t>2841.90</t>
  </si>
  <si>
    <t>вольфраматы</t>
  </si>
  <si>
    <t>2841.80</t>
  </si>
  <si>
    <t>молибдаты</t>
  </si>
  <si>
    <t>2841.70</t>
  </si>
  <si>
    <t>2841.69</t>
  </si>
  <si>
    <t>перманганат калия</t>
  </si>
  <si>
    <t>2841.61</t>
  </si>
  <si>
    <t>манганиты, манганаты и перманганаты:</t>
  </si>
  <si>
    <t>хроматы и дихроматы прочие; пероксохроматы</t>
  </si>
  <si>
    <t>2841.50</t>
  </si>
  <si>
    <t>дихромат натрия</t>
  </si>
  <si>
    <t>2841.30</t>
  </si>
  <si>
    <t>Соли оксометаллических или пероксометаллических кислот:</t>
  </si>
  <si>
    <t>пероксобораты (пербораты)</t>
  </si>
  <si>
    <t>2840.30</t>
  </si>
  <si>
    <t>бораты прочие</t>
  </si>
  <si>
    <t>2840.20</t>
  </si>
  <si>
    <t>2840.19</t>
  </si>
  <si>
    <t>безводный</t>
  </si>
  <si>
    <t>2840.11</t>
  </si>
  <si>
    <t>тетраборат динатрия (бура очищенная):</t>
  </si>
  <si>
    <t>Бораты; пероксобораты (пербораты):</t>
  </si>
  <si>
    <t>2839.90</t>
  </si>
  <si>
    <t>2839.19</t>
  </si>
  <si>
    <t>метасиликаты натрия</t>
  </si>
  <si>
    <t>2839.11</t>
  </si>
  <si>
    <t>натрия:</t>
  </si>
  <si>
    <t>Силикаты; силикаты щелочных металлов технические:</t>
  </si>
  <si>
    <t>цианиды комплексные</t>
  </si>
  <si>
    <t>2837.20</t>
  </si>
  <si>
    <t>2837.19</t>
  </si>
  <si>
    <t>натрия</t>
  </si>
  <si>
    <t>2837.11</t>
  </si>
  <si>
    <t>цианиды и цианид оксиды:</t>
  </si>
  <si>
    <t>Цианиды, цианид оксиды, цианиды комплексные:</t>
  </si>
  <si>
    <t>2836.99</t>
  </si>
  <si>
    <t>карбонат стронция</t>
  </si>
  <si>
    <t>2836.92</t>
  </si>
  <si>
    <t>карбонаты лития</t>
  </si>
  <si>
    <t>2836.91</t>
  </si>
  <si>
    <t>карбонат бария</t>
  </si>
  <si>
    <t>2836.60</t>
  </si>
  <si>
    <t>карбонат кальция</t>
  </si>
  <si>
    <t>2836.50</t>
  </si>
  <si>
    <t>карбонаты калия</t>
  </si>
  <si>
    <t>2836.40</t>
  </si>
  <si>
    <t>водородкарбонат натрия (бикарбонат натрия)</t>
  </si>
  <si>
    <t>2836.30</t>
  </si>
  <si>
    <t>карбонат динатрия</t>
  </si>
  <si>
    <t>2836.20</t>
  </si>
  <si>
    <t>Карбонаты; пероксокарбонаты (перкарбонаты); карбонат аммония технический, содержащий карбамат аммония:</t>
  </si>
  <si>
    <t>2835.39</t>
  </si>
  <si>
    <t>трифосфат натрия (триполифосфат натрия)</t>
  </si>
  <si>
    <t>2835.31</t>
  </si>
  <si>
    <t>полифосфаты:</t>
  </si>
  <si>
    <t>2835.29</t>
  </si>
  <si>
    <t>фосфаты кальция прочие</t>
  </si>
  <si>
    <t>2835.26</t>
  </si>
  <si>
    <t>водородфосфат кальция (фосфат дикальция)</t>
  </si>
  <si>
    <t>2835.25</t>
  </si>
  <si>
    <t>калия</t>
  </si>
  <si>
    <t>2835.24</t>
  </si>
  <si>
    <t>моно- или динатрия</t>
  </si>
  <si>
    <t>2835.22</t>
  </si>
  <si>
    <t>фосфаты:</t>
  </si>
  <si>
    <t>фосфинаты (гипофосфиты) и фосфонаты (фосфиты)</t>
  </si>
  <si>
    <t>2835.10</t>
  </si>
  <si>
    <t>Фосфинаты (гипофосфиты), фосфонаты (фосфиты) и фосфаты; полифосфаты определенного или неопределенного химического состава:</t>
  </si>
  <si>
    <t>2834.29</t>
  </si>
  <si>
    <t>2834.21</t>
  </si>
  <si>
    <t>нитраты:</t>
  </si>
  <si>
    <t>нитриты</t>
  </si>
  <si>
    <t>2834.10</t>
  </si>
  <si>
    <t>Нитриты; нитраты:</t>
  </si>
  <si>
    <t>пероксосульфаты (персульфаты)</t>
  </si>
  <si>
    <t>2833.40</t>
  </si>
  <si>
    <t>квасцы</t>
  </si>
  <si>
    <t>2833.30</t>
  </si>
  <si>
    <t>2833.29</t>
  </si>
  <si>
    <t>бария</t>
  </si>
  <si>
    <t>2833.27</t>
  </si>
  <si>
    <t>меди</t>
  </si>
  <si>
    <t>2833.25</t>
  </si>
  <si>
    <t>никеля</t>
  </si>
  <si>
    <t>2833.24</t>
  </si>
  <si>
    <t>алюминия</t>
  </si>
  <si>
    <t>2833.22</t>
  </si>
  <si>
    <t>магния</t>
  </si>
  <si>
    <t>2833.21</t>
  </si>
  <si>
    <t>сульфаты прочие:</t>
  </si>
  <si>
    <t>2833.19</t>
  </si>
  <si>
    <t>сульфат динатрия</t>
  </si>
  <si>
    <t>2833.11</t>
  </si>
  <si>
    <t>сульфаты натрия:</t>
  </si>
  <si>
    <t>Сульфаты; квасцы; пероксосульфаты (персульфаты):</t>
  </si>
  <si>
    <t>тиосульфаты</t>
  </si>
  <si>
    <t>2832.30</t>
  </si>
  <si>
    <t>прочие сульфиты</t>
  </si>
  <si>
    <t>2832.20</t>
  </si>
  <si>
    <t>сульфиты натрия</t>
  </si>
  <si>
    <t>2832.10</t>
  </si>
  <si>
    <t>Сульфиты; тиосульфаты:</t>
  </si>
  <si>
    <t>2831.90</t>
  </si>
  <si>
    <t>2831.10</t>
  </si>
  <si>
    <t>Дитиониты и сульфоксилаты:</t>
  </si>
  <si>
    <t>2830.90</t>
  </si>
  <si>
    <t>сульфиды натрия</t>
  </si>
  <si>
    <t>2830.10</t>
  </si>
  <si>
    <t>Сульфиды; полисульфиды определенного или неопределенного химического состава:</t>
  </si>
  <si>
    <t>2829.90</t>
  </si>
  <si>
    <t>2829.19</t>
  </si>
  <si>
    <t>2829.11</t>
  </si>
  <si>
    <t>хлораты:</t>
  </si>
  <si>
    <t>Хлораты и перхлораты; броматы и перброматы; йодаты и перйодаты:</t>
  </si>
  <si>
    <t>2828.90</t>
  </si>
  <si>
    <t>гипохлорит кальция технический и гипохлориты кальция прочие</t>
  </si>
  <si>
    <t>2828.10</t>
  </si>
  <si>
    <t>Гипохлориты; гипохлорит кальция технический; хлориты; гипобромиты:</t>
  </si>
  <si>
    <t>йодиды и йодид оксиды</t>
  </si>
  <si>
    <t>2827.60</t>
  </si>
  <si>
    <t>2827.59</t>
  </si>
  <si>
    <t>бромиды натрия или калия</t>
  </si>
  <si>
    <t>2827.51</t>
  </si>
  <si>
    <t>бромиды и бромид оксиды:</t>
  </si>
  <si>
    <t>2827.49</t>
  </si>
  <si>
    <t>2827.41</t>
  </si>
  <si>
    <t>хлорид оксиды и хлорид гидроксиды:</t>
  </si>
  <si>
    <t>2827.39</t>
  </si>
  <si>
    <t>2827.35</t>
  </si>
  <si>
    <t>2827.32</t>
  </si>
  <si>
    <t>2827.31</t>
  </si>
  <si>
    <t>хлориды прочие:</t>
  </si>
  <si>
    <t>хлорид кальция</t>
  </si>
  <si>
    <t>2827.20</t>
  </si>
  <si>
    <t>хлорид аммония</t>
  </si>
  <si>
    <t>2827.10</t>
  </si>
  <si>
    <t>Хлориды, хлорид оксиды и хлорид гидроксиды; бромиды и бромид оксиды; йодиды и йодид оксиды:</t>
  </si>
  <si>
    <t>2826.90</t>
  </si>
  <si>
    <t>гексафтороалюминат натрия (синтетический криолит)</t>
  </si>
  <si>
    <t>2826.30</t>
  </si>
  <si>
    <t>2826.19</t>
  </si>
  <si>
    <t>2826.12</t>
  </si>
  <si>
    <t>фториды:</t>
  </si>
  <si>
    <t>Фториды; фторосиликаты, фтороалюминаты и прочие комплексные соли фтора:</t>
  </si>
  <si>
    <t>V. СОЛИ И ПЕРОКСОСОЛИ НЕОРГАHИЧЕСКИХ КИСЛОТ И МЕТАЛЛОВ</t>
  </si>
  <si>
    <t>2825.90</t>
  </si>
  <si>
    <t>оксиды сурьмы</t>
  </si>
  <si>
    <t>2825.80</t>
  </si>
  <si>
    <t>оксиды и гидроксиды молибдена</t>
  </si>
  <si>
    <t>2825.70</t>
  </si>
  <si>
    <t>оксиды германия и диоксид циркония</t>
  </si>
  <si>
    <t>2825.60</t>
  </si>
  <si>
    <t>оксиды и гидроксиды меди</t>
  </si>
  <si>
    <t>2825.50</t>
  </si>
  <si>
    <t>оксиды и гидроксиды никеля</t>
  </si>
  <si>
    <t>2825.40</t>
  </si>
  <si>
    <t>оксиды и гидроксиды ванадия</t>
  </si>
  <si>
    <t>2825.30</t>
  </si>
  <si>
    <t>оксид и гидроксид лития</t>
  </si>
  <si>
    <t>2825.20</t>
  </si>
  <si>
    <t>гидразин и гидроксиламин и их неорганические соли</t>
  </si>
  <si>
    <t>2825.10</t>
  </si>
  <si>
    <t>Гидразин и гидроксиламин и их неорганические соли; неорганические основания прочие; оксиды, гидроксиды и пероксиды металлов прочие:</t>
  </si>
  <si>
    <t>2824.90</t>
  </si>
  <si>
    <t>монооксид свинца (глет свинцовый, массикот)</t>
  </si>
  <si>
    <t>2824.10</t>
  </si>
  <si>
    <t>Оксиды свинца; сурик свинцовый (красный и оранжевый):</t>
  </si>
  <si>
    <t>Оксиды титана.</t>
  </si>
  <si>
    <t>2823.00</t>
  </si>
  <si>
    <t>Оксиды и гидроксиды кобальта; оксиды кобальта технические.</t>
  </si>
  <si>
    <t>2822.00</t>
  </si>
  <si>
    <t>красители минеральные</t>
  </si>
  <si>
    <t>2821.20</t>
  </si>
  <si>
    <t>оксиды и гидроксиды железа</t>
  </si>
  <si>
    <t>2821.10</t>
  </si>
  <si>
    <t>Оксиды и гидроксиды железа; красители минеральные, содержащие 70 мас.% или более химически связанного железа в пересчете на Fе2О3:</t>
  </si>
  <si>
    <t>2820.90</t>
  </si>
  <si>
    <t>диоксид марганца</t>
  </si>
  <si>
    <t>2820.10</t>
  </si>
  <si>
    <t>Оксиды марганца:</t>
  </si>
  <si>
    <t>2819.90</t>
  </si>
  <si>
    <t>триоксид хрома</t>
  </si>
  <si>
    <t>2819.10</t>
  </si>
  <si>
    <t>Оксиды и гидроксиды хрома:</t>
  </si>
  <si>
    <t>гидроксид алюминия</t>
  </si>
  <si>
    <t>2818.30</t>
  </si>
  <si>
    <t>оксид алюминия, отличный от искусственного корунда</t>
  </si>
  <si>
    <t>2818.20</t>
  </si>
  <si>
    <t>искусственный корунд определенного или неопределенного химического состава</t>
  </si>
  <si>
    <t>2818.10</t>
  </si>
  <si>
    <t>Искусственный корунд определенного или неопределенного химического состава; оксид алюминия; гидроксид алюминия:</t>
  </si>
  <si>
    <t>Оксид цинка; пероксид цинка.</t>
  </si>
  <si>
    <t>2817.00</t>
  </si>
  <si>
    <t>оксиды, гидроксиды и пероксиды стронция или бария</t>
  </si>
  <si>
    <t>2816.40</t>
  </si>
  <si>
    <t>гидроксид и пероксид магния</t>
  </si>
  <si>
    <t>2816.10</t>
  </si>
  <si>
    <t>Гидроксид и пероксид магния; оксиды, гидроксиды и пероксиды стронция или бария:</t>
  </si>
  <si>
    <t>пероксиды натрия или калия</t>
  </si>
  <si>
    <t>2815.30</t>
  </si>
  <si>
    <t>гидроксид калия (едкое кали)</t>
  </si>
  <si>
    <t>2815.20</t>
  </si>
  <si>
    <t>в водном растворе (щелок натровый или сода жидкая)</t>
  </si>
  <si>
    <t>2815.12</t>
  </si>
  <si>
    <t>в твердом виде</t>
  </si>
  <si>
    <t>2815.11</t>
  </si>
  <si>
    <t>гидроксид натрия (сода каустическая):</t>
  </si>
  <si>
    <t>Гидроксид натрия (сода каустическая); гидроксид калия (едкое кали); пероксиды натрия или калия:</t>
  </si>
  <si>
    <t>аммиак в водном растворе</t>
  </si>
  <si>
    <t>2814.20</t>
  </si>
  <si>
    <t>аммиак безводный</t>
  </si>
  <si>
    <t>2814.10</t>
  </si>
  <si>
    <t>Аммиак, безводный или в водном растворе:</t>
  </si>
  <si>
    <t>IV. HЕОРГАНИЧЕСКИЕ ОСНОВАНИЯ, ОКСИДЫ, ГИДРОКСИДЫ И ПЕРОКСИДЫ МЕТАЛЛОВ</t>
  </si>
  <si>
    <t>2813.90</t>
  </si>
  <si>
    <t>дисульфид углерода</t>
  </si>
  <si>
    <t>2813.10</t>
  </si>
  <si>
    <t>Сульфиды неметаллов; трисульфид фосфора технический:</t>
  </si>
  <si>
    <t>2812.90</t>
  </si>
  <si>
    <t>хлориды и оксид хлориды</t>
  </si>
  <si>
    <t>2812.10</t>
  </si>
  <si>
    <t>Галогениды и галогенид оксиды неметаллов:</t>
  </si>
  <si>
    <t>III. СОЕДИНЕНИЯ НЕМЕТАЛЛОВ С ГАЛОГЕНАМИ ИЛИ СЕРОЙ</t>
  </si>
  <si>
    <t>2811.29</t>
  </si>
  <si>
    <t>диоксид кремния</t>
  </si>
  <si>
    <t>2811.22</t>
  </si>
  <si>
    <t>диоксид углерода</t>
  </si>
  <si>
    <t>2811.21</t>
  </si>
  <si>
    <t>соединения неметаллов с кислородом неорганические прочие:</t>
  </si>
  <si>
    <t>2811.19</t>
  </si>
  <si>
    <t>фторид водорода (кислота плавиковая)</t>
  </si>
  <si>
    <t>2811.11</t>
  </si>
  <si>
    <t>кислоты неорганические прочие:</t>
  </si>
  <si>
    <t>Кислоты неорганические прочие и соединения неметаллов с кислородом неорганические прочие:</t>
  </si>
  <si>
    <t>Оксиды бора; кислоты борные.</t>
  </si>
  <si>
    <t>2810.00</t>
  </si>
  <si>
    <t>фосфорная кислота и полифосфорные кислоты</t>
  </si>
  <si>
    <t>2809.20</t>
  </si>
  <si>
    <t>пентаоксид дифосфора</t>
  </si>
  <si>
    <t>2809.10</t>
  </si>
  <si>
    <t>Пентаоксид дифосфора; фосфорная кислота; полифосфорные кислоты определенного или неопределенного химического состава:</t>
  </si>
  <si>
    <t>Азотная кислота; сульфоазотные кислоты.</t>
  </si>
  <si>
    <t>2808.00</t>
  </si>
  <si>
    <t>Серная кислота; олеум.</t>
  </si>
  <si>
    <t>2807.00</t>
  </si>
  <si>
    <t>хлорсульфоновая кислота</t>
  </si>
  <si>
    <t>2806.20</t>
  </si>
  <si>
    <t>хлорид водорода (кислота соляная)</t>
  </si>
  <si>
    <t>2806.10</t>
  </si>
  <si>
    <t>Хлорид водорода (кислота соляная); кислота хлорсульфоновая:</t>
  </si>
  <si>
    <t>II. КИСЛОТЫ НЕОРГАНИЧЕСКИЕ И СОЕДИНЕНИЯ НЕМЕТАЛЛОВ С КИСЛОРОДОМ НЕОРГАНИЧЕСКИЕ</t>
  </si>
  <si>
    <t>ртуть</t>
  </si>
  <si>
    <t>2805.40</t>
  </si>
  <si>
    <t>металлы редкоземельные, скандий и иттрий в чистом виде, в смесях или сплавах</t>
  </si>
  <si>
    <t>2805.30</t>
  </si>
  <si>
    <t>2805.19</t>
  </si>
  <si>
    <t>кальций</t>
  </si>
  <si>
    <t>2805.12</t>
  </si>
  <si>
    <t>натрий</t>
  </si>
  <si>
    <t>2805.11</t>
  </si>
  <si>
    <t>металлы щелочные или щелочно-земельные:</t>
  </si>
  <si>
    <t>Металлы щелочные или щелочно-земельные; металлы редкоземельные, скандий и иттрий в чистом виде, в смесях или сплавах; ртуть:</t>
  </si>
  <si>
    <t>селен</t>
  </si>
  <si>
    <t>2804.90</t>
  </si>
  <si>
    <t>мышьяк</t>
  </si>
  <si>
    <t>2804.80</t>
  </si>
  <si>
    <t>фосфор</t>
  </si>
  <si>
    <t>2804.70</t>
  </si>
  <si>
    <t>2804.69</t>
  </si>
  <si>
    <t>содержащий не менее 99,99 мас.% кремния</t>
  </si>
  <si>
    <t>2804.61</t>
  </si>
  <si>
    <t>кремний:</t>
  </si>
  <si>
    <t>бор; теллур</t>
  </si>
  <si>
    <t>2804.50</t>
  </si>
  <si>
    <t>кислород</t>
  </si>
  <si>
    <t>2804.40</t>
  </si>
  <si>
    <t>азот</t>
  </si>
  <si>
    <t>2804.30</t>
  </si>
  <si>
    <t>2804.29</t>
  </si>
  <si>
    <t>аргон</t>
  </si>
  <si>
    <t>2804.21</t>
  </si>
  <si>
    <t>газы инертные:</t>
  </si>
  <si>
    <t>водород</t>
  </si>
  <si>
    <t>2804.10</t>
  </si>
  <si>
    <t>Водород, газы инертные и прочие неметаллы:</t>
  </si>
  <si>
    <t>Углерод (сажи и прочие формы углерода, в другом месте не поименованные или не включенные).</t>
  </si>
  <si>
    <t>2803.00</t>
  </si>
  <si>
    <t>Сера сублимированная или осажденная; сера коллоидная.</t>
  </si>
  <si>
    <t>2802.00</t>
  </si>
  <si>
    <t>фтор; бром</t>
  </si>
  <si>
    <t>2801.30</t>
  </si>
  <si>
    <t>йод</t>
  </si>
  <si>
    <t>2801.20</t>
  </si>
  <si>
    <t>хлор</t>
  </si>
  <si>
    <t>2801.10</t>
  </si>
  <si>
    <t>Фтор, хлор, бром и йод:</t>
  </si>
  <si>
    <t>I. ХИМИЧЕСКИЕ ЭЛЕМЕНТЫ</t>
  </si>
  <si>
    <t>Соединения органические прочие.</t>
  </si>
  <si>
    <t>2942.00</t>
  </si>
  <si>
    <t>2941.90</t>
  </si>
  <si>
    <t>эритромицин и его производные; соли этих соединений</t>
  </si>
  <si>
    <t>2941.50</t>
  </si>
  <si>
    <t>хлорамфеникол и его производные; соли этих соединений</t>
  </si>
  <si>
    <t>2941.40</t>
  </si>
  <si>
    <t>тетрациклины и их производные; соли этих соединений</t>
  </si>
  <si>
    <t>2941.30</t>
  </si>
  <si>
    <t>стрептомицины и их производные; соли этих соединений</t>
  </si>
  <si>
    <t>2941.20</t>
  </si>
  <si>
    <t>пенициллины и их производные, имеющие структуру пенициллановой кислоты; соли этих соединений</t>
  </si>
  <si>
    <t>2941.10</t>
  </si>
  <si>
    <t>Антибиотики:</t>
  </si>
  <si>
    <t>Сахара химически чистые, кроме сахарозы, лактозы, мальтозы, глюкозы и фруктозы; простые эфиры сахаров, ацетали сахаров и сложные эфиры сахаров, их соли, кроме продуктов товарной позиции 29.37, 29.38 или 29.39.</t>
  </si>
  <si>
    <t>2940.00</t>
  </si>
  <si>
    <t>XIII. ОРГАНИЧЕСКИЕ СОЕДИНЕНИЯ ПРОЧИЕ</t>
  </si>
  <si>
    <t>2939.99</t>
  </si>
  <si>
    <t>кокаин, экгонин, левометамфетамин, метамфетамин (INN), рацемат метамфетамина; соли, сложные эфиры и их прочие производные</t>
  </si>
  <si>
    <t>2939.91</t>
  </si>
  <si>
    <t>2939.69</t>
  </si>
  <si>
    <t>лизергиновая кислота и ее соли</t>
  </si>
  <si>
    <t>2939.63</t>
  </si>
  <si>
    <t>эрготамин (INN) и его соли</t>
  </si>
  <si>
    <t>2939.62</t>
  </si>
  <si>
    <t>эргометрин (INN) и его соли</t>
  </si>
  <si>
    <t>2939.61</t>
  </si>
  <si>
    <t>алкалоиды спорыньи ржи и их производные; соли этих соединений:</t>
  </si>
  <si>
    <t>2939.59</t>
  </si>
  <si>
    <t>фенетиллин (INN) и его соли</t>
  </si>
  <si>
    <t>2939.51</t>
  </si>
  <si>
    <t>теофиллин и аминофиллин (теофиллинэтилендиамин) и их производные; соли этих соединений:</t>
  </si>
  <si>
    <t>2939.49</t>
  </si>
  <si>
    <t>норэфедрин и его соли</t>
  </si>
  <si>
    <t>2939.44</t>
  </si>
  <si>
    <t>катин (INN) и его соли</t>
  </si>
  <si>
    <t>2939.43</t>
  </si>
  <si>
    <t>псевдоэфедрин (INN) и его соли</t>
  </si>
  <si>
    <t>2939.42</t>
  </si>
  <si>
    <t>эфедрин и его соли</t>
  </si>
  <si>
    <t>2939.41</t>
  </si>
  <si>
    <t>эфедрины и их соли:</t>
  </si>
  <si>
    <t>кофеин и его соли</t>
  </si>
  <si>
    <t>2939.30</t>
  </si>
  <si>
    <t>алкалоиды, выделенные из коры хинного дерева, и их производные; соли этих соединений</t>
  </si>
  <si>
    <t>2939.20</t>
  </si>
  <si>
    <t>2939.19</t>
  </si>
  <si>
    <t>концентраты из маковой соломки; бупренорфин (INN), кодеин, дигидрокодеин (INN), этилморфин, эторфин (INN), героин, гидрокодон (INN), гидроморфон (INN), морфин, никоморфин (INN), оксикодон (INN), оксиморфон (INN), фолкодин (INN), тебакон (INN) и тебаин; соли этих соединений</t>
  </si>
  <si>
    <t>2939.11</t>
  </si>
  <si>
    <t>алкалоиды опия и их производные; соли этих соединений:</t>
  </si>
  <si>
    <t>Алкалоиды растительного происхождения, природные или синтезированные, их соли, простые и сложные эфиры и прочие производные:</t>
  </si>
  <si>
    <t>2938.90</t>
  </si>
  <si>
    <t>рутозид (рутин) и его производные</t>
  </si>
  <si>
    <t>2938.10</t>
  </si>
  <si>
    <t>Гликозиды, природные или синтезированные, их соли, простые и сложные эфиры и прочие производные:</t>
  </si>
  <si>
    <t>XII. ГЛИКОЗИДЫ И АЛКАЛОИДЫ РАСТИТЕЛЬНОГО ПРОИСХОЖДЕНИЯ, ПРИРОДНЫЕ ИЛИ СИНТЕЗИРОВАННЫЕ, ИХ СОЛИ, ПРОСТЫЕ И СЛОЖНЫЕ ЭФИРЫ И ПРОЧИЕ ПРОИЗВОДНЫЕ</t>
  </si>
  <si>
    <t>2937.90</t>
  </si>
  <si>
    <t>простагландины, тромбоксаны и лейкотриены, их производные и структурные аналоги</t>
  </si>
  <si>
    <t>2937.50</t>
  </si>
  <si>
    <t>2937.29</t>
  </si>
  <si>
    <t>эстрогены и прогестины</t>
  </si>
  <si>
    <t>2937.23</t>
  </si>
  <si>
    <t>галогенированные производные кортикостероидных гормонов</t>
  </si>
  <si>
    <t>2937.22</t>
  </si>
  <si>
    <t>кортизон, гидрокортизон, преднизон (дегидрокортизон) и преднизолон (дегидрогидрокортизон)</t>
  </si>
  <si>
    <t>2937.21</t>
  </si>
  <si>
    <t>стероидные гормоны, их производные и структурные аналоги:</t>
  </si>
  <si>
    <t>2937.19</t>
  </si>
  <si>
    <t>инсулин и его соли</t>
  </si>
  <si>
    <t>2937.12</t>
  </si>
  <si>
    <t>соматотропин, его производные и структурные аналоги</t>
  </si>
  <si>
    <t>2937.11</t>
  </si>
  <si>
    <t>полипептидные гормоны, белковые гормоны и гликопротеиновые гормоны, их производные и структурные аналоги:</t>
  </si>
  <si>
    <t>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t>
  </si>
  <si>
    <t>прочие, включая природные концентраты</t>
  </si>
  <si>
    <t>2936.90</t>
  </si>
  <si>
    <t>витамины прочие и их производные</t>
  </si>
  <si>
    <t>2936.29</t>
  </si>
  <si>
    <t>витамин E и его производные</t>
  </si>
  <si>
    <t>2936.28</t>
  </si>
  <si>
    <t>витамин C и его производные</t>
  </si>
  <si>
    <t>2936.27</t>
  </si>
  <si>
    <t>витамин B12 и его производные</t>
  </si>
  <si>
    <t>2936.26</t>
  </si>
  <si>
    <t>витамин B6 и его производные</t>
  </si>
  <si>
    <t>2936.25</t>
  </si>
  <si>
    <t>кислота D- или DL-пантотеновая (витамин B3 или витамин B5), ее производные</t>
  </si>
  <si>
    <t>2936.24</t>
  </si>
  <si>
    <t>витамин B2 и его производные</t>
  </si>
  <si>
    <t>2936.23</t>
  </si>
  <si>
    <t>витамин B1 и его производные</t>
  </si>
  <si>
    <t>2936.22</t>
  </si>
  <si>
    <t>витамины A и их производные</t>
  </si>
  <si>
    <t>2936.21</t>
  </si>
  <si>
    <t>витамины и их производные в чистом виде:</t>
  </si>
  <si>
    <t>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t>
  </si>
  <si>
    <t>XI. ПРОВИТАМИНЫ, ВИТАМИНЫ И ГОРМОНЫ</t>
  </si>
  <si>
    <t>Сульфонамиды.</t>
  </si>
  <si>
    <t>2935.00</t>
  </si>
  <si>
    <t>2934.99</t>
  </si>
  <si>
    <t>аминорекс (INN), бротизолам (INN), клотиазепам (INN), клоксазолам (INN), декстроморамид (INN), галоксазолам (INN), кетазолам (INN), мезокарб (INN), оксазолам (INN), пемолин (INN), фендиметразин (INN), фенметразин (INN) и суфентанил (INN); соли этих соединений</t>
  </si>
  <si>
    <t>2934.91</t>
  </si>
  <si>
    <t>соединения, содержащие в структуре фенотиазиновую кольцевую систему (гидрированную или негидрированную), без дальнейшей конденсации</t>
  </si>
  <si>
    <t>2934.30</t>
  </si>
  <si>
    <t>соединения, содержащие в структуре бензотиазольную кольцевую систему (гидрированную или негидрированную), без дальнейшей конденсации</t>
  </si>
  <si>
    <t>2934.20</t>
  </si>
  <si>
    <t>соединения, содержащие в структуре неконденсированное тиазольное кольцо (гидрированное или негидрированное)</t>
  </si>
  <si>
    <t>2934.10</t>
  </si>
  <si>
    <t>Hуклеиновые кислоты и их соли, определенного или неопределенного химического состава; гетероциклические соединения прочие:</t>
  </si>
  <si>
    <t>2933.99</t>
  </si>
  <si>
    <t>алпразолам (INN), камазепам (INN), хлордиазепоксид (INN), клоназепам (INN), клоразепат (INN), делоразепам (INN), диазепам (INN), эстазолам (INN), этиллофлазепат (INN), флудиазепам (INN), флунитразепам (INN), флуразепам (INN), галазепам (INN), лоразепам (INN), лорметазепам (INN), мазиндол (INN), медазепам (INN), мидазолам (INN), ниметазепам (INN), нитразепам (INN), нордазепам (INN), оксазепам (INN), пиназепам (INN), празепам (INN), пировалерон (INN), темазепам (INN), тетразепам (INN) и триазолам (INN); соли этих соединений</t>
  </si>
  <si>
    <t>2933.91</t>
  </si>
  <si>
    <t>лактамы прочие</t>
  </si>
  <si>
    <t>2933.79</t>
  </si>
  <si>
    <t>клобазам (INN) и метиприлон (INN)</t>
  </si>
  <si>
    <t>2933.72</t>
  </si>
  <si>
    <t>6-гексанлактам (*-капролактам)</t>
  </si>
  <si>
    <t>2933.71</t>
  </si>
  <si>
    <t>лактамы:</t>
  </si>
  <si>
    <t>2933.69</t>
  </si>
  <si>
    <t>меламин</t>
  </si>
  <si>
    <t>2933.61</t>
  </si>
  <si>
    <t>соединения, содержащие в структуре неконденсированное триазиновое кольцо (гидрированное или негидрированное):</t>
  </si>
  <si>
    <t>2933.59</t>
  </si>
  <si>
    <t>лопразолам (INN), меклоквалон (INN), метаквалон (INN) и зипепрол (INN); соли этих соединений</t>
  </si>
  <si>
    <t>2933.55</t>
  </si>
  <si>
    <t>прочие производные малонилмочевины (барбитуровой кислоты); соли этих соединений</t>
  </si>
  <si>
    <t>2933.54</t>
  </si>
  <si>
    <t>аллобарбитал (INN), амобарбитал (INN), барбитал (INN), буталбитал (INN), бутобарбитал, циклобарбитал (INN), метилфенобарбитал (INN), пентобарбитал (INN), фенобарбитал (INN), секбутабарбитал (INN), секобарбитал (INN) и винилбитал (INN); соли этих соединений</t>
  </si>
  <si>
    <t>2933.53</t>
  </si>
  <si>
    <t>малонилмочевина (барбитуровая кислота) и ее соли</t>
  </si>
  <si>
    <t>2933.52</t>
  </si>
  <si>
    <t>соединения, содержащие в структуре пиримидиновое кольцо (гидрированное или негидрированное) или пиперазиновое кольцо:</t>
  </si>
  <si>
    <t>2933.49</t>
  </si>
  <si>
    <t>леворфанол (INN) и его соли</t>
  </si>
  <si>
    <t>2933.41</t>
  </si>
  <si>
    <t>соединения, содержащие в структуре хинолиновую или изохинолиновую кольцевую систему (гидрированную или негидрированную), без дальнейшей конденсации:</t>
  </si>
  <si>
    <t>2933.39</t>
  </si>
  <si>
    <t>алфентанил (INN), анилеридин (INN), безитрамид (INN), бромазепам (INN), дифеноксин (INN), дифеноксилат (INN), дипипанон (INN), фентанил (INN), кетобемидон (INN), метилфенидат (INN), пентазоцин (INN), петидин (INN), петидин (INN) - промежуточный продукт А, фенциклидин (INN) (PCP), феноперидин (INN), пипрадрол (INN), пиритрамид (INN), пропирам (INN) и тримеперидин (INN); соли этих соединений</t>
  </si>
  <si>
    <t>2933.33</t>
  </si>
  <si>
    <t>пиперидин и его соли</t>
  </si>
  <si>
    <t>2933.32</t>
  </si>
  <si>
    <t>пиридин и его соли</t>
  </si>
  <si>
    <t>2933.31</t>
  </si>
  <si>
    <t>соединения, содержащие в структуре неконденсированное пиридиновое кольцо (гидрированное или негидрированное):</t>
  </si>
  <si>
    <t>2933.29</t>
  </si>
  <si>
    <t>гидантоин и его производные</t>
  </si>
  <si>
    <t>2933.21</t>
  </si>
  <si>
    <t>соединения, содержащие в структуре неконденсированное имидазольное кольцо (гидрированное или негидрированное):</t>
  </si>
  <si>
    <t>2933.19</t>
  </si>
  <si>
    <t>феназон (антипирин) и его производные</t>
  </si>
  <si>
    <t>2933.11</t>
  </si>
  <si>
    <t>cоединения, содержащие в структуре неконденсированное пиразольное кольцо (гидрированное или негидрированное):</t>
  </si>
  <si>
    <t>Соединения гетероциклические, содержащие лишь гетероатом(ы) азота:</t>
  </si>
  <si>
    <t>2932.99</t>
  </si>
  <si>
    <t>тетрагидроканнабинолы (все изомеры)</t>
  </si>
  <si>
    <t>2932.95</t>
  </si>
  <si>
    <t>сафрол</t>
  </si>
  <si>
    <t>2932.94</t>
  </si>
  <si>
    <t>пиперональ</t>
  </si>
  <si>
    <t>2932.93</t>
  </si>
  <si>
    <t>1-(1,3-бензодиоксол-5-ил)пропан-2-он</t>
  </si>
  <si>
    <t>2932.92</t>
  </si>
  <si>
    <t>изосафрол</t>
  </si>
  <si>
    <t>2932.91</t>
  </si>
  <si>
    <t>лактоны</t>
  </si>
  <si>
    <t>2932.20</t>
  </si>
  <si>
    <t>2932.19</t>
  </si>
  <si>
    <t>спирты фурфуриловый и тетрагидрофурфуриловый</t>
  </si>
  <si>
    <t>2932.13</t>
  </si>
  <si>
    <t>2-фуральдегид (фурфурол)</t>
  </si>
  <si>
    <t>2932.12</t>
  </si>
  <si>
    <t>тетрагидрофуран</t>
  </si>
  <si>
    <t>2932.11</t>
  </si>
  <si>
    <t>соединения, содержащие в структуре неконденсированное фурановое кольцо (гидрированное или негидрированное):</t>
  </si>
  <si>
    <t>Соединения гетероциклические, содержащие лишь гетероатом(ы) кислорода:</t>
  </si>
  <si>
    <t>2931.90</t>
  </si>
  <si>
    <t>трибутилолова соединения</t>
  </si>
  <si>
    <t>2931.20</t>
  </si>
  <si>
    <t>тетраметилсвинец и тетраэтилсвинец</t>
  </si>
  <si>
    <t>2931.10</t>
  </si>
  <si>
    <t>Соединения органо-неорганические прочие:</t>
  </si>
  <si>
    <t>2930.90</t>
  </si>
  <si>
    <t>каптафол (ISO) и метамидофос (ISO)</t>
  </si>
  <si>
    <t>2930.50</t>
  </si>
  <si>
    <t>метионин</t>
  </si>
  <si>
    <t>2930.40</t>
  </si>
  <si>
    <t>тиурам моно-, ди- или тетрасульфиды</t>
  </si>
  <si>
    <t>2930.30</t>
  </si>
  <si>
    <t>тиокарбаматы и дитиокарбаматы</t>
  </si>
  <si>
    <t>2930.20</t>
  </si>
  <si>
    <t>Соединения сероорганические:</t>
  </si>
  <si>
    <t>X. ОРГАHО-HЕОРГАНИЧЕСКИЕ СОЕДИНЕНИЯ, ГЕТЕРОЦИКЛИЧЕСКИЕ СОЕДИНЕНИЯ, НУКЛЕИНОВЫЕ КИСЛОТЫ И ИХ СОЛИ, СУЛЬФОНАМИДЫ</t>
  </si>
  <si>
    <t>2929.90</t>
  </si>
  <si>
    <t>изоцианаты</t>
  </si>
  <si>
    <t>2929.10</t>
  </si>
  <si>
    <t>Соединения, содержащие другие азотсодержащие функциональные группы:</t>
  </si>
  <si>
    <t>Производные гидразина или гидроксиламина органические.</t>
  </si>
  <si>
    <t>2928.00</t>
  </si>
  <si>
    <t>Диазо-, азо- или азоксисоединения.</t>
  </si>
  <si>
    <t>2927.00</t>
  </si>
  <si>
    <t>2926.90</t>
  </si>
  <si>
    <t>фенпропорекс (INN) и его соли; метадон (INN) - промежуточный продукт (4-циано-2-диметиламино-4,4-дифенилбутан)</t>
  </si>
  <si>
    <t>2926.30</t>
  </si>
  <si>
    <t>1-цианогуанидин (дициандиамид)</t>
  </si>
  <si>
    <t>2926.20</t>
  </si>
  <si>
    <t>акрилонитрил</t>
  </si>
  <si>
    <t>2926.10</t>
  </si>
  <si>
    <t>Соединения, содержащие функциональную нитрильную группу:</t>
  </si>
  <si>
    <t>2925.29</t>
  </si>
  <si>
    <t>хлордимеформ (ISO)</t>
  </si>
  <si>
    <t>2925.21</t>
  </si>
  <si>
    <t>имины и их производные; соли этих соединений:</t>
  </si>
  <si>
    <t>2925.19</t>
  </si>
  <si>
    <t>глутетимид (INN)</t>
  </si>
  <si>
    <t>2925.12</t>
  </si>
  <si>
    <t>сахарин и его соли</t>
  </si>
  <si>
    <t>2925.11</t>
  </si>
  <si>
    <t>имиды и их производные; соли этих соединений:</t>
  </si>
  <si>
    <t>Соединения, содержащие функциональную карбоксимидную группу (включая сахарин и его соли), и соединения, содержащие функциональную иминную группу:</t>
  </si>
  <si>
    <t>2924.29</t>
  </si>
  <si>
    <t>этинамат (INN)</t>
  </si>
  <si>
    <t>2924.24</t>
  </si>
  <si>
    <t>2-ацетамидобензойная кислота (N-ацетилантраниловая кислота) и ее соли</t>
  </si>
  <si>
    <t>2924.23</t>
  </si>
  <si>
    <t>уреины и их производные; соли этих соединений</t>
  </si>
  <si>
    <t>2924.21</t>
  </si>
  <si>
    <t>амиды циклические (включая карбаматы циклические) и их производные; соли этих соединений:</t>
  </si>
  <si>
    <t>2924.19</t>
  </si>
  <si>
    <t>фторацетамид (ISO), монокротофос (ISO) и фосфамидон (ISO)</t>
  </si>
  <si>
    <t>2924.12</t>
  </si>
  <si>
    <t>мепробамат (INN)</t>
  </si>
  <si>
    <t>2924.11</t>
  </si>
  <si>
    <t>амиды ациклические (включая карбаматы ациклические) и их производные; соли этих соединений:</t>
  </si>
  <si>
    <t>Соединения, содержащие функциональную карбоксамидную группу; соединения угольной кислоты, содержащие функциональную амидную группу:</t>
  </si>
  <si>
    <t>2923.90</t>
  </si>
  <si>
    <t>лецитины и фосфоаминолипиды прочие</t>
  </si>
  <si>
    <t>2923.20</t>
  </si>
  <si>
    <t>холин и его соли</t>
  </si>
  <si>
    <t>2923.10</t>
  </si>
  <si>
    <t>Соли и гидроксиды четвертичного аммониевого основания; лецитины и фосфоаминолипиды прочие, определенного или неопределенного химического состава:</t>
  </si>
  <si>
    <t>аминоспиртофенолы, аминокислотофенолы и аминосоединения прочие с кислородсодержащими функциональными группами</t>
  </si>
  <si>
    <t>2922.50</t>
  </si>
  <si>
    <t>2922.49</t>
  </si>
  <si>
    <t>тилидин (INN) и его соли</t>
  </si>
  <si>
    <t>2922.44</t>
  </si>
  <si>
    <t>антраниловая кислота и ее соли</t>
  </si>
  <si>
    <t>2922.43</t>
  </si>
  <si>
    <t>глутаминовая кислота и ее соли</t>
  </si>
  <si>
    <t>2922.42</t>
  </si>
  <si>
    <t>лизин и его сложные эфиры; соли этих соединений</t>
  </si>
  <si>
    <t>2922.41</t>
  </si>
  <si>
    <t>аминокислоты, кроме соединений, содержащих более одного типа кислородсодержащих функциональных групп, и их сложные эфиры; соли этих соединений:</t>
  </si>
  <si>
    <t>2922.39</t>
  </si>
  <si>
    <t>амфепрамон (INN), метадон (INN) и норметадон (INN); соли этих соединений</t>
  </si>
  <si>
    <t>2922.31</t>
  </si>
  <si>
    <t>аминоальдегиды, аминокетоны и аминохиноны, кроме соединений, содержащих более одного типа кислородсодержащих функциональных групп; соли этих соединений:</t>
  </si>
  <si>
    <t>2922.29</t>
  </si>
  <si>
    <t>аминогидроксинафталинсульфокислоты и их соли</t>
  </si>
  <si>
    <t>2922.21</t>
  </si>
  <si>
    <t>аминонафтолы и прочие аминофенолы, кроме соединений, содержащих более одного типа кислородсодержащих функциональных групп, их простые и сложные эфиры; соли этих соединений:</t>
  </si>
  <si>
    <t>2922.19</t>
  </si>
  <si>
    <t>декстропропоксифен (INN) и его соли</t>
  </si>
  <si>
    <t>2922.14</t>
  </si>
  <si>
    <t>триэтаноламин и его соли</t>
  </si>
  <si>
    <t>2922.13</t>
  </si>
  <si>
    <t>диэтаноламин и его соли</t>
  </si>
  <si>
    <t>2922.12</t>
  </si>
  <si>
    <t>моноэтаноламин и его соли</t>
  </si>
  <si>
    <t>2922.11</t>
  </si>
  <si>
    <t>аминоспирты, кроме соединений, содержащих более одного типа кислородсодержащих функциональных групп; их простые и сложные эфиры; соли этих соединений:</t>
  </si>
  <si>
    <t>Аминосоединения, включающие кислородсодержащую функциональную группу:</t>
  </si>
  <si>
    <t>2921.59</t>
  </si>
  <si>
    <t>о-, м-, п-фенилендиамин, диаминотолуолы и их производные; соли этих соединений</t>
  </si>
  <si>
    <t>2921.51</t>
  </si>
  <si>
    <t>полиамины ароматические и их производные; соли этих соединений:</t>
  </si>
  <si>
    <t>2921.49</t>
  </si>
  <si>
    <t>амфетамин (INN), бензфетамин (INN), дексамфетамин (INN), этиламфетамин (INN), фенкамфамин (INN), лефетамин (INN), левамфетамин (INN), мефенорекс (INN) и фентермин (INN); соли этих соединений</t>
  </si>
  <si>
    <t>2921.46</t>
  </si>
  <si>
    <t>1-нафтиламин (*-нафтиламин), 2-нафтиламин (*-нафтиламин) и их производные; соли этих соединений</t>
  </si>
  <si>
    <t>2921.45</t>
  </si>
  <si>
    <t>дифениламин и его производные; соли этих соединений</t>
  </si>
  <si>
    <t>2921.44</t>
  </si>
  <si>
    <t>толуидины и их производные; соли этих соединений</t>
  </si>
  <si>
    <t>2921.43</t>
  </si>
  <si>
    <t>производные анилина и их соли</t>
  </si>
  <si>
    <t>2921.42</t>
  </si>
  <si>
    <t>анилин и его соли</t>
  </si>
  <si>
    <t>2921.41</t>
  </si>
  <si>
    <t>моноамины ароматические и их производные; соли этих соединений:</t>
  </si>
  <si>
    <t>моно- или полиамины циклоалкановые, циклоалкеновые или циклотерпеновые и их производные; соли этих соединений</t>
  </si>
  <si>
    <t>2921.30</t>
  </si>
  <si>
    <t>2921.29</t>
  </si>
  <si>
    <t>гексаметилендиамин и его соли</t>
  </si>
  <si>
    <t>2921.22</t>
  </si>
  <si>
    <t>этилендиамин и его соли</t>
  </si>
  <si>
    <t>2921.21</t>
  </si>
  <si>
    <t>полиамины ациклические и их производные; соли этих соединений:</t>
  </si>
  <si>
    <t>2921.19</t>
  </si>
  <si>
    <t>метиламин, ди- или триметиламин и их соли</t>
  </si>
  <si>
    <t>2921.11</t>
  </si>
  <si>
    <t>моноамины ациклические и их производные; соли этих соединений:</t>
  </si>
  <si>
    <t>Соединения с аминной функциональной группой:</t>
  </si>
  <si>
    <t>IX. СОЕДИНЕНИЯ С АЗОТСОДЕРЖАЩЕЙ ФУНКЦИОНАЛЬНОЙ ГРУППОЙ</t>
  </si>
  <si>
    <t>2920.90</t>
  </si>
  <si>
    <t>2920.19</t>
  </si>
  <si>
    <t>паратион (ISO) и паратионметил (ISO) (метилпаратион)</t>
  </si>
  <si>
    <t>2920.11</t>
  </si>
  <si>
    <t>эфиры тиофосфорные сложные (фосфоротиоаты) и их соли; их галогенированные, сульфированные, нитрованные или нитрозированные производные:</t>
  </si>
  <si>
    <t>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t>
  </si>
  <si>
    <t>2919.90</t>
  </si>
  <si>
    <t>трис(2,3-дибромпропил)фосфат</t>
  </si>
  <si>
    <t>2919.10</t>
  </si>
  <si>
    <t>Эфиры фосфорной кислоты сложные и их соли, включая лактофосфаты; их галогенированные, сульфированные, нитрованные или нитрозированные производные:</t>
  </si>
  <si>
    <t>VIII. СЛОЖНЫЕ ЭФИРЫ НЕОРГАНИЧЕСКИХ КИСЛОТ НЕМЕТАЛЛОВ, ИХ СОЛИ И ИХ ГАЛОГЕНИРОВАННЫЕ, СУЛЬФИРОВАННЫЕ, НИТРОВАННЫЕ ИЛИ НИТРОЗИРОВАННЫЕ ПРОИЗВОДНЫЕ</t>
  </si>
  <si>
    <t>2918.99</t>
  </si>
  <si>
    <t>2,4,5-Т (ISO) (2,4,5-трихлорфеноксиуксусная кислота), ее соли и сложные эфиры</t>
  </si>
  <si>
    <t>2918.91</t>
  </si>
  <si>
    <t>кислоты карбоновые, содержащие альдегидную или кетонную группу, но не содержащие другую кислородсодержащую функциональную группу, их ангидриды, галогенангидриды, пероксиды, пероксикислоты и их производные</t>
  </si>
  <si>
    <t>2918.30</t>
  </si>
  <si>
    <t>2918.29</t>
  </si>
  <si>
    <t>сложные эфиры салициловой кислоты прочие и их соли</t>
  </si>
  <si>
    <t>2918.23</t>
  </si>
  <si>
    <t>o-ацетилсалициловая кислота, ее соли и сложные эфиры</t>
  </si>
  <si>
    <t>2918.22</t>
  </si>
  <si>
    <t>салициловая кислота и ее соли</t>
  </si>
  <si>
    <t>2918.21</t>
  </si>
  <si>
    <t>кислоты карбоновые, содержащие фенольную группу, но не содержащие другую кислородсодержащую функциональную группу, их ангидриды, галогенангидриды, пероксиды, пероксикислоты и их производные:</t>
  </si>
  <si>
    <t>2918.19</t>
  </si>
  <si>
    <t>хлорбензилат (ISO)</t>
  </si>
  <si>
    <t>2918.18</t>
  </si>
  <si>
    <t>глюконовая кислота, ее соли и сложные эфиры</t>
  </si>
  <si>
    <t>2918.16</t>
  </si>
  <si>
    <t>соли и сложные эфиры лимонной кислоты</t>
  </si>
  <si>
    <t>2918.15</t>
  </si>
  <si>
    <t>лимонная кислота</t>
  </si>
  <si>
    <t>2918.14</t>
  </si>
  <si>
    <t>соли и сложные эфиры винной кислоты</t>
  </si>
  <si>
    <t>2918.13</t>
  </si>
  <si>
    <t>винная кислота</t>
  </si>
  <si>
    <t>2918.12</t>
  </si>
  <si>
    <t>молочная кислота, ее соли и сложные эфиры</t>
  </si>
  <si>
    <t>2918.11</t>
  </si>
  <si>
    <t>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t>
  </si>
  <si>
    <t>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t>
  </si>
  <si>
    <t>2917.39</t>
  </si>
  <si>
    <t>диметилтерефталат</t>
  </si>
  <si>
    <t>2917.37</t>
  </si>
  <si>
    <t>терефталевая кислота и ее соли</t>
  </si>
  <si>
    <t>2917.36</t>
  </si>
  <si>
    <t>фталевый ангидрид</t>
  </si>
  <si>
    <t>2917.35</t>
  </si>
  <si>
    <t>эфиры ортофталевой кислоты сложные прочие</t>
  </si>
  <si>
    <t>2917.34</t>
  </si>
  <si>
    <t>динонил- или дидецилортофталаты</t>
  </si>
  <si>
    <t>2917.33</t>
  </si>
  <si>
    <t>диоктилортофталаты</t>
  </si>
  <si>
    <t>2917.32</t>
  </si>
  <si>
    <t>кислоты ароматические поликарбоновые, их ангидриды, галогенангидриды, пероксиды, пероксикислоты и их производные:</t>
  </si>
  <si>
    <t>кислоты циклоалкановые, циклоалкеновые или циклотерпеновые поликарбоновые, их ангидриды, галогенангидриды, пероксиды, пероксикислоты и их производные</t>
  </si>
  <si>
    <t>2917.20</t>
  </si>
  <si>
    <t>2917.19</t>
  </si>
  <si>
    <t>малеиновый ангидрид</t>
  </si>
  <si>
    <t>2917.14</t>
  </si>
  <si>
    <t>азелаиновая кислота и себациновая кислота, их соли и сложные эфиры</t>
  </si>
  <si>
    <t>2917.13</t>
  </si>
  <si>
    <t>адипиновая кислота, ее соли и сложные эфиры</t>
  </si>
  <si>
    <t>2917.12</t>
  </si>
  <si>
    <t>щавелевая кислота, ее соли и сложные эфиры</t>
  </si>
  <si>
    <t>2917.11</t>
  </si>
  <si>
    <t>кислоты ациклические поликарбоновые, их ангидриды, галогенангидриды, пероксиды, пероксикислоты и их производные:</t>
  </si>
  <si>
    <t>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t>
  </si>
  <si>
    <t>2916.39</t>
  </si>
  <si>
    <t>фенилуксусная кислота и ее соли</t>
  </si>
  <si>
    <t>2916.34</t>
  </si>
  <si>
    <t>пероксид бензоила и бензоилхлорид</t>
  </si>
  <si>
    <t>2916.32</t>
  </si>
  <si>
    <t>бензойная кислота, ее соли и сложные эфиры</t>
  </si>
  <si>
    <t>2916.31</t>
  </si>
  <si>
    <t>кислоты ароматические монокарбоновые, их ангидриды, галогенангидриды, пероксиды, пероксикислоты и их производные:</t>
  </si>
  <si>
    <t>кислоты циклоалкановые, циклоалкеновые или циклотерпеновые монокарбоновые, их ангидриды, галогенангидриды, пероксиды, пероксикислоты и их производные</t>
  </si>
  <si>
    <t>2916.20</t>
  </si>
  <si>
    <t>2916.19</t>
  </si>
  <si>
    <t>бинапакрил (ISO)</t>
  </si>
  <si>
    <t>2916.16</t>
  </si>
  <si>
    <t>олеиновая, линолевая или линоленовая кислоты, их соли и сложные эфиры</t>
  </si>
  <si>
    <t>2916.15</t>
  </si>
  <si>
    <t>эфиры метакриловой кислоты сложные</t>
  </si>
  <si>
    <t>2916.14</t>
  </si>
  <si>
    <t>метакриловая кислота и ее соли</t>
  </si>
  <si>
    <t>2916.13</t>
  </si>
  <si>
    <t>эфиры акриловой кислоты сложные</t>
  </si>
  <si>
    <t>2916.12</t>
  </si>
  <si>
    <t>акриловая кислота и ее соли</t>
  </si>
  <si>
    <t>2916.11</t>
  </si>
  <si>
    <t>кислоты ациклические монокарбоновые ненасыщенные, их ангидриды, галогенангидриды, пероксиды, пероксикислоты и производные этих соединений:</t>
  </si>
  <si>
    <t>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t>
  </si>
  <si>
    <t>2915.90</t>
  </si>
  <si>
    <t>пальмитиновая кислота, стеариновая кислота, их соли и сложные эфиры</t>
  </si>
  <si>
    <t>2915.70</t>
  </si>
  <si>
    <t>масляные кислоты, валериановые кислоты, их соли и сложные эфиры</t>
  </si>
  <si>
    <t>2915.60</t>
  </si>
  <si>
    <t>пропионовая кислота, ее соли и сложные эфиры</t>
  </si>
  <si>
    <t>2915.50</t>
  </si>
  <si>
    <t>кислоты моно-, ди- или трихлоруксусные, их соли и сложные эфиры</t>
  </si>
  <si>
    <t>2915.40</t>
  </si>
  <si>
    <t>2915.39</t>
  </si>
  <si>
    <t>диносеба (ISO) ацетат</t>
  </si>
  <si>
    <t>2915.36</t>
  </si>
  <si>
    <t>н-бутилацетат</t>
  </si>
  <si>
    <t>2915.33</t>
  </si>
  <si>
    <t>винилацетат</t>
  </si>
  <si>
    <t>2915.32</t>
  </si>
  <si>
    <t>этилацетат</t>
  </si>
  <si>
    <t>2915.31</t>
  </si>
  <si>
    <t>эфиры уксусной кислоты сложные:</t>
  </si>
  <si>
    <t>2915.29</t>
  </si>
  <si>
    <t>уксусный ангидрид</t>
  </si>
  <si>
    <t>2915.24</t>
  </si>
  <si>
    <t>уксусная кислота</t>
  </si>
  <si>
    <t>2915.21</t>
  </si>
  <si>
    <t>уксусная кислота и ее соли; уксусный ангидрид:</t>
  </si>
  <si>
    <t>эфиры муравьиной кислоты сложные</t>
  </si>
  <si>
    <t>2915.13</t>
  </si>
  <si>
    <t>соли муравьиной кислоты</t>
  </si>
  <si>
    <t>2915.12</t>
  </si>
  <si>
    <t>муравьиная кислота</t>
  </si>
  <si>
    <t>2915.11</t>
  </si>
  <si>
    <t>муравьиная кислота, ее соли и сложные эфиры:</t>
  </si>
  <si>
    <t>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t>
  </si>
  <si>
    <t>VII. КИСЛОТЫ КАРБОНОВЫЕ И ИХ АНГИДРИДЫ, ГАЛОГЕНАНГИДРИДЫ, ПЕРОКСИДЫ, ПЕРОКСИКИСЛОТЫ И ИХ ГАЛОГЕНИРОВАННЫЕ, СУЛЬФИРОВАННЫЕ, НИТРОВАННЫЕ ИЛИ НИТРОЗИРОВАННЫЕ ПРОИЗВОДНЫЕ</t>
  </si>
  <si>
    <t>галогенированные, сульфированные, нитрованные или нитрозированные производные</t>
  </si>
  <si>
    <t>2914.70</t>
  </si>
  <si>
    <t>2914.69</t>
  </si>
  <si>
    <t>антрахинон</t>
  </si>
  <si>
    <t>2914.61</t>
  </si>
  <si>
    <t>хиноны:</t>
  </si>
  <si>
    <t>кетонофенолы и кетоны, содержащие другую кислородсодержащую функциональную группу</t>
  </si>
  <si>
    <t>2914.50</t>
  </si>
  <si>
    <t>кетоноспирты и кетоноальдегиды</t>
  </si>
  <si>
    <t>2914.40</t>
  </si>
  <si>
    <t>2914.39</t>
  </si>
  <si>
    <t>фенилацетон (фенилпропан-2-он)</t>
  </si>
  <si>
    <t>2914.31</t>
  </si>
  <si>
    <t>кетоны ароматические, не содержащие другую кислородсодержащую функциональную группу:</t>
  </si>
  <si>
    <t>2914.29</t>
  </si>
  <si>
    <t>иононы и метилиононы</t>
  </si>
  <si>
    <t>2914.23</t>
  </si>
  <si>
    <t>циклогексанон и метилциклогексаноны</t>
  </si>
  <si>
    <t>2914.22</t>
  </si>
  <si>
    <t>кетоны циклоалкановые, циклоалкеновые или циклотерпеновые, не содержащие другую кислородсодержащую функциональную группу:</t>
  </si>
  <si>
    <t>2914.19</t>
  </si>
  <si>
    <t>4-метилпентан-2-он (метилизобутилкетон)</t>
  </si>
  <si>
    <t>2914.13</t>
  </si>
  <si>
    <t>бутанон (метилэтилкетон)</t>
  </si>
  <si>
    <t>2914.12</t>
  </si>
  <si>
    <t>ацетон</t>
  </si>
  <si>
    <t>2914.11</t>
  </si>
  <si>
    <t>кетоны ациклические, не содержащие другую кислородсодержащую функциональную группу:</t>
  </si>
  <si>
    <t>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t>
  </si>
  <si>
    <t>VI. СОЕДИHЕНИЯ С КЕТОНHОЙ И СОЕДИHЕНИЯ С ХИНОНHОЙ ФУНКЦИОНАЛЬНОЙ ГРУППОЙ</t>
  </si>
  <si>
    <t>Производные соединений товарной позиции 29.12, галогенированные, сульфированные, нитрованные или нитрозированные.</t>
  </si>
  <si>
    <t>2913.00</t>
  </si>
  <si>
    <t>параформальдегид</t>
  </si>
  <si>
    <t>2912.60</t>
  </si>
  <si>
    <t>полимеры альдегидов циклические</t>
  </si>
  <si>
    <t>2912.50</t>
  </si>
  <si>
    <t>2912.49</t>
  </si>
  <si>
    <t>этилванилин (3-этокси-4-гидроксибензальдегид)</t>
  </si>
  <si>
    <t>2912.42</t>
  </si>
  <si>
    <t>ванилин (4-гидрокси-3-метоксибензальдегид)</t>
  </si>
  <si>
    <t>2912.41</t>
  </si>
  <si>
    <t>альдегидоспирты, альдегиды простых эфиров, альдегидофенолы и альдегиды, содержащие другую кислородсодержащую функциональную группу:</t>
  </si>
  <si>
    <t>2912.29</t>
  </si>
  <si>
    <t>бензальдегид</t>
  </si>
  <si>
    <t>2912.21</t>
  </si>
  <si>
    <t>альдегиды циклические, не содержащие другую кислородсодержащую функциональную группу:</t>
  </si>
  <si>
    <t>2912.19</t>
  </si>
  <si>
    <t>этаналь (ацетальдегид)</t>
  </si>
  <si>
    <t>2912.12</t>
  </si>
  <si>
    <t>метаналь (формальдегид)</t>
  </si>
  <si>
    <t>2912.11</t>
  </si>
  <si>
    <t>альдегиды ациклические, не содержащие другую кислородсодержащую функциональную группу:</t>
  </si>
  <si>
    <t>Альдегиды, содержащие или не содержащие другую кислородсодержащую функциональную группу; полимеры альдегидов циклические; параформальдегид:</t>
  </si>
  <si>
    <t>V. СОЕДИНЕНИЯ С АЛЬДЕГИДНОЙ ФУНКЦИОHАЛЬHОЙ ГРУППОЙ</t>
  </si>
  <si>
    <t>Ацетали и полуацетали,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t>
  </si>
  <si>
    <t>2911.00</t>
  </si>
  <si>
    <t>2910.90</t>
  </si>
  <si>
    <t>диэлдрин (ISO, INN)</t>
  </si>
  <si>
    <t>2910.40</t>
  </si>
  <si>
    <t>1-хлор-2,3-эпоксипропан (эпихлоргидрин)</t>
  </si>
  <si>
    <t>2910.30</t>
  </si>
  <si>
    <t>метилоксиран (пропиленоксид)</t>
  </si>
  <si>
    <t>2910.20</t>
  </si>
  <si>
    <t>оксиран (этиленоксид)</t>
  </si>
  <si>
    <t>2910.10</t>
  </si>
  <si>
    <t>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t>
  </si>
  <si>
    <t>пероксиды спиртов, простых эфиров и кетонов и их галогенированные, сульфированные, нитрованные или нитрозированные производные</t>
  </si>
  <si>
    <t>2909.60</t>
  </si>
  <si>
    <t>эфирофенолы, эфироспиртофенолы и их галогенированные, сульфированные, нитрованные или нитрозированные производные</t>
  </si>
  <si>
    <t>2909.50</t>
  </si>
  <si>
    <t>2909.49</t>
  </si>
  <si>
    <t>эфиры этиленгликоля или диэтиленгликоля простые моноалкиловые прочие</t>
  </si>
  <si>
    <t>2909.44</t>
  </si>
  <si>
    <t>эфиры этиленгликоля или диэтиленгликоля простые монобутиловые</t>
  </si>
  <si>
    <t>2909.43</t>
  </si>
  <si>
    <t>2,2'-оксидиэтанол (диэтиленгликоль, дигликоль)</t>
  </si>
  <si>
    <t>2909.41</t>
  </si>
  <si>
    <t>эфироспирты и их галогенированные, сульфированные, нитрованные или нитрозированные производные:</t>
  </si>
  <si>
    <t>эфиры простые ароматические и их галогенированные, сульфированные, нитрованные или нитрозированные производные</t>
  </si>
  <si>
    <t>2909.30</t>
  </si>
  <si>
    <t>эфиры простые циклоалкановые, циклоалкеновые или циклотерпеновые и их галогенированные, сульфированные, нитрованные или нитрозированные производные</t>
  </si>
  <si>
    <t>2909.20</t>
  </si>
  <si>
    <t>2909.19</t>
  </si>
  <si>
    <t>эфир диэтиловый простой</t>
  </si>
  <si>
    <t>2909.11</t>
  </si>
  <si>
    <t>эфиры простые ациклические и их галогенированные, сульфированные, нитрованные или нитрозированные производные:</t>
  </si>
  <si>
    <t>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t>
  </si>
  <si>
    <t>IV. ПРОСТЫЕ ЭФИРЫ, ПЕРОКСИДЫ СПИРТОВ, ПРОСТЫХ ЭФИРОВ, КЕТОНОВ, ЭПОКСИДЫ С ТРЕХЧЛЕННЫМ КОЛЬЦОМ, АЦЕТАЛИ И ПОЛУАЦЕТАЛИ И ИХ ГАЛОГЕНИРОВАННЫЕ, СУЛЬФИРОВАННЫЕ, НИТРОВАННЫЕ ИЛИ НИТРОЗИРОВАННЫЕ ПРОИЗВОДНЫЕ</t>
  </si>
  <si>
    <t>2908.99</t>
  </si>
  <si>
    <t>4,6-динитро-о-крезол (ДНОК (ISO)) и его соли</t>
  </si>
  <si>
    <t>2908.92</t>
  </si>
  <si>
    <t>диносеб (ISO) и его соли</t>
  </si>
  <si>
    <t>2908.91</t>
  </si>
  <si>
    <t>2908.19</t>
  </si>
  <si>
    <t>пентахлорфенол (ISO)</t>
  </si>
  <si>
    <t>2908.11</t>
  </si>
  <si>
    <t>производные, содержащие только галогеногруппы, и их соли:</t>
  </si>
  <si>
    <t>Галогенированные, сульфированные, нитрованные или нитрозированные производные фенолов или фенолоспиртов:</t>
  </si>
  <si>
    <t>2907.29</t>
  </si>
  <si>
    <t>4,4'-изопропилидендифенол (бисфенол А, дифенилолпропан) и его соли</t>
  </si>
  <si>
    <t>2907.23</t>
  </si>
  <si>
    <t>гидрохинон (хинол) и его соли</t>
  </si>
  <si>
    <t>2907.22</t>
  </si>
  <si>
    <t>резорцин и его соли</t>
  </si>
  <si>
    <t>2907.21</t>
  </si>
  <si>
    <t>полифенолы; фенолоспирты:</t>
  </si>
  <si>
    <t>2907.19</t>
  </si>
  <si>
    <t>нафтолы и их соли</t>
  </si>
  <si>
    <t>2907.15</t>
  </si>
  <si>
    <t>октилфенол, нонилфенол и их изомеры; соли этих соединений</t>
  </si>
  <si>
    <t>2907.13</t>
  </si>
  <si>
    <t>крезолы и их соли</t>
  </si>
  <si>
    <t>2907.12</t>
  </si>
  <si>
    <t>фенол (гидроксибензол) и его соли</t>
  </si>
  <si>
    <t>2907.11</t>
  </si>
  <si>
    <t>монофенолы:</t>
  </si>
  <si>
    <t>Фенолы; фенолоспирты:</t>
  </si>
  <si>
    <t>III. ФЕНОЛЫ, ФЕНОЛОСПИРТЫ И ИХ ГАЛОГЕHИРОВАННЫЕ, СУЛЬФИРОВАННЫЕ, НИТРОВАННЫЕ ИЛИ НИТРОЗИРОВАННЫЕ ПРОИЗВОДНЫЕ</t>
  </si>
  <si>
    <t>2906.29</t>
  </si>
  <si>
    <t>спирт бензиловый</t>
  </si>
  <si>
    <t>2906.21</t>
  </si>
  <si>
    <t>ароматические:</t>
  </si>
  <si>
    <t>2906.19</t>
  </si>
  <si>
    <t>стерины и инозиты</t>
  </si>
  <si>
    <t>2906.13</t>
  </si>
  <si>
    <t>циклогексанол, метилциклогексанолы и диметилциклогексанолы</t>
  </si>
  <si>
    <t>2906.12</t>
  </si>
  <si>
    <t>ментол</t>
  </si>
  <si>
    <t>2906.11</t>
  </si>
  <si>
    <t>циклоалкановые, циклоалкеновые или циклотерпеновые:</t>
  </si>
  <si>
    <t>Спирты циклические и их галогенированные, сульфированные, нитрованные или нитрозированные производные:</t>
  </si>
  <si>
    <t>2905.59</t>
  </si>
  <si>
    <t>этхлорвинол (INN)</t>
  </si>
  <si>
    <t>2905.51</t>
  </si>
  <si>
    <t>галогенированные, сульфированные, нитрованные или нитрозированные производные ациклических спиртов:</t>
  </si>
  <si>
    <t>2905.49</t>
  </si>
  <si>
    <t>глицерин</t>
  </si>
  <si>
    <t>2905.45</t>
  </si>
  <si>
    <t>D-глюцит (сорбит)</t>
  </si>
  <si>
    <t>2905.44</t>
  </si>
  <si>
    <t>маннит</t>
  </si>
  <si>
    <t>2905.43</t>
  </si>
  <si>
    <t>пентаэритрит</t>
  </si>
  <si>
    <t>2905.42</t>
  </si>
  <si>
    <t>2-этил-2-(гидроксиметил)пропан-1,3-диол (триметилолпропан)</t>
  </si>
  <si>
    <t>2905.41</t>
  </si>
  <si>
    <t>полиспирты прочие:</t>
  </si>
  <si>
    <t>2905.39</t>
  </si>
  <si>
    <t>пропиленгликоль (пропан-1,2-диол)</t>
  </si>
  <si>
    <t>2905.32</t>
  </si>
  <si>
    <t>этиленгликоль (этандиол)</t>
  </si>
  <si>
    <t>2905.31</t>
  </si>
  <si>
    <t>диолы:</t>
  </si>
  <si>
    <t>2905.29</t>
  </si>
  <si>
    <t>спирты ациклические терпеновые</t>
  </si>
  <si>
    <t>2905.22</t>
  </si>
  <si>
    <t>моноспирты ненасыщенные:</t>
  </si>
  <si>
    <t>2905.19</t>
  </si>
  <si>
    <t>додекан-1-ол (спирт лауриловый), гексадекан-1-ол (спирт цетиловый) и октадекан-1-ол (спирт стеариловый)</t>
  </si>
  <si>
    <t>2905.17</t>
  </si>
  <si>
    <t>октанол (спирт октиловый) и его изомеры</t>
  </si>
  <si>
    <t>2905.16</t>
  </si>
  <si>
    <t>бутанолы прочие</t>
  </si>
  <si>
    <t>2905.14</t>
  </si>
  <si>
    <t>бутан-1-ол (спирт н-бутиловый)</t>
  </si>
  <si>
    <t>2905.13</t>
  </si>
  <si>
    <t>пропан-1-ол (спирт пропиловый) и пропан-2-ол (спирт изопропиловый)</t>
  </si>
  <si>
    <t>2905.12</t>
  </si>
  <si>
    <t>метанол (спирт метиловый)</t>
  </si>
  <si>
    <t>2905.11</t>
  </si>
  <si>
    <t>моноспирты насыщенные:</t>
  </si>
  <si>
    <t>Спирты ациклические и их галогенированные, сульфированные, нитрованные или нитрозированные производные:</t>
  </si>
  <si>
    <t>II. СПИРТЫ И ИХ ГАЛОГЕНИРОВАННЫЕ, СУЛЬФИРОВАННЫЕ, НИТРОВАННЫЕ ИЛИ НИТРОЗИРОВАННЫЕ ПРОИЗВОДНЫЕ</t>
  </si>
  <si>
    <t>2904.90</t>
  </si>
  <si>
    <t>производные, содержащие только нитро- или только нитрозогруппы</t>
  </si>
  <si>
    <t>2904.20</t>
  </si>
  <si>
    <t>производные, содержащие только сульфогруппы, их соли и сложные этиловые эфиры</t>
  </si>
  <si>
    <t>2904.10</t>
  </si>
  <si>
    <t>Сульфированные, нитрованные или нитрозированные производные углеводородов, галогенированные или негалогенированные:</t>
  </si>
  <si>
    <t>2903.99</t>
  </si>
  <si>
    <t>гексахлорбензол (ISO) и ДДТ (ISO) (клофенотан (INN), 1,1,1-трихлор-2,2-бис(п-хлорфенил)этан)</t>
  </si>
  <si>
    <t>2903.92</t>
  </si>
  <si>
    <t>хлорбензол, о-дихлорбензол и п-дихлорбензол</t>
  </si>
  <si>
    <t>2903.91</t>
  </si>
  <si>
    <t>галогенированные производные ароматических углеводородов:</t>
  </si>
  <si>
    <t>2903.89</t>
  </si>
  <si>
    <t>альдрин (ISO), хлордан (ISO) и гептахлор (ISO)</t>
  </si>
  <si>
    <t>2903.82</t>
  </si>
  <si>
    <t>1,2,3,4,5,6-гексахлорциклогексан (ГХГ (ISO)), включая линдан (ISO, INN)</t>
  </si>
  <si>
    <t>2903.81</t>
  </si>
  <si>
    <t>галогенированные производные циклановых, цикленовых или циклотерпеновых углеводородов:</t>
  </si>
  <si>
    <t>2903.79</t>
  </si>
  <si>
    <t>пергалогенированные производные прочие</t>
  </si>
  <si>
    <t>2903.78</t>
  </si>
  <si>
    <t>прочие, пергалогенированные только фтором и хлором</t>
  </si>
  <si>
    <t>2903.77</t>
  </si>
  <si>
    <t>бромхлордифторметан, бромтрифторметан и дибромтетрафторэтаны</t>
  </si>
  <si>
    <t>2903.76</t>
  </si>
  <si>
    <t>дихлорпентафторпропаны</t>
  </si>
  <si>
    <t>2903.75</t>
  </si>
  <si>
    <t>хлордифторэтаны</t>
  </si>
  <si>
    <t>2903.74</t>
  </si>
  <si>
    <t>дихлорфторэтаны</t>
  </si>
  <si>
    <t>2903.73</t>
  </si>
  <si>
    <t>дихлортрифторэтаны</t>
  </si>
  <si>
    <t>2903.72</t>
  </si>
  <si>
    <t>хлордифторметаны</t>
  </si>
  <si>
    <t>2903.71</t>
  </si>
  <si>
    <t>галогенированные производные ациклических углеводородов, содержащие два или более различных галогена:</t>
  </si>
  <si>
    <t>2903.39</t>
  </si>
  <si>
    <t>этилендибромид (ISO) (1,2-дибромэтан)</t>
  </si>
  <si>
    <t>2903.31</t>
  </si>
  <si>
    <t>фторированные, бромированные или йодированные производные ациклических углеводородов:</t>
  </si>
  <si>
    <t>2903.29</t>
  </si>
  <si>
    <t>тетрахлорэтилен (перхлорэтилен)</t>
  </si>
  <si>
    <t>2903.23</t>
  </si>
  <si>
    <t>трихлорэтилен</t>
  </si>
  <si>
    <t>2903.22</t>
  </si>
  <si>
    <t>винилхлорид (хлорэтилен)</t>
  </si>
  <si>
    <t>2903.21</t>
  </si>
  <si>
    <t>ненасыщенные хлорированные производные ациклических углеводородов:</t>
  </si>
  <si>
    <t>2903.19</t>
  </si>
  <si>
    <t>этилендихлорид (ISO) (1,2-дихлорэтан)</t>
  </si>
  <si>
    <t>2903.15</t>
  </si>
  <si>
    <t>четыреххлористый углерод</t>
  </si>
  <si>
    <t>2903.14</t>
  </si>
  <si>
    <t>хлороформ (трихлорметан)</t>
  </si>
  <si>
    <t>2903.13</t>
  </si>
  <si>
    <t>дихлорметан (метиленхлорид)</t>
  </si>
  <si>
    <t>2903.12</t>
  </si>
  <si>
    <t>хлорметан (метилхлорид) и хлорэтан (этилхлорид)</t>
  </si>
  <si>
    <t>2903.11</t>
  </si>
  <si>
    <t>насыщенные хлорированные производные ациклических углеводородов:</t>
  </si>
  <si>
    <t>Галогенированные производные углеводородов:</t>
  </si>
  <si>
    <t>2902.90</t>
  </si>
  <si>
    <t>кумол</t>
  </si>
  <si>
    <t>2902.70</t>
  </si>
  <si>
    <t>этилбензол</t>
  </si>
  <si>
    <t>2902.60</t>
  </si>
  <si>
    <t>стирол</t>
  </si>
  <si>
    <t>2902.50</t>
  </si>
  <si>
    <t>смеси изомеров ксилола</t>
  </si>
  <si>
    <t>2902.44</t>
  </si>
  <si>
    <t>п-ксилол</t>
  </si>
  <si>
    <t>2902.43</t>
  </si>
  <si>
    <t>м-ксилол</t>
  </si>
  <si>
    <t>2902.42</t>
  </si>
  <si>
    <t>о-ксилол</t>
  </si>
  <si>
    <t>2902.41</t>
  </si>
  <si>
    <t>ксилолы:</t>
  </si>
  <si>
    <t>2902.30</t>
  </si>
  <si>
    <t>2902.20</t>
  </si>
  <si>
    <t>2902.19</t>
  </si>
  <si>
    <t>циклогексан</t>
  </si>
  <si>
    <t>2902.11</t>
  </si>
  <si>
    <t>циклоалканы, циклоалкены и циклотерпены:</t>
  </si>
  <si>
    <t>Углеводороды циклические:</t>
  </si>
  <si>
    <t>2901.29</t>
  </si>
  <si>
    <t>бута-1,3-диен и изопрен</t>
  </si>
  <si>
    <t>2901.24</t>
  </si>
  <si>
    <t>бутен (бутилен) и его изомеры</t>
  </si>
  <si>
    <t>2901.23</t>
  </si>
  <si>
    <t>пропен (пропилен)</t>
  </si>
  <si>
    <t>2901.22</t>
  </si>
  <si>
    <t>этилен</t>
  </si>
  <si>
    <t>2901.21</t>
  </si>
  <si>
    <t>ненасыщенные:</t>
  </si>
  <si>
    <t>насыщенные</t>
  </si>
  <si>
    <t>2901.10</t>
  </si>
  <si>
    <t>Углеводороды ациклические:</t>
  </si>
  <si>
    <t>I. УГЛЕВОДОРОДЫ И ИХ ГАЛОГЕНИРОВАННЫЕ, СУЛЬФИРОВАННЫЕ, НИТРОВАННЫЕ ИЛИ НИТРОЗИРОВАННЫЕ ПРОИЗВОДНЫЕ</t>
  </si>
  <si>
    <t>непригодные фармацевтические средства</t>
  </si>
  <si>
    <t>3006.92</t>
  </si>
  <si>
    <t>приспособления, идентифицируемые как приспособления для стомического использования</t>
  </si>
  <si>
    <t>3006.91</t>
  </si>
  <si>
    <t>препараты в виде геля, предназначенные для использования в медицине или ветеринарии в качестве смазки для частей тела при хирургических операциях или физических исследованиях или в качестве связующего агента между телом и медицинскими инструментами</t>
  </si>
  <si>
    <t>3006.70</t>
  </si>
  <si>
    <t>средства химические контрацептивные на основе гормонов, прочих соединений товарной позиции 29.37 или спермицидов</t>
  </si>
  <si>
    <t>3006.60</t>
  </si>
  <si>
    <t>сумки санитарные и наборы для оказания первой помощи</t>
  </si>
  <si>
    <t>3006.50</t>
  </si>
  <si>
    <t>цементы зубные и материалы для пломбирования зубов прочие; цементы, реконструирующие кость</t>
  </si>
  <si>
    <t>3006.40</t>
  </si>
  <si>
    <t>препараты контрастные для рентгенографических обследований; реагенты диагностические, предназначенные для введения больным</t>
  </si>
  <si>
    <t>3006.30</t>
  </si>
  <si>
    <t>реагенты для определения группы крови</t>
  </si>
  <si>
    <t>3006.20</t>
  </si>
  <si>
    <t>кетгут хирургический стерильный, аналогичные стерильные материалы для наложения швов (включая стерильные рассасывающиеся хирургические или стоматологические нити) и стерильные адгезивные ткани для хирургического закрытия ран; ламинария стерильная и тампоны из ламинарии стерильные; стерильные рассасывающиеся хирургические или стоматологические кровоостанавливающие средства (гемостатики); стерильные хирургические или стоматологические адгезионные барьеры, рассасывающиеся или нерассасывающиеся</t>
  </si>
  <si>
    <t>3006.10</t>
  </si>
  <si>
    <t>Фармацевтическая продукция, упомянутая в примечании 4 к данной группе:</t>
  </si>
  <si>
    <t>3005.90</t>
  </si>
  <si>
    <t>материал перевязочный адгезивный и прочие изделия, имеющие липкий слой</t>
  </si>
  <si>
    <t>3005.10</t>
  </si>
  <si>
    <t>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медицине, хирургии, стоматологии или ветеринарии:</t>
  </si>
  <si>
    <t>3004.90</t>
  </si>
  <si>
    <t>лекарственные средства прочие, содержащие витамины или другие соединения товарной позиции 29.36</t>
  </si>
  <si>
    <t>3004.50</t>
  </si>
  <si>
    <t>содержащие алкалоиды или их производные, но не содержащие гормонов, прочих соединений товарной позиции 29.37 или антибиотиков</t>
  </si>
  <si>
    <t>3004.40</t>
  </si>
  <si>
    <t>3004.39</t>
  </si>
  <si>
    <t>содержащие кортикостероидные гормоны, их производные или структурные аналоги</t>
  </si>
  <si>
    <t>3004.32</t>
  </si>
  <si>
    <t>содержащие инсулин</t>
  </si>
  <si>
    <t>3004.31</t>
  </si>
  <si>
    <t>содержащие гормоны или прочие соединения товарной позиции 29.37, но не содержащие антибиотиков:</t>
  </si>
  <si>
    <t>содержащие прочие антибиотики</t>
  </si>
  <si>
    <t>3004.20</t>
  </si>
  <si>
    <t>содержащие пенициллины или их производные, имеющие структуру пенициллановой кислоты, или содержащие стрептомицины или их производные</t>
  </si>
  <si>
    <t>3004.10</t>
  </si>
  <si>
    <t>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t>
  </si>
  <si>
    <t>3003.90</t>
  </si>
  <si>
    <t>содержащие алкалоиды или их производные, но не содержащие гормонов или прочих соединений товарной позиции 29.37 или антибиотиков</t>
  </si>
  <si>
    <t>3003.40</t>
  </si>
  <si>
    <t>3003.39</t>
  </si>
  <si>
    <t>3003.31</t>
  </si>
  <si>
    <t>3003.20</t>
  </si>
  <si>
    <t>3003.10</t>
  </si>
  <si>
    <t>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t>
  </si>
  <si>
    <t>3002.90</t>
  </si>
  <si>
    <t>вакцины ветеринарные</t>
  </si>
  <si>
    <t>3002.30</t>
  </si>
  <si>
    <t>вакцины для людей</t>
  </si>
  <si>
    <t>3002.20</t>
  </si>
  <si>
    <t>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t>
  </si>
  <si>
    <t>3002.10</t>
  </si>
  <si>
    <t>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t>
  </si>
  <si>
    <t>3001.90</t>
  </si>
  <si>
    <t>экстракты желез или прочих органов или их секретов</t>
  </si>
  <si>
    <t>3001.20</t>
  </si>
  <si>
    <t>Железы и прочие органы, предназначенные для органотерапии, высушенные, измельченные или не измельченные в порошок; экстракты желез или прочих органов или их секретов, предназначенные для органотерапии; гепарин и его соли; прочие вещества человеческого или животного происхождения, подготовленные для использования в терапевтических или профилактических целях, в другом месте не поименованные или не включенные:</t>
  </si>
  <si>
    <t>3105.90</t>
  </si>
  <si>
    <t>удобрения минеральные или химические, содержащие два питательных элемента: фосфор и калий</t>
  </si>
  <si>
    <t>3105.60</t>
  </si>
  <si>
    <t>3105.59</t>
  </si>
  <si>
    <t>содержащие нитраты и фосфаты</t>
  </si>
  <si>
    <t>3105.51</t>
  </si>
  <si>
    <t>удобрения минеральные или химические прочие, содержащие два питательных элемента: азот и фосфор:</t>
  </si>
  <si>
    <t>диводородфосфат аммония (фосфат моноаммония) и его смеси с водородфосфатом диаммония (фосфатом диаммония)</t>
  </si>
  <si>
    <t>3105.40</t>
  </si>
  <si>
    <t>водородфосфат диаммония (фосфат диаммония)</t>
  </si>
  <si>
    <t>3105.30</t>
  </si>
  <si>
    <t>удобрения минеральные или химические, содержащие три питательных элемента: азот, фосфор и калий</t>
  </si>
  <si>
    <t>3105.20</t>
  </si>
  <si>
    <t>товары данной группы в таблетках или аналогичных формах или в упаковках, брутто-масса которых не превышает 10 кг</t>
  </si>
  <si>
    <t>3105.10</t>
  </si>
  <si>
    <t>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t>
  </si>
  <si>
    <t>3104.90</t>
  </si>
  <si>
    <t>сульфат калия</t>
  </si>
  <si>
    <t>3104.30</t>
  </si>
  <si>
    <t>хлорид калия</t>
  </si>
  <si>
    <t>3104.20</t>
  </si>
  <si>
    <t>Удобрения минеральные или химические, калийные:</t>
  </si>
  <si>
    <t>3103.90</t>
  </si>
  <si>
    <t>суперфосфаты</t>
  </si>
  <si>
    <t>3103.10</t>
  </si>
  <si>
    <t>Удобрения минеральные или химические, фосфорные:</t>
  </si>
  <si>
    <t>прочие, включая смеси, не поименованные в предыдущих субпозициях</t>
  </si>
  <si>
    <t>3102.90</t>
  </si>
  <si>
    <t>смеси мочевины и нитрата аммония в водном или аммиачном растворе</t>
  </si>
  <si>
    <t>3102.80</t>
  </si>
  <si>
    <t>двойные соли и смеси нитрата кальция и нитрата аммония</t>
  </si>
  <si>
    <t>3102.60</t>
  </si>
  <si>
    <t>нитрат натрия</t>
  </si>
  <si>
    <t>3102.50</t>
  </si>
  <si>
    <t>смеси нитрата аммония с карбонатом кальция или прочими неорганическими веществами, не являющимися удобрениями</t>
  </si>
  <si>
    <t>3102.40</t>
  </si>
  <si>
    <t>нитрат аммония, в том числе в водном растворе</t>
  </si>
  <si>
    <t>3102.30</t>
  </si>
  <si>
    <t>3102.29</t>
  </si>
  <si>
    <t>сульфат аммония</t>
  </si>
  <si>
    <t>3102.21</t>
  </si>
  <si>
    <t>сульфат аммония; двойные соли и смеси сульфата аммония и нитрата аммония:</t>
  </si>
  <si>
    <t>мочевина, в том числе в водном растворе</t>
  </si>
  <si>
    <t>3102.10</t>
  </si>
  <si>
    <t>Удобрения минеральные или химические, азотные:</t>
  </si>
  <si>
    <t>Удобрения животного или растительного происхождения, смешанные или несмешанные, химически обработанные или необработанные; удобрения, полученные смешиванием или химической обработкой продуктов растительного или животного происхождения.</t>
  </si>
  <si>
    <t>3101.00</t>
  </si>
  <si>
    <t>3215.90</t>
  </si>
  <si>
    <t>3215.19</t>
  </si>
  <si>
    <t>черная</t>
  </si>
  <si>
    <t>3215.11</t>
  </si>
  <si>
    <t>краска полиграфическая:</t>
  </si>
  <si>
    <t>Краска полиграфическая, чернила или тушь для письма или рисования и прочие чернила, концентрированные или неконцентрированные, твердые или нетвердые:</t>
  </si>
  <si>
    <t>3214.90</t>
  </si>
  <si>
    <t>замазки стекольная и садовая, цементы смоляные, составы для уплотнения и прочие мастики; шпатлевки для малярных работ</t>
  </si>
  <si>
    <t>3214.10</t>
  </si>
  <si>
    <t>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t>
  </si>
  <si>
    <t>3213.90</t>
  </si>
  <si>
    <t>краски в наборах</t>
  </si>
  <si>
    <t>3213.10</t>
  </si>
  <si>
    <t>Краски художественные, используемые художниками, студентами или для оформления вывесок, лессировочные краски, краски для досуга и аналогичные продукты в таблетках, тюбиках, банках, флаконах, лотках или в аналогичных формах или упаковках:</t>
  </si>
  <si>
    <t>3212.90</t>
  </si>
  <si>
    <t>фольга для тиснения</t>
  </si>
  <si>
    <t>3212.10</t>
  </si>
  <si>
    <t>Пигменты (включая металлические порошки и хлопья), диспергированные в неводных средах, жидкие или пастообразные, используемые при производстве красок (включая эмали); фольга для тиснения; красители и прочие красящие вещества, расфасованные в формы или упаковки для розничной продажи:</t>
  </si>
  <si>
    <t>Готовые сиккативы.</t>
  </si>
  <si>
    <t>3211.00</t>
  </si>
  <si>
    <t>Краски и лаки прочие (включая эмали, политуры и клеевые краски); готовые водные пигменты, используемые для отделки кож.</t>
  </si>
  <si>
    <t>3210.00</t>
  </si>
  <si>
    <t>3209.90</t>
  </si>
  <si>
    <t>на основе акриловых или виниловых полимеров</t>
  </si>
  <si>
    <t>3209.10</t>
  </si>
  <si>
    <t>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t>
  </si>
  <si>
    <t>3208.90</t>
  </si>
  <si>
    <t>3208.20</t>
  </si>
  <si>
    <t>на основе сложных полиэфиров</t>
  </si>
  <si>
    <t>3208.10</t>
  </si>
  <si>
    <t>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t>
  </si>
  <si>
    <t>фритта стекловидная и прочее стекло в порошке, гранулах или хлопьях</t>
  </si>
  <si>
    <t>3207.40</t>
  </si>
  <si>
    <t>глянцы жидкие и аналогичные препараты</t>
  </si>
  <si>
    <t>3207.30</t>
  </si>
  <si>
    <t>эмали и глазури стекловидные, ангобы (шликеры) и аналогичные препараты</t>
  </si>
  <si>
    <t>3207.20</t>
  </si>
  <si>
    <t>готовые пигменты, готовые глушители стекла, готовые краски и аналогичные препараты</t>
  </si>
  <si>
    <t>3207.10</t>
  </si>
  <si>
    <t>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t>
  </si>
  <si>
    <t>неорганические продукты, используемые в качестве люминофоров</t>
  </si>
  <si>
    <t>3206.50</t>
  </si>
  <si>
    <t>3206.49</t>
  </si>
  <si>
    <t>литопон и прочие пигменты и препараты, изготовленные на основе сульфида цинка</t>
  </si>
  <si>
    <t>3206.42</t>
  </si>
  <si>
    <t>ультрамарин и препараты, изготовленные на его основе</t>
  </si>
  <si>
    <t>3206.41</t>
  </si>
  <si>
    <t>прочие красящие вещества и препараты:</t>
  </si>
  <si>
    <t>пигменты и препараты, изготовленные на основе соединений хрома</t>
  </si>
  <si>
    <t>3206.20</t>
  </si>
  <si>
    <t>3206.19</t>
  </si>
  <si>
    <t>содержащие 80 мас.% или более диоксида титана в пересчете на сухое вещество</t>
  </si>
  <si>
    <t>3206.11</t>
  </si>
  <si>
    <t>пигменты и препараты, изготовленные на основе диоксида титана:</t>
  </si>
  <si>
    <t>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t>
  </si>
  <si>
    <t>Цветные лаки; препараты на основе цветных лаков, указанные в примечании 3 к данной группе.</t>
  </si>
  <si>
    <t>3205.00</t>
  </si>
  <si>
    <t>3204.90</t>
  </si>
  <si>
    <t>органические продукты синтетические, используемые в качестве оптических отбеливателей</t>
  </si>
  <si>
    <t>3204.20</t>
  </si>
  <si>
    <t>прочие, включая смеси двух или более красящих веществ субпозиций 3204.11 - 3204.19</t>
  </si>
  <si>
    <t>3204.19</t>
  </si>
  <si>
    <t>пигменты и препараты, изготовленные на их основе</t>
  </si>
  <si>
    <t>3204.17</t>
  </si>
  <si>
    <t>красители химически активные и препараты, изготовленные на их основе</t>
  </si>
  <si>
    <t>3204.16</t>
  </si>
  <si>
    <t>красители кубовые (включая используемые в качестве пигментов) и препараты, изготовленные на их основе</t>
  </si>
  <si>
    <t>3204.15</t>
  </si>
  <si>
    <t>красители прямые и препараты, изготовленные на их основе</t>
  </si>
  <si>
    <t>3204.14</t>
  </si>
  <si>
    <t>красители основные и препараты, изготовленные на их основе</t>
  </si>
  <si>
    <t>3204.13</t>
  </si>
  <si>
    <t>красители кислотные, предварительно металлизированные или неметаллизированные, и препараты, изготовленные на их основе; красители протравные и препараты, изготовленные на их основе</t>
  </si>
  <si>
    <t>3204.12</t>
  </si>
  <si>
    <t>красители дисперсные и препараты, изготовленные на их основе</t>
  </si>
  <si>
    <t>3204.11</t>
  </si>
  <si>
    <t>органические красящие вещества синтетические и препараты, изготовленные на их основе, указанные в примечании 3 к данной группе:</t>
  </si>
  <si>
    <t>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t>
  </si>
  <si>
    <t>Красящие вещества растительного или животного происхождения (включая красящие экстракты, кроме животного угля), определенного или неопределенного химического состава; препараты, изготовленные на основе красящих веществ растительного или животного происхождения, указанные в примечании 3 к данной группе.</t>
  </si>
  <si>
    <t>3203.00</t>
  </si>
  <si>
    <t>3202.90</t>
  </si>
  <si>
    <t>органические дубильные вещества синтетические</t>
  </si>
  <si>
    <t>3202.10</t>
  </si>
  <si>
    <t>Органические дубильные вещества синтетические; неорганические дубильные вещества; препараты для дубления, содержащие или не содержащие природные дубильные вещества; ферментные препараты для предварительного дубления:</t>
  </si>
  <si>
    <t>3201.90</t>
  </si>
  <si>
    <t>экстракт акации</t>
  </si>
  <si>
    <t>3201.20</t>
  </si>
  <si>
    <t>экстракт квебрахо</t>
  </si>
  <si>
    <t>3201.10</t>
  </si>
  <si>
    <t>Экстракты дубильные растительного происхождения; таннины и их соли, эфиры простые и сложные и прочие производные:</t>
  </si>
  <si>
    <t>3307.90</t>
  </si>
  <si>
    <t>3307.49</t>
  </si>
  <si>
    <t>агарбатти и прочие благовония, распространяющие запах при горении</t>
  </si>
  <si>
    <t>3307.41</t>
  </si>
  <si>
    <t>средства для ароматизации или дезодорирования воздуха помещений, включая благовония для религиозных обрядов:</t>
  </si>
  <si>
    <t>ароматизированные соли и прочие составы для принятия ванн</t>
  </si>
  <si>
    <t>3307.30</t>
  </si>
  <si>
    <t>дезодоранты и антиперспиранты индивидуального назначения</t>
  </si>
  <si>
    <t>3307.20</t>
  </si>
  <si>
    <t>средства, используемые до, во время или после бритья</t>
  </si>
  <si>
    <t>3307.10</t>
  </si>
  <si>
    <t>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включенные; дезодоранты для помещений, ароматизированные или неароматизированные, обладающие или не обладающие дезинфицирующими свойствами:</t>
  </si>
  <si>
    <t>3306.90</t>
  </si>
  <si>
    <t>нитки, используемые для очистки межзубных промежутков (зубной шелк)</t>
  </si>
  <si>
    <t>3306.20</t>
  </si>
  <si>
    <t>средства для чистки зубов</t>
  </si>
  <si>
    <t>3306.10</t>
  </si>
  <si>
    <t>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(зубной шелк), в индивидуальной упаковке для розничной продажи:</t>
  </si>
  <si>
    <t>3305.90</t>
  </si>
  <si>
    <t>лаки для волос</t>
  </si>
  <si>
    <t>3305.30</t>
  </si>
  <si>
    <t>средства для перманентной завивки или распрямления волос</t>
  </si>
  <si>
    <t>3305.20</t>
  </si>
  <si>
    <t>шампуни</t>
  </si>
  <si>
    <t>3305.10</t>
  </si>
  <si>
    <t>Средства для волос:</t>
  </si>
  <si>
    <t>3304.99</t>
  </si>
  <si>
    <t>пудра (включая компактную)</t>
  </si>
  <si>
    <t>3304.91</t>
  </si>
  <si>
    <t>средства для маникюра или педикюра</t>
  </si>
  <si>
    <t>3304.30</t>
  </si>
  <si>
    <t>средства для макияжа глаз</t>
  </si>
  <si>
    <t>3304.20</t>
  </si>
  <si>
    <t>средства для макияжа губ</t>
  </si>
  <si>
    <t>3304.10</t>
  </si>
  <si>
    <t>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t>
  </si>
  <si>
    <t>Духи и туалетная вода.</t>
  </si>
  <si>
    <t>3303.00</t>
  </si>
  <si>
    <t>3302.90</t>
  </si>
  <si>
    <t>используемые для промышленного производства пищевых продуктов или напитков</t>
  </si>
  <si>
    <t>3302.10</t>
  </si>
  <si>
    <t>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t>
  </si>
  <si>
    <t>3301.90</t>
  </si>
  <si>
    <t>резиноиды</t>
  </si>
  <si>
    <t>3301.30</t>
  </si>
  <si>
    <t>3301.29</t>
  </si>
  <si>
    <t>прочих видов мяты</t>
  </si>
  <si>
    <t>3301.25</t>
  </si>
  <si>
    <t>мяты перечной (Mentha рiрerita)</t>
  </si>
  <si>
    <t>3301.24</t>
  </si>
  <si>
    <t>эфирные масла, кроме эфирных масел цитрусовых плодов:</t>
  </si>
  <si>
    <t>3301.19</t>
  </si>
  <si>
    <t>лимонное</t>
  </si>
  <si>
    <t>3301.13</t>
  </si>
  <si>
    <t>апельсиновое</t>
  </si>
  <si>
    <t>3301.12</t>
  </si>
  <si>
    <t>эфирные масла цитрусовых плодов:</t>
  </si>
  <si>
    <t>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t>
  </si>
  <si>
    <t>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 составы для зубоврачебных целей прочие на основе гипса (кальцинированного гипса или сульфата кальция).</t>
  </si>
  <si>
    <t>3407.00</t>
  </si>
  <si>
    <t>Свечи, тонкие восковые свечки и аналогичные изделия.</t>
  </si>
  <si>
    <t>3406.00</t>
  </si>
  <si>
    <t>3405.90</t>
  </si>
  <si>
    <t>чистящие пасты и порошки и прочие чистящие средства</t>
  </si>
  <si>
    <t>3405.40</t>
  </si>
  <si>
    <t>полироли и аналогичные средства для автомобильных кузовов, кроме полирующих средств для металлов</t>
  </si>
  <si>
    <t>3405.30</t>
  </si>
  <si>
    <t>полироли, мастики и аналогичные средства для ухода за деревянной мебелью, полами или прочими изделиями из дерева</t>
  </si>
  <si>
    <t>3405.20</t>
  </si>
  <si>
    <t>ваксы, кремы и аналогичные средства для обуви или кожи</t>
  </si>
  <si>
    <t>3405.10</t>
  </si>
  <si>
    <t>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резина, пропитанные или покрытые такими средствами), кроме восков товарной позиции 34.04:</t>
  </si>
  <si>
    <t>3404.90</t>
  </si>
  <si>
    <t>из полиоксиэтилена (полиэтиленгликоля)</t>
  </si>
  <si>
    <t>3404.20</t>
  </si>
  <si>
    <t>Воски искусственные и готовые воски:</t>
  </si>
  <si>
    <t>3403.99</t>
  </si>
  <si>
    <t>средства для обработки текстильных материалов, кожи, меха или прочих материалов</t>
  </si>
  <si>
    <t>3403.91</t>
  </si>
  <si>
    <t>3403.19</t>
  </si>
  <si>
    <t>3403.11</t>
  </si>
  <si>
    <t>содержащие нефть или нефтепродукты, полученные из битуминозных пород:</t>
  </si>
  <si>
    <t>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изготовленные на основе смазок) и средства, используемые для масляной или жировой обработки текстильных материалов, кожи, меха или прочих материалов, кроме средств, содержащих в качестве основных компонентов 70 мас.% или более нефти или нефтепродуктов, полученных из битуминозных пород:</t>
  </si>
  <si>
    <t>3402.90</t>
  </si>
  <si>
    <t>средства, расфасованные для розничной продажи</t>
  </si>
  <si>
    <t>3402.20</t>
  </si>
  <si>
    <t>3402.19</t>
  </si>
  <si>
    <t>неионогенные</t>
  </si>
  <si>
    <t>3402.13</t>
  </si>
  <si>
    <t>катионные</t>
  </si>
  <si>
    <t>3402.12</t>
  </si>
  <si>
    <t>анионные</t>
  </si>
  <si>
    <t>3402.11</t>
  </si>
  <si>
    <t>вещества поверхностно-активные органические, расфасованные или не расфасованные для розничной продажи:</t>
  </si>
  <si>
    <t>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t>
  </si>
  <si>
    <t>поверхностно-активные органические вещества и средства для мытья кожи в виде жидкости или крема, расфасованные для розничной продажи, содержащие или не содержащие мыло</t>
  </si>
  <si>
    <t>3401.30</t>
  </si>
  <si>
    <t>мыло в прочих формах</t>
  </si>
  <si>
    <t>3401.20</t>
  </si>
  <si>
    <t>3401.19</t>
  </si>
  <si>
    <t>туалетные (включая содержащие лекарственные средства)</t>
  </si>
  <si>
    <t>3401.11</t>
  </si>
  <si>
    <t>мыло и поверхностно-активные органические вещества и средства в форме брусков, кусков или в виде формованных изделий и бумага, вата, войлок или фетр и нетканые материалы, пропитанные или покрытые мылом или моющим средством:</t>
  </si>
  <si>
    <t>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виде жидкости или крема и расфасованные для розничной продажи, содержащие или не содержащие мыло; бумага, вата, войлок или фетр и нетканые материалы, пропитанные или покрытые мылом или моющим средством:</t>
  </si>
  <si>
    <t>3507.90</t>
  </si>
  <si>
    <t>реннин и его концентраты</t>
  </si>
  <si>
    <t>3507.10</t>
  </si>
  <si>
    <t>Ферменты; ферментные препараты, в другом месте не поименованные или не включенные:</t>
  </si>
  <si>
    <t>3506.99</t>
  </si>
  <si>
    <t>адгезивы на основе полимеров товарных позиций 39.01 - 39.13 или каучука</t>
  </si>
  <si>
    <t>3506.91</t>
  </si>
  <si>
    <t>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</si>
  <si>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3506.10</t>
  </si>
  <si>
    <t>Готовые клеи и прочие готовые адгезивы, в другом месте не поименованные или не включенные;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</si>
  <si>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клеи</t>
  </si>
  <si>
    <t>3505.20</t>
  </si>
  <si>
    <t>декстрины и прочие модифицированные крахмалы</t>
  </si>
  <si>
    <t>3505.10</t>
  </si>
  <si>
    <t>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t>
  </si>
  <si>
    <t>Пептоны и их производные; белковые вещества прочие и их производные, в другом месте не поименованные или не включенные; порошок из кожи, или голья, хромированный или нехромированный.</t>
  </si>
  <si>
    <t>3504.00</t>
  </si>
  <si>
    <t>Желатин (в том числе в прямоугольных (включая квадратные) листах, с поверхностной обработкой или без обработки, окрашенный или неокрашенный) и производные желатина; клей рыбий; клеи прочие животного происхождения, кроме казеиновых товарной позиции 35.01.</t>
  </si>
  <si>
    <t>3503.00</t>
  </si>
  <si>
    <t>3502.90</t>
  </si>
  <si>
    <t>альбумин молочный, включая концентраты двух или более сывороточных белков</t>
  </si>
  <si>
    <t>3502.20</t>
  </si>
  <si>
    <t>3502.19</t>
  </si>
  <si>
    <t>высушенный</t>
  </si>
  <si>
    <t>3502.11</t>
  </si>
  <si>
    <t>альбумин яичный:</t>
  </si>
  <si>
    <t>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t>
  </si>
  <si>
    <t>3501.90</t>
  </si>
  <si>
    <t>казеин</t>
  </si>
  <si>
    <t>3501.10</t>
  </si>
  <si>
    <t>Казеин, казеинаты и прочие производные казеина; клеи казеиновые:</t>
  </si>
  <si>
    <t>3606.90</t>
  </si>
  <si>
    <t>топливо жидкое или сжиженное газообразное в контейнерах емкостью не более 300 см3, используемое для заполнения и повторной заправки сигаретных или аналогичных зажигалок</t>
  </si>
  <si>
    <t>3606.10</t>
  </si>
  <si>
    <t>Ферроцерий и сплавы пирофорные прочие в любых формах; изделия из горючих материалов, указанные в примечании 2 к данной группе:</t>
  </si>
  <si>
    <t>Спички, кроме пиротехнических изделий товарной позиции 36.04.</t>
  </si>
  <si>
    <t>3605.00</t>
  </si>
  <si>
    <t>3604.90</t>
  </si>
  <si>
    <t>фейерверки</t>
  </si>
  <si>
    <t>3604.10</t>
  </si>
  <si>
    <t>Фейерверки, ракеты сигнальные, дождевые ракеты, сигналы противотуманные и изделия пиротехнические прочие:</t>
  </si>
  <si>
    <t>Шнуры огнепроводные; шнуры детонирующие; капсюли ударные или детонирующие; запалы; электродетонаторы.</t>
  </si>
  <si>
    <t>3603.00</t>
  </si>
  <si>
    <t>Вещества взрывчатые готовые, кроме пороха.</t>
  </si>
  <si>
    <t>3602.00</t>
  </si>
  <si>
    <t>Порох.</t>
  </si>
  <si>
    <t>3601.00</t>
  </si>
  <si>
    <t>3707.90</t>
  </si>
  <si>
    <t>эмульсии сенсибилизированные</t>
  </si>
  <si>
    <t>3707.10</t>
  </si>
  <si>
    <t>Фотохимикаты (кроме лаков, клеев, адгезивов и аналогичных препаратов); продукты несмешанные, используемые для фотографических целей, представленные в отмеренных дозах или упакованные для розничной продажи в готовом к использованию виде:</t>
  </si>
  <si>
    <t>3706.90</t>
  </si>
  <si>
    <t>шириной 35 мм или более</t>
  </si>
  <si>
    <t>3706.10</t>
  </si>
  <si>
    <t>Кинопленка, экспонированная и проявленная, со звуковой дорожкой или без звуковой дорожки, или содержащая только звуковую дорожку:</t>
  </si>
  <si>
    <t>3705.90</t>
  </si>
  <si>
    <t>для офсетного воспроизведения</t>
  </si>
  <si>
    <t>3705.10</t>
  </si>
  <si>
    <t>Фотопластинки и фотопленка, экспонированные и проявленные, кроме кинопленки:</t>
  </si>
  <si>
    <t>Фотографические пластинки, пленка, бумага, картон и текстильные материалы, экспонированные, но не проявленные.</t>
  </si>
  <si>
    <t>3704.00</t>
  </si>
  <si>
    <t>3703.90</t>
  </si>
  <si>
    <t>прочие, для цветной фотографии (полихромные)</t>
  </si>
  <si>
    <t>3703.20</t>
  </si>
  <si>
    <t>в рулонах шириной более 610 мм</t>
  </si>
  <si>
    <t>3703.10</t>
  </si>
  <si>
    <t>Фотографические бумага, картон и текстильные материалы, сенсибилизированные, неэкспонированные:</t>
  </si>
  <si>
    <t>шириной более 35 мм</t>
  </si>
  <si>
    <t>3702.98</t>
  </si>
  <si>
    <t>шириной не более 35 мм и длиной более 30 м</t>
  </si>
  <si>
    <t>3702.97</t>
  </si>
  <si>
    <t>шириной не более 35 мм и длиной не более 30 м</t>
  </si>
  <si>
    <t>3702.96</t>
  </si>
  <si>
    <t>3702.56</t>
  </si>
  <si>
    <t>шириной более 16 мм, но не более 35 мм и длиной более 30 м</t>
  </si>
  <si>
    <t>3702.55</t>
  </si>
  <si>
    <t>шириной более 16 мм, но не более 35 мм и длиной не более 30 м, кроме пленок для диапозитивов</t>
  </si>
  <si>
    <t>3702.54</t>
  </si>
  <si>
    <t>шириной более 16 мм, но не более 35 мм и длиной не более 30 м, предназначенная для диапозитивов</t>
  </si>
  <si>
    <t>3702.53</t>
  </si>
  <si>
    <t>шириной не более 16 мм</t>
  </si>
  <si>
    <t>3702.52</t>
  </si>
  <si>
    <t>пленка для цветной фотографии (полихромная) прочая:</t>
  </si>
  <si>
    <t>шириной более 105 мм, но не более 610 мм</t>
  </si>
  <si>
    <t>3702.44</t>
  </si>
  <si>
    <t>шириной более 610 мм и длиной не более 200 м</t>
  </si>
  <si>
    <t>3702.43</t>
  </si>
  <si>
    <t>шириной более 610 мм и длиной более 200 м, кроме пленок для цветной фотографии</t>
  </si>
  <si>
    <t>3702.42</t>
  </si>
  <si>
    <t>шириной более 610 мм и длиной более 200 м для цветной фотографии (полихромная)</t>
  </si>
  <si>
    <t>3702.41</t>
  </si>
  <si>
    <t>пленка прочая, неперфорированная, шириной более 105 мм:</t>
  </si>
  <si>
    <t>3702.39</t>
  </si>
  <si>
    <t>прочая, с эмульсией из галогенида серебра</t>
  </si>
  <si>
    <t>3702.32</t>
  </si>
  <si>
    <t>для цветной фотографии (полихромная)</t>
  </si>
  <si>
    <t>3702.31</t>
  </si>
  <si>
    <t>пленка прочая, неперфорированная, шириной не более 105 мм:</t>
  </si>
  <si>
    <t>рентгеновская</t>
  </si>
  <si>
    <t>3702.10</t>
  </si>
  <si>
    <t>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t>
  </si>
  <si>
    <t>3701.99</t>
  </si>
  <si>
    <t>для цветной фотографии (полихромные)</t>
  </si>
  <si>
    <t>3701.91</t>
  </si>
  <si>
    <t>пластинки и пленки прочие, длина любой из сторон которых более 255 мм</t>
  </si>
  <si>
    <t>3701.30</t>
  </si>
  <si>
    <t>для моментальной фотографии</t>
  </si>
  <si>
    <t>3701.20</t>
  </si>
  <si>
    <t>рентгеновские</t>
  </si>
  <si>
    <t>3701.10</t>
  </si>
  <si>
    <t>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t>
  </si>
  <si>
    <t>Биодизель и его смеси, не содержащие или содержащие менее 70 мас.% нефти или нефтепродуктов, полученных из битуминозных пород.</t>
  </si>
  <si>
    <t>3826.00</t>
  </si>
  <si>
    <t>3825.90</t>
  </si>
  <si>
    <t>3825.69</t>
  </si>
  <si>
    <t>содержащие преимущественно органические составляющие</t>
  </si>
  <si>
    <t>3825.61</t>
  </si>
  <si>
    <t>прочие отходы химической или смежных отраслей промышленности:</t>
  </si>
  <si>
    <t>отработанные растворы для травления металлов, гидравлические жидкости, тормозные жидкости и антифризы</t>
  </si>
  <si>
    <t>3825.50</t>
  </si>
  <si>
    <t>3825.49</t>
  </si>
  <si>
    <t>галогенированные</t>
  </si>
  <si>
    <t>3825.41</t>
  </si>
  <si>
    <t>отработанные органические растворители:</t>
  </si>
  <si>
    <t>клинические отходы</t>
  </si>
  <si>
    <t>3825.30</t>
  </si>
  <si>
    <t>шлам сточных вод</t>
  </si>
  <si>
    <t>3825.20</t>
  </si>
  <si>
    <t>отходы городского хозяйства</t>
  </si>
  <si>
    <t>3825.10</t>
  </si>
  <si>
    <t>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t>
  </si>
  <si>
    <t>3824.90</t>
  </si>
  <si>
    <t>содержащие трис(2,3-дибромпропил)фосфат</t>
  </si>
  <si>
    <t>3824.83</t>
  </si>
  <si>
    <t>содержащие полихлорбифенилы (ПХБ), полихлортерфенилы (ПХТ) или полибромбифенилы (ПББ)</t>
  </si>
  <si>
    <t>3824.82</t>
  </si>
  <si>
    <t>содержащие оксиран (этиленоксид)</t>
  </si>
  <si>
    <t>3824.81</t>
  </si>
  <si>
    <t>смеси и препараты, содержащие оксиран (этиленоксид), полибромбифенилы (ПББ), полихлорбифенилы (ПХБ), полихлортерфенилы (ПХТ) или трис(2,3-дибромпропил)фосфат:</t>
  </si>
  <si>
    <t>3824.79</t>
  </si>
  <si>
    <t>содержащие перфторуглеводороды (ПФУ) или гидрофторуглеводороды (ГФУ), но не содержащие хлорфторуглеводороды (ХФУ) или гидрохлорфторуглеводороды (ГХФУ)</t>
  </si>
  <si>
    <t>3824.78</t>
  </si>
  <si>
    <t>содержащие бромметан (метилбромид) или бромхлорметан</t>
  </si>
  <si>
    <t>3824.77</t>
  </si>
  <si>
    <t>содержащие 1,1,1- трихлорэтан (метилхлороформ)</t>
  </si>
  <si>
    <t>3824.76</t>
  </si>
  <si>
    <t>содержащие тетрахлорид углерода</t>
  </si>
  <si>
    <t>3824.75</t>
  </si>
  <si>
    <t>содержащие гидрохлорфторуглеводороды (ГХФУ), содержащие или не содержащие перфторуглеводороды (ПФУ) или гидрофторуглеводороды (ГФУ), но не содержащие хлорфторуглеводороды (ХФУ)</t>
  </si>
  <si>
    <t>3824.74</t>
  </si>
  <si>
    <t>содержащие гидробромфторуглеводороды (ГБФУ)</t>
  </si>
  <si>
    <t>3824.73</t>
  </si>
  <si>
    <t>cодержащие бромхлордифторметан, бромтрифторметан или дибромтетрафторэтаны</t>
  </si>
  <si>
    <t>3824.72</t>
  </si>
  <si>
    <t>содержащие хлорфторуглеводороды (ХФУ), содержащие или не содержащие гидрохлорфторуглеводороды (ГХФУ), перфторуглеводороды (ПФУ) или гидрофторуглеводороды (ГФУ)</t>
  </si>
  <si>
    <t>3824.71</t>
  </si>
  <si>
    <t>смеси, содержащие галогенированные производные метана, этана или пропана:</t>
  </si>
  <si>
    <t>сорбит, кроме сорбита субпозиции 2905.44</t>
  </si>
  <si>
    <t>3824.60</t>
  </si>
  <si>
    <t>неогнеупорные строительные растворы и бетоны</t>
  </si>
  <si>
    <t>3824.50</t>
  </si>
  <si>
    <t>добавки готовые для цементов, строительных растворов или бетонов</t>
  </si>
  <si>
    <t>3824.40</t>
  </si>
  <si>
    <t>карбиды металлов неагломерированные, смешанные между собой или с другими металлическими связующими веществами</t>
  </si>
  <si>
    <t>3824.30</t>
  </si>
  <si>
    <t>готовые связующие вещества для производства литейных форм или литейных стержней</t>
  </si>
  <si>
    <t>3824.10</t>
  </si>
  <si>
    <t>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t>
  </si>
  <si>
    <t>промышленные жирные спирты</t>
  </si>
  <si>
    <t>3823.70</t>
  </si>
  <si>
    <t>3823.19</t>
  </si>
  <si>
    <t>жирные кислоты таллового масла</t>
  </si>
  <si>
    <t>3823.13</t>
  </si>
  <si>
    <t>олеиновая кислота</t>
  </si>
  <si>
    <t>3823.12</t>
  </si>
  <si>
    <t>стеариновая кислота</t>
  </si>
  <si>
    <t>3823.11</t>
  </si>
  <si>
    <t>промышленные монокарбоновые жирные кислоты; кислотные масла после рафинирования:</t>
  </si>
  <si>
    <t>Промышленные монокарбоновые жирные кислоты; кислотные масла после рафинирования; промышленные жирные спирты:</t>
  </si>
  <si>
    <t>Реагенты диагностические или лабораторные на подложке, готовые диагностические или лабораторные реагенты на подложке или без нее, кроме товаров товарной позиции 30.02 или 30.06; сертифицированные эталонные материалы.</t>
  </si>
  <si>
    <t>3822.00</t>
  </si>
  <si>
    <t>Среды культуральные готовые для выращивания или поддержания жизнедеятельности микроорганизмов (включая вирусы и подобные) или клеток растений, человека или животных.</t>
  </si>
  <si>
    <t>3821.00</t>
  </si>
  <si>
    <t>Антифризы и жидкости антиобледенительные готовые.</t>
  </si>
  <si>
    <t>3820.00</t>
  </si>
  <si>
    <t>Жидкости тормозные гидравлические и жидкости готовые прочие для гидравлических передач, не содержащие или содержащие менее 70 мас.% нефти или нефтепродуктов, полученных из битуминозных пород.</t>
  </si>
  <si>
    <t>3819.00</t>
  </si>
  <si>
    <t>Элементы химические легированные, предназначенные для использования в электронике, в форме дисков, пластин или в аналогичных формах; соединения химические легированные, предназначенные для использования в электронике.</t>
  </si>
  <si>
    <t>3818.00</t>
  </si>
  <si>
    <t>Алкилбензолы смешанные и алкилнафталины смешанные, кроме продуктов товарной позиции 27.07 или 29.02.</t>
  </si>
  <si>
    <t>3817.00</t>
  </si>
  <si>
    <t>Цементы огнеупорные, растворы строительные, бетоны и аналогичные составы, кроме товаров товарной позиции 38.01.</t>
  </si>
  <si>
    <t>3816.00</t>
  </si>
  <si>
    <t>3815.90</t>
  </si>
  <si>
    <t>3815.19</t>
  </si>
  <si>
    <t>содержащие в качестве активного компонента драгоценные металлы или их соединения</t>
  </si>
  <si>
    <t>3815.12</t>
  </si>
  <si>
    <t>содержащие в качестве активного компонента никель или его соединения</t>
  </si>
  <si>
    <t>3815.11</t>
  </si>
  <si>
    <t>катализаторы на носителях:</t>
  </si>
  <si>
    <t>Инициаторы реакций, ускорители реакций и катализаторы, в другом месте не поименованные или не включенные:</t>
  </si>
  <si>
    <t>Растворители и разбавители сложные органические, в другом месте не поименованные или не включенные; готовые составы для удаления красок или лаков.</t>
  </si>
  <si>
    <t>3814.00</t>
  </si>
  <si>
    <t>Составы и заряды для огнетушителей; гранаты для тушения пожаров, заряженные.</t>
  </si>
  <si>
    <t>3813.00</t>
  </si>
  <si>
    <t>антиоксиданты и стабилизаторы составные прочие для каучука или пластмасс</t>
  </si>
  <si>
    <t>3812.30</t>
  </si>
  <si>
    <t>пластификаторы составные для каучука или пластмасс</t>
  </si>
  <si>
    <t>3812.20</t>
  </si>
  <si>
    <t>ускорители вулканизации каучука готовые</t>
  </si>
  <si>
    <t>3812.10</t>
  </si>
  <si>
    <t>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t>
  </si>
  <si>
    <t>3811.90</t>
  </si>
  <si>
    <t>3811.29</t>
  </si>
  <si>
    <t>содержащие нефть или нефтепродукты, полученные из битуминозных пород</t>
  </si>
  <si>
    <t>3811.21</t>
  </si>
  <si>
    <t>присадки к смазочным маслам:</t>
  </si>
  <si>
    <t>3811.19</t>
  </si>
  <si>
    <t>на основе соединений свинца</t>
  </si>
  <si>
    <t>3811.11</t>
  </si>
  <si>
    <t>антидетонаторы:</t>
  </si>
  <si>
    <t>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t>
  </si>
  <si>
    <t>3810.90</t>
  </si>
  <si>
    <t>препараты для травления металлических поверхностей; порошки и пасты для низкотемпературной пайки, высокотемпературной пайки или для сварки, состоящие из металла и прочих материалов</t>
  </si>
  <si>
    <t>3810.10</t>
  </si>
  <si>
    <t>Препараты для травления металлических поверхностей; флюсы и препараты вспомогательные прочие для низкотемпературной пайки, высокотемпературной пайки или для сварки; порошки и пасты для низкотемпературной пайки, высокотемпературной пайки или для сварки, состоящие из металла и прочих материалов; материалы, используемые в качестве сердечников или покрытий для сварочных электродов или прутков:</t>
  </si>
  <si>
    <t>применяемые в кожевенной промышленности или аналогичных отраслях</t>
  </si>
  <si>
    <t>3809.93</t>
  </si>
  <si>
    <t>применяемые в бумажной промышленности или аналогичных отраслях</t>
  </si>
  <si>
    <t>3809.92</t>
  </si>
  <si>
    <t>применяемые в текстильной промышленности или аналогичных отраслях</t>
  </si>
  <si>
    <t>3809.91</t>
  </si>
  <si>
    <t>на основе крахмалистых веществ</t>
  </si>
  <si>
    <t>3809.10</t>
  </si>
  <si>
    <t>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t>
  </si>
  <si>
    <t>3808.99</t>
  </si>
  <si>
    <t>средства дезинфицирующие</t>
  </si>
  <si>
    <t>3808.94</t>
  </si>
  <si>
    <t>гербициды, противовсходовые средства и регуляторы роста растений</t>
  </si>
  <si>
    <t>3808.93</t>
  </si>
  <si>
    <t>фунгициды</t>
  </si>
  <si>
    <t>3808.92</t>
  </si>
  <si>
    <t>инсектициды</t>
  </si>
  <si>
    <t>3808.91</t>
  </si>
  <si>
    <t xml:space="preserve">товары, упомянутые в примечании к субпозициям 1 к данной группе </t>
  </si>
  <si>
    <t>3808.50</t>
  </si>
  <si>
    <t>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t>
  </si>
  <si>
    <t>Деготь древесный; масла, полученные из древесного дегтя; креозот древесный; нафта древесная; пек растительный; пек пивоваренный и аналогичные продукты на основе канифоли, смоляных кислот или растительного пека.</t>
  </si>
  <si>
    <t>3807.00</t>
  </si>
  <si>
    <t>3806.90</t>
  </si>
  <si>
    <t>смолы сложноэфирные</t>
  </si>
  <si>
    <t>3806.30</t>
  </si>
  <si>
    <t>соли канифоли, смоляных кислот или производных канифоли или смоляных кислот, кроме солей аддуктов канифоли</t>
  </si>
  <si>
    <t>3806.20</t>
  </si>
  <si>
    <t>канифоль и смоляные кислоты</t>
  </si>
  <si>
    <t>3806.10</t>
  </si>
  <si>
    <t>Канифоль и смоляные кислоты, и их производные; спирт канифольный и масла канифольные; переплавленные смолы:</t>
  </si>
  <si>
    <t>3805.90</t>
  </si>
  <si>
    <t>скипидар живичный, древесный или сульфатный</t>
  </si>
  <si>
    <t>3805.10</t>
  </si>
  <si>
    <t>Скипидар живичный, древесный или сульфатный и масла терпеновые прочие, получаемые путем перегонки или другой обработки древесины хвойных пород; дипентен неочищенный; скипидар сульфитный и пара-цимол неочищенный прочий; масло сосновое, содержащее альфа-терпинеол в качестве главного компонента:</t>
  </si>
  <si>
    <t>Щелок, остающийся при изготовлении древесной массы, концентрированный или неконцентрированный, обессахаренный или необессахаренный, химически обработанный или необработанный, включая сульфонаты лигнина, кроме таллового масла товарной позиции 38.03.</t>
  </si>
  <si>
    <t>3804.00</t>
  </si>
  <si>
    <t>Масло талловое, рафинированное или нерафинированное.</t>
  </si>
  <si>
    <t>3803.00</t>
  </si>
  <si>
    <t>3802.90</t>
  </si>
  <si>
    <t>уголь активированный</t>
  </si>
  <si>
    <t>3802.10</t>
  </si>
  <si>
    <t>Уголь активированный; продукты минеральные природные активированные; уголь животный, включая использованный животный уголь:</t>
  </si>
  <si>
    <t>3801.90</t>
  </si>
  <si>
    <t>пасты углеродистые для электродов и аналогичные пасты для футеровки печей</t>
  </si>
  <si>
    <t>3801.30</t>
  </si>
  <si>
    <t>графит коллоидный или полуколлоидный</t>
  </si>
  <si>
    <t>3801.20</t>
  </si>
  <si>
    <t>графит искусственный</t>
  </si>
  <si>
    <t>3801.10</t>
  </si>
  <si>
    <t>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t>
  </si>
  <si>
    <t>3926.90</t>
  </si>
  <si>
    <t>статуэтки и изделия декоративные прочие</t>
  </si>
  <si>
    <t>3926.40</t>
  </si>
  <si>
    <t>крепежные изделия и фурнитура для мебели, транспортных средств или аналогичные изделия</t>
  </si>
  <si>
    <t>3926.30</t>
  </si>
  <si>
    <t>одежда и принадлежности к одежде (включая перчатки, рукавицы и митенки)</t>
  </si>
  <si>
    <t>3926.20</t>
  </si>
  <si>
    <t>принадлежности канцелярские или школьные</t>
  </si>
  <si>
    <t>3926.10</t>
  </si>
  <si>
    <t>Изделия прочие из пластмасс и изделия из прочих материалов товарных позиций 39.01 - 39.14:</t>
  </si>
  <si>
    <t>3925.90</t>
  </si>
  <si>
    <t>ставни, шторы (включая венецианские жалюзи) и аналогичные изделия и их части</t>
  </si>
  <si>
    <t>3925.30</t>
  </si>
  <si>
    <t xml:space="preserve">двери, окна и их рамы, пороги для дверей </t>
  </si>
  <si>
    <t>3925.20</t>
  </si>
  <si>
    <t>резервуары, цистерны, баки и аналогичные емкости объемом более 300 л</t>
  </si>
  <si>
    <t>3925.10</t>
  </si>
  <si>
    <t>Детали строительные из пластмасс, в другом месте не поименованные или не включенные:</t>
  </si>
  <si>
    <t>3924.90</t>
  </si>
  <si>
    <t>3924.10</t>
  </si>
  <si>
    <t>Посуда столовая и кухонная, приборы столовые и кухонные принадлежности, прочие предметы домашнего обихода и предметы гигиены или туалета, из пластмасс:</t>
  </si>
  <si>
    <t>3923.90</t>
  </si>
  <si>
    <t>пробки, крышки, колпаки и другие укупорочные средства</t>
  </si>
  <si>
    <t>3923.50</t>
  </si>
  <si>
    <t>катушки, шпульки, бобины и аналогичные изделия</t>
  </si>
  <si>
    <t>3923.40</t>
  </si>
  <si>
    <t>бутыли, бутылки, флаконы и аналогичные изделия</t>
  </si>
  <si>
    <t>3923.30</t>
  </si>
  <si>
    <t>из прочих пластмасс</t>
  </si>
  <si>
    <t>3923.29</t>
  </si>
  <si>
    <t>из полимеров этилена</t>
  </si>
  <si>
    <t>3923.21</t>
  </si>
  <si>
    <t>мешки и сумки (включая конические):</t>
  </si>
  <si>
    <t>коробки, ящики, корзины и аналогичные изделия</t>
  </si>
  <si>
    <t>3923.10</t>
  </si>
  <si>
    <t>Изделия для транспортировки или упаковки товаров, из пластмасс; пробки, крышки, колпаки и другие укупорочные средства, из пластмасс:</t>
  </si>
  <si>
    <t>3922.90</t>
  </si>
  <si>
    <t>сиденья и крышки для унитазов</t>
  </si>
  <si>
    <t>3922.20</t>
  </si>
  <si>
    <t>ванны, души, раковины для стока воды и раковины для умывания</t>
  </si>
  <si>
    <t>3922.10</t>
  </si>
  <si>
    <t>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t>
  </si>
  <si>
    <t>3921.90</t>
  </si>
  <si>
    <t>3921.19</t>
  </si>
  <si>
    <t>из регенерированной целлюлозы</t>
  </si>
  <si>
    <t>3921.14</t>
  </si>
  <si>
    <t>из полиуретанов</t>
  </si>
  <si>
    <t>3921.13</t>
  </si>
  <si>
    <t>из полимеров винилхлорида</t>
  </si>
  <si>
    <t>3921.12</t>
  </si>
  <si>
    <t>из полимеров стирола</t>
  </si>
  <si>
    <t>3921.11</t>
  </si>
  <si>
    <t>пористые:</t>
  </si>
  <si>
    <t>Плиты, листы, пленка и полосы или ленты из пластмасс, прочие:</t>
  </si>
  <si>
    <t>3920.99</t>
  </si>
  <si>
    <t>из феноло-альдегидных смол</t>
  </si>
  <si>
    <t>3920.94</t>
  </si>
  <si>
    <t>из амино-альдегидных смол</t>
  </si>
  <si>
    <t>3920.93</t>
  </si>
  <si>
    <t>из полиамидов</t>
  </si>
  <si>
    <t>3920.92</t>
  </si>
  <si>
    <t>из поливинилбутираля</t>
  </si>
  <si>
    <t>3920.91</t>
  </si>
  <si>
    <t>из прочих пластмасс:</t>
  </si>
  <si>
    <t>из прочих производных целлюлозы</t>
  </si>
  <si>
    <t>3920.79</t>
  </si>
  <si>
    <t>из ацетата целлюлозы</t>
  </si>
  <si>
    <t>3920.73</t>
  </si>
  <si>
    <t>3920.71</t>
  </si>
  <si>
    <t>из целлюлозы или ее химических производных:</t>
  </si>
  <si>
    <t>из полиэфиров сложных прочих</t>
  </si>
  <si>
    <t>3920.69</t>
  </si>
  <si>
    <t>из ненасыщенных полиэфиров сложных</t>
  </si>
  <si>
    <t>3920.63</t>
  </si>
  <si>
    <t>из полиэтилентерефталата</t>
  </si>
  <si>
    <t>3920.62</t>
  </si>
  <si>
    <t>из поликарбонатов</t>
  </si>
  <si>
    <t>3920.61</t>
  </si>
  <si>
    <t>из поликарбонатов, алкидных смол, полиаллильных сложных эфиров или полиэфиров сложных прочих:</t>
  </si>
  <si>
    <t>3920.59</t>
  </si>
  <si>
    <t>из полиметилметакрилата</t>
  </si>
  <si>
    <t>3920.51</t>
  </si>
  <si>
    <t>из акриловых полимеров:</t>
  </si>
  <si>
    <t>3920.49</t>
  </si>
  <si>
    <t>содержащие не менее 6 мас.% пластификаторов</t>
  </si>
  <si>
    <t>3920.43</t>
  </si>
  <si>
    <t>из полимеров винилхлорида:</t>
  </si>
  <si>
    <t>3920.30</t>
  </si>
  <si>
    <t>из полимеров пропилена</t>
  </si>
  <si>
    <t>3920.20</t>
  </si>
  <si>
    <t>3920.10</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</si>
  <si>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t>
  </si>
  <si>
    <t>3919.90</t>
  </si>
  <si>
    <t>в рулонах шириной не более 20 см</t>
  </si>
  <si>
    <t>3919.10</t>
  </si>
  <si>
    <t>Плиты, листы, пленка, лента, полоса и прочие плоские формы, из пластмасс, самоклеящиеся, в рулонах или не в рулонах:</t>
  </si>
  <si>
    <t>3918.90</t>
  </si>
  <si>
    <t>3918.10</t>
  </si>
  <si>
    <t>Покрытия для пола из пластмасс, самоклеящиеся или несамоклеящиеся, в рулонах или пластинах; покрытия для стен или потолков из пластмасс, указанные в примечании 9 к данной группе:</t>
  </si>
  <si>
    <t>фитинги</t>
  </si>
  <si>
    <t>3917.40</t>
  </si>
  <si>
    <t>3917.39</t>
  </si>
  <si>
    <t>прочие, не армированные или не комбинированные с другими материалами, с фитингами</t>
  </si>
  <si>
    <t>3917.33</t>
  </si>
  <si>
    <t>прочие, не армированные или не комбинированные с другими материалами, без фитингов</t>
  </si>
  <si>
    <t>3917.32</t>
  </si>
  <si>
    <t>трубы, трубки и шланги, гибкие, выдерживающие давление до 27,6 МПа</t>
  </si>
  <si>
    <t>3917.31</t>
  </si>
  <si>
    <t>трубы, трубки и шланги, прочие:</t>
  </si>
  <si>
    <t>3917.29</t>
  </si>
  <si>
    <t>3917.23</t>
  </si>
  <si>
    <t>3917.22</t>
  </si>
  <si>
    <t>3917.21</t>
  </si>
  <si>
    <t>трубы, трубки и шланги, жесткие:</t>
  </si>
  <si>
    <t>оболочки искусственные (для колбасных изделий) из отвержденных протеинов или целлюлозных материалов</t>
  </si>
  <si>
    <t>3917.10</t>
  </si>
  <si>
    <t>Трубы, трубки, шланги и их фитинги (например, соединения, колена, фланцы), из пластмасс:</t>
  </si>
  <si>
    <t>3916.90</t>
  </si>
  <si>
    <t>3916.20</t>
  </si>
  <si>
    <t>3916.10</t>
  </si>
  <si>
    <t>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t>
  </si>
  <si>
    <t>прочих пластмасс</t>
  </si>
  <si>
    <t>3915.90</t>
  </si>
  <si>
    <t>полимеров винилхлорида</t>
  </si>
  <si>
    <t>3915.30</t>
  </si>
  <si>
    <t>полимеров стирола</t>
  </si>
  <si>
    <t>3915.20</t>
  </si>
  <si>
    <t>полимеров этилена</t>
  </si>
  <si>
    <t>3915.10</t>
  </si>
  <si>
    <t>Отходы, обрезки и скрап, из пластмасс:</t>
  </si>
  <si>
    <t>II. ОТХОДЫ, ОБРЕЗКИ И СКРАП; ПОЛУФАБРИКАТЫ; ИЗДЕЛИЯ</t>
  </si>
  <si>
    <t>Смолы ионообменные, полученные на основе полимеров товарных позиций 39.01 - 39.13, в первичных формах.</t>
  </si>
  <si>
    <t>3914.00</t>
  </si>
  <si>
    <t>3913.90</t>
  </si>
  <si>
    <t>кислота альгиновая, ее соли и сложные эфиры</t>
  </si>
  <si>
    <t>3913.10</t>
  </si>
  <si>
    <t>Полимеры природные (например, альгиновая кислота) и полимеры природные модифицированные (например, отвержденные протеины, химические производные натурального каучука), в первичных формах, в другом месте не поименованные или не включенные:</t>
  </si>
  <si>
    <t>3912.90</t>
  </si>
  <si>
    <t>3912.39</t>
  </si>
  <si>
    <t>карбоксиметилцеллюлоза и ее соли</t>
  </si>
  <si>
    <t>3912.31</t>
  </si>
  <si>
    <t>эфиры целлюлозы простые:</t>
  </si>
  <si>
    <t>нитраты целлюлозы (включая коллодии)</t>
  </si>
  <si>
    <t>3912.20</t>
  </si>
  <si>
    <t>пластифицированные</t>
  </si>
  <si>
    <t>3912.12</t>
  </si>
  <si>
    <t>непластифицированные</t>
  </si>
  <si>
    <t>3912.11</t>
  </si>
  <si>
    <t>ацетаты целлюлозы:</t>
  </si>
  <si>
    <t>Целлюлоза и ее химические производные, в первичных формах, в другом месте не поименованные или не включенные:</t>
  </si>
  <si>
    <t>3911.90</t>
  </si>
  <si>
    <t>смолы нефтяные, кумароновые, инденовые или кумароно-инденовые и политерпены</t>
  </si>
  <si>
    <t>3911.10</t>
  </si>
  <si>
    <t>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t>
  </si>
  <si>
    <t>Силиконы в первичных формах.</t>
  </si>
  <si>
    <t>3910.00</t>
  </si>
  <si>
    <t>полиуретаны</t>
  </si>
  <si>
    <t>3909.50</t>
  </si>
  <si>
    <t>феноло-альдегидные смолы</t>
  </si>
  <si>
    <t>3909.40</t>
  </si>
  <si>
    <t>амино-альдегидные смолы прочие</t>
  </si>
  <si>
    <t>3909.30</t>
  </si>
  <si>
    <t>смолы меламиновые</t>
  </si>
  <si>
    <t>3909.20</t>
  </si>
  <si>
    <t>смолы карбамидные и тиокарбамидные</t>
  </si>
  <si>
    <t>3909.10</t>
  </si>
  <si>
    <t>Амино-альдегидные смолы, феноло-альдегидные смолы и полиуретаны в первичных формах:</t>
  </si>
  <si>
    <t>3908.90</t>
  </si>
  <si>
    <t>полиамид-6, -11, -12, -6,6, -6,9, -6,10 или -6,12</t>
  </si>
  <si>
    <t>3908.10</t>
  </si>
  <si>
    <t>Полиамиды в первичных формах:</t>
  </si>
  <si>
    <t>3907.99</t>
  </si>
  <si>
    <t>ненасыщенные</t>
  </si>
  <si>
    <t>3907.91</t>
  </si>
  <si>
    <t>полиэфиры сложные прочие:</t>
  </si>
  <si>
    <t>полилактид</t>
  </si>
  <si>
    <t>3907.70</t>
  </si>
  <si>
    <t>полиэтилентерефталат</t>
  </si>
  <si>
    <t>3907.60</t>
  </si>
  <si>
    <t>смолы алкидные</t>
  </si>
  <si>
    <t>3907.50</t>
  </si>
  <si>
    <t>поликарбонаты</t>
  </si>
  <si>
    <t>3907.40</t>
  </si>
  <si>
    <t>смолы эпоксидные</t>
  </si>
  <si>
    <t>3907.30</t>
  </si>
  <si>
    <t>полиэфиры простые прочие</t>
  </si>
  <si>
    <t>3907.20</t>
  </si>
  <si>
    <t>полиацетали</t>
  </si>
  <si>
    <t>3907.10</t>
  </si>
  <si>
    <t>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t>
  </si>
  <si>
    <t>3906.90</t>
  </si>
  <si>
    <t>полиметилметакрилат</t>
  </si>
  <si>
    <t>3906.10</t>
  </si>
  <si>
    <t>Акриловые полимеры в первичных формах:</t>
  </si>
  <si>
    <t>3905.99</t>
  </si>
  <si>
    <t>сополимеры</t>
  </si>
  <si>
    <t>3905.91</t>
  </si>
  <si>
    <t>спирт поливиниловый, содержащий или не содержащий негидролизованные ацетатные группы</t>
  </si>
  <si>
    <t>3905.30</t>
  </si>
  <si>
    <t>3905.29</t>
  </si>
  <si>
    <t>в виде водных дисперсий</t>
  </si>
  <si>
    <t>3905.21</t>
  </si>
  <si>
    <t>cополимеры винилацетата:</t>
  </si>
  <si>
    <t>3905.19</t>
  </si>
  <si>
    <t>3905.12</t>
  </si>
  <si>
    <t>поливинилацетат:</t>
  </si>
  <si>
    <t>Полимеры винилацетата или прочих сложных виниловых эфиров, в первичных формах; прочие винильные полимеры в первичных формах:</t>
  </si>
  <si>
    <t>3904.90</t>
  </si>
  <si>
    <t>3904.69</t>
  </si>
  <si>
    <t>политетрафторэтилен</t>
  </si>
  <si>
    <t>3904.61</t>
  </si>
  <si>
    <t>фторполимеры:</t>
  </si>
  <si>
    <t>полимеры винилиденхлорида</t>
  </si>
  <si>
    <t>3904.50</t>
  </si>
  <si>
    <t>сополимеры винилхлорида прочие</t>
  </si>
  <si>
    <t>3904.40</t>
  </si>
  <si>
    <t>сополимеры винилхлорида и винилацетата</t>
  </si>
  <si>
    <t>3904.30</t>
  </si>
  <si>
    <t>пластифицированный</t>
  </si>
  <si>
    <t>3904.22</t>
  </si>
  <si>
    <t>непластифицированный</t>
  </si>
  <si>
    <t>3904.21</t>
  </si>
  <si>
    <t>поливинилхлорид прочий:</t>
  </si>
  <si>
    <t>поливинилхлорид, не смешанный с другими компонентами</t>
  </si>
  <si>
    <t>3904.10</t>
  </si>
  <si>
    <t>Полимеры винилхлорида или прочих галогенированных олефинов, в первичных формах:</t>
  </si>
  <si>
    <t>3903.90</t>
  </si>
  <si>
    <t>сополимеры акрилонитрилбутадиенстирольные (АBS)</t>
  </si>
  <si>
    <t>3903.30</t>
  </si>
  <si>
    <t>сополимеры стиролакрилонитрильные (SAN)</t>
  </si>
  <si>
    <t>3903.20</t>
  </si>
  <si>
    <t>3903.19</t>
  </si>
  <si>
    <t>вспенивающийся</t>
  </si>
  <si>
    <t>3903.11</t>
  </si>
  <si>
    <t>полистирол:</t>
  </si>
  <si>
    <t>Полимеры стирола в первичных формах:</t>
  </si>
  <si>
    <t>3902.90</t>
  </si>
  <si>
    <t>сополимеры пропилена</t>
  </si>
  <si>
    <t>3902.30</t>
  </si>
  <si>
    <t>полиизобутилен</t>
  </si>
  <si>
    <t>3902.20</t>
  </si>
  <si>
    <t>полипропилен</t>
  </si>
  <si>
    <t>3902.10</t>
  </si>
  <si>
    <t>Полимеры пропилена или прочих олефинов в первичных формах:</t>
  </si>
  <si>
    <t>3901.90</t>
  </si>
  <si>
    <t>сополимеры этилена с винилацетатом</t>
  </si>
  <si>
    <t>3901.30</t>
  </si>
  <si>
    <t>полиэтилен с удельным весом 0,94 или более</t>
  </si>
  <si>
    <t>3901.20</t>
  </si>
  <si>
    <t>полиэтилен с удельным весом менее 0,94</t>
  </si>
  <si>
    <t>3901.10</t>
  </si>
  <si>
    <t>Полимеры этилена в первичных формах:</t>
  </si>
  <si>
    <t>I. ПЕРВИЧНЫЕ ФОРМЫ</t>
  </si>
  <si>
    <t>Резина твердая (например, эбонит) во всех формах, включая отходы и скрап; изделия из твердой резины.</t>
  </si>
  <si>
    <t>4017.00</t>
  </si>
  <si>
    <t>4016.99</t>
  </si>
  <si>
    <t>изделия надувные прочие</t>
  </si>
  <si>
    <t>4016.95</t>
  </si>
  <si>
    <t>лодочные или причальные амортизаторы, надувные или ненадувные</t>
  </si>
  <si>
    <t>4016.94</t>
  </si>
  <si>
    <t>прокладки, шайбы и прочие уплотнители</t>
  </si>
  <si>
    <t>4016.93</t>
  </si>
  <si>
    <t>резинки канцелярские</t>
  </si>
  <si>
    <t>4016.92</t>
  </si>
  <si>
    <t>покрытия напольные и коврики</t>
  </si>
  <si>
    <t>4016.91</t>
  </si>
  <si>
    <t>из пористой резины</t>
  </si>
  <si>
    <t>4016.10</t>
  </si>
  <si>
    <t>Изделия из вулканизованной резины, кроме твердой резины, прочие:</t>
  </si>
  <si>
    <t>4015.90</t>
  </si>
  <si>
    <t>4015.19</t>
  </si>
  <si>
    <t>хирургические</t>
  </si>
  <si>
    <t>4015.11</t>
  </si>
  <si>
    <t>перчатки, рукавицы и митенки:</t>
  </si>
  <si>
    <t>Одежда и принадлежности к одежде (включая перчатки, рукавицы и митенки) из вулканизованной резины, кроме твердой резины, для различных целей:</t>
  </si>
  <si>
    <t>4014.90</t>
  </si>
  <si>
    <t>контрацептивы</t>
  </si>
  <si>
    <t>4014.10</t>
  </si>
  <si>
    <t>Изделия гигиенические или фармацевтические (включая соски) из вулканизованной резины, кроме твердой резины, с фитингами из твердой резины или без них:</t>
  </si>
  <si>
    <t>4013.90</t>
  </si>
  <si>
    <t>для велосипедов</t>
  </si>
  <si>
    <t>4013.20</t>
  </si>
  <si>
    <t>для легковых автомобилей (включая грузопассажирские автомобили-фургоны и спортивные автомобили), автобусов или моторных транспортных средств для перевозки грузов</t>
  </si>
  <si>
    <t>4013.10</t>
  </si>
  <si>
    <t>Камеры резиновые:</t>
  </si>
  <si>
    <t>4012.90</t>
  </si>
  <si>
    <t>шины и покрышки пневматические, бывшие в употреблении</t>
  </si>
  <si>
    <t>4012.20</t>
  </si>
  <si>
    <t>4012.19</t>
  </si>
  <si>
    <t>для использования в авиации</t>
  </si>
  <si>
    <t>4012.13</t>
  </si>
  <si>
    <t>для автобусов или моторных транспортных средств для перевозки грузов</t>
  </si>
  <si>
    <t>4012.12</t>
  </si>
  <si>
    <t>для легковых автомобилей (включая грузопассажирские автомобили-фургоны и спортивные автомобили)</t>
  </si>
  <si>
    <t>4012.11</t>
  </si>
  <si>
    <t>шины и покрышки восстановленные:</t>
  </si>
  <si>
    <t>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t>
  </si>
  <si>
    <t>4011.99</t>
  </si>
  <si>
    <t>для транспортных средств, используемых в строительстве или промышленности, и имеющие посадочный диаметр более 61 см</t>
  </si>
  <si>
    <t>4011.94</t>
  </si>
  <si>
    <t>для транспортных средств, используемых в строительстве или промышленности, и имеющие посадочный диаметр не более 61 см</t>
  </si>
  <si>
    <t>4011.93</t>
  </si>
  <si>
    <t>для сельскохозяйственных или лесохозяйственных транспортных средств и машин</t>
  </si>
  <si>
    <t>4011.92</t>
  </si>
  <si>
    <t>4011.69</t>
  </si>
  <si>
    <t>для транспортных средств и машин, используемых в строительстве или промышленности, и имеющие посадочный диаметр более 61 см</t>
  </si>
  <si>
    <t>4011.63</t>
  </si>
  <si>
    <t>для транспортных средств и машин, используемых в строительстве или промышленности, и имеющие посадочный диаметр не более 61 см</t>
  </si>
  <si>
    <t>4011.62</t>
  </si>
  <si>
    <t>4011.61</t>
  </si>
  <si>
    <t>прочие, с рисунком протектора в "елочку" или аналогичными рисунками протектора:</t>
  </si>
  <si>
    <t>4011.50</t>
  </si>
  <si>
    <t>для мотоциклов</t>
  </si>
  <si>
    <t>4011.40</t>
  </si>
  <si>
    <t>4011.30</t>
  </si>
  <si>
    <t>4011.20</t>
  </si>
  <si>
    <t>4011.10</t>
  </si>
  <si>
    <t>Шины и покрышки пневматические резиновые новые:</t>
  </si>
  <si>
    <t>4010.39</t>
  </si>
  <si>
    <t>бесконечные зубчатые приводные ремни, с длиной наружной окружности более 150 см, но не более 198 см</t>
  </si>
  <si>
    <t>4010.36</t>
  </si>
  <si>
    <t>бесконечные зубчатые приводные ремни, с длиной наружной окружности более 60 см, но не более 150 см</t>
  </si>
  <si>
    <t>4010.35</t>
  </si>
  <si>
    <t>бесконечные приводные ремни трапецеидального поперечного сечения (клиновые ремни), кроме ребристых, с длиной наружной окружности более 180 см, но не более 240 см</t>
  </si>
  <si>
    <t>4010.34</t>
  </si>
  <si>
    <t>бесконечные приводные ремни трапецеидального поперечного сечения (клиновые ремни), ребристые, с длиной наружной окружности более 180 см, но не более 240 см</t>
  </si>
  <si>
    <t>4010.33</t>
  </si>
  <si>
    <t>бесконечные приводные ремни трапецеидального поперечного сечения (клиновые ремни), кроме ребристых, с длиной наружной окружности более 60 см, но не более 180 см</t>
  </si>
  <si>
    <t>4010.32</t>
  </si>
  <si>
    <t>бесконечные приводные ремни трапецеидального поперечного сечения (клиновые ремни), ребристые, с длиной наружной окружности более 60 см, но не более 180 см</t>
  </si>
  <si>
    <t>4010.31</t>
  </si>
  <si>
    <t>ремни или бельтинг, приводные:</t>
  </si>
  <si>
    <t>4010.19</t>
  </si>
  <si>
    <t>армированные только текстильными материалами</t>
  </si>
  <si>
    <t>4010.12</t>
  </si>
  <si>
    <t>армированные только металлом</t>
  </si>
  <si>
    <t>4010.11</t>
  </si>
  <si>
    <t>ленты или бельтинг, конвейерные:</t>
  </si>
  <si>
    <t>Ленты конвейерные или ремни приводные, или бельтинг, из вулканизованной резины:</t>
  </si>
  <si>
    <t>с фитингами</t>
  </si>
  <si>
    <t>4009.42</t>
  </si>
  <si>
    <t>без фитингов</t>
  </si>
  <si>
    <t>4009.41</t>
  </si>
  <si>
    <t>армированные или комбинированные иным способом с прочими материалами:</t>
  </si>
  <si>
    <t>4009.32</t>
  </si>
  <si>
    <t>4009.31</t>
  </si>
  <si>
    <t>армированные или комбинированные иным способом только с текстильными материалами:</t>
  </si>
  <si>
    <t>4009.22</t>
  </si>
  <si>
    <t>4009.21</t>
  </si>
  <si>
    <t>армированные или комбинированные иным способом только с металлом:</t>
  </si>
  <si>
    <t>4009.12</t>
  </si>
  <si>
    <t>4009.11</t>
  </si>
  <si>
    <t>не армированные или не комбинированные иным способом с прочими материалами:</t>
  </si>
  <si>
    <t>Трубы, трубки и шланги из вулканизованной резины, кроме твердой резины, без фитингов или с фитингами (например, соединениями, патрубками, фланцами):</t>
  </si>
  <si>
    <t>4008.29</t>
  </si>
  <si>
    <t>пластины, листы и полосы или ленты</t>
  </si>
  <si>
    <t>4008.21</t>
  </si>
  <si>
    <t>из непористой резины:</t>
  </si>
  <si>
    <t>4008.19</t>
  </si>
  <si>
    <t>4008.11</t>
  </si>
  <si>
    <t>из пористой резины:</t>
  </si>
  <si>
    <t>Пластины, листы, полосы или ленты, прутки и профили фасонные из вулканизованной резины, кроме твердой резины:</t>
  </si>
  <si>
    <t>Вулканизованные резиновые нити и корд.</t>
  </si>
  <si>
    <t>4007.00</t>
  </si>
  <si>
    <t>4006.90</t>
  </si>
  <si>
    <t>протекторные заготовки для восстановления шин</t>
  </si>
  <si>
    <t>4006.10</t>
  </si>
  <si>
    <t>Прочие формы (например, прутки, трубы и профили фасонные) и изделия (например, диски и кольца) из невулканизованной резины:</t>
  </si>
  <si>
    <t>4005.99</t>
  </si>
  <si>
    <t>4005.91</t>
  </si>
  <si>
    <t>растворы; дисперсии прочие, кроме указанных в субпозиции 4005.10</t>
  </si>
  <si>
    <t>4005.20</t>
  </si>
  <si>
    <t>резиновая смесь, наполненная техническим углеродом или диоксидом кремния</t>
  </si>
  <si>
    <t>4005.10</t>
  </si>
  <si>
    <t>Невулканизованная резиновая смесь, в первичных формах или в виде пластин, листов или полос, или лент:</t>
  </si>
  <si>
    <t>Отходы, обрезки и скрап резины (кроме твердой резины), порошки и гранулы, полученные из них.</t>
  </si>
  <si>
    <t>4004.00</t>
  </si>
  <si>
    <t>Каучук регенерированный в первичных формах или в виде пластин, листов или полос, или лент.</t>
  </si>
  <si>
    <t>4003.00</t>
  </si>
  <si>
    <t>4002.99</t>
  </si>
  <si>
    <t>латекс</t>
  </si>
  <si>
    <t>4002.91</t>
  </si>
  <si>
    <t>смеси любого продукта товарной позиции 40.01 с любым продуктом данной товарной позиции</t>
  </si>
  <si>
    <t>4002.80</t>
  </si>
  <si>
    <t>каучук этиленпропилендиеновый несопряженный (EРDM)</t>
  </si>
  <si>
    <t>4002.70</t>
  </si>
  <si>
    <t>каучук изопреновый (IR)</t>
  </si>
  <si>
    <t>4002.60</t>
  </si>
  <si>
    <t>4002.59</t>
  </si>
  <si>
    <t>4002.51</t>
  </si>
  <si>
    <t>каучук бутадиеннитрильный (NBR):</t>
  </si>
  <si>
    <t>4002.49</t>
  </si>
  <si>
    <t>4002.41</t>
  </si>
  <si>
    <t>каучук хлоропреновый (хлорбутадиеновый) (CR):</t>
  </si>
  <si>
    <t>4002.39</t>
  </si>
  <si>
    <t>каучук изобутиленизопреновый (бутилкаучук) (IIR)</t>
  </si>
  <si>
    <t>4002.31</t>
  </si>
  <si>
    <t>каучук изобутиленизопреновый (бутилкаучук) (IIR); каучук галогенированный изобутиленизопреновый (CIIR или BIIR):</t>
  </si>
  <si>
    <t>каучук бутадиеновый (BR)</t>
  </si>
  <si>
    <t>4002.20</t>
  </si>
  <si>
    <t>4002.19</t>
  </si>
  <si>
    <t>4002.11</t>
  </si>
  <si>
    <t>каучук бутадиенстирольный (SBR); карбоксилированный бутадиенстирольный каучук (XSBR):</t>
  </si>
  <si>
    <t>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t>
  </si>
  <si>
    <t>балата, гуттаперча, гваюла, чикл и аналогичные природные смолы</t>
  </si>
  <si>
    <t>4001.30</t>
  </si>
  <si>
    <t>4001.29</t>
  </si>
  <si>
    <t>каучук натуральный, технически специфицированный (TSNR)</t>
  </si>
  <si>
    <t>4001.22</t>
  </si>
  <si>
    <t>смокед-шитс (марка натурального каучука)</t>
  </si>
  <si>
    <t>4001.21</t>
  </si>
  <si>
    <t>каучук натуральный в других формах:</t>
  </si>
  <si>
    <t>латекс каучуковый натуральный, подвулканизованный или неподвулканизованный</t>
  </si>
  <si>
    <t>4001.10</t>
  </si>
  <si>
    <t>Каучук натуральный, балата, гуттаперча, гваюла, чикл и аналогичные природные смолы, в первичных формах или в виде пластин, листов или полос, или лент:</t>
  </si>
  <si>
    <t>обрезь и прочие отходы натуральной или композиционной кожи, непригодные для производства изделий из кожи; кожевенные пыль, порошок и мука</t>
  </si>
  <si>
    <t>4115.20</t>
  </si>
  <si>
    <t>кожа композиционная на основе натуральной кожи или кожевенных волокон в пластинах, листах или полосах, или лентах, в рулонах или не в рулонах</t>
  </si>
  <si>
    <t>4115.10</t>
  </si>
  <si>
    <t>Кожа композиционная на основе натуральной кожи или кожевенных волокон в пластинах, листах или полосах, или лентах, в рулонах или не в рулонах; обрезь и прочие отходы натуральной или композиционной кожи, непригодные для производства изделий из кожи; кожевенные пыль, порошок и мука:</t>
  </si>
  <si>
    <t>кожа лаковая и кожа лаковая ламинированная; кожа металлизированная</t>
  </si>
  <si>
    <t>4114.20</t>
  </si>
  <si>
    <t>замша (включая комбинированную замшу)</t>
  </si>
  <si>
    <t>4114.10</t>
  </si>
  <si>
    <t>Замша (включая комбинированную замшу); кожа лаковая и кожа лаковая ламинированная; кожа металлизированная:</t>
  </si>
  <si>
    <t>4113.90</t>
  </si>
  <si>
    <t>рептилий</t>
  </si>
  <si>
    <t>4113.30</t>
  </si>
  <si>
    <t>свиней</t>
  </si>
  <si>
    <t>4113.20</t>
  </si>
  <si>
    <t>коз или козлят</t>
  </si>
  <si>
    <t>4113.10</t>
  </si>
  <si>
    <t>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t>
  </si>
  <si>
    <t>Кожа, дополнительно обработанная после дубления или в виде кожевенного краста, включая выделанную под пергамент, из шкур овец или шкурок ягнят, без шерстного покрова, двоеная или недвоеная, кроме кожи товарной позиции 41.14.</t>
  </si>
  <si>
    <t>4112.00</t>
  </si>
  <si>
    <t>4107.99</t>
  </si>
  <si>
    <t>лицевая двоеная</t>
  </si>
  <si>
    <t>4107.92</t>
  </si>
  <si>
    <t>нешлифованная лицевая недвоеная</t>
  </si>
  <si>
    <t>4107.91</t>
  </si>
  <si>
    <t>прочая, включая полукожу:</t>
  </si>
  <si>
    <t>4107.19</t>
  </si>
  <si>
    <t>лицевые двоеные</t>
  </si>
  <si>
    <t>4107.12</t>
  </si>
  <si>
    <t>нешлифованные лицевые недвоеные</t>
  </si>
  <si>
    <t>4107.11</t>
  </si>
  <si>
    <t>целые шкуры:</t>
  </si>
  <si>
    <t>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t>
  </si>
  <si>
    <t>в сухом состоянии (краст)</t>
  </si>
  <si>
    <t>4106.92</t>
  </si>
  <si>
    <t>во влажном состоянии (включая хромированный полуфабрикат)</t>
  </si>
  <si>
    <t>4106.91</t>
  </si>
  <si>
    <t>4106.40</t>
  </si>
  <si>
    <t>4106.32</t>
  </si>
  <si>
    <t>4106.31</t>
  </si>
  <si>
    <t>свиней:</t>
  </si>
  <si>
    <t>4106.22</t>
  </si>
  <si>
    <t>4106.21</t>
  </si>
  <si>
    <t>коз или козлят:</t>
  </si>
  <si>
    <t>Дубленая кожа или кожевенный краст из шкур прочих животных, без шерстного или волосяного покрова, двоеные или недвоеные, но без дальнейшей обработки:</t>
  </si>
  <si>
    <t>4105.30</t>
  </si>
  <si>
    <t>4105.10</t>
  </si>
  <si>
    <t>Дубленая кожа или кожевенный краст из шкур овец или шкурок ягнят, без шерстного покрова, двоеные или недвоеные, но без дальнейшей обработки:</t>
  </si>
  <si>
    <t>4104.49</t>
  </si>
  <si>
    <t>нешлифованные лицевые недвоеные; лицевые двоеные</t>
  </si>
  <si>
    <t>4104.41</t>
  </si>
  <si>
    <t>в сухом состоянии (краст):</t>
  </si>
  <si>
    <t>4104.19</t>
  </si>
  <si>
    <t>4104.11</t>
  </si>
  <si>
    <t>во влажном состоянии (включая хромированный полуфабрикат):</t>
  </si>
  <si>
    <t>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t>
  </si>
  <si>
    <t>4103.90</t>
  </si>
  <si>
    <t>4103.30</t>
  </si>
  <si>
    <t>4103.20</t>
  </si>
  <si>
    <t>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 кроме исключенных примечанием 1 (б) или 1 (в) к данной группе:</t>
  </si>
  <si>
    <t>4102.29</t>
  </si>
  <si>
    <t>пикелеванные</t>
  </si>
  <si>
    <t>4102.21</t>
  </si>
  <si>
    <t>без шерстного покрова:</t>
  </si>
  <si>
    <t>с шерстным покровом</t>
  </si>
  <si>
    <t>4102.10</t>
  </si>
  <si>
    <t>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шерстного покрова, двоеные или недвоеные, кроме исключенных примечанием 1 (в) к данной группе:</t>
  </si>
  <si>
    <t>прочие, включая чепраки, получепраки и полы</t>
  </si>
  <si>
    <t>4101.90</t>
  </si>
  <si>
    <t>целые шкуры массой более 16 кг</t>
  </si>
  <si>
    <t>4101.50</t>
  </si>
  <si>
    <t>целые шкуры, недвоеные, каждая массой не более 8 кг в сухом состоянии, 10 кг в сухосоленом или 16 кг в парном, мокросоленом или ином консервированном виде</t>
  </si>
  <si>
    <t>4101.20</t>
  </si>
  <si>
    <t>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t>
  </si>
  <si>
    <t>Изделия из кишок (кроме волокна из фиброина шелкопряда), синюги, пузырей или сухожилий.</t>
  </si>
  <si>
    <t>4206.00</t>
  </si>
  <si>
    <t>Прочие изделия из натуральной кожи или композиционной кожи.</t>
  </si>
  <si>
    <t>4205.00</t>
  </si>
  <si>
    <t>прочие принадлежности к одежде</t>
  </si>
  <si>
    <t>4203.40</t>
  </si>
  <si>
    <t>пояса, ремни, портупеи и патронташи</t>
  </si>
  <si>
    <t>4203.30</t>
  </si>
  <si>
    <t>4203.29</t>
  </si>
  <si>
    <t>специально предназначенные для спортивных целей</t>
  </si>
  <si>
    <t>4203.21</t>
  </si>
  <si>
    <t>предметы одежды</t>
  </si>
  <si>
    <t>4203.10</t>
  </si>
  <si>
    <t>Предметы одежды и принадлежности к одежде, из натуральной кожи или композиционной кожи:</t>
  </si>
  <si>
    <t>4202.99</t>
  </si>
  <si>
    <t>с лицевой поверхностью из листов пластмассы или текстильных материалов</t>
  </si>
  <si>
    <t>4202.92</t>
  </si>
  <si>
    <t>с лицевой поверхностью из натуральной кожи или из композиционной кожи</t>
  </si>
  <si>
    <t>4202.91</t>
  </si>
  <si>
    <t>4202.39</t>
  </si>
  <si>
    <t>4202.32</t>
  </si>
  <si>
    <t>4202.31</t>
  </si>
  <si>
    <t>изделия, обычно носимые в кармане или в дамской сумке:</t>
  </si>
  <si>
    <t>4202.29</t>
  </si>
  <si>
    <t>4202.22</t>
  </si>
  <si>
    <t>4202.21</t>
  </si>
  <si>
    <t>сумки дамские с плечевым ремнем или без плечевого ремня, включая сумки без ручек:</t>
  </si>
  <si>
    <t>4202.19</t>
  </si>
  <si>
    <t>с лицевой поверхностью из пластмассы или текстильных материалов</t>
  </si>
  <si>
    <t>4202.12</t>
  </si>
  <si>
    <t>4202.11</t>
  </si>
  <si>
    <t>саквояжи, чемоданы, дамские сумки-чемоданчики, кейсы для деловых бумаг, портфели, школьные ранцы и аналогичные изделия:</t>
  </si>
  <si>
    <t>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t>
  </si>
  <si>
    <t>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материала.</t>
  </si>
  <si>
    <t>4201.00</t>
  </si>
  <si>
    <t>Мех искусственный и изделия из него.</t>
  </si>
  <si>
    <t>4304.00</t>
  </si>
  <si>
    <t>4303.90</t>
  </si>
  <si>
    <t>предметы одежды и принадлежности к одежде</t>
  </si>
  <si>
    <t>4303.10</t>
  </si>
  <si>
    <t>Предметы одежды, принадлежности к одежде и прочие изделия, из натурального меха:</t>
  </si>
  <si>
    <t>шкурки целые и их части или лоскут, собранные</t>
  </si>
  <si>
    <t>4302.30</t>
  </si>
  <si>
    <t>головы, хвосты, лапы и прочие части или лоскут, несобранные</t>
  </si>
  <si>
    <t>4302.20</t>
  </si>
  <si>
    <t>4302.19</t>
  </si>
  <si>
    <t>норки</t>
  </si>
  <si>
    <t>4302.11</t>
  </si>
  <si>
    <t>шкурки целые, не имеющие или имеющие голову, хвост или лапы, несобранные:</t>
  </si>
  <si>
    <t>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t>
  </si>
  <si>
    <t>головы, хвосты, лапы и прочие части или обрезки шкурок, пригодные для изготовления меховых изделий</t>
  </si>
  <si>
    <t>4301.90</t>
  </si>
  <si>
    <t>шкурки прочие, целые, не имеющие или имеющие голову, хвост или лапы</t>
  </si>
  <si>
    <t>4301.80</t>
  </si>
  <si>
    <t>лисицы, целые, не имеющие или имеющие голову, хвост или лапы</t>
  </si>
  <si>
    <t>4301.60</t>
  </si>
  <si>
    <t>ягнят следующих пород: астраханской, курдючной, каракульской, персидской и аналогичных пород, а также ягнят индийской, китайской, монгольской или тибетской пород, целые, не имеющие или имеющие голову, хвост или лапы</t>
  </si>
  <si>
    <t>4301.30</t>
  </si>
  <si>
    <t>норки, целые, не имеющие или имеющие голову, хвост или лапы</t>
  </si>
  <si>
    <t>4301.10</t>
  </si>
  <si>
    <t>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t>
  </si>
  <si>
    <t>4421.90</t>
  </si>
  <si>
    <t>вешалки для одежды</t>
  </si>
  <si>
    <t>4421.10</t>
  </si>
  <si>
    <t>Изделия деревянные прочие:</t>
  </si>
  <si>
    <t>4420.90</t>
  </si>
  <si>
    <t>статуэтки и прочие декоративные изделия, деревянные</t>
  </si>
  <si>
    <t>4420.10</t>
  </si>
  <si>
    <t>Изделия деревянные мозаичные и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t>
  </si>
  <si>
    <t>Принадлежности столовые и кухонные, деревянные.</t>
  </si>
  <si>
    <t>4419.00</t>
  </si>
  <si>
    <t>4418.90</t>
  </si>
  <si>
    <t>4418.79</t>
  </si>
  <si>
    <t>прочие, многослойные</t>
  </si>
  <si>
    <t>4418.72</t>
  </si>
  <si>
    <t xml:space="preserve">для мозаичных полов </t>
  </si>
  <si>
    <t>4418.71</t>
  </si>
  <si>
    <t>панели напольные собранные:</t>
  </si>
  <si>
    <t>стойки и балки</t>
  </si>
  <si>
    <t>4418.60</t>
  </si>
  <si>
    <t>гонт и дранка кровельные</t>
  </si>
  <si>
    <t>4418.50</t>
  </si>
  <si>
    <t>опалубка для бетонирования</t>
  </si>
  <si>
    <t>4418.40</t>
  </si>
  <si>
    <t>двери и их рамы и пороги</t>
  </si>
  <si>
    <t>4418.20</t>
  </si>
  <si>
    <t>окна, балконные двери и их рамы</t>
  </si>
  <si>
    <t>4418.10</t>
  </si>
  <si>
    <t>Изделия столярные и плотницкие, деревянные, строительные, включая ячеистые деревянные панели, панели напольные собранные, гонт и дранку кровельные:</t>
  </si>
  <si>
    <t>Инструменты, корпуса и ручки для инструментов, из древесины, деревянные части и ручки метел или щеток; деревянные сапожные колодки и растяжки для обуви.</t>
  </si>
  <si>
    <t>4417.00</t>
  </si>
  <si>
    <t>Бочки, бочонки, чаны, кадки и прочие бондарные изделия и их части, из древесины, включая клепку.</t>
  </si>
  <si>
    <t>4416.00</t>
  </si>
  <si>
    <t>паллеты, поддоны и прочие погрузочные щиты; обечайки</t>
  </si>
  <si>
    <t>4415.20</t>
  </si>
  <si>
    <t>ящики, коробки, упаковочные клети или корзины, барабаны и аналогичная тара; кабельные барабаны</t>
  </si>
  <si>
    <t>4415.10</t>
  </si>
  <si>
    <t>Ящики, коробки, упаковочные клети или корзины, барабаны и аналогичная тара, из древесины; кабельные барабаны деревянные; паллеты, поддоны и прочие погрузочные щиты, деревянные; обечайки деревянные:</t>
  </si>
  <si>
    <t>Рамы деревянные для картин, фотографий, зеркал или аналогичных предметов.</t>
  </si>
  <si>
    <t>4414.00</t>
  </si>
  <si>
    <t>Древесина прессованная в виде блоков, плит, брусьев или профилированных форм.</t>
  </si>
  <si>
    <t>4413.00</t>
  </si>
  <si>
    <t>4412.99</t>
  </si>
  <si>
    <t xml:space="preserve">брусковые, многослойные и реечные столярные плиты </t>
  </si>
  <si>
    <t>4412.94</t>
  </si>
  <si>
    <t>4412.39</t>
  </si>
  <si>
    <t>прочая, имеющая, по крайней мере, один наружный слой из древесины лиственных пород</t>
  </si>
  <si>
    <t>4412.32</t>
  </si>
  <si>
    <t>имеющая, по крайней мере, один наружный слой из древесины тропических пород, указанных в примечании 2 к субпозициям данной группы</t>
  </si>
  <si>
    <t>4412.31</t>
  </si>
  <si>
    <t>фанера клееная прочая, состоящая исключительно из листов древесины (кроме бамбука), толщина каждого из которых не более 6 мм:</t>
  </si>
  <si>
    <t>из бамбука</t>
  </si>
  <si>
    <t>4412.10</t>
  </si>
  <si>
    <t>Фанера клееная, панели фанерованные и аналогичные материалы из слоистой древесины:</t>
  </si>
  <si>
    <t>плотностью не более 0,5 г/см3</t>
  </si>
  <si>
    <t>4411.94</t>
  </si>
  <si>
    <t>плотностью более 0,5 г/см3, но не более 0,8 г/см3</t>
  </si>
  <si>
    <t>4411.93</t>
  </si>
  <si>
    <t>плотностью более 0,8 г/см3</t>
  </si>
  <si>
    <t>4411.92</t>
  </si>
  <si>
    <t>толщиной более 9 мм</t>
  </si>
  <si>
    <t>4411.14</t>
  </si>
  <si>
    <t>толщиной более 5 мм, но не более 9 мм</t>
  </si>
  <si>
    <t>4411.13</t>
  </si>
  <si>
    <t>толщиной не более 5 мм</t>
  </si>
  <si>
    <t>4411.12</t>
  </si>
  <si>
    <t>плиты древесно-волокнистые средней плотности (MDF):</t>
  </si>
  <si>
    <t>Плиты древесно-волокнистые из древесины или других одревесневших материалов с добавлением или без добавления смол или других органических веществ:</t>
  </si>
  <si>
    <t>4410.90</t>
  </si>
  <si>
    <t>4410.19</t>
  </si>
  <si>
    <t>плиты  с ориентированной стружкой (OSB)</t>
  </si>
  <si>
    <t>4410.12</t>
  </si>
  <si>
    <t xml:space="preserve">плиты древесно-стружечные </t>
  </si>
  <si>
    <t>4410.11</t>
  </si>
  <si>
    <t>из древесины:</t>
  </si>
  <si>
    <t>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пропитанные или не пропитанные смолами или другими органическими связующими веществами:</t>
  </si>
  <si>
    <t>4409.29</t>
  </si>
  <si>
    <t>4409.21</t>
  </si>
  <si>
    <t>лиственные:</t>
  </si>
  <si>
    <t>хвойные</t>
  </si>
  <si>
    <t>4409.10</t>
  </si>
  <si>
    <t>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обработанные или не обработанные строганием, шлифованием, имеющие или не имеющие торцевые соединения:</t>
  </si>
  <si>
    <t>4408.90</t>
  </si>
  <si>
    <t>4408.39</t>
  </si>
  <si>
    <t>шорея с темно-красной древесиной, шорея с бледно-красной древесиной и шорея бакау</t>
  </si>
  <si>
    <t>4408.31</t>
  </si>
  <si>
    <t>из древесины тропических пород, указанных в примечании 2 к субпозициям данной группы:</t>
  </si>
  <si>
    <t>хвойных пород</t>
  </si>
  <si>
    <t>4408.10</t>
  </si>
  <si>
    <t>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не более 6 мм:</t>
  </si>
  <si>
    <t>4407.99</t>
  </si>
  <si>
    <t>из ясеня (Fraxinus sрр.)</t>
  </si>
  <si>
    <t>4407.95</t>
  </si>
  <si>
    <t>из вишни (Prunus sрр.)</t>
  </si>
  <si>
    <t>4407.94</t>
  </si>
  <si>
    <t>из клена (Acer sрр.)</t>
  </si>
  <si>
    <t>4407.93</t>
  </si>
  <si>
    <t>из бука (Fagus sрр.)</t>
  </si>
  <si>
    <t>4407.92</t>
  </si>
  <si>
    <t>из дуба (Quercus sрр.)</t>
  </si>
  <si>
    <t>4407.91</t>
  </si>
  <si>
    <t>4407.29</t>
  </si>
  <si>
    <t>хлорофора высокая, или африканское тиковое дерево</t>
  </si>
  <si>
    <t>4407.28</t>
  </si>
  <si>
    <t>энтандрофрагма цилиндрическая</t>
  </si>
  <si>
    <t>4407.27</t>
  </si>
  <si>
    <t>древесина различных видов шореи, парашореи, пентакме, заболонная древесина шореи всех видов, парашорея, шорея фагуцина и другие виды шореи и фрагрэа душистая</t>
  </si>
  <si>
    <t>4407.26</t>
  </si>
  <si>
    <t>4407.25</t>
  </si>
  <si>
    <t>вирола суринамская, феба пористая и бальза</t>
  </si>
  <si>
    <t>4407.22</t>
  </si>
  <si>
    <t>махогониевое дерево (Swietenia sрр.)</t>
  </si>
  <si>
    <t>4407.21</t>
  </si>
  <si>
    <t>4407.10</t>
  </si>
  <si>
    <t>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t>
  </si>
  <si>
    <t>4406.90</t>
  </si>
  <si>
    <t>непропитанные</t>
  </si>
  <si>
    <t>4406.10</t>
  </si>
  <si>
    <t>Шпалы деревянные для железнодорожных или трамвайных путей:</t>
  </si>
  <si>
    <t>Шерсть древесная или тонкая стружка; мука древесная.</t>
  </si>
  <si>
    <t>4405.00</t>
  </si>
  <si>
    <t>лиственных пород</t>
  </si>
  <si>
    <t>4404.20</t>
  </si>
  <si>
    <t>4404.10</t>
  </si>
  <si>
    <t>Древесина бондарная; бревна расколотые; сваи, колья и столбы из дерева, заостренные, но не распиленные вдоль; лесоматериалы, грубо обтесанные, но не обточенные, не изогнутые или не обработанные другим способом, используемые для производства тростей, зонтов, ручек для инструментов или аналогичных изделий; щепа и аналогичная древесина:</t>
  </si>
  <si>
    <t>4403.99</t>
  </si>
  <si>
    <t>4403.92</t>
  </si>
  <si>
    <t>4403.91</t>
  </si>
  <si>
    <t>4403.49</t>
  </si>
  <si>
    <t>4403.41</t>
  </si>
  <si>
    <t>прочие из древесины тропических пород, указанных в примечании 2 к субпозициям данной группы:</t>
  </si>
  <si>
    <t>из хвойных пород прочие</t>
  </si>
  <si>
    <t>4403.20</t>
  </si>
  <si>
    <t>обработанные краской, травителями, креозотом или другими консервантами</t>
  </si>
  <si>
    <t>4403.10</t>
  </si>
  <si>
    <t>Лесоматериалы необработанные, с удаленной или неудаленной корой или заболонью или грубо окантованные или неокантованные:</t>
  </si>
  <si>
    <t>4402.90</t>
  </si>
  <si>
    <t>4402.10</t>
  </si>
  <si>
    <t>Уголь древесный (включая уголь, полученный из скорлупы или орехов), агломерированный или неагломерированный:</t>
  </si>
  <si>
    <t>4401.39</t>
  </si>
  <si>
    <t>гранулы древесные</t>
  </si>
  <si>
    <t>4401.31</t>
  </si>
  <si>
    <t>опилки, древесные отходы и скрап, неагломерированные или агломерированные в виде бревен, брикетов, гранул или в аналогичных видах:</t>
  </si>
  <si>
    <t>4401.22</t>
  </si>
  <si>
    <t>4401.21</t>
  </si>
  <si>
    <t>древесина в виде щепок или стружки:</t>
  </si>
  <si>
    <t>древесина топливная в виде бревен, поленьев, ветвей, вязанок хвороста или в аналогичных видах</t>
  </si>
  <si>
    <t>4401.10</t>
  </si>
  <si>
    <t>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t>
  </si>
  <si>
    <t>4504.90</t>
  </si>
  <si>
    <t>блоки, плиты, листы и полосы; плитки любой формы; цельные цилиндры, включая диски</t>
  </si>
  <si>
    <t>4504.10</t>
  </si>
  <si>
    <t>Пробка агломерированная (со связующим веществом или без него) и изделия из нее:</t>
  </si>
  <si>
    <t>4503.90</t>
  </si>
  <si>
    <t>пробки и заглушки</t>
  </si>
  <si>
    <t>4503.10</t>
  </si>
  <si>
    <t>Изделия из натуральной пробки:</t>
  </si>
  <si>
    <t>Пробка натуральная, с удаленным наружным слоем или начерно обрезанная, или в виде прямоугольных (включая квадратные) блоков, плит, листов или полос (включая заготовки для изготовления пробок или заглушек, имеющие острые кромки).</t>
  </si>
  <si>
    <t>4502.00</t>
  </si>
  <si>
    <t>4501.90</t>
  </si>
  <si>
    <t>пробка натуральная, необработанная или прошедшая первичную обработку</t>
  </si>
  <si>
    <t>4501.10</t>
  </si>
  <si>
    <t>Пробка натуральная, необработанная или прошедшая первичную обработку; отходы пробки; измельченная, гранулированная или молотая пробка:</t>
  </si>
  <si>
    <t>4602.90</t>
  </si>
  <si>
    <t>4602.19</t>
  </si>
  <si>
    <t>из ротанга</t>
  </si>
  <si>
    <t>4602.12</t>
  </si>
  <si>
    <t>4602.11</t>
  </si>
  <si>
    <t>из растительных материалов:</t>
  </si>
  <si>
    <t>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t>
  </si>
  <si>
    <t>4601.99</t>
  </si>
  <si>
    <t>из прочих растительных материалов</t>
  </si>
  <si>
    <t>4601.94</t>
  </si>
  <si>
    <t>4601.93</t>
  </si>
  <si>
    <t>4601.92</t>
  </si>
  <si>
    <t>4601.29</t>
  </si>
  <si>
    <t>4601.22</t>
  </si>
  <si>
    <t>4601.21</t>
  </si>
  <si>
    <t>коврики, циновки и ширмы из растительных материалов:</t>
  </si>
  <si>
    <t>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t>
  </si>
  <si>
    <t>прочие, включая неотсортированные макулатуру и отходы</t>
  </si>
  <si>
    <t>4707.90</t>
  </si>
  <si>
    <t>бумага или картон, полученные в основном из древесной массы (например, газеты, журналы и аналогичная печатная продукция)</t>
  </si>
  <si>
    <t>4707.30</t>
  </si>
  <si>
    <t>бумага или картон прочие, полученные в основном из беленой целлюлозы, не окрашенные в массе</t>
  </si>
  <si>
    <t>4707.20</t>
  </si>
  <si>
    <t>небеленые крафт-бумага или крафт-картон или гофрированные бумага или картон</t>
  </si>
  <si>
    <t>4707.10</t>
  </si>
  <si>
    <t>Регенерируемые бумага или картон (макулатура и отходы):</t>
  </si>
  <si>
    <t>полученная сочетанием механических и химических процессов</t>
  </si>
  <si>
    <t>4706.93</t>
  </si>
  <si>
    <t>целлюлозная</t>
  </si>
  <si>
    <t>4706.92</t>
  </si>
  <si>
    <t>древесная</t>
  </si>
  <si>
    <t>4706.91</t>
  </si>
  <si>
    <t>прочая из бамбука</t>
  </si>
  <si>
    <t>4706.30</t>
  </si>
  <si>
    <t>масса волокнистая, полученная из регенерируемых бумаги или картона (макулатуры и отходов)</t>
  </si>
  <si>
    <t>4706.20</t>
  </si>
  <si>
    <t>масса из хлопкового линта</t>
  </si>
  <si>
    <t>4706.10</t>
  </si>
  <si>
    <t>Масса волокнистая, полученная из регенерируемых бумаги или картона (макулатуры и отходов) или из других волокнистых целлюлозных материалов:</t>
  </si>
  <si>
    <t>Древесная масса, полученная сочетанием механических и химических способов варки.</t>
  </si>
  <si>
    <t>4705.00</t>
  </si>
  <si>
    <t>из лиственных пород</t>
  </si>
  <si>
    <t>4704.29</t>
  </si>
  <si>
    <t>из хвойных пород</t>
  </si>
  <si>
    <t>4704.21</t>
  </si>
  <si>
    <t>полубеленая или беленая:</t>
  </si>
  <si>
    <t>4704.19</t>
  </si>
  <si>
    <t>4704.11</t>
  </si>
  <si>
    <t>небеленая:</t>
  </si>
  <si>
    <t>Целлюлоза древесная, сульфитная, кроме растворимых сортов:</t>
  </si>
  <si>
    <t>4703.29</t>
  </si>
  <si>
    <t>4703.21</t>
  </si>
  <si>
    <t>4703.19</t>
  </si>
  <si>
    <t>4703.11</t>
  </si>
  <si>
    <t>Целлюлоза древесная, натронная или сульфатная, кроме растворимых сортов:</t>
  </si>
  <si>
    <t>Целлюлоза древесная, растворимые сорта.</t>
  </si>
  <si>
    <t>4702.00</t>
  </si>
  <si>
    <t>Древесная масса.</t>
  </si>
  <si>
    <t>4701.00</t>
  </si>
  <si>
    <t>4823.90</t>
  </si>
  <si>
    <t>изделия из бумажной массы, литые или прессованные</t>
  </si>
  <si>
    <t>4823.70</t>
  </si>
  <si>
    <t>4823.69</t>
  </si>
  <si>
    <t>4823.61</t>
  </si>
  <si>
    <t>подносы, блюда, тарелки, чашки и аналогичные изделия, из бумаги или картона:</t>
  </si>
  <si>
    <t>бумага разграфленная для регистрирующих приборов, в рулонах, листах и дисках</t>
  </si>
  <si>
    <t>4823.40</t>
  </si>
  <si>
    <t>бумага и картон фильтровальные</t>
  </si>
  <si>
    <t>4823.20</t>
  </si>
  <si>
    <t>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t>
  </si>
  <si>
    <t>4822.90</t>
  </si>
  <si>
    <t>используемые для намотки текстильных нитей</t>
  </si>
  <si>
    <t>4822.10</t>
  </si>
  <si>
    <t>Бобины, катушки, шпули и аналогичные держатели, из бумажной массы, бумаги или картона (перфорированные или неперфорированные, армированные или неармированные):</t>
  </si>
  <si>
    <t>4821.90</t>
  </si>
  <si>
    <t>4821.10</t>
  </si>
  <si>
    <t>Ярлыки и этикетки всех видов, из бумаги или картона, напечатанные или ненапечатанные:</t>
  </si>
  <si>
    <t>4820.90</t>
  </si>
  <si>
    <t>альбомы для образцов или коллекций</t>
  </si>
  <si>
    <t>4820.50</t>
  </si>
  <si>
    <t>самокопировальные деловые бланки и полистно проложенные копировальные наборы</t>
  </si>
  <si>
    <t>4820.40</t>
  </si>
  <si>
    <t>переплеты съемные (кроме обложек для книг), папки и скоросшиватели</t>
  </si>
  <si>
    <t>4820.30</t>
  </si>
  <si>
    <t>тетради</t>
  </si>
  <si>
    <t>4820.20</t>
  </si>
  <si>
    <t>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t>
  </si>
  <si>
    <t>4820.10</t>
  </si>
  <si>
    <t>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t>
  </si>
  <si>
    <t>коробки для картотек, лотки для писем, ящики для хранения документов и аналогичные изделия, используемые в учреждениях, магазинах или в аналогичных целях</t>
  </si>
  <si>
    <t>4819.60</t>
  </si>
  <si>
    <t>прочие упаковки, включая конверты для грампластинок</t>
  </si>
  <si>
    <t>4819.50</t>
  </si>
  <si>
    <t>мешки и пакеты прочие, включая кули</t>
  </si>
  <si>
    <t>4819.40</t>
  </si>
  <si>
    <t>мешки и пакеты с шириной у основания 40 см или более</t>
  </si>
  <si>
    <t>4819.30</t>
  </si>
  <si>
    <t>картонки, ящики и коробки, складывающиеся, из негофрированной бумаги или негофрированного картона</t>
  </si>
  <si>
    <t>4819.20</t>
  </si>
  <si>
    <t>картонки, ящики и коробки, из гофрированной бумаги или гофрированного картона</t>
  </si>
  <si>
    <t>4819.10</t>
  </si>
  <si>
    <t>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t>
  </si>
  <si>
    <t>4818.90</t>
  </si>
  <si>
    <t>4818.50</t>
  </si>
  <si>
    <t>скатерти и салфетки</t>
  </si>
  <si>
    <t>4818.30</t>
  </si>
  <si>
    <t>платки носовые, косметические салфетки или салфетки для лица и полотенца</t>
  </si>
  <si>
    <t>4818.20</t>
  </si>
  <si>
    <t>бумага туалетная</t>
  </si>
  <si>
    <t>4818.10</t>
  </si>
  <si>
    <t>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t>
  </si>
  <si>
    <t>коробки, сумки, футляры и компендиумы, из бумаги или картона, содержащие наборы бумажных канцелярских принадлежностей</t>
  </si>
  <si>
    <t>4817.30</t>
  </si>
  <si>
    <t>карточки для писем, почтовые открытки без рисунков и карточки для переписки</t>
  </si>
  <si>
    <t>4817.20</t>
  </si>
  <si>
    <t>конверты</t>
  </si>
  <si>
    <t>4817.10</t>
  </si>
  <si>
    <t>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t>
  </si>
  <si>
    <t>4816.90</t>
  </si>
  <si>
    <t>бумага самокопировальная</t>
  </si>
  <si>
    <t>4816.20</t>
  </si>
  <si>
    <t>Бумага копировальная, самокопировальная и прочая копировальная или переводная бумага (кроме бумаги товарной позиции 48.09), трафареты для копировальных аппаратов и офсетные пластины из бумаги, упакованные или не упакованные в коробки:</t>
  </si>
  <si>
    <t>4814.90</t>
  </si>
  <si>
    <t>обои и аналогичные настенные покрытия, состоящие из бумаги, покрытой с лицевой стороны зернистым, тисненым, окрашенным, с отпечатанным рисунком или иным способом декорированным слоем пластмассы</t>
  </si>
  <si>
    <t>4814.20</t>
  </si>
  <si>
    <t>Обои и аналогичные настенные покрытия; бумага прозрачная для окон:</t>
  </si>
  <si>
    <t>4813.90</t>
  </si>
  <si>
    <t>в рулонах шириной не более 5 см</t>
  </si>
  <si>
    <t>4813.20</t>
  </si>
  <si>
    <t>в форме книжечек или трубок</t>
  </si>
  <si>
    <t>4813.10</t>
  </si>
  <si>
    <t>Бумага папиросная, нарезанная или не нарезанная по размеру или в форме книжечек или трубок:</t>
  </si>
  <si>
    <t>Блоки, плиты и пластины фильтровальные, из бумажной массы.</t>
  </si>
  <si>
    <t>4812.00</t>
  </si>
  <si>
    <t>бумага, картон, целлюлозная вата и полотно из целлюлозных волокон, прочие</t>
  </si>
  <si>
    <t>4811.90</t>
  </si>
  <si>
    <t>бумага и картон с покрытием или пропиткой из воска, парафина, стеарина, масла или глицерина</t>
  </si>
  <si>
    <t>4811.60</t>
  </si>
  <si>
    <t>4811.59</t>
  </si>
  <si>
    <t>беленые, массой 1 м2 более 150 г</t>
  </si>
  <si>
    <t>4811.51</t>
  </si>
  <si>
    <t>бумага и картон с покрытием, пропиткой или ламинированные пластмассой (за исключением клеев):</t>
  </si>
  <si>
    <t>4811.49</t>
  </si>
  <si>
    <t>самоклеящиеся</t>
  </si>
  <si>
    <t>4811.41</t>
  </si>
  <si>
    <t>бумага и картон гуммированные или клейкие:</t>
  </si>
  <si>
    <t>бумага и картон гудронированные, битуминизированные или асфальтированные</t>
  </si>
  <si>
    <t>4811.10</t>
  </si>
  <si>
    <t>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t>
  </si>
  <si>
    <t>4810.99</t>
  </si>
  <si>
    <t>многослойные</t>
  </si>
  <si>
    <t>4810.92</t>
  </si>
  <si>
    <t>бумага и картон прочие:</t>
  </si>
  <si>
    <t>4810.39</t>
  </si>
  <si>
    <t>беленые равномерно в массе и в которых более 95% от общей массы волокна составляют древесные волокна, полученные химическим способом, массой 1 м2 более 150 г</t>
  </si>
  <si>
    <t>4810.32</t>
  </si>
  <si>
    <t>беленые равномерно в массе и в которых более 95% от общей массы волокна составляют древесные волокна, полученные химическим способом, массой 1 м2 150 г или менее</t>
  </si>
  <si>
    <t>4810.31</t>
  </si>
  <si>
    <t>крафт-бумага и крафт-картон, кроме используемых для письма, печати или других графических целей:</t>
  </si>
  <si>
    <t>4810.29</t>
  </si>
  <si>
    <t>бумага мелованная легковесная</t>
  </si>
  <si>
    <t>4810.22</t>
  </si>
  <si>
    <t>бумага и картон, используемые для письма, печати или других графических целей, с содержанием волокон, полученных механическим или химико-механическим способом, более 10% от общей массы волокна:</t>
  </si>
  <si>
    <t>4810.19</t>
  </si>
  <si>
    <t>в листах с размером одной стороны не более 435 мм, а другой - не более 297 мм в развернутом виде</t>
  </si>
  <si>
    <t>4810.14</t>
  </si>
  <si>
    <t>4810.13</t>
  </si>
  <si>
    <t>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t>
  </si>
  <si>
    <t>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t>
  </si>
  <si>
    <t>4809.90</t>
  </si>
  <si>
    <t>4809.20</t>
  </si>
  <si>
    <t>Бумага копировальная, самокопировальная и прочая копировальная или переводная бумага (включая покрытую или пропитанную бумагу для трафаретов копировальных аппаратов или офсетных пластин), напечатанная или ненапечатанная, в рулонах или листах:</t>
  </si>
  <si>
    <t>4808.90</t>
  </si>
  <si>
    <t>крафт-бумага, крепированная или гофрированная, тисненая или нетисненая, перфорированная или неперфорированная</t>
  </si>
  <si>
    <t>4808.40</t>
  </si>
  <si>
    <t>бумага и картон гофрированные, перфорированные или неперфорированные</t>
  </si>
  <si>
    <t>4808.10</t>
  </si>
  <si>
    <t>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t>
  </si>
  <si>
    <t>Бумага и картон многослойные (изготовленные путем склеивания с помощью адгезива плоских слоев бумаги или картона) без поверхностного покрытия или пропитки, армированные или неармированные, в рулонах или листах.</t>
  </si>
  <si>
    <t>4807.00</t>
  </si>
  <si>
    <t>пергамин и прочая лощеная прозрачная или полупрозрачная бумага</t>
  </si>
  <si>
    <t>4806.40</t>
  </si>
  <si>
    <t>калька</t>
  </si>
  <si>
    <t>4806.30</t>
  </si>
  <si>
    <t>бумага жиронепроницаемая</t>
  </si>
  <si>
    <t>4806.20</t>
  </si>
  <si>
    <t>пергамент растительный</t>
  </si>
  <si>
    <t>4806.10</t>
  </si>
  <si>
    <t>Пергамент растительный, бумага жиронепроницаемая, калька и пергамин и прочая лощеная прозрачная или полупрозрачная бумага, в рулонах или листах:</t>
  </si>
  <si>
    <t>массой 1 м2 225 г или более</t>
  </si>
  <si>
    <t>4805.93</t>
  </si>
  <si>
    <t>массой 1 м2 более 150 г, но менее 225 г</t>
  </si>
  <si>
    <t>4805.92</t>
  </si>
  <si>
    <t>массой 1 м2 150 г или менее</t>
  </si>
  <si>
    <t>4805.91</t>
  </si>
  <si>
    <t>бумага-основа и картон-основа для кровельного картона</t>
  </si>
  <si>
    <t>4805.50</t>
  </si>
  <si>
    <t>4805.40</t>
  </si>
  <si>
    <t>бумага оберточная сульфитная</t>
  </si>
  <si>
    <t>4805.30</t>
  </si>
  <si>
    <t>массой 1 м2 более 150 г</t>
  </si>
  <si>
    <t>4805.25</t>
  </si>
  <si>
    <t>4805.24</t>
  </si>
  <si>
    <t>тест-лайнер (регенерированный картон для плоских слоев гофрированного картона):</t>
  </si>
  <si>
    <t>4805.19</t>
  </si>
  <si>
    <t>бумага для гофрирования из соломенной массы</t>
  </si>
  <si>
    <t>4805.12</t>
  </si>
  <si>
    <t>бумага для гофрирования из полуцеллюлозы</t>
  </si>
  <si>
    <t>4805.11</t>
  </si>
  <si>
    <t>бумага для гофрирования:</t>
  </si>
  <si>
    <t>Бумага и картон немелованные прочие, в рулонах или листах, без дальнейшей обработки или обработанные, как это указано в примечании 3 к данной группе:</t>
  </si>
  <si>
    <t>4804.59</t>
  </si>
  <si>
    <t>беленые равномерно в массе и в которых более 95% от общей массы волокна составляют древесные волокна, полученные химическим способом</t>
  </si>
  <si>
    <t>4804.52</t>
  </si>
  <si>
    <t>небеленые</t>
  </si>
  <si>
    <t>4804.51</t>
  </si>
  <si>
    <t>крафт-бумага и крафт-картон прочие, массой 1 м2 225 г или более:</t>
  </si>
  <si>
    <t>4804.49</t>
  </si>
  <si>
    <t>4804.42</t>
  </si>
  <si>
    <t>4804.41</t>
  </si>
  <si>
    <t>крафт-бумага и крафт-картон прочие, массой 1 м2 более 150 г, но менее 225 г:</t>
  </si>
  <si>
    <t>4804.39</t>
  </si>
  <si>
    <t>4804.31</t>
  </si>
  <si>
    <t>крафт-бумага и крафт-картон прочие, массой 1 м2 150 г или менее:</t>
  </si>
  <si>
    <t>4804.29</t>
  </si>
  <si>
    <t>небеленая</t>
  </si>
  <si>
    <t>4804.21</t>
  </si>
  <si>
    <t>крафт-бумага мешочная:</t>
  </si>
  <si>
    <t>4804.19</t>
  </si>
  <si>
    <t>небеленый</t>
  </si>
  <si>
    <t>4804.11</t>
  </si>
  <si>
    <t>крафт-лайнер:</t>
  </si>
  <si>
    <t>Крафт-бумага и крафт-картон немелованные, в рулонах или листах, кроме указанных в товарной позиции 48.02 или 48.03:</t>
  </si>
  <si>
    <t>Бумажные туалетные салфетки или салфетки для лица, полотенца или пеленки и другие виды бумаги хозяйственно-бытового или санитарно-гигиенического назначения, целлюлозная вата и полотно из целлюлозных волокон, крепированные или некрепированные, гофрированные или негофрированные, тисненые или нетисненые, перфорированные или неперфорированные, с окрашенной или неокрашенной поверхностью, напечатанные или ненапечатанные, в рулонах или листах.</t>
  </si>
  <si>
    <t>4803.00</t>
  </si>
  <si>
    <t>4802.69</t>
  </si>
  <si>
    <t>4802.62</t>
  </si>
  <si>
    <t>4802.61</t>
  </si>
  <si>
    <t>бумага и картон прочие, с содержанием волокон, полученных механическим или химико-механическим способом, более 10% от общей массы волокна:</t>
  </si>
  <si>
    <t>4802.58</t>
  </si>
  <si>
    <t>прочие массой 1 м2 40 г или более, но не более 150 г</t>
  </si>
  <si>
    <t>4802.57</t>
  </si>
  <si>
    <t>массой 1 м2 40 г или более, но не более 150 г, в листах, с размером одной стороны не более 435 мм, а другой - не более 297 мм в развернутом виде</t>
  </si>
  <si>
    <t>4802.56</t>
  </si>
  <si>
    <t>массой 1 м2 40 г или более, но не более 150 г, в рулонах</t>
  </si>
  <si>
    <t>4802.55</t>
  </si>
  <si>
    <t>массой 1 м2 менее 40 г</t>
  </si>
  <si>
    <t>4802.54</t>
  </si>
  <si>
    <t>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t>
  </si>
  <si>
    <t>бумага - основа для обоев</t>
  </si>
  <si>
    <t>4802.40</t>
  </si>
  <si>
    <t>бумага и картон, используемые как основа для фото-, тепло- или электрочувствительной бумаги или картона</t>
  </si>
  <si>
    <t>4802.20</t>
  </si>
  <si>
    <t>бумага и картон ручного отлива</t>
  </si>
  <si>
    <t>4802.10</t>
  </si>
  <si>
    <t>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t>
  </si>
  <si>
    <t>Бумага газетная в рулонах или листах.</t>
  </si>
  <si>
    <t>4801.00</t>
  </si>
  <si>
    <t>4911.99</t>
  </si>
  <si>
    <t>репродукции, чертежи и фотографии</t>
  </si>
  <si>
    <t>4911.91</t>
  </si>
  <si>
    <t>материалы рекламные торговые, товарные каталоги и аналогичная продукция</t>
  </si>
  <si>
    <t>4911.10</t>
  </si>
  <si>
    <t>Прочая печатная продукция, включая печатные репродукции и фотографии:</t>
  </si>
  <si>
    <t>Печатные календари всех видов, включая отрывные.</t>
  </si>
  <si>
    <t>4910.00</t>
  </si>
  <si>
    <t>Открытки почтовые печатные или иллюстрированные; карточки с напечатанными поздравлениями, посланиями или сообщениями, иллюстрированные или неиллюстрированные, с конвертами или без конвертов, с украшениями или без украшений.</t>
  </si>
  <si>
    <t>4909.00</t>
  </si>
  <si>
    <t>4908.90</t>
  </si>
  <si>
    <t>картинки переводные (декалькомания), способные стекловаться</t>
  </si>
  <si>
    <t>4908.10</t>
  </si>
  <si>
    <t>Картинки переводные (декалькомания):</t>
  </si>
  <si>
    <t>Почтовые марки, марки госпошлин или аналогичные марки, негашеные, текущего или нового выпуска в стране, в которой они имеют или будут иметь признанную номинальную стоимость; гербовая бумага; банкноты; чековые книжки; акции, облигации или боны и аналогичные виды ценных бумаг.</t>
  </si>
  <si>
    <t>4907.00</t>
  </si>
  <si>
    <t>Планы и чертежи для архитектурных, инженерных, промышленных, коммерческих, топографических или аналогичных целей, представляющие собой оригиналы, выполненные от руки; тексты рукописные; фоторепродукции на сенсибилизированной бумаге и подкопирочные экземпляры вышепоименованных товаров.</t>
  </si>
  <si>
    <t>4906.00</t>
  </si>
  <si>
    <t>4905.99</t>
  </si>
  <si>
    <t>в виде книг</t>
  </si>
  <si>
    <t>4905.91</t>
  </si>
  <si>
    <t>глобусы</t>
  </si>
  <si>
    <t>4905.10</t>
  </si>
  <si>
    <t>Карты географические и гидрографические или аналогичные карты всех видов, включая атласы, настенные карты, топографические планы и глобусы, отпечатанные:</t>
  </si>
  <si>
    <t>Ноты, печатные или рукописные, в переплете или непереплетенные, иллюстрированные или неиллюстрированные.</t>
  </si>
  <si>
    <t>4904.00</t>
  </si>
  <si>
    <t>Книги-картинки, книги для рисования или для раскрашивания, детские.</t>
  </si>
  <si>
    <t>4903.00</t>
  </si>
  <si>
    <t>4902.90</t>
  </si>
  <si>
    <t>издаваемые не менее четырех раз в неделю</t>
  </si>
  <si>
    <t>4902.10</t>
  </si>
  <si>
    <t>Газеты, журналы и прочие периодические издания, иллюстрированные или неиллюстрированные, содержащие или не содержащие рекламный материал:</t>
  </si>
  <si>
    <t>4901.99</t>
  </si>
  <si>
    <t>словари, энциклопедии и их серийные выпуски</t>
  </si>
  <si>
    <t>4901.91</t>
  </si>
  <si>
    <t>в виде отдельных листов, сфальцованные или несфальцованные</t>
  </si>
  <si>
    <t>4901.10</t>
  </si>
  <si>
    <t>Печатные книги, брошюры, листовки и аналогичные печатные материалы, сброшюрованные или в виде отдельных листов:</t>
  </si>
  <si>
    <t>5007.90</t>
  </si>
  <si>
    <t>ткани прочие, содержащие 85 мас.% или более шелковых нитей или шелковых отходов, кроме шелкового гребенного очеса</t>
  </si>
  <si>
    <t>5007.20</t>
  </si>
  <si>
    <t>ткани из шелкового гребенного очеса</t>
  </si>
  <si>
    <t>5007.10</t>
  </si>
  <si>
    <t>Ткани из шелковых нитей или из шелковых отходов:</t>
  </si>
  <si>
    <t>Hить шелковая и пряжа из шелковых отходов, расфасованные для розничной продажи; волокно из фиброина шелкопряда.</t>
  </si>
  <si>
    <t>5006.00</t>
  </si>
  <si>
    <t>Пряжа из шелковых отходов, не расфасованная для розничной продажи.</t>
  </si>
  <si>
    <t>5005.00</t>
  </si>
  <si>
    <t>Hить шелковая (кроме пряжи из шелковых отходов), не расфасованная для розничной продажи.</t>
  </si>
  <si>
    <t>5004.00</t>
  </si>
  <si>
    <t>Отходы шелковые (включая коконы, непригодные для разматывания, отходы коконной нити и расщипанное сырье).</t>
  </si>
  <si>
    <t>5003.00</t>
  </si>
  <si>
    <t>Шелк-сырец (некрученый).</t>
  </si>
  <si>
    <t>5002.00</t>
  </si>
  <si>
    <t>Коконы шелкопряда, пригодные для разматывания.</t>
  </si>
  <si>
    <t>5001.00</t>
  </si>
  <si>
    <t>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поименованные или не включенные; готовые пищевые продукты из сырья товарных позиций 04.01 - 04.04, не содержащие или содержащие менее 5 мас.% какао в пересчете на полностью обезжиренную основу, в другом месте не поименованные или не включенные</t>
  </si>
  <si>
    <t>ё</t>
  </si>
  <si>
    <t>96.02.20</t>
  </si>
  <si>
    <t>91.02.20</t>
  </si>
  <si>
    <t>90.03.13</t>
  </si>
  <si>
    <t>74.20.19</t>
  </si>
  <si>
    <t>74.20.12</t>
  </si>
  <si>
    <t>74.20.11</t>
  </si>
  <si>
    <t>71.11.10</t>
  </si>
  <si>
    <t>59.20.33</t>
  </si>
  <si>
    <t>59.20.31</t>
  </si>
  <si>
    <t>59.11.23</t>
  </si>
  <si>
    <t>59.11.22</t>
  </si>
  <si>
    <t>58.29.29</t>
  </si>
  <si>
    <t>58.29.11</t>
  </si>
  <si>
    <t>58.19.19</t>
  </si>
  <si>
    <t>58.19.15</t>
  </si>
  <si>
    <t>58.19.14</t>
  </si>
  <si>
    <t>58.19.13</t>
  </si>
  <si>
    <t>58.19.12</t>
  </si>
  <si>
    <t>58.19.11</t>
  </si>
  <si>
    <t>58.14.11</t>
  </si>
  <si>
    <t>58.13.10</t>
  </si>
  <si>
    <t>58.11.19</t>
  </si>
  <si>
    <t>58.11.16</t>
  </si>
  <si>
    <t>58.11.15</t>
  </si>
  <si>
    <t>58.11.14</t>
  </si>
  <si>
    <t>58.11.13</t>
  </si>
  <si>
    <t>38.32.29</t>
  </si>
  <si>
    <t>38.21.40</t>
  </si>
  <si>
    <t>38.21.30</t>
  </si>
  <si>
    <t>38.12.29</t>
  </si>
  <si>
    <t>38.12.27</t>
  </si>
  <si>
    <t>38.12.25</t>
  </si>
  <si>
    <t>38.12.24</t>
  </si>
  <si>
    <t>38.12.23</t>
  </si>
  <si>
    <t>38.12.22</t>
  </si>
  <si>
    <t>38.12.21</t>
  </si>
  <si>
    <t>38.11.59</t>
  </si>
  <si>
    <t>38.11.58</t>
  </si>
  <si>
    <t>38.11.57</t>
  </si>
  <si>
    <t>38.11.56</t>
  </si>
  <si>
    <t>38.11.55</t>
  </si>
  <si>
    <t>38.11.54</t>
  </si>
  <si>
    <t>38.11.53</t>
  </si>
  <si>
    <t>38.11.52</t>
  </si>
  <si>
    <t>38.11.51</t>
  </si>
  <si>
    <t>38.11.41</t>
  </si>
  <si>
    <t>38.11.31</t>
  </si>
  <si>
    <t>37.00.20</t>
  </si>
  <si>
    <t>35.21.10</t>
  </si>
  <si>
    <t>35.11.10</t>
  </si>
  <si>
    <t>32.99.59</t>
  </si>
  <si>
    <t>32.99.55</t>
  </si>
  <si>
    <t>32.99.54</t>
  </si>
  <si>
    <t>32.99.53</t>
  </si>
  <si>
    <t>32.99.52</t>
  </si>
  <si>
    <t>32.99.51</t>
  </si>
  <si>
    <t>32.99.43</t>
  </si>
  <si>
    <t>32.99.42</t>
  </si>
  <si>
    <t>32.99.41</t>
  </si>
  <si>
    <t>32.99.30</t>
  </si>
  <si>
    <t>32.99.24</t>
  </si>
  <si>
    <t>32.99.23</t>
  </si>
  <si>
    <t>32.99.22</t>
  </si>
  <si>
    <t>32.99.21</t>
  </si>
  <si>
    <t>32.99.16</t>
  </si>
  <si>
    <t>32.99.15</t>
  </si>
  <si>
    <t>32.99.14</t>
  </si>
  <si>
    <t>32.99.13</t>
  </si>
  <si>
    <t>32.99.12</t>
  </si>
  <si>
    <t>32.99.11</t>
  </si>
  <si>
    <t>32.91.19</t>
  </si>
  <si>
    <t>32.91.12</t>
  </si>
  <si>
    <t>32.91.11</t>
  </si>
  <si>
    <t>32.50.50</t>
  </si>
  <si>
    <t>32.50.44</t>
  </si>
  <si>
    <t>32.50.43</t>
  </si>
  <si>
    <t>32.50.42</t>
  </si>
  <si>
    <t>32.50.41</t>
  </si>
  <si>
    <t>32.50.30</t>
  </si>
  <si>
    <t>32.50.23</t>
  </si>
  <si>
    <t>32.50.22</t>
  </si>
  <si>
    <t>32.50.21</t>
  </si>
  <si>
    <t>32.50.13</t>
  </si>
  <si>
    <t>32.50.12</t>
  </si>
  <si>
    <t>32.50.11</t>
  </si>
  <si>
    <t>32.40.42</t>
  </si>
  <si>
    <t>32.40.41</t>
  </si>
  <si>
    <t>32.40.39</t>
  </si>
  <si>
    <t>32.40.32</t>
  </si>
  <si>
    <t>32.40.31</t>
  </si>
  <si>
    <t>32.40.20</t>
  </si>
  <si>
    <t>32.40.13</t>
  </si>
  <si>
    <t>32.40.12</t>
  </si>
  <si>
    <t>32.40.11</t>
  </si>
  <si>
    <t>32.30.16</t>
  </si>
  <si>
    <t>32.30.15</t>
  </si>
  <si>
    <t>32.30.14</t>
  </si>
  <si>
    <t>32.30.13</t>
  </si>
  <si>
    <t>32.30.12</t>
  </si>
  <si>
    <t>32.30.11</t>
  </si>
  <si>
    <t>32.20.20</t>
  </si>
  <si>
    <t>32.20.16</t>
  </si>
  <si>
    <t>32.20.15</t>
  </si>
  <si>
    <t>32.20.14</t>
  </si>
  <si>
    <t>32.20.13</t>
  </si>
  <si>
    <t>32.20.12</t>
  </si>
  <si>
    <t>32.20.11</t>
  </si>
  <si>
    <t>32.13.10</t>
  </si>
  <si>
    <t>32.12.14</t>
  </si>
  <si>
    <t>32.12.13</t>
  </si>
  <si>
    <t>32.12.12</t>
  </si>
  <si>
    <t>32.12.11</t>
  </si>
  <si>
    <t>32.11.10</t>
  </si>
  <si>
    <t>31.09.14</t>
  </si>
  <si>
    <t>31.09.13</t>
  </si>
  <si>
    <t>31.09.12</t>
  </si>
  <si>
    <t>31.09.11</t>
  </si>
  <si>
    <t>31.03.12</t>
  </si>
  <si>
    <t>31.02.10</t>
  </si>
  <si>
    <t>31.01.13</t>
  </si>
  <si>
    <t>31.01.12</t>
  </si>
  <si>
    <t>31.01.11</t>
  </si>
  <si>
    <t>30.99.10</t>
  </si>
  <si>
    <t>30.92.40</t>
  </si>
  <si>
    <t>30.92.30</t>
  </si>
  <si>
    <t>30.92.20</t>
  </si>
  <si>
    <t>30.92.10</t>
  </si>
  <si>
    <t>30.91.20</t>
  </si>
  <si>
    <t>30.91.13</t>
  </si>
  <si>
    <t>30.91.12</t>
  </si>
  <si>
    <t>30.91.11</t>
  </si>
  <si>
    <t>30.40.10</t>
  </si>
  <si>
    <t>30.30.50</t>
  </si>
  <si>
    <t>30.30.40</t>
  </si>
  <si>
    <t>30.30.34</t>
  </si>
  <si>
    <t>30.30.33</t>
  </si>
  <si>
    <t>30.30.32</t>
  </si>
  <si>
    <t>30.30.31</t>
  </si>
  <si>
    <t>30.30.20</t>
  </si>
  <si>
    <t>30.30.16</t>
  </si>
  <si>
    <t>30.30.15</t>
  </si>
  <si>
    <t>30.30.14</t>
  </si>
  <si>
    <t>30.30.13</t>
  </si>
  <si>
    <t>30.30.12</t>
  </si>
  <si>
    <t>30.30.11</t>
  </si>
  <si>
    <t>30.20.40</t>
  </si>
  <si>
    <t>30.20.33</t>
  </si>
  <si>
    <t>30.20.32</t>
  </si>
  <si>
    <t>30.20.31</t>
  </si>
  <si>
    <t>30.20.20</t>
  </si>
  <si>
    <t>30.20.13</t>
  </si>
  <si>
    <t>30.20.12</t>
  </si>
  <si>
    <t>30.20.11</t>
  </si>
  <si>
    <t>30.12.19</t>
  </si>
  <si>
    <t>30.12.12</t>
  </si>
  <si>
    <t>30.12.11</t>
  </si>
  <si>
    <t>30.11.50</t>
  </si>
  <si>
    <t>30.11.40</t>
  </si>
  <si>
    <t>30.11.33</t>
  </si>
  <si>
    <t>30.11.32</t>
  </si>
  <si>
    <t>30.11.31</t>
  </si>
  <si>
    <t>30.11.24</t>
  </si>
  <si>
    <t>30.11.23</t>
  </si>
  <si>
    <t>30.11.22</t>
  </si>
  <si>
    <t>30.11.21</t>
  </si>
  <si>
    <t>30.11.10</t>
  </si>
  <si>
    <t>29.32.30</t>
  </si>
  <si>
    <t>29.32.20</t>
  </si>
  <si>
    <t>29.32.10</t>
  </si>
  <si>
    <t>29.31.30</t>
  </si>
  <si>
    <t>29.31.23</t>
  </si>
  <si>
    <t>29.31.22</t>
  </si>
  <si>
    <t>29.31.21</t>
  </si>
  <si>
    <t>29.31.10</t>
  </si>
  <si>
    <t>29.20.30</t>
  </si>
  <si>
    <t>29.20.23</t>
  </si>
  <si>
    <t>29.20.22</t>
  </si>
  <si>
    <t>29.20.21</t>
  </si>
  <si>
    <t>29.20.10</t>
  </si>
  <si>
    <t>29.10.59</t>
  </si>
  <si>
    <t>29.10.52</t>
  </si>
  <si>
    <t>29.10.51</t>
  </si>
  <si>
    <t>29.10.44</t>
  </si>
  <si>
    <t>29.10.43</t>
  </si>
  <si>
    <t>29.10.42</t>
  </si>
  <si>
    <t>29.10.41</t>
  </si>
  <si>
    <t>29.10.30</t>
  </si>
  <si>
    <t>29.10.24</t>
  </si>
  <si>
    <t>29.10.23</t>
  </si>
  <si>
    <t>29.10.22</t>
  </si>
  <si>
    <t>29.10.21</t>
  </si>
  <si>
    <t>29.10.13</t>
  </si>
  <si>
    <t>29.10.12</t>
  </si>
  <si>
    <t>29.10.11</t>
  </si>
  <si>
    <t>28.99.52</t>
  </si>
  <si>
    <t>28.99.51</t>
  </si>
  <si>
    <t>28.99.40</t>
  </si>
  <si>
    <t>28.99.39</t>
  </si>
  <si>
    <t>28.99.32</t>
  </si>
  <si>
    <t>28.99.31</t>
  </si>
  <si>
    <t>28.99.20</t>
  </si>
  <si>
    <t>28.99.14</t>
  </si>
  <si>
    <t>28.99.13</t>
  </si>
  <si>
    <t>28.99.12</t>
  </si>
  <si>
    <t>28.99.11</t>
  </si>
  <si>
    <t>28.96.20</t>
  </si>
  <si>
    <t>28.96.10</t>
  </si>
  <si>
    <t>28.95.12</t>
  </si>
  <si>
    <t>28.95.11</t>
  </si>
  <si>
    <t>28.94.52</t>
  </si>
  <si>
    <t>28.94.51</t>
  </si>
  <si>
    <t>28.94.40</t>
  </si>
  <si>
    <t>28.94.30</t>
  </si>
  <si>
    <t>28.94.24</t>
  </si>
  <si>
    <t>28.94.23</t>
  </si>
  <si>
    <t>28.94.22</t>
  </si>
  <si>
    <t>28.94.21</t>
  </si>
  <si>
    <t>28.94.15</t>
  </si>
  <si>
    <t>28.94.14</t>
  </si>
  <si>
    <t>28.94.13</t>
  </si>
  <si>
    <t>28.94.12</t>
  </si>
  <si>
    <t>28.94.11</t>
  </si>
  <si>
    <t>28.93.34</t>
  </si>
  <si>
    <t>28.93.33</t>
  </si>
  <si>
    <t>28.93.32</t>
  </si>
  <si>
    <t>28.93.31</t>
  </si>
  <si>
    <t>28.93.20</t>
  </si>
  <si>
    <t>28.93.19</t>
  </si>
  <si>
    <t>28.93.17</t>
  </si>
  <si>
    <t>28.93.16</t>
  </si>
  <si>
    <t>28.93.15</t>
  </si>
  <si>
    <t>28.93.14</t>
  </si>
  <si>
    <t>28.93.13</t>
  </si>
  <si>
    <t>28.93.12</t>
  </si>
  <si>
    <t>28.93.11</t>
  </si>
  <si>
    <t>28.92.62</t>
  </si>
  <si>
    <t>28.92.61</t>
  </si>
  <si>
    <t>28.92.50</t>
  </si>
  <si>
    <t>28.92.40</t>
  </si>
  <si>
    <t>28.92.30</t>
  </si>
  <si>
    <t>28.92.29</t>
  </si>
  <si>
    <t>28.92.28</t>
  </si>
  <si>
    <t>28.92.27</t>
  </si>
  <si>
    <t>28.92.26</t>
  </si>
  <si>
    <t>28.92.25</t>
  </si>
  <si>
    <t>28.92.24</t>
  </si>
  <si>
    <t>28.92.23</t>
  </si>
  <si>
    <t>28.92.22</t>
  </si>
  <si>
    <t>28.92.21</t>
  </si>
  <si>
    <t>28.92.12</t>
  </si>
  <si>
    <t>28.92.11</t>
  </si>
  <si>
    <t>28.91.12</t>
  </si>
  <si>
    <t>28.91.11</t>
  </si>
  <si>
    <t>28.49.24</t>
  </si>
  <si>
    <t>28.49.23</t>
  </si>
  <si>
    <t>28.49.22</t>
  </si>
  <si>
    <t>28.49.21</t>
  </si>
  <si>
    <t>28.49.12</t>
  </si>
  <si>
    <t>28.49.11</t>
  </si>
  <si>
    <t>28.41.40</t>
  </si>
  <si>
    <t>28.41.34</t>
  </si>
  <si>
    <t>28.41.33</t>
  </si>
  <si>
    <t>28.41.32</t>
  </si>
  <si>
    <t>28.41.31</t>
  </si>
  <si>
    <t>28.41.24</t>
  </si>
  <si>
    <t>28.41.23</t>
  </si>
  <si>
    <t>28.41.22</t>
  </si>
  <si>
    <t>28.41.21</t>
  </si>
  <si>
    <t>28.41.12</t>
  </si>
  <si>
    <t>28.41.11</t>
  </si>
  <si>
    <t>28.30.94</t>
  </si>
  <si>
    <t>28.30.93</t>
  </si>
  <si>
    <t>28.30.92</t>
  </si>
  <si>
    <t>28.30.91</t>
  </si>
  <si>
    <t>28.30.86</t>
  </si>
  <si>
    <t>28.30.85</t>
  </si>
  <si>
    <t>28.30.84</t>
  </si>
  <si>
    <t>28.30.83</t>
  </si>
  <si>
    <t>28.30.82</t>
  </si>
  <si>
    <t>28.30.81</t>
  </si>
  <si>
    <t>28.30.70</t>
  </si>
  <si>
    <t>28.30.60</t>
  </si>
  <si>
    <t>28.30.59</t>
  </si>
  <si>
    <t>28.30.54</t>
  </si>
  <si>
    <t>28.30.53</t>
  </si>
  <si>
    <t>28.30.52</t>
  </si>
  <si>
    <t>28.30.51</t>
  </si>
  <si>
    <t>28.30.40</t>
  </si>
  <si>
    <t>28.30.39</t>
  </si>
  <si>
    <t>28.30.34</t>
  </si>
  <si>
    <t>28.30.33</t>
  </si>
  <si>
    <t>28.30.32</t>
  </si>
  <si>
    <t>28.30.31</t>
  </si>
  <si>
    <t>28.30.23</t>
  </si>
  <si>
    <t>28.30.22</t>
  </si>
  <si>
    <t>28.30.21</t>
  </si>
  <si>
    <t>28.30.10</t>
  </si>
  <si>
    <t>28.29.86</t>
  </si>
  <si>
    <t>28.29.85</t>
  </si>
  <si>
    <t>28.29.84</t>
  </si>
  <si>
    <t>28.29.83</t>
  </si>
  <si>
    <t>28.29.82</t>
  </si>
  <si>
    <t>28.29.81</t>
  </si>
  <si>
    <t>28.29.70</t>
  </si>
  <si>
    <t>28.29.60</t>
  </si>
  <si>
    <t>28.29.50</t>
  </si>
  <si>
    <t>28.29.43</t>
  </si>
  <si>
    <t>28.29.42</t>
  </si>
  <si>
    <t>28.29.41</t>
  </si>
  <si>
    <t>28.29.39</t>
  </si>
  <si>
    <t>28.29.32</t>
  </si>
  <si>
    <t>28.29.31</t>
  </si>
  <si>
    <t>28.29.23</t>
  </si>
  <si>
    <t>28.29.22</t>
  </si>
  <si>
    <t>28.29.21</t>
  </si>
  <si>
    <t>28.29.13</t>
  </si>
  <si>
    <t>28.29.12</t>
  </si>
  <si>
    <t>28.29.11</t>
  </si>
  <si>
    <t>28.25.30</t>
  </si>
  <si>
    <t>28.25.20</t>
  </si>
  <si>
    <t>28.25.14</t>
  </si>
  <si>
    <t>28.25.13</t>
  </si>
  <si>
    <t>28.25.12</t>
  </si>
  <si>
    <t>28.25.11</t>
  </si>
  <si>
    <t>28.24.22</t>
  </si>
  <si>
    <t>28.24.21</t>
  </si>
  <si>
    <t>28.24.12</t>
  </si>
  <si>
    <t>28.24.11</t>
  </si>
  <si>
    <t>28.23.26</t>
  </si>
  <si>
    <t>28.23.25</t>
  </si>
  <si>
    <t>28.23.24</t>
  </si>
  <si>
    <t>28.23.23</t>
  </si>
  <si>
    <t>28.23.22</t>
  </si>
  <si>
    <t>28.23.21</t>
  </si>
  <si>
    <t>28.23.13</t>
  </si>
  <si>
    <t>28.23.12</t>
  </si>
  <si>
    <t>28.23.11</t>
  </si>
  <si>
    <t>28.22.20</t>
  </si>
  <si>
    <t>28.22.19</t>
  </si>
  <si>
    <t>28.22.18</t>
  </si>
  <si>
    <t>28.22.17</t>
  </si>
  <si>
    <t>28.22.16</t>
  </si>
  <si>
    <t>28.22.15</t>
  </si>
  <si>
    <t>28.22.14</t>
  </si>
  <si>
    <t>28.22.13</t>
  </si>
  <si>
    <t>28.22.12</t>
  </si>
  <si>
    <t>28.22.11</t>
  </si>
  <si>
    <t>28.21.14</t>
  </si>
  <si>
    <t>28.21.13</t>
  </si>
  <si>
    <t>28.21.12</t>
  </si>
  <si>
    <t>28.21.11</t>
  </si>
  <si>
    <t>28.15.39</t>
  </si>
  <si>
    <t>28.15.32</t>
  </si>
  <si>
    <t>28.15.31</t>
  </si>
  <si>
    <t>28.15.26</t>
  </si>
  <si>
    <t>28.15.25</t>
  </si>
  <si>
    <t>28.15.24</t>
  </si>
  <si>
    <t>28.15.23</t>
  </si>
  <si>
    <t>28.15.22</t>
  </si>
  <si>
    <t>28.15.21</t>
  </si>
  <si>
    <t>28.15.10</t>
  </si>
  <si>
    <t>28.14.20</t>
  </si>
  <si>
    <t>28.14.13</t>
  </si>
  <si>
    <t>28.14.12</t>
  </si>
  <si>
    <t>28.14.11</t>
  </si>
  <si>
    <t>28.13.32</t>
  </si>
  <si>
    <t>28.13.31</t>
  </si>
  <si>
    <t>28.13.28</t>
  </si>
  <si>
    <t>28.13.27</t>
  </si>
  <si>
    <t>28.13.26</t>
  </si>
  <si>
    <t>28.13.25</t>
  </si>
  <si>
    <t>28.13.24</t>
  </si>
  <si>
    <t>28.13.23</t>
  </si>
  <si>
    <t>28.13.22</t>
  </si>
  <si>
    <t>28.13.21</t>
  </si>
  <si>
    <t>28.13.14</t>
  </si>
  <si>
    <t>28.13.13</t>
  </si>
  <si>
    <t>28.13.12</t>
  </si>
  <si>
    <t>28.13.11</t>
  </si>
  <si>
    <t>28.11.13</t>
  </si>
  <si>
    <t>28.11.12</t>
  </si>
  <si>
    <t>28.11.11</t>
  </si>
  <si>
    <t>28.11.42</t>
  </si>
  <si>
    <t>28.11.41</t>
  </si>
  <si>
    <t>28.11.33</t>
  </si>
  <si>
    <t>28.11.32</t>
  </si>
  <si>
    <t>28.11.31</t>
  </si>
  <si>
    <t>28.11.24</t>
  </si>
  <si>
    <t>28.11.23</t>
  </si>
  <si>
    <t>28.11.22</t>
  </si>
  <si>
    <t>28.11.21</t>
  </si>
  <si>
    <t>27.90.82</t>
  </si>
  <si>
    <t>27.90.81</t>
  </si>
  <si>
    <t>27.90.70</t>
  </si>
  <si>
    <t>27.90.60</t>
  </si>
  <si>
    <t>27.90.53</t>
  </si>
  <si>
    <t>27.90.52</t>
  </si>
  <si>
    <t>27.90.51</t>
  </si>
  <si>
    <t>27.90.40</t>
  </si>
  <si>
    <t>27.90.33</t>
  </si>
  <si>
    <t>27.90.32</t>
  </si>
  <si>
    <t>27.90.31</t>
  </si>
  <si>
    <t>27.90.20</t>
  </si>
  <si>
    <t>27.90.13</t>
  </si>
  <si>
    <t>27.90.12</t>
  </si>
  <si>
    <t>27.90.11</t>
  </si>
  <si>
    <t>27.52.20</t>
  </si>
  <si>
    <t>27.52.14</t>
  </si>
  <si>
    <t>27.52.13</t>
  </si>
  <si>
    <t>27.52.12</t>
  </si>
  <si>
    <t>27.52.11</t>
  </si>
  <si>
    <t>27.51.30</t>
  </si>
  <si>
    <t>27.51.29</t>
  </si>
  <si>
    <t>27.51.28</t>
  </si>
  <si>
    <t>27.51.27</t>
  </si>
  <si>
    <t>27.51.26</t>
  </si>
  <si>
    <t>27.51.25</t>
  </si>
  <si>
    <t>27.51.24</t>
  </si>
  <si>
    <t>27.51.23</t>
  </si>
  <si>
    <t>27.51.22</t>
  </si>
  <si>
    <t>27.51.21</t>
  </si>
  <si>
    <t>27.51.15</t>
  </si>
  <si>
    <t>27.51.14</t>
  </si>
  <si>
    <t>27.51.13</t>
  </si>
  <si>
    <t>27.51.12</t>
  </si>
  <si>
    <t>27.51.11</t>
  </si>
  <si>
    <t>27.40.42</t>
  </si>
  <si>
    <t>27.40.41</t>
  </si>
  <si>
    <t>27.40.39</t>
  </si>
  <si>
    <t>27.40.33</t>
  </si>
  <si>
    <t>27.40.32</t>
  </si>
  <si>
    <t>27.40.25</t>
  </si>
  <si>
    <t>27.40.24</t>
  </si>
  <si>
    <t>27.40.23</t>
  </si>
  <si>
    <t>27.40.22</t>
  </si>
  <si>
    <t>27.40.21</t>
  </si>
  <si>
    <t>27.40.15</t>
  </si>
  <si>
    <t>27.40.14</t>
  </si>
  <si>
    <t>27.40.13</t>
  </si>
  <si>
    <t>27.40.12</t>
  </si>
  <si>
    <t>27.40.11</t>
  </si>
  <si>
    <t>27.33.14</t>
  </si>
  <si>
    <t>27.33.13</t>
  </si>
  <si>
    <t>27.33.12</t>
  </si>
  <si>
    <t>27.33.11</t>
  </si>
  <si>
    <t>27.32.14</t>
  </si>
  <si>
    <t>27.32.13</t>
  </si>
  <si>
    <t>27.32.12</t>
  </si>
  <si>
    <t>27.32.11</t>
  </si>
  <si>
    <t>27.31.12</t>
  </si>
  <si>
    <t>27.31.11</t>
  </si>
  <si>
    <t>27.20.24</t>
  </si>
  <si>
    <t>27.20.23</t>
  </si>
  <si>
    <t>27.20.22</t>
  </si>
  <si>
    <t>27.20.21</t>
  </si>
  <si>
    <t>27.20.12</t>
  </si>
  <si>
    <t>27.20.11</t>
  </si>
  <si>
    <t>27.12.40</t>
  </si>
  <si>
    <t>27.12.32</t>
  </si>
  <si>
    <t>27.12.31</t>
  </si>
  <si>
    <t>27.12.24</t>
  </si>
  <si>
    <t>27.12.23</t>
  </si>
  <si>
    <t>27.12.22</t>
  </si>
  <si>
    <t>27.12.21</t>
  </si>
  <si>
    <t>27.12.10</t>
  </si>
  <si>
    <t>27.11.62</t>
  </si>
  <si>
    <t>27.11.61</t>
  </si>
  <si>
    <t>27.11.50</t>
  </si>
  <si>
    <t>27.11.43</t>
  </si>
  <si>
    <t>27.11.42</t>
  </si>
  <si>
    <t>27.11.41</t>
  </si>
  <si>
    <t>27.11.32</t>
  </si>
  <si>
    <t>27.11.31</t>
  </si>
  <si>
    <t>27.11.26</t>
  </si>
  <si>
    <t>27.11.25</t>
  </si>
  <si>
    <t>27.11.24</t>
  </si>
  <si>
    <t>27.11.23</t>
  </si>
  <si>
    <t>27.11.22</t>
  </si>
  <si>
    <t>27.11.21</t>
  </si>
  <si>
    <t>27.11.10</t>
  </si>
  <si>
    <t>26.80.14</t>
  </si>
  <si>
    <t>26.80.13</t>
  </si>
  <si>
    <t>26.80.12</t>
  </si>
  <si>
    <t>26.80.11</t>
  </si>
  <si>
    <t>26.70.25</t>
  </si>
  <si>
    <t>26.70.24</t>
  </si>
  <si>
    <t>26.70.23</t>
  </si>
  <si>
    <t>26.70.22</t>
  </si>
  <si>
    <t>26.70.21</t>
  </si>
  <si>
    <t>26.70.19</t>
  </si>
  <si>
    <t>26.70.17</t>
  </si>
  <si>
    <t>26.70.16</t>
  </si>
  <si>
    <t>26.70.15</t>
  </si>
  <si>
    <t>26.70.14</t>
  </si>
  <si>
    <t>26.70.13</t>
  </si>
  <si>
    <t>26.70.12</t>
  </si>
  <si>
    <t>26.70.11</t>
  </si>
  <si>
    <t>26.60.14</t>
  </si>
  <si>
    <t>26.60.13</t>
  </si>
  <si>
    <t>26.60.12</t>
  </si>
  <si>
    <t>26.60.11</t>
  </si>
  <si>
    <t>26.52.28</t>
  </si>
  <si>
    <t>26.52.27</t>
  </si>
  <si>
    <t>26.52.26</t>
  </si>
  <si>
    <t>26.52.25</t>
  </si>
  <si>
    <t>26.52.24</t>
  </si>
  <si>
    <t>26.52.23</t>
  </si>
  <si>
    <t>26.52.22</t>
  </si>
  <si>
    <t>26.52.21</t>
  </si>
  <si>
    <t>26.52.14</t>
  </si>
  <si>
    <t>26.52.13</t>
  </si>
  <si>
    <t>26.52.12</t>
  </si>
  <si>
    <t>26.52.11</t>
  </si>
  <si>
    <t>26.51.86</t>
  </si>
  <si>
    <t>26.51.85</t>
  </si>
  <si>
    <t>26.51.84</t>
  </si>
  <si>
    <t>26.51.83</t>
  </si>
  <si>
    <t>26.51.82</t>
  </si>
  <si>
    <t>26.51.81</t>
  </si>
  <si>
    <t>26.51.70</t>
  </si>
  <si>
    <t>26.51.66</t>
  </si>
  <si>
    <t>26.51.65</t>
  </si>
  <si>
    <t>26.51.64</t>
  </si>
  <si>
    <t>26.51.63</t>
  </si>
  <si>
    <t>26.51.62</t>
  </si>
  <si>
    <t>26.51.61</t>
  </si>
  <si>
    <t>26.51.53</t>
  </si>
  <si>
    <t>26.51.52</t>
  </si>
  <si>
    <t>26.51.51</t>
  </si>
  <si>
    <t>26.51.45</t>
  </si>
  <si>
    <t>26.51.44</t>
  </si>
  <si>
    <t>26.51.43</t>
  </si>
  <si>
    <t>26.51.42</t>
  </si>
  <si>
    <t>26.51.41</t>
  </si>
  <si>
    <t>26.51.33</t>
  </si>
  <si>
    <t>26.51.32</t>
  </si>
  <si>
    <t>26.51.31</t>
  </si>
  <si>
    <t>26.51.20</t>
  </si>
  <si>
    <t>26.51.12</t>
  </si>
  <si>
    <t>26.51.11</t>
  </si>
  <si>
    <t>26.40.60</t>
  </si>
  <si>
    <t>26.40.52</t>
  </si>
  <si>
    <t>26.40.51</t>
  </si>
  <si>
    <t>26.40.44</t>
  </si>
  <si>
    <t>26.40.43</t>
  </si>
  <si>
    <t>26.40.42</t>
  </si>
  <si>
    <t>26.40.41</t>
  </si>
  <si>
    <t>26.40.34</t>
  </si>
  <si>
    <t>26.40.33</t>
  </si>
  <si>
    <t>26.40.32</t>
  </si>
  <si>
    <t>26.40.31</t>
  </si>
  <si>
    <t>26.40.20</t>
  </si>
  <si>
    <t>26.40.12</t>
  </si>
  <si>
    <t>26.40.11</t>
  </si>
  <si>
    <t>26.30.50</t>
  </si>
  <si>
    <t>26.30.40</t>
  </si>
  <si>
    <t>26.30.30</t>
  </si>
  <si>
    <t>26.30.23</t>
  </si>
  <si>
    <t>26.30.22</t>
  </si>
  <si>
    <t>26.30.21</t>
  </si>
  <si>
    <t>26.30.13</t>
  </si>
  <si>
    <t>26.30.12</t>
  </si>
  <si>
    <t>26.30.11</t>
  </si>
  <si>
    <t>26.20.40</t>
  </si>
  <si>
    <t>26.20.30</t>
  </si>
  <si>
    <t>26.20.22</t>
  </si>
  <si>
    <t>26.20.21</t>
  </si>
  <si>
    <t>26.20.18</t>
  </si>
  <si>
    <t>26.20.17</t>
  </si>
  <si>
    <t>26.20.16</t>
  </si>
  <si>
    <t>26.20.15</t>
  </si>
  <si>
    <t>26.20.14</t>
  </si>
  <si>
    <t>26.20.13</t>
  </si>
  <si>
    <t>26.20.12</t>
  </si>
  <si>
    <t>26.20.11</t>
  </si>
  <si>
    <t>26.12.30</t>
  </si>
  <si>
    <t>26.12.10</t>
  </si>
  <si>
    <t>26.11.40</t>
  </si>
  <si>
    <t>26.11.30</t>
  </si>
  <si>
    <t>26.11.22</t>
  </si>
  <si>
    <t>26.11.21</t>
  </si>
  <si>
    <t>26.11.12</t>
  </si>
  <si>
    <t>26.11.11</t>
  </si>
  <si>
    <t>25.99.29</t>
  </si>
  <si>
    <t>25.99.26</t>
  </si>
  <si>
    <t>25.99.25</t>
  </si>
  <si>
    <t>25.99.24</t>
  </si>
  <si>
    <t>25.99.23</t>
  </si>
  <si>
    <t>25.99.22</t>
  </si>
  <si>
    <t>25.99.21</t>
  </si>
  <si>
    <t>25.99.12</t>
  </si>
  <si>
    <t>25.99.11</t>
  </si>
  <si>
    <t>25.94.13</t>
  </si>
  <si>
    <t>25.94.12</t>
  </si>
  <si>
    <t>25.94.11</t>
  </si>
  <si>
    <t>25.93.18</t>
  </si>
  <si>
    <t>25.93.17</t>
  </si>
  <si>
    <t>25.93.16</t>
  </si>
  <si>
    <t>25.93.15</t>
  </si>
  <si>
    <t>25.93.14</t>
  </si>
  <si>
    <t>25.93.13</t>
  </si>
  <si>
    <t>25.93.12</t>
  </si>
  <si>
    <t>25.93.11</t>
  </si>
  <si>
    <t>25.92.13</t>
  </si>
  <si>
    <t>25.92.12</t>
  </si>
  <si>
    <t>25.92.11</t>
  </si>
  <si>
    <t>25.91.12</t>
  </si>
  <si>
    <t>25.91.11</t>
  </si>
  <si>
    <t>25.73.60</t>
  </si>
  <si>
    <t>25.73.50</t>
  </si>
  <si>
    <t>25.73.40</t>
  </si>
  <si>
    <t>25.73.30</t>
  </si>
  <si>
    <t>25.73.20</t>
  </si>
  <si>
    <t>25.73.10</t>
  </si>
  <si>
    <t>25.72.14</t>
  </si>
  <si>
    <t>25.72.13</t>
  </si>
  <si>
    <t>25.72.12</t>
  </si>
  <si>
    <t>25.72.11</t>
  </si>
  <si>
    <t>25.71.15</t>
  </si>
  <si>
    <t>25.71.14</t>
  </si>
  <si>
    <t>25.71.13</t>
  </si>
  <si>
    <t>25.71.12</t>
  </si>
  <si>
    <t>25.71.11</t>
  </si>
  <si>
    <t>25.40.14</t>
  </si>
  <si>
    <t>25.40.13</t>
  </si>
  <si>
    <t>25.40.12</t>
  </si>
  <si>
    <t>25.40.11</t>
  </si>
  <si>
    <t>25.30.22</t>
  </si>
  <si>
    <t>25.30.21</t>
  </si>
  <si>
    <t>25.30.13</t>
  </si>
  <si>
    <t>25.30.12</t>
  </si>
  <si>
    <t>25.30.11</t>
  </si>
  <si>
    <t>25.29.12</t>
  </si>
  <si>
    <t>25.29.11</t>
  </si>
  <si>
    <t>25.21.13</t>
  </si>
  <si>
    <t>25.21.12</t>
  </si>
  <si>
    <t>25.21.11</t>
  </si>
  <si>
    <t>24.52.30</t>
  </si>
  <si>
    <t>24.51.30</t>
  </si>
  <si>
    <t>24.51.20</t>
  </si>
  <si>
    <t>24.46.10</t>
  </si>
  <si>
    <t>24.45.30</t>
  </si>
  <si>
    <t>24.45.24</t>
  </si>
  <si>
    <t>24.45.23</t>
  </si>
  <si>
    <t>24.45.22</t>
  </si>
  <si>
    <t>24.45.21</t>
  </si>
  <si>
    <t>24.45.12</t>
  </si>
  <si>
    <t>24.45.11</t>
  </si>
  <si>
    <t>24.44.26</t>
  </si>
  <si>
    <t>24.44.25</t>
  </si>
  <si>
    <t>24.44.24</t>
  </si>
  <si>
    <t>24.44.23</t>
  </si>
  <si>
    <t>24.44.22</t>
  </si>
  <si>
    <t>24.44.21</t>
  </si>
  <si>
    <t>24.44.13</t>
  </si>
  <si>
    <t>24.44.12</t>
  </si>
  <si>
    <t>24.44.11</t>
  </si>
  <si>
    <t>24.43.24</t>
  </si>
  <si>
    <t>24.43.23</t>
  </si>
  <si>
    <t>24.43.22</t>
  </si>
  <si>
    <t>24.43.21</t>
  </si>
  <si>
    <t>24.43.13</t>
  </si>
  <si>
    <t>24.43.12</t>
  </si>
  <si>
    <t>24.43.11</t>
  </si>
  <si>
    <t>24.42.26</t>
  </si>
  <si>
    <t>24.42.25</t>
  </si>
  <si>
    <t>24.42.24</t>
  </si>
  <si>
    <t>24.42.23</t>
  </si>
  <si>
    <t>24.42.22</t>
  </si>
  <si>
    <t>24.42.21</t>
  </si>
  <si>
    <t>24.42.12</t>
  </si>
  <si>
    <t>24.42.11</t>
  </si>
  <si>
    <t>24.41.50</t>
  </si>
  <si>
    <t>24.41.40</t>
  </si>
  <si>
    <t>24.41.30</t>
  </si>
  <si>
    <t>24.41.20</t>
  </si>
  <si>
    <t>24.41.10</t>
  </si>
  <si>
    <t>24.34.13</t>
  </si>
  <si>
    <t>24.34.12</t>
  </si>
  <si>
    <t>24.34.11</t>
  </si>
  <si>
    <t>24.33.30</t>
  </si>
  <si>
    <t>24.33.20</t>
  </si>
  <si>
    <t>24.33.12</t>
  </si>
  <si>
    <t>24.33.11</t>
  </si>
  <si>
    <t>24.32.20</t>
  </si>
  <si>
    <t>24.32.10</t>
  </si>
  <si>
    <t>24.31.30</t>
  </si>
  <si>
    <t>24.31.20</t>
  </si>
  <si>
    <t>24.31.10</t>
  </si>
  <si>
    <t>24.20.40</t>
  </si>
  <si>
    <t>24.20.35</t>
  </si>
  <si>
    <t>24.20.34</t>
  </si>
  <si>
    <t>24.20.33</t>
  </si>
  <si>
    <t>24.20.32</t>
  </si>
  <si>
    <t>24.20.31</t>
  </si>
  <si>
    <t>24.20.24</t>
  </si>
  <si>
    <t>24.20.23</t>
  </si>
  <si>
    <t>24.20.22</t>
  </si>
  <si>
    <t>24.20.21</t>
  </si>
  <si>
    <t>24.20.14</t>
  </si>
  <si>
    <t>24.20.13</t>
  </si>
  <si>
    <t>24.20.12</t>
  </si>
  <si>
    <t>24.20.11</t>
  </si>
  <si>
    <t>24.10.75</t>
  </si>
  <si>
    <t>24.10.74</t>
  </si>
  <si>
    <t>24.10.73</t>
  </si>
  <si>
    <t>24.10.72</t>
  </si>
  <si>
    <t>24.10.71</t>
  </si>
  <si>
    <t>24.10.67</t>
  </si>
  <si>
    <t>24.10.66</t>
  </si>
  <si>
    <t>24.10.65</t>
  </si>
  <si>
    <t>24.10.64</t>
  </si>
  <si>
    <t>24.10.63</t>
  </si>
  <si>
    <t>24.10.62</t>
  </si>
  <si>
    <t>24.10.61</t>
  </si>
  <si>
    <t>24.10.55</t>
  </si>
  <si>
    <t>24.10.54</t>
  </si>
  <si>
    <t>24.10.53</t>
  </si>
  <si>
    <t>24.10.52</t>
  </si>
  <si>
    <t>24.10.51</t>
  </si>
  <si>
    <t>24.10.43</t>
  </si>
  <si>
    <t>24.10.42</t>
  </si>
  <si>
    <t>24.10.41</t>
  </si>
  <si>
    <t>24.10.36</t>
  </si>
  <si>
    <t>24.10.35</t>
  </si>
  <si>
    <t>24.10.34</t>
  </si>
  <si>
    <t>24.10.33</t>
  </si>
  <si>
    <t>24.10.32</t>
  </si>
  <si>
    <t>24.10.31</t>
  </si>
  <si>
    <t>24.10.23</t>
  </si>
  <si>
    <t>24.10.22</t>
  </si>
  <si>
    <t>24.10.21</t>
  </si>
  <si>
    <t>24.10.14</t>
  </si>
  <si>
    <t>24.10.13</t>
  </si>
  <si>
    <t>24.10.12</t>
  </si>
  <si>
    <t>24.10.11</t>
  </si>
  <si>
    <t>23.99.19</t>
  </si>
  <si>
    <t>23.99.15</t>
  </si>
  <si>
    <t>23.99.14</t>
  </si>
  <si>
    <t>23.99.13</t>
  </si>
  <si>
    <t>23.99.12</t>
  </si>
  <si>
    <t>23.99.11</t>
  </si>
  <si>
    <t>23.91.12</t>
  </si>
  <si>
    <t>23.91.11</t>
  </si>
  <si>
    <t>23.70.12</t>
  </si>
  <si>
    <t>23.70.11</t>
  </si>
  <si>
    <t>23.69.19</t>
  </si>
  <si>
    <t>23.69.11</t>
  </si>
  <si>
    <t>23.65.12</t>
  </si>
  <si>
    <t>23.65.11</t>
  </si>
  <si>
    <t>23.64.10</t>
  </si>
  <si>
    <t>23.63.10</t>
  </si>
  <si>
    <t>23.62.10</t>
  </si>
  <si>
    <t>23.61.20</t>
  </si>
  <si>
    <t>23.61.12</t>
  </si>
  <si>
    <t>23.61.11</t>
  </si>
  <si>
    <t>23.52.30</t>
  </si>
  <si>
    <t>23.52.20</t>
  </si>
  <si>
    <t>23.52.10</t>
  </si>
  <si>
    <t>23.51.12</t>
  </si>
  <si>
    <t>23.51.11</t>
  </si>
  <si>
    <t>23.49.12</t>
  </si>
  <si>
    <t>23.49.11</t>
  </si>
  <si>
    <t>23.44.12</t>
  </si>
  <si>
    <t>23.44.11</t>
  </si>
  <si>
    <t>23.43.10</t>
  </si>
  <si>
    <t>23.42.10</t>
  </si>
  <si>
    <t>23.41.13</t>
  </si>
  <si>
    <t>23.41.12</t>
  </si>
  <si>
    <t>23.41.11</t>
  </si>
  <si>
    <t>23.32.13</t>
  </si>
  <si>
    <t>23.32.12</t>
  </si>
  <si>
    <t>23.32.11</t>
  </si>
  <si>
    <t>23.31.10</t>
  </si>
  <si>
    <t>23.20.14</t>
  </si>
  <si>
    <t>23.20.13</t>
  </si>
  <si>
    <t>23.20.12</t>
  </si>
  <si>
    <t>23.20.11</t>
  </si>
  <si>
    <t>23.19.26</t>
  </si>
  <si>
    <t>23.19.25</t>
  </si>
  <si>
    <t>23.19.24</t>
  </si>
  <si>
    <t>23.19.23</t>
  </si>
  <si>
    <t>23.19.22</t>
  </si>
  <si>
    <t>23.19.21</t>
  </si>
  <si>
    <t>23.19.12</t>
  </si>
  <si>
    <t>23.19.11</t>
  </si>
  <si>
    <t>23.14.12</t>
  </si>
  <si>
    <t>23.14.11</t>
  </si>
  <si>
    <t>23.13.14</t>
  </si>
  <si>
    <t>23.13.13</t>
  </si>
  <si>
    <t>23.13.12</t>
  </si>
  <si>
    <t>23.13.11</t>
  </si>
  <si>
    <t>23.12.13</t>
  </si>
  <si>
    <t>23.12.12</t>
  </si>
  <si>
    <t>23.12.11</t>
  </si>
  <si>
    <t>23.11.12</t>
  </si>
  <si>
    <t>23.11.11</t>
  </si>
  <si>
    <t>22.29.29</t>
  </si>
  <si>
    <t>22.29.26</t>
  </si>
  <si>
    <t>22.29.25</t>
  </si>
  <si>
    <t>22.29.24</t>
  </si>
  <si>
    <t>22.29.23</t>
  </si>
  <si>
    <t>22.29.22</t>
  </si>
  <si>
    <t>22.29.21</t>
  </si>
  <si>
    <t>22.29.10</t>
  </si>
  <si>
    <t>22.23.19</t>
  </si>
  <si>
    <t>22.23.15</t>
  </si>
  <si>
    <t>22.23.14</t>
  </si>
  <si>
    <t>22.23.13</t>
  </si>
  <si>
    <t>22.23.12</t>
  </si>
  <si>
    <t>22.23.11</t>
  </si>
  <si>
    <t>22.22.19</t>
  </si>
  <si>
    <t>22.22.14</t>
  </si>
  <si>
    <t>22.22.13</t>
  </si>
  <si>
    <t>22.22.12</t>
  </si>
  <si>
    <t>22.22.11</t>
  </si>
  <si>
    <t>22.21.42</t>
  </si>
  <si>
    <t>22.21.41</t>
  </si>
  <si>
    <t>22.21.30</t>
  </si>
  <si>
    <t>22.21.29</t>
  </si>
  <si>
    <t>22.21.21</t>
  </si>
  <si>
    <t>22.21.10</t>
  </si>
  <si>
    <t>22.19.73</t>
  </si>
  <si>
    <t>22.19.72</t>
  </si>
  <si>
    <t>22.19.71</t>
  </si>
  <si>
    <t>22.19.60</t>
  </si>
  <si>
    <t>22.19.50</t>
  </si>
  <si>
    <t>22.19.40</t>
  </si>
  <si>
    <t>22.19.30</t>
  </si>
  <si>
    <t>22.19.20</t>
  </si>
  <si>
    <t>22.19.10</t>
  </si>
  <si>
    <t>22.11.20</t>
  </si>
  <si>
    <t>22.11.16</t>
  </si>
  <si>
    <t>22.11.15</t>
  </si>
  <si>
    <t>22.11.14</t>
  </si>
  <si>
    <t>22.11.13</t>
  </si>
  <si>
    <t>22.11.12</t>
  </si>
  <si>
    <t>22.11.11</t>
  </si>
  <si>
    <t>21.20.24</t>
  </si>
  <si>
    <t>21.20.23</t>
  </si>
  <si>
    <t>21.20.22</t>
  </si>
  <si>
    <t>21.20.21</t>
  </si>
  <si>
    <t>21.10.60</t>
  </si>
  <si>
    <t>21.10.54</t>
  </si>
  <si>
    <t>21.10.53</t>
  </si>
  <si>
    <t>21.10.52</t>
  </si>
  <si>
    <t>21.10.51</t>
  </si>
  <si>
    <t>21.10.40</t>
  </si>
  <si>
    <t>21.10.32</t>
  </si>
  <si>
    <t>21.10.31</t>
  </si>
  <si>
    <t>21.10.20</t>
  </si>
  <si>
    <t>21.10.10</t>
  </si>
  <si>
    <t>20.60.24</t>
  </si>
  <si>
    <t>20.60.23</t>
  </si>
  <si>
    <t>20.60.22</t>
  </si>
  <si>
    <t>20.60.21</t>
  </si>
  <si>
    <t>20.60.14</t>
  </si>
  <si>
    <t>20.60.13</t>
  </si>
  <si>
    <t>20.60.12</t>
  </si>
  <si>
    <t>20.60.11</t>
  </si>
  <si>
    <t>20.59.60</t>
  </si>
  <si>
    <t>20.59.59</t>
  </si>
  <si>
    <t>20.59.57</t>
  </si>
  <si>
    <t>20.59.56</t>
  </si>
  <si>
    <t>20.59.55</t>
  </si>
  <si>
    <t>20.59.54</t>
  </si>
  <si>
    <t>20.59.53</t>
  </si>
  <si>
    <t>20.59.52</t>
  </si>
  <si>
    <t>20.59.51</t>
  </si>
  <si>
    <t>20.59.43</t>
  </si>
  <si>
    <t>20.59.42</t>
  </si>
  <si>
    <t>20.59.41</t>
  </si>
  <si>
    <t>20.59.30</t>
  </si>
  <si>
    <t>20.59.20</t>
  </si>
  <si>
    <t>20.59.12</t>
  </si>
  <si>
    <t>20.59.11</t>
  </si>
  <si>
    <t>20.53.10</t>
  </si>
  <si>
    <t>20.52.10</t>
  </si>
  <si>
    <t>20.51.20</t>
  </si>
  <si>
    <t>20.51.14</t>
  </si>
  <si>
    <t>20.51.13</t>
  </si>
  <si>
    <t>20.51.12</t>
  </si>
  <si>
    <t>20.51.11</t>
  </si>
  <si>
    <t>20.42.19</t>
  </si>
  <si>
    <t>20.42.18</t>
  </si>
  <si>
    <t>20.42.17</t>
  </si>
  <si>
    <t>20.42.16</t>
  </si>
  <si>
    <t>20.42.15</t>
  </si>
  <si>
    <t>20.42.14</t>
  </si>
  <si>
    <t>20.42.13</t>
  </si>
  <si>
    <t>20.42.12</t>
  </si>
  <si>
    <t>20.42.11</t>
  </si>
  <si>
    <t>20.41.44</t>
  </si>
  <si>
    <t>20.41.43</t>
  </si>
  <si>
    <t>20.41.42</t>
  </si>
  <si>
    <t>20.41.41</t>
  </si>
  <si>
    <t>20.41.32</t>
  </si>
  <si>
    <t>20.41.31</t>
  </si>
  <si>
    <t>20.41.20</t>
  </si>
  <si>
    <t>20.41.10</t>
  </si>
  <si>
    <t>20.30.24</t>
  </si>
  <si>
    <t>20.30.23</t>
  </si>
  <si>
    <t>20.30.22</t>
  </si>
  <si>
    <t>20.30.21</t>
  </si>
  <si>
    <t>20.30.12</t>
  </si>
  <si>
    <t>20.30.11</t>
  </si>
  <si>
    <t>20.20.19</t>
  </si>
  <si>
    <t>20.20.15</t>
  </si>
  <si>
    <t>20.20.14</t>
  </si>
  <si>
    <t>20.20.13</t>
  </si>
  <si>
    <t>20.20.12</t>
  </si>
  <si>
    <t>20.20.11</t>
  </si>
  <si>
    <t>20.17.10</t>
  </si>
  <si>
    <t>20.16.59</t>
  </si>
  <si>
    <t>20.16.57</t>
  </si>
  <si>
    <t>20.16.56</t>
  </si>
  <si>
    <t>20.16.55</t>
  </si>
  <si>
    <t>20.16.54</t>
  </si>
  <si>
    <t>20.16.53</t>
  </si>
  <si>
    <t>20.16.52</t>
  </si>
  <si>
    <t>20.16.51</t>
  </si>
  <si>
    <t>20.16.40</t>
  </si>
  <si>
    <t>20.16.30</t>
  </si>
  <si>
    <t>20.16.20</t>
  </si>
  <si>
    <t>20.16.10</t>
  </si>
  <si>
    <t>20.15.80</t>
  </si>
  <si>
    <t>20.15.79</t>
  </si>
  <si>
    <t>20.15.76</t>
  </si>
  <si>
    <t>20.15.75</t>
  </si>
  <si>
    <t>20.15.74</t>
  </si>
  <si>
    <t>20.15.73</t>
  </si>
  <si>
    <t>20.15.72</t>
  </si>
  <si>
    <t>20.15.71</t>
  </si>
  <si>
    <t>20.15.60</t>
  </si>
  <si>
    <t>20.15.59</t>
  </si>
  <si>
    <t>20.15.52</t>
  </si>
  <si>
    <t>20.15.51</t>
  </si>
  <si>
    <t>20.15.49</t>
  </si>
  <si>
    <t>20.15.41</t>
  </si>
  <si>
    <t>20.15.39</t>
  </si>
  <si>
    <t>20.15.35</t>
  </si>
  <si>
    <t>20.15.34</t>
  </si>
  <si>
    <t>20.15.33</t>
  </si>
  <si>
    <t>20.15.32</t>
  </si>
  <si>
    <t>20.15.31</t>
  </si>
  <si>
    <t>20.15.20</t>
  </si>
  <si>
    <t>20.15.10</t>
  </si>
  <si>
    <t>20.14.80</t>
  </si>
  <si>
    <t>20.14.75</t>
  </si>
  <si>
    <t>20.14.74</t>
  </si>
  <si>
    <t>20.14.73</t>
  </si>
  <si>
    <t>20.14.72</t>
  </si>
  <si>
    <t>20.14.71</t>
  </si>
  <si>
    <t>20.14.64</t>
  </si>
  <si>
    <t>20.14.63</t>
  </si>
  <si>
    <t>20.14.62</t>
  </si>
  <si>
    <t>20.14.61</t>
  </si>
  <si>
    <t>20.14.53</t>
  </si>
  <si>
    <t>20.14.52</t>
  </si>
  <si>
    <t>20.14.51</t>
  </si>
  <si>
    <t>20.14.44</t>
  </si>
  <si>
    <t>20.14.43</t>
  </si>
  <si>
    <t>20.14.42</t>
  </si>
  <si>
    <t>20.14.41</t>
  </si>
  <si>
    <t>20.14.34</t>
  </si>
  <si>
    <t>20.14.33</t>
  </si>
  <si>
    <t>20.14.32</t>
  </si>
  <si>
    <t>20.14.31</t>
  </si>
  <si>
    <t>20.14.24</t>
  </si>
  <si>
    <t>20.14.23</t>
  </si>
  <si>
    <t>20.14.22</t>
  </si>
  <si>
    <t>20.14.21</t>
  </si>
  <si>
    <t>20.14.19</t>
  </si>
  <si>
    <t>20.14.14</t>
  </si>
  <si>
    <t>20.14.13</t>
  </si>
  <si>
    <t>20.14.12</t>
  </si>
  <si>
    <t>20.14.11</t>
  </si>
  <si>
    <t>20.13.68</t>
  </si>
  <si>
    <t>20.13.67</t>
  </si>
  <si>
    <t>20.13.66</t>
  </si>
  <si>
    <t>20.13.65</t>
  </si>
  <si>
    <t>20.13.64</t>
  </si>
  <si>
    <t>20.13.63</t>
  </si>
  <si>
    <t>20.13.62</t>
  </si>
  <si>
    <t>20.13.61</t>
  </si>
  <si>
    <t>20.13.52</t>
  </si>
  <si>
    <t>20.13.51</t>
  </si>
  <si>
    <t>20.13.43</t>
  </si>
  <si>
    <t>20.13.42</t>
  </si>
  <si>
    <t>20.13.41</t>
  </si>
  <si>
    <t>20.13.32</t>
  </si>
  <si>
    <t>20.13.31</t>
  </si>
  <si>
    <t>20.13.25</t>
  </si>
  <si>
    <t>20.13.24</t>
  </si>
  <si>
    <t>20.13.23</t>
  </si>
  <si>
    <t>20.13.22</t>
  </si>
  <si>
    <t>20.13.21</t>
  </si>
  <si>
    <t>20.13.14</t>
  </si>
  <si>
    <t>20.13.13</t>
  </si>
  <si>
    <t>20.13.12</t>
  </si>
  <si>
    <t>20.13.11</t>
  </si>
  <si>
    <t>20.12.24</t>
  </si>
  <si>
    <t>20.12.23</t>
  </si>
  <si>
    <t>20.12.22</t>
  </si>
  <si>
    <t>20.12.21</t>
  </si>
  <si>
    <t>20.12.19</t>
  </si>
  <si>
    <t>20.12.12</t>
  </si>
  <si>
    <t>20.12.11</t>
  </si>
  <si>
    <t>20.11.13</t>
  </si>
  <si>
    <t>20.11.12</t>
  </si>
  <si>
    <t>20.11.11</t>
  </si>
  <si>
    <t>19.20.42</t>
  </si>
  <si>
    <t>19.20.41</t>
  </si>
  <si>
    <t>19.20.32</t>
  </si>
  <si>
    <t>19.20.31</t>
  </si>
  <si>
    <t>19.20.29</t>
  </si>
  <si>
    <t>19.20.28</t>
  </si>
  <si>
    <t>19.20.27</t>
  </si>
  <si>
    <t>19.20.26</t>
  </si>
  <si>
    <t>19.20.25</t>
  </si>
  <si>
    <t>19.20.24</t>
  </si>
  <si>
    <t>19.20.23</t>
  </si>
  <si>
    <t>19.20.22</t>
  </si>
  <si>
    <t>19.20.21</t>
  </si>
  <si>
    <t>18.13.20</t>
  </si>
  <si>
    <t>17.29.19</t>
  </si>
  <si>
    <t>17.29.12</t>
  </si>
  <si>
    <t>17.29.11</t>
  </si>
  <si>
    <t>17.24.12</t>
  </si>
  <si>
    <t>17.24.11</t>
  </si>
  <si>
    <t>17.23.14</t>
  </si>
  <si>
    <t>17.23.13</t>
  </si>
  <si>
    <t>17.23.12</t>
  </si>
  <si>
    <t>17.23.11</t>
  </si>
  <si>
    <t>17.22.13</t>
  </si>
  <si>
    <t>17.22.12</t>
  </si>
  <si>
    <t>17.22.11</t>
  </si>
  <si>
    <t>17.21.15</t>
  </si>
  <si>
    <t>17.21.14</t>
  </si>
  <si>
    <t>17.21.13</t>
  </si>
  <si>
    <t>17.21.12</t>
  </si>
  <si>
    <t>17.21.11</t>
  </si>
  <si>
    <t>17.12.79</t>
  </si>
  <si>
    <t>17.12.78</t>
  </si>
  <si>
    <t>17.12.77</t>
  </si>
  <si>
    <t>17.12.76</t>
  </si>
  <si>
    <t>17.12.75</t>
  </si>
  <si>
    <t>17.12.74</t>
  </si>
  <si>
    <t>17.12.73</t>
  </si>
  <si>
    <t>17.12.72</t>
  </si>
  <si>
    <t>17.12.71</t>
  </si>
  <si>
    <t>17.12.60</t>
  </si>
  <si>
    <t>17.12.59</t>
  </si>
  <si>
    <t>17.12.51</t>
  </si>
  <si>
    <t>17.12.44</t>
  </si>
  <si>
    <t>17.12.43</t>
  </si>
  <si>
    <t>17.12.42</t>
  </si>
  <si>
    <t>17.12.41</t>
  </si>
  <si>
    <t>17.12.35</t>
  </si>
  <si>
    <t>17.12.34</t>
  </si>
  <si>
    <t>17.12.33</t>
  </si>
  <si>
    <t>17.12.32</t>
  </si>
  <si>
    <t>17.12.31</t>
  </si>
  <si>
    <t>17.12.20</t>
  </si>
  <si>
    <t>17.12.14</t>
  </si>
  <si>
    <t>17.12.13</t>
  </si>
  <si>
    <t>17.12.12</t>
  </si>
  <si>
    <t>17.12.11</t>
  </si>
  <si>
    <t>17.11.14</t>
  </si>
  <si>
    <t>17.11.13</t>
  </si>
  <si>
    <t>17.11.12</t>
  </si>
  <si>
    <t>17.11.11</t>
  </si>
  <si>
    <t>16.29.25</t>
  </si>
  <si>
    <t>16.29.24</t>
  </si>
  <si>
    <t>16.29.23</t>
  </si>
  <si>
    <t>16.29.22</t>
  </si>
  <si>
    <t>16.29.21</t>
  </si>
  <si>
    <t>16.29.14</t>
  </si>
  <si>
    <t>16.29.13</t>
  </si>
  <si>
    <t>16.29.12</t>
  </si>
  <si>
    <t>16.29.11</t>
  </si>
  <si>
    <t>16.24.13</t>
  </si>
  <si>
    <t>16.24.12</t>
  </si>
  <si>
    <t>16.24.11</t>
  </si>
  <si>
    <t>16.23.20</t>
  </si>
  <si>
    <t>16.23.19</t>
  </si>
  <si>
    <t>16.23.12</t>
  </si>
  <si>
    <t>16.23.11</t>
  </si>
  <si>
    <t>16.22.10</t>
  </si>
  <si>
    <t>16.21.22</t>
  </si>
  <si>
    <t>16.21.21</t>
  </si>
  <si>
    <t>16.21.14</t>
  </si>
  <si>
    <t>16.21.13</t>
  </si>
  <si>
    <t>16.21.12</t>
  </si>
  <si>
    <t>16.21.11</t>
  </si>
  <si>
    <t>16.10.39</t>
  </si>
  <si>
    <t>16.10.32</t>
  </si>
  <si>
    <t>16.10.31</t>
  </si>
  <si>
    <t>16.10.23</t>
  </si>
  <si>
    <t>16.10.22</t>
  </si>
  <si>
    <t>16.10.21</t>
  </si>
  <si>
    <t>16.10.10</t>
  </si>
  <si>
    <t>15.20.40</t>
  </si>
  <si>
    <t>15.20.32</t>
  </si>
  <si>
    <t>15.20.31</t>
  </si>
  <si>
    <t>15.20.29</t>
  </si>
  <si>
    <t>15.20.21</t>
  </si>
  <si>
    <t>15.20.14</t>
  </si>
  <si>
    <t>15.20.13</t>
  </si>
  <si>
    <t>15.20.12</t>
  </si>
  <si>
    <t>15.20.11</t>
  </si>
  <si>
    <t>15.12.19</t>
  </si>
  <si>
    <t>15.12.13</t>
  </si>
  <si>
    <t>15.12.12</t>
  </si>
  <si>
    <t>15.12.11</t>
  </si>
  <si>
    <t>15.11.52</t>
  </si>
  <si>
    <t>15.11.51</t>
  </si>
  <si>
    <t>15.11.43</t>
  </si>
  <si>
    <t>15.11.42</t>
  </si>
  <si>
    <t>15.11.41</t>
  </si>
  <si>
    <t>15.11.33</t>
  </si>
  <si>
    <t>15.11.32</t>
  </si>
  <si>
    <t>15.11.31</t>
  </si>
  <si>
    <t>15.11.22</t>
  </si>
  <si>
    <t>15.11.21</t>
  </si>
  <si>
    <t>15.11.10</t>
  </si>
  <si>
    <t>14.39.10</t>
  </si>
  <si>
    <t>14.31.10</t>
  </si>
  <si>
    <t>14.20.10</t>
  </si>
  <si>
    <t>14.19.43</t>
  </si>
  <si>
    <t>14.19.42</t>
  </si>
  <si>
    <t>14.19.41</t>
  </si>
  <si>
    <t>14.19.32</t>
  </si>
  <si>
    <t>14.19.31</t>
  </si>
  <si>
    <t>14.19.23</t>
  </si>
  <si>
    <t>14.19.22</t>
  </si>
  <si>
    <t>14.19.21</t>
  </si>
  <si>
    <t>14.19.19</t>
  </si>
  <si>
    <t>14.19.13</t>
  </si>
  <si>
    <t>14.19.12</t>
  </si>
  <si>
    <t>14.19.11</t>
  </si>
  <si>
    <t>14.14.30</t>
  </si>
  <si>
    <t>14.14.25</t>
  </si>
  <si>
    <t>14.14.24</t>
  </si>
  <si>
    <t>14.14.23</t>
  </si>
  <si>
    <t>14.14.22</t>
  </si>
  <si>
    <t>14.14.21</t>
  </si>
  <si>
    <t>14.14.14</t>
  </si>
  <si>
    <t>14.14.13</t>
  </si>
  <si>
    <t>14.14.12</t>
  </si>
  <si>
    <t>14.14.11</t>
  </si>
  <si>
    <t>14.13.40</t>
  </si>
  <si>
    <t>14.13.35</t>
  </si>
  <si>
    <t>14.13.34</t>
  </si>
  <si>
    <t>14.13.33</t>
  </si>
  <si>
    <t>14.13.32</t>
  </si>
  <si>
    <t>14.13.31</t>
  </si>
  <si>
    <t>14.13.24</t>
  </si>
  <si>
    <t>14.13.23</t>
  </si>
  <si>
    <t>14.13.22</t>
  </si>
  <si>
    <t>14.13.21</t>
  </si>
  <si>
    <t>14.13.14</t>
  </si>
  <si>
    <t>14.13.13</t>
  </si>
  <si>
    <t>14.13.12</t>
  </si>
  <si>
    <t>14.13.11</t>
  </si>
  <si>
    <t>14.12.30</t>
  </si>
  <si>
    <t>14.12.22</t>
  </si>
  <si>
    <t>14.12.21</t>
  </si>
  <si>
    <t>14.12.12</t>
  </si>
  <si>
    <t>14.12.11</t>
  </si>
  <si>
    <t>14.11.10</t>
  </si>
  <si>
    <t>13.99.19</t>
  </si>
  <si>
    <t>13.99.16</t>
  </si>
  <si>
    <t>13.99.15</t>
  </si>
  <si>
    <t>13.99.14</t>
  </si>
  <si>
    <t>13.99.13</t>
  </si>
  <si>
    <t>13.99.12</t>
  </si>
  <si>
    <t>13.99.11</t>
  </si>
  <si>
    <t>13.96.17</t>
  </si>
  <si>
    <t>13.96.16</t>
  </si>
  <si>
    <t>13.96.15</t>
  </si>
  <si>
    <t>13.96.14</t>
  </si>
  <si>
    <t>13.96.13</t>
  </si>
  <si>
    <t>13.96.12</t>
  </si>
  <si>
    <t>13.96.11</t>
  </si>
  <si>
    <t>13.95.10</t>
  </si>
  <si>
    <t>13.94.20</t>
  </si>
  <si>
    <t>13.94.12</t>
  </si>
  <si>
    <t>13.94.11</t>
  </si>
  <si>
    <t>13.93.19</t>
  </si>
  <si>
    <t>13.93.13</t>
  </si>
  <si>
    <t>13.93.12</t>
  </si>
  <si>
    <t>13.93.11</t>
  </si>
  <si>
    <t>13.92.29</t>
  </si>
  <si>
    <t>13.92.24</t>
  </si>
  <si>
    <t>13.92.23</t>
  </si>
  <si>
    <t>13.92.22</t>
  </si>
  <si>
    <t>13.92.21</t>
  </si>
  <si>
    <t>13.92.16</t>
  </si>
  <si>
    <t>13.92.15</t>
  </si>
  <si>
    <t>13.92.14</t>
  </si>
  <si>
    <t>13.92.13</t>
  </si>
  <si>
    <t>13.92.12</t>
  </si>
  <si>
    <t>13.92.11</t>
  </si>
  <si>
    <t>13.91.19</t>
  </si>
  <si>
    <t>13.91.11</t>
  </si>
  <si>
    <t>13.20.46</t>
  </si>
  <si>
    <t>13.20.45</t>
  </si>
  <si>
    <t>13.20.44</t>
  </si>
  <si>
    <t>13.20.43</t>
  </si>
  <si>
    <t>13.20.42</t>
  </si>
  <si>
    <t>13.20.41</t>
  </si>
  <si>
    <t>13.20.33</t>
  </si>
  <si>
    <t>13.20.32</t>
  </si>
  <si>
    <t>13.20.31</t>
  </si>
  <si>
    <t>13.20.20</t>
  </si>
  <si>
    <t>13.20.19</t>
  </si>
  <si>
    <t>13.20.14</t>
  </si>
  <si>
    <t>13.20.13</t>
  </si>
  <si>
    <t>13.20.12</t>
  </si>
  <si>
    <t>13.20.11</t>
  </si>
  <si>
    <t>13.10.92</t>
  </si>
  <si>
    <t>13.10.91</t>
  </si>
  <si>
    <t>13.10.85</t>
  </si>
  <si>
    <t>13.10.84</t>
  </si>
  <si>
    <t>13.10.83</t>
  </si>
  <si>
    <t>13.10.82</t>
  </si>
  <si>
    <t>13.10.81</t>
  </si>
  <si>
    <t>13.10.72</t>
  </si>
  <si>
    <t>13.10.71</t>
  </si>
  <si>
    <t>13.10.62</t>
  </si>
  <si>
    <t>13.10.61</t>
  </si>
  <si>
    <t>13.10.50</t>
  </si>
  <si>
    <t>13.10.40</t>
  </si>
  <si>
    <t>13.10.32</t>
  </si>
  <si>
    <t>13.10.31</t>
  </si>
  <si>
    <t>13.10.29</t>
  </si>
  <si>
    <t>13.10.26</t>
  </si>
  <si>
    <t>13.10.25</t>
  </si>
  <si>
    <t>13.10.24</t>
  </si>
  <si>
    <t>13.10.23</t>
  </si>
  <si>
    <t>13.10.22</t>
  </si>
  <si>
    <t>13.10.21</t>
  </si>
  <si>
    <t>13.10.10</t>
  </si>
  <si>
    <t>12.00.20</t>
  </si>
  <si>
    <t>12.00.19</t>
  </si>
  <si>
    <t>12.00.11</t>
  </si>
  <si>
    <t>11.07.19</t>
  </si>
  <si>
    <t>11.07.11</t>
  </si>
  <si>
    <t>11.06.10</t>
  </si>
  <si>
    <t>11.05.20</t>
  </si>
  <si>
    <t>11.05.10</t>
  </si>
  <si>
    <t>11.04.10</t>
  </si>
  <si>
    <t>11.03.10</t>
  </si>
  <si>
    <t>11.02.20</t>
  </si>
  <si>
    <t>11.02.12</t>
  </si>
  <si>
    <t>11.02.11</t>
  </si>
  <si>
    <t>11.01.10</t>
  </si>
  <si>
    <t>10.92.10</t>
  </si>
  <si>
    <t>10.91.20</t>
  </si>
  <si>
    <t>10.91.10</t>
  </si>
  <si>
    <t>10.89.19</t>
  </si>
  <si>
    <t>10.89.15</t>
  </si>
  <si>
    <t>10.89.14</t>
  </si>
  <si>
    <t>10.89.13</t>
  </si>
  <si>
    <t>10.89.12</t>
  </si>
  <si>
    <t>10.89.11</t>
  </si>
  <si>
    <t>10.86.10</t>
  </si>
  <si>
    <t>10.85.19</t>
  </si>
  <si>
    <t>10.85.14</t>
  </si>
  <si>
    <t>10.84.30</t>
  </si>
  <si>
    <t>10.84.23</t>
  </si>
  <si>
    <t>10.84.22</t>
  </si>
  <si>
    <t>10.84.21</t>
  </si>
  <si>
    <t>10.84.12</t>
  </si>
  <si>
    <t>10.84.11</t>
  </si>
  <si>
    <t>10.83.14</t>
  </si>
  <si>
    <t>10.83.13</t>
  </si>
  <si>
    <t>10.83.12</t>
  </si>
  <si>
    <t>10.83.11</t>
  </si>
  <si>
    <t>10.82.30</t>
  </si>
  <si>
    <t>10.82.24</t>
  </si>
  <si>
    <t>10.82.23</t>
  </si>
  <si>
    <t>10.82.22</t>
  </si>
  <si>
    <t>10.82.21</t>
  </si>
  <si>
    <t>10.82.14</t>
  </si>
  <si>
    <t>10.82.13</t>
  </si>
  <si>
    <t>10.82.12</t>
  </si>
  <si>
    <t>10.82.11</t>
  </si>
  <si>
    <t>10.81.20</t>
  </si>
  <si>
    <t>10.81.14</t>
  </si>
  <si>
    <t>10.81.13</t>
  </si>
  <si>
    <t>10.81.12</t>
  </si>
  <si>
    <t>10.81.11</t>
  </si>
  <si>
    <t>10.73.12</t>
  </si>
  <si>
    <t>10.73.11</t>
  </si>
  <si>
    <t>10.72.19</t>
  </si>
  <si>
    <t>10.72.12</t>
  </si>
  <si>
    <t>10.72.11</t>
  </si>
  <si>
    <t>10.71.12</t>
  </si>
  <si>
    <t>10.71.11</t>
  </si>
  <si>
    <t>10.62.20</t>
  </si>
  <si>
    <t>10.62.14</t>
  </si>
  <si>
    <t>10.62.13</t>
  </si>
  <si>
    <t>10.62.12</t>
  </si>
  <si>
    <t>10.62.11</t>
  </si>
  <si>
    <t>10.61.40</t>
  </si>
  <si>
    <t>10.61.33</t>
  </si>
  <si>
    <t>10.61.32</t>
  </si>
  <si>
    <t>10.61.31</t>
  </si>
  <si>
    <t>10.61.24</t>
  </si>
  <si>
    <t>10.61.23</t>
  </si>
  <si>
    <t>10.61.22</t>
  </si>
  <si>
    <t>10.61.21</t>
  </si>
  <si>
    <t>10.61.12</t>
  </si>
  <si>
    <t>10.61.11</t>
  </si>
  <si>
    <t>10.52.10</t>
  </si>
  <si>
    <t>10.51.56</t>
  </si>
  <si>
    <t>10.51.55</t>
  </si>
  <si>
    <t>10.51.54</t>
  </si>
  <si>
    <t>10.51.53</t>
  </si>
  <si>
    <t>10.51.52</t>
  </si>
  <si>
    <t>10.51.51</t>
  </si>
  <si>
    <t>10.51.40</t>
  </si>
  <si>
    <t>10.51.30</t>
  </si>
  <si>
    <t>10.51.22</t>
  </si>
  <si>
    <t>10.51.21</t>
  </si>
  <si>
    <t>10.51.12</t>
  </si>
  <si>
    <t>10.51.11</t>
  </si>
  <si>
    <t>10.42.10</t>
  </si>
  <si>
    <t>10.41.72</t>
  </si>
  <si>
    <t>10.41.71</t>
  </si>
  <si>
    <t>10.41.60</t>
  </si>
  <si>
    <t>10.41.59</t>
  </si>
  <si>
    <t>10.41.58</t>
  </si>
  <si>
    <t>10.41.57</t>
  </si>
  <si>
    <t>10.41.56</t>
  </si>
  <si>
    <t>10.41.55</t>
  </si>
  <si>
    <t>10.41.54</t>
  </si>
  <si>
    <t>10.41.53</t>
  </si>
  <si>
    <t>10.41.52</t>
  </si>
  <si>
    <t>10.41.51</t>
  </si>
  <si>
    <t>10.41.42</t>
  </si>
  <si>
    <t>10.41.41</t>
  </si>
  <si>
    <t>10.41.30</t>
  </si>
  <si>
    <t>10.41.29</t>
  </si>
  <si>
    <t>10.41.28</t>
  </si>
  <si>
    <t>10.41.27</t>
  </si>
  <si>
    <t>10.41.26</t>
  </si>
  <si>
    <t>10.41.25</t>
  </si>
  <si>
    <t>10.41.24</t>
  </si>
  <si>
    <t>10.41.23</t>
  </si>
  <si>
    <t>10.41.22</t>
  </si>
  <si>
    <t>10.41.21</t>
  </si>
  <si>
    <t>10.41.19</t>
  </si>
  <si>
    <t>10.41.12</t>
  </si>
  <si>
    <t>10.41.11</t>
  </si>
  <si>
    <t>10.39.30</t>
  </si>
  <si>
    <t>10.39.25</t>
  </si>
  <si>
    <t>10.39.24</t>
  </si>
  <si>
    <t>10.39.23</t>
  </si>
  <si>
    <t>10.39.22</t>
  </si>
  <si>
    <t>10.39.21</t>
  </si>
  <si>
    <t>10.39.18</t>
  </si>
  <si>
    <t>10.39.17</t>
  </si>
  <si>
    <t>10.39.16</t>
  </si>
  <si>
    <t>10.39.15</t>
  </si>
  <si>
    <t>10.39.13</t>
  </si>
  <si>
    <t>10.39.12</t>
  </si>
  <si>
    <t>10.39.11</t>
  </si>
  <si>
    <t>10.32.19</t>
  </si>
  <si>
    <t>10.32.17</t>
  </si>
  <si>
    <t>10.32.16</t>
  </si>
  <si>
    <t>10.32.15</t>
  </si>
  <si>
    <t>10.32.14</t>
  </si>
  <si>
    <t>10.32.13</t>
  </si>
  <si>
    <t>10.32.12</t>
  </si>
  <si>
    <t>10.32.11</t>
  </si>
  <si>
    <t>10.31.14</t>
  </si>
  <si>
    <t>10.31.13</t>
  </si>
  <si>
    <t>10.31.12</t>
  </si>
  <si>
    <t>10.31.11</t>
  </si>
  <si>
    <t>10.20.42</t>
  </si>
  <si>
    <t>10.20.41</t>
  </si>
  <si>
    <t>10.20.34</t>
  </si>
  <si>
    <t>10.20.33</t>
  </si>
  <si>
    <t>10.20.32</t>
  </si>
  <si>
    <t>10.20.31</t>
  </si>
  <si>
    <t>10.20.26</t>
  </si>
  <si>
    <t>10.20.25</t>
  </si>
  <si>
    <t>10.20.24</t>
  </si>
  <si>
    <t>10.20.23</t>
  </si>
  <si>
    <t>10.20.22</t>
  </si>
  <si>
    <t>10.20.21</t>
  </si>
  <si>
    <t>10.20.16</t>
  </si>
  <si>
    <t>10.20.15</t>
  </si>
  <si>
    <t>10.20.14</t>
  </si>
  <si>
    <t>10.20.13</t>
  </si>
  <si>
    <t>10.20.12</t>
  </si>
  <si>
    <t>10.20.11</t>
  </si>
  <si>
    <t>10.13.16</t>
  </si>
  <si>
    <t>10.13.15</t>
  </si>
  <si>
    <t>10.13.14</t>
  </si>
  <si>
    <t>10.13.13</t>
  </si>
  <si>
    <t>10.13.12</t>
  </si>
  <si>
    <t>10.13.11</t>
  </si>
  <si>
    <t>10.12.50</t>
  </si>
  <si>
    <t>10.12.40</t>
  </si>
  <si>
    <t>10.12.30</t>
  </si>
  <si>
    <t>10.12.20</t>
  </si>
  <si>
    <t>10.12.10</t>
  </si>
  <si>
    <t>10.11.60</t>
  </si>
  <si>
    <t>10.11.50</t>
  </si>
  <si>
    <t>10.11.45</t>
  </si>
  <si>
    <t>10.11.44</t>
  </si>
  <si>
    <t>10.11.43</t>
  </si>
  <si>
    <t>10.11.42</t>
  </si>
  <si>
    <t>10.11.41</t>
  </si>
  <si>
    <t>10.11.39</t>
  </si>
  <si>
    <t>10.11.35</t>
  </si>
  <si>
    <t>10.11.34</t>
  </si>
  <si>
    <t>10.11.33</t>
  </si>
  <si>
    <t>10.11.32</t>
  </si>
  <si>
    <t>10.11.31</t>
  </si>
  <si>
    <t>10.11.20</t>
  </si>
  <si>
    <t>10.11.15</t>
  </si>
  <si>
    <t>10.11.14</t>
  </si>
  <si>
    <t>10.11.13</t>
  </si>
  <si>
    <t>10.11.12</t>
  </si>
  <si>
    <t>10.11.11</t>
  </si>
  <si>
    <t>08.99.29</t>
  </si>
  <si>
    <t>08.99.22</t>
  </si>
  <si>
    <t>08.99.21</t>
  </si>
  <si>
    <t>08.99.10</t>
  </si>
  <si>
    <t>08.93.10</t>
  </si>
  <si>
    <t>08.92.10</t>
  </si>
  <si>
    <t>08.91.19</t>
  </si>
  <si>
    <t>08.91.12</t>
  </si>
  <si>
    <t>08.91.11</t>
  </si>
  <si>
    <t>08.12.22</t>
  </si>
  <si>
    <t>08.12.21</t>
  </si>
  <si>
    <t>08.12.13</t>
  </si>
  <si>
    <t>08.12.12</t>
  </si>
  <si>
    <t>08.12.11</t>
  </si>
  <si>
    <t>08.11.40</t>
  </si>
  <si>
    <t>08.11.30</t>
  </si>
  <si>
    <t>08.11.20</t>
  </si>
  <si>
    <t>08.11.12</t>
  </si>
  <si>
    <t>08.11.11</t>
  </si>
  <si>
    <t>07.29.19</t>
  </si>
  <si>
    <t>07.29.15</t>
  </si>
  <si>
    <t>07.29.14</t>
  </si>
  <si>
    <t>07.29.13</t>
  </si>
  <si>
    <t>07.29.12</t>
  </si>
  <si>
    <t>07.29.11</t>
  </si>
  <si>
    <t>07.21.10</t>
  </si>
  <si>
    <t>06.20.10</t>
  </si>
  <si>
    <t>06.10.20</t>
  </si>
  <si>
    <t>06.10.10</t>
  </si>
  <si>
    <t>05.20.10</t>
  </si>
  <si>
    <t>03.22.40</t>
  </si>
  <si>
    <t>03.22.30</t>
  </si>
  <si>
    <t>03.22.20</t>
  </si>
  <si>
    <t>03.22.10</t>
  </si>
  <si>
    <t>03.21.50</t>
  </si>
  <si>
    <t>03.21.49</t>
  </si>
  <si>
    <t>03.21.44</t>
  </si>
  <si>
    <t>03.21.43</t>
  </si>
  <si>
    <t>03.21.42</t>
  </si>
  <si>
    <t>03.21.41</t>
  </si>
  <si>
    <t>03.21.30</t>
  </si>
  <si>
    <t>03.21.20</t>
  </si>
  <si>
    <t>03.21.12</t>
  </si>
  <si>
    <t>03.21.11</t>
  </si>
  <si>
    <t>03.12.30</t>
  </si>
  <si>
    <t>03.12.20</t>
  </si>
  <si>
    <t>03.12.12</t>
  </si>
  <si>
    <t>03.11.69</t>
  </si>
  <si>
    <t>03.11.63</t>
  </si>
  <si>
    <t>03.11.62</t>
  </si>
  <si>
    <t>03.11.61</t>
  </si>
  <si>
    <t>03.11.50</t>
  </si>
  <si>
    <t>03.11.42</t>
  </si>
  <si>
    <t>03.11.41</t>
  </si>
  <si>
    <t>03.11.30</t>
  </si>
  <si>
    <t>03.11.20</t>
  </si>
  <si>
    <t>03.11.12</t>
  </si>
  <si>
    <t>03.11.11</t>
  </si>
  <si>
    <t>02.30.30</t>
  </si>
  <si>
    <t>02.30.20</t>
  </si>
  <si>
    <t>02.30.12</t>
  </si>
  <si>
    <t>02.30.11</t>
  </si>
  <si>
    <t>02.20.14</t>
  </si>
  <si>
    <t>02.20.13</t>
  </si>
  <si>
    <t>02.20.12</t>
  </si>
  <si>
    <t>02.20.11</t>
  </si>
  <si>
    <t>01.49.39</t>
  </si>
  <si>
    <t>01.49.32</t>
  </si>
  <si>
    <t>01.49.31</t>
  </si>
  <si>
    <t>01.49.28</t>
  </si>
  <si>
    <t>01.49.26</t>
  </si>
  <si>
    <t>01.49.25</t>
  </si>
  <si>
    <t>01.49.24</t>
  </si>
  <si>
    <t>01.49.23</t>
  </si>
  <si>
    <t>01.49.21</t>
  </si>
  <si>
    <t>01.49.19</t>
  </si>
  <si>
    <t xml:space="preserve">0106 20 </t>
  </si>
  <si>
    <t>01.49.13</t>
  </si>
  <si>
    <t xml:space="preserve">0106 39 </t>
  </si>
  <si>
    <t>01.49.12</t>
  </si>
  <si>
    <t xml:space="preserve">0106 33 </t>
  </si>
  <si>
    <t xml:space="preserve">0106 32 </t>
  </si>
  <si>
    <t xml:space="preserve">0106 31 </t>
  </si>
  <si>
    <t xml:space="preserve">0106 14 </t>
  </si>
  <si>
    <t>01.49.11</t>
  </si>
  <si>
    <t xml:space="preserve">0407 19 </t>
  </si>
  <si>
    <t>01.47.23</t>
  </si>
  <si>
    <t xml:space="preserve">0407 11 </t>
  </si>
  <si>
    <t xml:space="preserve">0407 29 </t>
  </si>
  <si>
    <t>01.47.21</t>
  </si>
  <si>
    <t xml:space="preserve">0407 21 </t>
  </si>
  <si>
    <t xml:space="preserve">0105 15 </t>
  </si>
  <si>
    <t>01.47.14</t>
  </si>
  <si>
    <t xml:space="preserve">0105 13 </t>
  </si>
  <si>
    <t xml:space="preserve">0105 14 </t>
  </si>
  <si>
    <t>01.47.13</t>
  </si>
  <si>
    <t xml:space="preserve">0105 99 </t>
  </si>
  <si>
    <t>01.47.12</t>
  </si>
  <si>
    <t xml:space="preserve">0105 12 </t>
  </si>
  <si>
    <t xml:space="preserve">0105 94 </t>
  </si>
  <si>
    <t>01.47.11</t>
  </si>
  <si>
    <t xml:space="preserve">0105 11 </t>
  </si>
  <si>
    <t xml:space="preserve">0103 92 </t>
  </si>
  <si>
    <t>01.46.10</t>
  </si>
  <si>
    <t xml:space="preserve">0103 91 </t>
  </si>
  <si>
    <t xml:space="preserve">0103 10 </t>
  </si>
  <si>
    <t xml:space="preserve">5101 11 </t>
  </si>
  <si>
    <t>01.45.30</t>
  </si>
  <si>
    <t xml:space="preserve">0104 20 </t>
  </si>
  <si>
    <t>01.45.12</t>
  </si>
  <si>
    <t xml:space="preserve">0104 10 </t>
  </si>
  <si>
    <t>01.45.11</t>
  </si>
  <si>
    <t xml:space="preserve">0101 90 </t>
  </si>
  <si>
    <t>01.43.10</t>
  </si>
  <si>
    <t xml:space="preserve">0101 30 </t>
  </si>
  <si>
    <t xml:space="preserve">0101 29 </t>
  </si>
  <si>
    <t xml:space="preserve">0101 21 </t>
  </si>
  <si>
    <t xml:space="preserve">0511 10 </t>
  </si>
  <si>
    <t>01.42.20</t>
  </si>
  <si>
    <t xml:space="preserve">0102 90 </t>
  </si>
  <si>
    <t>01.42.11</t>
  </si>
  <si>
    <t xml:space="preserve">0102 39 </t>
  </si>
  <si>
    <t xml:space="preserve">0102 31 </t>
  </si>
  <si>
    <t xml:space="preserve">0102 29 </t>
  </si>
  <si>
    <t>01.41.10</t>
  </si>
  <si>
    <t xml:space="preserve">0102 21 </t>
  </si>
  <si>
    <t xml:space="preserve">0602 90 </t>
  </si>
  <si>
    <t>01.30.10</t>
  </si>
  <si>
    <t xml:space="preserve">0602 40 </t>
  </si>
  <si>
    <t xml:space="preserve">0602 30 </t>
  </si>
  <si>
    <t xml:space="preserve">0602 20 </t>
  </si>
  <si>
    <t xml:space="preserve">0602 10 </t>
  </si>
  <si>
    <t xml:space="preserve">0601 20 </t>
  </si>
  <si>
    <t xml:space="preserve">0601 10 </t>
  </si>
  <si>
    <t xml:space="preserve">1404 90 </t>
  </si>
  <si>
    <t>01.29.30</t>
  </si>
  <si>
    <t xml:space="preserve">1401 90 </t>
  </si>
  <si>
    <t xml:space="preserve">1401 20 </t>
  </si>
  <si>
    <t xml:space="preserve">1401 10 </t>
  </si>
  <si>
    <t xml:space="preserve">0604 20 </t>
  </si>
  <si>
    <t>01.29.20</t>
  </si>
  <si>
    <t xml:space="preserve">4001 29 </t>
  </si>
  <si>
    <t>01.29.10</t>
  </si>
  <si>
    <t xml:space="preserve">4001 22 </t>
  </si>
  <si>
    <t xml:space="preserve">4001 21 </t>
  </si>
  <si>
    <t xml:space="preserve">4001 10 </t>
  </si>
  <si>
    <t xml:space="preserve">1211 90 </t>
  </si>
  <si>
    <t>01.28.30</t>
  </si>
  <si>
    <t xml:space="preserve">1211 40 </t>
  </si>
  <si>
    <t xml:space="preserve">1211 30 </t>
  </si>
  <si>
    <t xml:space="preserve">1211 20 </t>
  </si>
  <si>
    <t xml:space="preserve">1210 20 </t>
  </si>
  <si>
    <t>01.28.20</t>
  </si>
  <si>
    <t xml:space="preserve">1210 10 </t>
  </si>
  <si>
    <t xml:space="preserve">0910 99 </t>
  </si>
  <si>
    <t>01.28.19</t>
  </si>
  <si>
    <t xml:space="preserve">0910 91 </t>
  </si>
  <si>
    <t xml:space="preserve">0910 30 </t>
  </si>
  <si>
    <t xml:space="preserve">0910 20 </t>
  </si>
  <si>
    <t xml:space="preserve">0709 99 </t>
  </si>
  <si>
    <t xml:space="preserve">0905 10 </t>
  </si>
  <si>
    <t>01.28.18</t>
  </si>
  <si>
    <t xml:space="preserve">0910 11 </t>
  </si>
  <si>
    <t>01.28.17</t>
  </si>
  <si>
    <t xml:space="preserve">0907 10 </t>
  </si>
  <si>
    <t>01.28.16</t>
  </si>
  <si>
    <t xml:space="preserve">0906 19 </t>
  </si>
  <si>
    <t>01.28.15</t>
  </si>
  <si>
    <t xml:space="preserve">0906 11 </t>
  </si>
  <si>
    <t xml:space="preserve">0909 61 </t>
  </si>
  <si>
    <t>01.28.14</t>
  </si>
  <si>
    <t xml:space="preserve">0909 31 </t>
  </si>
  <si>
    <t xml:space="preserve">0909 21 </t>
  </si>
  <si>
    <t xml:space="preserve">0908 31 </t>
  </si>
  <si>
    <t>01.28.13</t>
  </si>
  <si>
    <t xml:space="preserve">0908 21 </t>
  </si>
  <si>
    <t xml:space="preserve">0908 11 </t>
  </si>
  <si>
    <t xml:space="preserve">0904 21 </t>
  </si>
  <si>
    <t>01.28.12</t>
  </si>
  <si>
    <t xml:space="preserve">0904 11 </t>
  </si>
  <si>
    <t>01.28.11</t>
  </si>
  <si>
    <t xml:space="preserve">1801 00 </t>
  </si>
  <si>
    <t>01.27.14</t>
  </si>
  <si>
    <t xml:space="preserve">0903 00 </t>
  </si>
  <si>
    <t>01.27.13</t>
  </si>
  <si>
    <t xml:space="preserve">0902 40 </t>
  </si>
  <si>
    <t>01.27.12</t>
  </si>
  <si>
    <t xml:space="preserve">0902 20 </t>
  </si>
  <si>
    <t xml:space="preserve">0901 11 </t>
  </si>
  <si>
    <t>01.27.11</t>
  </si>
  <si>
    <t xml:space="preserve">1203 00 </t>
  </si>
  <si>
    <t>01.26.90</t>
  </si>
  <si>
    <t xml:space="preserve">0801 19 </t>
  </si>
  <si>
    <t>01.26.20</t>
  </si>
  <si>
    <t xml:space="preserve">0801 12 </t>
  </si>
  <si>
    <t xml:space="preserve">0801 11 </t>
  </si>
  <si>
    <t xml:space="preserve">0709 92 </t>
  </si>
  <si>
    <t>01.26.11</t>
  </si>
  <si>
    <t xml:space="preserve">1212 99 </t>
  </si>
  <si>
    <t>01.25.90</t>
  </si>
  <si>
    <t xml:space="preserve">1212 92 </t>
  </si>
  <si>
    <t xml:space="preserve">0810 90 </t>
  </si>
  <si>
    <t xml:space="preserve">0810 70 </t>
  </si>
  <si>
    <t>01.25.39</t>
  </si>
  <si>
    <t xml:space="preserve">0802 80 </t>
  </si>
  <si>
    <t xml:space="preserve">0802 70 </t>
  </si>
  <si>
    <t xml:space="preserve">0802 62 </t>
  </si>
  <si>
    <t xml:space="preserve">0802 61 </t>
  </si>
  <si>
    <t xml:space="preserve">0801 32 </t>
  </si>
  <si>
    <t xml:space="preserve">0801 31 </t>
  </si>
  <si>
    <t xml:space="preserve">0801 22 </t>
  </si>
  <si>
    <t xml:space="preserve">0801 21 </t>
  </si>
  <si>
    <t xml:space="preserve">0802 32 </t>
  </si>
  <si>
    <t>01.25.35</t>
  </si>
  <si>
    <t xml:space="preserve">0802 31 </t>
  </si>
  <si>
    <t xml:space="preserve">0802 52 </t>
  </si>
  <si>
    <t>01.25.34</t>
  </si>
  <si>
    <t xml:space="preserve">0802 51 </t>
  </si>
  <si>
    <t xml:space="preserve">0802 22 </t>
  </si>
  <si>
    <t>01.25.33</t>
  </si>
  <si>
    <t xml:space="preserve">0802 21 </t>
  </si>
  <si>
    <t xml:space="preserve">0802 42 </t>
  </si>
  <si>
    <t>01.25.32</t>
  </si>
  <si>
    <t xml:space="preserve">0802 41 </t>
  </si>
  <si>
    <t xml:space="preserve">0802 12 </t>
  </si>
  <si>
    <t>01.25.31</t>
  </si>
  <si>
    <t xml:space="preserve">0802 11 </t>
  </si>
  <si>
    <t xml:space="preserve">1209 99 </t>
  </si>
  <si>
    <t>01.25.20</t>
  </si>
  <si>
    <t xml:space="preserve">0810 40 </t>
  </si>
  <si>
    <t>01.25.19</t>
  </si>
  <si>
    <t xml:space="preserve">0810 30 </t>
  </si>
  <si>
    <t xml:space="preserve">0810 10 </t>
  </si>
  <si>
    <t>01.25.13</t>
  </si>
  <si>
    <t xml:space="preserve">0810 20 </t>
  </si>
  <si>
    <t>01.25.12</t>
  </si>
  <si>
    <t xml:space="preserve">0810 50 </t>
  </si>
  <si>
    <t>01.25.11</t>
  </si>
  <si>
    <t>01.24.29</t>
  </si>
  <si>
    <t xml:space="preserve">0809 40 </t>
  </si>
  <si>
    <t>01.24.27</t>
  </si>
  <si>
    <t xml:space="preserve">0809 30 </t>
  </si>
  <si>
    <t>01.24.25</t>
  </si>
  <si>
    <t xml:space="preserve">0809 29 </t>
  </si>
  <si>
    <t>01.24.24</t>
  </si>
  <si>
    <t xml:space="preserve">0809 21 </t>
  </si>
  <si>
    <t xml:space="preserve">0809 10 </t>
  </si>
  <si>
    <t>01.24.23</t>
  </si>
  <si>
    <t xml:space="preserve">0808 40 </t>
  </si>
  <si>
    <t>01.24.22</t>
  </si>
  <si>
    <t xml:space="preserve">0808 30 </t>
  </si>
  <si>
    <t>01.24.21</t>
  </si>
  <si>
    <t xml:space="preserve">0808 10 </t>
  </si>
  <si>
    <t>01.24.10</t>
  </si>
  <si>
    <t xml:space="preserve">0805 90 </t>
  </si>
  <si>
    <t>01.23.19</t>
  </si>
  <si>
    <t>01.23.14</t>
  </si>
  <si>
    <t xml:space="preserve">0805 10 </t>
  </si>
  <si>
    <t>01.23.13</t>
  </si>
  <si>
    <t xml:space="preserve">0805 50 </t>
  </si>
  <si>
    <t>01.23.12</t>
  </si>
  <si>
    <t xml:space="preserve">0805 40 </t>
  </si>
  <si>
    <t>01.23.11</t>
  </si>
  <si>
    <t xml:space="preserve">0810 60 </t>
  </si>
  <si>
    <t>01.22.19</t>
  </si>
  <si>
    <t xml:space="preserve">0807 20 </t>
  </si>
  <si>
    <t xml:space="preserve">0804 50 </t>
  </si>
  <si>
    <t xml:space="preserve">0804 30 </t>
  </si>
  <si>
    <t xml:space="preserve">0804 20 </t>
  </si>
  <si>
    <t>01.22.14</t>
  </si>
  <si>
    <t xml:space="preserve">0804 10 </t>
  </si>
  <si>
    <t>01.22.13</t>
  </si>
  <si>
    <t xml:space="preserve">0803 90 </t>
  </si>
  <si>
    <t>01.22.12</t>
  </si>
  <si>
    <t xml:space="preserve">0803 10 </t>
  </si>
  <si>
    <t xml:space="preserve">0804 40 </t>
  </si>
  <si>
    <t>01.22.11</t>
  </si>
  <si>
    <t xml:space="preserve">0806 10 </t>
  </si>
  <si>
    <t>01.21.11</t>
  </si>
  <si>
    <t>01.19.39</t>
  </si>
  <si>
    <t xml:space="preserve">1212 94 </t>
  </si>
  <si>
    <t xml:space="preserve">1209 29 </t>
  </si>
  <si>
    <t>01.19.31</t>
  </si>
  <si>
    <t xml:space="preserve">1209 25 </t>
  </si>
  <si>
    <t xml:space="preserve">1209 24 </t>
  </si>
  <si>
    <t xml:space="preserve">1209 23 </t>
  </si>
  <si>
    <t xml:space="preserve">1209 22 </t>
  </si>
  <si>
    <t xml:space="preserve">1209 21 </t>
  </si>
  <si>
    <t xml:space="preserve">1209 30 </t>
  </si>
  <si>
    <t>01.19.22</t>
  </si>
  <si>
    <t xml:space="preserve">0603 90 </t>
  </si>
  <si>
    <t>01.19.21</t>
  </si>
  <si>
    <t xml:space="preserve">0603 19 </t>
  </si>
  <si>
    <t xml:space="preserve">0603 15 </t>
  </si>
  <si>
    <t xml:space="preserve">0603 14 </t>
  </si>
  <si>
    <t xml:space="preserve">0603 13 </t>
  </si>
  <si>
    <t xml:space="preserve">0603 12 </t>
  </si>
  <si>
    <t xml:space="preserve">0603 11 </t>
  </si>
  <si>
    <t xml:space="preserve">1214 90 </t>
  </si>
  <si>
    <t>01.19.10</t>
  </si>
  <si>
    <t xml:space="preserve">5302 10 </t>
  </si>
  <si>
    <t>01.16.19</t>
  </si>
  <si>
    <t xml:space="preserve">5301 10 </t>
  </si>
  <si>
    <t xml:space="preserve">5303 10 </t>
  </si>
  <si>
    <t>01.16.12</t>
  </si>
  <si>
    <t xml:space="preserve">1207 29 </t>
  </si>
  <si>
    <t>01.16.11</t>
  </si>
  <si>
    <t xml:space="preserve">1207 21 </t>
  </si>
  <si>
    <t>5201 00</t>
  </si>
  <si>
    <t>01.15.10</t>
  </si>
  <si>
    <t>01.14.10</t>
  </si>
  <si>
    <t>01.13.90</t>
  </si>
  <si>
    <t>01.13.80</t>
  </si>
  <si>
    <t>01.13.72</t>
  </si>
  <si>
    <t>01.13.71</t>
  </si>
  <si>
    <t>01.13.60</t>
  </si>
  <si>
    <t>01.13.59</t>
  </si>
  <si>
    <t>01.13.53</t>
  </si>
  <si>
    <t>01.13.52</t>
  </si>
  <si>
    <t>0701 90</t>
  </si>
  <si>
    <t>01.13.51</t>
  </si>
  <si>
    <t>0701 10</t>
  </si>
  <si>
    <t>0706 90</t>
  </si>
  <si>
    <t>01.13.49</t>
  </si>
  <si>
    <t>0703 90</t>
  </si>
  <si>
    <t>01.13.44</t>
  </si>
  <si>
    <t>0703 10</t>
  </si>
  <si>
    <t>01.13.43</t>
  </si>
  <si>
    <t>0703 20</t>
  </si>
  <si>
    <t>01.13.42</t>
  </si>
  <si>
    <t>0706 10</t>
  </si>
  <si>
    <t>01.13.41</t>
  </si>
  <si>
    <t>0709 99</t>
  </si>
  <si>
    <t>01.13.39</t>
  </si>
  <si>
    <t>0709 93</t>
  </si>
  <si>
    <t>0702 00</t>
  </si>
  <si>
    <t>01.13.34</t>
  </si>
  <si>
    <t>0709 30</t>
  </si>
  <si>
    <t>01.13.33</t>
  </si>
  <si>
    <t>0707 00</t>
  </si>
  <si>
    <t>01.13.32</t>
  </si>
  <si>
    <t>0709 60</t>
  </si>
  <si>
    <t>01.13.31</t>
  </si>
  <si>
    <t>01.13.29</t>
  </si>
  <si>
    <t>01.13.21</t>
  </si>
  <si>
    <t>01.13.19</t>
  </si>
  <si>
    <t>0709 91</t>
  </si>
  <si>
    <t>01.13.17</t>
  </si>
  <si>
    <t>0709 70</t>
  </si>
  <si>
    <t>01.13.16</t>
  </si>
  <si>
    <t>0705 29</t>
  </si>
  <si>
    <t>01.13.15</t>
  </si>
  <si>
    <t>0705 21</t>
  </si>
  <si>
    <t>0705 19</t>
  </si>
  <si>
    <t>01.13.14</t>
  </si>
  <si>
    <t>0705 11</t>
  </si>
  <si>
    <t>0704 10</t>
  </si>
  <si>
    <t>01.13.13</t>
  </si>
  <si>
    <t>0704 90</t>
  </si>
  <si>
    <t>01.13.12</t>
  </si>
  <si>
    <t>0704 20</t>
  </si>
  <si>
    <t>0709 20</t>
  </si>
  <si>
    <t>01.13.11</t>
  </si>
  <si>
    <t>01.12.10</t>
  </si>
  <si>
    <t>01.11.99</t>
  </si>
  <si>
    <t>01.11.95</t>
  </si>
  <si>
    <t>01.11.94</t>
  </si>
  <si>
    <t>01.11.93</t>
  </si>
  <si>
    <t>01.11.92</t>
  </si>
  <si>
    <t>1204 00</t>
  </si>
  <si>
    <t>01.11.91</t>
  </si>
  <si>
    <t>1202 42</t>
  </si>
  <si>
    <t>01.11.83</t>
  </si>
  <si>
    <t>1202 41</t>
  </si>
  <si>
    <t>01.11.82</t>
  </si>
  <si>
    <t>1202 30</t>
  </si>
  <si>
    <t>1201 90</t>
  </si>
  <si>
    <t>01.11.81</t>
  </si>
  <si>
    <t>1201 10</t>
  </si>
  <si>
    <t>0713 90</t>
  </si>
  <si>
    <t>01.11.79</t>
  </si>
  <si>
    <t>0713 60</t>
  </si>
  <si>
    <t>0713 10</t>
  </si>
  <si>
    <t>01.11.75</t>
  </si>
  <si>
    <t>0713 40</t>
  </si>
  <si>
    <t>01.11.74</t>
  </si>
  <si>
    <t>0713 20</t>
  </si>
  <si>
    <t>01.11.73</t>
  </si>
  <si>
    <t>0713 50</t>
  </si>
  <si>
    <t>01.11.72</t>
  </si>
  <si>
    <t>0713 39</t>
  </si>
  <si>
    <t>01.11.71</t>
  </si>
  <si>
    <t>0713 35</t>
  </si>
  <si>
    <t>0713 34</t>
  </si>
  <si>
    <t>0713 33</t>
  </si>
  <si>
    <t>0713 32</t>
  </si>
  <si>
    <t>0713 31</t>
  </si>
  <si>
    <t>0708 90</t>
  </si>
  <si>
    <t>01.11.69</t>
  </si>
  <si>
    <t>0708 10</t>
  </si>
  <si>
    <t>01.11.62</t>
  </si>
  <si>
    <t>0708 20</t>
  </si>
  <si>
    <t>01.11.61</t>
  </si>
  <si>
    <t>1213 00</t>
  </si>
  <si>
    <t>01.11.50</t>
  </si>
  <si>
    <t>1008 90</t>
  </si>
  <si>
    <t>01.11.49</t>
  </si>
  <si>
    <t>1008 60</t>
  </si>
  <si>
    <t>1008 50</t>
  </si>
  <si>
    <t>1008 40</t>
  </si>
  <si>
    <t>1008 30</t>
  </si>
  <si>
    <t>1008 10</t>
  </si>
  <si>
    <t>1008 29</t>
  </si>
  <si>
    <t>01.11.42</t>
  </si>
  <si>
    <t>1008 21</t>
  </si>
  <si>
    <t>1007 90</t>
  </si>
  <si>
    <t>01.11.41</t>
  </si>
  <si>
    <t>1007 10</t>
  </si>
  <si>
    <t>1004 90</t>
  </si>
  <si>
    <t>01.11.33</t>
  </si>
  <si>
    <t>1004 10</t>
  </si>
  <si>
    <t>1002 90</t>
  </si>
  <si>
    <t>01.11.32</t>
  </si>
  <si>
    <t>1002 10</t>
  </si>
  <si>
    <t>1003 90</t>
  </si>
  <si>
    <t>01.11.31</t>
  </si>
  <si>
    <t>1003 10</t>
  </si>
  <si>
    <t>1005 90</t>
  </si>
  <si>
    <t>01.11.20</t>
  </si>
  <si>
    <t>1005 10</t>
  </si>
  <si>
    <t>1001 99</t>
  </si>
  <si>
    <t>01.11.12</t>
  </si>
  <si>
    <t>1001 91</t>
  </si>
  <si>
    <t>1001 19</t>
  </si>
  <si>
    <t>01.11.11</t>
  </si>
  <si>
    <t>1001 11</t>
  </si>
  <si>
    <t>Наименование товара</t>
  </si>
  <si>
    <t>Код ТН ВЭД (6 зн.)</t>
  </si>
  <si>
    <t>Код ОКПД2 (6 зн.)</t>
  </si>
  <si>
    <t>25.11.10</t>
  </si>
  <si>
    <t>31.03.11</t>
  </si>
  <si>
    <t>28.12.14</t>
  </si>
  <si>
    <t>28.12.13</t>
  </si>
  <si>
    <t>28.12.15</t>
  </si>
  <si>
    <t>28.12.20</t>
  </si>
  <si>
    <t>28.12.12</t>
  </si>
  <si>
    <t>28.12.11</t>
  </si>
  <si>
    <t>28.12.16</t>
  </si>
  <si>
    <t>25.11.21</t>
  </si>
  <si>
    <t>25.11.23</t>
  </si>
  <si>
    <t>25.12.10</t>
  </si>
  <si>
    <t>25.11.22</t>
  </si>
  <si>
    <t>19.10.30</t>
  </si>
  <si>
    <t>19.10.20</t>
  </si>
  <si>
    <t>19.10.10</t>
  </si>
  <si>
    <t>05.10.10</t>
  </si>
  <si>
    <t>07.10.10</t>
  </si>
  <si>
    <t>02.10.12</t>
  </si>
  <si>
    <t>01.24.28</t>
  </si>
  <si>
    <t>01.24.26</t>
  </si>
  <si>
    <t>01.21.12</t>
  </si>
  <si>
    <t>01.26.12</t>
  </si>
  <si>
    <t>02.10.11</t>
  </si>
  <si>
    <t>0104 10</t>
  </si>
  <si>
    <t>0103 92</t>
  </si>
  <si>
    <t>0103 91</t>
  </si>
  <si>
    <t>0103 10</t>
  </si>
  <si>
    <t>0102 90</t>
  </si>
  <si>
    <t>0102 39</t>
  </si>
  <si>
    <t>0102 31</t>
  </si>
  <si>
    <t>0102 29</t>
  </si>
  <si>
    <t>01.42.12</t>
  </si>
  <si>
    <t>0102 21</t>
  </si>
  <si>
    <t>0101 90</t>
  </si>
  <si>
    <t>0101 30</t>
  </si>
  <si>
    <t>0101 29</t>
  </si>
  <si>
    <t>0101 21</t>
  </si>
  <si>
    <t>ТН ВЭД</t>
  </si>
  <si>
    <t>ОКПД2</t>
  </si>
  <si>
    <t xml:space="preserve">0106 11 </t>
  </si>
  <si>
    <t xml:space="preserve">0106 12 </t>
  </si>
  <si>
    <t xml:space="preserve">0106 13 </t>
  </si>
  <si>
    <t xml:space="preserve">0106 19 </t>
  </si>
  <si>
    <t xml:space="preserve">0106 41 </t>
  </si>
  <si>
    <t xml:space="preserve">0106 49 </t>
  </si>
  <si>
    <t xml:space="preserve">0106 90 </t>
  </si>
  <si>
    <t xml:space="preserve">0201 10 </t>
  </si>
  <si>
    <t xml:space="preserve">0201 20 </t>
  </si>
  <si>
    <t xml:space="preserve">0201 30 </t>
  </si>
  <si>
    <t xml:space="preserve">0202 10 </t>
  </si>
  <si>
    <t xml:space="preserve">0202 20 </t>
  </si>
  <si>
    <t xml:space="preserve">0202 30 </t>
  </si>
  <si>
    <t xml:space="preserve">0203 11 </t>
  </si>
  <si>
    <t xml:space="preserve">0203 12 </t>
  </si>
  <si>
    <t xml:space="preserve">0203 19 </t>
  </si>
  <si>
    <t xml:space="preserve">0203 21 </t>
  </si>
  <si>
    <t xml:space="preserve">0203 22 </t>
  </si>
  <si>
    <t xml:space="preserve">0203 29 </t>
  </si>
  <si>
    <t xml:space="preserve">0204 10 </t>
  </si>
  <si>
    <t xml:space="preserve">0204 21 </t>
  </si>
  <si>
    <t xml:space="preserve">0204 22 </t>
  </si>
  <si>
    <t xml:space="preserve">0204 23 </t>
  </si>
  <si>
    <t xml:space="preserve">0204 30 </t>
  </si>
  <si>
    <t xml:space="preserve">0204 41 </t>
  </si>
  <si>
    <t xml:space="preserve">0204 42 </t>
  </si>
  <si>
    <t xml:space="preserve">0204 43 </t>
  </si>
  <si>
    <t xml:space="preserve">0204 50 </t>
  </si>
  <si>
    <t xml:space="preserve">0205 00 </t>
  </si>
  <si>
    <t xml:space="preserve">0206 10 </t>
  </si>
  <si>
    <t xml:space="preserve">0206 21 </t>
  </si>
  <si>
    <t xml:space="preserve">0206 22 </t>
  </si>
  <si>
    <t xml:space="preserve">0206 29 </t>
  </si>
  <si>
    <t xml:space="preserve">0206 30 </t>
  </si>
  <si>
    <t xml:space="preserve">0206 41 </t>
  </si>
  <si>
    <t xml:space="preserve">0206 49 </t>
  </si>
  <si>
    <t xml:space="preserve">0206 80 </t>
  </si>
  <si>
    <t xml:space="preserve">0206 90 </t>
  </si>
  <si>
    <t xml:space="preserve">0207 11 </t>
  </si>
  <si>
    <t xml:space="preserve">0207 12 </t>
  </si>
  <si>
    <t xml:space="preserve">0207 13 </t>
  </si>
  <si>
    <t xml:space="preserve">0207 14 </t>
  </si>
  <si>
    <t xml:space="preserve">0207 24 </t>
  </si>
  <si>
    <t xml:space="preserve">0207 25 </t>
  </si>
  <si>
    <t xml:space="preserve">0207 26 </t>
  </si>
  <si>
    <t xml:space="preserve">0207 27 </t>
  </si>
  <si>
    <t xml:space="preserve">0207 41 </t>
  </si>
  <si>
    <t xml:space="preserve">0207 42 </t>
  </si>
  <si>
    <t xml:space="preserve">0207 43 </t>
  </si>
  <si>
    <t xml:space="preserve">0207 44 </t>
  </si>
  <si>
    <t xml:space="preserve">0207 45 </t>
  </si>
  <si>
    <t xml:space="preserve">0207 51 </t>
  </si>
  <si>
    <t xml:space="preserve">0207 52 </t>
  </si>
  <si>
    <t xml:space="preserve">0207 53 </t>
  </si>
  <si>
    <t xml:space="preserve">0207 54 </t>
  </si>
  <si>
    <t xml:space="preserve">0207 55 </t>
  </si>
  <si>
    <t xml:space="preserve">0207 60 </t>
  </si>
  <si>
    <t xml:space="preserve">0208 10 </t>
  </si>
  <si>
    <t xml:space="preserve">0208 30 </t>
  </si>
  <si>
    <t xml:space="preserve">0208 40 </t>
  </si>
  <si>
    <t xml:space="preserve">0208 50 </t>
  </si>
  <si>
    <t xml:space="preserve">0208 60 </t>
  </si>
  <si>
    <t xml:space="preserve">0208 90 </t>
  </si>
  <si>
    <t xml:space="preserve">0209 10 </t>
  </si>
  <si>
    <t xml:space="preserve">0209 90 </t>
  </si>
  <si>
    <t xml:space="preserve">0210 11 </t>
  </si>
  <si>
    <t xml:space="preserve">0210 12 </t>
  </si>
  <si>
    <t xml:space="preserve">0210 19 </t>
  </si>
  <si>
    <t xml:space="preserve">0210 20 </t>
  </si>
  <si>
    <t xml:space="preserve">0210 91 </t>
  </si>
  <si>
    <t xml:space="preserve">0210 92 </t>
  </si>
  <si>
    <t xml:space="preserve">0210 93 </t>
  </si>
  <si>
    <t xml:space="preserve">0210 99 </t>
  </si>
  <si>
    <t xml:space="preserve">0301 11 </t>
  </si>
  <si>
    <t xml:space="preserve">0301 19 </t>
  </si>
  <si>
    <t xml:space="preserve">0301 91 </t>
  </si>
  <si>
    <t xml:space="preserve">0301 92 </t>
  </si>
  <si>
    <t xml:space="preserve">0301 93 </t>
  </si>
  <si>
    <t xml:space="preserve">0301 94 </t>
  </si>
  <si>
    <t xml:space="preserve">0301 95 </t>
  </si>
  <si>
    <t xml:space="preserve">0301 99 </t>
  </si>
  <si>
    <t xml:space="preserve">0302 11 </t>
  </si>
  <si>
    <t xml:space="preserve">0302 13 </t>
  </si>
  <si>
    <t xml:space="preserve">0302 14 </t>
  </si>
  <si>
    <t xml:space="preserve">0302 19 </t>
  </si>
  <si>
    <t xml:space="preserve">0302 21 </t>
  </si>
  <si>
    <t xml:space="preserve">0302 22 </t>
  </si>
  <si>
    <t xml:space="preserve">0302 23 </t>
  </si>
  <si>
    <t xml:space="preserve">0302 24 </t>
  </si>
  <si>
    <t xml:space="preserve">0302 29 </t>
  </si>
  <si>
    <t xml:space="preserve">0302 31 </t>
  </si>
  <si>
    <t xml:space="preserve">0302 32 </t>
  </si>
  <si>
    <t xml:space="preserve">0302 33 </t>
  </si>
  <si>
    <t xml:space="preserve">0302 34 </t>
  </si>
  <si>
    <t xml:space="preserve">0302 35 </t>
  </si>
  <si>
    <t xml:space="preserve">0302 36 </t>
  </si>
  <si>
    <t xml:space="preserve">0302 39 </t>
  </si>
  <si>
    <t xml:space="preserve">0302 41 </t>
  </si>
  <si>
    <t xml:space="preserve">0302 42 </t>
  </si>
  <si>
    <t xml:space="preserve">0302 43 </t>
  </si>
  <si>
    <t xml:space="preserve">0302 44 </t>
  </si>
  <si>
    <t xml:space="preserve">0302 45 </t>
  </si>
  <si>
    <t xml:space="preserve">0302 46 </t>
  </si>
  <si>
    <t xml:space="preserve">0302 47 </t>
  </si>
  <si>
    <t xml:space="preserve">0302 51 </t>
  </si>
  <si>
    <t xml:space="preserve">0302 52 </t>
  </si>
  <si>
    <t xml:space="preserve">0302 53 </t>
  </si>
  <si>
    <t xml:space="preserve">0302 54 </t>
  </si>
  <si>
    <t xml:space="preserve">0302 55 </t>
  </si>
  <si>
    <t xml:space="preserve">0302 56 </t>
  </si>
  <si>
    <t xml:space="preserve">0302 59 </t>
  </si>
  <si>
    <t xml:space="preserve">0302 71 </t>
  </si>
  <si>
    <t xml:space="preserve">0302 72 </t>
  </si>
  <si>
    <t xml:space="preserve">0302 73 </t>
  </si>
  <si>
    <t xml:space="preserve">0302 74 </t>
  </si>
  <si>
    <t xml:space="preserve">0302 79 </t>
  </si>
  <si>
    <t xml:space="preserve">0302 81 </t>
  </si>
  <si>
    <t xml:space="preserve">0302 82 </t>
  </si>
  <si>
    <t xml:space="preserve">0302 83 </t>
  </si>
  <si>
    <t xml:space="preserve">0302 84 </t>
  </si>
  <si>
    <t xml:space="preserve">0302 85 </t>
  </si>
  <si>
    <t xml:space="preserve">0302 89 </t>
  </si>
  <si>
    <t xml:space="preserve">0303 11 </t>
  </si>
  <si>
    <t xml:space="preserve">0303 12 </t>
  </si>
  <si>
    <t xml:space="preserve">0303 13 </t>
  </si>
  <si>
    <t xml:space="preserve">0303 14 </t>
  </si>
  <si>
    <t xml:space="preserve">0303 19 </t>
  </si>
  <si>
    <t xml:space="preserve">0303 23 </t>
  </si>
  <si>
    <t xml:space="preserve">0303 24 </t>
  </si>
  <si>
    <t xml:space="preserve">0303 25 </t>
  </si>
  <si>
    <t xml:space="preserve">0303 26 </t>
  </si>
  <si>
    <t xml:space="preserve">0303 29 </t>
  </si>
  <si>
    <t xml:space="preserve">0303 31 </t>
  </si>
  <si>
    <t xml:space="preserve">0303 32 </t>
  </si>
  <si>
    <t xml:space="preserve">0303 33 </t>
  </si>
  <si>
    <t xml:space="preserve">0303 34 </t>
  </si>
  <si>
    <t xml:space="preserve">0303 39 </t>
  </si>
  <si>
    <t xml:space="preserve">0303 41 </t>
  </si>
  <si>
    <t xml:space="preserve">0303 42 </t>
  </si>
  <si>
    <t xml:space="preserve">0303 43 </t>
  </si>
  <si>
    <t xml:space="preserve">0303 44 </t>
  </si>
  <si>
    <t xml:space="preserve">0303 45 </t>
  </si>
  <si>
    <t xml:space="preserve">0303 46 </t>
  </si>
  <si>
    <t xml:space="preserve">0303 49 </t>
  </si>
  <si>
    <t xml:space="preserve">0303 51 </t>
  </si>
  <si>
    <t xml:space="preserve">0303 53 </t>
  </si>
  <si>
    <t xml:space="preserve">0303 54 </t>
  </si>
  <si>
    <t xml:space="preserve">0303 55 </t>
  </si>
  <si>
    <t xml:space="preserve">0303 56 </t>
  </si>
  <si>
    <t xml:space="preserve">0303 57 </t>
  </si>
  <si>
    <t xml:space="preserve">0303 63 </t>
  </si>
  <si>
    <t xml:space="preserve">0303 64 </t>
  </si>
  <si>
    <t xml:space="preserve">0303 65 </t>
  </si>
  <si>
    <t xml:space="preserve">0303 66 </t>
  </si>
  <si>
    <t xml:space="preserve">0303 67 </t>
  </si>
  <si>
    <t xml:space="preserve">0303 68 </t>
  </si>
  <si>
    <t xml:space="preserve">0303 69 </t>
  </si>
  <si>
    <t xml:space="preserve">0303 81 </t>
  </si>
  <si>
    <t xml:space="preserve">0303 82 </t>
  </si>
  <si>
    <t xml:space="preserve">0303 83 </t>
  </si>
  <si>
    <t xml:space="preserve">0303 84 </t>
  </si>
  <si>
    <t xml:space="preserve">0303 89 </t>
  </si>
  <si>
    <t xml:space="preserve">0304 31 </t>
  </si>
  <si>
    <t xml:space="preserve">0304 32 </t>
  </si>
  <si>
    <t xml:space="preserve">0304 33 </t>
  </si>
  <si>
    <t xml:space="preserve">0304 39 </t>
  </si>
  <si>
    <t xml:space="preserve">0304 41 </t>
  </si>
  <si>
    <t xml:space="preserve">0304 42 </t>
  </si>
  <si>
    <t xml:space="preserve">0304 43 </t>
  </si>
  <si>
    <t xml:space="preserve">0304 44 </t>
  </si>
  <si>
    <t xml:space="preserve">0304 45 </t>
  </si>
  <si>
    <t xml:space="preserve">0304 46 </t>
  </si>
  <si>
    <t xml:space="preserve">0304 49 </t>
  </si>
  <si>
    <t xml:space="preserve">0304 51 </t>
  </si>
  <si>
    <t xml:space="preserve">0304 52 </t>
  </si>
  <si>
    <t xml:space="preserve">0304 53 </t>
  </si>
  <si>
    <t xml:space="preserve">0304 54 </t>
  </si>
  <si>
    <t xml:space="preserve">0304 55 </t>
  </si>
  <si>
    <t xml:space="preserve">0304 59 </t>
  </si>
  <si>
    <t xml:space="preserve">0304 61 </t>
  </si>
  <si>
    <t xml:space="preserve">0304 62 </t>
  </si>
  <si>
    <t xml:space="preserve">0304 69 </t>
  </si>
  <si>
    <t xml:space="preserve">0304 71 </t>
  </si>
  <si>
    <t xml:space="preserve">0304 72 </t>
  </si>
  <si>
    <t xml:space="preserve">0304 73 </t>
  </si>
  <si>
    <t xml:space="preserve">0304 74 </t>
  </si>
  <si>
    <t xml:space="preserve">0304 75 </t>
  </si>
  <si>
    <t xml:space="preserve">0304 79 </t>
  </si>
  <si>
    <t xml:space="preserve">0304 81 </t>
  </si>
  <si>
    <t xml:space="preserve">0304 82 </t>
  </si>
  <si>
    <t xml:space="preserve">0304 83 </t>
  </si>
  <si>
    <t xml:space="preserve">0304 84 </t>
  </si>
  <si>
    <t xml:space="preserve">0304 85 </t>
  </si>
  <si>
    <t xml:space="preserve">0304 86 </t>
  </si>
  <si>
    <t xml:space="preserve">0304 87 </t>
  </si>
  <si>
    <t xml:space="preserve">0304 89 </t>
  </si>
  <si>
    <t xml:space="preserve">0304 91 </t>
  </si>
  <si>
    <t xml:space="preserve">0304 92 </t>
  </si>
  <si>
    <t xml:space="preserve">0304 93 </t>
  </si>
  <si>
    <t xml:space="preserve">0304 94 </t>
  </si>
  <si>
    <t xml:space="preserve">0304 95 </t>
  </si>
  <si>
    <t xml:space="preserve">0304 99 </t>
  </si>
  <si>
    <t xml:space="preserve">0305 20 </t>
  </si>
  <si>
    <t xml:space="preserve">0305 31 </t>
  </si>
  <si>
    <t xml:space="preserve">0305 32 </t>
  </si>
  <si>
    <t xml:space="preserve">0305 39 </t>
  </si>
  <si>
    <t xml:space="preserve">0305 41 </t>
  </si>
  <si>
    <t xml:space="preserve">0305 42 </t>
  </si>
  <si>
    <t xml:space="preserve">0305 43 </t>
  </si>
  <si>
    <t xml:space="preserve">0305 44 </t>
  </si>
  <si>
    <t xml:space="preserve">0305 49 </t>
  </si>
  <si>
    <t xml:space="preserve">0305 51 </t>
  </si>
  <si>
    <t xml:space="preserve">0305 59 </t>
  </si>
  <si>
    <t xml:space="preserve">0305 61 </t>
  </si>
  <si>
    <t xml:space="preserve">0305 62 </t>
  </si>
  <si>
    <t xml:space="preserve">0305 63 </t>
  </si>
  <si>
    <t xml:space="preserve">0305 64 </t>
  </si>
  <si>
    <t xml:space="preserve">0305 69 </t>
  </si>
  <si>
    <t xml:space="preserve">0305 71 </t>
  </si>
  <si>
    <t xml:space="preserve">0305 72 </t>
  </si>
  <si>
    <t xml:space="preserve">0305 79 </t>
  </si>
  <si>
    <t xml:space="preserve">0306 11 </t>
  </si>
  <si>
    <t xml:space="preserve">0306 12 </t>
  </si>
  <si>
    <t xml:space="preserve">0306 14 </t>
  </si>
  <si>
    <t xml:space="preserve">0306 15 </t>
  </si>
  <si>
    <t xml:space="preserve">0306 16 </t>
  </si>
  <si>
    <t xml:space="preserve">0306 17 </t>
  </si>
  <si>
    <t xml:space="preserve">0306 19 </t>
  </si>
  <si>
    <t xml:space="preserve">0307 11 </t>
  </si>
  <si>
    <t xml:space="preserve">0307 19 </t>
  </si>
  <si>
    <t xml:space="preserve">0307 21 </t>
  </si>
  <si>
    <t xml:space="preserve">0307 29 </t>
  </si>
  <si>
    <t xml:space="preserve">0307 31 </t>
  </si>
  <si>
    <t xml:space="preserve">0307 39 </t>
  </si>
  <si>
    <t xml:space="preserve">0307 49 </t>
  </si>
  <si>
    <t xml:space="preserve">0307 51 </t>
  </si>
  <si>
    <t xml:space="preserve">0307 59 </t>
  </si>
  <si>
    <t xml:space="preserve">0307 60 </t>
  </si>
  <si>
    <t xml:space="preserve">0307 71 </t>
  </si>
  <si>
    <t xml:space="preserve">0307 79 </t>
  </si>
  <si>
    <t xml:space="preserve">0307 81 </t>
  </si>
  <si>
    <t xml:space="preserve">0307 91 </t>
  </si>
  <si>
    <t xml:space="preserve">0307 99 </t>
  </si>
  <si>
    <t xml:space="preserve">0308 11 </t>
  </si>
  <si>
    <t xml:space="preserve">0308 19 </t>
  </si>
  <si>
    <t xml:space="preserve">0308 21 </t>
  </si>
  <si>
    <t xml:space="preserve">0308 29 </t>
  </si>
  <si>
    <t xml:space="preserve">0308 30 </t>
  </si>
  <si>
    <t xml:space="preserve">0308 90 </t>
  </si>
  <si>
    <t xml:space="preserve">0401 10 </t>
  </si>
  <si>
    <t xml:space="preserve">0401 20 </t>
  </si>
  <si>
    <t xml:space="preserve">0401 40 </t>
  </si>
  <si>
    <t xml:space="preserve">0401 50 </t>
  </si>
  <si>
    <t xml:space="preserve">0402 10 </t>
  </si>
  <si>
    <t xml:space="preserve">0402 21 </t>
  </si>
  <si>
    <t xml:space="preserve">0402 29 </t>
  </si>
  <si>
    <t xml:space="preserve">0402 91 </t>
  </si>
  <si>
    <t xml:space="preserve">0402 99 </t>
  </si>
  <si>
    <t xml:space="preserve">0403 90 </t>
  </si>
  <si>
    <t xml:space="preserve">0404 10 </t>
  </si>
  <si>
    <t xml:space="preserve">0404 90 </t>
  </si>
  <si>
    <t xml:space="preserve">0405 10 </t>
  </si>
  <si>
    <t xml:space="preserve">0405 20 </t>
  </si>
  <si>
    <t xml:space="preserve">0405 90 </t>
  </si>
  <si>
    <t xml:space="preserve">0406 10 </t>
  </si>
  <si>
    <t xml:space="preserve">0406 20 </t>
  </si>
  <si>
    <t xml:space="preserve">0406 30 </t>
  </si>
  <si>
    <t xml:space="preserve">0406 40 </t>
  </si>
  <si>
    <t xml:space="preserve">0406 90 </t>
  </si>
  <si>
    <t xml:space="preserve">0407 90 </t>
  </si>
  <si>
    <t xml:space="preserve">0408 11 </t>
  </si>
  <si>
    <t xml:space="preserve">0408 19 </t>
  </si>
  <si>
    <t xml:space="preserve">0408 91 </t>
  </si>
  <si>
    <t xml:space="preserve">0408 99 </t>
  </si>
  <si>
    <t xml:space="preserve">0409 00 </t>
  </si>
  <si>
    <t xml:space="preserve">0501 00 </t>
  </si>
  <si>
    <t xml:space="preserve">0502 10 </t>
  </si>
  <si>
    <t xml:space="preserve">0502 90 </t>
  </si>
  <si>
    <t xml:space="preserve">0504 00 </t>
  </si>
  <si>
    <t xml:space="preserve">0505 10 </t>
  </si>
  <si>
    <t xml:space="preserve">0505 90 </t>
  </si>
  <si>
    <t xml:space="preserve">0506 10 </t>
  </si>
  <si>
    <t xml:space="preserve">0506 90 </t>
  </si>
  <si>
    <t xml:space="preserve">0507 10 </t>
  </si>
  <si>
    <t xml:space="preserve">0507 90 </t>
  </si>
  <si>
    <t xml:space="preserve">0508 00 </t>
  </si>
  <si>
    <t xml:space="preserve">0510 00 </t>
  </si>
  <si>
    <t xml:space="preserve">0511 91 </t>
  </si>
  <si>
    <t xml:space="preserve">0511 99 </t>
  </si>
  <si>
    <t xml:space="preserve">0604 90 </t>
  </si>
  <si>
    <t xml:space="preserve">0701 10 </t>
  </si>
  <si>
    <t xml:space="preserve">0701 90 </t>
  </si>
  <si>
    <t xml:space="preserve">0702 00 </t>
  </si>
  <si>
    <t xml:space="preserve">0703 10 </t>
  </si>
  <si>
    <t xml:space="preserve">0703 20 </t>
  </si>
  <si>
    <t xml:space="preserve">0703 90 </t>
  </si>
  <si>
    <t xml:space="preserve">0704 10 </t>
  </si>
  <si>
    <t xml:space="preserve">0704 20 </t>
  </si>
  <si>
    <t xml:space="preserve">0704 90 </t>
  </si>
  <si>
    <t xml:space="preserve">0705 11 </t>
  </si>
  <si>
    <t xml:space="preserve">0705 19 </t>
  </si>
  <si>
    <t xml:space="preserve">0705 21 </t>
  </si>
  <si>
    <t xml:space="preserve">0705 29 </t>
  </si>
  <si>
    <t xml:space="preserve">0706 10 </t>
  </si>
  <si>
    <t xml:space="preserve">0706 90 </t>
  </si>
  <si>
    <t xml:space="preserve">0707 00 </t>
  </si>
  <si>
    <t xml:space="preserve">0708 10 </t>
  </si>
  <si>
    <t xml:space="preserve">0708 20 </t>
  </si>
  <si>
    <t xml:space="preserve">0708 90 </t>
  </si>
  <si>
    <t xml:space="preserve">0709 20 </t>
  </si>
  <si>
    <t xml:space="preserve">0709 30 </t>
  </si>
  <si>
    <t xml:space="preserve">0709 40 </t>
  </si>
  <si>
    <t xml:space="preserve">0709 51 </t>
  </si>
  <si>
    <t xml:space="preserve">0709 59 </t>
  </si>
  <si>
    <t xml:space="preserve">0709 60 </t>
  </si>
  <si>
    <t xml:space="preserve">0709 70 </t>
  </si>
  <si>
    <t xml:space="preserve">0709 91 </t>
  </si>
  <si>
    <t xml:space="preserve">0709 93 </t>
  </si>
  <si>
    <t xml:space="preserve">0710 10 </t>
  </si>
  <si>
    <t xml:space="preserve">0710 21 </t>
  </si>
  <si>
    <t xml:space="preserve">0710 22 </t>
  </si>
  <si>
    <t xml:space="preserve">0710 29 </t>
  </si>
  <si>
    <t xml:space="preserve">0710 30 </t>
  </si>
  <si>
    <t xml:space="preserve">0710 40 </t>
  </si>
  <si>
    <t xml:space="preserve">0710 80 </t>
  </si>
  <si>
    <t xml:space="preserve">0710 90 </t>
  </si>
  <si>
    <t xml:space="preserve">0711 20 </t>
  </si>
  <si>
    <t xml:space="preserve">0711 40 </t>
  </si>
  <si>
    <t xml:space="preserve">0711 51 </t>
  </si>
  <si>
    <t xml:space="preserve">0711 59 </t>
  </si>
  <si>
    <t xml:space="preserve">0711 90 </t>
  </si>
  <si>
    <t xml:space="preserve">0712 20 </t>
  </si>
  <si>
    <t xml:space="preserve">0712 31 </t>
  </si>
  <si>
    <t xml:space="preserve">0712 32 </t>
  </si>
  <si>
    <t xml:space="preserve">0712 33 </t>
  </si>
  <si>
    <t xml:space="preserve">0712 39 </t>
  </si>
  <si>
    <t xml:space="preserve">0712 90 </t>
  </si>
  <si>
    <t xml:space="preserve">0713 10 </t>
  </si>
  <si>
    <t xml:space="preserve">0713 20 </t>
  </si>
  <si>
    <t xml:space="preserve">0713 31 </t>
  </si>
  <si>
    <t xml:space="preserve">0713 32 </t>
  </si>
  <si>
    <t xml:space="preserve">0713 33 </t>
  </si>
  <si>
    <t xml:space="preserve">0713 34 </t>
  </si>
  <si>
    <t xml:space="preserve">0713 35 </t>
  </si>
  <si>
    <t xml:space="preserve">0713 39 </t>
  </si>
  <si>
    <t xml:space="preserve">0713 40 </t>
  </si>
  <si>
    <t xml:space="preserve">0713 50 </t>
  </si>
  <si>
    <t xml:space="preserve">0713 60 </t>
  </si>
  <si>
    <t xml:space="preserve">0713 90 </t>
  </si>
  <si>
    <t xml:space="preserve">0714 10 </t>
  </si>
  <si>
    <t xml:space="preserve">0714 20 </t>
  </si>
  <si>
    <t xml:space="preserve">0714 30 </t>
  </si>
  <si>
    <t xml:space="preserve">0714 40 </t>
  </si>
  <si>
    <t xml:space="preserve">0714 50 </t>
  </si>
  <si>
    <t xml:space="preserve">0714 90 </t>
  </si>
  <si>
    <t xml:space="preserve">0806 20 </t>
  </si>
  <si>
    <t xml:space="preserve">0807 11 </t>
  </si>
  <si>
    <t xml:space="preserve">0807 19 </t>
  </si>
  <si>
    <t xml:space="preserve">0811 10 </t>
  </si>
  <si>
    <t xml:space="preserve">0811 20 </t>
  </si>
  <si>
    <t xml:space="preserve">0811 90 </t>
  </si>
  <si>
    <t xml:space="preserve">0812 10 </t>
  </si>
  <si>
    <t xml:space="preserve">0812 90 </t>
  </si>
  <si>
    <t xml:space="preserve">0813 10 </t>
  </si>
  <si>
    <t xml:space="preserve">0813 20 </t>
  </si>
  <si>
    <t xml:space="preserve">0813 30 </t>
  </si>
  <si>
    <t xml:space="preserve">0813 40 </t>
  </si>
  <si>
    <t xml:space="preserve">0813 50 </t>
  </si>
  <si>
    <t xml:space="preserve">0814 00 </t>
  </si>
  <si>
    <t xml:space="preserve">0901 12 </t>
  </si>
  <si>
    <t xml:space="preserve">0901 21 </t>
  </si>
  <si>
    <t xml:space="preserve">0901 22 </t>
  </si>
  <si>
    <t xml:space="preserve">0901 90 </t>
  </si>
  <si>
    <t xml:space="preserve">0902 10 </t>
  </si>
  <si>
    <t xml:space="preserve">0902 30 </t>
  </si>
  <si>
    <t xml:space="preserve">0904 12 </t>
  </si>
  <si>
    <t xml:space="preserve">0904 22 </t>
  </si>
  <si>
    <t xml:space="preserve">0905 20 </t>
  </si>
  <si>
    <t xml:space="preserve">0906 20 </t>
  </si>
  <si>
    <t xml:space="preserve">0907 20 </t>
  </si>
  <si>
    <t xml:space="preserve">0908 12 </t>
  </si>
  <si>
    <t xml:space="preserve">0908 22 </t>
  </si>
  <si>
    <t xml:space="preserve">0908 32 </t>
  </si>
  <si>
    <t xml:space="preserve">0909 22 </t>
  </si>
  <si>
    <t xml:space="preserve">0909 32 </t>
  </si>
  <si>
    <t xml:space="preserve">0909 62 </t>
  </si>
  <si>
    <t xml:space="preserve">0910 12 </t>
  </si>
  <si>
    <t xml:space="preserve">1001 11 </t>
  </si>
  <si>
    <t xml:space="preserve">1001 19 </t>
  </si>
  <si>
    <t xml:space="preserve">1001 91 </t>
  </si>
  <si>
    <t xml:space="preserve">1001 99 </t>
  </si>
  <si>
    <t xml:space="preserve">1002 10 </t>
  </si>
  <si>
    <t xml:space="preserve">1002 90 </t>
  </si>
  <si>
    <t xml:space="preserve">1003 10 </t>
  </si>
  <si>
    <t xml:space="preserve">1003 90 </t>
  </si>
  <si>
    <t xml:space="preserve">1004 10 </t>
  </si>
  <si>
    <t xml:space="preserve">1004 90 </t>
  </si>
  <si>
    <t xml:space="preserve">1005 10 </t>
  </si>
  <si>
    <t xml:space="preserve">1005 90 </t>
  </si>
  <si>
    <t xml:space="preserve">1006 10 </t>
  </si>
  <si>
    <t xml:space="preserve">1006 20 </t>
  </si>
  <si>
    <t xml:space="preserve">1006 30 </t>
  </si>
  <si>
    <t xml:space="preserve">1006 40 </t>
  </si>
  <si>
    <t xml:space="preserve">1007 10 </t>
  </si>
  <si>
    <t xml:space="preserve">1007 90 </t>
  </si>
  <si>
    <t xml:space="preserve">1008 10 </t>
  </si>
  <si>
    <t xml:space="preserve">1008 21 </t>
  </si>
  <si>
    <t xml:space="preserve">1008 29 </t>
  </si>
  <si>
    <t xml:space="preserve">1008 30 </t>
  </si>
  <si>
    <t xml:space="preserve">1008 40 </t>
  </si>
  <si>
    <t xml:space="preserve">1008 50 </t>
  </si>
  <si>
    <t xml:space="preserve">1008 60 </t>
  </si>
  <si>
    <t xml:space="preserve">1008 90 </t>
  </si>
  <si>
    <t xml:space="preserve">1101 00 </t>
  </si>
  <si>
    <t xml:space="preserve">1102 20 </t>
  </si>
  <si>
    <t xml:space="preserve">1102 90 </t>
  </si>
  <si>
    <t xml:space="preserve">1103 11 </t>
  </si>
  <si>
    <t xml:space="preserve">1103 13 </t>
  </si>
  <si>
    <t xml:space="preserve">1103 19 </t>
  </si>
  <si>
    <t xml:space="preserve">1103 20 </t>
  </si>
  <si>
    <t xml:space="preserve">1104 12 </t>
  </si>
  <si>
    <t xml:space="preserve">1104 19 </t>
  </si>
  <si>
    <t xml:space="preserve">1104 22 </t>
  </si>
  <si>
    <t xml:space="preserve">1104 23 </t>
  </si>
  <si>
    <t xml:space="preserve">1104 29 </t>
  </si>
  <si>
    <t xml:space="preserve">1104 30 </t>
  </si>
  <si>
    <t xml:space="preserve">1105 10 </t>
  </si>
  <si>
    <t xml:space="preserve">1105 20 </t>
  </si>
  <si>
    <t xml:space="preserve">1106 10 </t>
  </si>
  <si>
    <t xml:space="preserve">1106 20 </t>
  </si>
  <si>
    <t xml:space="preserve">1106 30 </t>
  </si>
  <si>
    <t xml:space="preserve">1107 10 </t>
  </si>
  <si>
    <t xml:space="preserve">1107 20 </t>
  </si>
  <si>
    <t xml:space="preserve">1108 11 </t>
  </si>
  <si>
    <t xml:space="preserve">1108 12 </t>
  </si>
  <si>
    <t xml:space="preserve">1108 13 </t>
  </si>
  <si>
    <t xml:space="preserve">1108 14 </t>
  </si>
  <si>
    <t xml:space="preserve">1108 19 </t>
  </si>
  <si>
    <t xml:space="preserve">1108 20 </t>
  </si>
  <si>
    <t xml:space="preserve">1109 00 </t>
  </si>
  <si>
    <t xml:space="preserve">1201 10 </t>
  </si>
  <si>
    <t xml:space="preserve">1201 90 </t>
  </si>
  <si>
    <t xml:space="preserve">1202 30 </t>
  </si>
  <si>
    <t xml:space="preserve">1202 41 </t>
  </si>
  <si>
    <t xml:space="preserve">1202 42 </t>
  </si>
  <si>
    <t xml:space="preserve">1204 00 </t>
  </si>
  <si>
    <t xml:space="preserve">1205 10 </t>
  </si>
  <si>
    <t xml:space="preserve">1205 90 </t>
  </si>
  <si>
    <t xml:space="preserve">1206 00 </t>
  </si>
  <si>
    <t xml:space="preserve">1207 10 </t>
  </si>
  <si>
    <t xml:space="preserve">1207 30 </t>
  </si>
  <si>
    <t xml:space="preserve">1207 40 </t>
  </si>
  <si>
    <t xml:space="preserve">1207 50 </t>
  </si>
  <si>
    <t xml:space="preserve">1207 60 </t>
  </si>
  <si>
    <t xml:space="preserve">1207 70 </t>
  </si>
  <si>
    <t xml:space="preserve">1207 91 </t>
  </si>
  <si>
    <t xml:space="preserve">1207 99 </t>
  </si>
  <si>
    <t xml:space="preserve">1208 10 </t>
  </si>
  <si>
    <t xml:space="preserve">1208 90 </t>
  </si>
  <si>
    <t xml:space="preserve">1209 10 </t>
  </si>
  <si>
    <t xml:space="preserve">1209 91 </t>
  </si>
  <si>
    <t xml:space="preserve">1212 21 </t>
  </si>
  <si>
    <t xml:space="preserve">1212 29 </t>
  </si>
  <si>
    <t xml:space="preserve">1212 91 </t>
  </si>
  <si>
    <t xml:space="preserve">1212 93 </t>
  </si>
  <si>
    <t xml:space="preserve">1213 00 </t>
  </si>
  <si>
    <t xml:space="preserve">1214 10 </t>
  </si>
  <si>
    <t xml:space="preserve">1301 20 </t>
  </si>
  <si>
    <t xml:space="preserve">1301 90 </t>
  </si>
  <si>
    <t xml:space="preserve">1302 11 </t>
  </si>
  <si>
    <t xml:space="preserve">1302 12 </t>
  </si>
  <si>
    <t xml:space="preserve">1302 13 </t>
  </si>
  <si>
    <t xml:space="preserve">1302 19 </t>
  </si>
  <si>
    <t xml:space="preserve">1302 20 </t>
  </si>
  <si>
    <t xml:space="preserve">1302 31 </t>
  </si>
  <si>
    <t xml:space="preserve">1302 32 </t>
  </si>
  <si>
    <t xml:space="preserve">1302 39 </t>
  </si>
  <si>
    <t xml:space="preserve">1404 20 </t>
  </si>
  <si>
    <t xml:space="preserve">1501 10 </t>
  </si>
  <si>
    <t xml:space="preserve">1501 20 </t>
  </si>
  <si>
    <t xml:space="preserve">1501 90 </t>
  </si>
  <si>
    <t xml:space="preserve">1502 10 </t>
  </si>
  <si>
    <t xml:space="preserve">1502 90 </t>
  </si>
  <si>
    <t xml:space="preserve">1503 00 </t>
  </si>
  <si>
    <t xml:space="preserve">1504 10 </t>
  </si>
  <si>
    <t xml:space="preserve">1504 20 </t>
  </si>
  <si>
    <t xml:space="preserve">1504 30 </t>
  </si>
  <si>
    <t xml:space="preserve">1505 00 </t>
  </si>
  <si>
    <t xml:space="preserve">1506 00 </t>
  </si>
  <si>
    <t xml:space="preserve">1507 10 </t>
  </si>
  <si>
    <t xml:space="preserve">1507 90 </t>
  </si>
  <si>
    <t xml:space="preserve">1508 10 </t>
  </si>
  <si>
    <t xml:space="preserve">1508 90 </t>
  </si>
  <si>
    <t xml:space="preserve">1509 90 </t>
  </si>
  <si>
    <t xml:space="preserve">1511 10 </t>
  </si>
  <si>
    <t xml:space="preserve">1511 90 </t>
  </si>
  <si>
    <t xml:space="preserve">1512 11 </t>
  </si>
  <si>
    <t xml:space="preserve">1512 19 </t>
  </si>
  <si>
    <t xml:space="preserve">1512 21 </t>
  </si>
  <si>
    <t xml:space="preserve">1512 29 </t>
  </si>
  <si>
    <t xml:space="preserve">1513 11 </t>
  </si>
  <si>
    <t xml:space="preserve">1513 19 </t>
  </si>
  <si>
    <t xml:space="preserve">1513 21 </t>
  </si>
  <si>
    <t xml:space="preserve">1513 29 </t>
  </si>
  <si>
    <t xml:space="preserve">1514 11 </t>
  </si>
  <si>
    <t xml:space="preserve">1514 19 </t>
  </si>
  <si>
    <t xml:space="preserve">1514 91 </t>
  </si>
  <si>
    <t xml:space="preserve">1514 99 </t>
  </si>
  <si>
    <t xml:space="preserve">1515 11 </t>
  </si>
  <si>
    <t xml:space="preserve">1515 19 </t>
  </si>
  <si>
    <t xml:space="preserve">1515 21 </t>
  </si>
  <si>
    <t xml:space="preserve">1515 29 </t>
  </si>
  <si>
    <t xml:space="preserve">1515 30 </t>
  </si>
  <si>
    <t xml:space="preserve">1515 50 </t>
  </si>
  <si>
    <t xml:space="preserve">1515 90 </t>
  </si>
  <si>
    <t xml:space="preserve">1516 10 </t>
  </si>
  <si>
    <t xml:space="preserve">1516 20 </t>
  </si>
  <si>
    <t xml:space="preserve">1517 10 </t>
  </si>
  <si>
    <t xml:space="preserve">1517 90 </t>
  </si>
  <si>
    <t xml:space="preserve">1518 00 </t>
  </si>
  <si>
    <t xml:space="preserve">1520 00 </t>
  </si>
  <si>
    <t xml:space="preserve">1521 10 </t>
  </si>
  <si>
    <t xml:space="preserve">1521 90 </t>
  </si>
  <si>
    <t xml:space="preserve">1522 00 </t>
  </si>
  <si>
    <t xml:space="preserve">1601 00 </t>
  </si>
  <si>
    <t xml:space="preserve">1602 10 </t>
  </si>
  <si>
    <t xml:space="preserve">1602 20 </t>
  </si>
  <si>
    <t xml:space="preserve">1602 31 </t>
  </si>
  <si>
    <t xml:space="preserve">1602 32 </t>
  </si>
  <si>
    <t xml:space="preserve">1602 39 </t>
  </si>
  <si>
    <t xml:space="preserve">1602 41 </t>
  </si>
  <si>
    <t xml:space="preserve">1602 42 </t>
  </si>
  <si>
    <t xml:space="preserve">1602 49 </t>
  </si>
  <si>
    <t xml:space="preserve">1602 50 </t>
  </si>
  <si>
    <t xml:space="preserve">1602 90 </t>
  </si>
  <si>
    <t xml:space="preserve">1603 00 </t>
  </si>
  <si>
    <t xml:space="preserve">1604 11 </t>
  </si>
  <si>
    <t xml:space="preserve">1604 12 </t>
  </si>
  <si>
    <t xml:space="preserve">1604 13 </t>
  </si>
  <si>
    <t xml:space="preserve">1604 14 </t>
  </si>
  <si>
    <t xml:space="preserve">1604 15 </t>
  </si>
  <si>
    <t xml:space="preserve">1604 16 </t>
  </si>
  <si>
    <t xml:space="preserve">1604 17 </t>
  </si>
  <si>
    <t xml:space="preserve">1604 19 </t>
  </si>
  <si>
    <t xml:space="preserve">1604 20 </t>
  </si>
  <si>
    <t xml:space="preserve">1604 31 </t>
  </si>
  <si>
    <t xml:space="preserve">1604 32 </t>
  </si>
  <si>
    <t xml:space="preserve">1605 10 </t>
  </si>
  <si>
    <t xml:space="preserve">1605 21 </t>
  </si>
  <si>
    <t xml:space="preserve">1605 29 </t>
  </si>
  <si>
    <t xml:space="preserve">1605 30 </t>
  </si>
  <si>
    <t xml:space="preserve">1605 40 </t>
  </si>
  <si>
    <t xml:space="preserve">1605 51 </t>
  </si>
  <si>
    <t xml:space="preserve">1605 52 </t>
  </si>
  <si>
    <t xml:space="preserve">1605 53 </t>
  </si>
  <si>
    <t xml:space="preserve">1605 54 </t>
  </si>
  <si>
    <t xml:space="preserve">1605 55 </t>
  </si>
  <si>
    <t xml:space="preserve">1605 56 </t>
  </si>
  <si>
    <t xml:space="preserve">1605 57 </t>
  </si>
  <si>
    <t xml:space="preserve">1605 58 </t>
  </si>
  <si>
    <t xml:space="preserve">1605 59 </t>
  </si>
  <si>
    <t xml:space="preserve">1605 61 </t>
  </si>
  <si>
    <t xml:space="preserve">1605 62 </t>
  </si>
  <si>
    <t xml:space="preserve">1605 63 </t>
  </si>
  <si>
    <t xml:space="preserve">1605 69 </t>
  </si>
  <si>
    <t xml:space="preserve">1701 12 </t>
  </si>
  <si>
    <t xml:space="preserve">1701 13 </t>
  </si>
  <si>
    <t xml:space="preserve">1701 14 </t>
  </si>
  <si>
    <t xml:space="preserve">1701 91 </t>
  </si>
  <si>
    <t xml:space="preserve">1701 99 </t>
  </si>
  <si>
    <t xml:space="preserve">1702 11 </t>
  </si>
  <si>
    <t xml:space="preserve">1702 19 </t>
  </si>
  <si>
    <t xml:space="preserve">1702 20 </t>
  </si>
  <si>
    <t xml:space="preserve">1702 30 </t>
  </si>
  <si>
    <t xml:space="preserve">1702 40 </t>
  </si>
  <si>
    <t xml:space="preserve">1702 50 </t>
  </si>
  <si>
    <t xml:space="preserve">1702 60 </t>
  </si>
  <si>
    <t xml:space="preserve">1702 90 </t>
  </si>
  <si>
    <t xml:space="preserve">1703 10 </t>
  </si>
  <si>
    <t xml:space="preserve">1703 90 </t>
  </si>
  <si>
    <t xml:space="preserve">1704 10 </t>
  </si>
  <si>
    <t xml:space="preserve">1704 90 </t>
  </si>
  <si>
    <t xml:space="preserve">1802 00 </t>
  </si>
  <si>
    <t xml:space="preserve">1803 10 </t>
  </si>
  <si>
    <t xml:space="preserve">1803 20 </t>
  </si>
  <si>
    <t xml:space="preserve">1804 00 </t>
  </si>
  <si>
    <t xml:space="preserve">1805 00 </t>
  </si>
  <si>
    <t xml:space="preserve">1806 10 </t>
  </si>
  <si>
    <t xml:space="preserve">1806 20 </t>
  </si>
  <si>
    <t xml:space="preserve">1806 31 </t>
  </si>
  <si>
    <t xml:space="preserve">1806 32 </t>
  </si>
  <si>
    <t xml:space="preserve">1806 90 </t>
  </si>
  <si>
    <t xml:space="preserve">1901 10 </t>
  </si>
  <si>
    <t xml:space="preserve">1901 20 </t>
  </si>
  <si>
    <t xml:space="preserve">1901 90 </t>
  </si>
  <si>
    <t xml:space="preserve">1902 11 </t>
  </si>
  <si>
    <t xml:space="preserve">1902 19 </t>
  </si>
  <si>
    <t xml:space="preserve">1902 20 </t>
  </si>
  <si>
    <t xml:space="preserve">1902 30 </t>
  </si>
  <si>
    <t xml:space="preserve">1902 40 </t>
  </si>
  <si>
    <t xml:space="preserve">1903 00 </t>
  </si>
  <si>
    <t xml:space="preserve">1904 10 </t>
  </si>
  <si>
    <t xml:space="preserve">1904 20 </t>
  </si>
  <si>
    <t xml:space="preserve">1904 30 </t>
  </si>
  <si>
    <t xml:space="preserve">1904 90 </t>
  </si>
  <si>
    <t xml:space="preserve">1905 10 </t>
  </si>
  <si>
    <t xml:space="preserve">1905 20 </t>
  </si>
  <si>
    <t xml:space="preserve">1905 31 </t>
  </si>
  <si>
    <t xml:space="preserve">1905 32 </t>
  </si>
  <si>
    <t xml:space="preserve">1905 40 </t>
  </si>
  <si>
    <t xml:space="preserve">1905 90 </t>
  </si>
  <si>
    <t xml:space="preserve">2001 10 </t>
  </si>
  <si>
    <t xml:space="preserve">2001 90 </t>
  </si>
  <si>
    <t xml:space="preserve">2002 10 </t>
  </si>
  <si>
    <t xml:space="preserve">2002 90 </t>
  </si>
  <si>
    <t xml:space="preserve">2003 10 </t>
  </si>
  <si>
    <t xml:space="preserve">2003 90 </t>
  </si>
  <si>
    <t xml:space="preserve">2004 10 </t>
  </si>
  <si>
    <t xml:space="preserve">2004 90 </t>
  </si>
  <si>
    <t xml:space="preserve">2005 10 </t>
  </si>
  <si>
    <t xml:space="preserve">2005 20 </t>
  </si>
  <si>
    <t xml:space="preserve">2005 40 </t>
  </si>
  <si>
    <t xml:space="preserve">2005 51 </t>
  </si>
  <si>
    <t xml:space="preserve">2005 59 </t>
  </si>
  <si>
    <t xml:space="preserve">2005 60 </t>
  </si>
  <si>
    <t xml:space="preserve">2005 70 </t>
  </si>
  <si>
    <t xml:space="preserve">2005 80 </t>
  </si>
  <si>
    <t xml:space="preserve">2005 91 </t>
  </si>
  <si>
    <t xml:space="preserve">2005 99 </t>
  </si>
  <si>
    <t xml:space="preserve">2006 00 </t>
  </si>
  <si>
    <t xml:space="preserve">2007 10 </t>
  </si>
  <si>
    <t xml:space="preserve">2007 91 </t>
  </si>
  <si>
    <t xml:space="preserve">2007 99 </t>
  </si>
  <si>
    <t xml:space="preserve">2008 11 </t>
  </si>
  <si>
    <t xml:space="preserve">2008 19 </t>
  </si>
  <si>
    <t xml:space="preserve">2008 20 </t>
  </si>
  <si>
    <t xml:space="preserve">2008 30 </t>
  </si>
  <si>
    <t xml:space="preserve">2008 40 </t>
  </si>
  <si>
    <t xml:space="preserve">2008 50 </t>
  </si>
  <si>
    <t xml:space="preserve">2008 60 </t>
  </si>
  <si>
    <t xml:space="preserve">2008 70 </t>
  </si>
  <si>
    <t xml:space="preserve">2008 80 </t>
  </si>
  <si>
    <t xml:space="preserve">2008 91 </t>
  </si>
  <si>
    <t xml:space="preserve">2008 93 </t>
  </si>
  <si>
    <t xml:space="preserve">2008 97 </t>
  </si>
  <si>
    <t xml:space="preserve">2008 99 </t>
  </si>
  <si>
    <t xml:space="preserve">2009 11 </t>
  </si>
  <si>
    <t xml:space="preserve">2009 12 </t>
  </si>
  <si>
    <t xml:space="preserve">2009 19 </t>
  </si>
  <si>
    <t xml:space="preserve">2009 21 </t>
  </si>
  <si>
    <t xml:space="preserve">2009 29 </t>
  </si>
  <si>
    <t xml:space="preserve">2009 31 </t>
  </si>
  <si>
    <t xml:space="preserve">2009 39 </t>
  </si>
  <si>
    <t xml:space="preserve">2009 41 </t>
  </si>
  <si>
    <t xml:space="preserve">2009 49 </t>
  </si>
  <si>
    <t xml:space="preserve">2009 50 </t>
  </si>
  <si>
    <t xml:space="preserve">2009 61 </t>
  </si>
  <si>
    <t xml:space="preserve">2009 69 </t>
  </si>
  <si>
    <t xml:space="preserve">2009 71 </t>
  </si>
  <si>
    <t xml:space="preserve">2009 79 </t>
  </si>
  <si>
    <t xml:space="preserve">2009 81 </t>
  </si>
  <si>
    <t xml:space="preserve">2009 89 </t>
  </si>
  <si>
    <t xml:space="preserve">2009 90 </t>
  </si>
  <si>
    <t xml:space="preserve">2101 11 </t>
  </si>
  <si>
    <t xml:space="preserve">2101 12 </t>
  </si>
  <si>
    <t xml:space="preserve">2101 20 </t>
  </si>
  <si>
    <t xml:space="preserve">2101 30 </t>
  </si>
  <si>
    <t xml:space="preserve">2102 10 </t>
  </si>
  <si>
    <t xml:space="preserve">2102 20 </t>
  </si>
  <si>
    <t xml:space="preserve">2102 30 </t>
  </si>
  <si>
    <t xml:space="preserve">2103 10 </t>
  </si>
  <si>
    <t xml:space="preserve">2103 20 </t>
  </si>
  <si>
    <t xml:space="preserve">2103 30 </t>
  </si>
  <si>
    <t xml:space="preserve">2103 90 </t>
  </si>
  <si>
    <t xml:space="preserve">2104 10 </t>
  </si>
  <si>
    <t xml:space="preserve">2104 20 </t>
  </si>
  <si>
    <t xml:space="preserve">2105 00 </t>
  </si>
  <si>
    <t xml:space="preserve">2106 10 </t>
  </si>
  <si>
    <t xml:space="preserve">2106 90 </t>
  </si>
  <si>
    <t xml:space="preserve">2201 10 </t>
  </si>
  <si>
    <t xml:space="preserve">2201 90 </t>
  </si>
  <si>
    <t xml:space="preserve">2202 10 </t>
  </si>
  <si>
    <t xml:space="preserve">2203 00 </t>
  </si>
  <si>
    <t xml:space="preserve">2204 10 </t>
  </si>
  <si>
    <t xml:space="preserve">2204 21 </t>
  </si>
  <si>
    <t xml:space="preserve">2204 29 </t>
  </si>
  <si>
    <t xml:space="preserve">2204 30 </t>
  </si>
  <si>
    <t xml:space="preserve">2205 10 </t>
  </si>
  <si>
    <t xml:space="preserve">2205 90 </t>
  </si>
  <si>
    <t xml:space="preserve">2206 00 </t>
  </si>
  <si>
    <t xml:space="preserve">2207 10 </t>
  </si>
  <si>
    <t xml:space="preserve">2207 20 </t>
  </si>
  <si>
    <t xml:space="preserve">2208 20 </t>
  </si>
  <si>
    <t xml:space="preserve">2208 30 </t>
  </si>
  <si>
    <t xml:space="preserve">2208 40 </t>
  </si>
  <si>
    <t xml:space="preserve">2208 50 </t>
  </si>
  <si>
    <t xml:space="preserve">2208 60 </t>
  </si>
  <si>
    <t xml:space="preserve">2208 70 </t>
  </si>
  <si>
    <t xml:space="preserve">2208 90 </t>
  </si>
  <si>
    <t xml:space="preserve">2209 00 </t>
  </si>
  <si>
    <t xml:space="preserve">2301 10 </t>
  </si>
  <si>
    <t xml:space="preserve">2301 20 </t>
  </si>
  <si>
    <t xml:space="preserve">2302 10 </t>
  </si>
  <si>
    <t xml:space="preserve">2302 30 </t>
  </si>
  <si>
    <t xml:space="preserve">2302 40 </t>
  </si>
  <si>
    <t xml:space="preserve">2302 50 </t>
  </si>
  <si>
    <t xml:space="preserve">2303 10 </t>
  </si>
  <si>
    <t xml:space="preserve">2303 20 </t>
  </si>
  <si>
    <t xml:space="preserve">2303 30 </t>
  </si>
  <si>
    <t xml:space="preserve">2304 00 </t>
  </si>
  <si>
    <t xml:space="preserve">2305 00 </t>
  </si>
  <si>
    <t xml:space="preserve">2306 10 </t>
  </si>
  <si>
    <t xml:space="preserve">2306 20 </t>
  </si>
  <si>
    <t xml:space="preserve">2306 30 </t>
  </si>
  <si>
    <t xml:space="preserve">2306 41 </t>
  </si>
  <si>
    <t xml:space="preserve">2306 49 </t>
  </si>
  <si>
    <t xml:space="preserve">2306 50 </t>
  </si>
  <si>
    <t xml:space="preserve">2306 60 </t>
  </si>
  <si>
    <t xml:space="preserve">2306 90 </t>
  </si>
  <si>
    <t xml:space="preserve">2307 00 </t>
  </si>
  <si>
    <t xml:space="preserve">2308 00 </t>
  </si>
  <si>
    <t xml:space="preserve">2309 10 </t>
  </si>
  <si>
    <t xml:space="preserve">2309 90 </t>
  </si>
  <si>
    <t xml:space="preserve">2401 10 </t>
  </si>
  <si>
    <t xml:space="preserve">2401 20 </t>
  </si>
  <si>
    <t xml:space="preserve">2401 30 </t>
  </si>
  <si>
    <t xml:space="preserve">2402 10 </t>
  </si>
  <si>
    <t xml:space="preserve">2402 20 </t>
  </si>
  <si>
    <t xml:space="preserve">2402 90 </t>
  </si>
  <si>
    <t xml:space="preserve">2403 11 </t>
  </si>
  <si>
    <t xml:space="preserve">2403 19 </t>
  </si>
  <si>
    <t xml:space="preserve">2403 91 </t>
  </si>
  <si>
    <t xml:space="preserve">2403 99 </t>
  </si>
  <si>
    <t xml:space="preserve">2501 00 </t>
  </si>
  <si>
    <t xml:space="preserve">2502 00 </t>
  </si>
  <si>
    <t xml:space="preserve">2503 00 </t>
  </si>
  <si>
    <t xml:space="preserve">2504 10 </t>
  </si>
  <si>
    <t xml:space="preserve">2504 90 </t>
  </si>
  <si>
    <t xml:space="preserve">2505 10 </t>
  </si>
  <si>
    <t xml:space="preserve">2505 90 </t>
  </si>
  <si>
    <t xml:space="preserve">2506 10 </t>
  </si>
  <si>
    <t xml:space="preserve">2506 20 </t>
  </si>
  <si>
    <t xml:space="preserve">2507 00 </t>
  </si>
  <si>
    <t xml:space="preserve">2508 10 </t>
  </si>
  <si>
    <t xml:space="preserve">2508 30 </t>
  </si>
  <si>
    <t xml:space="preserve">2508 40 </t>
  </si>
  <si>
    <t xml:space="preserve">2508 50 </t>
  </si>
  <si>
    <t xml:space="preserve">2508 60 </t>
  </si>
  <si>
    <t xml:space="preserve">2508 70 </t>
  </si>
  <si>
    <t xml:space="preserve">2509 00 </t>
  </si>
  <si>
    <t xml:space="preserve">2510 10 </t>
  </si>
  <si>
    <t xml:space="preserve">2510 20 </t>
  </si>
  <si>
    <t xml:space="preserve">2511 10 </t>
  </si>
  <si>
    <t xml:space="preserve">2511 20 </t>
  </si>
  <si>
    <t xml:space="preserve">2512 00 </t>
  </si>
  <si>
    <t xml:space="preserve">2513 10 </t>
  </si>
  <si>
    <t xml:space="preserve">2513 20 </t>
  </si>
  <si>
    <t xml:space="preserve">2514 00 </t>
  </si>
  <si>
    <t xml:space="preserve">2515 11 </t>
  </si>
  <si>
    <t xml:space="preserve">2515 12 </t>
  </si>
  <si>
    <t xml:space="preserve">2515 20 </t>
  </si>
  <si>
    <t xml:space="preserve">2516 11 </t>
  </si>
  <si>
    <t xml:space="preserve">2516 12 </t>
  </si>
  <si>
    <t xml:space="preserve">2516 20 </t>
  </si>
  <si>
    <t xml:space="preserve">2516 90 </t>
  </si>
  <si>
    <t xml:space="preserve">2517 10 </t>
  </si>
  <si>
    <t xml:space="preserve">2517 20 </t>
  </si>
  <si>
    <t xml:space="preserve">2517 30 </t>
  </si>
  <si>
    <t xml:space="preserve">2517 41 </t>
  </si>
  <si>
    <t xml:space="preserve">2517 49 </t>
  </si>
  <si>
    <t xml:space="preserve">2518 10 </t>
  </si>
  <si>
    <t xml:space="preserve">2518 20 </t>
  </si>
  <si>
    <t xml:space="preserve">2519 10 </t>
  </si>
  <si>
    <t xml:space="preserve">2519 90 </t>
  </si>
  <si>
    <t xml:space="preserve">2520 10 </t>
  </si>
  <si>
    <t xml:space="preserve">2520 20 </t>
  </si>
  <si>
    <t xml:space="preserve">2521 00 </t>
  </si>
  <si>
    <t xml:space="preserve">2522 10 </t>
  </si>
  <si>
    <t xml:space="preserve">2522 20 </t>
  </si>
  <si>
    <t xml:space="preserve">2522 30 </t>
  </si>
  <si>
    <t xml:space="preserve">2523 10 </t>
  </si>
  <si>
    <t xml:space="preserve">2523 21 </t>
  </si>
  <si>
    <t xml:space="preserve">2523 29 </t>
  </si>
  <si>
    <t xml:space="preserve">2523 30 </t>
  </si>
  <si>
    <t xml:space="preserve">2523 90 </t>
  </si>
  <si>
    <t xml:space="preserve">2524 10 </t>
  </si>
  <si>
    <t xml:space="preserve">2524 90 </t>
  </si>
  <si>
    <t xml:space="preserve">2525 10 </t>
  </si>
  <si>
    <t xml:space="preserve">2525 20 </t>
  </si>
  <si>
    <t xml:space="preserve">2525 30 </t>
  </si>
  <si>
    <t xml:space="preserve">2526 10 </t>
  </si>
  <si>
    <t xml:space="preserve">2526 20 </t>
  </si>
  <si>
    <t xml:space="preserve">2528 00 </t>
  </si>
  <si>
    <t xml:space="preserve">2529 10 </t>
  </si>
  <si>
    <t xml:space="preserve">2529 21 </t>
  </si>
  <si>
    <t xml:space="preserve">2529 22 </t>
  </si>
  <si>
    <t xml:space="preserve">2529 30 </t>
  </si>
  <si>
    <t xml:space="preserve">2530 10 </t>
  </si>
  <si>
    <t xml:space="preserve">2530 20 </t>
  </si>
  <si>
    <t xml:space="preserve">2530 90 </t>
  </si>
  <si>
    <t xml:space="preserve">2601 11 </t>
  </si>
  <si>
    <t xml:space="preserve">2601 12 </t>
  </si>
  <si>
    <t xml:space="preserve">2601 20 </t>
  </si>
  <si>
    <t xml:space="preserve">2602 00 </t>
  </si>
  <si>
    <t xml:space="preserve">2603 00 </t>
  </si>
  <si>
    <t xml:space="preserve">2604 00 </t>
  </si>
  <si>
    <t xml:space="preserve">2605 00 </t>
  </si>
  <si>
    <t xml:space="preserve">2606 00 </t>
  </si>
  <si>
    <t xml:space="preserve">2607 00 </t>
  </si>
  <si>
    <t xml:space="preserve">2608 00 </t>
  </si>
  <si>
    <t xml:space="preserve">2609 00 </t>
  </si>
  <si>
    <t xml:space="preserve">2610 00 </t>
  </si>
  <si>
    <t xml:space="preserve">2611 00 </t>
  </si>
  <si>
    <t xml:space="preserve">2612 10 </t>
  </si>
  <si>
    <t xml:space="preserve">2612 20 </t>
  </si>
  <si>
    <t xml:space="preserve">2613 10 </t>
  </si>
  <si>
    <t xml:space="preserve">2613 90 </t>
  </si>
  <si>
    <t xml:space="preserve">2614 00 </t>
  </si>
  <si>
    <t xml:space="preserve">2615 10 </t>
  </si>
  <si>
    <t xml:space="preserve">2615 90 </t>
  </si>
  <si>
    <t xml:space="preserve">2616 10 </t>
  </si>
  <si>
    <t xml:space="preserve">2616 90 </t>
  </si>
  <si>
    <t xml:space="preserve">2617 10 </t>
  </si>
  <si>
    <t xml:space="preserve">2617 90 </t>
  </si>
  <si>
    <t xml:space="preserve">2618 00 </t>
  </si>
  <si>
    <t xml:space="preserve">2619 00 </t>
  </si>
  <si>
    <t xml:space="preserve">2620 11 </t>
  </si>
  <si>
    <t xml:space="preserve">2620 19 </t>
  </si>
  <si>
    <t xml:space="preserve">2620 21 </t>
  </si>
  <si>
    <t xml:space="preserve">2620 29 </t>
  </si>
  <si>
    <t xml:space="preserve">2620 30 </t>
  </si>
  <si>
    <t xml:space="preserve">2620 40 </t>
  </si>
  <si>
    <t xml:space="preserve">2620 60 </t>
  </si>
  <si>
    <t xml:space="preserve">2620 91 </t>
  </si>
  <si>
    <t xml:space="preserve">2620 99 </t>
  </si>
  <si>
    <t xml:space="preserve">2621 10 </t>
  </si>
  <si>
    <t xml:space="preserve">2621 90 </t>
  </si>
  <si>
    <t xml:space="preserve">2701 11 </t>
  </si>
  <si>
    <t xml:space="preserve">2701 12 </t>
  </si>
  <si>
    <t xml:space="preserve">2701 19 </t>
  </si>
  <si>
    <t xml:space="preserve">2701 20 </t>
  </si>
  <si>
    <t xml:space="preserve">2702 10 </t>
  </si>
  <si>
    <t xml:space="preserve">2702 20 </t>
  </si>
  <si>
    <t xml:space="preserve">2703 00 </t>
  </si>
  <si>
    <t xml:space="preserve">2704 00 </t>
  </si>
  <si>
    <t xml:space="preserve">2705 00 </t>
  </si>
  <si>
    <t xml:space="preserve">2706 00 </t>
  </si>
  <si>
    <t xml:space="preserve">2707 10 </t>
  </si>
  <si>
    <t xml:space="preserve">2707 20 </t>
  </si>
  <si>
    <t xml:space="preserve">2707 30 </t>
  </si>
  <si>
    <t xml:space="preserve">2707 40 </t>
  </si>
  <si>
    <t xml:space="preserve">2707 50 </t>
  </si>
  <si>
    <t xml:space="preserve">2707 91 </t>
  </si>
  <si>
    <t xml:space="preserve">2707 99 </t>
  </si>
  <si>
    <t xml:space="preserve">2708 10 </t>
  </si>
  <si>
    <t xml:space="preserve">2708 20 </t>
  </si>
  <si>
    <t xml:space="preserve">2709 00 </t>
  </si>
  <si>
    <t xml:space="preserve">2710 12 </t>
  </si>
  <si>
    <t xml:space="preserve">2710 19 </t>
  </si>
  <si>
    <t xml:space="preserve">2710 20 </t>
  </si>
  <si>
    <t xml:space="preserve">2710 91 </t>
  </si>
  <si>
    <t xml:space="preserve">2710 99 </t>
  </si>
  <si>
    <t xml:space="preserve">2711 11 </t>
  </si>
  <si>
    <t xml:space="preserve">2711 12 </t>
  </si>
  <si>
    <t xml:space="preserve">2711 13 </t>
  </si>
  <si>
    <t xml:space="preserve">2711 14 </t>
  </si>
  <si>
    <t xml:space="preserve">2711 19 </t>
  </si>
  <si>
    <t xml:space="preserve">2711 21 </t>
  </si>
  <si>
    <t xml:space="preserve">2711 29 </t>
  </si>
  <si>
    <t xml:space="preserve">2712 10 </t>
  </si>
  <si>
    <t xml:space="preserve">2712 20 </t>
  </si>
  <si>
    <t xml:space="preserve">2712 90 </t>
  </si>
  <si>
    <t xml:space="preserve">2713 11 </t>
  </si>
  <si>
    <t xml:space="preserve">2713 12 </t>
  </si>
  <si>
    <t xml:space="preserve">2713 20 </t>
  </si>
  <si>
    <t xml:space="preserve">2713 90 </t>
  </si>
  <si>
    <t xml:space="preserve">2714 10 </t>
  </si>
  <si>
    <t xml:space="preserve">2714 90 </t>
  </si>
  <si>
    <t xml:space="preserve">2715 00 </t>
  </si>
  <si>
    <t xml:space="preserve">2716 00 </t>
  </si>
  <si>
    <t xml:space="preserve">2801 10 </t>
  </si>
  <si>
    <t xml:space="preserve">2801 20 </t>
  </si>
  <si>
    <t xml:space="preserve">2801 30 </t>
  </si>
  <si>
    <t xml:space="preserve">2802 00 </t>
  </si>
  <si>
    <t xml:space="preserve">2803 00 </t>
  </si>
  <si>
    <t xml:space="preserve">2804 10 </t>
  </si>
  <si>
    <t xml:space="preserve">2804 21 </t>
  </si>
  <si>
    <t xml:space="preserve">2804 29 </t>
  </si>
  <si>
    <t xml:space="preserve">2804 30 </t>
  </si>
  <si>
    <t xml:space="preserve">2804 40 </t>
  </si>
  <si>
    <t xml:space="preserve">2804 50 </t>
  </si>
  <si>
    <t xml:space="preserve">2804 61 </t>
  </si>
  <si>
    <t xml:space="preserve">2804 69 </t>
  </si>
  <si>
    <t xml:space="preserve">2804 70 </t>
  </si>
  <si>
    <t xml:space="preserve">2804 80 </t>
  </si>
  <si>
    <t xml:space="preserve">2804 90 </t>
  </si>
  <si>
    <t xml:space="preserve">2805 11 </t>
  </si>
  <si>
    <t xml:space="preserve">2805 12 </t>
  </si>
  <si>
    <t xml:space="preserve">2805 19 </t>
  </si>
  <si>
    <t xml:space="preserve">2805 30 </t>
  </si>
  <si>
    <t xml:space="preserve">2805 40 </t>
  </si>
  <si>
    <t xml:space="preserve">2806 10 </t>
  </si>
  <si>
    <t xml:space="preserve">2806 20 </t>
  </si>
  <si>
    <t xml:space="preserve">2807 00 </t>
  </si>
  <si>
    <t xml:space="preserve">2808 00 </t>
  </si>
  <si>
    <t xml:space="preserve">2809 10 </t>
  </si>
  <si>
    <t xml:space="preserve">2809 20 </t>
  </si>
  <si>
    <t xml:space="preserve">2810 00 </t>
  </si>
  <si>
    <t xml:space="preserve">2811 11 </t>
  </si>
  <si>
    <t xml:space="preserve">2811 19 </t>
  </si>
  <si>
    <t xml:space="preserve">2811 21 </t>
  </si>
  <si>
    <t xml:space="preserve">2811 22 </t>
  </si>
  <si>
    <t xml:space="preserve">2811 29 </t>
  </si>
  <si>
    <t xml:space="preserve">2812 90 </t>
  </si>
  <si>
    <t xml:space="preserve">2813 10 </t>
  </si>
  <si>
    <t xml:space="preserve">2813 90 </t>
  </si>
  <si>
    <t xml:space="preserve">2814 10 </t>
  </si>
  <si>
    <t xml:space="preserve">2814 20 </t>
  </si>
  <si>
    <t xml:space="preserve">2815 11 </t>
  </si>
  <si>
    <t xml:space="preserve">2815 12 </t>
  </si>
  <si>
    <t xml:space="preserve">2815 20 </t>
  </si>
  <si>
    <t xml:space="preserve">2815 30 </t>
  </si>
  <si>
    <t xml:space="preserve">2816 10 </t>
  </si>
  <si>
    <t xml:space="preserve">2816 40 </t>
  </si>
  <si>
    <t xml:space="preserve">2817 00 </t>
  </si>
  <si>
    <t xml:space="preserve">2818 10 </t>
  </si>
  <si>
    <t xml:space="preserve">2818 20 </t>
  </si>
  <si>
    <t xml:space="preserve">2818 30 </t>
  </si>
  <si>
    <t xml:space="preserve">2819 10 </t>
  </si>
  <si>
    <t xml:space="preserve">2819 90 </t>
  </si>
  <si>
    <t xml:space="preserve">2820 10 </t>
  </si>
  <si>
    <t xml:space="preserve">2820 90 </t>
  </si>
  <si>
    <t xml:space="preserve">2821 10 </t>
  </si>
  <si>
    <t xml:space="preserve">2821 20 </t>
  </si>
  <si>
    <t xml:space="preserve">2822 00 </t>
  </si>
  <si>
    <t xml:space="preserve">2823 00 </t>
  </si>
  <si>
    <t xml:space="preserve">2824 10 </t>
  </si>
  <si>
    <t xml:space="preserve">2824 90 </t>
  </si>
  <si>
    <t xml:space="preserve">2825 10 </t>
  </si>
  <si>
    <t xml:space="preserve">2825 20 </t>
  </si>
  <si>
    <t xml:space="preserve">2825 30 </t>
  </si>
  <si>
    <t xml:space="preserve">2825 40 </t>
  </si>
  <si>
    <t xml:space="preserve">2825 50 </t>
  </si>
  <si>
    <t xml:space="preserve">2825 60 </t>
  </si>
  <si>
    <t xml:space="preserve">2825 70 </t>
  </si>
  <si>
    <t xml:space="preserve">2825 80 </t>
  </si>
  <si>
    <t xml:space="preserve">2825 90 </t>
  </si>
  <si>
    <t xml:space="preserve">2826 12 </t>
  </si>
  <si>
    <t xml:space="preserve">2826 19 </t>
  </si>
  <si>
    <t xml:space="preserve">2826 30 </t>
  </si>
  <si>
    <t xml:space="preserve">2826 90 </t>
  </si>
  <si>
    <t xml:space="preserve">2827 10 </t>
  </si>
  <si>
    <t xml:space="preserve">2827 20 </t>
  </si>
  <si>
    <t xml:space="preserve">2827 31 </t>
  </si>
  <si>
    <t xml:space="preserve">2827 32 </t>
  </si>
  <si>
    <t xml:space="preserve">2827 35 </t>
  </si>
  <si>
    <t xml:space="preserve">2827 39 </t>
  </si>
  <si>
    <t xml:space="preserve">2827 41 </t>
  </si>
  <si>
    <t xml:space="preserve">2827 49 </t>
  </si>
  <si>
    <t xml:space="preserve">2827 51 </t>
  </si>
  <si>
    <t xml:space="preserve">2827 59 </t>
  </si>
  <si>
    <t xml:space="preserve">2827 60 </t>
  </si>
  <si>
    <t xml:space="preserve">2828 10 </t>
  </si>
  <si>
    <t xml:space="preserve">2828 90 </t>
  </si>
  <si>
    <t xml:space="preserve">2829 11 </t>
  </si>
  <si>
    <t xml:space="preserve">2829 19 </t>
  </si>
  <si>
    <t xml:space="preserve">2829 90 </t>
  </si>
  <si>
    <t xml:space="preserve">2830 10 </t>
  </si>
  <si>
    <t xml:space="preserve">2830 90 </t>
  </si>
  <si>
    <t xml:space="preserve">2831 10 </t>
  </si>
  <si>
    <t xml:space="preserve">2831 90 </t>
  </si>
  <si>
    <t xml:space="preserve">2832 10 </t>
  </si>
  <si>
    <t xml:space="preserve">2832 20 </t>
  </si>
  <si>
    <t xml:space="preserve">2832 30 </t>
  </si>
  <si>
    <t xml:space="preserve">2833 11 </t>
  </si>
  <si>
    <t xml:space="preserve">2833 19 </t>
  </si>
  <si>
    <t xml:space="preserve">2833 21 </t>
  </si>
  <si>
    <t xml:space="preserve">2833 22 </t>
  </si>
  <si>
    <t xml:space="preserve">2833 24 </t>
  </si>
  <si>
    <t xml:space="preserve">2833 25 </t>
  </si>
  <si>
    <t xml:space="preserve">2833 27 </t>
  </si>
  <si>
    <t xml:space="preserve">2833 29 </t>
  </si>
  <si>
    <t xml:space="preserve">2833 30 </t>
  </si>
  <si>
    <t xml:space="preserve">2833 40 </t>
  </si>
  <si>
    <t xml:space="preserve">2834 10 </t>
  </si>
  <si>
    <t xml:space="preserve">2834 21 </t>
  </si>
  <si>
    <t xml:space="preserve">2834 29 </t>
  </si>
  <si>
    <t xml:space="preserve">2835 10 </t>
  </si>
  <si>
    <t xml:space="preserve">2835 22 </t>
  </si>
  <si>
    <t xml:space="preserve">2835 24 </t>
  </si>
  <si>
    <t xml:space="preserve">2835 25 </t>
  </si>
  <si>
    <t xml:space="preserve">2835 26 </t>
  </si>
  <si>
    <t xml:space="preserve">2835 29 </t>
  </si>
  <si>
    <t xml:space="preserve">2835 31 </t>
  </si>
  <si>
    <t xml:space="preserve">2835 39 </t>
  </si>
  <si>
    <t xml:space="preserve">2836 20 </t>
  </si>
  <si>
    <t xml:space="preserve">2836 30 </t>
  </si>
  <si>
    <t xml:space="preserve">2836 40 </t>
  </si>
  <si>
    <t xml:space="preserve">2836 50 </t>
  </si>
  <si>
    <t xml:space="preserve">2836 60 </t>
  </si>
  <si>
    <t xml:space="preserve">2836 91 </t>
  </si>
  <si>
    <t xml:space="preserve">2836 92 </t>
  </si>
  <si>
    <t xml:space="preserve">2836 99 </t>
  </si>
  <si>
    <t xml:space="preserve">2837 11 </t>
  </si>
  <si>
    <t xml:space="preserve">2837 19 </t>
  </si>
  <si>
    <t xml:space="preserve">2837 20 </t>
  </si>
  <si>
    <t xml:space="preserve">2839 11 </t>
  </si>
  <si>
    <t xml:space="preserve">2839 19 </t>
  </si>
  <si>
    <t xml:space="preserve">2839 90 </t>
  </si>
  <si>
    <t xml:space="preserve">2840 11 </t>
  </si>
  <si>
    <t xml:space="preserve">2840 19 </t>
  </si>
  <si>
    <t xml:space="preserve">2840 20 </t>
  </si>
  <si>
    <t xml:space="preserve">2840 30 </t>
  </si>
  <si>
    <t xml:space="preserve">2841 30 </t>
  </si>
  <si>
    <t xml:space="preserve">2841 50 </t>
  </si>
  <si>
    <t xml:space="preserve">2841 61 </t>
  </si>
  <si>
    <t xml:space="preserve">2841 69 </t>
  </si>
  <si>
    <t xml:space="preserve">2841 70 </t>
  </si>
  <si>
    <t xml:space="preserve">2841 80 </t>
  </si>
  <si>
    <t xml:space="preserve">2841 90 </t>
  </si>
  <si>
    <t xml:space="preserve">2842 10 </t>
  </si>
  <si>
    <t xml:space="preserve">2842 90 </t>
  </si>
  <si>
    <t xml:space="preserve">2843 10 </t>
  </si>
  <si>
    <t xml:space="preserve">2843 21 </t>
  </si>
  <si>
    <t xml:space="preserve">2843 29 </t>
  </si>
  <si>
    <t xml:space="preserve">2843 30 </t>
  </si>
  <si>
    <t xml:space="preserve">2843 90 </t>
  </si>
  <si>
    <t xml:space="preserve">2844 10 </t>
  </si>
  <si>
    <t xml:space="preserve">2844 20 </t>
  </si>
  <si>
    <t xml:space="preserve">2844 30 </t>
  </si>
  <si>
    <t xml:space="preserve">2844 50 </t>
  </si>
  <si>
    <t xml:space="preserve">2845 10 </t>
  </si>
  <si>
    <t xml:space="preserve">2845 90 </t>
  </si>
  <si>
    <t xml:space="preserve">2846 10 </t>
  </si>
  <si>
    <t xml:space="preserve">2846 90 </t>
  </si>
  <si>
    <t xml:space="preserve">2847 00 </t>
  </si>
  <si>
    <t xml:space="preserve">2849 10 </t>
  </si>
  <si>
    <t xml:space="preserve">2849 20 </t>
  </si>
  <si>
    <t xml:space="preserve">2849 90 </t>
  </si>
  <si>
    <t xml:space="preserve">2850 00 </t>
  </si>
  <si>
    <t xml:space="preserve">2852 10 </t>
  </si>
  <si>
    <t xml:space="preserve">2852 90 </t>
  </si>
  <si>
    <t xml:space="preserve">2901 10 </t>
  </si>
  <si>
    <t xml:space="preserve">2901 21 </t>
  </si>
  <si>
    <t xml:space="preserve">2901 22 </t>
  </si>
  <si>
    <t xml:space="preserve">2901 23 </t>
  </si>
  <si>
    <t xml:space="preserve">2901 24 </t>
  </si>
  <si>
    <t xml:space="preserve">2901 29 </t>
  </si>
  <si>
    <t xml:space="preserve">2902 11 </t>
  </si>
  <si>
    <t xml:space="preserve">2902 19 </t>
  </si>
  <si>
    <t xml:space="preserve">2902 20 </t>
  </si>
  <si>
    <t xml:space="preserve">2902 30 </t>
  </si>
  <si>
    <t xml:space="preserve">2902 41 </t>
  </si>
  <si>
    <t xml:space="preserve">2902 42 </t>
  </si>
  <si>
    <t xml:space="preserve">2902 43 </t>
  </si>
  <si>
    <t xml:space="preserve">2902 44 </t>
  </si>
  <si>
    <t xml:space="preserve">2902 50 </t>
  </si>
  <si>
    <t xml:space="preserve">2902 60 </t>
  </si>
  <si>
    <t xml:space="preserve">2902 70 </t>
  </si>
  <si>
    <t xml:space="preserve">2902 90 </t>
  </si>
  <si>
    <t xml:space="preserve">2903 11 </t>
  </si>
  <si>
    <t xml:space="preserve">2903 12 </t>
  </si>
  <si>
    <t xml:space="preserve">2903 13 </t>
  </si>
  <si>
    <t xml:space="preserve">2903 14 </t>
  </si>
  <si>
    <t xml:space="preserve">2903 15 </t>
  </si>
  <si>
    <t xml:space="preserve">2903 19 </t>
  </si>
  <si>
    <t xml:space="preserve">2903 21 </t>
  </si>
  <si>
    <t xml:space="preserve">2903 22 </t>
  </si>
  <si>
    <t xml:space="preserve">2903 23 </t>
  </si>
  <si>
    <t xml:space="preserve">2903 29 </t>
  </si>
  <si>
    <t xml:space="preserve">2903 71 </t>
  </si>
  <si>
    <t xml:space="preserve">2903 72 </t>
  </si>
  <si>
    <t xml:space="preserve">2903 73 </t>
  </si>
  <si>
    <t xml:space="preserve">2903 74 </t>
  </si>
  <si>
    <t xml:space="preserve">2903 75 </t>
  </si>
  <si>
    <t xml:space="preserve">2903 76 </t>
  </si>
  <si>
    <t xml:space="preserve">2903 77 </t>
  </si>
  <si>
    <t xml:space="preserve">2903 78 </t>
  </si>
  <si>
    <t xml:space="preserve">2903 79 </t>
  </si>
  <si>
    <t xml:space="preserve">2903 81 </t>
  </si>
  <si>
    <t xml:space="preserve">2903 82 </t>
  </si>
  <si>
    <t xml:space="preserve">2903 89 </t>
  </si>
  <si>
    <t xml:space="preserve">2903 91 </t>
  </si>
  <si>
    <t xml:space="preserve">2903 92 </t>
  </si>
  <si>
    <t xml:space="preserve">2903 99 </t>
  </si>
  <si>
    <t xml:space="preserve">2904 10 </t>
  </si>
  <si>
    <t xml:space="preserve">2904 20 </t>
  </si>
  <si>
    <t xml:space="preserve">2905 11 </t>
  </si>
  <si>
    <t xml:space="preserve">2905 12 </t>
  </si>
  <si>
    <t xml:space="preserve">2905 13 </t>
  </si>
  <si>
    <t xml:space="preserve">2905 14 </t>
  </si>
  <si>
    <t xml:space="preserve">2905 16 </t>
  </si>
  <si>
    <t xml:space="preserve">2905 17 </t>
  </si>
  <si>
    <t xml:space="preserve">2905 19 </t>
  </si>
  <si>
    <t xml:space="preserve">2905 22 </t>
  </si>
  <si>
    <t xml:space="preserve">2905 29 </t>
  </si>
  <si>
    <t xml:space="preserve">2905 31 </t>
  </si>
  <si>
    <t xml:space="preserve">2905 32 </t>
  </si>
  <si>
    <t xml:space="preserve">2905 39 </t>
  </si>
  <si>
    <t xml:space="preserve">2905 41 </t>
  </si>
  <si>
    <t xml:space="preserve">2905 42 </t>
  </si>
  <si>
    <t xml:space="preserve">2905 43 </t>
  </si>
  <si>
    <t xml:space="preserve">2905 44 </t>
  </si>
  <si>
    <t xml:space="preserve">2905 45 </t>
  </si>
  <si>
    <t xml:space="preserve">2905 49 </t>
  </si>
  <si>
    <t xml:space="preserve">2905 51 </t>
  </si>
  <si>
    <t xml:space="preserve">2905 59 </t>
  </si>
  <si>
    <t xml:space="preserve">2906 11 </t>
  </si>
  <si>
    <t xml:space="preserve">2906 12 </t>
  </si>
  <si>
    <t xml:space="preserve">2906 13 </t>
  </si>
  <si>
    <t xml:space="preserve">2906 19 </t>
  </si>
  <si>
    <t xml:space="preserve">2906 21 </t>
  </si>
  <si>
    <t xml:space="preserve">2906 29 </t>
  </si>
  <si>
    <t xml:space="preserve">2907 11 </t>
  </si>
  <si>
    <t xml:space="preserve">2907 12 </t>
  </si>
  <si>
    <t xml:space="preserve">2907 13 </t>
  </si>
  <si>
    <t xml:space="preserve">2907 15 </t>
  </si>
  <si>
    <t xml:space="preserve">2907 19 </t>
  </si>
  <si>
    <t xml:space="preserve">2907 21 </t>
  </si>
  <si>
    <t xml:space="preserve">2907 22 </t>
  </si>
  <si>
    <t xml:space="preserve">2907 23 </t>
  </si>
  <si>
    <t xml:space="preserve">2907 29 </t>
  </si>
  <si>
    <t xml:space="preserve">2908 11 </t>
  </si>
  <si>
    <t xml:space="preserve">2908 19 </t>
  </si>
  <si>
    <t xml:space="preserve">2908 91 </t>
  </si>
  <si>
    <t xml:space="preserve">2908 92 </t>
  </si>
  <si>
    <t xml:space="preserve">2908 99 </t>
  </si>
  <si>
    <t xml:space="preserve">2909 11 </t>
  </si>
  <si>
    <t xml:space="preserve">2909 19 </t>
  </si>
  <si>
    <t xml:space="preserve">2909 20 </t>
  </si>
  <si>
    <t xml:space="preserve">2909 30 </t>
  </si>
  <si>
    <t xml:space="preserve">2909 41 </t>
  </si>
  <si>
    <t xml:space="preserve">2909 43 </t>
  </si>
  <si>
    <t xml:space="preserve">2909 44 </t>
  </si>
  <si>
    <t xml:space="preserve">2909 49 </t>
  </si>
  <si>
    <t xml:space="preserve">2909 50 </t>
  </si>
  <si>
    <t xml:space="preserve">2909 60 </t>
  </si>
  <si>
    <t xml:space="preserve">2910 10 </t>
  </si>
  <si>
    <t xml:space="preserve">2910 20 </t>
  </si>
  <si>
    <t xml:space="preserve">2910 30 </t>
  </si>
  <si>
    <t xml:space="preserve">2910 40 </t>
  </si>
  <si>
    <t xml:space="preserve">2910 90 </t>
  </si>
  <si>
    <t xml:space="preserve">2911 00 </t>
  </si>
  <si>
    <t xml:space="preserve">2912 11 </t>
  </si>
  <si>
    <t xml:space="preserve">2912 12 </t>
  </si>
  <si>
    <t xml:space="preserve">2912 19 </t>
  </si>
  <si>
    <t xml:space="preserve">2912 21 </t>
  </si>
  <si>
    <t xml:space="preserve">2912 29 </t>
  </si>
  <si>
    <t xml:space="preserve">2912 41 </t>
  </si>
  <si>
    <t xml:space="preserve">2912 42 </t>
  </si>
  <si>
    <t xml:space="preserve">2912 49 </t>
  </si>
  <si>
    <t xml:space="preserve">2912 50 </t>
  </si>
  <si>
    <t xml:space="preserve">2912 60 </t>
  </si>
  <si>
    <t xml:space="preserve">2913 00 </t>
  </si>
  <si>
    <t xml:space="preserve">2914 11 </t>
  </si>
  <si>
    <t xml:space="preserve">2914 12 </t>
  </si>
  <si>
    <t xml:space="preserve">2914 13 </t>
  </si>
  <si>
    <t xml:space="preserve">2914 19 </t>
  </si>
  <si>
    <t xml:space="preserve">2914 22 </t>
  </si>
  <si>
    <t xml:space="preserve">2914 23 </t>
  </si>
  <si>
    <t xml:space="preserve">2914 29 </t>
  </si>
  <si>
    <t xml:space="preserve">2914 31 </t>
  </si>
  <si>
    <t xml:space="preserve">2914 39 </t>
  </si>
  <si>
    <t xml:space="preserve">2914 40 </t>
  </si>
  <si>
    <t xml:space="preserve">2914 50 </t>
  </si>
  <si>
    <t xml:space="preserve">2914 61 </t>
  </si>
  <si>
    <t xml:space="preserve">2914 69 </t>
  </si>
  <si>
    <t xml:space="preserve">2915 11 </t>
  </si>
  <si>
    <t xml:space="preserve">2915 12 </t>
  </si>
  <si>
    <t xml:space="preserve">2915 13 </t>
  </si>
  <si>
    <t xml:space="preserve">2915 21 </t>
  </si>
  <si>
    <t xml:space="preserve">2915 24 </t>
  </si>
  <si>
    <t xml:space="preserve">2915 29 </t>
  </si>
  <si>
    <t xml:space="preserve">2915 31 </t>
  </si>
  <si>
    <t xml:space="preserve">2915 32 </t>
  </si>
  <si>
    <t xml:space="preserve">2915 33 </t>
  </si>
  <si>
    <t xml:space="preserve">2915 36 </t>
  </si>
  <si>
    <t xml:space="preserve">2915 39 </t>
  </si>
  <si>
    <t xml:space="preserve">2915 40 </t>
  </si>
  <si>
    <t xml:space="preserve">2915 50 </t>
  </si>
  <si>
    <t xml:space="preserve">2915 60 </t>
  </si>
  <si>
    <t xml:space="preserve">2915 70 </t>
  </si>
  <si>
    <t xml:space="preserve">2915 90 </t>
  </si>
  <si>
    <t xml:space="preserve">2916 11 </t>
  </si>
  <si>
    <t xml:space="preserve">2916 12 </t>
  </si>
  <si>
    <t xml:space="preserve">2916 13 </t>
  </si>
  <si>
    <t xml:space="preserve">2916 14 </t>
  </si>
  <si>
    <t xml:space="preserve">2916 15 </t>
  </si>
  <si>
    <t xml:space="preserve">2916 16 </t>
  </si>
  <si>
    <t xml:space="preserve">2916 19 </t>
  </si>
  <si>
    <t xml:space="preserve">2916 20 </t>
  </si>
  <si>
    <t xml:space="preserve">2916 31 </t>
  </si>
  <si>
    <t xml:space="preserve">2916 32 </t>
  </si>
  <si>
    <t xml:space="preserve">2916 34 </t>
  </si>
  <si>
    <t xml:space="preserve">2916 39 </t>
  </si>
  <si>
    <t xml:space="preserve">2917 11 </t>
  </si>
  <si>
    <t xml:space="preserve">2917 12 </t>
  </si>
  <si>
    <t xml:space="preserve">2917 13 </t>
  </si>
  <si>
    <t xml:space="preserve">2917 14 </t>
  </si>
  <si>
    <t xml:space="preserve">2917 19 </t>
  </si>
  <si>
    <t xml:space="preserve">2917 20 </t>
  </si>
  <si>
    <t xml:space="preserve">2917 32 </t>
  </si>
  <si>
    <t xml:space="preserve">2917 33 </t>
  </si>
  <si>
    <t xml:space="preserve">2917 34 </t>
  </si>
  <si>
    <t xml:space="preserve">2917 35 </t>
  </si>
  <si>
    <t xml:space="preserve">2917 36 </t>
  </si>
  <si>
    <t xml:space="preserve">2917 37 </t>
  </si>
  <si>
    <t xml:space="preserve">2917 39 </t>
  </si>
  <si>
    <t xml:space="preserve">2918 11 </t>
  </si>
  <si>
    <t xml:space="preserve">2918 12 </t>
  </si>
  <si>
    <t xml:space="preserve">2918 13 </t>
  </si>
  <si>
    <t xml:space="preserve">2918 14 </t>
  </si>
  <si>
    <t xml:space="preserve">2918 15 </t>
  </si>
  <si>
    <t xml:space="preserve">2918 16 </t>
  </si>
  <si>
    <t xml:space="preserve">2918 18 </t>
  </si>
  <si>
    <t xml:space="preserve">2918 19 </t>
  </si>
  <si>
    <t xml:space="preserve">2918 21 </t>
  </si>
  <si>
    <t xml:space="preserve">2918 22 </t>
  </si>
  <si>
    <t xml:space="preserve">2918 23 </t>
  </si>
  <si>
    <t xml:space="preserve">2918 29 </t>
  </si>
  <si>
    <t xml:space="preserve">2918 30 </t>
  </si>
  <si>
    <t xml:space="preserve">2918 91 </t>
  </si>
  <si>
    <t xml:space="preserve">2918 99 </t>
  </si>
  <si>
    <t xml:space="preserve">2919 10 </t>
  </si>
  <si>
    <t xml:space="preserve">2919 90 </t>
  </si>
  <si>
    <t xml:space="preserve">2920 11 </t>
  </si>
  <si>
    <t xml:space="preserve">2920 19 </t>
  </si>
  <si>
    <t xml:space="preserve">2921 11 </t>
  </si>
  <si>
    <t xml:space="preserve">2921 19 </t>
  </si>
  <si>
    <t xml:space="preserve">2921 21 </t>
  </si>
  <si>
    <t xml:space="preserve">2921 22 </t>
  </si>
  <si>
    <t xml:space="preserve">2921 29 </t>
  </si>
  <si>
    <t xml:space="preserve">2921 30 </t>
  </si>
  <si>
    <t xml:space="preserve">2921 41 </t>
  </si>
  <si>
    <t xml:space="preserve">2921 42 </t>
  </si>
  <si>
    <t xml:space="preserve">2921 43 </t>
  </si>
  <si>
    <t xml:space="preserve">2921 44 </t>
  </si>
  <si>
    <t xml:space="preserve">2921 45 </t>
  </si>
  <si>
    <t xml:space="preserve">2921 46 </t>
  </si>
  <si>
    <t xml:space="preserve">2921 49 </t>
  </si>
  <si>
    <t xml:space="preserve">2921 51 </t>
  </si>
  <si>
    <t xml:space="preserve">2921 59 </t>
  </si>
  <si>
    <t xml:space="preserve">2922 11 </t>
  </si>
  <si>
    <t xml:space="preserve">2922 12 </t>
  </si>
  <si>
    <t xml:space="preserve">2922 14 </t>
  </si>
  <si>
    <t xml:space="preserve">2922 19 </t>
  </si>
  <si>
    <t xml:space="preserve">2922 21 </t>
  </si>
  <si>
    <t xml:space="preserve">2922 29 </t>
  </si>
  <si>
    <t xml:space="preserve">2922 31 </t>
  </si>
  <si>
    <t xml:space="preserve">2922 39 </t>
  </si>
  <si>
    <t xml:space="preserve">2922 41 </t>
  </si>
  <si>
    <t xml:space="preserve">2922 42 </t>
  </si>
  <si>
    <t xml:space="preserve">2922 43 </t>
  </si>
  <si>
    <t xml:space="preserve">2922 44 </t>
  </si>
  <si>
    <t xml:space="preserve">2922 49 </t>
  </si>
  <si>
    <t xml:space="preserve">2922 50 </t>
  </si>
  <si>
    <t xml:space="preserve">2923 10 </t>
  </si>
  <si>
    <t xml:space="preserve">2923 20 </t>
  </si>
  <si>
    <t xml:space="preserve">2923 90 </t>
  </si>
  <si>
    <t xml:space="preserve">2924 11 </t>
  </si>
  <si>
    <t xml:space="preserve">2924 12 </t>
  </si>
  <si>
    <t xml:space="preserve">2924 19 </t>
  </si>
  <si>
    <t xml:space="preserve">2924 21 </t>
  </si>
  <si>
    <t xml:space="preserve">2924 23 </t>
  </si>
  <si>
    <t xml:space="preserve">2924 24 </t>
  </si>
  <si>
    <t xml:space="preserve">2924 29 </t>
  </si>
  <si>
    <t xml:space="preserve">2925 11 </t>
  </si>
  <si>
    <t xml:space="preserve">2925 12 </t>
  </si>
  <si>
    <t xml:space="preserve">2925 19 </t>
  </si>
  <si>
    <t xml:space="preserve">2925 21 </t>
  </si>
  <si>
    <t xml:space="preserve">2925 29 </t>
  </si>
  <si>
    <t xml:space="preserve">2926 10 </t>
  </si>
  <si>
    <t xml:space="preserve">2926 20 </t>
  </si>
  <si>
    <t xml:space="preserve">2926 30 </t>
  </si>
  <si>
    <t xml:space="preserve">2926 90 </t>
  </si>
  <si>
    <t xml:space="preserve">2927 00 </t>
  </si>
  <si>
    <t xml:space="preserve">2928 00 </t>
  </si>
  <si>
    <t xml:space="preserve">2929 10 </t>
  </si>
  <si>
    <t xml:space="preserve">2929 90 </t>
  </si>
  <si>
    <t xml:space="preserve">2930 20 </t>
  </si>
  <si>
    <t xml:space="preserve">2930 30 </t>
  </si>
  <si>
    <t xml:space="preserve">2930 40 </t>
  </si>
  <si>
    <t xml:space="preserve">2930 90 </t>
  </si>
  <si>
    <t xml:space="preserve">2931 10 </t>
  </si>
  <si>
    <t xml:space="preserve">2931 20 </t>
  </si>
  <si>
    <t xml:space="preserve">2931 90 </t>
  </si>
  <si>
    <t xml:space="preserve">2932 11 </t>
  </si>
  <si>
    <t xml:space="preserve">2932 12 </t>
  </si>
  <si>
    <t xml:space="preserve">2932 13 </t>
  </si>
  <si>
    <t xml:space="preserve">2932 19 </t>
  </si>
  <si>
    <t xml:space="preserve">2932 20 </t>
  </si>
  <si>
    <t xml:space="preserve">2932 91 </t>
  </si>
  <si>
    <t xml:space="preserve">2932 92 </t>
  </si>
  <si>
    <t xml:space="preserve">2932 93 </t>
  </si>
  <si>
    <t xml:space="preserve">2932 94 </t>
  </si>
  <si>
    <t xml:space="preserve">2932 95 </t>
  </si>
  <si>
    <t xml:space="preserve">2932 99 </t>
  </si>
  <si>
    <t xml:space="preserve">2933 11 </t>
  </si>
  <si>
    <t xml:space="preserve">2933 19 </t>
  </si>
  <si>
    <t xml:space="preserve">2933 21 </t>
  </si>
  <si>
    <t xml:space="preserve">2933 29 </t>
  </si>
  <si>
    <t xml:space="preserve">2933 31 </t>
  </si>
  <si>
    <t xml:space="preserve">2933 32 </t>
  </si>
  <si>
    <t xml:space="preserve">2933 33 </t>
  </si>
  <si>
    <t xml:space="preserve">2933 39 </t>
  </si>
  <si>
    <t xml:space="preserve">2933 41 </t>
  </si>
  <si>
    <t xml:space="preserve">2933 49 </t>
  </si>
  <si>
    <t xml:space="preserve">2933 52 </t>
  </si>
  <si>
    <t xml:space="preserve">2933 53 </t>
  </si>
  <si>
    <t xml:space="preserve">2933 54 </t>
  </si>
  <si>
    <t xml:space="preserve">2933 55 </t>
  </si>
  <si>
    <t xml:space="preserve">2933 59 </t>
  </si>
  <si>
    <t xml:space="preserve">2933 61 </t>
  </si>
  <si>
    <t xml:space="preserve">2933 69 </t>
  </si>
  <si>
    <t xml:space="preserve">2933 71 </t>
  </si>
  <si>
    <t xml:space="preserve">2933 72 </t>
  </si>
  <si>
    <t xml:space="preserve">2933 79 </t>
  </si>
  <si>
    <t xml:space="preserve">2933 91 </t>
  </si>
  <si>
    <t xml:space="preserve">2933 99 </t>
  </si>
  <si>
    <t xml:space="preserve">2934 10 </t>
  </si>
  <si>
    <t xml:space="preserve">2934 20 </t>
  </si>
  <si>
    <t xml:space="preserve">2934 30 </t>
  </si>
  <si>
    <t xml:space="preserve">2934 91 </t>
  </si>
  <si>
    <t xml:space="preserve">2934 99 </t>
  </si>
  <si>
    <t xml:space="preserve">2936 21 </t>
  </si>
  <si>
    <t xml:space="preserve">2936 22 </t>
  </si>
  <si>
    <t xml:space="preserve">2936 23 </t>
  </si>
  <si>
    <t xml:space="preserve">2936 24 </t>
  </si>
  <si>
    <t xml:space="preserve">2936 25 </t>
  </si>
  <si>
    <t xml:space="preserve">2936 26 </t>
  </si>
  <si>
    <t xml:space="preserve">2936 27 </t>
  </si>
  <si>
    <t xml:space="preserve">2936 28 </t>
  </si>
  <si>
    <t xml:space="preserve">2936 29 </t>
  </si>
  <si>
    <t xml:space="preserve">2936 90 </t>
  </si>
  <si>
    <t xml:space="preserve">2937 11 </t>
  </si>
  <si>
    <t xml:space="preserve">2937 12 </t>
  </si>
  <si>
    <t xml:space="preserve">2937 19 </t>
  </si>
  <si>
    <t xml:space="preserve">2937 21 </t>
  </si>
  <si>
    <t xml:space="preserve">2937 22 </t>
  </si>
  <si>
    <t xml:space="preserve">2937 23 </t>
  </si>
  <si>
    <t xml:space="preserve">2937 29 </t>
  </si>
  <si>
    <t xml:space="preserve">2937 50 </t>
  </si>
  <si>
    <t xml:space="preserve">2937 90 </t>
  </si>
  <si>
    <t xml:space="preserve">2938 10 </t>
  </si>
  <si>
    <t xml:space="preserve">2938 90 </t>
  </si>
  <si>
    <t xml:space="preserve">2939 11 </t>
  </si>
  <si>
    <t xml:space="preserve">2939 19 </t>
  </si>
  <si>
    <t xml:space="preserve">2939 20 </t>
  </si>
  <si>
    <t xml:space="preserve">2939 30 </t>
  </si>
  <si>
    <t xml:space="preserve">2939 41 </t>
  </si>
  <si>
    <t xml:space="preserve">2939 42 </t>
  </si>
  <si>
    <t xml:space="preserve">2939 43 </t>
  </si>
  <si>
    <t xml:space="preserve">2939 44 </t>
  </si>
  <si>
    <t xml:space="preserve">2939 49 </t>
  </si>
  <si>
    <t xml:space="preserve">2939 51 </t>
  </si>
  <si>
    <t xml:space="preserve">2939 59 </t>
  </si>
  <si>
    <t xml:space="preserve">2939 61 </t>
  </si>
  <si>
    <t xml:space="preserve">2939 62 </t>
  </si>
  <si>
    <t xml:space="preserve">2939 63 </t>
  </si>
  <si>
    <t xml:space="preserve">2939 69 </t>
  </si>
  <si>
    <t xml:space="preserve">2940 00 </t>
  </si>
  <si>
    <t xml:space="preserve">2941 10 </t>
  </si>
  <si>
    <t xml:space="preserve">2941 20 </t>
  </si>
  <si>
    <t xml:space="preserve">2941 30 </t>
  </si>
  <si>
    <t xml:space="preserve">2941 40 </t>
  </si>
  <si>
    <t xml:space="preserve">2941 50 </t>
  </si>
  <si>
    <t xml:space="preserve">2941 90 </t>
  </si>
  <si>
    <t xml:space="preserve">2942 00 </t>
  </si>
  <si>
    <t xml:space="preserve">3001 20 </t>
  </si>
  <si>
    <t xml:space="preserve">3001 90 </t>
  </si>
  <si>
    <t xml:space="preserve">3002 90 </t>
  </si>
  <si>
    <t xml:space="preserve">3003 10 </t>
  </si>
  <si>
    <t xml:space="preserve">3003 20 </t>
  </si>
  <si>
    <t xml:space="preserve">3003 31 </t>
  </si>
  <si>
    <t xml:space="preserve">3003 39 </t>
  </si>
  <si>
    <t xml:space="preserve">3003 90 </t>
  </si>
  <si>
    <t xml:space="preserve">3004 10 </t>
  </si>
  <si>
    <t xml:space="preserve">3004 20 </t>
  </si>
  <si>
    <t xml:space="preserve">3004 31 </t>
  </si>
  <si>
    <t xml:space="preserve">3004 32 </t>
  </si>
  <si>
    <t xml:space="preserve">3004 39 </t>
  </si>
  <si>
    <t xml:space="preserve">3004 50 </t>
  </si>
  <si>
    <t xml:space="preserve">3004 90 </t>
  </si>
  <si>
    <t xml:space="preserve">3005 10 </t>
  </si>
  <si>
    <t xml:space="preserve">3005 90 </t>
  </si>
  <si>
    <t xml:space="preserve">3006 10 </t>
  </si>
  <si>
    <t xml:space="preserve">3006 30 </t>
  </si>
  <si>
    <t xml:space="preserve">3006 40 </t>
  </si>
  <si>
    <t xml:space="preserve">3006 50 </t>
  </si>
  <si>
    <t xml:space="preserve">3006 60 </t>
  </si>
  <si>
    <t xml:space="preserve">3006 70 </t>
  </si>
  <si>
    <t xml:space="preserve">3006 91 </t>
  </si>
  <si>
    <t xml:space="preserve">3006 92 </t>
  </si>
  <si>
    <t xml:space="preserve">3101 00 </t>
  </si>
  <si>
    <t xml:space="preserve">3102 10 </t>
  </si>
  <si>
    <t xml:space="preserve">3102 21 </t>
  </si>
  <si>
    <t xml:space="preserve">3102 29 </t>
  </si>
  <si>
    <t xml:space="preserve">3102 30 </t>
  </si>
  <si>
    <t xml:space="preserve">3102 40 </t>
  </si>
  <si>
    <t xml:space="preserve">3102 50 </t>
  </si>
  <si>
    <t xml:space="preserve">3102 60 </t>
  </si>
  <si>
    <t xml:space="preserve">3102 80 </t>
  </si>
  <si>
    <t xml:space="preserve">3102 90 </t>
  </si>
  <si>
    <t xml:space="preserve">3103 90 </t>
  </si>
  <si>
    <t xml:space="preserve">3104 20 </t>
  </si>
  <si>
    <t xml:space="preserve">3104 30 </t>
  </si>
  <si>
    <t xml:space="preserve">3104 90 </t>
  </si>
  <si>
    <t xml:space="preserve">3105 10 </t>
  </si>
  <si>
    <t xml:space="preserve">3105 20 </t>
  </si>
  <si>
    <t xml:space="preserve">3105 30 </t>
  </si>
  <si>
    <t xml:space="preserve">3105 40 </t>
  </si>
  <si>
    <t xml:space="preserve">3105 51 </t>
  </si>
  <si>
    <t xml:space="preserve">3105 59 </t>
  </si>
  <si>
    <t xml:space="preserve">3105 60 </t>
  </si>
  <si>
    <t xml:space="preserve">3105 90 </t>
  </si>
  <si>
    <t xml:space="preserve">3201 10 </t>
  </si>
  <si>
    <t xml:space="preserve">3201 20 </t>
  </si>
  <si>
    <t xml:space="preserve">3201 90 </t>
  </si>
  <si>
    <t xml:space="preserve">3202 10 </t>
  </si>
  <si>
    <t xml:space="preserve">3202 90 </t>
  </si>
  <si>
    <t xml:space="preserve">3203 00 </t>
  </si>
  <si>
    <t xml:space="preserve">3204 11 </t>
  </si>
  <si>
    <t xml:space="preserve">3204 12 </t>
  </si>
  <si>
    <t xml:space="preserve">3204 13 </t>
  </si>
  <si>
    <t xml:space="preserve">3204 14 </t>
  </si>
  <si>
    <t xml:space="preserve">3204 15 </t>
  </si>
  <si>
    <t xml:space="preserve">3204 16 </t>
  </si>
  <si>
    <t xml:space="preserve">3204 17 </t>
  </si>
  <si>
    <t xml:space="preserve">3204 19 </t>
  </si>
  <si>
    <t xml:space="preserve">3204 20 </t>
  </si>
  <si>
    <t xml:space="preserve">3204 90 </t>
  </si>
  <si>
    <t xml:space="preserve">3205 00 </t>
  </si>
  <si>
    <t xml:space="preserve">3206 11 </t>
  </si>
  <si>
    <t xml:space="preserve">3206 19 </t>
  </si>
  <si>
    <t xml:space="preserve">3206 20 </t>
  </si>
  <si>
    <t xml:space="preserve">3206 41 </t>
  </si>
  <si>
    <t xml:space="preserve">3206 42 </t>
  </si>
  <si>
    <t xml:space="preserve">3206 49 </t>
  </si>
  <si>
    <t xml:space="preserve">3206 50 </t>
  </si>
  <si>
    <t xml:space="preserve">3207 10 </t>
  </si>
  <si>
    <t xml:space="preserve">3207 20 </t>
  </si>
  <si>
    <t xml:space="preserve">3207 30 </t>
  </si>
  <si>
    <t xml:space="preserve">3207 40 </t>
  </si>
  <si>
    <t xml:space="preserve">3208 10 </t>
  </si>
  <si>
    <t xml:space="preserve">3208 20 </t>
  </si>
  <si>
    <t xml:space="preserve">3208 90 </t>
  </si>
  <si>
    <t xml:space="preserve">3209 10 </t>
  </si>
  <si>
    <t xml:space="preserve">3209 90 </t>
  </si>
  <si>
    <t xml:space="preserve">3210 00 </t>
  </si>
  <si>
    <t xml:space="preserve">3211 00 </t>
  </si>
  <si>
    <t xml:space="preserve">3212 10 </t>
  </si>
  <si>
    <t xml:space="preserve">3212 90 </t>
  </si>
  <si>
    <t xml:space="preserve">3213 10 </t>
  </si>
  <si>
    <t xml:space="preserve">3213 90 </t>
  </si>
  <si>
    <t xml:space="preserve">3214 10 </t>
  </si>
  <si>
    <t xml:space="preserve">3214 90 </t>
  </si>
  <si>
    <t xml:space="preserve">3215 11 </t>
  </si>
  <si>
    <t xml:space="preserve">3215 19 </t>
  </si>
  <si>
    <t xml:space="preserve">3215 90 </t>
  </si>
  <si>
    <t xml:space="preserve">3301 12 </t>
  </si>
  <si>
    <t xml:space="preserve">3301 13 </t>
  </si>
  <si>
    <t xml:space="preserve">3301 19 </t>
  </si>
  <si>
    <t xml:space="preserve">3301 24 </t>
  </si>
  <si>
    <t xml:space="preserve">3301 25 </t>
  </si>
  <si>
    <t xml:space="preserve">3301 29 </t>
  </si>
  <si>
    <t xml:space="preserve">3301 30 </t>
  </si>
  <si>
    <t xml:space="preserve">3301 90 </t>
  </si>
  <si>
    <t xml:space="preserve">3302 10 </t>
  </si>
  <si>
    <t xml:space="preserve">3302 90 </t>
  </si>
  <si>
    <t xml:space="preserve">3303 00 </t>
  </si>
  <si>
    <t xml:space="preserve">3304 10 </t>
  </si>
  <si>
    <t xml:space="preserve">3304 20 </t>
  </si>
  <si>
    <t xml:space="preserve">3304 30 </t>
  </si>
  <si>
    <t xml:space="preserve">3304 91 </t>
  </si>
  <si>
    <t xml:space="preserve">3304 99 </t>
  </si>
  <si>
    <t xml:space="preserve">3305 10 </t>
  </si>
  <si>
    <t xml:space="preserve">3305 20 </t>
  </si>
  <si>
    <t xml:space="preserve">3305 30 </t>
  </si>
  <si>
    <t xml:space="preserve">3305 90 </t>
  </si>
  <si>
    <t xml:space="preserve">3306 10 </t>
  </si>
  <si>
    <t xml:space="preserve">3306 20 </t>
  </si>
  <si>
    <t xml:space="preserve">3306 90 </t>
  </si>
  <si>
    <t xml:space="preserve">3307 10 </t>
  </si>
  <si>
    <t xml:space="preserve">3307 20 </t>
  </si>
  <si>
    <t xml:space="preserve">3307 30 </t>
  </si>
  <si>
    <t xml:space="preserve">3307 41 </t>
  </si>
  <si>
    <t xml:space="preserve">3307 49 </t>
  </si>
  <si>
    <t xml:space="preserve">3307 90 </t>
  </si>
  <si>
    <t xml:space="preserve">3401 11 </t>
  </si>
  <si>
    <t xml:space="preserve">3401 19 </t>
  </si>
  <si>
    <t xml:space="preserve">3401 20 </t>
  </si>
  <si>
    <t xml:space="preserve">3401 30 </t>
  </si>
  <si>
    <t xml:space="preserve">3402 90 </t>
  </si>
  <si>
    <t xml:space="preserve">3403 11 </t>
  </si>
  <si>
    <t xml:space="preserve">3403 19 </t>
  </si>
  <si>
    <t xml:space="preserve">3403 91 </t>
  </si>
  <si>
    <t xml:space="preserve">3403 99 </t>
  </si>
  <si>
    <t xml:space="preserve">3404 20 </t>
  </si>
  <si>
    <t xml:space="preserve">3404 90 </t>
  </si>
  <si>
    <t xml:space="preserve">3405 10 </t>
  </si>
  <si>
    <t xml:space="preserve">3405 20 </t>
  </si>
  <si>
    <t xml:space="preserve">3405 30 </t>
  </si>
  <si>
    <t xml:space="preserve">3405 40 </t>
  </si>
  <si>
    <t xml:space="preserve">3405 90 </t>
  </si>
  <si>
    <t xml:space="preserve">3406 00 </t>
  </si>
  <si>
    <t xml:space="preserve">3407 00 </t>
  </si>
  <si>
    <t xml:space="preserve">3501 10 </t>
  </si>
  <si>
    <t xml:space="preserve">3501 90 </t>
  </si>
  <si>
    <t xml:space="preserve">3502 11 </t>
  </si>
  <si>
    <t xml:space="preserve">3502 19 </t>
  </si>
  <si>
    <t xml:space="preserve">3502 20 </t>
  </si>
  <si>
    <t xml:space="preserve">3502 90 </t>
  </si>
  <si>
    <t xml:space="preserve">3503 00 </t>
  </si>
  <si>
    <t xml:space="preserve">3504 00 </t>
  </si>
  <si>
    <t xml:space="preserve">3505 10 </t>
  </si>
  <si>
    <t xml:space="preserve">3505 20 </t>
  </si>
  <si>
    <t xml:space="preserve">3506 10 </t>
  </si>
  <si>
    <t xml:space="preserve">3506 91 </t>
  </si>
  <si>
    <t xml:space="preserve">3506 99 </t>
  </si>
  <si>
    <t xml:space="preserve">3507 10 </t>
  </si>
  <si>
    <t xml:space="preserve">3507 90 </t>
  </si>
  <si>
    <t xml:space="preserve">3601 00 </t>
  </si>
  <si>
    <t xml:space="preserve">3602 00 </t>
  </si>
  <si>
    <t xml:space="preserve">3604 10 </t>
  </si>
  <si>
    <t xml:space="preserve">3604 90 </t>
  </si>
  <si>
    <t xml:space="preserve">3605 00 </t>
  </si>
  <si>
    <t xml:space="preserve">3606 10 </t>
  </si>
  <si>
    <t xml:space="preserve">3606 90 </t>
  </si>
  <si>
    <t xml:space="preserve">3701 10 </t>
  </si>
  <si>
    <t xml:space="preserve">3701 20 </t>
  </si>
  <si>
    <t xml:space="preserve">3701 30 </t>
  </si>
  <si>
    <t xml:space="preserve">3701 91 </t>
  </si>
  <si>
    <t xml:space="preserve">3701 99 </t>
  </si>
  <si>
    <t xml:space="preserve">3702 10 </t>
  </si>
  <si>
    <t xml:space="preserve">3702 31 </t>
  </si>
  <si>
    <t xml:space="preserve">3702 32 </t>
  </si>
  <si>
    <t xml:space="preserve">3702 39 </t>
  </si>
  <si>
    <t xml:space="preserve">3702 41 </t>
  </si>
  <si>
    <t xml:space="preserve">3702 42 </t>
  </si>
  <si>
    <t xml:space="preserve">3702 43 </t>
  </si>
  <si>
    <t xml:space="preserve">3702 44 </t>
  </si>
  <si>
    <t xml:space="preserve">3702 52 </t>
  </si>
  <si>
    <t xml:space="preserve">3702 53 </t>
  </si>
  <si>
    <t xml:space="preserve">3702 54 </t>
  </si>
  <si>
    <t xml:space="preserve">3702 55 </t>
  </si>
  <si>
    <t xml:space="preserve">3702 56 </t>
  </si>
  <si>
    <t xml:space="preserve">3702 96 </t>
  </si>
  <si>
    <t xml:space="preserve">3702 97 </t>
  </si>
  <si>
    <t xml:space="preserve">3702 98 </t>
  </si>
  <si>
    <t xml:space="preserve">3703 10 </t>
  </si>
  <si>
    <t xml:space="preserve">3703 20 </t>
  </si>
  <si>
    <t xml:space="preserve">3703 90 </t>
  </si>
  <si>
    <t xml:space="preserve">3704 00 </t>
  </si>
  <si>
    <t xml:space="preserve">3706 10 </t>
  </si>
  <si>
    <t xml:space="preserve">3706 90 </t>
  </si>
  <si>
    <t xml:space="preserve">3707 10 </t>
  </si>
  <si>
    <t xml:space="preserve">3707 90 </t>
  </si>
  <si>
    <t xml:space="preserve">3801 10 </t>
  </si>
  <si>
    <t xml:space="preserve">3801 20 </t>
  </si>
  <si>
    <t xml:space="preserve">3801 30 </t>
  </si>
  <si>
    <t xml:space="preserve">3801 90 </t>
  </si>
  <si>
    <t xml:space="preserve">3802 10 </t>
  </si>
  <si>
    <t xml:space="preserve">3802 90 </t>
  </si>
  <si>
    <t xml:space="preserve">3803 00 </t>
  </si>
  <si>
    <t xml:space="preserve">3804 00 </t>
  </si>
  <si>
    <t xml:space="preserve">3805 10 </t>
  </si>
  <si>
    <t xml:space="preserve">3805 90 </t>
  </si>
  <si>
    <t xml:space="preserve">3806 10 </t>
  </si>
  <si>
    <t xml:space="preserve">3806 20 </t>
  </si>
  <si>
    <t xml:space="preserve">3806 30 </t>
  </si>
  <si>
    <t xml:space="preserve">3806 90 </t>
  </si>
  <si>
    <t xml:space="preserve">3807 00 </t>
  </si>
  <si>
    <t xml:space="preserve">3808 91 </t>
  </si>
  <si>
    <t xml:space="preserve">3808 92 </t>
  </si>
  <si>
    <t xml:space="preserve">3808 93 </t>
  </si>
  <si>
    <t xml:space="preserve">3808 94 </t>
  </si>
  <si>
    <t xml:space="preserve">3808 99 </t>
  </si>
  <si>
    <t xml:space="preserve">3809 10 </t>
  </si>
  <si>
    <t xml:space="preserve">3809 91 </t>
  </si>
  <si>
    <t xml:space="preserve">3809 92 </t>
  </si>
  <si>
    <t xml:space="preserve">3809 93 </t>
  </si>
  <si>
    <t xml:space="preserve">3810 10 </t>
  </si>
  <si>
    <t xml:space="preserve">3810 90 </t>
  </si>
  <si>
    <t xml:space="preserve">3811 11 </t>
  </si>
  <si>
    <t xml:space="preserve">3811 19 </t>
  </si>
  <si>
    <t xml:space="preserve">3811 21 </t>
  </si>
  <si>
    <t xml:space="preserve">3811 29 </t>
  </si>
  <si>
    <t xml:space="preserve">3811 90 </t>
  </si>
  <si>
    <t xml:space="preserve">3812 10 </t>
  </si>
  <si>
    <t xml:space="preserve">3812 20 </t>
  </si>
  <si>
    <t xml:space="preserve">3813 00 </t>
  </si>
  <si>
    <t xml:space="preserve">3814 00 </t>
  </si>
  <si>
    <t xml:space="preserve">3815 11 </t>
  </si>
  <si>
    <t xml:space="preserve">3815 12 </t>
  </si>
  <si>
    <t xml:space="preserve">3815 19 </t>
  </si>
  <si>
    <t xml:space="preserve">3815 90 </t>
  </si>
  <si>
    <t xml:space="preserve">3816 00 </t>
  </si>
  <si>
    <t xml:space="preserve">3817 00 </t>
  </si>
  <si>
    <t xml:space="preserve">3818 00 </t>
  </si>
  <si>
    <t xml:space="preserve">3819 00 </t>
  </si>
  <si>
    <t xml:space="preserve">3820 00 </t>
  </si>
  <si>
    <t xml:space="preserve">3821 00 </t>
  </si>
  <si>
    <t xml:space="preserve">3823 11 </t>
  </si>
  <si>
    <t xml:space="preserve">3823 12 </t>
  </si>
  <si>
    <t xml:space="preserve">3823 13 </t>
  </si>
  <si>
    <t xml:space="preserve">3823 19 </t>
  </si>
  <si>
    <t xml:space="preserve">3823 70 </t>
  </si>
  <si>
    <t xml:space="preserve">3824 10 </t>
  </si>
  <si>
    <t xml:space="preserve">3824 30 </t>
  </si>
  <si>
    <t xml:space="preserve">3824 40 </t>
  </si>
  <si>
    <t xml:space="preserve">3824 50 </t>
  </si>
  <si>
    <t xml:space="preserve">3824 60 </t>
  </si>
  <si>
    <t xml:space="preserve">3824 81 </t>
  </si>
  <si>
    <t xml:space="preserve">3824 82 </t>
  </si>
  <si>
    <t xml:space="preserve">3824 83 </t>
  </si>
  <si>
    <t xml:space="preserve">3825 10 </t>
  </si>
  <si>
    <t xml:space="preserve">3825 20 </t>
  </si>
  <si>
    <t xml:space="preserve">3825 30 </t>
  </si>
  <si>
    <t xml:space="preserve">3825 41 </t>
  </si>
  <si>
    <t xml:space="preserve">3825 49 </t>
  </si>
  <si>
    <t xml:space="preserve">3825 50 </t>
  </si>
  <si>
    <t xml:space="preserve">3825 61 </t>
  </si>
  <si>
    <t xml:space="preserve">3825 69 </t>
  </si>
  <si>
    <t xml:space="preserve">3825 90 </t>
  </si>
  <si>
    <t xml:space="preserve">3826 00 </t>
  </si>
  <si>
    <t xml:space="preserve">3901 10 </t>
  </si>
  <si>
    <t xml:space="preserve">3901 20 </t>
  </si>
  <si>
    <t xml:space="preserve">3901 30 </t>
  </si>
  <si>
    <t xml:space="preserve">3901 90 </t>
  </si>
  <si>
    <t xml:space="preserve">3902 10 </t>
  </si>
  <si>
    <t xml:space="preserve">3902 20 </t>
  </si>
  <si>
    <t xml:space="preserve">3902 30 </t>
  </si>
  <si>
    <t xml:space="preserve">3902 90 </t>
  </si>
  <si>
    <t xml:space="preserve">3903 11 </t>
  </si>
  <si>
    <t xml:space="preserve">3903 19 </t>
  </si>
  <si>
    <t xml:space="preserve">3903 20 </t>
  </si>
  <si>
    <t xml:space="preserve">3903 30 </t>
  </si>
  <si>
    <t xml:space="preserve">3903 90 </t>
  </si>
  <si>
    <t xml:space="preserve">3904 10 </t>
  </si>
  <si>
    <t xml:space="preserve">3904 21 </t>
  </si>
  <si>
    <t xml:space="preserve">3904 22 </t>
  </si>
  <si>
    <t xml:space="preserve">3904 30 </t>
  </si>
  <si>
    <t xml:space="preserve">3904 40 </t>
  </si>
  <si>
    <t xml:space="preserve">3904 50 </t>
  </si>
  <si>
    <t xml:space="preserve">3904 61 </t>
  </si>
  <si>
    <t xml:space="preserve">3904 69 </t>
  </si>
  <si>
    <t xml:space="preserve">3904 90 </t>
  </si>
  <si>
    <t xml:space="preserve">3905 12 </t>
  </si>
  <si>
    <t xml:space="preserve">3905 19 </t>
  </si>
  <si>
    <t xml:space="preserve">3905 21 </t>
  </si>
  <si>
    <t xml:space="preserve">3905 29 </t>
  </si>
  <si>
    <t xml:space="preserve">3905 30 </t>
  </si>
  <si>
    <t xml:space="preserve">3905 91 </t>
  </si>
  <si>
    <t xml:space="preserve">3905 99 </t>
  </si>
  <si>
    <t xml:space="preserve">3906 10 </t>
  </si>
  <si>
    <t xml:space="preserve">3906 90 </t>
  </si>
  <si>
    <t xml:space="preserve">3907 10 </t>
  </si>
  <si>
    <t xml:space="preserve">3907 30 </t>
  </si>
  <si>
    <t xml:space="preserve">3907 40 </t>
  </si>
  <si>
    <t xml:space="preserve">3907 50 </t>
  </si>
  <si>
    <t xml:space="preserve">3907 70 </t>
  </si>
  <si>
    <t xml:space="preserve">3907 91 </t>
  </si>
  <si>
    <t xml:space="preserve">3907 99 </t>
  </si>
  <si>
    <t xml:space="preserve">3908 10 </t>
  </si>
  <si>
    <t xml:space="preserve">3908 90 </t>
  </si>
  <si>
    <t xml:space="preserve">3909 10 </t>
  </si>
  <si>
    <t xml:space="preserve">3909 20 </t>
  </si>
  <si>
    <t xml:space="preserve">3909 40 </t>
  </si>
  <si>
    <t xml:space="preserve">3909 50 </t>
  </si>
  <si>
    <t xml:space="preserve">3910 00 </t>
  </si>
  <si>
    <t xml:space="preserve">3911 10 </t>
  </si>
  <si>
    <t xml:space="preserve">3911 90 </t>
  </si>
  <si>
    <t xml:space="preserve">3912 11 </t>
  </si>
  <si>
    <t xml:space="preserve">3912 12 </t>
  </si>
  <si>
    <t xml:space="preserve">3912 20 </t>
  </si>
  <si>
    <t xml:space="preserve">3912 31 </t>
  </si>
  <si>
    <t xml:space="preserve">3912 39 </t>
  </si>
  <si>
    <t xml:space="preserve">3912 90 </t>
  </si>
  <si>
    <t xml:space="preserve">3913 10 </t>
  </si>
  <si>
    <t xml:space="preserve">3913 90 </t>
  </si>
  <si>
    <t xml:space="preserve">3914 00 </t>
  </si>
  <si>
    <t xml:space="preserve">3915 10 </t>
  </si>
  <si>
    <t xml:space="preserve">3915 20 </t>
  </si>
  <si>
    <t xml:space="preserve">3915 30 </t>
  </si>
  <si>
    <t xml:space="preserve">3915 90 </t>
  </si>
  <si>
    <t xml:space="preserve">3916 10 </t>
  </si>
  <si>
    <t xml:space="preserve">3916 20 </t>
  </si>
  <si>
    <t xml:space="preserve">3916 90 </t>
  </si>
  <si>
    <t xml:space="preserve">3917 10 </t>
  </si>
  <si>
    <t xml:space="preserve">3917 21 </t>
  </si>
  <si>
    <t xml:space="preserve">3917 22 </t>
  </si>
  <si>
    <t xml:space="preserve">3917 23 </t>
  </si>
  <si>
    <t xml:space="preserve">3917 29 </t>
  </si>
  <si>
    <t xml:space="preserve">3917 31 </t>
  </si>
  <si>
    <t xml:space="preserve">3917 32 </t>
  </si>
  <si>
    <t xml:space="preserve">3917 33 </t>
  </si>
  <si>
    <t xml:space="preserve">3917 39 </t>
  </si>
  <si>
    <t xml:space="preserve">3917 40 </t>
  </si>
  <si>
    <t xml:space="preserve">3918 10 </t>
  </si>
  <si>
    <t xml:space="preserve">3918 90 </t>
  </si>
  <si>
    <t xml:space="preserve">3919 10 </t>
  </si>
  <si>
    <t xml:space="preserve">3919 90 </t>
  </si>
  <si>
    <t xml:space="preserve">3920 10 </t>
  </si>
  <si>
    <t xml:space="preserve">3920 20 </t>
  </si>
  <si>
    <t xml:space="preserve">3920 30 </t>
  </si>
  <si>
    <t xml:space="preserve">3920 43 </t>
  </si>
  <si>
    <t xml:space="preserve">3920 49 </t>
  </si>
  <si>
    <t xml:space="preserve">3920 51 </t>
  </si>
  <si>
    <t xml:space="preserve">3920 59 </t>
  </si>
  <si>
    <t xml:space="preserve">3920 61 </t>
  </si>
  <si>
    <t xml:space="preserve">3920 62 </t>
  </si>
  <si>
    <t xml:space="preserve">3920 63 </t>
  </si>
  <si>
    <t xml:space="preserve">3920 69 </t>
  </si>
  <si>
    <t xml:space="preserve">3920 71 </t>
  </si>
  <si>
    <t xml:space="preserve">3920 73 </t>
  </si>
  <si>
    <t xml:space="preserve">3920 79 </t>
  </si>
  <si>
    <t xml:space="preserve">3920 91 </t>
  </si>
  <si>
    <t xml:space="preserve">3920 92 </t>
  </si>
  <si>
    <t xml:space="preserve">3920 93 </t>
  </si>
  <si>
    <t xml:space="preserve">3920 94 </t>
  </si>
  <si>
    <t xml:space="preserve">3920 99 </t>
  </si>
  <si>
    <t xml:space="preserve">3921 11 </t>
  </si>
  <si>
    <t xml:space="preserve">3921 12 </t>
  </si>
  <si>
    <t xml:space="preserve">3921 13 </t>
  </si>
  <si>
    <t xml:space="preserve">3921 14 </t>
  </si>
  <si>
    <t xml:space="preserve">3921 19 </t>
  </si>
  <si>
    <t xml:space="preserve">3921 90 </t>
  </si>
  <si>
    <t xml:space="preserve">3922 10 </t>
  </si>
  <si>
    <t xml:space="preserve">3922 20 </t>
  </si>
  <si>
    <t xml:space="preserve">3922 90 </t>
  </si>
  <si>
    <t xml:space="preserve">3923 10 </t>
  </si>
  <si>
    <t xml:space="preserve">3923 21 </t>
  </si>
  <si>
    <t xml:space="preserve">3923 29 </t>
  </si>
  <si>
    <t xml:space="preserve">3923 30 </t>
  </si>
  <si>
    <t xml:space="preserve">3923 40 </t>
  </si>
  <si>
    <t xml:space="preserve">3923 50 </t>
  </si>
  <si>
    <t xml:space="preserve">3923 90 </t>
  </si>
  <si>
    <t xml:space="preserve">3924 10 </t>
  </si>
  <si>
    <t xml:space="preserve">3924 90 </t>
  </si>
  <si>
    <t xml:space="preserve">3925 10 </t>
  </si>
  <si>
    <t xml:space="preserve">3925 20 </t>
  </si>
  <si>
    <t xml:space="preserve">3925 30 </t>
  </si>
  <si>
    <t xml:space="preserve">3925 90 </t>
  </si>
  <si>
    <t xml:space="preserve">3926 10 </t>
  </si>
  <si>
    <t xml:space="preserve">3926 20 </t>
  </si>
  <si>
    <t xml:space="preserve">3926 30 </t>
  </si>
  <si>
    <t xml:space="preserve">3926 40 </t>
  </si>
  <si>
    <t xml:space="preserve">3926 90 </t>
  </si>
  <si>
    <t xml:space="preserve">4001 30 </t>
  </si>
  <si>
    <t xml:space="preserve">4002 11 </t>
  </si>
  <si>
    <t xml:space="preserve">4002 19 </t>
  </si>
  <si>
    <t xml:space="preserve">4002 20 </t>
  </si>
  <si>
    <t xml:space="preserve">4002 31 </t>
  </si>
  <si>
    <t xml:space="preserve">4002 39 </t>
  </si>
  <si>
    <t xml:space="preserve">4002 41 </t>
  </si>
  <si>
    <t xml:space="preserve">4002 49 </t>
  </si>
  <si>
    <t xml:space="preserve">4002 51 </t>
  </si>
  <si>
    <t xml:space="preserve">4002 59 </t>
  </si>
  <si>
    <t xml:space="preserve">4002 60 </t>
  </si>
  <si>
    <t xml:space="preserve">4002 70 </t>
  </si>
  <si>
    <t xml:space="preserve">4002 80 </t>
  </si>
  <si>
    <t xml:space="preserve">4002 91 </t>
  </si>
  <si>
    <t xml:space="preserve">4002 99 </t>
  </si>
  <si>
    <t xml:space="preserve">4003 00 </t>
  </si>
  <si>
    <t xml:space="preserve">4004 00 </t>
  </si>
  <si>
    <t xml:space="preserve">4005 10 </t>
  </si>
  <si>
    <t xml:space="preserve">4005 20 </t>
  </si>
  <si>
    <t xml:space="preserve">4005 91 </t>
  </si>
  <si>
    <t xml:space="preserve">4005 99 </t>
  </si>
  <si>
    <t xml:space="preserve">4006 10 </t>
  </si>
  <si>
    <t xml:space="preserve">4006 90 </t>
  </si>
  <si>
    <t xml:space="preserve">4007 00 </t>
  </si>
  <si>
    <t xml:space="preserve">4008 11 </t>
  </si>
  <si>
    <t xml:space="preserve">4008 19 </t>
  </si>
  <si>
    <t xml:space="preserve">4008 21 </t>
  </si>
  <si>
    <t xml:space="preserve">4008 29 </t>
  </si>
  <si>
    <t xml:space="preserve">4009 11 </t>
  </si>
  <si>
    <t xml:space="preserve">4009 12 </t>
  </si>
  <si>
    <t xml:space="preserve">4009 21 </t>
  </si>
  <si>
    <t xml:space="preserve">4009 22 </t>
  </si>
  <si>
    <t xml:space="preserve">4009 31 </t>
  </si>
  <si>
    <t xml:space="preserve">4009 32 </t>
  </si>
  <si>
    <t xml:space="preserve">4009 41 </t>
  </si>
  <si>
    <t xml:space="preserve">4009 42 </t>
  </si>
  <si>
    <t xml:space="preserve">4010 11 </t>
  </si>
  <si>
    <t xml:space="preserve">4010 12 </t>
  </si>
  <si>
    <t xml:space="preserve">4010 19 </t>
  </si>
  <si>
    <t xml:space="preserve">4010 31 </t>
  </si>
  <si>
    <t xml:space="preserve">4010 32 </t>
  </si>
  <si>
    <t xml:space="preserve">4010 33 </t>
  </si>
  <si>
    <t xml:space="preserve">4010 34 </t>
  </si>
  <si>
    <t xml:space="preserve">4010 35 </t>
  </si>
  <si>
    <t xml:space="preserve">4010 36 </t>
  </si>
  <si>
    <t xml:space="preserve">4010 39 </t>
  </si>
  <si>
    <t xml:space="preserve">4011 10 </t>
  </si>
  <si>
    <t xml:space="preserve">4011 20 </t>
  </si>
  <si>
    <t xml:space="preserve">4011 30 </t>
  </si>
  <si>
    <t xml:space="preserve">4011 40 </t>
  </si>
  <si>
    <t xml:space="preserve">4011 50 </t>
  </si>
  <si>
    <t xml:space="preserve">4012 11 </t>
  </si>
  <si>
    <t xml:space="preserve">4012 12 </t>
  </si>
  <si>
    <t xml:space="preserve">4012 13 </t>
  </si>
  <si>
    <t xml:space="preserve">4012 19 </t>
  </si>
  <si>
    <t xml:space="preserve">4012 20 </t>
  </si>
  <si>
    <t xml:space="preserve">4012 90 </t>
  </si>
  <si>
    <t xml:space="preserve">4013 10 </t>
  </si>
  <si>
    <t xml:space="preserve">4013 20 </t>
  </si>
  <si>
    <t xml:space="preserve">4013 90 </t>
  </si>
  <si>
    <t xml:space="preserve">4014 10 </t>
  </si>
  <si>
    <t xml:space="preserve">4014 90 </t>
  </si>
  <si>
    <t xml:space="preserve">4015 19 </t>
  </si>
  <si>
    <t xml:space="preserve">4015 90 </t>
  </si>
  <si>
    <t xml:space="preserve">4016 10 </t>
  </si>
  <si>
    <t xml:space="preserve">4016 91 </t>
  </si>
  <si>
    <t xml:space="preserve">4016 92 </t>
  </si>
  <si>
    <t xml:space="preserve">4016 93 </t>
  </si>
  <si>
    <t xml:space="preserve">4016 94 </t>
  </si>
  <si>
    <t xml:space="preserve">4016 95 </t>
  </si>
  <si>
    <t xml:space="preserve">4016 99 </t>
  </si>
  <si>
    <t xml:space="preserve">4017 00 </t>
  </si>
  <si>
    <t xml:space="preserve">4101 20 </t>
  </si>
  <si>
    <t xml:space="preserve">4101 50 </t>
  </si>
  <si>
    <t xml:space="preserve">4101 90 </t>
  </si>
  <si>
    <t xml:space="preserve">4102 10 </t>
  </si>
  <si>
    <t xml:space="preserve">4102 21 </t>
  </si>
  <si>
    <t xml:space="preserve">4102 29 </t>
  </si>
  <si>
    <t xml:space="preserve">4103 20 </t>
  </si>
  <si>
    <t xml:space="preserve">4103 30 </t>
  </si>
  <si>
    <t xml:space="preserve">4103 90 </t>
  </si>
  <si>
    <t xml:space="preserve">4104 11 </t>
  </si>
  <si>
    <t xml:space="preserve">4104 19 </t>
  </si>
  <si>
    <t xml:space="preserve">4104 41 </t>
  </si>
  <si>
    <t xml:space="preserve">4104 49 </t>
  </si>
  <si>
    <t xml:space="preserve">4105 10 </t>
  </si>
  <si>
    <t xml:space="preserve">4105 30 </t>
  </si>
  <si>
    <t xml:space="preserve">4106 21 </t>
  </si>
  <si>
    <t xml:space="preserve">4106 22 </t>
  </si>
  <si>
    <t xml:space="preserve">4106 31 </t>
  </si>
  <si>
    <t xml:space="preserve">4106 32 </t>
  </si>
  <si>
    <t xml:space="preserve">4106 40 </t>
  </si>
  <si>
    <t xml:space="preserve">4106 91 </t>
  </si>
  <si>
    <t xml:space="preserve">4106 92 </t>
  </si>
  <si>
    <t xml:space="preserve">4107 11 </t>
  </si>
  <si>
    <t xml:space="preserve">4107 12 </t>
  </si>
  <si>
    <t xml:space="preserve">4107 19 </t>
  </si>
  <si>
    <t xml:space="preserve">4107 91 </t>
  </si>
  <si>
    <t xml:space="preserve">4107 92 </t>
  </si>
  <si>
    <t xml:space="preserve">4107 99 </t>
  </si>
  <si>
    <t xml:space="preserve">4112 00 </t>
  </si>
  <si>
    <t xml:space="preserve">4113 10 </t>
  </si>
  <si>
    <t xml:space="preserve">4113 20 </t>
  </si>
  <si>
    <t xml:space="preserve">4113 30 </t>
  </si>
  <si>
    <t xml:space="preserve">4113 90 </t>
  </si>
  <si>
    <t xml:space="preserve">4114 10 </t>
  </si>
  <si>
    <t xml:space="preserve">4114 20 </t>
  </si>
  <si>
    <t xml:space="preserve">4115 10 </t>
  </si>
  <si>
    <t xml:space="preserve">4115 20 </t>
  </si>
  <si>
    <t xml:space="preserve">4201 00 </t>
  </si>
  <si>
    <t xml:space="preserve">4202 11 </t>
  </si>
  <si>
    <t xml:space="preserve">4202 12 </t>
  </si>
  <si>
    <t xml:space="preserve">4202 19 </t>
  </si>
  <si>
    <t xml:space="preserve">4202 21 </t>
  </si>
  <si>
    <t xml:space="preserve">4202 22 </t>
  </si>
  <si>
    <t xml:space="preserve">4202 29 </t>
  </si>
  <si>
    <t xml:space="preserve">4202 31 </t>
  </si>
  <si>
    <t xml:space="preserve">4202 32 </t>
  </si>
  <si>
    <t xml:space="preserve">4202 39 </t>
  </si>
  <si>
    <t xml:space="preserve">4202 91 </t>
  </si>
  <si>
    <t xml:space="preserve">4202 92 </t>
  </si>
  <si>
    <t xml:space="preserve">4202 99 </t>
  </si>
  <si>
    <t xml:space="preserve">4203 10 </t>
  </si>
  <si>
    <t xml:space="preserve">4203 21 </t>
  </si>
  <si>
    <t xml:space="preserve">4203 29 </t>
  </si>
  <si>
    <t xml:space="preserve">4203 30 </t>
  </si>
  <si>
    <t xml:space="preserve">4203 40 </t>
  </si>
  <si>
    <t xml:space="preserve">4205 00 </t>
  </si>
  <si>
    <t xml:space="preserve">4206 00 </t>
  </si>
  <si>
    <t xml:space="preserve">4301 10 </t>
  </si>
  <si>
    <t xml:space="preserve">4301 30 </t>
  </si>
  <si>
    <t xml:space="preserve">4301 60 </t>
  </si>
  <si>
    <t xml:space="preserve">4301 80 </t>
  </si>
  <si>
    <t xml:space="preserve">4301 90 </t>
  </si>
  <si>
    <t xml:space="preserve">4302 11 </t>
  </si>
  <si>
    <t xml:space="preserve">4302 19 </t>
  </si>
  <si>
    <t xml:space="preserve">4302 20 </t>
  </si>
  <si>
    <t xml:space="preserve">4302 30 </t>
  </si>
  <si>
    <t xml:space="preserve">4303 10 </t>
  </si>
  <si>
    <t xml:space="preserve">4303 90 </t>
  </si>
  <si>
    <t xml:space="preserve">4304 00 </t>
  </si>
  <si>
    <t xml:space="preserve">4401 21 </t>
  </si>
  <si>
    <t xml:space="preserve">4401 22 </t>
  </si>
  <si>
    <t xml:space="preserve">4401 31 </t>
  </si>
  <si>
    <t xml:space="preserve">4401 39 </t>
  </si>
  <si>
    <t xml:space="preserve">4402 10 </t>
  </si>
  <si>
    <t xml:space="preserve">4402 90 </t>
  </si>
  <si>
    <t xml:space="preserve">4403 41 </t>
  </si>
  <si>
    <t xml:space="preserve">4403 49 </t>
  </si>
  <si>
    <t xml:space="preserve">4403 91 </t>
  </si>
  <si>
    <t xml:space="preserve">4403 99 </t>
  </si>
  <si>
    <t xml:space="preserve">4404 10 </t>
  </si>
  <si>
    <t xml:space="preserve">4404 20 </t>
  </si>
  <si>
    <t xml:space="preserve">4405 00 </t>
  </si>
  <si>
    <t xml:space="preserve">4407 21 </t>
  </si>
  <si>
    <t xml:space="preserve">4407 22 </t>
  </si>
  <si>
    <t xml:space="preserve">4407 25 </t>
  </si>
  <si>
    <t xml:space="preserve">4407 26 </t>
  </si>
  <si>
    <t xml:space="preserve">4407 27 </t>
  </si>
  <si>
    <t xml:space="preserve">4407 28 </t>
  </si>
  <si>
    <t xml:space="preserve">4407 29 </t>
  </si>
  <si>
    <t xml:space="preserve">4407 91 </t>
  </si>
  <si>
    <t xml:space="preserve">4407 92 </t>
  </si>
  <si>
    <t xml:space="preserve">4407 93 </t>
  </si>
  <si>
    <t xml:space="preserve">4407 94 </t>
  </si>
  <si>
    <t xml:space="preserve">4407 95 </t>
  </si>
  <si>
    <t xml:space="preserve">4407 99 </t>
  </si>
  <si>
    <t xml:space="preserve">4408 10 </t>
  </si>
  <si>
    <t xml:space="preserve">4408 31 </t>
  </si>
  <si>
    <t xml:space="preserve">4408 39 </t>
  </si>
  <si>
    <t xml:space="preserve">4408 90 </t>
  </si>
  <si>
    <t xml:space="preserve">4409 10 </t>
  </si>
  <si>
    <t xml:space="preserve">4409 21 </t>
  </si>
  <si>
    <t xml:space="preserve">4409 29 </t>
  </si>
  <si>
    <t xml:space="preserve">4410 11 </t>
  </si>
  <si>
    <t xml:space="preserve">4410 12 </t>
  </si>
  <si>
    <t xml:space="preserve">4410 19 </t>
  </si>
  <si>
    <t xml:space="preserve">4410 90 </t>
  </si>
  <si>
    <t xml:space="preserve">4411 12 </t>
  </si>
  <si>
    <t xml:space="preserve">4411 13 </t>
  </si>
  <si>
    <t xml:space="preserve">4411 14 </t>
  </si>
  <si>
    <t xml:space="preserve">4411 92 </t>
  </si>
  <si>
    <t xml:space="preserve">4411 93 </t>
  </si>
  <si>
    <t xml:space="preserve">4411 94 </t>
  </si>
  <si>
    <t xml:space="preserve">4412 10 </t>
  </si>
  <si>
    <t xml:space="preserve">4412 31 </t>
  </si>
  <si>
    <t xml:space="preserve">4412 39 </t>
  </si>
  <si>
    <t xml:space="preserve">4412 99 </t>
  </si>
  <si>
    <t xml:space="preserve">4413 00 </t>
  </si>
  <si>
    <t xml:space="preserve">4415 10 </t>
  </si>
  <si>
    <t xml:space="preserve">4415 20 </t>
  </si>
  <si>
    <t xml:space="preserve">4416 00 </t>
  </si>
  <si>
    <t xml:space="preserve">4417 00 </t>
  </si>
  <si>
    <t xml:space="preserve">4418 40 </t>
  </si>
  <si>
    <t xml:space="preserve">4418 50 </t>
  </si>
  <si>
    <t xml:space="preserve">4418 79 </t>
  </si>
  <si>
    <t xml:space="preserve">4420 90 </t>
  </si>
  <si>
    <t xml:space="preserve">4421 10 </t>
  </si>
  <si>
    <t xml:space="preserve">4501 10 </t>
  </si>
  <si>
    <t xml:space="preserve">4501 90 </t>
  </si>
  <si>
    <t xml:space="preserve">4502 00 </t>
  </si>
  <si>
    <t xml:space="preserve">4503 10 </t>
  </si>
  <si>
    <t xml:space="preserve">4503 90 </t>
  </si>
  <si>
    <t xml:space="preserve">4504 10 </t>
  </si>
  <si>
    <t xml:space="preserve">4504 90 </t>
  </si>
  <si>
    <t xml:space="preserve">4601 21 </t>
  </si>
  <si>
    <t xml:space="preserve">4601 22 </t>
  </si>
  <si>
    <t xml:space="preserve">4601 29 </t>
  </si>
  <si>
    <t xml:space="preserve">4601 92 </t>
  </si>
  <si>
    <t xml:space="preserve">4601 93 </t>
  </si>
  <si>
    <t xml:space="preserve">4601 94 </t>
  </si>
  <si>
    <t xml:space="preserve">4601 99 </t>
  </si>
  <si>
    <t xml:space="preserve">4602 11 </t>
  </si>
  <si>
    <t xml:space="preserve">4602 12 </t>
  </si>
  <si>
    <t xml:space="preserve">4602 19 </t>
  </si>
  <si>
    <t xml:space="preserve">4602 90 </t>
  </si>
  <si>
    <t xml:space="preserve">4701 00 </t>
  </si>
  <si>
    <t xml:space="preserve">4702 00 </t>
  </si>
  <si>
    <t xml:space="preserve">4703 11 </t>
  </si>
  <si>
    <t xml:space="preserve">4703 19 </t>
  </si>
  <si>
    <t xml:space="preserve">4703 21 </t>
  </si>
  <si>
    <t xml:space="preserve">4703 29 </t>
  </si>
  <si>
    <t xml:space="preserve">4704 11 </t>
  </si>
  <si>
    <t xml:space="preserve">4704 19 </t>
  </si>
  <si>
    <t xml:space="preserve">4704 21 </t>
  </si>
  <si>
    <t xml:space="preserve">4704 29 </t>
  </si>
  <si>
    <t xml:space="preserve">4705 00 </t>
  </si>
  <si>
    <t xml:space="preserve">4706 10 </t>
  </si>
  <si>
    <t xml:space="preserve">4706 20 </t>
  </si>
  <si>
    <t xml:space="preserve">4706 30 </t>
  </si>
  <si>
    <t xml:space="preserve">4706 91 </t>
  </si>
  <si>
    <t xml:space="preserve">4706 92 </t>
  </si>
  <si>
    <t xml:space="preserve">4706 93 </t>
  </si>
  <si>
    <t xml:space="preserve">4707 10 </t>
  </si>
  <si>
    <t xml:space="preserve">4707 20 </t>
  </si>
  <si>
    <t xml:space="preserve">4707 30 </t>
  </si>
  <si>
    <t xml:space="preserve">4707 90 </t>
  </si>
  <si>
    <t xml:space="preserve">4801 00 </t>
  </si>
  <si>
    <t xml:space="preserve">4802 10 </t>
  </si>
  <si>
    <t xml:space="preserve">4802 20 </t>
  </si>
  <si>
    <t xml:space="preserve">4802 40 </t>
  </si>
  <si>
    <t xml:space="preserve">4802 54 </t>
  </si>
  <si>
    <t xml:space="preserve">4802 55 </t>
  </si>
  <si>
    <t xml:space="preserve">4802 56 </t>
  </si>
  <si>
    <t xml:space="preserve">4802 57 </t>
  </si>
  <si>
    <t xml:space="preserve">4802 58 </t>
  </si>
  <si>
    <t xml:space="preserve">4802 61 </t>
  </si>
  <si>
    <t xml:space="preserve">4802 62 </t>
  </si>
  <si>
    <t xml:space="preserve">4802 69 </t>
  </si>
  <si>
    <t xml:space="preserve">4803 00 </t>
  </si>
  <si>
    <t xml:space="preserve">4804 11 </t>
  </si>
  <si>
    <t xml:space="preserve">4804 19 </t>
  </si>
  <si>
    <t xml:space="preserve">4804 21 </t>
  </si>
  <si>
    <t xml:space="preserve">4804 29 </t>
  </si>
  <si>
    <t xml:space="preserve">4804 31 </t>
  </si>
  <si>
    <t xml:space="preserve">4804 39 </t>
  </si>
  <si>
    <t xml:space="preserve">4804 41 </t>
  </si>
  <si>
    <t xml:space="preserve">4804 42 </t>
  </si>
  <si>
    <t xml:space="preserve">4804 49 </t>
  </si>
  <si>
    <t xml:space="preserve">4804 51 </t>
  </si>
  <si>
    <t xml:space="preserve">4804 52 </t>
  </si>
  <si>
    <t xml:space="preserve">4804 59 </t>
  </si>
  <si>
    <t xml:space="preserve">4805 11 </t>
  </si>
  <si>
    <t xml:space="preserve">4805 12 </t>
  </si>
  <si>
    <t xml:space="preserve">4805 19 </t>
  </si>
  <si>
    <t xml:space="preserve">4805 24 </t>
  </si>
  <si>
    <t xml:space="preserve">4805 25 </t>
  </si>
  <si>
    <t xml:space="preserve">4805 30 </t>
  </si>
  <si>
    <t xml:space="preserve">4805 40 </t>
  </si>
  <si>
    <t xml:space="preserve">4805 50 </t>
  </si>
  <si>
    <t xml:space="preserve">4805 91 </t>
  </si>
  <si>
    <t xml:space="preserve">4805 92 </t>
  </si>
  <si>
    <t xml:space="preserve">4805 93 </t>
  </si>
  <si>
    <t xml:space="preserve">4806 10 </t>
  </si>
  <si>
    <t xml:space="preserve">4806 20 </t>
  </si>
  <si>
    <t xml:space="preserve">4806 30 </t>
  </si>
  <si>
    <t xml:space="preserve">4806 40 </t>
  </si>
  <si>
    <t xml:space="preserve">4807 00 </t>
  </si>
  <si>
    <t xml:space="preserve">4808 10 </t>
  </si>
  <si>
    <t xml:space="preserve">4808 40 </t>
  </si>
  <si>
    <t xml:space="preserve">4808 90 </t>
  </si>
  <si>
    <t xml:space="preserve">4809 20 </t>
  </si>
  <si>
    <t xml:space="preserve">4809 90 </t>
  </si>
  <si>
    <t xml:space="preserve">4810 13 </t>
  </si>
  <si>
    <t xml:space="preserve">4810 14 </t>
  </si>
  <si>
    <t xml:space="preserve">4810 19 </t>
  </si>
  <si>
    <t xml:space="preserve">4810 22 </t>
  </si>
  <si>
    <t xml:space="preserve">4810 29 </t>
  </si>
  <si>
    <t xml:space="preserve">4810 31 </t>
  </si>
  <si>
    <t xml:space="preserve">4810 32 </t>
  </si>
  <si>
    <t xml:space="preserve">4810 39 </t>
  </si>
  <si>
    <t xml:space="preserve">4810 92 </t>
  </si>
  <si>
    <t xml:space="preserve">4810 99 </t>
  </si>
  <si>
    <t xml:space="preserve">4811 10 </t>
  </si>
  <si>
    <t xml:space="preserve">4811 41 </t>
  </si>
  <si>
    <t xml:space="preserve">4811 49 </t>
  </si>
  <si>
    <t xml:space="preserve">4811 51 </t>
  </si>
  <si>
    <t xml:space="preserve">4811 59 </t>
  </si>
  <si>
    <t xml:space="preserve">4811 60 </t>
  </si>
  <si>
    <t xml:space="preserve">4811 90 </t>
  </si>
  <si>
    <t xml:space="preserve">4812 00 </t>
  </si>
  <si>
    <t xml:space="preserve">4813 10 </t>
  </si>
  <si>
    <t xml:space="preserve">4813 20 </t>
  </si>
  <si>
    <t xml:space="preserve">4813 90 </t>
  </si>
  <si>
    <t xml:space="preserve">4814 20 </t>
  </si>
  <si>
    <t xml:space="preserve">4814 90 </t>
  </si>
  <si>
    <t xml:space="preserve">4816 20 </t>
  </si>
  <si>
    <t xml:space="preserve">4816 90 </t>
  </si>
  <si>
    <t xml:space="preserve">4817 10 </t>
  </si>
  <si>
    <t xml:space="preserve">4817 20 </t>
  </si>
  <si>
    <t xml:space="preserve">4817 30 </t>
  </si>
  <si>
    <t xml:space="preserve">4818 10 </t>
  </si>
  <si>
    <t xml:space="preserve">4818 20 </t>
  </si>
  <si>
    <t xml:space="preserve">4818 30 </t>
  </si>
  <si>
    <t xml:space="preserve">4818 50 </t>
  </si>
  <si>
    <t xml:space="preserve">4818 90 </t>
  </si>
  <si>
    <t xml:space="preserve">4819 10 </t>
  </si>
  <si>
    <t xml:space="preserve">4819 20 </t>
  </si>
  <si>
    <t xml:space="preserve">4819 30 </t>
  </si>
  <si>
    <t xml:space="preserve">4819 40 </t>
  </si>
  <si>
    <t xml:space="preserve">4819 50 </t>
  </si>
  <si>
    <t xml:space="preserve">4819 60 </t>
  </si>
  <si>
    <t xml:space="preserve">4820 10 </t>
  </si>
  <si>
    <t xml:space="preserve">4820 20 </t>
  </si>
  <si>
    <t xml:space="preserve">4820 30 </t>
  </si>
  <si>
    <t xml:space="preserve">4820 40 </t>
  </si>
  <si>
    <t xml:space="preserve">4820 50 </t>
  </si>
  <si>
    <t xml:space="preserve">4820 90 </t>
  </si>
  <si>
    <t xml:space="preserve">4821 10 </t>
  </si>
  <si>
    <t xml:space="preserve">4821 90 </t>
  </si>
  <si>
    <t xml:space="preserve">4822 10 </t>
  </si>
  <si>
    <t xml:space="preserve">4822 90 </t>
  </si>
  <si>
    <t xml:space="preserve">4823 20 </t>
  </si>
  <si>
    <t xml:space="preserve">4823 40 </t>
  </si>
  <si>
    <t xml:space="preserve">4823 61 </t>
  </si>
  <si>
    <t xml:space="preserve">4823 69 </t>
  </si>
  <si>
    <t xml:space="preserve">4823 70 </t>
  </si>
  <si>
    <t xml:space="preserve">4823 90 </t>
  </si>
  <si>
    <t xml:space="preserve">4901 10 </t>
  </si>
  <si>
    <t xml:space="preserve">4901 91 </t>
  </si>
  <si>
    <t xml:space="preserve">4901 99 </t>
  </si>
  <si>
    <t xml:space="preserve">4902 10 </t>
  </si>
  <si>
    <t xml:space="preserve">4902 90 </t>
  </si>
  <si>
    <t xml:space="preserve">4903 00 </t>
  </si>
  <si>
    <t xml:space="preserve">4904 00 </t>
  </si>
  <si>
    <t xml:space="preserve">4906 00 </t>
  </si>
  <si>
    <t xml:space="preserve">4907 00 </t>
  </si>
  <si>
    <t xml:space="preserve">4908 10 </t>
  </si>
  <si>
    <t xml:space="preserve">4908 90 </t>
  </si>
  <si>
    <t xml:space="preserve">4909 00 </t>
  </si>
  <si>
    <t xml:space="preserve">4910 00 </t>
  </si>
  <si>
    <t xml:space="preserve">4911 10 </t>
  </si>
  <si>
    <t xml:space="preserve">4911 91 </t>
  </si>
  <si>
    <t xml:space="preserve">4911 99 </t>
  </si>
  <si>
    <t xml:space="preserve">5001 00 </t>
  </si>
  <si>
    <t xml:space="preserve">5002 00 </t>
  </si>
  <si>
    <t xml:space="preserve">5003 00 </t>
  </si>
  <si>
    <t xml:space="preserve">5004 00 </t>
  </si>
  <si>
    <t xml:space="preserve">5005 00 </t>
  </si>
  <si>
    <t xml:space="preserve">5006 00 </t>
  </si>
  <si>
    <t xml:space="preserve">5007 10 </t>
  </si>
  <si>
    <t xml:space="preserve">5007 20 </t>
  </si>
  <si>
    <t xml:space="preserve">5007 90 </t>
  </si>
  <si>
    <t xml:space="preserve">5101 19 </t>
  </si>
  <si>
    <t xml:space="preserve">5101 21 </t>
  </si>
  <si>
    <t xml:space="preserve">5101 29 </t>
  </si>
  <si>
    <t xml:space="preserve">5101 30 </t>
  </si>
  <si>
    <t xml:space="preserve">5102 11 </t>
  </si>
  <si>
    <t xml:space="preserve">5102 19 </t>
  </si>
  <si>
    <t xml:space="preserve">5102 20 </t>
  </si>
  <si>
    <t xml:space="preserve">5103 10 </t>
  </si>
  <si>
    <t xml:space="preserve">5103 20 </t>
  </si>
  <si>
    <t xml:space="preserve">5103 30 </t>
  </si>
  <si>
    <t xml:space="preserve">5104 00 </t>
  </si>
  <si>
    <t xml:space="preserve">5105 10 </t>
  </si>
  <si>
    <t xml:space="preserve">5105 21 </t>
  </si>
  <si>
    <t xml:space="preserve">5105 29 </t>
  </si>
  <si>
    <t xml:space="preserve">5105 31 </t>
  </si>
  <si>
    <t xml:space="preserve">5105 39 </t>
  </si>
  <si>
    <t xml:space="preserve">5105 40 </t>
  </si>
  <si>
    <t xml:space="preserve">5106 10 </t>
  </si>
  <si>
    <t xml:space="preserve">5106 20 </t>
  </si>
  <si>
    <t xml:space="preserve">5107 10 </t>
  </si>
  <si>
    <t xml:space="preserve">5107 20 </t>
  </si>
  <si>
    <t xml:space="preserve">5108 10 </t>
  </si>
  <si>
    <t xml:space="preserve">5108 20 </t>
  </si>
  <si>
    <t xml:space="preserve">5109 10 </t>
  </si>
  <si>
    <t xml:space="preserve">5109 90 </t>
  </si>
  <si>
    <t xml:space="preserve">5110 00 </t>
  </si>
  <si>
    <t xml:space="preserve">5111 11 </t>
  </si>
  <si>
    <t xml:space="preserve">5111 19 </t>
  </si>
  <si>
    <t xml:space="preserve">5111 20 </t>
  </si>
  <si>
    <t xml:space="preserve">5111 30 </t>
  </si>
  <si>
    <t xml:space="preserve">5111 90 </t>
  </si>
  <si>
    <t xml:space="preserve">5112 11 </t>
  </si>
  <si>
    <t xml:space="preserve">5112 19 </t>
  </si>
  <si>
    <t xml:space="preserve">5112 20 </t>
  </si>
  <si>
    <t xml:space="preserve">5112 30 </t>
  </si>
  <si>
    <t xml:space="preserve">5112 90 </t>
  </si>
  <si>
    <t xml:space="preserve">5113 00 </t>
  </si>
  <si>
    <t xml:space="preserve">5201 00 </t>
  </si>
  <si>
    <t xml:space="preserve">5202 10 </t>
  </si>
  <si>
    <t xml:space="preserve">5202 91 </t>
  </si>
  <si>
    <t xml:space="preserve">5202 99 </t>
  </si>
  <si>
    <t xml:space="preserve">5203 00 </t>
  </si>
  <si>
    <t xml:space="preserve">5204 11 </t>
  </si>
  <si>
    <t xml:space="preserve">5204 19 </t>
  </si>
  <si>
    <t xml:space="preserve">5204 20 </t>
  </si>
  <si>
    <t xml:space="preserve">5205 11 </t>
  </si>
  <si>
    <t xml:space="preserve">5205 12 </t>
  </si>
  <si>
    <t xml:space="preserve">5205 13 </t>
  </si>
  <si>
    <t xml:space="preserve">5205 14 </t>
  </si>
  <si>
    <t xml:space="preserve">5205 15 </t>
  </si>
  <si>
    <t xml:space="preserve">5205 21 </t>
  </si>
  <si>
    <t xml:space="preserve">5205 22 </t>
  </si>
  <si>
    <t xml:space="preserve">5205 23 </t>
  </si>
  <si>
    <t xml:space="preserve">5205 24 </t>
  </si>
  <si>
    <t xml:space="preserve">5205 26 </t>
  </si>
  <si>
    <t xml:space="preserve">5205 27 </t>
  </si>
  <si>
    <t xml:space="preserve">5205 28 </t>
  </si>
  <si>
    <t xml:space="preserve">5205 31 </t>
  </si>
  <si>
    <t xml:space="preserve">5205 32 </t>
  </si>
  <si>
    <t xml:space="preserve">5205 33 </t>
  </si>
  <si>
    <t xml:space="preserve">5205 34 </t>
  </si>
  <si>
    <t xml:space="preserve">5205 35 </t>
  </si>
  <si>
    <t xml:space="preserve">5205 41 </t>
  </si>
  <si>
    <t xml:space="preserve">5205 42 </t>
  </si>
  <si>
    <t xml:space="preserve">5205 43 </t>
  </si>
  <si>
    <t xml:space="preserve">5205 44 </t>
  </si>
  <si>
    <t xml:space="preserve">5205 46 </t>
  </si>
  <si>
    <t xml:space="preserve">5205 47 </t>
  </si>
  <si>
    <t xml:space="preserve">5205 48 </t>
  </si>
  <si>
    <t xml:space="preserve">5206 11 </t>
  </si>
  <si>
    <t xml:space="preserve">5206 12 </t>
  </si>
  <si>
    <t xml:space="preserve">5206 13 </t>
  </si>
  <si>
    <t xml:space="preserve">5206 14 </t>
  </si>
  <si>
    <t xml:space="preserve">5206 15 </t>
  </si>
  <si>
    <t xml:space="preserve">5206 21 </t>
  </si>
  <si>
    <t xml:space="preserve">5206 22 </t>
  </si>
  <si>
    <t xml:space="preserve">5206 23 </t>
  </si>
  <si>
    <t xml:space="preserve">5206 24 </t>
  </si>
  <si>
    <t xml:space="preserve">5206 25 </t>
  </si>
  <si>
    <t xml:space="preserve">5206 31 </t>
  </si>
  <si>
    <t xml:space="preserve">5206 32 </t>
  </si>
  <si>
    <t xml:space="preserve">5206 33 </t>
  </si>
  <si>
    <t xml:space="preserve">5206 34 </t>
  </si>
  <si>
    <t xml:space="preserve">5206 35 </t>
  </si>
  <si>
    <t xml:space="preserve">5206 41 </t>
  </si>
  <si>
    <t xml:space="preserve">5206 42 </t>
  </si>
  <si>
    <t xml:space="preserve">5206 43 </t>
  </si>
  <si>
    <t xml:space="preserve">5206 44 </t>
  </si>
  <si>
    <t xml:space="preserve">5206 45 </t>
  </si>
  <si>
    <t xml:space="preserve">5207 10 </t>
  </si>
  <si>
    <t xml:space="preserve">5207 90 </t>
  </si>
  <si>
    <t xml:space="preserve">5208 11 </t>
  </si>
  <si>
    <t xml:space="preserve">5208 12 </t>
  </si>
  <si>
    <t xml:space="preserve">5208 13 </t>
  </si>
  <si>
    <t xml:space="preserve">5208 19 </t>
  </si>
  <si>
    <t xml:space="preserve">5208 21 </t>
  </si>
  <si>
    <t xml:space="preserve">5208 22 </t>
  </si>
  <si>
    <t xml:space="preserve">5208 23 </t>
  </si>
  <si>
    <t xml:space="preserve">5208 29 </t>
  </si>
  <si>
    <t xml:space="preserve">5208 31 </t>
  </si>
  <si>
    <t xml:space="preserve">5208 32 </t>
  </si>
  <si>
    <t xml:space="preserve">5208 33 </t>
  </si>
  <si>
    <t xml:space="preserve">5208 39 </t>
  </si>
  <si>
    <t xml:space="preserve">5208 41 </t>
  </si>
  <si>
    <t xml:space="preserve">5208 42 </t>
  </si>
  <si>
    <t xml:space="preserve">5208 43 </t>
  </si>
  <si>
    <t xml:space="preserve">5208 49 </t>
  </si>
  <si>
    <t xml:space="preserve">5208 51 </t>
  </si>
  <si>
    <t xml:space="preserve">5208 52 </t>
  </si>
  <si>
    <t xml:space="preserve">5208 59 </t>
  </si>
  <si>
    <t xml:space="preserve">5209 11 </t>
  </si>
  <si>
    <t xml:space="preserve">5209 12 </t>
  </si>
  <si>
    <t xml:space="preserve">5209 19 </t>
  </si>
  <si>
    <t xml:space="preserve">5209 21 </t>
  </si>
  <si>
    <t xml:space="preserve">5209 22 </t>
  </si>
  <si>
    <t xml:space="preserve">5209 29 </t>
  </si>
  <si>
    <t xml:space="preserve">5209 31 </t>
  </si>
  <si>
    <t xml:space="preserve">5209 32 </t>
  </si>
  <si>
    <t xml:space="preserve">5209 39 </t>
  </si>
  <si>
    <t xml:space="preserve">5209 41 </t>
  </si>
  <si>
    <t xml:space="preserve">5209 42 </t>
  </si>
  <si>
    <t xml:space="preserve">5209 43 </t>
  </si>
  <si>
    <t xml:space="preserve">5209 49 </t>
  </si>
  <si>
    <t xml:space="preserve">5209 51 </t>
  </si>
  <si>
    <t xml:space="preserve">5209 52 </t>
  </si>
  <si>
    <t xml:space="preserve">5209 59 </t>
  </si>
  <si>
    <t xml:space="preserve">5210 11 </t>
  </si>
  <si>
    <t xml:space="preserve">5210 19 </t>
  </si>
  <si>
    <t xml:space="preserve">5210 21 </t>
  </si>
  <si>
    <t xml:space="preserve">5210 29 </t>
  </si>
  <si>
    <t xml:space="preserve">5210 31 </t>
  </si>
  <si>
    <t xml:space="preserve">5210 32 </t>
  </si>
  <si>
    <t xml:space="preserve">5210 39 </t>
  </si>
  <si>
    <t xml:space="preserve">5210 41 </t>
  </si>
  <si>
    <t xml:space="preserve">5210 49 </t>
  </si>
  <si>
    <t xml:space="preserve">5210 51 </t>
  </si>
  <si>
    <t xml:space="preserve">5210 59 </t>
  </si>
  <si>
    <t xml:space="preserve">5211 11 </t>
  </si>
  <si>
    <t xml:space="preserve">5211 12 </t>
  </si>
  <si>
    <t xml:space="preserve">5211 19 </t>
  </si>
  <si>
    <t xml:space="preserve">5211 20 </t>
  </si>
  <si>
    <t xml:space="preserve">5211 31 </t>
  </si>
  <si>
    <t xml:space="preserve">5211 32 </t>
  </si>
  <si>
    <t xml:space="preserve">5211 39 </t>
  </si>
  <si>
    <t xml:space="preserve">5211 41 </t>
  </si>
  <si>
    <t xml:space="preserve">5211 42 </t>
  </si>
  <si>
    <t xml:space="preserve">5211 43 </t>
  </si>
  <si>
    <t xml:space="preserve">5211 49 </t>
  </si>
  <si>
    <t xml:space="preserve">5211 51 </t>
  </si>
  <si>
    <t xml:space="preserve">5211 52 </t>
  </si>
  <si>
    <t xml:space="preserve">5211 59 </t>
  </si>
  <si>
    <t xml:space="preserve">5212 11 </t>
  </si>
  <si>
    <t xml:space="preserve">5212 12 </t>
  </si>
  <si>
    <t xml:space="preserve">5212 13 </t>
  </si>
  <si>
    <t xml:space="preserve">5212 14 </t>
  </si>
  <si>
    <t xml:space="preserve">5212 15 </t>
  </si>
  <si>
    <t xml:space="preserve">5212 21 </t>
  </si>
  <si>
    <t xml:space="preserve">5212 22 </t>
  </si>
  <si>
    <t xml:space="preserve">5212 23 </t>
  </si>
  <si>
    <t xml:space="preserve">5212 24 </t>
  </si>
  <si>
    <t xml:space="preserve">5212 25 </t>
  </si>
  <si>
    <t xml:space="preserve">5301 21 </t>
  </si>
  <si>
    <t xml:space="preserve">5301 29 </t>
  </si>
  <si>
    <t xml:space="preserve">5301 30 </t>
  </si>
  <si>
    <t xml:space="preserve">5302 90 </t>
  </si>
  <si>
    <t xml:space="preserve">5303 90 </t>
  </si>
  <si>
    <t xml:space="preserve">5305 00 </t>
  </si>
  <si>
    <t xml:space="preserve">5306 10 </t>
  </si>
  <si>
    <t xml:space="preserve">5306 20 </t>
  </si>
  <si>
    <t xml:space="preserve">5307 10 </t>
  </si>
  <si>
    <t xml:space="preserve">5307 20 </t>
  </si>
  <si>
    <t xml:space="preserve">5308 10 </t>
  </si>
  <si>
    <t xml:space="preserve">5308 20 </t>
  </si>
  <si>
    <t xml:space="preserve">5308 90 </t>
  </si>
  <si>
    <t xml:space="preserve">5309 11 </t>
  </si>
  <si>
    <t xml:space="preserve">5309 19 </t>
  </si>
  <si>
    <t xml:space="preserve">5309 21 </t>
  </si>
  <si>
    <t xml:space="preserve">5309 29 </t>
  </si>
  <si>
    <t xml:space="preserve">5310 10 </t>
  </si>
  <si>
    <t xml:space="preserve">5310 90 </t>
  </si>
  <si>
    <t xml:space="preserve">5311 00 </t>
  </si>
  <si>
    <t xml:space="preserve">5401 10 </t>
  </si>
  <si>
    <t xml:space="preserve">5401 20 </t>
  </si>
  <si>
    <t xml:space="preserve">5402 11 </t>
  </si>
  <si>
    <t xml:space="preserve">5402 19 </t>
  </si>
  <si>
    <t xml:space="preserve">5402 20 </t>
  </si>
  <si>
    <t xml:space="preserve">5402 31 </t>
  </si>
  <si>
    <t xml:space="preserve">5402 32 </t>
  </si>
  <si>
    <t xml:space="preserve">5402 33 </t>
  </si>
  <si>
    <t xml:space="preserve">5402 34 </t>
  </si>
  <si>
    <t xml:space="preserve">5402 39 </t>
  </si>
  <si>
    <t xml:space="preserve">5402 44 </t>
  </si>
  <si>
    <t xml:space="preserve">5402 45 </t>
  </si>
  <si>
    <t xml:space="preserve">5402 46 </t>
  </si>
  <si>
    <t xml:space="preserve">5402 47 </t>
  </si>
  <si>
    <t xml:space="preserve">5402 48 </t>
  </si>
  <si>
    <t xml:space="preserve">5402 49 </t>
  </si>
  <si>
    <t xml:space="preserve">5402 51 </t>
  </si>
  <si>
    <t xml:space="preserve">5402 52 </t>
  </si>
  <si>
    <t xml:space="preserve">5402 59 </t>
  </si>
  <si>
    <t xml:space="preserve">5402 61 </t>
  </si>
  <si>
    <t xml:space="preserve">5402 62 </t>
  </si>
  <si>
    <t xml:space="preserve">5402 69 </t>
  </si>
  <si>
    <t xml:space="preserve">5403 10 </t>
  </si>
  <si>
    <t xml:space="preserve">5403 31 </t>
  </si>
  <si>
    <t xml:space="preserve">5403 32 </t>
  </si>
  <si>
    <t xml:space="preserve">5403 33 </t>
  </si>
  <si>
    <t xml:space="preserve">5403 39 </t>
  </si>
  <si>
    <t xml:space="preserve">5403 41 </t>
  </si>
  <si>
    <t xml:space="preserve">5403 42 </t>
  </si>
  <si>
    <t xml:space="preserve">5403 49 </t>
  </si>
  <si>
    <t xml:space="preserve">5404 11 </t>
  </si>
  <si>
    <t xml:space="preserve">5404 12 </t>
  </si>
  <si>
    <t xml:space="preserve">5404 19 </t>
  </si>
  <si>
    <t xml:space="preserve">5404 90 </t>
  </si>
  <si>
    <t xml:space="preserve">5405 00 </t>
  </si>
  <si>
    <t xml:space="preserve">5406 00 </t>
  </si>
  <si>
    <t xml:space="preserve">5407 10 </t>
  </si>
  <si>
    <t xml:space="preserve">5407 20 </t>
  </si>
  <si>
    <t xml:space="preserve">5407 30 </t>
  </si>
  <si>
    <t xml:space="preserve">5407 41 </t>
  </si>
  <si>
    <t xml:space="preserve">5407 42 </t>
  </si>
  <si>
    <t xml:space="preserve">5407 43 </t>
  </si>
  <si>
    <t xml:space="preserve">5407 44 </t>
  </si>
  <si>
    <t xml:space="preserve">5407 51 </t>
  </si>
  <si>
    <t xml:space="preserve">5407 52 </t>
  </si>
  <si>
    <t xml:space="preserve">5407 53 </t>
  </si>
  <si>
    <t xml:space="preserve">5407 54 </t>
  </si>
  <si>
    <t xml:space="preserve">5407 61 </t>
  </si>
  <si>
    <t xml:space="preserve">5407 69 </t>
  </si>
  <si>
    <t xml:space="preserve">5407 71 </t>
  </si>
  <si>
    <t xml:space="preserve">5407 72 </t>
  </si>
  <si>
    <t xml:space="preserve">5407 73 </t>
  </si>
  <si>
    <t xml:space="preserve">5407 74 </t>
  </si>
  <si>
    <t xml:space="preserve">5407 81 </t>
  </si>
  <si>
    <t xml:space="preserve">5407 82 </t>
  </si>
  <si>
    <t xml:space="preserve">5407 83 </t>
  </si>
  <si>
    <t xml:space="preserve">5407 84 </t>
  </si>
  <si>
    <t xml:space="preserve">5407 91 </t>
  </si>
  <si>
    <t xml:space="preserve">5407 92 </t>
  </si>
  <si>
    <t xml:space="preserve">5407 93 </t>
  </si>
  <si>
    <t xml:space="preserve">5407 94 </t>
  </si>
  <si>
    <t xml:space="preserve">5408 10 </t>
  </si>
  <si>
    <t xml:space="preserve">5408 21 </t>
  </si>
  <si>
    <t xml:space="preserve">5408 22 </t>
  </si>
  <si>
    <t xml:space="preserve">5408 23 </t>
  </si>
  <si>
    <t xml:space="preserve">5408 24 </t>
  </si>
  <si>
    <t xml:space="preserve">5408 31 </t>
  </si>
  <si>
    <t xml:space="preserve">5408 32 </t>
  </si>
  <si>
    <t xml:space="preserve">5408 33 </t>
  </si>
  <si>
    <t xml:space="preserve">5408 34 </t>
  </si>
  <si>
    <t xml:space="preserve">5501 20 </t>
  </si>
  <si>
    <t xml:space="preserve">5501 30 </t>
  </si>
  <si>
    <t xml:space="preserve">5501 40 </t>
  </si>
  <si>
    <t xml:space="preserve">5501 90 </t>
  </si>
  <si>
    <t xml:space="preserve">5503 11 </t>
  </si>
  <si>
    <t xml:space="preserve">5503 19 </t>
  </si>
  <si>
    <t xml:space="preserve">5503 20 </t>
  </si>
  <si>
    <t xml:space="preserve">5503 30 </t>
  </si>
  <si>
    <t xml:space="preserve">5503 40 </t>
  </si>
  <si>
    <t xml:space="preserve">5503 90 </t>
  </si>
  <si>
    <t xml:space="preserve">5504 10 </t>
  </si>
  <si>
    <t xml:space="preserve">5504 90 </t>
  </si>
  <si>
    <t xml:space="preserve">5505 10 </t>
  </si>
  <si>
    <t xml:space="preserve">5505 20 </t>
  </si>
  <si>
    <t xml:space="preserve">5506 10 </t>
  </si>
  <si>
    <t xml:space="preserve">5506 20 </t>
  </si>
  <si>
    <t xml:space="preserve">5506 30 </t>
  </si>
  <si>
    <t xml:space="preserve">5506 90 </t>
  </si>
  <si>
    <t xml:space="preserve">5507 00 </t>
  </si>
  <si>
    <t xml:space="preserve">5508 10 </t>
  </si>
  <si>
    <t xml:space="preserve">5508 20 </t>
  </si>
  <si>
    <t xml:space="preserve">5509 11 </t>
  </si>
  <si>
    <t xml:space="preserve">5509 12 </t>
  </si>
  <si>
    <t xml:space="preserve">5509 21 </t>
  </si>
  <si>
    <t xml:space="preserve">5509 22 </t>
  </si>
  <si>
    <t xml:space="preserve">5509 31 </t>
  </si>
  <si>
    <t xml:space="preserve">5509 32 </t>
  </si>
  <si>
    <t xml:space="preserve">5509 41 </t>
  </si>
  <si>
    <t xml:space="preserve">5509 42 </t>
  </si>
  <si>
    <t xml:space="preserve">5509 51 </t>
  </si>
  <si>
    <t xml:space="preserve">5509 52 </t>
  </si>
  <si>
    <t xml:space="preserve">5509 53 </t>
  </si>
  <si>
    <t xml:space="preserve">5509 59 </t>
  </si>
  <si>
    <t xml:space="preserve">5509 61 </t>
  </si>
  <si>
    <t xml:space="preserve">5509 62 </t>
  </si>
  <si>
    <t xml:space="preserve">5509 69 </t>
  </si>
  <si>
    <t xml:space="preserve">5509 91 </t>
  </si>
  <si>
    <t xml:space="preserve">5509 92 </t>
  </si>
  <si>
    <t xml:space="preserve">5509 99 </t>
  </si>
  <si>
    <t xml:space="preserve">5510 11 </t>
  </si>
  <si>
    <t xml:space="preserve">5510 12 </t>
  </si>
  <si>
    <t xml:space="preserve">5510 20 </t>
  </si>
  <si>
    <t xml:space="preserve">5510 30 </t>
  </si>
  <si>
    <t xml:space="preserve">5510 90 </t>
  </si>
  <si>
    <t xml:space="preserve">5511 10 </t>
  </si>
  <si>
    <t xml:space="preserve">5511 20 </t>
  </si>
  <si>
    <t xml:space="preserve">5511 30 </t>
  </si>
  <si>
    <t xml:space="preserve">5512 11 </t>
  </si>
  <si>
    <t xml:space="preserve">5512 19 </t>
  </si>
  <si>
    <t xml:space="preserve">5512 21 </t>
  </si>
  <si>
    <t xml:space="preserve">5512 29 </t>
  </si>
  <si>
    <t xml:space="preserve">5512 91 </t>
  </si>
  <si>
    <t xml:space="preserve">5512 99 </t>
  </si>
  <si>
    <t xml:space="preserve">5513 11 </t>
  </si>
  <si>
    <t xml:space="preserve">5513 12 </t>
  </si>
  <si>
    <t xml:space="preserve">5513 13 </t>
  </si>
  <si>
    <t xml:space="preserve">5513 19 </t>
  </si>
  <si>
    <t xml:space="preserve">5513 21 </t>
  </si>
  <si>
    <t xml:space="preserve">5513 23 </t>
  </si>
  <si>
    <t xml:space="preserve">5513 29 </t>
  </si>
  <si>
    <t xml:space="preserve">5513 31 </t>
  </si>
  <si>
    <t xml:space="preserve">5513 39 </t>
  </si>
  <si>
    <t xml:space="preserve">5513 41 </t>
  </si>
  <si>
    <t xml:space="preserve">5513 49 </t>
  </si>
  <si>
    <t xml:space="preserve">5514 11 </t>
  </si>
  <si>
    <t xml:space="preserve">5514 12 </t>
  </si>
  <si>
    <t xml:space="preserve">5514 19 </t>
  </si>
  <si>
    <t xml:space="preserve">5514 21 </t>
  </si>
  <si>
    <t xml:space="preserve">5514 22 </t>
  </si>
  <si>
    <t xml:space="preserve">5514 23 </t>
  </si>
  <si>
    <t xml:space="preserve">5514 29 </t>
  </si>
  <si>
    <t xml:space="preserve">5514 30 </t>
  </si>
  <si>
    <t xml:space="preserve">5514 41 </t>
  </si>
  <si>
    <t xml:space="preserve">5514 42 </t>
  </si>
  <si>
    <t xml:space="preserve">5514 43 </t>
  </si>
  <si>
    <t xml:space="preserve">5514 49 </t>
  </si>
  <si>
    <t xml:space="preserve">5515 11 </t>
  </si>
  <si>
    <t xml:space="preserve">5515 12 </t>
  </si>
  <si>
    <t xml:space="preserve">5515 13 </t>
  </si>
  <si>
    <t xml:space="preserve">5515 19 </t>
  </si>
  <si>
    <t xml:space="preserve">5515 21 </t>
  </si>
  <si>
    <t xml:space="preserve">5515 22 </t>
  </si>
  <si>
    <t xml:space="preserve">5515 29 </t>
  </si>
  <si>
    <t xml:space="preserve">5515 91 </t>
  </si>
  <si>
    <t xml:space="preserve">5515 99 </t>
  </si>
  <si>
    <t xml:space="preserve">5516 11 </t>
  </si>
  <si>
    <t xml:space="preserve">5516 12 </t>
  </si>
  <si>
    <t xml:space="preserve">5516 13 </t>
  </si>
  <si>
    <t xml:space="preserve">5516 14 </t>
  </si>
  <si>
    <t xml:space="preserve">5516 21 </t>
  </si>
  <si>
    <t xml:space="preserve">5516 22 </t>
  </si>
  <si>
    <t xml:space="preserve">5516 23 </t>
  </si>
  <si>
    <t xml:space="preserve">5516 24 </t>
  </si>
  <si>
    <t xml:space="preserve">5516 31 </t>
  </si>
  <si>
    <t xml:space="preserve">5516 32 </t>
  </si>
  <si>
    <t xml:space="preserve">5516 33 </t>
  </si>
  <si>
    <t xml:space="preserve">5516 34 </t>
  </si>
  <si>
    <t xml:space="preserve">5516 41 </t>
  </si>
  <si>
    <t xml:space="preserve">5516 42 </t>
  </si>
  <si>
    <t xml:space="preserve">5516 43 </t>
  </si>
  <si>
    <t xml:space="preserve">5516 44 </t>
  </si>
  <si>
    <t xml:space="preserve">5516 91 </t>
  </si>
  <si>
    <t xml:space="preserve">5516 92 </t>
  </si>
  <si>
    <t xml:space="preserve">5516 93 </t>
  </si>
  <si>
    <t xml:space="preserve">5516 94 </t>
  </si>
  <si>
    <t xml:space="preserve">5601 21 </t>
  </si>
  <si>
    <t xml:space="preserve">5601 22 </t>
  </si>
  <si>
    <t xml:space="preserve">5601 29 </t>
  </si>
  <si>
    <t xml:space="preserve">5601 30 </t>
  </si>
  <si>
    <t xml:space="preserve">5602 10 </t>
  </si>
  <si>
    <t xml:space="preserve">5602 21 </t>
  </si>
  <si>
    <t xml:space="preserve">5602 29 </t>
  </si>
  <si>
    <t xml:space="preserve">5602 90 </t>
  </si>
  <si>
    <t xml:space="preserve">5603 11 </t>
  </si>
  <si>
    <t xml:space="preserve">5603 12 </t>
  </si>
  <si>
    <t xml:space="preserve">5603 13 </t>
  </si>
  <si>
    <t xml:space="preserve">5603 14 </t>
  </si>
  <si>
    <t xml:space="preserve">5603 91 </t>
  </si>
  <si>
    <t xml:space="preserve">5603 92 </t>
  </si>
  <si>
    <t xml:space="preserve">5603 93 </t>
  </si>
  <si>
    <t xml:space="preserve">5603 94 </t>
  </si>
  <si>
    <t xml:space="preserve">5604 10 </t>
  </si>
  <si>
    <t xml:space="preserve">5604 90 </t>
  </si>
  <si>
    <t xml:space="preserve">5605 00 </t>
  </si>
  <si>
    <t xml:space="preserve">5606 00 </t>
  </si>
  <si>
    <t xml:space="preserve">5607 21 </t>
  </si>
  <si>
    <t xml:space="preserve">5607 29 </t>
  </si>
  <si>
    <t xml:space="preserve">5607 41 </t>
  </si>
  <si>
    <t xml:space="preserve">5607 49 </t>
  </si>
  <si>
    <t xml:space="preserve">5607 50 </t>
  </si>
  <si>
    <t xml:space="preserve">5607 90 </t>
  </si>
  <si>
    <t xml:space="preserve">5608 11 </t>
  </si>
  <si>
    <t xml:space="preserve">5608 19 </t>
  </si>
  <si>
    <t xml:space="preserve">5608 90 </t>
  </si>
  <si>
    <t xml:space="preserve">5609 00 </t>
  </si>
  <si>
    <t xml:space="preserve">5701 10 </t>
  </si>
  <si>
    <t xml:space="preserve">5701 90 </t>
  </si>
  <si>
    <t xml:space="preserve">5702 10 </t>
  </si>
  <si>
    <t xml:space="preserve">5702 20 </t>
  </si>
  <si>
    <t xml:space="preserve">5702 31 </t>
  </si>
  <si>
    <t xml:space="preserve">5702 32 </t>
  </si>
  <si>
    <t xml:space="preserve">5702 39 </t>
  </si>
  <si>
    <t xml:space="preserve">5702 41 </t>
  </si>
  <si>
    <t xml:space="preserve">5702 42 </t>
  </si>
  <si>
    <t xml:space="preserve">5702 49 </t>
  </si>
  <si>
    <t xml:space="preserve">5702 50 </t>
  </si>
  <si>
    <t xml:space="preserve">5702 91 </t>
  </si>
  <si>
    <t xml:space="preserve">5702 92 </t>
  </si>
  <si>
    <t xml:space="preserve">5702 99 </t>
  </si>
  <si>
    <t xml:space="preserve">5703 10 </t>
  </si>
  <si>
    <t xml:space="preserve">5703 90 </t>
  </si>
  <si>
    <t xml:space="preserve">5704 10 </t>
  </si>
  <si>
    <t xml:space="preserve">5704 90 </t>
  </si>
  <si>
    <t xml:space="preserve">5705 00 </t>
  </si>
  <si>
    <t xml:space="preserve">5801 10 </t>
  </si>
  <si>
    <t xml:space="preserve">5801 21 </t>
  </si>
  <si>
    <t xml:space="preserve">5801 22 </t>
  </si>
  <si>
    <t xml:space="preserve">5801 23 </t>
  </si>
  <si>
    <t xml:space="preserve">5801 26 </t>
  </si>
  <si>
    <t xml:space="preserve">5801 27 </t>
  </si>
  <si>
    <t xml:space="preserve">5801 31 </t>
  </si>
  <si>
    <t xml:space="preserve">5801 32 </t>
  </si>
  <si>
    <t xml:space="preserve">5801 33 </t>
  </si>
  <si>
    <t xml:space="preserve">5801 36 </t>
  </si>
  <si>
    <t xml:space="preserve">5801 37 </t>
  </si>
  <si>
    <t xml:space="preserve">5801 90 </t>
  </si>
  <si>
    <t xml:space="preserve">5802 20 </t>
  </si>
  <si>
    <t xml:space="preserve">5802 30 </t>
  </si>
  <si>
    <t xml:space="preserve">5803 00 </t>
  </si>
  <si>
    <t xml:space="preserve">5804 10 </t>
  </si>
  <si>
    <t xml:space="preserve">5804 21 </t>
  </si>
  <si>
    <t xml:space="preserve">5804 29 </t>
  </si>
  <si>
    <t xml:space="preserve">5804 30 </t>
  </si>
  <si>
    <t xml:space="preserve">5805 00 </t>
  </si>
  <si>
    <t xml:space="preserve">5806 10 </t>
  </si>
  <si>
    <t xml:space="preserve">5806 20 </t>
  </si>
  <si>
    <t xml:space="preserve">5806 31 </t>
  </si>
  <si>
    <t xml:space="preserve">5806 32 </t>
  </si>
  <si>
    <t xml:space="preserve">5806 39 </t>
  </si>
  <si>
    <t xml:space="preserve">5806 40 </t>
  </si>
  <si>
    <t xml:space="preserve">5807 10 </t>
  </si>
  <si>
    <t xml:space="preserve">5807 90 </t>
  </si>
  <si>
    <t xml:space="preserve">5808 10 </t>
  </si>
  <si>
    <t xml:space="preserve">5808 90 </t>
  </si>
  <si>
    <t xml:space="preserve">5809 00 </t>
  </si>
  <si>
    <t xml:space="preserve">5810 10 </t>
  </si>
  <si>
    <t xml:space="preserve">5810 91 </t>
  </si>
  <si>
    <t xml:space="preserve">5810 92 </t>
  </si>
  <si>
    <t xml:space="preserve">5810 99 </t>
  </si>
  <si>
    <t xml:space="preserve">5811 00 </t>
  </si>
  <si>
    <t xml:space="preserve">5901 10 </t>
  </si>
  <si>
    <t xml:space="preserve">5901 90 </t>
  </si>
  <si>
    <t xml:space="preserve">5902 10 </t>
  </si>
  <si>
    <t xml:space="preserve">5902 20 </t>
  </si>
  <si>
    <t xml:space="preserve">5902 90 </t>
  </si>
  <si>
    <t xml:space="preserve">5903 10 </t>
  </si>
  <si>
    <t xml:space="preserve">5903 20 </t>
  </si>
  <si>
    <t xml:space="preserve">5903 90 </t>
  </si>
  <si>
    <t xml:space="preserve">5904 10 </t>
  </si>
  <si>
    <t xml:space="preserve">5904 90 </t>
  </si>
  <si>
    <t xml:space="preserve">5905 00 </t>
  </si>
  <si>
    <t xml:space="preserve">5906 10 </t>
  </si>
  <si>
    <t xml:space="preserve">5906 91 </t>
  </si>
  <si>
    <t xml:space="preserve">5906 99 </t>
  </si>
  <si>
    <t xml:space="preserve">5907 00 </t>
  </si>
  <si>
    <t xml:space="preserve">5908 00 </t>
  </si>
  <si>
    <t xml:space="preserve">5909 00 </t>
  </si>
  <si>
    <t xml:space="preserve">5910 00 </t>
  </si>
  <si>
    <t xml:space="preserve">5911 10 </t>
  </si>
  <si>
    <t xml:space="preserve">5911 20 </t>
  </si>
  <si>
    <t xml:space="preserve">5911 31 </t>
  </si>
  <si>
    <t xml:space="preserve">5911 32 </t>
  </si>
  <si>
    <t xml:space="preserve">5911 40 </t>
  </si>
  <si>
    <t xml:space="preserve">5911 90 </t>
  </si>
  <si>
    <t xml:space="preserve">6001 10 </t>
  </si>
  <si>
    <t xml:space="preserve">6001 21 </t>
  </si>
  <si>
    <t xml:space="preserve">6001 22 </t>
  </si>
  <si>
    <t xml:space="preserve">6001 29 </t>
  </si>
  <si>
    <t xml:space="preserve">6001 91 </t>
  </si>
  <si>
    <t xml:space="preserve">6001 92 </t>
  </si>
  <si>
    <t xml:space="preserve">6001 99 </t>
  </si>
  <si>
    <t xml:space="preserve">6002 40 </t>
  </si>
  <si>
    <t xml:space="preserve">6002 90 </t>
  </si>
  <si>
    <t xml:space="preserve">6003 10 </t>
  </si>
  <si>
    <t xml:space="preserve">6003 20 </t>
  </si>
  <si>
    <t xml:space="preserve">6003 30 </t>
  </si>
  <si>
    <t xml:space="preserve">6003 40 </t>
  </si>
  <si>
    <t xml:space="preserve">6003 90 </t>
  </si>
  <si>
    <t xml:space="preserve">6004 10 </t>
  </si>
  <si>
    <t xml:space="preserve">6004 90 </t>
  </si>
  <si>
    <t xml:space="preserve">6005 21 </t>
  </si>
  <si>
    <t xml:space="preserve">6005 22 </t>
  </si>
  <si>
    <t xml:space="preserve">6005 23 </t>
  </si>
  <si>
    <t xml:space="preserve">6005 24 </t>
  </si>
  <si>
    <t xml:space="preserve">6005 41 </t>
  </si>
  <si>
    <t xml:space="preserve">6005 42 </t>
  </si>
  <si>
    <t xml:space="preserve">6005 43 </t>
  </si>
  <si>
    <t xml:space="preserve">6005 44 </t>
  </si>
  <si>
    <t xml:space="preserve">6005 90 </t>
  </si>
  <si>
    <t xml:space="preserve">6006 10 </t>
  </si>
  <si>
    <t xml:space="preserve">6006 21 </t>
  </si>
  <si>
    <t xml:space="preserve">6006 22 </t>
  </si>
  <si>
    <t xml:space="preserve">6006 23 </t>
  </si>
  <si>
    <t xml:space="preserve">6006 24 </t>
  </si>
  <si>
    <t xml:space="preserve">6006 31 </t>
  </si>
  <si>
    <t xml:space="preserve">6006 32 </t>
  </si>
  <si>
    <t xml:space="preserve">6006 33 </t>
  </si>
  <si>
    <t xml:space="preserve">6006 34 </t>
  </si>
  <si>
    <t xml:space="preserve">6006 41 </t>
  </si>
  <si>
    <t xml:space="preserve">6006 42 </t>
  </si>
  <si>
    <t xml:space="preserve">6006 43 </t>
  </si>
  <si>
    <t xml:space="preserve">6006 44 </t>
  </si>
  <si>
    <t xml:space="preserve">6006 90 </t>
  </si>
  <si>
    <t xml:space="preserve">6101 20 </t>
  </si>
  <si>
    <t xml:space="preserve">6101 30 </t>
  </si>
  <si>
    <t xml:space="preserve">6101 90 </t>
  </si>
  <si>
    <t xml:space="preserve">6102 10 </t>
  </si>
  <si>
    <t xml:space="preserve">6102 20 </t>
  </si>
  <si>
    <t xml:space="preserve">6102 30 </t>
  </si>
  <si>
    <t xml:space="preserve">6102 90 </t>
  </si>
  <si>
    <t xml:space="preserve">6103 10 </t>
  </si>
  <si>
    <t xml:space="preserve">6103 22 </t>
  </si>
  <si>
    <t xml:space="preserve">6103 23 </t>
  </si>
  <si>
    <t xml:space="preserve">6103 29 </t>
  </si>
  <si>
    <t xml:space="preserve">6103 31 </t>
  </si>
  <si>
    <t xml:space="preserve">6103 32 </t>
  </si>
  <si>
    <t xml:space="preserve">6103 33 </t>
  </si>
  <si>
    <t xml:space="preserve">6103 39 </t>
  </si>
  <si>
    <t xml:space="preserve">6103 41 </t>
  </si>
  <si>
    <t xml:space="preserve">6103 42 </t>
  </si>
  <si>
    <t xml:space="preserve">6103 43 </t>
  </si>
  <si>
    <t xml:space="preserve">6103 49 </t>
  </si>
  <si>
    <t xml:space="preserve">6104 13 </t>
  </si>
  <si>
    <t xml:space="preserve">6104 19 </t>
  </si>
  <si>
    <t xml:space="preserve">6104 22 </t>
  </si>
  <si>
    <t xml:space="preserve">6104 23 </t>
  </si>
  <si>
    <t xml:space="preserve">6104 29 </t>
  </si>
  <si>
    <t xml:space="preserve">6104 31 </t>
  </si>
  <si>
    <t xml:space="preserve">6104 32 </t>
  </si>
  <si>
    <t xml:space="preserve">6104 33 </t>
  </si>
  <si>
    <t xml:space="preserve">6104 39 </t>
  </si>
  <si>
    <t xml:space="preserve">6104 41 </t>
  </si>
  <si>
    <t xml:space="preserve">6104 42 </t>
  </si>
  <si>
    <t xml:space="preserve">6104 43 </t>
  </si>
  <si>
    <t xml:space="preserve">6104 44 </t>
  </si>
  <si>
    <t xml:space="preserve">6104 49 </t>
  </si>
  <si>
    <t xml:space="preserve">6104 51 </t>
  </si>
  <si>
    <t xml:space="preserve">6104 52 </t>
  </si>
  <si>
    <t xml:space="preserve">6104 53 </t>
  </si>
  <si>
    <t xml:space="preserve">6104 59 </t>
  </si>
  <si>
    <t xml:space="preserve">6104 61 </t>
  </si>
  <si>
    <t xml:space="preserve">6104 62 </t>
  </si>
  <si>
    <t xml:space="preserve">6104 63 </t>
  </si>
  <si>
    <t xml:space="preserve">6104 69 </t>
  </si>
  <si>
    <t xml:space="preserve">6105 10 </t>
  </si>
  <si>
    <t xml:space="preserve">6105 20 </t>
  </si>
  <si>
    <t xml:space="preserve">6105 90 </t>
  </si>
  <si>
    <t xml:space="preserve">6106 10 </t>
  </si>
  <si>
    <t xml:space="preserve">6106 20 </t>
  </si>
  <si>
    <t xml:space="preserve">6106 90 </t>
  </si>
  <si>
    <t xml:space="preserve">6107 11 </t>
  </si>
  <si>
    <t xml:space="preserve">6107 12 </t>
  </si>
  <si>
    <t xml:space="preserve">6107 19 </t>
  </si>
  <si>
    <t xml:space="preserve">6107 21 </t>
  </si>
  <si>
    <t xml:space="preserve">6107 22 </t>
  </si>
  <si>
    <t xml:space="preserve">6107 29 </t>
  </si>
  <si>
    <t xml:space="preserve">6107 91 </t>
  </si>
  <si>
    <t xml:space="preserve">6107 99 </t>
  </si>
  <si>
    <t xml:space="preserve">6108 11 </t>
  </si>
  <si>
    <t xml:space="preserve">6108 19 </t>
  </si>
  <si>
    <t xml:space="preserve">6108 21 </t>
  </si>
  <si>
    <t xml:space="preserve">6108 22 </t>
  </si>
  <si>
    <t xml:space="preserve">6108 29 </t>
  </si>
  <si>
    <t xml:space="preserve">6108 31 </t>
  </si>
  <si>
    <t xml:space="preserve">6108 32 </t>
  </si>
  <si>
    <t xml:space="preserve">6108 39 </t>
  </si>
  <si>
    <t xml:space="preserve">6108 91 </t>
  </si>
  <si>
    <t xml:space="preserve">6108 92 </t>
  </si>
  <si>
    <t xml:space="preserve">6108 99 </t>
  </si>
  <si>
    <t xml:space="preserve">6109 10 </t>
  </si>
  <si>
    <t xml:space="preserve">6109 90 </t>
  </si>
  <si>
    <t xml:space="preserve">6110 11 </t>
  </si>
  <si>
    <t xml:space="preserve">6110 12 </t>
  </si>
  <si>
    <t xml:space="preserve">6110 19 </t>
  </si>
  <si>
    <t xml:space="preserve">6110 20 </t>
  </si>
  <si>
    <t xml:space="preserve">6110 30 </t>
  </si>
  <si>
    <t xml:space="preserve">6110 90 </t>
  </si>
  <si>
    <t xml:space="preserve">6111 20 </t>
  </si>
  <si>
    <t xml:space="preserve">6111 30 </t>
  </si>
  <si>
    <t xml:space="preserve">6111 90 </t>
  </si>
  <si>
    <t xml:space="preserve">6112 11 </t>
  </si>
  <si>
    <t xml:space="preserve">6112 12 </t>
  </si>
  <si>
    <t xml:space="preserve">6112 19 </t>
  </si>
  <si>
    <t xml:space="preserve">6112 20 </t>
  </si>
  <si>
    <t xml:space="preserve">6112 31 </t>
  </si>
  <si>
    <t xml:space="preserve">6112 39 </t>
  </si>
  <si>
    <t xml:space="preserve">6112 41 </t>
  </si>
  <si>
    <t xml:space="preserve">6112 49 </t>
  </si>
  <si>
    <t xml:space="preserve">6113 00 </t>
  </si>
  <si>
    <t xml:space="preserve">6114 20 </t>
  </si>
  <si>
    <t xml:space="preserve">6114 30 </t>
  </si>
  <si>
    <t xml:space="preserve">6114 90 </t>
  </si>
  <si>
    <t xml:space="preserve">6115 10 </t>
  </si>
  <si>
    <t xml:space="preserve">6115 21 </t>
  </si>
  <si>
    <t xml:space="preserve">6115 22 </t>
  </si>
  <si>
    <t xml:space="preserve">6115 29 </t>
  </si>
  <si>
    <t xml:space="preserve">6115 30 </t>
  </si>
  <si>
    <t xml:space="preserve">6115 94 </t>
  </si>
  <si>
    <t xml:space="preserve">6115 95 </t>
  </si>
  <si>
    <t xml:space="preserve">6115 96 </t>
  </si>
  <si>
    <t xml:space="preserve">6115 99 </t>
  </si>
  <si>
    <t xml:space="preserve">6116 10 </t>
  </si>
  <si>
    <t xml:space="preserve">6116 91 </t>
  </si>
  <si>
    <t xml:space="preserve">6116 92 </t>
  </si>
  <si>
    <t xml:space="preserve">6116 93 </t>
  </si>
  <si>
    <t xml:space="preserve">6116 99 </t>
  </si>
  <si>
    <t xml:space="preserve">6117 10 </t>
  </si>
  <si>
    <t xml:space="preserve">6117 80 </t>
  </si>
  <si>
    <t xml:space="preserve">6117 90 </t>
  </si>
  <si>
    <t xml:space="preserve">6203 11 </t>
  </si>
  <si>
    <t xml:space="preserve">6203 12 </t>
  </si>
  <si>
    <t xml:space="preserve">6203 19 </t>
  </si>
  <si>
    <t xml:space="preserve">6203 22 </t>
  </si>
  <si>
    <t xml:space="preserve">6203 23 </t>
  </si>
  <si>
    <t xml:space="preserve">6203 29 </t>
  </si>
  <si>
    <t xml:space="preserve">6203 31 </t>
  </si>
  <si>
    <t xml:space="preserve">6203 32 </t>
  </si>
  <si>
    <t xml:space="preserve">6203 33 </t>
  </si>
  <si>
    <t xml:space="preserve">6203 39 </t>
  </si>
  <si>
    <t xml:space="preserve">6203 41 </t>
  </si>
  <si>
    <t xml:space="preserve">6203 42 </t>
  </si>
  <si>
    <t xml:space="preserve">6203 43 </t>
  </si>
  <si>
    <t xml:space="preserve">6203 49 </t>
  </si>
  <si>
    <t xml:space="preserve">6204 11 </t>
  </si>
  <si>
    <t xml:space="preserve">6204 12 </t>
  </si>
  <si>
    <t xml:space="preserve">6204 13 </t>
  </si>
  <si>
    <t xml:space="preserve">6204 19 </t>
  </si>
  <si>
    <t xml:space="preserve">6204 21 </t>
  </si>
  <si>
    <t xml:space="preserve">6204 22 </t>
  </si>
  <si>
    <t xml:space="preserve">6204 23 </t>
  </si>
  <si>
    <t xml:space="preserve">6204 29 </t>
  </si>
  <si>
    <t xml:space="preserve">6204 31 </t>
  </si>
  <si>
    <t xml:space="preserve">6204 32 </t>
  </si>
  <si>
    <t xml:space="preserve">6204 33 </t>
  </si>
  <si>
    <t xml:space="preserve">6204 39 </t>
  </si>
  <si>
    <t xml:space="preserve">6204 41 </t>
  </si>
  <si>
    <t xml:space="preserve">6204 42 </t>
  </si>
  <si>
    <t xml:space="preserve">6204 43 </t>
  </si>
  <si>
    <t xml:space="preserve">6204 44 </t>
  </si>
  <si>
    <t xml:space="preserve">6204 49 </t>
  </si>
  <si>
    <t xml:space="preserve">6204 51 </t>
  </si>
  <si>
    <t xml:space="preserve">6204 52 </t>
  </si>
  <si>
    <t xml:space="preserve">6204 53 </t>
  </si>
  <si>
    <t xml:space="preserve">6204 59 </t>
  </si>
  <si>
    <t xml:space="preserve">6204 61 </t>
  </si>
  <si>
    <t xml:space="preserve">6204 62 </t>
  </si>
  <si>
    <t xml:space="preserve">6204 63 </t>
  </si>
  <si>
    <t xml:space="preserve">6204 69 </t>
  </si>
  <si>
    <t xml:space="preserve">6205 20 </t>
  </si>
  <si>
    <t xml:space="preserve">6205 30 </t>
  </si>
  <si>
    <t xml:space="preserve">6205 90 </t>
  </si>
  <si>
    <t xml:space="preserve">6206 10 </t>
  </si>
  <si>
    <t xml:space="preserve">6206 20 </t>
  </si>
  <si>
    <t xml:space="preserve">6206 30 </t>
  </si>
  <si>
    <t xml:space="preserve">6206 40 </t>
  </si>
  <si>
    <t xml:space="preserve">6206 90 </t>
  </si>
  <si>
    <t xml:space="preserve">6207 11 </t>
  </si>
  <si>
    <t xml:space="preserve">6207 19 </t>
  </si>
  <si>
    <t xml:space="preserve">6207 21 </t>
  </si>
  <si>
    <t xml:space="preserve">6207 22 </t>
  </si>
  <si>
    <t xml:space="preserve">6207 29 </t>
  </si>
  <si>
    <t xml:space="preserve">6207 91 </t>
  </si>
  <si>
    <t xml:space="preserve">6207 99 </t>
  </si>
  <si>
    <t xml:space="preserve">6208 11 </t>
  </si>
  <si>
    <t xml:space="preserve">6208 19 </t>
  </si>
  <si>
    <t xml:space="preserve">6208 21 </t>
  </si>
  <si>
    <t xml:space="preserve">6208 22 </t>
  </si>
  <si>
    <t xml:space="preserve">6208 29 </t>
  </si>
  <si>
    <t xml:space="preserve">6208 91 </t>
  </si>
  <si>
    <t xml:space="preserve">6208 92 </t>
  </si>
  <si>
    <t xml:space="preserve">6208 99 </t>
  </si>
  <si>
    <t xml:space="preserve">6209 20 </t>
  </si>
  <si>
    <t xml:space="preserve">6209 30 </t>
  </si>
  <si>
    <t xml:space="preserve">6209 90 </t>
  </si>
  <si>
    <t xml:space="preserve">6210 10 </t>
  </si>
  <si>
    <t xml:space="preserve">6210 20 </t>
  </si>
  <si>
    <t xml:space="preserve">6210 30 </t>
  </si>
  <si>
    <t xml:space="preserve">6210 40 </t>
  </si>
  <si>
    <t xml:space="preserve">6210 50 </t>
  </si>
  <si>
    <t xml:space="preserve">6211 11 </t>
  </si>
  <si>
    <t xml:space="preserve">6211 12 </t>
  </si>
  <si>
    <t xml:space="preserve">6211 20 </t>
  </si>
  <si>
    <t xml:space="preserve">6211 32 </t>
  </si>
  <si>
    <t xml:space="preserve">6211 33 </t>
  </si>
  <si>
    <t xml:space="preserve">6211 39 </t>
  </si>
  <si>
    <t xml:space="preserve">6211 42 </t>
  </si>
  <si>
    <t xml:space="preserve">6211 43 </t>
  </si>
  <si>
    <t xml:space="preserve">6211 49 </t>
  </si>
  <si>
    <t xml:space="preserve">6212 10 </t>
  </si>
  <si>
    <t xml:space="preserve">6212 20 </t>
  </si>
  <si>
    <t xml:space="preserve">6212 30 </t>
  </si>
  <si>
    <t xml:space="preserve">6212 90 </t>
  </si>
  <si>
    <t xml:space="preserve">6213 20 </t>
  </si>
  <si>
    <t xml:space="preserve">6213 90 </t>
  </si>
  <si>
    <t xml:space="preserve">6214 10 </t>
  </si>
  <si>
    <t xml:space="preserve">6214 20 </t>
  </si>
  <si>
    <t xml:space="preserve">6214 30 </t>
  </si>
  <si>
    <t xml:space="preserve">6214 40 </t>
  </si>
  <si>
    <t xml:space="preserve">6214 90 </t>
  </si>
  <si>
    <t xml:space="preserve">6215 10 </t>
  </si>
  <si>
    <t xml:space="preserve">6215 20 </t>
  </si>
  <si>
    <t xml:space="preserve">6215 90 </t>
  </si>
  <si>
    <t xml:space="preserve">6216 00 </t>
  </si>
  <si>
    <t xml:space="preserve">6217 10 </t>
  </si>
  <si>
    <t xml:space="preserve">6217 90 </t>
  </si>
  <si>
    <t xml:space="preserve">6301 10 </t>
  </si>
  <si>
    <t xml:space="preserve">6301 20 </t>
  </si>
  <si>
    <t xml:space="preserve">6301 30 </t>
  </si>
  <si>
    <t xml:space="preserve">6301 40 </t>
  </si>
  <si>
    <t xml:space="preserve">6301 90 </t>
  </si>
  <si>
    <t xml:space="preserve">6302 10 </t>
  </si>
  <si>
    <t xml:space="preserve">6302 21 </t>
  </si>
  <si>
    <t xml:space="preserve">6302 22 </t>
  </si>
  <si>
    <t xml:space="preserve">6302 29 </t>
  </si>
  <si>
    <t xml:space="preserve">6302 31 </t>
  </si>
  <si>
    <t xml:space="preserve">6302 32 </t>
  </si>
  <si>
    <t xml:space="preserve">6302 39 </t>
  </si>
  <si>
    <t xml:space="preserve">6302 40 </t>
  </si>
  <si>
    <t xml:space="preserve">6302 51 </t>
  </si>
  <si>
    <t xml:space="preserve">6302 53 </t>
  </si>
  <si>
    <t xml:space="preserve">6302 59 </t>
  </si>
  <si>
    <t xml:space="preserve">6302 60 </t>
  </si>
  <si>
    <t xml:space="preserve">6302 91 </t>
  </si>
  <si>
    <t xml:space="preserve">6302 93 </t>
  </si>
  <si>
    <t xml:space="preserve">6302 99 </t>
  </si>
  <si>
    <t xml:space="preserve">6303 12 </t>
  </si>
  <si>
    <t xml:space="preserve">6303 19 </t>
  </si>
  <si>
    <t xml:space="preserve">6303 91 </t>
  </si>
  <si>
    <t xml:space="preserve">6303 92 </t>
  </si>
  <si>
    <t xml:space="preserve">6303 99 </t>
  </si>
  <si>
    <t xml:space="preserve">6304 11 </t>
  </si>
  <si>
    <t xml:space="preserve">6304 19 </t>
  </si>
  <si>
    <t xml:space="preserve">6304 91 </t>
  </si>
  <si>
    <t xml:space="preserve">6304 92 </t>
  </si>
  <si>
    <t xml:space="preserve">6304 93 </t>
  </si>
  <si>
    <t xml:space="preserve">6304 99 </t>
  </si>
  <si>
    <t xml:space="preserve">6305 10 </t>
  </si>
  <si>
    <t xml:space="preserve">6305 20 </t>
  </si>
  <si>
    <t xml:space="preserve">6305 32 </t>
  </si>
  <si>
    <t xml:space="preserve">6305 33 </t>
  </si>
  <si>
    <t xml:space="preserve">6305 39 </t>
  </si>
  <si>
    <t xml:space="preserve">6305 90 </t>
  </si>
  <si>
    <t xml:space="preserve">6306 12 </t>
  </si>
  <si>
    <t xml:space="preserve">6306 19 </t>
  </si>
  <si>
    <t xml:space="preserve">6306 22 </t>
  </si>
  <si>
    <t xml:space="preserve">6306 29 </t>
  </si>
  <si>
    <t xml:space="preserve">6306 30 </t>
  </si>
  <si>
    <t xml:space="preserve">6306 40 </t>
  </si>
  <si>
    <t xml:space="preserve">6306 90 </t>
  </si>
  <si>
    <t xml:space="preserve">6307 10 </t>
  </si>
  <si>
    <t xml:space="preserve">6307 20 </t>
  </si>
  <si>
    <t xml:space="preserve">6307 90 </t>
  </si>
  <si>
    <t xml:space="preserve">6308 00 </t>
  </si>
  <si>
    <t xml:space="preserve">6309 00 </t>
  </si>
  <si>
    <t xml:space="preserve">6310 10 </t>
  </si>
  <si>
    <t xml:space="preserve">6310 90 </t>
  </si>
  <si>
    <t xml:space="preserve">6401 10 </t>
  </si>
  <si>
    <t xml:space="preserve">6401 92 </t>
  </si>
  <si>
    <t xml:space="preserve">6401 99 </t>
  </si>
  <si>
    <t xml:space="preserve">6402 12 </t>
  </si>
  <si>
    <t xml:space="preserve">6402 19 </t>
  </si>
  <si>
    <t xml:space="preserve">6402 20 </t>
  </si>
  <si>
    <t xml:space="preserve">6402 91 </t>
  </si>
  <si>
    <t xml:space="preserve">6402 99 </t>
  </si>
  <si>
    <t xml:space="preserve">6403 12 </t>
  </si>
  <si>
    <t xml:space="preserve">6403 19 </t>
  </si>
  <si>
    <t xml:space="preserve">6403 20 </t>
  </si>
  <si>
    <t xml:space="preserve">6403 40 </t>
  </si>
  <si>
    <t xml:space="preserve">6403 51 </t>
  </si>
  <si>
    <t xml:space="preserve">6403 59 </t>
  </si>
  <si>
    <t xml:space="preserve">6403 91 </t>
  </si>
  <si>
    <t xml:space="preserve">6403 99 </t>
  </si>
  <si>
    <t xml:space="preserve">6404 11 </t>
  </si>
  <si>
    <t xml:space="preserve">6404 19 </t>
  </si>
  <si>
    <t xml:space="preserve">6404 20 </t>
  </si>
  <si>
    <t xml:space="preserve">6405 10 </t>
  </si>
  <si>
    <t xml:space="preserve">6405 20 </t>
  </si>
  <si>
    <t xml:space="preserve">6405 90 </t>
  </si>
  <si>
    <t xml:space="preserve">6406 10 </t>
  </si>
  <si>
    <t xml:space="preserve">6406 20 </t>
  </si>
  <si>
    <t xml:space="preserve">6406 90 </t>
  </si>
  <si>
    <t xml:space="preserve">6501 00 </t>
  </si>
  <si>
    <t xml:space="preserve">6502 00 </t>
  </si>
  <si>
    <t xml:space="preserve">6504 00 </t>
  </si>
  <si>
    <t xml:space="preserve">6505 00 </t>
  </si>
  <si>
    <t xml:space="preserve">6506 10 </t>
  </si>
  <si>
    <t xml:space="preserve">6506 91 </t>
  </si>
  <si>
    <t xml:space="preserve">6506 99 </t>
  </si>
  <si>
    <t xml:space="preserve">6507 00 </t>
  </si>
  <si>
    <t xml:space="preserve">6601 10 </t>
  </si>
  <si>
    <t xml:space="preserve">6601 91 </t>
  </si>
  <si>
    <t xml:space="preserve">6601 99 </t>
  </si>
  <si>
    <t xml:space="preserve">6602 00 </t>
  </si>
  <si>
    <t xml:space="preserve">6603 20 </t>
  </si>
  <si>
    <t xml:space="preserve">6603 90 </t>
  </si>
  <si>
    <t xml:space="preserve">6701 00 </t>
  </si>
  <si>
    <t xml:space="preserve">6702 10 </t>
  </si>
  <si>
    <t xml:space="preserve">6702 90 </t>
  </si>
  <si>
    <t xml:space="preserve">6703 00 </t>
  </si>
  <si>
    <t xml:space="preserve">6704 11 </t>
  </si>
  <si>
    <t xml:space="preserve">6704 19 </t>
  </si>
  <si>
    <t xml:space="preserve">6704 20 </t>
  </si>
  <si>
    <t xml:space="preserve">6704 90 </t>
  </si>
  <si>
    <t xml:space="preserve">6801 00 </t>
  </si>
  <si>
    <t xml:space="preserve">6802 10 </t>
  </si>
  <si>
    <t xml:space="preserve">6802 21 </t>
  </si>
  <si>
    <t xml:space="preserve">6802 23 </t>
  </si>
  <si>
    <t xml:space="preserve">6802 29 </t>
  </si>
  <si>
    <t xml:space="preserve">6802 91 </t>
  </si>
  <si>
    <t xml:space="preserve">6802 92 </t>
  </si>
  <si>
    <t xml:space="preserve">6802 93 </t>
  </si>
  <si>
    <t xml:space="preserve">6802 99 </t>
  </si>
  <si>
    <t xml:space="preserve">6803 00 </t>
  </si>
  <si>
    <t xml:space="preserve">6804 10 </t>
  </si>
  <si>
    <t xml:space="preserve">6804 21 </t>
  </si>
  <si>
    <t xml:space="preserve">6804 22 </t>
  </si>
  <si>
    <t xml:space="preserve">6804 23 </t>
  </si>
  <si>
    <t xml:space="preserve">6804 30 </t>
  </si>
  <si>
    <t xml:space="preserve">6805 10 </t>
  </si>
  <si>
    <t xml:space="preserve">6805 20 </t>
  </si>
  <si>
    <t xml:space="preserve">6805 30 </t>
  </si>
  <si>
    <t xml:space="preserve">6806 10 </t>
  </si>
  <si>
    <t xml:space="preserve">6806 20 </t>
  </si>
  <si>
    <t xml:space="preserve">6806 90 </t>
  </si>
  <si>
    <t xml:space="preserve">6807 10 </t>
  </si>
  <si>
    <t xml:space="preserve">6807 90 </t>
  </si>
  <si>
    <t xml:space="preserve">6808 00 </t>
  </si>
  <si>
    <t xml:space="preserve">6809 11 </t>
  </si>
  <si>
    <t xml:space="preserve">6809 19 </t>
  </si>
  <si>
    <t xml:space="preserve">6809 90 </t>
  </si>
  <si>
    <t xml:space="preserve">6810 11 </t>
  </si>
  <si>
    <t xml:space="preserve">6810 19 </t>
  </si>
  <si>
    <t xml:space="preserve">6810 91 </t>
  </si>
  <si>
    <t xml:space="preserve">6810 99 </t>
  </si>
  <si>
    <t xml:space="preserve">6811 40 </t>
  </si>
  <si>
    <t xml:space="preserve">6811 81 </t>
  </si>
  <si>
    <t xml:space="preserve">6811 82 </t>
  </si>
  <si>
    <t xml:space="preserve">6811 89 </t>
  </si>
  <si>
    <t xml:space="preserve">6812 80 </t>
  </si>
  <si>
    <t xml:space="preserve">6812 91 </t>
  </si>
  <si>
    <t xml:space="preserve">6812 99 </t>
  </si>
  <si>
    <t xml:space="preserve">6813 20 </t>
  </si>
  <si>
    <t xml:space="preserve">6813 81 </t>
  </si>
  <si>
    <t xml:space="preserve">6813 89 </t>
  </si>
  <si>
    <t xml:space="preserve">6814 10 </t>
  </si>
  <si>
    <t xml:space="preserve">6814 90 </t>
  </si>
  <si>
    <t xml:space="preserve">6815 20 </t>
  </si>
  <si>
    <t xml:space="preserve">6815 91 </t>
  </si>
  <si>
    <t xml:space="preserve">6815 99 </t>
  </si>
  <si>
    <t xml:space="preserve">6901 00 </t>
  </si>
  <si>
    <t xml:space="preserve">6902 10 </t>
  </si>
  <si>
    <t xml:space="preserve">6902 20 </t>
  </si>
  <si>
    <t xml:space="preserve">6902 90 </t>
  </si>
  <si>
    <t xml:space="preserve">6903 10 </t>
  </si>
  <si>
    <t xml:space="preserve">6903 20 </t>
  </si>
  <si>
    <t xml:space="preserve">6903 90 </t>
  </si>
  <si>
    <t xml:space="preserve">6904 10 </t>
  </si>
  <si>
    <t xml:space="preserve">6904 90 </t>
  </si>
  <si>
    <t xml:space="preserve">6905 10 </t>
  </si>
  <si>
    <t xml:space="preserve">6905 90 </t>
  </si>
  <si>
    <t xml:space="preserve">6906 00 </t>
  </si>
  <si>
    <t xml:space="preserve">6909 11 </t>
  </si>
  <si>
    <t xml:space="preserve">6909 12 </t>
  </si>
  <si>
    <t xml:space="preserve">6909 19 </t>
  </si>
  <si>
    <t xml:space="preserve">6909 90 </t>
  </si>
  <si>
    <t xml:space="preserve">6910 10 </t>
  </si>
  <si>
    <t xml:space="preserve">6910 90 </t>
  </si>
  <si>
    <t xml:space="preserve">6911 10 </t>
  </si>
  <si>
    <t xml:space="preserve">6911 90 </t>
  </si>
  <si>
    <t xml:space="preserve">6912 00 </t>
  </si>
  <si>
    <t xml:space="preserve">6913 10 </t>
  </si>
  <si>
    <t xml:space="preserve">6913 90 </t>
  </si>
  <si>
    <t xml:space="preserve">6914 10 </t>
  </si>
  <si>
    <t xml:space="preserve">6914 90 </t>
  </si>
  <si>
    <t xml:space="preserve">7001 00 </t>
  </si>
  <si>
    <t xml:space="preserve">7002 10 </t>
  </si>
  <si>
    <t xml:space="preserve">7002 20 </t>
  </si>
  <si>
    <t xml:space="preserve">7002 31 </t>
  </si>
  <si>
    <t xml:space="preserve">7002 32 </t>
  </si>
  <si>
    <t xml:space="preserve">7002 39 </t>
  </si>
  <si>
    <t xml:space="preserve">7003 12 </t>
  </si>
  <si>
    <t xml:space="preserve">7003 19 </t>
  </si>
  <si>
    <t xml:space="preserve">7003 20 </t>
  </si>
  <si>
    <t xml:space="preserve">7003 30 </t>
  </si>
  <si>
    <t xml:space="preserve">7004 20 </t>
  </si>
  <si>
    <t xml:space="preserve">7004 90 </t>
  </si>
  <si>
    <t xml:space="preserve">7005 10 </t>
  </si>
  <si>
    <t xml:space="preserve">7005 21 </t>
  </si>
  <si>
    <t xml:space="preserve">7005 29 </t>
  </si>
  <si>
    <t xml:space="preserve">7005 30 </t>
  </si>
  <si>
    <t xml:space="preserve">7006 00 </t>
  </si>
  <si>
    <t xml:space="preserve">7007 11 </t>
  </si>
  <si>
    <t xml:space="preserve">7007 19 </t>
  </si>
  <si>
    <t xml:space="preserve">7007 21 </t>
  </si>
  <si>
    <t xml:space="preserve">7007 29 </t>
  </si>
  <si>
    <t xml:space="preserve">7008 00 </t>
  </si>
  <si>
    <t xml:space="preserve">7009 10 </t>
  </si>
  <si>
    <t xml:space="preserve">7009 91 </t>
  </si>
  <si>
    <t xml:space="preserve">7009 92 </t>
  </si>
  <si>
    <t xml:space="preserve">7010 10 </t>
  </si>
  <si>
    <t xml:space="preserve">7010 20 </t>
  </si>
  <si>
    <t xml:space="preserve">7010 90 </t>
  </si>
  <si>
    <t xml:space="preserve">7011 10 </t>
  </si>
  <si>
    <t xml:space="preserve">7011 20 </t>
  </si>
  <si>
    <t xml:space="preserve">7011 90 </t>
  </si>
  <si>
    <t xml:space="preserve">7013 10 </t>
  </si>
  <si>
    <t xml:space="preserve">7013 22 </t>
  </si>
  <si>
    <t xml:space="preserve">7013 28 </t>
  </si>
  <si>
    <t xml:space="preserve">7013 33 </t>
  </si>
  <si>
    <t xml:space="preserve">7013 37 </t>
  </si>
  <si>
    <t xml:space="preserve">7013 41 </t>
  </si>
  <si>
    <t xml:space="preserve">7013 42 </t>
  </si>
  <si>
    <t xml:space="preserve">7013 49 </t>
  </si>
  <si>
    <t xml:space="preserve">7013 91 </t>
  </si>
  <si>
    <t xml:space="preserve">7013 99 </t>
  </si>
  <si>
    <t xml:space="preserve">7014 00 </t>
  </si>
  <si>
    <t xml:space="preserve">7015 10 </t>
  </si>
  <si>
    <t xml:space="preserve">7015 90 </t>
  </si>
  <si>
    <t xml:space="preserve">7016 10 </t>
  </si>
  <si>
    <t xml:space="preserve">7016 90 </t>
  </si>
  <si>
    <t xml:space="preserve">7017 10 </t>
  </si>
  <si>
    <t xml:space="preserve">7017 20 </t>
  </si>
  <si>
    <t xml:space="preserve">7017 90 </t>
  </si>
  <si>
    <t xml:space="preserve">7018 10 </t>
  </si>
  <si>
    <t xml:space="preserve">7018 20 </t>
  </si>
  <si>
    <t xml:space="preserve">7018 90 </t>
  </si>
  <si>
    <t xml:space="preserve">7019 11 </t>
  </si>
  <si>
    <t xml:space="preserve">7019 12 </t>
  </si>
  <si>
    <t xml:space="preserve">7019 19 </t>
  </si>
  <si>
    <t xml:space="preserve">7019 90 </t>
  </si>
  <si>
    <t xml:space="preserve">7020 00 </t>
  </si>
  <si>
    <t xml:space="preserve">7101 10 </t>
  </si>
  <si>
    <t xml:space="preserve">7101 21 </t>
  </si>
  <si>
    <t xml:space="preserve">7101 22 </t>
  </si>
  <si>
    <t xml:space="preserve">7102 10 </t>
  </si>
  <si>
    <t xml:space="preserve">7102 21 </t>
  </si>
  <si>
    <t xml:space="preserve">7102 29 </t>
  </si>
  <si>
    <t xml:space="preserve">7102 31 </t>
  </si>
  <si>
    <t xml:space="preserve">7102 39 </t>
  </si>
  <si>
    <t xml:space="preserve">7103 10 </t>
  </si>
  <si>
    <t xml:space="preserve">7103 91 </t>
  </si>
  <si>
    <t xml:space="preserve">7103 99 </t>
  </si>
  <si>
    <t xml:space="preserve">7104 10 </t>
  </si>
  <si>
    <t xml:space="preserve">7105 10 </t>
  </si>
  <si>
    <t xml:space="preserve">7105 90 </t>
  </si>
  <si>
    <t xml:space="preserve">7106 10 </t>
  </si>
  <si>
    <t xml:space="preserve">7106 91 </t>
  </si>
  <si>
    <t xml:space="preserve">7106 92 </t>
  </si>
  <si>
    <t xml:space="preserve">7107 00 </t>
  </si>
  <si>
    <t xml:space="preserve">7108 11 </t>
  </si>
  <si>
    <t xml:space="preserve">7108 12 </t>
  </si>
  <si>
    <t xml:space="preserve">7108 13 </t>
  </si>
  <si>
    <t xml:space="preserve">7108 20 </t>
  </si>
  <si>
    <t xml:space="preserve">7109 00 </t>
  </si>
  <si>
    <t xml:space="preserve">7110 11 </t>
  </si>
  <si>
    <t xml:space="preserve">7110 19 </t>
  </si>
  <si>
    <t xml:space="preserve">7110 21 </t>
  </si>
  <si>
    <t xml:space="preserve">7110 29 </t>
  </si>
  <si>
    <t xml:space="preserve">7110 31 </t>
  </si>
  <si>
    <t xml:space="preserve">7110 39 </t>
  </si>
  <si>
    <t xml:space="preserve">7110 41 </t>
  </si>
  <si>
    <t xml:space="preserve">7110 49 </t>
  </si>
  <si>
    <t xml:space="preserve">7111 00 </t>
  </si>
  <si>
    <t xml:space="preserve">7112 30 </t>
  </si>
  <si>
    <t xml:space="preserve">7112 91 </t>
  </si>
  <si>
    <t xml:space="preserve">7112 92 </t>
  </si>
  <si>
    <t xml:space="preserve">7112 99 </t>
  </si>
  <si>
    <t xml:space="preserve">7113 11 </t>
  </si>
  <si>
    <t xml:space="preserve">7113 19 </t>
  </si>
  <si>
    <t xml:space="preserve">7113 20 </t>
  </si>
  <si>
    <t xml:space="preserve">7114 11 </t>
  </si>
  <si>
    <t xml:space="preserve">7114 19 </t>
  </si>
  <si>
    <t xml:space="preserve">7114 20 </t>
  </si>
  <si>
    <t xml:space="preserve">7115 10 </t>
  </si>
  <si>
    <t xml:space="preserve">7115 90 </t>
  </si>
  <si>
    <t xml:space="preserve">7116 10 </t>
  </si>
  <si>
    <t xml:space="preserve">7116 20 </t>
  </si>
  <si>
    <t xml:space="preserve">7117 11 </t>
  </si>
  <si>
    <t xml:space="preserve">7117 19 </t>
  </si>
  <si>
    <t xml:space="preserve">7117 90 </t>
  </si>
  <si>
    <t xml:space="preserve">7118 10 </t>
  </si>
  <si>
    <t xml:space="preserve">7118 90 </t>
  </si>
  <si>
    <t xml:space="preserve">7201 10 </t>
  </si>
  <si>
    <t xml:space="preserve">7201 20 </t>
  </si>
  <si>
    <t xml:space="preserve">7201 50 </t>
  </si>
  <si>
    <t xml:space="preserve">7202 11 </t>
  </si>
  <si>
    <t xml:space="preserve">7202 19 </t>
  </si>
  <si>
    <t xml:space="preserve">7202 21 </t>
  </si>
  <si>
    <t xml:space="preserve">7202 29 </t>
  </si>
  <si>
    <t xml:space="preserve">7202 30 </t>
  </si>
  <si>
    <t xml:space="preserve">7202 41 </t>
  </si>
  <si>
    <t xml:space="preserve">7202 49 </t>
  </si>
  <si>
    <t xml:space="preserve">7202 50 </t>
  </si>
  <si>
    <t xml:space="preserve">7202 60 </t>
  </si>
  <si>
    <t xml:space="preserve">7202 70 </t>
  </si>
  <si>
    <t xml:space="preserve">7202 80 </t>
  </si>
  <si>
    <t xml:space="preserve">7202 91 </t>
  </si>
  <si>
    <t xml:space="preserve">7202 92 </t>
  </si>
  <si>
    <t xml:space="preserve">7202 93 </t>
  </si>
  <si>
    <t xml:space="preserve">7202 99 </t>
  </si>
  <si>
    <t xml:space="preserve">7203 10 </t>
  </si>
  <si>
    <t xml:space="preserve">7203 90 </t>
  </si>
  <si>
    <t xml:space="preserve">7204 10 </t>
  </si>
  <si>
    <t xml:space="preserve">7204 21 </t>
  </si>
  <si>
    <t xml:space="preserve">7204 29 </t>
  </si>
  <si>
    <t xml:space="preserve">7204 30 </t>
  </si>
  <si>
    <t xml:space="preserve">7204 41 </t>
  </si>
  <si>
    <t xml:space="preserve">7204 49 </t>
  </si>
  <si>
    <t xml:space="preserve">7204 50 </t>
  </si>
  <si>
    <t xml:space="preserve">7205 10 </t>
  </si>
  <si>
    <t xml:space="preserve">7205 21 </t>
  </si>
  <si>
    <t xml:space="preserve">7205 29 </t>
  </si>
  <si>
    <t xml:space="preserve">7206 10 </t>
  </si>
  <si>
    <t xml:space="preserve">7206 90 </t>
  </si>
  <si>
    <t xml:space="preserve">7207 11 </t>
  </si>
  <si>
    <t xml:space="preserve">7207 12 </t>
  </si>
  <si>
    <t xml:space="preserve">7207 19 </t>
  </si>
  <si>
    <t xml:space="preserve">7207 20 </t>
  </si>
  <si>
    <t xml:space="preserve">7208 10 </t>
  </si>
  <si>
    <t xml:space="preserve">7208 25 </t>
  </si>
  <si>
    <t xml:space="preserve">7208 26 </t>
  </si>
  <si>
    <t xml:space="preserve">7208 27 </t>
  </si>
  <si>
    <t xml:space="preserve">7208 36 </t>
  </si>
  <si>
    <t xml:space="preserve">7208 37 </t>
  </si>
  <si>
    <t xml:space="preserve">7208 38 </t>
  </si>
  <si>
    <t xml:space="preserve">7208 39 </t>
  </si>
  <si>
    <t xml:space="preserve">7208 40 </t>
  </si>
  <si>
    <t xml:space="preserve">7208 51 </t>
  </si>
  <si>
    <t xml:space="preserve">7208 52 </t>
  </si>
  <si>
    <t xml:space="preserve">7208 53 </t>
  </si>
  <si>
    <t xml:space="preserve">7208 54 </t>
  </si>
  <si>
    <t xml:space="preserve">7208 90 </t>
  </si>
  <si>
    <t xml:space="preserve">7209 15 </t>
  </si>
  <si>
    <t xml:space="preserve">7209 16 </t>
  </si>
  <si>
    <t xml:space="preserve">7209 17 </t>
  </si>
  <si>
    <t xml:space="preserve">7209 18 </t>
  </si>
  <si>
    <t xml:space="preserve">7209 25 </t>
  </si>
  <si>
    <t xml:space="preserve">7209 26 </t>
  </si>
  <si>
    <t xml:space="preserve">7209 27 </t>
  </si>
  <si>
    <t xml:space="preserve">7209 28 </t>
  </si>
  <si>
    <t xml:space="preserve">7209 90 </t>
  </si>
  <si>
    <t xml:space="preserve">7210 11 </t>
  </si>
  <si>
    <t xml:space="preserve">7210 12 </t>
  </si>
  <si>
    <t xml:space="preserve">7210 20 </t>
  </si>
  <si>
    <t xml:space="preserve">7210 30 </t>
  </si>
  <si>
    <t xml:space="preserve">7210 41 </t>
  </si>
  <si>
    <t xml:space="preserve">7210 49 </t>
  </si>
  <si>
    <t xml:space="preserve">7210 50 </t>
  </si>
  <si>
    <t xml:space="preserve">7210 61 </t>
  </si>
  <si>
    <t xml:space="preserve">7210 69 </t>
  </si>
  <si>
    <t xml:space="preserve">7210 70 </t>
  </si>
  <si>
    <t xml:space="preserve">7210 90 </t>
  </si>
  <si>
    <t xml:space="preserve">7211 13 </t>
  </si>
  <si>
    <t xml:space="preserve">7211 14 </t>
  </si>
  <si>
    <t xml:space="preserve">7211 19 </t>
  </si>
  <si>
    <t xml:space="preserve">7211 23 </t>
  </si>
  <si>
    <t xml:space="preserve">7211 29 </t>
  </si>
  <si>
    <t xml:space="preserve">7211 90 </t>
  </si>
  <si>
    <t xml:space="preserve">7212 10 </t>
  </si>
  <si>
    <t xml:space="preserve">7212 20 </t>
  </si>
  <si>
    <t xml:space="preserve">7212 30 </t>
  </si>
  <si>
    <t xml:space="preserve">7212 40 </t>
  </si>
  <si>
    <t xml:space="preserve">7212 50 </t>
  </si>
  <si>
    <t xml:space="preserve">7212 60 </t>
  </si>
  <si>
    <t xml:space="preserve">7213 10 </t>
  </si>
  <si>
    <t xml:space="preserve">7213 20 </t>
  </si>
  <si>
    <t xml:space="preserve">7213 91 </t>
  </si>
  <si>
    <t xml:space="preserve">7213 99 </t>
  </si>
  <si>
    <t xml:space="preserve">7214 10 </t>
  </si>
  <si>
    <t xml:space="preserve">7214 20 </t>
  </si>
  <si>
    <t xml:space="preserve">7214 30 </t>
  </si>
  <si>
    <t xml:space="preserve">7214 91 </t>
  </si>
  <si>
    <t xml:space="preserve">7214 99 </t>
  </si>
  <si>
    <t xml:space="preserve">7215 10 </t>
  </si>
  <si>
    <t xml:space="preserve">7215 50 </t>
  </si>
  <si>
    <t xml:space="preserve">7215 90 </t>
  </si>
  <si>
    <t xml:space="preserve">7216 10 </t>
  </si>
  <si>
    <t xml:space="preserve">7216 21 </t>
  </si>
  <si>
    <t xml:space="preserve">7216 22 </t>
  </si>
  <si>
    <t xml:space="preserve">7216 31 </t>
  </si>
  <si>
    <t xml:space="preserve">7216 32 </t>
  </si>
  <si>
    <t xml:space="preserve">7216 33 </t>
  </si>
  <si>
    <t xml:space="preserve">7216 40 </t>
  </si>
  <si>
    <t xml:space="preserve">7216 50 </t>
  </si>
  <si>
    <t xml:space="preserve">7216 61 </t>
  </si>
  <si>
    <t xml:space="preserve">7216 69 </t>
  </si>
  <si>
    <t xml:space="preserve">7216 91 </t>
  </si>
  <si>
    <t xml:space="preserve">7216 99 </t>
  </si>
  <si>
    <t xml:space="preserve">7217 10 </t>
  </si>
  <si>
    <t xml:space="preserve">7217 20 </t>
  </si>
  <si>
    <t xml:space="preserve">7217 30 </t>
  </si>
  <si>
    <t xml:space="preserve">7217 90 </t>
  </si>
  <si>
    <t xml:space="preserve">7218 10 </t>
  </si>
  <si>
    <t xml:space="preserve">7218 91 </t>
  </si>
  <si>
    <t xml:space="preserve">7218 99 </t>
  </si>
  <si>
    <t xml:space="preserve">7219 11 </t>
  </si>
  <si>
    <t xml:space="preserve">7219 12 </t>
  </si>
  <si>
    <t xml:space="preserve">7219 13 </t>
  </si>
  <si>
    <t xml:space="preserve">7219 14 </t>
  </si>
  <si>
    <t xml:space="preserve">7219 21 </t>
  </si>
  <si>
    <t xml:space="preserve">7219 22 </t>
  </si>
  <si>
    <t xml:space="preserve">7219 23 </t>
  </si>
  <si>
    <t xml:space="preserve">7219 24 </t>
  </si>
  <si>
    <t xml:space="preserve">7219 31 </t>
  </si>
  <si>
    <t xml:space="preserve">7219 32 </t>
  </si>
  <si>
    <t xml:space="preserve">7219 33 </t>
  </si>
  <si>
    <t xml:space="preserve">7219 34 </t>
  </si>
  <si>
    <t xml:space="preserve">7219 35 </t>
  </si>
  <si>
    <t xml:space="preserve">7219 90 </t>
  </si>
  <si>
    <t xml:space="preserve">7220 11 </t>
  </si>
  <si>
    <t xml:space="preserve">7220 12 </t>
  </si>
  <si>
    <t xml:space="preserve">7220 20 </t>
  </si>
  <si>
    <t xml:space="preserve">7220 90 </t>
  </si>
  <si>
    <t xml:space="preserve">7221 00 </t>
  </si>
  <si>
    <t xml:space="preserve">7222 11 </t>
  </si>
  <si>
    <t xml:space="preserve">7222 19 </t>
  </si>
  <si>
    <t xml:space="preserve">7222 20 </t>
  </si>
  <si>
    <t xml:space="preserve">7222 30 </t>
  </si>
  <si>
    <t xml:space="preserve">7222 40 </t>
  </si>
  <si>
    <t xml:space="preserve">7223 00 </t>
  </si>
  <si>
    <t xml:space="preserve">7224 10 </t>
  </si>
  <si>
    <t xml:space="preserve">7224 90 </t>
  </si>
  <si>
    <t xml:space="preserve">7225 11 </t>
  </si>
  <si>
    <t xml:space="preserve">7225 19 </t>
  </si>
  <si>
    <t xml:space="preserve">7225 30 </t>
  </si>
  <si>
    <t xml:space="preserve">7225 40 </t>
  </si>
  <si>
    <t xml:space="preserve">7225 50 </t>
  </si>
  <si>
    <t xml:space="preserve">7225 91 </t>
  </si>
  <si>
    <t xml:space="preserve">7225 92 </t>
  </si>
  <si>
    <t xml:space="preserve">7225 99 </t>
  </si>
  <si>
    <t xml:space="preserve">7226 11 </t>
  </si>
  <si>
    <t xml:space="preserve">7226 19 </t>
  </si>
  <si>
    <t xml:space="preserve">7226 20 </t>
  </si>
  <si>
    <t xml:space="preserve">7226 91 </t>
  </si>
  <si>
    <t xml:space="preserve">7226 92 </t>
  </si>
  <si>
    <t xml:space="preserve">7226 99 </t>
  </si>
  <si>
    <t xml:space="preserve">7227 10 </t>
  </si>
  <si>
    <t xml:space="preserve">7227 20 </t>
  </si>
  <si>
    <t xml:space="preserve">7227 90 </t>
  </si>
  <si>
    <t xml:space="preserve">7228 10 </t>
  </si>
  <si>
    <t xml:space="preserve">7228 20 </t>
  </si>
  <si>
    <t xml:space="preserve">7228 30 </t>
  </si>
  <si>
    <t xml:space="preserve">7228 40 </t>
  </si>
  <si>
    <t xml:space="preserve">7228 50 </t>
  </si>
  <si>
    <t xml:space="preserve">7228 60 </t>
  </si>
  <si>
    <t xml:space="preserve">7228 70 </t>
  </si>
  <si>
    <t xml:space="preserve">7228 80 </t>
  </si>
  <si>
    <t xml:space="preserve">7229 20 </t>
  </si>
  <si>
    <t xml:space="preserve">7229 90 </t>
  </si>
  <si>
    <t xml:space="preserve">7301 10 </t>
  </si>
  <si>
    <t xml:space="preserve">7301 20 </t>
  </si>
  <si>
    <t xml:space="preserve">7302 10 </t>
  </si>
  <si>
    <t xml:space="preserve">7302 30 </t>
  </si>
  <si>
    <t xml:space="preserve">7302 40 </t>
  </si>
  <si>
    <t xml:space="preserve">7302 90 </t>
  </si>
  <si>
    <t xml:space="preserve">7303 00 </t>
  </si>
  <si>
    <t xml:space="preserve">7304 11 </t>
  </si>
  <si>
    <t xml:space="preserve">7304 19 </t>
  </si>
  <si>
    <t xml:space="preserve">7304 22 </t>
  </si>
  <si>
    <t xml:space="preserve">7304 23 </t>
  </si>
  <si>
    <t xml:space="preserve">7304 24 </t>
  </si>
  <si>
    <t xml:space="preserve">7304 29 </t>
  </si>
  <si>
    <t xml:space="preserve">7304 31 </t>
  </si>
  <si>
    <t xml:space="preserve">7304 39 </t>
  </si>
  <si>
    <t xml:space="preserve">7304 41 </t>
  </si>
  <si>
    <t xml:space="preserve">7304 49 </t>
  </si>
  <si>
    <t xml:space="preserve">7304 51 </t>
  </si>
  <si>
    <t xml:space="preserve">7304 59 </t>
  </si>
  <si>
    <t xml:space="preserve">7304 90 </t>
  </si>
  <si>
    <t xml:space="preserve">7305 11 </t>
  </si>
  <si>
    <t xml:space="preserve">7305 12 </t>
  </si>
  <si>
    <t xml:space="preserve">7305 19 </t>
  </si>
  <si>
    <t xml:space="preserve">7305 20 </t>
  </si>
  <si>
    <t xml:space="preserve">7305 31 </t>
  </si>
  <si>
    <t xml:space="preserve">7305 39 </t>
  </si>
  <si>
    <t xml:space="preserve">7305 90 </t>
  </si>
  <si>
    <t xml:space="preserve">7306 11 </t>
  </si>
  <si>
    <t xml:space="preserve">7306 19 </t>
  </si>
  <si>
    <t xml:space="preserve">7306 21 </t>
  </si>
  <si>
    <t xml:space="preserve">7306 29 </t>
  </si>
  <si>
    <t xml:space="preserve">7306 30 </t>
  </si>
  <si>
    <t xml:space="preserve">7306 40 </t>
  </si>
  <si>
    <t xml:space="preserve">7306 50 </t>
  </si>
  <si>
    <t xml:space="preserve">7306 61 </t>
  </si>
  <si>
    <t xml:space="preserve">7306 69 </t>
  </si>
  <si>
    <t xml:space="preserve">7306 90 </t>
  </si>
  <si>
    <t xml:space="preserve">7307 11 </t>
  </si>
  <si>
    <t xml:space="preserve">7307 19 </t>
  </si>
  <si>
    <t xml:space="preserve">7307 21 </t>
  </si>
  <si>
    <t xml:space="preserve">7307 22 </t>
  </si>
  <si>
    <t xml:space="preserve">7307 23 </t>
  </si>
  <si>
    <t xml:space="preserve">7307 29 </t>
  </si>
  <si>
    <t xml:space="preserve">7307 91 </t>
  </si>
  <si>
    <t xml:space="preserve">7307 92 </t>
  </si>
  <si>
    <t xml:space="preserve">7307 93 </t>
  </si>
  <si>
    <t xml:space="preserve">7307 99 </t>
  </si>
  <si>
    <t xml:space="preserve">7308 10 </t>
  </si>
  <si>
    <t xml:space="preserve">7308 20 </t>
  </si>
  <si>
    <t xml:space="preserve">7308 30 </t>
  </si>
  <si>
    <t xml:space="preserve">7308 40 </t>
  </si>
  <si>
    <t xml:space="preserve">7308 90 </t>
  </si>
  <si>
    <t xml:space="preserve">7309 00 </t>
  </si>
  <si>
    <t xml:space="preserve">7310 10 </t>
  </si>
  <si>
    <t xml:space="preserve">7310 21 </t>
  </si>
  <si>
    <t xml:space="preserve">7310 29 </t>
  </si>
  <si>
    <t xml:space="preserve">7311 00 </t>
  </si>
  <si>
    <t xml:space="preserve">7312 10 </t>
  </si>
  <si>
    <t xml:space="preserve">7312 90 </t>
  </si>
  <si>
    <t xml:space="preserve">7313 00 </t>
  </si>
  <si>
    <t xml:space="preserve">7314 12 </t>
  </si>
  <si>
    <t xml:space="preserve">7314 14 </t>
  </si>
  <si>
    <t xml:space="preserve">7314 19 </t>
  </si>
  <si>
    <t xml:space="preserve">7314 20 </t>
  </si>
  <si>
    <t xml:space="preserve">7314 31 </t>
  </si>
  <si>
    <t xml:space="preserve">7314 39 </t>
  </si>
  <si>
    <t xml:space="preserve">7314 41 </t>
  </si>
  <si>
    <t xml:space="preserve">7314 42 </t>
  </si>
  <si>
    <t xml:space="preserve">7314 49 </t>
  </si>
  <si>
    <t xml:space="preserve">7314 50 </t>
  </si>
  <si>
    <t xml:space="preserve">7315 11 </t>
  </si>
  <si>
    <t xml:space="preserve">7315 12 </t>
  </si>
  <si>
    <t xml:space="preserve">7315 19 </t>
  </si>
  <si>
    <t xml:space="preserve">7315 20 </t>
  </si>
  <si>
    <t xml:space="preserve">7315 81 </t>
  </si>
  <si>
    <t xml:space="preserve">7315 82 </t>
  </si>
  <si>
    <t xml:space="preserve">7315 89 </t>
  </si>
  <si>
    <t xml:space="preserve">7315 90 </t>
  </si>
  <si>
    <t xml:space="preserve">7316 00 </t>
  </si>
  <si>
    <t xml:space="preserve">7317 00 </t>
  </si>
  <si>
    <t xml:space="preserve">7318 11 </t>
  </si>
  <si>
    <t xml:space="preserve">7318 12 </t>
  </si>
  <si>
    <t xml:space="preserve">7318 13 </t>
  </si>
  <si>
    <t xml:space="preserve">7318 14 </t>
  </si>
  <si>
    <t xml:space="preserve">7318 15 </t>
  </si>
  <si>
    <t xml:space="preserve">7318 16 </t>
  </si>
  <si>
    <t xml:space="preserve">7318 19 </t>
  </si>
  <si>
    <t xml:space="preserve">7318 21 </t>
  </si>
  <si>
    <t xml:space="preserve">7318 22 </t>
  </si>
  <si>
    <t xml:space="preserve">7318 23 </t>
  </si>
  <si>
    <t xml:space="preserve">7318 24 </t>
  </si>
  <si>
    <t xml:space="preserve">7318 29 </t>
  </si>
  <si>
    <t xml:space="preserve">7319 40 </t>
  </si>
  <si>
    <t xml:space="preserve">7319 90 </t>
  </si>
  <si>
    <t xml:space="preserve">7320 10 </t>
  </si>
  <si>
    <t xml:space="preserve">7320 20 </t>
  </si>
  <si>
    <t xml:space="preserve">7320 90 </t>
  </si>
  <si>
    <t xml:space="preserve">7321 11 </t>
  </si>
  <si>
    <t xml:space="preserve">7321 12 </t>
  </si>
  <si>
    <t xml:space="preserve">7321 19 </t>
  </si>
  <si>
    <t xml:space="preserve">7321 81 </t>
  </si>
  <si>
    <t xml:space="preserve">7321 82 </t>
  </si>
  <si>
    <t xml:space="preserve">7321 89 </t>
  </si>
  <si>
    <t xml:space="preserve">7321 90 </t>
  </si>
  <si>
    <t xml:space="preserve">7322 11 </t>
  </si>
  <si>
    <t xml:space="preserve">7322 19 </t>
  </si>
  <si>
    <t xml:space="preserve">7322 90 </t>
  </si>
  <si>
    <t xml:space="preserve">7323 10 </t>
  </si>
  <si>
    <t xml:space="preserve">7323 91 </t>
  </si>
  <si>
    <t xml:space="preserve">7323 92 </t>
  </si>
  <si>
    <t xml:space="preserve">7323 93 </t>
  </si>
  <si>
    <t xml:space="preserve">7323 94 </t>
  </si>
  <si>
    <t xml:space="preserve">7323 99 </t>
  </si>
  <si>
    <t xml:space="preserve">7324 10 </t>
  </si>
  <si>
    <t xml:space="preserve">7324 21 </t>
  </si>
  <si>
    <t xml:space="preserve">7324 29 </t>
  </si>
  <si>
    <t xml:space="preserve">7324 90 </t>
  </si>
  <si>
    <t xml:space="preserve">7325 10 </t>
  </si>
  <si>
    <t xml:space="preserve">7325 91 </t>
  </si>
  <si>
    <t xml:space="preserve">7325 99 </t>
  </si>
  <si>
    <t xml:space="preserve">7326 11 </t>
  </si>
  <si>
    <t xml:space="preserve">7326 19 </t>
  </si>
  <si>
    <t xml:space="preserve">7326 20 </t>
  </si>
  <si>
    <t xml:space="preserve">7326 90 </t>
  </si>
  <si>
    <t xml:space="preserve">7401 00 </t>
  </si>
  <si>
    <t xml:space="preserve">7402 00 </t>
  </si>
  <si>
    <t xml:space="preserve">7403 11 </t>
  </si>
  <si>
    <t xml:space="preserve">7403 12 </t>
  </si>
  <si>
    <t xml:space="preserve">7403 13 </t>
  </si>
  <si>
    <t xml:space="preserve">7403 19 </t>
  </si>
  <si>
    <t xml:space="preserve">7403 21 </t>
  </si>
  <si>
    <t xml:space="preserve">7403 22 </t>
  </si>
  <si>
    <t xml:space="preserve">7403 29 </t>
  </si>
  <si>
    <t xml:space="preserve">7404 00 </t>
  </si>
  <si>
    <t xml:space="preserve">7405 00 </t>
  </si>
  <si>
    <t xml:space="preserve">7406 10 </t>
  </si>
  <si>
    <t xml:space="preserve">7406 20 </t>
  </si>
  <si>
    <t xml:space="preserve">7407 10 </t>
  </si>
  <si>
    <t xml:space="preserve">7407 21 </t>
  </si>
  <si>
    <t xml:space="preserve">7407 29 </t>
  </si>
  <si>
    <t xml:space="preserve">7408 11 </t>
  </si>
  <si>
    <t xml:space="preserve">7408 19 </t>
  </si>
  <si>
    <t xml:space="preserve">7408 21 </t>
  </si>
  <si>
    <t xml:space="preserve">7408 22 </t>
  </si>
  <si>
    <t xml:space="preserve">7408 29 </t>
  </si>
  <si>
    <t xml:space="preserve">7409 11 </t>
  </si>
  <si>
    <t xml:space="preserve">7409 19 </t>
  </si>
  <si>
    <t xml:space="preserve">7409 21 </t>
  </si>
  <si>
    <t xml:space="preserve">7409 29 </t>
  </si>
  <si>
    <t xml:space="preserve">7409 31 </t>
  </si>
  <si>
    <t xml:space="preserve">7409 39 </t>
  </si>
  <si>
    <t xml:space="preserve">7409 40 </t>
  </si>
  <si>
    <t xml:space="preserve">7409 90 </t>
  </si>
  <si>
    <t xml:space="preserve">7410 11 </t>
  </si>
  <si>
    <t xml:space="preserve">7410 12 </t>
  </si>
  <si>
    <t xml:space="preserve">7410 21 </t>
  </si>
  <si>
    <t xml:space="preserve">7410 22 </t>
  </si>
  <si>
    <t xml:space="preserve">7411 10 </t>
  </si>
  <si>
    <t xml:space="preserve">7411 21 </t>
  </si>
  <si>
    <t xml:space="preserve">7411 22 </t>
  </si>
  <si>
    <t xml:space="preserve">7411 29 </t>
  </si>
  <si>
    <t xml:space="preserve">7412 10 </t>
  </si>
  <si>
    <t xml:space="preserve">7412 20 </t>
  </si>
  <si>
    <t xml:space="preserve">7413 00 </t>
  </si>
  <si>
    <t xml:space="preserve">7415 10 </t>
  </si>
  <si>
    <t xml:space="preserve">7415 21 </t>
  </si>
  <si>
    <t xml:space="preserve">7415 29 </t>
  </si>
  <si>
    <t xml:space="preserve">7415 33 </t>
  </si>
  <si>
    <t xml:space="preserve">7415 39 </t>
  </si>
  <si>
    <t xml:space="preserve">7418 10 </t>
  </si>
  <si>
    <t xml:space="preserve">7418 20 </t>
  </si>
  <si>
    <t xml:space="preserve">7501 10 </t>
  </si>
  <si>
    <t xml:space="preserve">7501 20 </t>
  </si>
  <si>
    <t xml:space="preserve">7502 10 </t>
  </si>
  <si>
    <t xml:space="preserve">7502 20 </t>
  </si>
  <si>
    <t xml:space="preserve">7503 00 </t>
  </si>
  <si>
    <t xml:space="preserve">7504 00 </t>
  </si>
  <si>
    <t xml:space="preserve">7505 11 </t>
  </si>
  <si>
    <t xml:space="preserve">7505 12 </t>
  </si>
  <si>
    <t xml:space="preserve">7505 21 </t>
  </si>
  <si>
    <t xml:space="preserve">7505 22 </t>
  </si>
  <si>
    <t xml:space="preserve">7506 10 </t>
  </si>
  <si>
    <t xml:space="preserve">7506 20 </t>
  </si>
  <si>
    <t xml:space="preserve">7507 11 </t>
  </si>
  <si>
    <t xml:space="preserve">7507 12 </t>
  </si>
  <si>
    <t xml:space="preserve">7507 20 </t>
  </si>
  <si>
    <t xml:space="preserve">7508 10 </t>
  </si>
  <si>
    <t xml:space="preserve">7508 90 </t>
  </si>
  <si>
    <t xml:space="preserve">7601 10 </t>
  </si>
  <si>
    <t xml:space="preserve">7601 20 </t>
  </si>
  <si>
    <t xml:space="preserve">7602 00 </t>
  </si>
  <si>
    <t xml:space="preserve">7603 10 </t>
  </si>
  <si>
    <t xml:space="preserve">7603 20 </t>
  </si>
  <si>
    <t xml:space="preserve">7604 10 </t>
  </si>
  <si>
    <t xml:space="preserve">7604 21 </t>
  </si>
  <si>
    <t xml:space="preserve">7604 29 </t>
  </si>
  <si>
    <t xml:space="preserve">7605 11 </t>
  </si>
  <si>
    <t xml:space="preserve">7605 19 </t>
  </si>
  <si>
    <t xml:space="preserve">7605 21 </t>
  </si>
  <si>
    <t xml:space="preserve">7605 29 </t>
  </si>
  <si>
    <t xml:space="preserve">7606 11 </t>
  </si>
  <si>
    <t xml:space="preserve">7606 12 </t>
  </si>
  <si>
    <t xml:space="preserve">7606 91 </t>
  </si>
  <si>
    <t xml:space="preserve">7606 92 </t>
  </si>
  <si>
    <t xml:space="preserve">7607 11 </t>
  </si>
  <si>
    <t xml:space="preserve">7607 19 </t>
  </si>
  <si>
    <t xml:space="preserve">7607 20 </t>
  </si>
  <si>
    <t xml:space="preserve">7608 10 </t>
  </si>
  <si>
    <t xml:space="preserve">7608 20 </t>
  </si>
  <si>
    <t xml:space="preserve">7609 00 </t>
  </si>
  <si>
    <t xml:space="preserve">7610 10 </t>
  </si>
  <si>
    <t xml:space="preserve">7610 90 </t>
  </si>
  <si>
    <t xml:space="preserve">7611 00 </t>
  </si>
  <si>
    <t xml:space="preserve">7612 10 </t>
  </si>
  <si>
    <t xml:space="preserve">7612 90 </t>
  </si>
  <si>
    <t xml:space="preserve">7613 00 </t>
  </si>
  <si>
    <t xml:space="preserve">7614 10 </t>
  </si>
  <si>
    <t xml:space="preserve">7614 90 </t>
  </si>
  <si>
    <t xml:space="preserve">7615 10 </t>
  </si>
  <si>
    <t xml:space="preserve">7615 20 </t>
  </si>
  <si>
    <t xml:space="preserve">7616 10 </t>
  </si>
  <si>
    <t xml:space="preserve">7616 91 </t>
  </si>
  <si>
    <t xml:space="preserve">7616 99 </t>
  </si>
  <si>
    <t xml:space="preserve">7801 10 </t>
  </si>
  <si>
    <t xml:space="preserve">7801 91 </t>
  </si>
  <si>
    <t xml:space="preserve">7801 99 </t>
  </si>
  <si>
    <t xml:space="preserve">7802 00 </t>
  </si>
  <si>
    <t xml:space="preserve">7804 11 </t>
  </si>
  <si>
    <t xml:space="preserve">7804 19 </t>
  </si>
  <si>
    <t xml:space="preserve">7804 20 </t>
  </si>
  <si>
    <t xml:space="preserve">7806 00 </t>
  </si>
  <si>
    <t xml:space="preserve">7901 11 </t>
  </si>
  <si>
    <t xml:space="preserve">7901 12 </t>
  </si>
  <si>
    <t xml:space="preserve">7901 20 </t>
  </si>
  <si>
    <t xml:space="preserve">7902 00 </t>
  </si>
  <si>
    <t xml:space="preserve">7903 10 </t>
  </si>
  <si>
    <t xml:space="preserve">7903 90 </t>
  </si>
  <si>
    <t xml:space="preserve">7904 00 </t>
  </si>
  <si>
    <t xml:space="preserve">7905 00 </t>
  </si>
  <si>
    <t xml:space="preserve">7907 00 </t>
  </si>
  <si>
    <t xml:space="preserve">8001 10 </t>
  </si>
  <si>
    <t xml:space="preserve">8001 20 </t>
  </si>
  <si>
    <t xml:space="preserve">8002 00 </t>
  </si>
  <si>
    <t xml:space="preserve">8003 00 </t>
  </si>
  <si>
    <t xml:space="preserve">8007 00 </t>
  </si>
  <si>
    <t xml:space="preserve">8101 10 </t>
  </si>
  <si>
    <t xml:space="preserve">8101 94 </t>
  </si>
  <si>
    <t xml:space="preserve">8101 96 </t>
  </si>
  <si>
    <t xml:space="preserve">8101 97 </t>
  </si>
  <si>
    <t xml:space="preserve">8101 99 </t>
  </si>
  <si>
    <t xml:space="preserve">8102 10 </t>
  </si>
  <si>
    <t xml:space="preserve">8102 94 </t>
  </si>
  <si>
    <t xml:space="preserve">8102 95 </t>
  </si>
  <si>
    <t xml:space="preserve">8102 96 </t>
  </si>
  <si>
    <t xml:space="preserve">8102 97 </t>
  </si>
  <si>
    <t xml:space="preserve">8102 99 </t>
  </si>
  <si>
    <t xml:space="preserve">8103 20 </t>
  </si>
  <si>
    <t xml:space="preserve">8103 30 </t>
  </si>
  <si>
    <t xml:space="preserve">8104 11 </t>
  </si>
  <si>
    <t xml:space="preserve">8104 19 </t>
  </si>
  <si>
    <t xml:space="preserve">8104 20 </t>
  </si>
  <si>
    <t xml:space="preserve">8104 30 </t>
  </si>
  <si>
    <t xml:space="preserve">8104 90 </t>
  </si>
  <si>
    <t xml:space="preserve">8105 20 </t>
  </si>
  <si>
    <t xml:space="preserve">8105 30 </t>
  </si>
  <si>
    <t xml:space="preserve">8105 90 </t>
  </si>
  <si>
    <t xml:space="preserve">8108 20 </t>
  </si>
  <si>
    <t xml:space="preserve">8108 30 </t>
  </si>
  <si>
    <t xml:space="preserve">8108 90 </t>
  </si>
  <si>
    <t xml:space="preserve">8110 10 </t>
  </si>
  <si>
    <t xml:space="preserve">8110 20 </t>
  </si>
  <si>
    <t xml:space="preserve">8110 90 </t>
  </si>
  <si>
    <t xml:space="preserve">8111 00 </t>
  </si>
  <si>
    <t xml:space="preserve">8112 12 </t>
  </si>
  <si>
    <t xml:space="preserve">8112 13 </t>
  </si>
  <si>
    <t xml:space="preserve">8112 19 </t>
  </si>
  <si>
    <t xml:space="preserve">8112 21 </t>
  </si>
  <si>
    <t xml:space="preserve">8112 22 </t>
  </si>
  <si>
    <t xml:space="preserve">8112 29 </t>
  </si>
  <si>
    <t xml:space="preserve">8112 51 </t>
  </si>
  <si>
    <t xml:space="preserve">8112 52 </t>
  </si>
  <si>
    <t xml:space="preserve">8112 59 </t>
  </si>
  <si>
    <t xml:space="preserve">8112 92 </t>
  </si>
  <si>
    <t xml:space="preserve">8112 99 </t>
  </si>
  <si>
    <t xml:space="preserve">8113 00 </t>
  </si>
  <si>
    <t xml:space="preserve">8201 10 </t>
  </si>
  <si>
    <t xml:space="preserve">8201 30 </t>
  </si>
  <si>
    <t xml:space="preserve">8201 40 </t>
  </si>
  <si>
    <t xml:space="preserve">8201 50 </t>
  </si>
  <si>
    <t xml:space="preserve">8201 60 </t>
  </si>
  <si>
    <t xml:space="preserve">8201 90 </t>
  </si>
  <si>
    <t xml:space="preserve">8202 10 </t>
  </si>
  <si>
    <t xml:space="preserve">8202 20 </t>
  </si>
  <si>
    <t xml:space="preserve">8202 31 </t>
  </si>
  <si>
    <t xml:space="preserve">8202 39 </t>
  </si>
  <si>
    <t xml:space="preserve">8202 40 </t>
  </si>
  <si>
    <t xml:space="preserve">8202 91 </t>
  </si>
  <si>
    <t xml:space="preserve">8202 99 </t>
  </si>
  <si>
    <t xml:space="preserve">8203 10 </t>
  </si>
  <si>
    <t xml:space="preserve">8203 20 </t>
  </si>
  <si>
    <t xml:space="preserve">8203 30 </t>
  </si>
  <si>
    <t xml:space="preserve">8203 40 </t>
  </si>
  <si>
    <t xml:space="preserve">8204 11 </t>
  </si>
  <si>
    <t xml:space="preserve">8204 12 </t>
  </si>
  <si>
    <t xml:space="preserve">8204 20 </t>
  </si>
  <si>
    <t xml:space="preserve">8205 10 </t>
  </si>
  <si>
    <t xml:space="preserve">8205 20 </t>
  </si>
  <si>
    <t xml:space="preserve">8205 30 </t>
  </si>
  <si>
    <t xml:space="preserve">8205 40 </t>
  </si>
  <si>
    <t xml:space="preserve">8205 51 </t>
  </si>
  <si>
    <t xml:space="preserve">8205 59 </t>
  </si>
  <si>
    <t xml:space="preserve">8205 60 </t>
  </si>
  <si>
    <t xml:space="preserve">8205 70 </t>
  </si>
  <si>
    <t xml:space="preserve">8205 90 </t>
  </si>
  <si>
    <t xml:space="preserve">8206 00 </t>
  </si>
  <si>
    <t xml:space="preserve">8207 13 </t>
  </si>
  <si>
    <t xml:space="preserve">8207 19 </t>
  </si>
  <si>
    <t xml:space="preserve">8207 20 </t>
  </si>
  <si>
    <t xml:space="preserve">8207 30 </t>
  </si>
  <si>
    <t xml:space="preserve">8207 40 </t>
  </si>
  <si>
    <t xml:space="preserve">8207 50 </t>
  </si>
  <si>
    <t xml:space="preserve">8207 60 </t>
  </si>
  <si>
    <t xml:space="preserve">8207 70 </t>
  </si>
  <si>
    <t xml:space="preserve">8207 80 </t>
  </si>
  <si>
    <t xml:space="preserve">8207 90 </t>
  </si>
  <si>
    <t xml:space="preserve">8208 10 </t>
  </si>
  <si>
    <t xml:space="preserve">8208 20 </t>
  </si>
  <si>
    <t xml:space="preserve">8208 30 </t>
  </si>
  <si>
    <t xml:space="preserve">8208 40 </t>
  </si>
  <si>
    <t xml:space="preserve">8208 90 </t>
  </si>
  <si>
    <t xml:space="preserve">8209 00 </t>
  </si>
  <si>
    <t xml:space="preserve">8210 00 </t>
  </si>
  <si>
    <t xml:space="preserve">8211 10 </t>
  </si>
  <si>
    <t xml:space="preserve">8211 91 </t>
  </si>
  <si>
    <t xml:space="preserve">8211 92 </t>
  </si>
  <si>
    <t xml:space="preserve">8211 93 </t>
  </si>
  <si>
    <t xml:space="preserve">8211 94 </t>
  </si>
  <si>
    <t xml:space="preserve">8211 95 </t>
  </si>
  <si>
    <t xml:space="preserve">8212 10 </t>
  </si>
  <si>
    <t xml:space="preserve">8212 20 </t>
  </si>
  <si>
    <t xml:space="preserve">8212 90 </t>
  </si>
  <si>
    <t xml:space="preserve">8213 00 </t>
  </si>
  <si>
    <t xml:space="preserve">8214 10 </t>
  </si>
  <si>
    <t xml:space="preserve">8214 20 </t>
  </si>
  <si>
    <t xml:space="preserve">8214 90 </t>
  </si>
  <si>
    <t xml:space="preserve">8215 10 </t>
  </si>
  <si>
    <t xml:space="preserve">8215 20 </t>
  </si>
  <si>
    <t xml:space="preserve">8215 91 </t>
  </si>
  <si>
    <t xml:space="preserve">8215 99 </t>
  </si>
  <si>
    <t xml:space="preserve">8301 10 </t>
  </si>
  <si>
    <t xml:space="preserve">8301 20 </t>
  </si>
  <si>
    <t xml:space="preserve">8301 30 </t>
  </si>
  <si>
    <t xml:space="preserve">8301 40 </t>
  </si>
  <si>
    <t xml:space="preserve">8301 50 </t>
  </si>
  <si>
    <t xml:space="preserve">8301 60 </t>
  </si>
  <si>
    <t xml:space="preserve">8301 70 </t>
  </si>
  <si>
    <t xml:space="preserve">8302 10 </t>
  </si>
  <si>
    <t xml:space="preserve">8302 20 </t>
  </si>
  <si>
    <t xml:space="preserve">8302 30 </t>
  </si>
  <si>
    <t xml:space="preserve">8302 41 </t>
  </si>
  <si>
    <t xml:space="preserve">8302 42 </t>
  </si>
  <si>
    <t xml:space="preserve">8302 49 </t>
  </si>
  <si>
    <t xml:space="preserve">8302 50 </t>
  </si>
  <si>
    <t xml:space="preserve">8302 60 </t>
  </si>
  <si>
    <t xml:space="preserve">8303 00 </t>
  </si>
  <si>
    <t xml:space="preserve">8304 00 </t>
  </si>
  <si>
    <t xml:space="preserve">8305 10 </t>
  </si>
  <si>
    <t xml:space="preserve">8305 20 </t>
  </si>
  <si>
    <t xml:space="preserve">8305 90 </t>
  </si>
  <si>
    <t xml:space="preserve">8306 10 </t>
  </si>
  <si>
    <t xml:space="preserve">8306 21 </t>
  </si>
  <si>
    <t xml:space="preserve">8306 29 </t>
  </si>
  <si>
    <t xml:space="preserve">8306 30 </t>
  </si>
  <si>
    <t xml:space="preserve">8307 10 </t>
  </si>
  <si>
    <t xml:space="preserve">8307 90 </t>
  </si>
  <si>
    <t xml:space="preserve">8308 10 </t>
  </si>
  <si>
    <t xml:space="preserve">8308 20 </t>
  </si>
  <si>
    <t xml:space="preserve">8308 90 </t>
  </si>
  <si>
    <t xml:space="preserve">8309 10 </t>
  </si>
  <si>
    <t xml:space="preserve">8309 90 </t>
  </si>
  <si>
    <t xml:space="preserve">8310 00 </t>
  </si>
  <si>
    <t xml:space="preserve">8311 10 </t>
  </si>
  <si>
    <t xml:space="preserve">8311 20 </t>
  </si>
  <si>
    <t xml:space="preserve">8311 30 </t>
  </si>
  <si>
    <t xml:space="preserve">8311 90 </t>
  </si>
  <si>
    <t xml:space="preserve">8401 10 </t>
  </si>
  <si>
    <t xml:space="preserve">8401 20 </t>
  </si>
  <si>
    <t xml:space="preserve">8401 30 </t>
  </si>
  <si>
    <t xml:space="preserve">8401 40 </t>
  </si>
  <si>
    <t xml:space="preserve">8402 11 </t>
  </si>
  <si>
    <t xml:space="preserve">8402 12 </t>
  </si>
  <si>
    <t xml:space="preserve">8402 19 </t>
  </si>
  <si>
    <t xml:space="preserve">8402 20 </t>
  </si>
  <si>
    <t xml:space="preserve">8402 90 </t>
  </si>
  <si>
    <t xml:space="preserve">8403 10 </t>
  </si>
  <si>
    <t xml:space="preserve">8403 90 </t>
  </si>
  <si>
    <t xml:space="preserve">8404 10 </t>
  </si>
  <si>
    <t xml:space="preserve">8404 20 </t>
  </si>
  <si>
    <t xml:space="preserve">8404 90 </t>
  </si>
  <si>
    <t xml:space="preserve">8405 10 </t>
  </si>
  <si>
    <t xml:space="preserve">8405 90 </t>
  </si>
  <si>
    <t xml:space="preserve">8406 10 </t>
  </si>
  <si>
    <t xml:space="preserve">8406 81 </t>
  </si>
  <si>
    <t xml:space="preserve">8406 82 </t>
  </si>
  <si>
    <t xml:space="preserve">8406 90 </t>
  </si>
  <si>
    <t xml:space="preserve">8407 10 </t>
  </si>
  <si>
    <t xml:space="preserve">8407 21 </t>
  </si>
  <si>
    <t xml:space="preserve">8407 29 </t>
  </si>
  <si>
    <t xml:space="preserve">8407 31 </t>
  </si>
  <si>
    <t xml:space="preserve">8407 32 </t>
  </si>
  <si>
    <t xml:space="preserve">8407 33 </t>
  </si>
  <si>
    <t xml:space="preserve">8407 34 </t>
  </si>
  <si>
    <t xml:space="preserve">8407 90 </t>
  </si>
  <si>
    <t xml:space="preserve">8408 10 </t>
  </si>
  <si>
    <t xml:space="preserve">8408 20 </t>
  </si>
  <si>
    <t xml:space="preserve">8408 90 </t>
  </si>
  <si>
    <t xml:space="preserve">8409 10 </t>
  </si>
  <si>
    <t xml:space="preserve">8409 91 </t>
  </si>
  <si>
    <t xml:space="preserve">8409 99 </t>
  </si>
  <si>
    <t xml:space="preserve">8410 11 </t>
  </si>
  <si>
    <t xml:space="preserve">8410 12 </t>
  </si>
  <si>
    <t xml:space="preserve">8410 13 </t>
  </si>
  <si>
    <t xml:space="preserve">8410 90 </t>
  </si>
  <si>
    <t xml:space="preserve">8411 11 </t>
  </si>
  <si>
    <t xml:space="preserve">8411 12 </t>
  </si>
  <si>
    <t xml:space="preserve">8411 21 </t>
  </si>
  <si>
    <t xml:space="preserve">8411 22 </t>
  </si>
  <si>
    <t xml:space="preserve">8411 81 </t>
  </si>
  <si>
    <t xml:space="preserve">8411 82 </t>
  </si>
  <si>
    <t xml:space="preserve">8411 91 </t>
  </si>
  <si>
    <t xml:space="preserve">8411 99 </t>
  </si>
  <si>
    <t xml:space="preserve">8412 10 </t>
  </si>
  <si>
    <t xml:space="preserve">8412 21 </t>
  </si>
  <si>
    <t xml:space="preserve">8412 29 </t>
  </si>
  <si>
    <t xml:space="preserve">8412 31 </t>
  </si>
  <si>
    <t xml:space="preserve">8412 39 </t>
  </si>
  <si>
    <t xml:space="preserve">8412 80 </t>
  </si>
  <si>
    <t xml:space="preserve">8412 90 </t>
  </si>
  <si>
    <t xml:space="preserve">8413 11 </t>
  </si>
  <si>
    <t xml:space="preserve">8413 19 </t>
  </si>
  <si>
    <t xml:space="preserve">8413 20 </t>
  </si>
  <si>
    <t xml:space="preserve">8413 30 </t>
  </si>
  <si>
    <t xml:space="preserve">8413 40 </t>
  </si>
  <si>
    <t xml:space="preserve">8413 50 </t>
  </si>
  <si>
    <t xml:space="preserve">8413 60 </t>
  </si>
  <si>
    <t xml:space="preserve">8413 70 </t>
  </si>
  <si>
    <t xml:space="preserve">8413 81 </t>
  </si>
  <si>
    <t xml:space="preserve">8413 82 </t>
  </si>
  <si>
    <t xml:space="preserve">8413 91 </t>
  </si>
  <si>
    <t xml:space="preserve">8413 92 </t>
  </si>
  <si>
    <t xml:space="preserve">8414 10 </t>
  </si>
  <si>
    <t xml:space="preserve">8414 20 </t>
  </si>
  <si>
    <t xml:space="preserve">8414 30 </t>
  </si>
  <si>
    <t xml:space="preserve">8414 40 </t>
  </si>
  <si>
    <t xml:space="preserve">8414 51 </t>
  </si>
  <si>
    <t xml:space="preserve">8414 59 </t>
  </si>
  <si>
    <t xml:space="preserve">8414 60 </t>
  </si>
  <si>
    <t xml:space="preserve">8414 80 </t>
  </si>
  <si>
    <t xml:space="preserve">8414 90 </t>
  </si>
  <si>
    <t xml:space="preserve">8415 10 </t>
  </si>
  <si>
    <t xml:space="preserve">8415 20 </t>
  </si>
  <si>
    <t xml:space="preserve">8415 81 </t>
  </si>
  <si>
    <t xml:space="preserve">8415 82 </t>
  </si>
  <si>
    <t xml:space="preserve">8415 83 </t>
  </si>
  <si>
    <t xml:space="preserve">8415 90 </t>
  </si>
  <si>
    <t xml:space="preserve">8416 10 </t>
  </si>
  <si>
    <t xml:space="preserve">8416 20 </t>
  </si>
  <si>
    <t xml:space="preserve">8416 30 </t>
  </si>
  <si>
    <t xml:space="preserve">8416 90 </t>
  </si>
  <si>
    <t xml:space="preserve">8417 10 </t>
  </si>
  <si>
    <t xml:space="preserve">8417 20 </t>
  </si>
  <si>
    <t xml:space="preserve">8417 80 </t>
  </si>
  <si>
    <t xml:space="preserve">8417 90 </t>
  </si>
  <si>
    <t xml:space="preserve">8418 10 </t>
  </si>
  <si>
    <t xml:space="preserve">8418 21 </t>
  </si>
  <si>
    <t xml:space="preserve">8418 29 </t>
  </si>
  <si>
    <t xml:space="preserve">8418 30 </t>
  </si>
  <si>
    <t xml:space="preserve">8418 40 </t>
  </si>
  <si>
    <t xml:space="preserve">8418 50 </t>
  </si>
  <si>
    <t xml:space="preserve">8418 61 </t>
  </si>
  <si>
    <t xml:space="preserve">8418 69 </t>
  </si>
  <si>
    <t xml:space="preserve">8418 91 </t>
  </si>
  <si>
    <t xml:space="preserve">8418 99 </t>
  </si>
  <si>
    <t xml:space="preserve">8419 11 </t>
  </si>
  <si>
    <t xml:space="preserve">8419 19 </t>
  </si>
  <si>
    <t xml:space="preserve">8419 20 </t>
  </si>
  <si>
    <t xml:space="preserve">8419 39 </t>
  </si>
  <si>
    <t xml:space="preserve">8419 40 </t>
  </si>
  <si>
    <t xml:space="preserve">8419 50 </t>
  </si>
  <si>
    <t xml:space="preserve">8419 60 </t>
  </si>
  <si>
    <t xml:space="preserve">8419 81 </t>
  </si>
  <si>
    <t xml:space="preserve">8419 89 </t>
  </si>
  <si>
    <t xml:space="preserve">8419 90 </t>
  </si>
  <si>
    <t xml:space="preserve">8420 10 </t>
  </si>
  <si>
    <t xml:space="preserve">8420 91 </t>
  </si>
  <si>
    <t xml:space="preserve">8420 99 </t>
  </si>
  <si>
    <t xml:space="preserve">8421 11 </t>
  </si>
  <si>
    <t xml:space="preserve">8421 12 </t>
  </si>
  <si>
    <t xml:space="preserve">8421 19 </t>
  </si>
  <si>
    <t xml:space="preserve">8421 21 </t>
  </si>
  <si>
    <t xml:space="preserve">8421 22 </t>
  </si>
  <si>
    <t xml:space="preserve">8421 23 </t>
  </si>
  <si>
    <t xml:space="preserve">8421 29 </t>
  </si>
  <si>
    <t xml:space="preserve">8421 31 </t>
  </si>
  <si>
    <t xml:space="preserve">8421 39 </t>
  </si>
  <si>
    <t xml:space="preserve">8421 91 </t>
  </si>
  <si>
    <t xml:space="preserve">8421 99 </t>
  </si>
  <si>
    <t xml:space="preserve">8422 11 </t>
  </si>
  <si>
    <t xml:space="preserve">8422 19 </t>
  </si>
  <si>
    <t xml:space="preserve">8422 20 </t>
  </si>
  <si>
    <t xml:space="preserve">8422 30 </t>
  </si>
  <si>
    <t xml:space="preserve">8422 40 </t>
  </si>
  <si>
    <t xml:space="preserve">8422 90 </t>
  </si>
  <si>
    <t xml:space="preserve">8423 10 </t>
  </si>
  <si>
    <t xml:space="preserve">8423 20 </t>
  </si>
  <si>
    <t xml:space="preserve">8423 30 </t>
  </si>
  <si>
    <t xml:space="preserve">8423 81 </t>
  </si>
  <si>
    <t xml:space="preserve">8423 82 </t>
  </si>
  <si>
    <t xml:space="preserve">8423 89 </t>
  </si>
  <si>
    <t xml:space="preserve">8423 90 </t>
  </si>
  <si>
    <t xml:space="preserve">8424 10 </t>
  </si>
  <si>
    <t xml:space="preserve">8424 20 </t>
  </si>
  <si>
    <t xml:space="preserve">8424 30 </t>
  </si>
  <si>
    <t xml:space="preserve">8424 89 </t>
  </si>
  <si>
    <t xml:space="preserve">8424 90 </t>
  </si>
  <si>
    <t xml:space="preserve">8425 11 </t>
  </si>
  <si>
    <t xml:space="preserve">8425 19 </t>
  </si>
  <si>
    <t xml:space="preserve">8425 31 </t>
  </si>
  <si>
    <t xml:space="preserve">8425 39 </t>
  </si>
  <si>
    <t xml:space="preserve">8425 41 </t>
  </si>
  <si>
    <t xml:space="preserve">8425 42 </t>
  </si>
  <si>
    <t xml:space="preserve">8425 49 </t>
  </si>
  <si>
    <t xml:space="preserve">8426 11 </t>
  </si>
  <si>
    <t xml:space="preserve">8426 12 </t>
  </si>
  <si>
    <t xml:space="preserve">8426 19 </t>
  </si>
  <si>
    <t xml:space="preserve">8426 20 </t>
  </si>
  <si>
    <t xml:space="preserve">8426 30 </t>
  </si>
  <si>
    <t xml:space="preserve">8426 41 </t>
  </si>
  <si>
    <t xml:space="preserve">8426 49 </t>
  </si>
  <si>
    <t xml:space="preserve">8426 91 </t>
  </si>
  <si>
    <t xml:space="preserve">8426 99 </t>
  </si>
  <si>
    <t xml:space="preserve">8427 10 </t>
  </si>
  <si>
    <t xml:space="preserve">8427 20 </t>
  </si>
  <si>
    <t xml:space="preserve">8427 90 </t>
  </si>
  <si>
    <t xml:space="preserve">8428 10 </t>
  </si>
  <si>
    <t xml:space="preserve">8428 20 </t>
  </si>
  <si>
    <t xml:space="preserve">8428 31 </t>
  </si>
  <si>
    <t xml:space="preserve">8428 32 </t>
  </si>
  <si>
    <t xml:space="preserve">8428 33 </t>
  </si>
  <si>
    <t xml:space="preserve">8428 39 </t>
  </si>
  <si>
    <t xml:space="preserve">8428 40 </t>
  </si>
  <si>
    <t xml:space="preserve">8428 60 </t>
  </si>
  <si>
    <t xml:space="preserve">8428 90 </t>
  </si>
  <si>
    <t xml:space="preserve">8429 11 </t>
  </si>
  <si>
    <t xml:space="preserve">8429 19 </t>
  </si>
  <si>
    <t xml:space="preserve">8429 20 </t>
  </si>
  <si>
    <t xml:space="preserve">8429 30 </t>
  </si>
  <si>
    <t xml:space="preserve">8429 40 </t>
  </si>
  <si>
    <t xml:space="preserve">8429 51 </t>
  </si>
  <si>
    <t xml:space="preserve">8429 52 </t>
  </si>
  <si>
    <t xml:space="preserve">8429 59 </t>
  </si>
  <si>
    <t xml:space="preserve">8430 10 </t>
  </si>
  <si>
    <t xml:space="preserve">8430 20 </t>
  </si>
  <si>
    <t xml:space="preserve">8430 31 </t>
  </si>
  <si>
    <t xml:space="preserve">8430 39 </t>
  </si>
  <si>
    <t xml:space="preserve">8430 41 </t>
  </si>
  <si>
    <t xml:space="preserve">8430 49 </t>
  </si>
  <si>
    <t xml:space="preserve">8430 50 </t>
  </si>
  <si>
    <t xml:space="preserve">8430 61 </t>
  </si>
  <si>
    <t xml:space="preserve">8430 69 </t>
  </si>
  <si>
    <t xml:space="preserve">8431 10 </t>
  </si>
  <si>
    <t xml:space="preserve">8431 20 </t>
  </si>
  <si>
    <t xml:space="preserve">8431 31 </t>
  </si>
  <si>
    <t xml:space="preserve">8431 39 </t>
  </si>
  <si>
    <t xml:space="preserve">8431 41 </t>
  </si>
  <si>
    <t xml:space="preserve">8431 42 </t>
  </si>
  <si>
    <t xml:space="preserve">8431 43 </t>
  </si>
  <si>
    <t xml:space="preserve">8431 49 </t>
  </si>
  <si>
    <t xml:space="preserve">8432 10 </t>
  </si>
  <si>
    <t xml:space="preserve">8432 21 </t>
  </si>
  <si>
    <t xml:space="preserve">8432 29 </t>
  </si>
  <si>
    <t xml:space="preserve">8432 80 </t>
  </si>
  <si>
    <t xml:space="preserve">8432 90 </t>
  </si>
  <si>
    <t xml:space="preserve">8433 11 </t>
  </si>
  <si>
    <t xml:space="preserve">8433 19 </t>
  </si>
  <si>
    <t xml:space="preserve">8433 20 </t>
  </si>
  <si>
    <t xml:space="preserve">8433 30 </t>
  </si>
  <si>
    <t xml:space="preserve">8433 40 </t>
  </si>
  <si>
    <t xml:space="preserve">8433 51 </t>
  </si>
  <si>
    <t xml:space="preserve">8433 52 </t>
  </si>
  <si>
    <t xml:space="preserve">8433 53 </t>
  </si>
  <si>
    <t xml:space="preserve">8433 59 </t>
  </si>
  <si>
    <t xml:space="preserve">8433 60 </t>
  </si>
  <si>
    <t xml:space="preserve">8433 90 </t>
  </si>
  <si>
    <t xml:space="preserve">8434 10 </t>
  </si>
  <si>
    <t xml:space="preserve">8434 20 </t>
  </si>
  <si>
    <t xml:space="preserve">8434 90 </t>
  </si>
  <si>
    <t xml:space="preserve">8435 10 </t>
  </si>
  <si>
    <t xml:space="preserve">8435 90 </t>
  </si>
  <si>
    <t xml:space="preserve">8436 10 </t>
  </si>
  <si>
    <t xml:space="preserve">8436 21 </t>
  </si>
  <si>
    <t xml:space="preserve">8436 29 </t>
  </si>
  <si>
    <t xml:space="preserve">8436 80 </t>
  </si>
  <si>
    <t xml:space="preserve">8436 91 </t>
  </si>
  <si>
    <t xml:space="preserve">8436 99 </t>
  </si>
  <si>
    <t xml:space="preserve">8437 10 </t>
  </si>
  <si>
    <t xml:space="preserve">8437 80 </t>
  </si>
  <si>
    <t xml:space="preserve">8437 90 </t>
  </si>
  <si>
    <t xml:space="preserve">8438 10 </t>
  </si>
  <si>
    <t xml:space="preserve">8438 20 </t>
  </si>
  <si>
    <t xml:space="preserve">8438 30 </t>
  </si>
  <si>
    <t xml:space="preserve">8438 40 </t>
  </si>
  <si>
    <t xml:space="preserve">8438 50 </t>
  </si>
  <si>
    <t xml:space="preserve">8438 60 </t>
  </si>
  <si>
    <t xml:space="preserve">8438 80 </t>
  </si>
  <si>
    <t xml:space="preserve">8438 90 </t>
  </si>
  <si>
    <t xml:space="preserve">8439 10 </t>
  </si>
  <si>
    <t xml:space="preserve">8439 20 </t>
  </si>
  <si>
    <t xml:space="preserve">8439 30 </t>
  </si>
  <si>
    <t xml:space="preserve">8439 91 </t>
  </si>
  <si>
    <t xml:space="preserve">8439 99 </t>
  </si>
  <si>
    <t xml:space="preserve">8440 10 </t>
  </si>
  <si>
    <t xml:space="preserve">8440 90 </t>
  </si>
  <si>
    <t xml:space="preserve">8441 10 </t>
  </si>
  <si>
    <t xml:space="preserve">8441 20 </t>
  </si>
  <si>
    <t xml:space="preserve">8441 30 </t>
  </si>
  <si>
    <t xml:space="preserve">8441 40 </t>
  </si>
  <si>
    <t xml:space="preserve">8441 80 </t>
  </si>
  <si>
    <t xml:space="preserve">8441 90 </t>
  </si>
  <si>
    <t xml:space="preserve">8442 30 </t>
  </si>
  <si>
    <t xml:space="preserve">8442 40 </t>
  </si>
  <si>
    <t xml:space="preserve">8442 50 </t>
  </si>
  <si>
    <t xml:space="preserve">8443 11 </t>
  </si>
  <si>
    <t xml:space="preserve">8443 12 </t>
  </si>
  <si>
    <t xml:space="preserve">8443 13 </t>
  </si>
  <si>
    <t xml:space="preserve">8443 14 </t>
  </si>
  <si>
    <t xml:space="preserve">8443 15 </t>
  </si>
  <si>
    <t xml:space="preserve">8443 16 </t>
  </si>
  <si>
    <t xml:space="preserve">8443 17 </t>
  </si>
  <si>
    <t xml:space="preserve">8443 19 </t>
  </si>
  <si>
    <t xml:space="preserve">8443 31 </t>
  </si>
  <si>
    <t xml:space="preserve">8443 32 </t>
  </si>
  <si>
    <t xml:space="preserve">8443 39 </t>
  </si>
  <si>
    <t xml:space="preserve">8443 91 </t>
  </si>
  <si>
    <t xml:space="preserve">8443 99 </t>
  </si>
  <si>
    <t xml:space="preserve">8444 00 </t>
  </si>
  <si>
    <t xml:space="preserve">8445 11 </t>
  </si>
  <si>
    <t xml:space="preserve">8445 12 </t>
  </si>
  <si>
    <t xml:space="preserve">8445 13 </t>
  </si>
  <si>
    <t xml:space="preserve">8445 19 </t>
  </si>
  <si>
    <t xml:space="preserve">8445 20 </t>
  </si>
  <si>
    <t xml:space="preserve">8445 30 </t>
  </si>
  <si>
    <t xml:space="preserve">8445 40 </t>
  </si>
  <si>
    <t xml:space="preserve">8445 90 </t>
  </si>
  <si>
    <t xml:space="preserve">8446 10 </t>
  </si>
  <si>
    <t xml:space="preserve">8446 21 </t>
  </si>
  <si>
    <t xml:space="preserve">8446 29 </t>
  </si>
  <si>
    <t xml:space="preserve">8446 30 </t>
  </si>
  <si>
    <t xml:space="preserve">8447 11 </t>
  </si>
  <si>
    <t xml:space="preserve">8447 12 </t>
  </si>
  <si>
    <t xml:space="preserve">8447 20 </t>
  </si>
  <si>
    <t xml:space="preserve">8447 90 </t>
  </si>
  <si>
    <t xml:space="preserve">8448 11 </t>
  </si>
  <si>
    <t xml:space="preserve">8448 19 </t>
  </si>
  <si>
    <t xml:space="preserve">8448 20 </t>
  </si>
  <si>
    <t xml:space="preserve">8448 31 </t>
  </si>
  <si>
    <t xml:space="preserve">8448 32 </t>
  </si>
  <si>
    <t xml:space="preserve">8448 33 </t>
  </si>
  <si>
    <t xml:space="preserve">8448 39 </t>
  </si>
  <si>
    <t xml:space="preserve">8448 42 </t>
  </si>
  <si>
    <t xml:space="preserve">8448 49 </t>
  </si>
  <si>
    <t xml:space="preserve">8448 51 </t>
  </si>
  <si>
    <t xml:space="preserve">8448 59 </t>
  </si>
  <si>
    <t xml:space="preserve">8449 00 </t>
  </si>
  <si>
    <t xml:space="preserve">8450 11 </t>
  </si>
  <si>
    <t xml:space="preserve">8450 12 </t>
  </si>
  <si>
    <t xml:space="preserve">8450 19 </t>
  </si>
  <si>
    <t xml:space="preserve">8450 20 </t>
  </si>
  <si>
    <t xml:space="preserve">8450 90 </t>
  </si>
  <si>
    <t xml:space="preserve">8451 10 </t>
  </si>
  <si>
    <t xml:space="preserve">8451 21 </t>
  </si>
  <si>
    <t xml:space="preserve">8451 29 </t>
  </si>
  <si>
    <t xml:space="preserve">8451 30 </t>
  </si>
  <si>
    <t xml:space="preserve">8451 40 </t>
  </si>
  <si>
    <t xml:space="preserve">8451 50 </t>
  </si>
  <si>
    <t xml:space="preserve">8451 80 </t>
  </si>
  <si>
    <t xml:space="preserve">8451 90 </t>
  </si>
  <si>
    <t xml:space="preserve">8452 10 </t>
  </si>
  <si>
    <t xml:space="preserve">8452 21 </t>
  </si>
  <si>
    <t xml:space="preserve">8452 29 </t>
  </si>
  <si>
    <t xml:space="preserve">8452 30 </t>
  </si>
  <si>
    <t xml:space="preserve">8452 90 </t>
  </si>
  <si>
    <t xml:space="preserve">8453 10 </t>
  </si>
  <si>
    <t xml:space="preserve">8453 20 </t>
  </si>
  <si>
    <t xml:space="preserve">8453 80 </t>
  </si>
  <si>
    <t xml:space="preserve">8453 90 </t>
  </si>
  <si>
    <t xml:space="preserve">8454 10 </t>
  </si>
  <si>
    <t xml:space="preserve">8454 20 </t>
  </si>
  <si>
    <t xml:space="preserve">8454 30 </t>
  </si>
  <si>
    <t xml:space="preserve">8454 90 </t>
  </si>
  <si>
    <t xml:space="preserve">8455 10 </t>
  </si>
  <si>
    <t xml:space="preserve">8455 21 </t>
  </si>
  <si>
    <t xml:space="preserve">8455 22 </t>
  </si>
  <si>
    <t xml:space="preserve">8455 30 </t>
  </si>
  <si>
    <t xml:space="preserve">8455 90 </t>
  </si>
  <si>
    <t xml:space="preserve">8456 20 </t>
  </si>
  <si>
    <t xml:space="preserve">8456 30 </t>
  </si>
  <si>
    <t xml:space="preserve">8456 90 </t>
  </si>
  <si>
    <t xml:space="preserve">8457 10 </t>
  </si>
  <si>
    <t xml:space="preserve">8457 20 </t>
  </si>
  <si>
    <t xml:space="preserve">8457 30 </t>
  </si>
  <si>
    <t xml:space="preserve">8458 11 </t>
  </si>
  <si>
    <t xml:space="preserve">8458 19 </t>
  </si>
  <si>
    <t xml:space="preserve">8458 91 </t>
  </si>
  <si>
    <t xml:space="preserve">8458 99 </t>
  </si>
  <si>
    <t xml:space="preserve">8459 10 </t>
  </si>
  <si>
    <t xml:space="preserve">8459 21 </t>
  </si>
  <si>
    <t xml:space="preserve">8459 29 </t>
  </si>
  <si>
    <t xml:space="preserve">8459 31 </t>
  </si>
  <si>
    <t xml:space="preserve">8459 39 </t>
  </si>
  <si>
    <t xml:space="preserve">8459 51 </t>
  </si>
  <si>
    <t xml:space="preserve">8459 59 </t>
  </si>
  <si>
    <t xml:space="preserve">8459 61 </t>
  </si>
  <si>
    <t xml:space="preserve">8459 69 </t>
  </si>
  <si>
    <t xml:space="preserve">8459 70 </t>
  </si>
  <si>
    <t xml:space="preserve">8460 19 </t>
  </si>
  <si>
    <t xml:space="preserve">8460 29 </t>
  </si>
  <si>
    <t xml:space="preserve">8460 31 </t>
  </si>
  <si>
    <t xml:space="preserve">8460 39 </t>
  </si>
  <si>
    <t xml:space="preserve">8460 40 </t>
  </si>
  <si>
    <t xml:space="preserve">8460 90 </t>
  </si>
  <si>
    <t xml:space="preserve">8461 20 </t>
  </si>
  <si>
    <t xml:space="preserve">8461 30 </t>
  </si>
  <si>
    <t xml:space="preserve">8461 40 </t>
  </si>
  <si>
    <t xml:space="preserve">8461 50 </t>
  </si>
  <si>
    <t xml:space="preserve">8461 90 </t>
  </si>
  <si>
    <t xml:space="preserve">8462 29 </t>
  </si>
  <si>
    <t xml:space="preserve">8462 39 </t>
  </si>
  <si>
    <t xml:space="preserve">8462 49 </t>
  </si>
  <si>
    <t xml:space="preserve">8463 10 </t>
  </si>
  <si>
    <t xml:space="preserve">8463 20 </t>
  </si>
  <si>
    <t xml:space="preserve">8463 30 </t>
  </si>
  <si>
    <t xml:space="preserve">8463 90 </t>
  </si>
  <si>
    <t xml:space="preserve">8464 10 </t>
  </si>
  <si>
    <t xml:space="preserve">8464 20 </t>
  </si>
  <si>
    <t xml:space="preserve">8464 90 </t>
  </si>
  <si>
    <t xml:space="preserve">8465 10 </t>
  </si>
  <si>
    <t xml:space="preserve">8465 91 </t>
  </si>
  <si>
    <t xml:space="preserve">8465 92 </t>
  </si>
  <si>
    <t xml:space="preserve">8465 93 </t>
  </si>
  <si>
    <t xml:space="preserve">8465 94 </t>
  </si>
  <si>
    <t xml:space="preserve">8465 95 </t>
  </si>
  <si>
    <t xml:space="preserve">8465 96 </t>
  </si>
  <si>
    <t xml:space="preserve">8465 99 </t>
  </si>
  <si>
    <t xml:space="preserve">8466 10 </t>
  </si>
  <si>
    <t xml:space="preserve">8466 20 </t>
  </si>
  <si>
    <t xml:space="preserve">8466 30 </t>
  </si>
  <si>
    <t xml:space="preserve">8466 91 </t>
  </si>
  <si>
    <t xml:space="preserve">8466 92 </t>
  </si>
  <si>
    <t xml:space="preserve">8466 93 </t>
  </si>
  <si>
    <t xml:space="preserve">8466 94 </t>
  </si>
  <si>
    <t xml:space="preserve">8467 11 </t>
  </si>
  <si>
    <t xml:space="preserve">8467 19 </t>
  </si>
  <si>
    <t xml:space="preserve">8467 21 </t>
  </si>
  <si>
    <t xml:space="preserve">8467 22 </t>
  </si>
  <si>
    <t xml:space="preserve">8467 29 </t>
  </si>
  <si>
    <t xml:space="preserve">8467 81 </t>
  </si>
  <si>
    <t xml:space="preserve">8467 89 </t>
  </si>
  <si>
    <t xml:space="preserve">8467 91 </t>
  </si>
  <si>
    <t xml:space="preserve">8467 92 </t>
  </si>
  <si>
    <t xml:space="preserve">8467 99 </t>
  </si>
  <si>
    <t xml:space="preserve">8468 10 </t>
  </si>
  <si>
    <t xml:space="preserve">8468 20 </t>
  </si>
  <si>
    <t xml:space="preserve">8468 80 </t>
  </si>
  <si>
    <t xml:space="preserve">8468 90 </t>
  </si>
  <si>
    <t xml:space="preserve">8470 10 </t>
  </si>
  <si>
    <t xml:space="preserve">8470 21 </t>
  </si>
  <si>
    <t xml:space="preserve">8470 29 </t>
  </si>
  <si>
    <t xml:space="preserve">8470 30 </t>
  </si>
  <si>
    <t xml:space="preserve">8470 50 </t>
  </si>
  <si>
    <t xml:space="preserve">8470 90 </t>
  </si>
  <si>
    <t xml:space="preserve">8471 30 </t>
  </si>
  <si>
    <t xml:space="preserve">8471 41 </t>
  </si>
  <si>
    <t xml:space="preserve">8471 49 </t>
  </si>
  <si>
    <t xml:space="preserve">8471 50 </t>
  </si>
  <si>
    <t xml:space="preserve">8471 60 </t>
  </si>
  <si>
    <t xml:space="preserve">8471 70 </t>
  </si>
  <si>
    <t xml:space="preserve">8471 80 </t>
  </si>
  <si>
    <t xml:space="preserve">8471 90 </t>
  </si>
  <si>
    <t xml:space="preserve">8472 10 </t>
  </si>
  <si>
    <t xml:space="preserve">8472 30 </t>
  </si>
  <si>
    <t xml:space="preserve">8472 90 </t>
  </si>
  <si>
    <t xml:space="preserve">8473 21 </t>
  </si>
  <si>
    <t xml:space="preserve">8473 29 </t>
  </si>
  <si>
    <t xml:space="preserve">8473 30 </t>
  </si>
  <si>
    <t xml:space="preserve">8473 40 </t>
  </si>
  <si>
    <t xml:space="preserve">8473 50 </t>
  </si>
  <si>
    <t xml:space="preserve">8474 10 </t>
  </si>
  <si>
    <t xml:space="preserve">8474 20 </t>
  </si>
  <si>
    <t xml:space="preserve">8474 31 </t>
  </si>
  <si>
    <t xml:space="preserve">8474 32 </t>
  </si>
  <si>
    <t xml:space="preserve">8474 39 </t>
  </si>
  <si>
    <t xml:space="preserve">8474 80 </t>
  </si>
  <si>
    <t xml:space="preserve">8474 90 </t>
  </si>
  <si>
    <t xml:space="preserve">8475 10 </t>
  </si>
  <si>
    <t xml:space="preserve">8475 21 </t>
  </si>
  <si>
    <t xml:space="preserve">8475 29 </t>
  </si>
  <si>
    <t xml:space="preserve">8475 90 </t>
  </si>
  <si>
    <t xml:space="preserve">8476 21 </t>
  </si>
  <si>
    <t xml:space="preserve">8476 29 </t>
  </si>
  <si>
    <t xml:space="preserve">8476 81 </t>
  </si>
  <si>
    <t xml:space="preserve">8476 89 </t>
  </si>
  <si>
    <t xml:space="preserve">8476 90 </t>
  </si>
  <si>
    <t xml:space="preserve">8477 10 </t>
  </si>
  <si>
    <t xml:space="preserve">8477 20 </t>
  </si>
  <si>
    <t xml:space="preserve">8477 30 </t>
  </si>
  <si>
    <t xml:space="preserve">8477 40 </t>
  </si>
  <si>
    <t xml:space="preserve">8477 51 </t>
  </si>
  <si>
    <t xml:space="preserve">8477 59 </t>
  </si>
  <si>
    <t xml:space="preserve">8477 80 </t>
  </si>
  <si>
    <t xml:space="preserve">8477 90 </t>
  </si>
  <si>
    <t xml:space="preserve">8478 10 </t>
  </si>
  <si>
    <t xml:space="preserve">8478 90 </t>
  </si>
  <si>
    <t xml:space="preserve">8479 10 </t>
  </si>
  <si>
    <t xml:space="preserve">8479 20 </t>
  </si>
  <si>
    <t xml:space="preserve">8479 30 </t>
  </si>
  <si>
    <t xml:space="preserve">8479 40 </t>
  </si>
  <si>
    <t xml:space="preserve">8479 50 </t>
  </si>
  <si>
    <t xml:space="preserve">8479 60 </t>
  </si>
  <si>
    <t xml:space="preserve">8479 71 </t>
  </si>
  <si>
    <t xml:space="preserve">8479 79 </t>
  </si>
  <si>
    <t xml:space="preserve">8479 81 </t>
  </si>
  <si>
    <t xml:space="preserve">8479 82 </t>
  </si>
  <si>
    <t xml:space="preserve">8479 89 </t>
  </si>
  <si>
    <t xml:space="preserve">8479 90 </t>
  </si>
  <si>
    <t xml:space="preserve">8480 10 </t>
  </si>
  <si>
    <t xml:space="preserve">8480 20 </t>
  </si>
  <si>
    <t xml:space="preserve">8480 30 </t>
  </si>
  <si>
    <t xml:space="preserve">8480 41 </t>
  </si>
  <si>
    <t xml:space="preserve">8480 49 </t>
  </si>
  <si>
    <t xml:space="preserve">8480 50 </t>
  </si>
  <si>
    <t xml:space="preserve">8480 60 </t>
  </si>
  <si>
    <t xml:space="preserve">8480 71 </t>
  </si>
  <si>
    <t xml:space="preserve">8480 79 </t>
  </si>
  <si>
    <t xml:space="preserve">8481 10 </t>
  </si>
  <si>
    <t xml:space="preserve">8481 20 </t>
  </si>
  <si>
    <t xml:space="preserve">8481 30 </t>
  </si>
  <si>
    <t xml:space="preserve">8481 40 </t>
  </si>
  <si>
    <t xml:space="preserve">8481 80 </t>
  </si>
  <si>
    <t xml:space="preserve">8481 90 </t>
  </si>
  <si>
    <t xml:space="preserve">8482 10 </t>
  </si>
  <si>
    <t xml:space="preserve">8482 20 </t>
  </si>
  <si>
    <t xml:space="preserve">8482 30 </t>
  </si>
  <si>
    <t xml:space="preserve">8482 40 </t>
  </si>
  <si>
    <t xml:space="preserve">8482 50 </t>
  </si>
  <si>
    <t xml:space="preserve">8482 80 </t>
  </si>
  <si>
    <t xml:space="preserve">8482 91 </t>
  </si>
  <si>
    <t xml:space="preserve">8482 99 </t>
  </si>
  <si>
    <t xml:space="preserve">8483 10 </t>
  </si>
  <si>
    <t xml:space="preserve">8483 20 </t>
  </si>
  <si>
    <t xml:space="preserve">8483 30 </t>
  </si>
  <si>
    <t xml:space="preserve">8483 40 </t>
  </si>
  <si>
    <t xml:space="preserve">8483 50 </t>
  </si>
  <si>
    <t xml:space="preserve">8483 60 </t>
  </si>
  <si>
    <t xml:space="preserve">8483 90 </t>
  </si>
  <si>
    <t xml:space="preserve">8484 10 </t>
  </si>
  <si>
    <t xml:space="preserve">8484 20 </t>
  </si>
  <si>
    <t xml:space="preserve">8484 90 </t>
  </si>
  <si>
    <t xml:space="preserve">8486 10 </t>
  </si>
  <si>
    <t xml:space="preserve">8486 20 </t>
  </si>
  <si>
    <t xml:space="preserve">8486 30 </t>
  </si>
  <si>
    <t xml:space="preserve">8486 40 </t>
  </si>
  <si>
    <t xml:space="preserve">8486 90 </t>
  </si>
  <si>
    <t xml:space="preserve">8487 10 </t>
  </si>
  <si>
    <t xml:space="preserve">8487 90 </t>
  </si>
  <si>
    <t xml:space="preserve">8501 10 </t>
  </si>
  <si>
    <t xml:space="preserve">8501 20 </t>
  </si>
  <si>
    <t xml:space="preserve">8501 31 </t>
  </si>
  <si>
    <t xml:space="preserve">8501 32 </t>
  </si>
  <si>
    <t xml:space="preserve">8501 33 </t>
  </si>
  <si>
    <t xml:space="preserve">8501 34 </t>
  </si>
  <si>
    <t xml:space="preserve">8501 40 </t>
  </si>
  <si>
    <t xml:space="preserve">8501 51 </t>
  </si>
  <si>
    <t xml:space="preserve">8501 52 </t>
  </si>
  <si>
    <t xml:space="preserve">8501 53 </t>
  </si>
  <si>
    <t xml:space="preserve">8501 61 </t>
  </si>
  <si>
    <t xml:space="preserve">8501 62 </t>
  </si>
  <si>
    <t xml:space="preserve">8501 63 </t>
  </si>
  <si>
    <t xml:space="preserve">8501 64 </t>
  </si>
  <si>
    <t xml:space="preserve">8502 11 </t>
  </si>
  <si>
    <t xml:space="preserve">8502 12 </t>
  </si>
  <si>
    <t xml:space="preserve">8502 13 </t>
  </si>
  <si>
    <t xml:space="preserve">8502 20 </t>
  </si>
  <si>
    <t xml:space="preserve">8502 31 </t>
  </si>
  <si>
    <t xml:space="preserve">8502 39 </t>
  </si>
  <si>
    <t xml:space="preserve">8502 40 </t>
  </si>
  <si>
    <t xml:space="preserve">8503 00 </t>
  </si>
  <si>
    <t xml:space="preserve">8504 10 </t>
  </si>
  <si>
    <t xml:space="preserve">8504 21 </t>
  </si>
  <si>
    <t xml:space="preserve">8504 22 </t>
  </si>
  <si>
    <t xml:space="preserve">8504 23 </t>
  </si>
  <si>
    <t xml:space="preserve">8504 31 </t>
  </si>
  <si>
    <t xml:space="preserve">8504 32 </t>
  </si>
  <si>
    <t xml:space="preserve">8504 33 </t>
  </si>
  <si>
    <t xml:space="preserve">8504 34 </t>
  </si>
  <si>
    <t xml:space="preserve">8504 40 </t>
  </si>
  <si>
    <t xml:space="preserve">8504 50 </t>
  </si>
  <si>
    <t xml:space="preserve">8504 90 </t>
  </si>
  <si>
    <t xml:space="preserve">8505 11 </t>
  </si>
  <si>
    <t xml:space="preserve">8505 19 </t>
  </si>
  <si>
    <t xml:space="preserve">8505 20 </t>
  </si>
  <si>
    <t xml:space="preserve">8505 90 </t>
  </si>
  <si>
    <t xml:space="preserve">8506 10 </t>
  </si>
  <si>
    <t xml:space="preserve">8506 30 </t>
  </si>
  <si>
    <t xml:space="preserve">8506 40 </t>
  </si>
  <si>
    <t xml:space="preserve">8506 50 </t>
  </si>
  <si>
    <t xml:space="preserve">8506 60 </t>
  </si>
  <si>
    <t xml:space="preserve">8506 80 </t>
  </si>
  <si>
    <t xml:space="preserve">8506 90 </t>
  </si>
  <si>
    <t xml:space="preserve">8507 10 </t>
  </si>
  <si>
    <t xml:space="preserve">8507 20 </t>
  </si>
  <si>
    <t xml:space="preserve">8507 30 </t>
  </si>
  <si>
    <t xml:space="preserve">8507 50 </t>
  </si>
  <si>
    <t xml:space="preserve">8507 60 </t>
  </si>
  <si>
    <t xml:space="preserve">8507 80 </t>
  </si>
  <si>
    <t xml:space="preserve">8507 90 </t>
  </si>
  <si>
    <t xml:space="preserve">8508 11 </t>
  </si>
  <si>
    <t xml:space="preserve">8508 19 </t>
  </si>
  <si>
    <t xml:space="preserve">8508 60 </t>
  </si>
  <si>
    <t xml:space="preserve">8508 70 </t>
  </si>
  <si>
    <t xml:space="preserve">8509 40 </t>
  </si>
  <si>
    <t xml:space="preserve">8509 80 </t>
  </si>
  <si>
    <t xml:space="preserve">8509 90 </t>
  </si>
  <si>
    <t xml:space="preserve">8510 10 </t>
  </si>
  <si>
    <t xml:space="preserve">8510 20 </t>
  </si>
  <si>
    <t xml:space="preserve">8510 30 </t>
  </si>
  <si>
    <t xml:space="preserve">8510 90 </t>
  </si>
  <si>
    <t xml:space="preserve">8511 10 </t>
  </si>
  <si>
    <t xml:space="preserve">8511 20 </t>
  </si>
  <si>
    <t xml:space="preserve">8511 30 </t>
  </si>
  <si>
    <t xml:space="preserve">8511 40 </t>
  </si>
  <si>
    <t xml:space="preserve">8511 50 </t>
  </si>
  <si>
    <t xml:space="preserve">8511 80 </t>
  </si>
  <si>
    <t xml:space="preserve">8511 90 </t>
  </si>
  <si>
    <t xml:space="preserve">8512 10 </t>
  </si>
  <si>
    <t xml:space="preserve">8512 20 </t>
  </si>
  <si>
    <t xml:space="preserve">8512 30 </t>
  </si>
  <si>
    <t xml:space="preserve">8512 40 </t>
  </si>
  <si>
    <t xml:space="preserve">8512 90 </t>
  </si>
  <si>
    <t xml:space="preserve">8513 10 </t>
  </si>
  <si>
    <t xml:space="preserve">8513 90 </t>
  </si>
  <si>
    <t xml:space="preserve">8514 20 </t>
  </si>
  <si>
    <t xml:space="preserve">8514 40 </t>
  </si>
  <si>
    <t xml:space="preserve">8514 90 </t>
  </si>
  <si>
    <t xml:space="preserve">8515 11 </t>
  </si>
  <si>
    <t xml:space="preserve">8515 19 </t>
  </si>
  <si>
    <t xml:space="preserve">8515 21 </t>
  </si>
  <si>
    <t xml:space="preserve">8515 29 </t>
  </si>
  <si>
    <t xml:space="preserve">8515 31 </t>
  </si>
  <si>
    <t xml:space="preserve">8515 39 </t>
  </si>
  <si>
    <t xml:space="preserve">8515 80 </t>
  </si>
  <si>
    <t xml:space="preserve">8515 90 </t>
  </si>
  <si>
    <t xml:space="preserve">8516 10 </t>
  </si>
  <si>
    <t xml:space="preserve">8516 21 </t>
  </si>
  <si>
    <t xml:space="preserve">8516 29 </t>
  </si>
  <si>
    <t xml:space="preserve">8516 31 </t>
  </si>
  <si>
    <t xml:space="preserve">8516 32 </t>
  </si>
  <si>
    <t xml:space="preserve">8516 33 </t>
  </si>
  <si>
    <t xml:space="preserve">8516 40 </t>
  </si>
  <si>
    <t xml:space="preserve">8516 50 </t>
  </si>
  <si>
    <t xml:space="preserve">8516 60 </t>
  </si>
  <si>
    <t xml:space="preserve">8516 71 </t>
  </si>
  <si>
    <t xml:space="preserve">8516 72 </t>
  </si>
  <si>
    <t xml:space="preserve">8516 79 </t>
  </si>
  <si>
    <t xml:space="preserve">8516 80 </t>
  </si>
  <si>
    <t xml:space="preserve">8516 90 </t>
  </si>
  <si>
    <t xml:space="preserve">8517 11 </t>
  </si>
  <si>
    <t xml:space="preserve">8517 18 </t>
  </si>
  <si>
    <t xml:space="preserve">8517 61 </t>
  </si>
  <si>
    <t xml:space="preserve">8517 62 </t>
  </si>
  <si>
    <t xml:space="preserve">8517 69 </t>
  </si>
  <si>
    <t xml:space="preserve">8518 10 </t>
  </si>
  <si>
    <t xml:space="preserve">8518 21 </t>
  </si>
  <si>
    <t xml:space="preserve">8518 22 </t>
  </si>
  <si>
    <t xml:space="preserve">8518 29 </t>
  </si>
  <si>
    <t xml:space="preserve">8518 30 </t>
  </si>
  <si>
    <t xml:space="preserve">8518 40 </t>
  </si>
  <si>
    <t xml:space="preserve">8518 50 </t>
  </si>
  <si>
    <t xml:space="preserve">8518 90 </t>
  </si>
  <si>
    <t xml:space="preserve">8519 20 </t>
  </si>
  <si>
    <t xml:space="preserve">8519 30 </t>
  </si>
  <si>
    <t xml:space="preserve">8519 81 </t>
  </si>
  <si>
    <t xml:space="preserve">8519 89 </t>
  </si>
  <si>
    <t xml:space="preserve">8521 10 </t>
  </si>
  <si>
    <t xml:space="preserve">8521 90 </t>
  </si>
  <si>
    <t xml:space="preserve">8522 10 </t>
  </si>
  <si>
    <t xml:space="preserve">8522 90 </t>
  </si>
  <si>
    <t xml:space="preserve">8523 21 </t>
  </si>
  <si>
    <t xml:space="preserve">8523 29 </t>
  </si>
  <si>
    <t xml:space="preserve">8523 41 </t>
  </si>
  <si>
    <t xml:space="preserve">8523 49 </t>
  </si>
  <si>
    <t xml:space="preserve">8523 51 </t>
  </si>
  <si>
    <t xml:space="preserve">8523 52 </t>
  </si>
  <si>
    <t xml:space="preserve">8523 59 </t>
  </si>
  <si>
    <t xml:space="preserve">8523 80 </t>
  </si>
  <si>
    <t xml:space="preserve">8525 50 </t>
  </si>
  <si>
    <t xml:space="preserve">8525 60 </t>
  </si>
  <si>
    <t xml:space="preserve">8526 10 </t>
  </si>
  <si>
    <t xml:space="preserve">8526 91 </t>
  </si>
  <si>
    <t xml:space="preserve">8526 92 </t>
  </si>
  <si>
    <t xml:space="preserve">8527 12 </t>
  </si>
  <si>
    <t xml:space="preserve">8527 13 </t>
  </si>
  <si>
    <t xml:space="preserve">8527 19 </t>
  </si>
  <si>
    <t xml:space="preserve">8527 21 </t>
  </si>
  <si>
    <t xml:space="preserve">8527 29 </t>
  </si>
  <si>
    <t xml:space="preserve">8527 91 </t>
  </si>
  <si>
    <t xml:space="preserve">8527 92 </t>
  </si>
  <si>
    <t xml:space="preserve">8527 99 </t>
  </si>
  <si>
    <t xml:space="preserve">8528 49 </t>
  </si>
  <si>
    <t xml:space="preserve">8528 59 </t>
  </si>
  <si>
    <t xml:space="preserve">8528 69 </t>
  </si>
  <si>
    <t xml:space="preserve">8528 71 </t>
  </si>
  <si>
    <t xml:space="preserve">8528 72 </t>
  </si>
  <si>
    <t xml:space="preserve">8528 73 </t>
  </si>
  <si>
    <t xml:space="preserve">8529 10 </t>
  </si>
  <si>
    <t xml:space="preserve">8529 90 </t>
  </si>
  <si>
    <t xml:space="preserve">8530 10 </t>
  </si>
  <si>
    <t xml:space="preserve">8530 80 </t>
  </si>
  <si>
    <t xml:space="preserve">8530 90 </t>
  </si>
  <si>
    <t xml:space="preserve">8531 10 </t>
  </si>
  <si>
    <t xml:space="preserve">8531 20 </t>
  </si>
  <si>
    <t xml:space="preserve">8531 80 </t>
  </si>
  <si>
    <t xml:space="preserve">8531 90 </t>
  </si>
  <si>
    <t xml:space="preserve">8532 10 </t>
  </si>
  <si>
    <t xml:space="preserve">8532 21 </t>
  </si>
  <si>
    <t xml:space="preserve">8532 22 </t>
  </si>
  <si>
    <t xml:space="preserve">8532 23 </t>
  </si>
  <si>
    <t xml:space="preserve">8532 24 </t>
  </si>
  <si>
    <t xml:space="preserve">8532 25 </t>
  </si>
  <si>
    <t xml:space="preserve">8532 29 </t>
  </si>
  <si>
    <t xml:space="preserve">8532 30 </t>
  </si>
  <si>
    <t xml:space="preserve">8532 90 </t>
  </si>
  <si>
    <t xml:space="preserve">8533 10 </t>
  </si>
  <si>
    <t xml:space="preserve">8533 21 </t>
  </si>
  <si>
    <t xml:space="preserve">8533 29 </t>
  </si>
  <si>
    <t xml:space="preserve">8533 31 </t>
  </si>
  <si>
    <t xml:space="preserve">8533 39 </t>
  </si>
  <si>
    <t xml:space="preserve">8533 40 </t>
  </si>
  <si>
    <t xml:space="preserve">8533 90 </t>
  </si>
  <si>
    <t xml:space="preserve">8534 00 </t>
  </si>
  <si>
    <t xml:space="preserve">8535 10 </t>
  </si>
  <si>
    <t xml:space="preserve">8535 21 </t>
  </si>
  <si>
    <t xml:space="preserve">8535 29 </t>
  </si>
  <si>
    <t xml:space="preserve">8535 30 </t>
  </si>
  <si>
    <t xml:space="preserve">8535 40 </t>
  </si>
  <si>
    <t xml:space="preserve">8535 90 </t>
  </si>
  <si>
    <t xml:space="preserve">8536 10 </t>
  </si>
  <si>
    <t xml:space="preserve">8536 20 </t>
  </si>
  <si>
    <t xml:space="preserve">8536 30 </t>
  </si>
  <si>
    <t xml:space="preserve">8536 41 </t>
  </si>
  <si>
    <t xml:space="preserve">8536 49 </t>
  </si>
  <si>
    <t xml:space="preserve">8536 50 </t>
  </si>
  <si>
    <t xml:space="preserve">8536 61 </t>
  </si>
  <si>
    <t xml:space="preserve">8536 69 </t>
  </si>
  <si>
    <t xml:space="preserve">8536 70 </t>
  </si>
  <si>
    <t xml:space="preserve">8536 90 </t>
  </si>
  <si>
    <t xml:space="preserve">8537 10 </t>
  </si>
  <si>
    <t xml:space="preserve">8537 20 </t>
  </si>
  <si>
    <t xml:space="preserve">8538 10 </t>
  </si>
  <si>
    <t xml:space="preserve">8538 90 </t>
  </si>
  <si>
    <t xml:space="preserve">8539 10 </t>
  </si>
  <si>
    <t xml:space="preserve">8539 21 </t>
  </si>
  <si>
    <t xml:space="preserve">8539 22 </t>
  </si>
  <si>
    <t xml:space="preserve">8539 29 </t>
  </si>
  <si>
    <t xml:space="preserve">8539 31 </t>
  </si>
  <si>
    <t xml:space="preserve">8539 32 </t>
  </si>
  <si>
    <t xml:space="preserve">8539 39 </t>
  </si>
  <si>
    <t xml:space="preserve">8539 41 </t>
  </si>
  <si>
    <t xml:space="preserve">8539 49 </t>
  </si>
  <si>
    <t xml:space="preserve">8539 90 </t>
  </si>
  <si>
    <t xml:space="preserve">8540 11 </t>
  </si>
  <si>
    <t xml:space="preserve">8540 12 </t>
  </si>
  <si>
    <t xml:space="preserve">8540 20 </t>
  </si>
  <si>
    <t xml:space="preserve">8540 40 </t>
  </si>
  <si>
    <t xml:space="preserve">8540 60 </t>
  </si>
  <si>
    <t xml:space="preserve">8540 71 </t>
  </si>
  <si>
    <t xml:space="preserve">8540 79 </t>
  </si>
  <si>
    <t xml:space="preserve">8540 81 </t>
  </si>
  <si>
    <t xml:space="preserve">8540 89 </t>
  </si>
  <si>
    <t xml:space="preserve">8540 91 </t>
  </si>
  <si>
    <t xml:space="preserve">8540 99 </t>
  </si>
  <si>
    <t xml:space="preserve">8541 10 </t>
  </si>
  <si>
    <t xml:space="preserve">8541 21 </t>
  </si>
  <si>
    <t xml:space="preserve">8541 29 </t>
  </si>
  <si>
    <t xml:space="preserve">8541 30 </t>
  </si>
  <si>
    <t xml:space="preserve">8541 60 </t>
  </si>
  <si>
    <t xml:space="preserve">8541 90 </t>
  </si>
  <si>
    <t xml:space="preserve">8542 31 </t>
  </si>
  <si>
    <t xml:space="preserve">8542 32 </t>
  </si>
  <si>
    <t xml:space="preserve">8542 33 </t>
  </si>
  <si>
    <t xml:space="preserve">8542 39 </t>
  </si>
  <si>
    <t xml:space="preserve">8542 90 </t>
  </si>
  <si>
    <t xml:space="preserve">8543 10 </t>
  </si>
  <si>
    <t xml:space="preserve">8543 20 </t>
  </si>
  <si>
    <t xml:space="preserve">8543 30 </t>
  </si>
  <si>
    <t xml:space="preserve">8543 70 </t>
  </si>
  <si>
    <t xml:space="preserve">8543 90 </t>
  </si>
  <si>
    <t xml:space="preserve">8544 11 </t>
  </si>
  <si>
    <t xml:space="preserve">8544 19 </t>
  </si>
  <si>
    <t xml:space="preserve">8544 20 </t>
  </si>
  <si>
    <t xml:space="preserve">8544 30 </t>
  </si>
  <si>
    <t xml:space="preserve">8544 42 </t>
  </si>
  <si>
    <t xml:space="preserve">8544 49 </t>
  </si>
  <si>
    <t xml:space="preserve">8544 60 </t>
  </si>
  <si>
    <t xml:space="preserve">8544 70 </t>
  </si>
  <si>
    <t xml:space="preserve">8545 11 </t>
  </si>
  <si>
    <t xml:space="preserve">8545 19 </t>
  </si>
  <si>
    <t xml:space="preserve">8545 20 </t>
  </si>
  <si>
    <t xml:space="preserve">8545 90 </t>
  </si>
  <si>
    <t xml:space="preserve">8546 10 </t>
  </si>
  <si>
    <t xml:space="preserve">8546 20 </t>
  </si>
  <si>
    <t xml:space="preserve">8546 90 </t>
  </si>
  <si>
    <t xml:space="preserve">8547 10 </t>
  </si>
  <si>
    <t xml:space="preserve">8547 20 </t>
  </si>
  <si>
    <t xml:space="preserve">8547 90 </t>
  </si>
  <si>
    <t xml:space="preserve">8601 10 </t>
  </si>
  <si>
    <t xml:space="preserve">8601 20 </t>
  </si>
  <si>
    <t xml:space="preserve">8602 10 </t>
  </si>
  <si>
    <t xml:space="preserve">8602 90 </t>
  </si>
  <si>
    <t xml:space="preserve">8603 10 </t>
  </si>
  <si>
    <t xml:space="preserve">8603 90 </t>
  </si>
  <si>
    <t xml:space="preserve">8604 00 </t>
  </si>
  <si>
    <t xml:space="preserve">8605 00 </t>
  </si>
  <si>
    <t xml:space="preserve">8606 10 </t>
  </si>
  <si>
    <t xml:space="preserve">8606 30 </t>
  </si>
  <si>
    <t xml:space="preserve">8606 91 </t>
  </si>
  <si>
    <t xml:space="preserve">8606 92 </t>
  </si>
  <si>
    <t xml:space="preserve">8606 99 </t>
  </si>
  <si>
    <t xml:space="preserve">8607 11 </t>
  </si>
  <si>
    <t xml:space="preserve">8607 12 </t>
  </si>
  <si>
    <t xml:space="preserve">8607 19 </t>
  </si>
  <si>
    <t xml:space="preserve">8607 21 </t>
  </si>
  <si>
    <t xml:space="preserve">8607 29 </t>
  </si>
  <si>
    <t xml:space="preserve">8607 30 </t>
  </si>
  <si>
    <t xml:space="preserve">8607 91 </t>
  </si>
  <si>
    <t xml:space="preserve">8607 99 </t>
  </si>
  <si>
    <t xml:space="preserve">8608 00 </t>
  </si>
  <si>
    <t xml:space="preserve">8609 00 </t>
  </si>
  <si>
    <t xml:space="preserve">8701 10 </t>
  </si>
  <si>
    <t xml:space="preserve">8701 30 </t>
  </si>
  <si>
    <t xml:space="preserve">8702 10 </t>
  </si>
  <si>
    <t xml:space="preserve">8702 90 </t>
  </si>
  <si>
    <t xml:space="preserve">8703 10 </t>
  </si>
  <si>
    <t xml:space="preserve">8703 21 </t>
  </si>
  <si>
    <t xml:space="preserve">8703 22 </t>
  </si>
  <si>
    <t xml:space="preserve">8703 23 </t>
  </si>
  <si>
    <t xml:space="preserve">8703 24 </t>
  </si>
  <si>
    <t xml:space="preserve">8703 31 </t>
  </si>
  <si>
    <t xml:space="preserve">8703 32 </t>
  </si>
  <si>
    <t xml:space="preserve">8703 33 </t>
  </si>
  <si>
    <t xml:space="preserve">8703 90 </t>
  </si>
  <si>
    <t xml:space="preserve">8704 10 </t>
  </si>
  <si>
    <t xml:space="preserve">8704 21 </t>
  </si>
  <si>
    <t xml:space="preserve">8704 22 </t>
  </si>
  <si>
    <t xml:space="preserve">8704 23 </t>
  </si>
  <si>
    <t xml:space="preserve">8704 31 </t>
  </si>
  <si>
    <t xml:space="preserve">8704 32 </t>
  </si>
  <si>
    <t xml:space="preserve">8704 90 </t>
  </si>
  <si>
    <t xml:space="preserve">8705 10 </t>
  </si>
  <si>
    <t xml:space="preserve">8705 20 </t>
  </si>
  <si>
    <t xml:space="preserve">8705 30 </t>
  </si>
  <si>
    <t xml:space="preserve">8705 40 </t>
  </si>
  <si>
    <t xml:space="preserve">8705 90 </t>
  </si>
  <si>
    <t xml:space="preserve">8706 00 </t>
  </si>
  <si>
    <t xml:space="preserve">8707 10 </t>
  </si>
  <si>
    <t xml:space="preserve">8707 90 </t>
  </si>
  <si>
    <t xml:space="preserve">8708 10 </t>
  </si>
  <si>
    <t xml:space="preserve">8708 21 </t>
  </si>
  <si>
    <t xml:space="preserve">8708 29 </t>
  </si>
  <si>
    <t xml:space="preserve">8708 30 </t>
  </si>
  <si>
    <t xml:space="preserve">8708 40 </t>
  </si>
  <si>
    <t xml:space="preserve">8708 50 </t>
  </si>
  <si>
    <t xml:space="preserve">8708 70 </t>
  </si>
  <si>
    <t xml:space="preserve">8708 80 </t>
  </si>
  <si>
    <t xml:space="preserve">8708 91 </t>
  </si>
  <si>
    <t xml:space="preserve">8708 92 </t>
  </si>
  <si>
    <t xml:space="preserve">8708 93 </t>
  </si>
  <si>
    <t xml:space="preserve">8708 94 </t>
  </si>
  <si>
    <t xml:space="preserve">8708 95 </t>
  </si>
  <si>
    <t xml:space="preserve">8708 99 </t>
  </si>
  <si>
    <t xml:space="preserve">8709 11 </t>
  </si>
  <si>
    <t xml:space="preserve">8709 19 </t>
  </si>
  <si>
    <t xml:space="preserve">8709 90 </t>
  </si>
  <si>
    <t xml:space="preserve">8710 00 </t>
  </si>
  <si>
    <t xml:space="preserve">8711 10 </t>
  </si>
  <si>
    <t xml:space="preserve">8711 20 </t>
  </si>
  <si>
    <t xml:space="preserve">8711 30 </t>
  </si>
  <si>
    <t xml:space="preserve">8711 40 </t>
  </si>
  <si>
    <t xml:space="preserve">8711 50 </t>
  </si>
  <si>
    <t xml:space="preserve">8711 90 </t>
  </si>
  <si>
    <t xml:space="preserve">8712 00 </t>
  </si>
  <si>
    <t xml:space="preserve">8713 10 </t>
  </si>
  <si>
    <t xml:space="preserve">8713 90 </t>
  </si>
  <si>
    <t xml:space="preserve">8714 10 </t>
  </si>
  <si>
    <t xml:space="preserve">8714 20 </t>
  </si>
  <si>
    <t xml:space="preserve">8714 91 </t>
  </si>
  <si>
    <t xml:space="preserve">8714 92 </t>
  </si>
  <si>
    <t xml:space="preserve">8714 93 </t>
  </si>
  <si>
    <t xml:space="preserve">8714 94 </t>
  </si>
  <si>
    <t xml:space="preserve">8714 95 </t>
  </si>
  <si>
    <t xml:space="preserve">8714 96 </t>
  </si>
  <si>
    <t xml:space="preserve">8714 99 </t>
  </si>
  <si>
    <t xml:space="preserve">8715 00 </t>
  </si>
  <si>
    <t xml:space="preserve">8716 10 </t>
  </si>
  <si>
    <t xml:space="preserve">8716 20 </t>
  </si>
  <si>
    <t xml:space="preserve">8716 31 </t>
  </si>
  <si>
    <t xml:space="preserve">8716 39 </t>
  </si>
  <si>
    <t xml:space="preserve">8716 40 </t>
  </si>
  <si>
    <t xml:space="preserve">8716 80 </t>
  </si>
  <si>
    <t xml:space="preserve">8716 90 </t>
  </si>
  <si>
    <t xml:space="preserve">8801 00 </t>
  </si>
  <si>
    <t xml:space="preserve">8802 11 </t>
  </si>
  <si>
    <t xml:space="preserve">8802 12 </t>
  </si>
  <si>
    <t xml:space="preserve">8802 20 </t>
  </si>
  <si>
    <t xml:space="preserve">8802 30 </t>
  </si>
  <si>
    <t xml:space="preserve">8802 40 </t>
  </si>
  <si>
    <t xml:space="preserve">8802 60 </t>
  </si>
  <si>
    <t xml:space="preserve">8804 00 </t>
  </si>
  <si>
    <t xml:space="preserve">8805 10 </t>
  </si>
  <si>
    <t xml:space="preserve">8805 21 </t>
  </si>
  <si>
    <t xml:space="preserve">8805 29 </t>
  </si>
  <si>
    <t xml:space="preserve">8901 10 </t>
  </si>
  <si>
    <t xml:space="preserve">8901 20 </t>
  </si>
  <si>
    <t xml:space="preserve">8901 30 </t>
  </si>
  <si>
    <t xml:space="preserve">8901 90 </t>
  </si>
  <si>
    <t xml:space="preserve">8902 00 </t>
  </si>
  <si>
    <t xml:space="preserve">8903 99 </t>
  </si>
  <si>
    <t xml:space="preserve">8904 00 </t>
  </si>
  <si>
    <t xml:space="preserve">8905 10 </t>
  </si>
  <si>
    <t xml:space="preserve">8905 20 </t>
  </si>
  <si>
    <t xml:space="preserve">8905 90 </t>
  </si>
  <si>
    <t xml:space="preserve">8906 10 </t>
  </si>
  <si>
    <t xml:space="preserve">8906 90 </t>
  </si>
  <si>
    <t xml:space="preserve">8907 10 </t>
  </si>
  <si>
    <t xml:space="preserve">8907 90 </t>
  </si>
  <si>
    <t xml:space="preserve">8908 00 </t>
  </si>
  <si>
    <t xml:space="preserve">9001 10 </t>
  </si>
  <si>
    <t xml:space="preserve">9001 20 </t>
  </si>
  <si>
    <t xml:space="preserve">9001 30 </t>
  </si>
  <si>
    <t xml:space="preserve">9001 40 </t>
  </si>
  <si>
    <t xml:space="preserve">9001 50 </t>
  </si>
  <si>
    <t xml:space="preserve">9001 90 </t>
  </si>
  <si>
    <t xml:space="preserve">9002 11 </t>
  </si>
  <si>
    <t xml:space="preserve">9002 19 </t>
  </si>
  <si>
    <t xml:space="preserve">9002 20 </t>
  </si>
  <si>
    <t xml:space="preserve">9002 90 </t>
  </si>
  <si>
    <t xml:space="preserve">9003 11 </t>
  </si>
  <si>
    <t xml:space="preserve">9003 19 </t>
  </si>
  <si>
    <t xml:space="preserve">9003 90 </t>
  </si>
  <si>
    <t xml:space="preserve">9004 10 </t>
  </si>
  <si>
    <t xml:space="preserve">9004 90 </t>
  </si>
  <si>
    <t xml:space="preserve">9005 10 </t>
  </si>
  <si>
    <t xml:space="preserve">9005 80 </t>
  </si>
  <si>
    <t xml:space="preserve">9005 90 </t>
  </si>
  <si>
    <t xml:space="preserve">9006 30 </t>
  </si>
  <si>
    <t xml:space="preserve">9006 40 </t>
  </si>
  <si>
    <t xml:space="preserve">9006 53 </t>
  </si>
  <si>
    <t xml:space="preserve">9006 59 </t>
  </si>
  <si>
    <t xml:space="preserve">9006 61 </t>
  </si>
  <si>
    <t xml:space="preserve">9006 69 </t>
  </si>
  <si>
    <t xml:space="preserve">9006 91 </t>
  </si>
  <si>
    <t xml:space="preserve">9006 99 </t>
  </si>
  <si>
    <t xml:space="preserve">9007 10 </t>
  </si>
  <si>
    <t xml:space="preserve">9007 20 </t>
  </si>
  <si>
    <t xml:space="preserve">9007 91 </t>
  </si>
  <si>
    <t xml:space="preserve">9007 92 </t>
  </si>
  <si>
    <t xml:space="preserve">9008 50 </t>
  </si>
  <si>
    <t xml:space="preserve">9008 90 </t>
  </si>
  <si>
    <t xml:space="preserve">9010 10 </t>
  </si>
  <si>
    <t xml:space="preserve">9010 50 </t>
  </si>
  <si>
    <t xml:space="preserve">9010 60 </t>
  </si>
  <si>
    <t xml:space="preserve">9010 90 </t>
  </si>
  <si>
    <t xml:space="preserve">9011 10 </t>
  </si>
  <si>
    <t xml:space="preserve">9011 20 </t>
  </si>
  <si>
    <t xml:space="preserve">9011 80 </t>
  </si>
  <si>
    <t xml:space="preserve">9011 90 </t>
  </si>
  <si>
    <t xml:space="preserve">9012 10 </t>
  </si>
  <si>
    <t xml:space="preserve">9012 90 </t>
  </si>
  <si>
    <t xml:space="preserve">9013 10 </t>
  </si>
  <si>
    <t xml:space="preserve">9013 20 </t>
  </si>
  <si>
    <t xml:space="preserve">9013 80 </t>
  </si>
  <si>
    <t xml:space="preserve">9013 90 </t>
  </si>
  <si>
    <t xml:space="preserve">9014 10 </t>
  </si>
  <si>
    <t xml:space="preserve">9014 20 </t>
  </si>
  <si>
    <t xml:space="preserve">9014 80 </t>
  </si>
  <si>
    <t xml:space="preserve">9014 90 </t>
  </si>
  <si>
    <t xml:space="preserve">9015 10 </t>
  </si>
  <si>
    <t xml:space="preserve">9015 20 </t>
  </si>
  <si>
    <t xml:space="preserve">9015 30 </t>
  </si>
  <si>
    <t xml:space="preserve">9015 40 </t>
  </si>
  <si>
    <t xml:space="preserve">9015 80 </t>
  </si>
  <si>
    <t xml:space="preserve">9015 90 </t>
  </si>
  <si>
    <t xml:space="preserve">9016 00 </t>
  </si>
  <si>
    <t xml:space="preserve">9017 10 </t>
  </si>
  <si>
    <t xml:space="preserve">9017 20 </t>
  </si>
  <si>
    <t xml:space="preserve">9017 30 </t>
  </si>
  <si>
    <t xml:space="preserve">9017 80 </t>
  </si>
  <si>
    <t xml:space="preserve">9017 90 </t>
  </si>
  <si>
    <t xml:space="preserve">9018 11 </t>
  </si>
  <si>
    <t xml:space="preserve">9018 12 </t>
  </si>
  <si>
    <t xml:space="preserve">9018 13 </t>
  </si>
  <si>
    <t xml:space="preserve">9018 14 </t>
  </si>
  <si>
    <t xml:space="preserve">9018 19 </t>
  </si>
  <si>
    <t xml:space="preserve">9018 20 </t>
  </si>
  <si>
    <t xml:space="preserve">9018 31 </t>
  </si>
  <si>
    <t xml:space="preserve">9018 32 </t>
  </si>
  <si>
    <t xml:space="preserve">9018 39 </t>
  </si>
  <si>
    <t xml:space="preserve">9018 41 </t>
  </si>
  <si>
    <t xml:space="preserve">9018 49 </t>
  </si>
  <si>
    <t xml:space="preserve">9018 50 </t>
  </si>
  <si>
    <t xml:space="preserve">9018 90 </t>
  </si>
  <si>
    <t xml:space="preserve">9019 10 </t>
  </si>
  <si>
    <t xml:space="preserve">9019 20 </t>
  </si>
  <si>
    <t xml:space="preserve">9020 00 </t>
  </si>
  <si>
    <t xml:space="preserve">9021 10 </t>
  </si>
  <si>
    <t xml:space="preserve">9021 21 </t>
  </si>
  <si>
    <t xml:space="preserve">9021 29 </t>
  </si>
  <si>
    <t xml:space="preserve">9021 31 </t>
  </si>
  <si>
    <t xml:space="preserve">9021 39 </t>
  </si>
  <si>
    <t xml:space="preserve">9021 40 </t>
  </si>
  <si>
    <t xml:space="preserve">9021 50 </t>
  </si>
  <si>
    <t xml:space="preserve">9021 90 </t>
  </si>
  <si>
    <t xml:space="preserve">9022 12 </t>
  </si>
  <si>
    <t xml:space="preserve">9022 13 </t>
  </si>
  <si>
    <t xml:space="preserve">9022 14 </t>
  </si>
  <si>
    <t xml:space="preserve">9022 19 </t>
  </si>
  <si>
    <t xml:space="preserve">9022 21 </t>
  </si>
  <si>
    <t xml:space="preserve">9022 29 </t>
  </si>
  <si>
    <t xml:space="preserve">9022 30 </t>
  </si>
  <si>
    <t xml:space="preserve">9022 90 </t>
  </si>
  <si>
    <t xml:space="preserve">9023 00 </t>
  </si>
  <si>
    <t xml:space="preserve">9024 10 </t>
  </si>
  <si>
    <t xml:space="preserve">9024 80 </t>
  </si>
  <si>
    <t xml:space="preserve">9024 90 </t>
  </si>
  <si>
    <t xml:space="preserve">9025 11 </t>
  </si>
  <si>
    <t xml:space="preserve">9025 19 </t>
  </si>
  <si>
    <t xml:space="preserve">9025 80 </t>
  </si>
  <si>
    <t xml:space="preserve">9025 90 </t>
  </si>
  <si>
    <t xml:space="preserve">9026 10 </t>
  </si>
  <si>
    <t xml:space="preserve">9026 20 </t>
  </si>
  <si>
    <t xml:space="preserve">9026 80 </t>
  </si>
  <si>
    <t xml:space="preserve">9026 90 </t>
  </si>
  <si>
    <t xml:space="preserve">9027 10 </t>
  </si>
  <si>
    <t xml:space="preserve">9027 20 </t>
  </si>
  <si>
    <t xml:space="preserve">9027 30 </t>
  </si>
  <si>
    <t xml:space="preserve">9027 50 </t>
  </si>
  <si>
    <t xml:space="preserve">9027 90 </t>
  </si>
  <si>
    <t xml:space="preserve">9028 10 </t>
  </si>
  <si>
    <t xml:space="preserve">9028 20 </t>
  </si>
  <si>
    <t xml:space="preserve">9028 30 </t>
  </si>
  <si>
    <t xml:space="preserve">9028 90 </t>
  </si>
  <si>
    <t xml:space="preserve">9029 10 </t>
  </si>
  <si>
    <t xml:space="preserve">9029 20 </t>
  </si>
  <si>
    <t xml:space="preserve">9029 90 </t>
  </si>
  <si>
    <t xml:space="preserve">9030 10 </t>
  </si>
  <si>
    <t xml:space="preserve">9030 20 </t>
  </si>
  <si>
    <t xml:space="preserve">9030 31 </t>
  </si>
  <si>
    <t xml:space="preserve">9030 32 </t>
  </si>
  <si>
    <t xml:space="preserve">9030 33 </t>
  </si>
  <si>
    <t xml:space="preserve">9030 39 </t>
  </si>
  <si>
    <t xml:space="preserve">9030 40 </t>
  </si>
  <si>
    <t xml:space="preserve">9030 82 </t>
  </si>
  <si>
    <t xml:space="preserve">9030 84 </t>
  </si>
  <si>
    <t xml:space="preserve">9030 89 </t>
  </si>
  <si>
    <t xml:space="preserve">9030 90 </t>
  </si>
  <si>
    <t xml:space="preserve">9031 10 </t>
  </si>
  <si>
    <t xml:space="preserve">9031 20 </t>
  </si>
  <si>
    <t xml:space="preserve">9031 41 </t>
  </si>
  <si>
    <t xml:space="preserve">9031 49 </t>
  </si>
  <si>
    <t xml:space="preserve">9031 80 </t>
  </si>
  <si>
    <t xml:space="preserve">9031 90 </t>
  </si>
  <si>
    <t xml:space="preserve">9032 10 </t>
  </si>
  <si>
    <t xml:space="preserve">9032 20 </t>
  </si>
  <si>
    <t xml:space="preserve">9032 81 </t>
  </si>
  <si>
    <t xml:space="preserve">9032 89 </t>
  </si>
  <si>
    <t xml:space="preserve">9032 90 </t>
  </si>
  <si>
    <t xml:space="preserve">9033 00 </t>
  </si>
  <si>
    <t xml:space="preserve">9101 11 </t>
  </si>
  <si>
    <t xml:space="preserve">9101 19 </t>
  </si>
  <si>
    <t xml:space="preserve">9101 21 </t>
  </si>
  <si>
    <t xml:space="preserve">9101 29 </t>
  </si>
  <si>
    <t xml:space="preserve">9101 91 </t>
  </si>
  <si>
    <t xml:space="preserve">9101 99 </t>
  </si>
  <si>
    <t xml:space="preserve">9102 11 </t>
  </si>
  <si>
    <t xml:space="preserve">9102 12 </t>
  </si>
  <si>
    <t xml:space="preserve">9102 19 </t>
  </si>
  <si>
    <t xml:space="preserve">9102 21 </t>
  </si>
  <si>
    <t xml:space="preserve">9102 29 </t>
  </si>
  <si>
    <t xml:space="preserve">9102 91 </t>
  </si>
  <si>
    <t xml:space="preserve">9102 99 </t>
  </si>
  <si>
    <t xml:space="preserve">9103 10 </t>
  </si>
  <si>
    <t xml:space="preserve">9103 90 </t>
  </si>
  <si>
    <t xml:space="preserve">9104 00 </t>
  </si>
  <si>
    <t xml:space="preserve">9105 11 </t>
  </si>
  <si>
    <t xml:space="preserve">9105 19 </t>
  </si>
  <si>
    <t xml:space="preserve">9105 21 </t>
  </si>
  <si>
    <t xml:space="preserve">9105 29 </t>
  </si>
  <si>
    <t xml:space="preserve">9105 91 </t>
  </si>
  <si>
    <t xml:space="preserve">9105 99 </t>
  </si>
  <si>
    <t xml:space="preserve">9106 10 </t>
  </si>
  <si>
    <t xml:space="preserve">9106 90 </t>
  </si>
  <si>
    <t xml:space="preserve">9107 00 </t>
  </si>
  <si>
    <t xml:space="preserve">9108 11 </t>
  </si>
  <si>
    <t xml:space="preserve">9108 12 </t>
  </si>
  <si>
    <t xml:space="preserve">9108 19 </t>
  </si>
  <si>
    <t xml:space="preserve">9108 20 </t>
  </si>
  <si>
    <t xml:space="preserve">9108 90 </t>
  </si>
  <si>
    <t xml:space="preserve">9109 10 </t>
  </si>
  <si>
    <t xml:space="preserve">9109 90 </t>
  </si>
  <si>
    <t xml:space="preserve">9110 11 </t>
  </si>
  <si>
    <t xml:space="preserve">9110 12 </t>
  </si>
  <si>
    <t xml:space="preserve">9110 19 </t>
  </si>
  <si>
    <t xml:space="preserve">9110 90 </t>
  </si>
  <si>
    <t xml:space="preserve">9111 10 </t>
  </si>
  <si>
    <t xml:space="preserve">9111 20 </t>
  </si>
  <si>
    <t xml:space="preserve">9111 80 </t>
  </si>
  <si>
    <t xml:space="preserve">9111 90 </t>
  </si>
  <si>
    <t xml:space="preserve">9112 20 </t>
  </si>
  <si>
    <t xml:space="preserve">9112 90 </t>
  </si>
  <si>
    <t xml:space="preserve">9113 10 </t>
  </si>
  <si>
    <t xml:space="preserve">9113 20 </t>
  </si>
  <si>
    <t xml:space="preserve">9113 90 </t>
  </si>
  <si>
    <t xml:space="preserve">9114 30 </t>
  </si>
  <si>
    <t xml:space="preserve">9114 40 </t>
  </si>
  <si>
    <t xml:space="preserve">9114 90 </t>
  </si>
  <si>
    <t xml:space="preserve">9201 10 </t>
  </si>
  <si>
    <t xml:space="preserve">9201 20 </t>
  </si>
  <si>
    <t xml:space="preserve">9201 90 </t>
  </si>
  <si>
    <t xml:space="preserve">9202 10 </t>
  </si>
  <si>
    <t xml:space="preserve">9202 90 </t>
  </si>
  <si>
    <t xml:space="preserve">9205 10 </t>
  </si>
  <si>
    <t xml:space="preserve">9205 90 </t>
  </si>
  <si>
    <t xml:space="preserve">9206 00 </t>
  </si>
  <si>
    <t xml:space="preserve">9207 10 </t>
  </si>
  <si>
    <t xml:space="preserve">9207 90 </t>
  </si>
  <si>
    <t xml:space="preserve">9208 10 </t>
  </si>
  <si>
    <t xml:space="preserve">9208 90 </t>
  </si>
  <si>
    <t xml:space="preserve">9209 30 </t>
  </si>
  <si>
    <t xml:space="preserve">9209 91 </t>
  </si>
  <si>
    <t xml:space="preserve">9209 92 </t>
  </si>
  <si>
    <t xml:space="preserve">9209 94 </t>
  </si>
  <si>
    <t xml:space="preserve">9209 99 </t>
  </si>
  <si>
    <t xml:space="preserve">9301 10 </t>
  </si>
  <si>
    <t xml:space="preserve">9301 20 </t>
  </si>
  <si>
    <t xml:space="preserve">9301 90 </t>
  </si>
  <si>
    <t xml:space="preserve">9302 00 </t>
  </si>
  <si>
    <t xml:space="preserve">9303 10 </t>
  </si>
  <si>
    <t xml:space="preserve">9303 20 </t>
  </si>
  <si>
    <t xml:space="preserve">9303 30 </t>
  </si>
  <si>
    <t xml:space="preserve">9303 90 </t>
  </si>
  <si>
    <t xml:space="preserve">9304 00 </t>
  </si>
  <si>
    <t xml:space="preserve">9305 10 </t>
  </si>
  <si>
    <t xml:space="preserve">9305 20 </t>
  </si>
  <si>
    <t xml:space="preserve">9305 91 </t>
  </si>
  <si>
    <t xml:space="preserve">9305 99 </t>
  </si>
  <si>
    <t xml:space="preserve">9306 21 </t>
  </si>
  <si>
    <t xml:space="preserve">9306 29 </t>
  </si>
  <si>
    <t xml:space="preserve">9306 30 </t>
  </si>
  <si>
    <t xml:space="preserve">9306 90 </t>
  </si>
  <si>
    <t xml:space="preserve">9307 00 </t>
  </si>
  <si>
    <t xml:space="preserve">9401 10 </t>
  </si>
  <si>
    <t xml:space="preserve">9401 20 </t>
  </si>
  <si>
    <t xml:space="preserve">9401 59 </t>
  </si>
  <si>
    <t xml:space="preserve">9401 61 </t>
  </si>
  <si>
    <t xml:space="preserve">9401 69 </t>
  </si>
  <si>
    <t xml:space="preserve">9401 71 </t>
  </si>
  <si>
    <t xml:space="preserve">9401 79 </t>
  </si>
  <si>
    <t xml:space="preserve">9401 80 </t>
  </si>
  <si>
    <t xml:space="preserve">9402 10 </t>
  </si>
  <si>
    <t xml:space="preserve">9402 90 </t>
  </si>
  <si>
    <t xml:space="preserve">9403 10 </t>
  </si>
  <si>
    <t xml:space="preserve">9403 20 </t>
  </si>
  <si>
    <t xml:space="preserve">9403 30 </t>
  </si>
  <si>
    <t xml:space="preserve">9403 40 </t>
  </si>
  <si>
    <t xml:space="preserve">9403 50 </t>
  </si>
  <si>
    <t xml:space="preserve">9403 60 </t>
  </si>
  <si>
    <t xml:space="preserve">9403 70 </t>
  </si>
  <si>
    <t xml:space="preserve">9403 89 </t>
  </si>
  <si>
    <t xml:space="preserve">9404 10 </t>
  </si>
  <si>
    <t xml:space="preserve">9404 21 </t>
  </si>
  <si>
    <t xml:space="preserve">9404 29 </t>
  </si>
  <si>
    <t xml:space="preserve">9404 30 </t>
  </si>
  <si>
    <t xml:space="preserve">9404 90 </t>
  </si>
  <si>
    <t xml:space="preserve">9405 50 </t>
  </si>
  <si>
    <t xml:space="preserve">9405 91 </t>
  </si>
  <si>
    <t xml:space="preserve">9405 92 </t>
  </si>
  <si>
    <t xml:space="preserve">9405 99 </t>
  </si>
  <si>
    <t xml:space="preserve">9503 00 </t>
  </si>
  <si>
    <t xml:space="preserve">9504 20 </t>
  </si>
  <si>
    <t xml:space="preserve">9504 30 </t>
  </si>
  <si>
    <t xml:space="preserve">9504 40 </t>
  </si>
  <si>
    <t xml:space="preserve">9504 50 </t>
  </si>
  <si>
    <t xml:space="preserve">9504 90 </t>
  </si>
  <si>
    <t xml:space="preserve">9505 10 </t>
  </si>
  <si>
    <t xml:space="preserve">9505 90 </t>
  </si>
  <si>
    <t xml:space="preserve">9506 11 </t>
  </si>
  <si>
    <t xml:space="preserve">9506 12 </t>
  </si>
  <si>
    <t xml:space="preserve">9506 19 </t>
  </si>
  <si>
    <t xml:space="preserve">9506 21 </t>
  </si>
  <si>
    <t xml:space="preserve">9506 29 </t>
  </si>
  <si>
    <t xml:space="preserve">9506 31 </t>
  </si>
  <si>
    <t xml:space="preserve">9506 32 </t>
  </si>
  <si>
    <t xml:space="preserve">9506 39 </t>
  </si>
  <si>
    <t xml:space="preserve">9506 40 </t>
  </si>
  <si>
    <t xml:space="preserve">9506 51 </t>
  </si>
  <si>
    <t xml:space="preserve">9506 59 </t>
  </si>
  <si>
    <t xml:space="preserve">9506 61 </t>
  </si>
  <si>
    <t xml:space="preserve">9506 62 </t>
  </si>
  <si>
    <t xml:space="preserve">9506 69 </t>
  </si>
  <si>
    <t xml:space="preserve">9506 70 </t>
  </si>
  <si>
    <t xml:space="preserve">9506 91 </t>
  </si>
  <si>
    <t xml:space="preserve">9506 99 </t>
  </si>
  <si>
    <t xml:space="preserve">9507 10 </t>
  </si>
  <si>
    <t xml:space="preserve">9507 20 </t>
  </si>
  <si>
    <t xml:space="preserve">9507 30 </t>
  </si>
  <si>
    <t xml:space="preserve">9507 90 </t>
  </si>
  <si>
    <t xml:space="preserve">9508 10 </t>
  </si>
  <si>
    <t xml:space="preserve">9601 10 </t>
  </si>
  <si>
    <t xml:space="preserve">9601 90 </t>
  </si>
  <si>
    <t xml:space="preserve">9602 00 </t>
  </si>
  <si>
    <t xml:space="preserve">9603 10 </t>
  </si>
  <si>
    <t xml:space="preserve">9603 21 </t>
  </si>
  <si>
    <t xml:space="preserve">9603 29 </t>
  </si>
  <si>
    <t xml:space="preserve">9603 30 </t>
  </si>
  <si>
    <t xml:space="preserve">9603 40 </t>
  </si>
  <si>
    <t xml:space="preserve">9603 50 </t>
  </si>
  <si>
    <t xml:space="preserve">9603 90 </t>
  </si>
  <si>
    <t xml:space="preserve">9604 00 </t>
  </si>
  <si>
    <t xml:space="preserve">9605 00 </t>
  </si>
  <si>
    <t xml:space="preserve">9606 10 </t>
  </si>
  <si>
    <t xml:space="preserve">9606 21 </t>
  </si>
  <si>
    <t xml:space="preserve">9606 22 </t>
  </si>
  <si>
    <t xml:space="preserve">9606 29 </t>
  </si>
  <si>
    <t xml:space="preserve">9606 30 </t>
  </si>
  <si>
    <t xml:space="preserve">9607 11 </t>
  </si>
  <si>
    <t xml:space="preserve">9607 19 </t>
  </si>
  <si>
    <t xml:space="preserve">9607 20 </t>
  </si>
  <si>
    <t xml:space="preserve">9608 10 </t>
  </si>
  <si>
    <t xml:space="preserve">9608 20 </t>
  </si>
  <si>
    <t xml:space="preserve">9608 30 </t>
  </si>
  <si>
    <t xml:space="preserve">9608 40 </t>
  </si>
  <si>
    <t xml:space="preserve">9608 50 </t>
  </si>
  <si>
    <t xml:space="preserve">9608 60 </t>
  </si>
  <si>
    <t xml:space="preserve">9608 91 </t>
  </si>
  <si>
    <t xml:space="preserve">9608 99 </t>
  </si>
  <si>
    <t xml:space="preserve">9609 10 </t>
  </si>
  <si>
    <t xml:space="preserve">9609 20 </t>
  </si>
  <si>
    <t xml:space="preserve">9609 90 </t>
  </si>
  <si>
    <t xml:space="preserve">9610 00 </t>
  </si>
  <si>
    <t xml:space="preserve">9611 00 </t>
  </si>
  <si>
    <t xml:space="preserve">9612 10 </t>
  </si>
  <si>
    <t xml:space="preserve">9612 20 </t>
  </si>
  <si>
    <t xml:space="preserve">9613 10 </t>
  </si>
  <si>
    <t xml:space="preserve">9613 20 </t>
  </si>
  <si>
    <t xml:space="preserve">9613 80 </t>
  </si>
  <si>
    <t xml:space="preserve">9613 90 </t>
  </si>
  <si>
    <t xml:space="preserve">9614 00 </t>
  </si>
  <si>
    <t xml:space="preserve">9615 11 </t>
  </si>
  <si>
    <t xml:space="preserve">9615 19 </t>
  </si>
  <si>
    <t xml:space="preserve">9615 90 </t>
  </si>
  <si>
    <t xml:space="preserve">9616 10 </t>
  </si>
  <si>
    <t xml:space="preserve">9616 20 </t>
  </si>
  <si>
    <t xml:space="preserve">9617 00 </t>
  </si>
  <si>
    <t xml:space="preserve">9618 00 </t>
  </si>
  <si>
    <t xml:space="preserve">9619 00 </t>
  </si>
  <si>
    <t xml:space="preserve">9704 00 </t>
  </si>
  <si>
    <t>Лошади, ослы, мулы и лошаки живые:лошади:чистопородные племенные животные</t>
  </si>
  <si>
    <t>Лошади, ослы, мулы и лошаки живые:лошади:прочие</t>
  </si>
  <si>
    <t>Лошади, ослы, мулы и лошаки живые:прочие</t>
  </si>
  <si>
    <t>Крупный рогатый скот живой:домашний крупный рогатый скот:чистопородные племенные животные</t>
  </si>
  <si>
    <t>Крупный рогатый скот живой:домашний крупный рогатый скот:прочие</t>
  </si>
  <si>
    <t>Крупный рогатый скот живой:буйволы:чистопородные племенные животные</t>
  </si>
  <si>
    <t>Крупный рогатый скот живой:буйволы:прочие</t>
  </si>
  <si>
    <t>Крупный рогатый скот живой:прочие</t>
  </si>
  <si>
    <t xml:space="preserve">Свиньи живые:чистопородные племенные животные </t>
  </si>
  <si>
    <t xml:space="preserve">Свиньи живые:прочие: массой менее 50 кг </t>
  </si>
  <si>
    <t xml:space="preserve">Свиньи живые:прочие: массой 50 кг или более </t>
  </si>
  <si>
    <t xml:space="preserve">Овцы и козы живые:овцы </t>
  </si>
  <si>
    <t xml:space="preserve">Овцы и козы живые:козы </t>
  </si>
  <si>
    <t xml:space="preserve">Домашняя птица живая, то есть куры домашние (Gallus domesticus), утки, гуси, индейки и цесарки:массой не более 185 г:куры домашние (Gallus domesticus) </t>
  </si>
  <si>
    <t xml:space="preserve">Домашняя птица живая, то есть куры домашние (Gallus domesticus), утки, гуси, индейки и цесарки:массой не более 185 г:индейки </t>
  </si>
  <si>
    <t>Домашняя птица живая, то есть куры домашние (Gallus domesticus), утки, гуси, индейки и цесарки:массой не более 185 г:утки</t>
  </si>
  <si>
    <t>Домашняя птица живая, то есть куры домашние (Gallus domesticus), утки, гуси, индейки и цесарки:массой не более 185 г:гуси</t>
  </si>
  <si>
    <t>Домашняя птица живая, то есть куры домашние (Gallus domesticus), утки, гуси, индейки и цесарки:массой не более 185 г:цесарки</t>
  </si>
  <si>
    <t>Домашняя птица живая, то есть куры домашние (Gallus domesticus), утки, гуси, индейки и цесарки:прочие: куры домашние (Gallus domesticus)</t>
  </si>
  <si>
    <t xml:space="preserve">Домашняя птица живая, то есть куры домашние (Gallus domesticus), утки, гуси, индейки и цесарки:прочие: прочие </t>
  </si>
  <si>
    <t>Живые животные прочие:млекопитающие:приматы</t>
  </si>
  <si>
    <t>Живые животные прочие:млекопитающие:верблюды и прочие животные семейства верблюдовых (Camelidae)</t>
  </si>
  <si>
    <t>Живые животные прочие:млекопитающие:кролики и зайцы</t>
  </si>
  <si>
    <t>Живые животные прочие:млекопитающие:прочие</t>
  </si>
  <si>
    <t>Живые животные прочие:рептилии (включая змей и черепах)</t>
  </si>
  <si>
    <t>Живые животные прочие:птицы:хищные птицы</t>
  </si>
  <si>
    <t>Живые животные прочие:птицы:попугаеобразные (включая попугаев, длиннохвостых попугаев, ара и какаду)</t>
  </si>
  <si>
    <t>Живые животные прочие:птицы:страусы; эму (Dromaius novaehollandiae)</t>
  </si>
  <si>
    <t>Живые животные прочие:птицы:прочие</t>
  </si>
  <si>
    <t>Живые животные прочие:насекомые:пчелы</t>
  </si>
  <si>
    <t>Живые животные прочие:насекомые:прочие</t>
  </si>
  <si>
    <t>Живые животные прочие:прочие</t>
  </si>
  <si>
    <t xml:space="preserve">Мясо крупного рогатого скота, свежее или охлажденное:туши и полутуши </t>
  </si>
  <si>
    <t xml:space="preserve">Мясо крупного рогатого скота, свежее или охлажденное:прочие отруба, необваленные </t>
  </si>
  <si>
    <t xml:space="preserve">Мясо крупного рогатого скота, замороженное:мясо обваленное </t>
  </si>
  <si>
    <t xml:space="preserve">Мясо крупного рогатого скота, замороженное:туши и полутуши </t>
  </si>
  <si>
    <t xml:space="preserve">Мясо крупного рогатого скота, замороженное:прочие отруба, необваленные </t>
  </si>
  <si>
    <t xml:space="preserve">Баранина или козлятина свежая, охлажденная или замороженная:туши и полутуши ягнят, свежие или охлажденные </t>
  </si>
  <si>
    <t xml:space="preserve">Баранина или козлятина свежая, охлажденная или замороженная:туши и полутуши ягнят, замороженные </t>
  </si>
  <si>
    <t xml:space="preserve">Баранина или козлятина свежая, охлажденная или замороженная:козлятина </t>
  </si>
  <si>
    <t xml:space="preserve">Прочие мясо и пищевые мясные субпродукты, свежие, охлажденные или замороженные:кроликов или зайцев </t>
  </si>
  <si>
    <t xml:space="preserve">Прочие мясо и пищевые мясные субпродукты, свежие, охлажденные или замороженные:приматов </t>
  </si>
  <si>
    <t>Прочие мясо и пищевые мясные субпродукты, свежие, охлажденные или замороженные:китов, дельфинов и морских свиней (млекопитающих отряда Cetacea); ламантинов и дюгоней (млекопитающих отряда Sirenia); тюленей, морских львов и моржей (млекопитающих подотряда Pinnipedia)</t>
  </si>
  <si>
    <t>Прочие мясо и пищевые мясные субпродукты, свежие, охлажденные или замороженные:рептилий (включая змей и черепах)</t>
  </si>
  <si>
    <t>Прочие мясо и пищевые мясные субпродукты, свежие, охлажденные или замороженные:верблюдов и прочих животных семейства верблюдовых (Camelidae)</t>
  </si>
  <si>
    <t>Прочие мясо и пищевые мясные субпродукты, свежие, охлажденные или замороженные:прочие</t>
  </si>
  <si>
    <t>Свиной жир, отделенный от тощего мяса, и жир домашней птицы, не вытопленные или не извлеченные другим способом, свежие, охлажденные, замороженные, соленые, в рассоле, сушеные или копченые:свиной</t>
  </si>
  <si>
    <t>Свиной жир, отделенный от тощего мяса, и жир домашней птицы, не вытопленные или не извлеченные другим способом, свежие, охлажденные, замороженные, соленые, в рассоле, сушеные или копченые:прочий</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</si>
  <si>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субпродуктов:мясо крупного рогатого скота </t>
  </si>
  <si>
    <t>Живая рыба:декоративная рыба:пресноводная</t>
  </si>
  <si>
    <t>Живая рыба:декоративная рыба:прочая</t>
  </si>
  <si>
    <t>Живая рыба:живая рыба пpочая:форель (Salmo trutta, Oncorhynchus mykiss, Oncorhynchus clarki, Oncorhynchus aguabonita, Oncorhynchus gilae, Oncorhynchus apache и Oncorhynchus chrysogaster)</t>
  </si>
  <si>
    <t>Живая рыба:живая рыба пpочая:тунец синий, или обыкновенный, и тунец тихоокеанский голубой (Thunnus thynnus, Thunnus orientalis)</t>
  </si>
  <si>
    <t>Живая рыба:живая рыба пpочая:тунец южный синий (Thunnus maccoyii)</t>
  </si>
  <si>
    <t>Живая рыба:живая рыба пpочая:прочая</t>
  </si>
  <si>
    <t>Филе рыбное и прочее мясо рыбы (включая фарш), свежие, охлажденные или мороженые:филе прочей рыбы, свежее или охлажденное:форели (Salmo trutta, Oncorhynchus mykiss, Oncorhynchus clarki, Oncorhynchus aguabonita, Oncorhynchus gilae, Oncorhynchus apache и Oncorhynchus chrysogaster)</t>
  </si>
  <si>
    <t>Филе рыбное и прочее мясо рыбы (включая фарш), свежие, охлажденные или мороженые:филе прочей рыбы, свежее или охлажденное:камбалообразных (Pleuronectidae, Bothidae, Cynoglossidae, Soleidae, Scophthalmidae и Citharidae)</t>
  </si>
  <si>
    <t>Филе рыбное и прочее мясо рыбы (включая фарш), свежие, охлажденные или мороженые:филе прочей рыбы, свежее или охлажденное:рыбы семейств  Bregmacerotidae, Euclichthyidae, Gadidae, Macrouridae, Melanonidae, Merlucciidae, Moridae и Muraenolepididae</t>
  </si>
  <si>
    <t>Филе рыбное и прочее мясо рыбы (включая фарш), свежие, охлажденные или мороженые:филе прочей рыбы, свежее или охлажденное:меч-рыбы (Xiphias gladius)</t>
  </si>
  <si>
    <t>Филе рыбное и прочее мясо рыбы (включая фарш), свежие, охлажденные или мороженые:филе прочей рыбы, свежее или охлажденное:клыкача (Dissostichus spp.)</t>
  </si>
  <si>
    <t>Филе рыбное и прочее мясо рыбы (включая фарш), свежие, охлажденные или мороженые:филе прочей рыбы, свежее или охлажденное:прочее</t>
  </si>
  <si>
    <t>Филе рыбное и прочее мясо рыбы (включая фарш), свежие, охлажденные или мороженые:прочее, свежее или охлажденное:лососевых</t>
  </si>
  <si>
    <t>Филе рыбное и прочее мясо рыбы (включая фарш), свежие, охлажденные или мороженые:прочее, свежее или охлажденное:рыбы семейств Bregmacerotidae, Euclichthyidae, Gadidae, Macrouridae, Melanonidae, Merlucciidae, Moridae и Muraenolepididae</t>
  </si>
  <si>
    <t>Филе рыбное и прочее мясо рыбы (включая фарш), свежие, охлажденные или мороженые:прочее, свежее или охлажденное:меч-рыбы (Xiphias gladius)</t>
  </si>
  <si>
    <t>Филе рыбное и прочее мясо рыбы (включая фарш), свежие, охлажденные или мороженые:прочее, свежее или охлажденное:клыкача (Dissostichus spp.)</t>
  </si>
  <si>
    <t>Филе рыбное и прочее мясо рыбы (включая фарш), свежие, охлажденные или мороженые:прочее, свежее или охлажденное:прочее</t>
  </si>
  <si>
    <t>Филе рыбное и прочее мясо рыбы (включая фарш), свежие, охлажденные или мороженые:филе прочей рыбы, мороженое:лосося тихоокеанского (Oncorhynchus nerka, Oncorhynchus gorbuscha, Oncorhynchus keta, Oncorhynchus tschawytscha, Oncorhynchus kisutch, Oncorhynchus masou и Oncorhynchus rhodurus), лосося антлантического (Salmo salar) и лосося дунайского (Hucho hucho)</t>
  </si>
  <si>
    <t>Филе рыбное и прочее мясо рыбы (включая фарш), свежие, охлажденные или мороженые:филе прочей рыбы, мороженое:форели (Salmo trutta, Oncorhynchus mykiss, Oncorhynchus clarki, Oncorhynchus aguabonita, Oncorhynchus gilae, Oncorhynchus apache и Oncorhynchus chrysogaster)</t>
  </si>
  <si>
    <t>Филе рыбное и прочее мясо рыбы (включая фарш), свежие, охлажденные или мороженые:филе прочей рыбы, мороженое:камбалообразных (Pleuronectidae, Bothidae, Cynoglossidae, Soleidae, Scophthalmidae и Citharidae)</t>
  </si>
  <si>
    <t>Филе рыбное и прочее мясо рыбы (включая фарш), свежие, охлажденные или мороженые:филе прочей рыбы, мороженое:меч-рыбы (Xiphias gladius)</t>
  </si>
  <si>
    <t>Филе рыбное и прочее мясо рыбы (включая фарш), свежие, охлажденные или мороженые:филе прочей рыбы, мороженое:клыкача (Dissostichus spp.)</t>
  </si>
  <si>
    <t>Филе рыбное и прочее мясо рыбы (включая фарш), свежие, охлажденные или мороженые:филе прочей рыбы, мороженое:сельди (Clupea harengus, Clupea pallasii)</t>
  </si>
  <si>
    <t>Филе рыбное и прочее мясо рыбы (включая фарш), свежие, охлажденные или мороженые:филе прочей рыбы, мороженое:прочее</t>
  </si>
  <si>
    <t>Филе рыбное и прочее мясо рыбы (включая фарш), свежие, охлажденные или мороженые:прочее, мороженое:меч-рыбы (Xiphias gladius)</t>
  </si>
  <si>
    <t>Филе рыбное и прочее мясо рыбы (включая фарш), свежие, охлажденные или мороженые:прочее, мороженое:клыкача (Dissostichus spp.)</t>
  </si>
  <si>
    <t>Филе рыбное и прочее мясо рыбы (включая фарш), свежие, охлажденные или мороженые:прочее, мороженое:минтая (Theragra chalcogramma)</t>
  </si>
  <si>
    <t>Филе рыбное и прочее мясо рыбы (включая фарш), свежие, охлажденные или мороженые:прочее, мороженое:рыбы семейств Bregmacerotidae, Euclichthyidae, Gadidae, Macrouridae, Melanonidae, Merlucciidae, Moridae и Muraenolepididae, кроме минтая (Theragra chalcogramma)</t>
  </si>
  <si>
    <t>Филе рыбное и прочее мясо рыбы (включая фарш), свежие, охлажденные или мороженые:прочее, мороженое:прочее</t>
  </si>
  <si>
    <t>Молоко и сливки, несгущенные и без добавления сахара или других подслащивающих веществ:с содержанием жира не более 1 мас.%</t>
  </si>
  <si>
    <t>Молоко и сливки, несгущенные и без добавления сахара или других подслащивающих веществ:с содержанием жира более 1 мас.%, но не более 6 мас.%</t>
  </si>
  <si>
    <t>Молоко и сливки, несгущенные и без добавления сахара или других подслащивающих веществ:с содержанием жира более 6 мас.%, но не более 10 мас.%</t>
  </si>
  <si>
    <t>Молоко и сливки, несгущенные и без добавления сахара или других подслащивающих веществ:с содержанием жира более 10 мас.%</t>
  </si>
  <si>
    <t>Молоко и сливки, сгущенные или с добавлением сахара или других подслащивающих веществ:в порошке, гранулах или в других твердых видах, с содержанием жира не более 1,5 мас.%</t>
  </si>
  <si>
    <t>Молоко и сливки, сгущенные или с добавлением сахара или других подслащивающих веществ:в порошке, гранулах или в других твердых видах, с содержанием жира более 1,5 мас.%:без добавления сахара или других подслащивающих веществ</t>
  </si>
  <si>
    <t>Молоко и сливки, сгущенные или с добавлением сахара или других подслащивающих веществ:в порошке, гранулах или в других твердых видах, с содержанием жира более 1,5 мас.%:прочие</t>
  </si>
  <si>
    <t>Молоко и сливки, сгущенные или с добавлением сахара или других подслащивающих веществ:прочие:без добавления сахара или других подслащивающих веществ</t>
  </si>
  <si>
    <t>Молоко и сливки, сгущенные или с добавлением сахара или других подслащивающих веществ:прочие:прочие</t>
  </si>
  <si>
    <t>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не поименованные или не включенные:молочная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t>
  </si>
  <si>
    <t>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не поименованные или не включенные:прочие</t>
  </si>
  <si>
    <t>Сливочное масло и прочие жиры и масла, изготовленные из молока; молочные пасты:сливочное масло</t>
  </si>
  <si>
    <t>Сливочное масло и прочие жиры и масла, изготовленные из молока; молочные пасты:молочные пасты</t>
  </si>
  <si>
    <t>Сливочное масло и прочие жиры и масла, изготовленные из молока; молочные пасты:прочие</t>
  </si>
  <si>
    <t>Сыры и творог:молодые сыры (недозрелые или невыдержанные), включая сывороточно-альбуминовые сыры, и творог</t>
  </si>
  <si>
    <t>Сыры и творог:плавленые сыры, нетертые или непорошкообразные</t>
  </si>
  <si>
    <t>Сыры и творог:голубые и прочие сыры, содержащие прожилки, полученные использованием Penicillium roqueforti</t>
  </si>
  <si>
    <t>Сыры и творог:сыры прочие</t>
  </si>
  <si>
    <t>Яйца птиц, в скорлупе, свежие, консервированные или вареные:оплодотворенные яйца для инкубации:кур домашних (Gallus domesticus)</t>
  </si>
  <si>
    <t>Яйца птиц, в скорлупе, свежие, консервированные или вареные:оплодотворенные яйца для инкубации:прочие</t>
  </si>
  <si>
    <t>Яйца птиц, в скорлупе, свежие, консервированные или вареные:яйца свежие прочие:кур домашних (Gallus domesticus)</t>
  </si>
  <si>
    <t>Яйца птиц, в скорлупе, свежие, консервированные или вареные:яйца свежие прочие:прочие</t>
  </si>
  <si>
    <t>Яйца птиц, в скорлупе, свежие, консервированные или вареные:прочие</t>
  </si>
  <si>
    <t>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веществ:яичные желтки:сушеные</t>
  </si>
  <si>
    <t>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веществ:яичные желтки:прочие</t>
  </si>
  <si>
    <t>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веществ:прочие:сушеные</t>
  </si>
  <si>
    <t>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веществ:прочие:прочие</t>
  </si>
  <si>
    <t>Щетина свиная или кабанья; барсучий или прочий волос, используемый для производства щеточных изделий; их отходы:щетина свиная или кабанья и ее отходы</t>
  </si>
  <si>
    <t>Щетина свиная или кабанья; барсучий или прочий волос, используемый для производства щеточных изделий; их отходы:прочие</t>
  </si>
  <si>
    <t>Шкурки и прочие части птиц с перьями или пухом, перья и части перьев (с подрезанными или неподрезанными краями) и пух, очищенные, дезинфицированные или обработанные для хранения, но не подвергнутые дальнейшей обработке; порошок и отходы перьев или их частей:перья птиц, используемые для набивки; пух</t>
  </si>
  <si>
    <t>Шкурки и прочие части птиц с перьями или пухом, перья и части перьев (с подрезанными или неподрезанными краями) и пух, очищенные, дезинфицированные или обработанные для хранения, но не подвергнутые дальнейшей обработке; порошок и отходы перьев или их частей:прочие</t>
  </si>
  <si>
    <t>Кости и роговой стержень, необработанные, обезжиренные, подвергнутые первичной обработке (без придания формы), обработанные кислотой или дежелатинизированные; порошок и отходы этих продуктов:оссеин и кости, обработанные кислотой</t>
  </si>
  <si>
    <t>Кости и роговой стержень, необработанные, обезжиренные, подвергнутые первичной обработке (без придания формы), обработанные кислотой или дежелатинизированные; порошок и отходы этих продуктов:прочие</t>
  </si>
  <si>
    <t>Слоновая кость, панцири черепах, ус китовый и щетина из китового уса, рога, оленьи рога, копыта, ногти, когти и клювы, необработанные или подвергнутые первичной обработке, но без придания формы; порошок и отходы этих продуктов:прочие</t>
  </si>
  <si>
    <t>Прочие живые растения (включая их корни), черенки и отводки; мицелий гриба:неукорененные черенки и отводки</t>
  </si>
  <si>
    <t>Прочие живые растения (включая их корни), черенки и отводки; мицелий гриба:деревья, кустарники и кустарнички, привитые или непривитые, приносящие съедобные плоды или орехи</t>
  </si>
  <si>
    <t>Прочие живые растения (включая их корни), черенки и отводки; мицелий гриба:рододендроны и азалии, привитые или непривитые</t>
  </si>
  <si>
    <t>Прочие живые растения (включая их корни), черенки и отводки; мицелий гриба:розы, привитые или непривитые</t>
  </si>
  <si>
    <t>Прочие живые растения (включая их корни), черенки и отводки; мицелий гриба:прочие</t>
  </si>
  <si>
    <t>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способами:свежие:розы</t>
  </si>
  <si>
    <t>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способами:свежие:гвоздики</t>
  </si>
  <si>
    <t>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способами:свежие:орхидеи</t>
  </si>
  <si>
    <t>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способами:свежие:хризантемы</t>
  </si>
  <si>
    <t>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способами:свежие:лилии (Lilium spp.)</t>
  </si>
  <si>
    <t>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способами:свежие:прочие</t>
  </si>
  <si>
    <t>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способами:прочие</t>
  </si>
  <si>
    <t>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t>
  </si>
  <si>
    <t>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способами:прочие</t>
  </si>
  <si>
    <t>Картофель свежий или охлажденный:семенной</t>
  </si>
  <si>
    <t>Картофель свежий или охлажденный:прочий</t>
  </si>
  <si>
    <t>Капуста кочанная, капуста цветная, кольраби, капуста листовая и аналогичные съедобные овощи из рода Brassica, свежие или охлажденные:капуста цветная и брокколи</t>
  </si>
  <si>
    <t>Капуста кочанная, капуста цветная, кольраби, капуста листовая и аналогичные съедобные овощи из рода Brassica, свежие или охлажденные:капуста брюссельская</t>
  </si>
  <si>
    <t>Капуста кочанная, капуста цветная, кольраби, капуста листовая и аналогичные съедобные овощи из рода Brassica, свежие или охлажденные:прочие</t>
  </si>
  <si>
    <t>Салат-латук (Lactuca sativa) и цикорий (Cichorium sрр.), свежие или охлажденные:салат-латук:салат-латук кочанный (салат кочанный)</t>
  </si>
  <si>
    <t>Салат-латук (Lactuca sativa) и цикорий (Cichorium sрр.), свежие или охлажденные:салат-латук:прочий</t>
  </si>
  <si>
    <t>Салат-латук (Lactuca sativa) и цикорий (Cichorium sрр.), свежие или охлажденные:цикорий:цикорий обыкновенный (Cichorium intybus var. foliosum)</t>
  </si>
  <si>
    <t>Салат-латук (Lactuca sativa) и цикорий (Cichorium sрр.), свежие или охлажденные:цикорий:прочий</t>
  </si>
  <si>
    <t>Морковь, репа, свекла столовая, козлобородник, сельдерей корневой, редис и прочие аналогичные съедобные корнеплоды, свежие или охлажденные:морковь и репа</t>
  </si>
  <si>
    <t>Морковь, репа, свекла столовая, козлобородник, сельдерей корневой, редис и прочие аналогичные съедобные корнеплоды, свежие или охлажденные:прочие</t>
  </si>
  <si>
    <t>Бобовые овощи, лущеные или нелущеные, свежие или охлажденные:горох (Рisum sativum)</t>
  </si>
  <si>
    <t>Бобовые овощи, лущеные или нелущеные, свежие или охлажденные:фасоль (Vigna sрр., Рhaseolus sрр.)</t>
  </si>
  <si>
    <t>Бобовые овощи, лущеные или нелущеные, свежие или охлажденные:бобовые овощи прочие</t>
  </si>
  <si>
    <t>Овощи прочие, свежие или охлажденные:спаржа</t>
  </si>
  <si>
    <t>Овощи прочие, свежие или охлажденные:баклажаны (бадриджаны)</t>
  </si>
  <si>
    <t>Овощи прочие, свежие или охлажденные:грибы и трюфели:грибы рода Agaricus</t>
  </si>
  <si>
    <t>Овощи прочие, свежие или охлажденные:грибы и трюфели:прочие</t>
  </si>
  <si>
    <t>Овощи прочие, свежие или охлажденные:плоды рода Caрsicum или рода Рimenta</t>
  </si>
  <si>
    <t>Овощи прочие, свежие или охлажденные:шпинат, шпинат новозеландский и шпинат гигантский (шпинат садовый)</t>
  </si>
  <si>
    <t>Овощи прочие, свежие или охлажденные:прочие:артишоки</t>
  </si>
  <si>
    <t>Овощи прочие, свежие или охлажденные:прочие:маслины, или оливки</t>
  </si>
  <si>
    <t>Овощи прочие, свежие или охлажденные:прочие:прочие</t>
  </si>
  <si>
    <t>Овощи (сырые или сваренные в воде или на пару) замороженные:картофель</t>
  </si>
  <si>
    <t>Овощи (сырые или сваренные в воде или на пару) замороженные:бобовые овощи, лущеные или нелущеные:горох (Рisum sativum)</t>
  </si>
  <si>
    <t>Овощи (сырые или сваренные в воде или на пару) замороженные:бобовые овощи, лущеные или нелущеные:фасоль (Vigna sрр., Рhaseolus sрр.)</t>
  </si>
  <si>
    <t>Овощи (сырые или сваренные в воде или на пару) замороженные:бобовые овощи, лущеные или нелущеные:прочие</t>
  </si>
  <si>
    <t>Овощи (сырые или сваренные в воде или на пару) замороженные:шпинат, шпинат новозеландский и шпинат гигантский (шпинат садовый)</t>
  </si>
  <si>
    <t>Овощи (сырые или сваренные в воде или на пару) замороженные:сахарная кукуруза</t>
  </si>
  <si>
    <t>Овощи (сырые или сваренные в воде или на пару) замороженные:прочие овощи</t>
  </si>
  <si>
    <t>Овощи (сырые или сваренные в воде или на пару) замороженные:овощные смеси</t>
  </si>
  <si>
    <t>Овощи сушеные, целые, нарезанные кусками, ломтиками, измельченные или в виде порошка, но не подвергнутые дальнейшей обработке:лук репчатый</t>
  </si>
  <si>
    <t>Овощи сушеные, целые, нарезанные кусками, ломтиками, измельченные или в виде порошка, но не подвергнутые дальнейшей обработке:грибы, древесные уши, или аурикулярии (Auricularia spp.), дрожалковые грибы (Tremella spp.) и трюфели:грибы рода Agaricus</t>
  </si>
  <si>
    <t>Овощи сушеные, целые, нарезанные кусками, ломтиками, измельченные или в виде порошка, но не подвергнутые дальнейшей обработке:грибы, древесные уши, или аурикулярии (Auricularia spp.), дрожалковые грибы (Tremella spp.) и трюфели:древесные уши, или аурикулярии (Auricularia spp.)</t>
  </si>
  <si>
    <t>Овощи сушеные, целые, нарезанные кусками, ломтиками, измельченные или в виде порошка, но не подвергнутые дальнейшей обработке:грибы, древесные уши, или аурикулярии (Auricularia spp.), дрожалковые грибы (Tremella spp.) и трюфели:дрожалковые грибы (Tremella spp.)</t>
  </si>
  <si>
    <t>Овощи сушеные, целые, нарезанные кусками, ломтиками, измельченные или в виде порошка, но не подвергнутые дальнейшей обработке:грибы, древесные уши, или аурикулярии (Auricularia spp.), дрожалковые грибы (Tremella spp.) и трюфели:прочие</t>
  </si>
  <si>
    <t>Овощи сушеные, целые, нарезанные кусками, ломтиками, измельченные или в виде порошка, но не подвергнутые дальнейшей обработке:овощи прочие; овощные смеси</t>
  </si>
  <si>
    <t>Овощи бобовые сушеные, лущеные, очищенные от семенной кожуры или неочищенные, колотые или неколотые:горох (Рisum sativum)</t>
  </si>
  <si>
    <t>Овощи бобовые сушеные, лущеные, очищенные от семенной кожуры или неочищенные, колотые или неколотые:нут</t>
  </si>
  <si>
    <t>Овощи бобовые сушеные, лущеные, очищенные от семенной кожуры или неочищенные, колотые или неколотые:фасоль (Vigna sрр., Рhaseolus sрр.):фасоль видов Vigna mungo (L.) Heррer или Vigna radiata (L.) Wilczek</t>
  </si>
  <si>
    <t>Овощи бобовые сушеные, лущеные, очищенные от семенной кожуры или неочищенные, колотые или неколотые:фасоль (Vigna sрр., Рhaseolus sрр.):фасоль мелкая красная (адзуки) (Рhaseolus или Vigna angularis)</t>
  </si>
  <si>
    <t>Овощи бобовые сушеные, лущеные, очищенные от семенной кожуры или неочищенные, колотые или неколотые:фасоль (Vigna sрр., Рhaseolus sрр.):фасоль обыкновенная, включая белую мелкосеменную фасоль (Рhaseolus vulgaris)</t>
  </si>
  <si>
    <t>Овощи бобовые сушеные, лущеные, очищенные от семенной кожуры или неочищенные, колотые или неколотые:фасоль (Vigna sрр., Рhaseolus sрр.):земляной орех бамбарский (Vigna subterranea или Voandzeia subterranea)</t>
  </si>
  <si>
    <t>Овощи бобовые сушеные, лущеные, очищенные от семенной кожуры или неочищенные, колотые или неколотые:фасоль (Vigna sрр., Рhaseolus sрр.):коровий горох (Vigna unguiculata)</t>
  </si>
  <si>
    <t>Овощи бобовые сушеные, лущеные, очищенные от семенной кожуры или неочищенные, колотые или неколотые:фасоль (Vigna sрр., Рhaseolus sрр.):прочая</t>
  </si>
  <si>
    <t>Овощи бобовые сушеные, лущеные, очищенные от семенной кожуры или неочищенные, колотые или неколотые:чечевица</t>
  </si>
  <si>
    <t>Овощи бобовые сушеные, лущеные, очищенные от семенной кожуры или неочищенные, колотые или неколотые:бобы кормовые, или конские, крупносеменные (Vicia faba var. major) и бобы кормовые, или конские, мелкосеменные (Vicia faba var. equina, Vicia faba var. minor)</t>
  </si>
  <si>
    <t>Овощи бобовые сушеные, лущеные, очищенные от семенной кожуры или неочищенные, колотые или неколотые:голубиный горох (Cajanus cajan)</t>
  </si>
  <si>
    <t>Овощи бобовые сушеные, лущеные, очищенные от семенной кожуры или неочищенные, колотые или неколотые:прочие</t>
  </si>
  <si>
    <t>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виде гранул; сердцевина саговой пальмы:маниок (кассава)</t>
  </si>
  <si>
    <t>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виде гранул; сердцевина саговой пальмы:сладкий картофель, или батат</t>
  </si>
  <si>
    <t>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виде гранул; сердцевина саговой пальмы:ямс (Dioscorea spp.)</t>
  </si>
  <si>
    <t>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виде гранул; сердцевина саговой пальмы:таро (Colocasia spp.)</t>
  </si>
  <si>
    <t>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виде гранул; сердцевина саговой пальмы:караибская капуста (Xanthosoma spp.)</t>
  </si>
  <si>
    <t>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виде гранул; сердцевина саговой пальмы:прочие</t>
  </si>
  <si>
    <t>Орехи кокосовые, орехи бразильские и орехи кешью, свежие или сушеные, очищенные от скорлупы или не очищенные, с кожурой или без кожуры:орехи кокосовые:высушенные</t>
  </si>
  <si>
    <t>Орехи кокосовые, орехи бразильские и орехи кешью, свежие или сушеные, очищенные от скорлупы или не очищенные, с кожурой или без кожуры:орехи кокосовые:с внутренней оболочкой (эндокарп)</t>
  </si>
  <si>
    <t>Орехи кокосовые, орехи бразильские и орехи кешью, свежие или сушеные, очищенные от скорлупы или не очищенные, с кожурой или без кожуры:орехи кокосовые:прочие</t>
  </si>
  <si>
    <t>Орехи кокосовые, орехи бразильские и орехи кешью, свежие или сушеные, очищенные от скорлупы или не очищенные, с кожурой или без кожуры:орехи бразильские:в скорлупе</t>
  </si>
  <si>
    <t>Орехи кокосовые, орехи бразильские и орехи кешью, свежие или сушеные, очищенные от скорлупы или не очищенные, с кожурой или без кожуры:орехи бразильские:очищенные от скорлупы</t>
  </si>
  <si>
    <t>Орехи кокосовые, орехи бразильские и орехи кешью, свежие или сушеные, очищенные от скорлупы или не очищенные, с кожурой или без кожуры:орехи кешью:в скорлупе</t>
  </si>
  <si>
    <t>Орехи кокосовые, орехи бразильские и орехи кешью, свежие или сушеные, очищенные от скорлупы или не очищенные, с кожурой или без кожуры:орехи кешью:очищенные от скорлупы</t>
  </si>
  <si>
    <t>Прочие орехи, свежие или сушеные, очищенные от скорлупы или неочищенные, с кожурой или без кожуры:миндаль:в скорлупе</t>
  </si>
  <si>
    <t>Прочие орехи, свежие или сушеные, очищенные от скорлупы или неочищенные, с кожурой или без кожуры:миндаль:очищенный от скорлупы</t>
  </si>
  <si>
    <t>Прочие орехи, свежие или сушеные, очищенные от скорлупы или неочищенные, с кожурой или без кожуры:орех лесной, или лещина (Corylus sрр.):в скорлупе</t>
  </si>
  <si>
    <t>Прочие орехи, свежие или сушеные, очищенные от скорлупы или неочищенные, с кожурой или без кожуры:орех лесной, или лещина (Corylus sрр.):очищенный от скорлупы</t>
  </si>
  <si>
    <t>Прочие орехи, свежие или сушеные, очищенные от скорлупы или неочищенные, с кожурой или без кожуры:орехи грецкие:в скорлупе</t>
  </si>
  <si>
    <t>Прочие орехи, свежие или сушеные, очищенные от скорлупы или неочищенные, с кожурой или без кожуры:орехи грецкие:очищенные от скорлупы</t>
  </si>
  <si>
    <t>Прочие орехи, свежие или сушеные, очищенные от скорлупы или неочищенные, с кожурой или без кожуры:каштаны (Castanea sрр.):в кожуре</t>
  </si>
  <si>
    <t>Прочие орехи, свежие или сушеные, очищенные от скорлупы или неочищенные, с кожурой или без кожуры:каштаны (Castanea sрр.):очищенные от кожуры</t>
  </si>
  <si>
    <t>Прочие орехи, свежие или сушеные, очищенные от скорлупы или неочищенные, с кожурой или без кожуры:фисташки:в скорлупе</t>
  </si>
  <si>
    <t>Прочие орехи, свежие или сушеные, очищенные от скорлупы или неочищенные, с кожурой или без кожуры:фисташки:очищенные от скорлупы</t>
  </si>
  <si>
    <t>Прочие орехи, свежие или сушеные, очищенные от скорлупы или неочищенные, с кожурой или без кожуры:орехи макадамии:в скорлупе</t>
  </si>
  <si>
    <t>Прочие орехи, свежие или сушеные, очищенные от скорлупы или неочищенные, с кожурой или без кожуры:орехи макадамии:очищенные от скорлупы</t>
  </si>
  <si>
    <t>Прочие орехи, свежие или сушеные, очищенные от скорлупы или неочищенные, с кожурой или без кожуры:орехи колы (Cola spp.)</t>
  </si>
  <si>
    <t>Прочие орехи, свежие или сушеные, очищенные от скорлупы или неочищенные, с кожурой или без кожуры:орехи ареки, или бетеля</t>
  </si>
  <si>
    <t>Бананы, включая плантайны, свежие или сушеные:плантайны</t>
  </si>
  <si>
    <t>Бананы, включая плантайны, свежие или сушеные:прочие</t>
  </si>
  <si>
    <t>Финики, инжир, ананасы, авокадо, гуайява, манго и мангостан, или гарциния, свежие или сушеные:финики</t>
  </si>
  <si>
    <t>Финики, инжир, ананасы, авокадо, гуайява, манго и мангостан, или гарциния, свежие или сушеные:инжир</t>
  </si>
  <si>
    <t>Финики, инжир, ананасы, авокадо, гуайява, манго и мангостан, или гарциния, свежие или сушеные:ананасы</t>
  </si>
  <si>
    <t>Финики, инжир, ананасы, авокадо, гуайява, манго и мангостан, или гарциния, свежие или сушеные:авокадо</t>
  </si>
  <si>
    <t>Финики, инжир, ананасы, авокадо, гуайява, манго и мангостан, или гарциния, свежие или сушеные:гуайява, манго и мангостан, или гарциния</t>
  </si>
  <si>
    <t>Цитрусовые плоды, свежие или сушеные:апельсины</t>
  </si>
  <si>
    <t>Цитрусовые плоды, свежие или сушеные:лимоны (Citrus limon, Citrus limonum) и лаймы (Citrus aurantifolia, Citrus latifolia)</t>
  </si>
  <si>
    <t>Цитрусовые плоды, свежие или сушеные:прочие</t>
  </si>
  <si>
    <t>Виноград, свежий или сушеный:свежий</t>
  </si>
  <si>
    <t>Виноград, свежий или сушеный:сушеный</t>
  </si>
  <si>
    <t>Дыни (включая арбузы) и папайя, свежие:дыни (включая арбузы):арбузы</t>
  </si>
  <si>
    <t>Дыни (включая арбузы) и папайя, свежие:дыни (включая арбузы):прочие</t>
  </si>
  <si>
    <t>Яблоки, груши и айва, свежие:яблоки</t>
  </si>
  <si>
    <t>Яблоки, груши и айва, свежие:груши</t>
  </si>
  <si>
    <t>Яблоки, груши и айва, свежие:айва</t>
  </si>
  <si>
    <t>Абрикосы, вишня и черешня, персики (включая нектарины), сливы и терн, свежие:абрикосы</t>
  </si>
  <si>
    <t>Абрикосы, вишня и черешня, персики (включая нектарины), сливы и терн, свежие:вишня и черешня:прочие</t>
  </si>
  <si>
    <t>Абрикосы, вишня и черешня, персики (включая нектарины), сливы и терн, свежие:персики, включая нектарины</t>
  </si>
  <si>
    <t>Абрикосы, вишня и черешня, персики (включая нектарины), сливы и терн, свежие:сливы и терн</t>
  </si>
  <si>
    <t>Прочие фрукты, свежие:малина, ежевика, тутовая ягода, или шелковица, и логанова ягода</t>
  </si>
  <si>
    <t>Прочие фрукты, свежие:смородина черная, белая или красная и крыжовник</t>
  </si>
  <si>
    <t>Прочие фрукты, свежие:клюква, черника и прочие ягоды рода Vaccinium</t>
  </si>
  <si>
    <t>Прочие фрукты, свежие:киви</t>
  </si>
  <si>
    <t>Прочие фрукты, свежие:дуриан</t>
  </si>
  <si>
    <t>Прочие фрукты, свежие:хурма</t>
  </si>
  <si>
    <t>Прочие фрукты, свежие:прочие</t>
  </si>
  <si>
    <t>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веществ:малина, ежевика, тутовая ягода, или шелковица, логанова ягода, смородина черная, белая или красная и крыжовник</t>
  </si>
  <si>
    <t>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веществ:прочие</t>
  </si>
  <si>
    <t>Кофе, жареный или нежареный, с кофеином или без кофеина; кофейная шелуха и оболочки зерен кофе; заменители кофе, содержащие кофе в любой пропорции:кофе нежареный:с кофеином</t>
  </si>
  <si>
    <t>Кофе, жареный или нежареный, с кофеином или без кофеина; кофейная шелуха и оболочки зерен кофе; заменители кофе, содержащие кофе в любой пропорции:кофе нежареный:без кофеина</t>
  </si>
  <si>
    <t>Кофе, жареный или нежареный, с кофеином или без кофеина; кофейная шелуха и оболочки зерен кофе; заменители кофе, содержащие кофе в любой пропорции:кофе жареный:с кофеином</t>
  </si>
  <si>
    <t>Кофе, жареный или нежареный, с кофеином или без кофеина; кофейная шелуха и оболочки зерен кофе; заменители кофе, содержащие кофе в любой пропорции:кофе жареный:без кофеина</t>
  </si>
  <si>
    <t>Кофе, жареный или нежареный, с кофеином или без кофеина; кофейная шелуха и оболочки зерен кофе; заменители кофе, содержащие кофе в любой пропорции:прочие</t>
  </si>
  <si>
    <t>Чай со вкусо-ароматическими добавками или без них:чай зеленый (неферментированный), в первичных упаковках нетто-массой не более 3 кг</t>
  </si>
  <si>
    <t>Чай со вкусо-ароматическими добавками или без них:прочий чай зеленый (неферментированный)</t>
  </si>
  <si>
    <t>Чай со вкусо-ароматическими добавками или без них:чай черный (ферментированный) и частично ферментированный, в первичных упаковках нетто-массой не более 3 кг</t>
  </si>
  <si>
    <t>Чай со вкусо-ароматическими добавками или без них:прочий чай черный (ферментированный) и частично ферментированный</t>
  </si>
  <si>
    <t>Корица и цветки коричного дерева:недробленые и немолотые:корица (Cinnamomum zeylanicum Blume)</t>
  </si>
  <si>
    <t>Корица и цветки коричного дерева:недробленые и немолотые:прочие</t>
  </si>
  <si>
    <t>Корица и цветки коричного дерева:дробленые или молотые</t>
  </si>
  <si>
    <t>Гвоздика (целые плоды, цветки и цветоножки):недробленая и немолотая</t>
  </si>
  <si>
    <t>Гвоздика (целые плоды, цветки и цветоножки):дробленая или молотая</t>
  </si>
  <si>
    <t>Мускатный орех, мацис и кардамон:мускатный орех:недробленый и немолотый</t>
  </si>
  <si>
    <t>Мускатный орех, мацис и кардамон:мускатный орех:дробленый или молотый</t>
  </si>
  <si>
    <t>Семена аниса, бадьяна, фенхеля, кориандра, тмина римского, или тмина волошского, или тмина; ягоды можжевельника:семена кориандра:недробленые и немолотые</t>
  </si>
  <si>
    <t>Мускатный орех, мацис и кардамон:мацис:дробленый или молотый</t>
  </si>
  <si>
    <t>Мускатный орех, мацис и кардамон:кардамон:недробленый и немолотый</t>
  </si>
  <si>
    <t>Мускатный орех, мацис и кардамон:кардамон:дробленый или молотый</t>
  </si>
  <si>
    <t>Семена аниса, бадьяна, фенхеля, кориандра, тмина римского, или тмина волошского, или тмина; ягоды можжевельника:семена кориандра:дробленые или молотые</t>
  </si>
  <si>
    <t>Семена аниса, бадьяна, фенхеля, кориандра, тмина римского, или тмина волошского, или тмина; ягоды можжевельника:семена тмина римского, или тмина волошского:недробленые и немолотые</t>
  </si>
  <si>
    <t>Семена аниса, бадьяна, фенхеля, кориандра, тмина римского, или тмина волошского, или тмина; ягоды можжевельника:семена тмина римского, или тмина волошского:дробленые или молотые</t>
  </si>
  <si>
    <t>Семена аниса, бадьяна, фенхеля, кориандра, тмина римского, или тмина волошского, или тмина; ягоды можжевельника:семена аниса, бадьяна, тмина или фенхеля; ягоды можжевельника:недробленые и немолотые</t>
  </si>
  <si>
    <t>Семена аниса, бадьяна, фенхеля, кориандра, тмина римского, или тмина волошского, или тмина; ягоды можжевельника:семена аниса, бадьяна, тмина или фенхеля; ягоды можжевельника:дробленые или молотые</t>
  </si>
  <si>
    <t>Имбирь, шафран, турмерик (куркума), тимьян, или чабрец, лавровый лист, карри и прочие пряности:имбирь:недробленый и немолотый</t>
  </si>
  <si>
    <t>Имбирь, шафран, турмерик (куркума), тимьян, или чабрец, лавровый лист, карри и прочие пряности:имбирь:дробленый или молотый</t>
  </si>
  <si>
    <t>Имбирь, шафран, турмерик (куркума), тимьян, или чабрец, лавровый лист, карри и прочие пряности:шафран</t>
  </si>
  <si>
    <t>Имбирь, шафран, турмерик (куркума), тимьян, или чабрец, лавровый лист, карри и прочие пряности:турмерик (куркума)</t>
  </si>
  <si>
    <t>Имбирь, шафран, турмерик (куркума), тимьян, или чабрец, лавровый лист, карри и прочие пряности:прочие пряности:смеси, упомянутые в примечании 1 (б) к данной группе</t>
  </si>
  <si>
    <t>Имбирь, шафран, турмерик (куркума), тимьян, или чабрец, лавровый лист, карри и прочие пряности:прочие пряности:прочие</t>
  </si>
  <si>
    <t>Пшеница и меслин:пшеница твердая:семенная</t>
  </si>
  <si>
    <t>Пшеница и меслин:пшеница твердая:прочая</t>
  </si>
  <si>
    <t>Пшеница и меслин:прочие:семенные</t>
  </si>
  <si>
    <t>Пшеница и меслин:прочие:прочие</t>
  </si>
  <si>
    <t>Рожь:семенная</t>
  </si>
  <si>
    <t>Рожь:прочая</t>
  </si>
  <si>
    <t>Ячмень:семенной</t>
  </si>
  <si>
    <t>Ячмень:прочий</t>
  </si>
  <si>
    <t>Овес:семенной</t>
  </si>
  <si>
    <t>Овес:прочий</t>
  </si>
  <si>
    <t>Кукуруза:семенная</t>
  </si>
  <si>
    <t>Кукуруза:прочая</t>
  </si>
  <si>
    <t>Рис:нешелушеный рис (рис-сырец)</t>
  </si>
  <si>
    <t>Рис:шелушеный рис (неполированный)</t>
  </si>
  <si>
    <t>Рис:полуобрушенный или полностью обрушенный рис, полированный или неполированный, глазированный или неглазированный</t>
  </si>
  <si>
    <t>Рис:дробленый рис</t>
  </si>
  <si>
    <t>Сорго зерновое:семенное</t>
  </si>
  <si>
    <t>Сорго зерновое:прочее</t>
  </si>
  <si>
    <t>Гречиха, просо и семена канареечника; прочие злаки:гречиха</t>
  </si>
  <si>
    <t>Гречиха, просо и семена канареечника; прочие злаки:просо:семенное</t>
  </si>
  <si>
    <t>Гречиха, просо и семена канареечника; прочие злаки:просо:прочее</t>
  </si>
  <si>
    <t>Гречиха, просо и семена канареечника; прочие злаки:семена канареечника</t>
  </si>
  <si>
    <t>Гречиха, просо и семена канареечника; прочие злаки:росичка (Digitaria spp.)</t>
  </si>
  <si>
    <t>Гречиха, просо и семена канареечника; прочие злаки:киноа, или рисовая лебеда (Chenopodium quinoa)</t>
  </si>
  <si>
    <t>Гречиха, просо и семена канареечника; прочие злаки:тритикале</t>
  </si>
  <si>
    <t>Гречиха, просо и семена канареечника; прочие злаки:прочие злаки</t>
  </si>
  <si>
    <t>Мука из зерна прочих злаков, кроме пшеничной или пшенично-ржаной:прочая</t>
  </si>
  <si>
    <t>Крупа, мука грубого помола и гранулы из зерна злаков:крупа и мука грубого помола:из пшеницы</t>
  </si>
  <si>
    <t>Крупа, мука грубого помола и гранулы из зерна злаков:крупа и мука грубого помола:из кукурузы</t>
  </si>
  <si>
    <t>Крупа, мука грубого помола и гранулы из зерна злаков:крупа и мука грубого помола:из зерна прочих злаков</t>
  </si>
  <si>
    <t>Крупа, мука грубого помола и гранулы из зерна злаков:гранулы</t>
  </si>
  <si>
    <t>Мука тонкого и грубого помола, порошок, хлопья, гранулы картофельные:мука тонкого и грубого помола и порошок</t>
  </si>
  <si>
    <t>Мука тонкого и грубого помола, порошок, хлопья, гранулы картофельные:хлопья и гранулы</t>
  </si>
  <si>
    <t>Солод, поджаренный или неподжаренный:неподжаренный</t>
  </si>
  <si>
    <t>Солод, поджаренный или неподжаренный:поджаренный</t>
  </si>
  <si>
    <t>Крахмал; инулин:крахмал:пшеничный</t>
  </si>
  <si>
    <t>Крахмал; инулин:крахмал:кукурузный</t>
  </si>
  <si>
    <t>Крахмал; инулин:крахмал:картофельный</t>
  </si>
  <si>
    <t>Крахмал; инулин:крахмал:маниоковый</t>
  </si>
  <si>
    <t>Крахмал; инулин:крахмал:прочий</t>
  </si>
  <si>
    <t>Крахмал; инулин:инулин</t>
  </si>
  <si>
    <t>Соевые бобы, дробленые или недробленые:семенные</t>
  </si>
  <si>
    <t>Соевые бобы, дробленые или недробленые:прочие</t>
  </si>
  <si>
    <t>Арахис, нежареный или не приготовленный каким-либо другим способом, лущеный или нелущеный, дробленый или недробленый:семенной</t>
  </si>
  <si>
    <t>Арахис, нежареный или не приготовленный каким-либо другим способом, лущеный или нелущеный, дробленый или недробленый:прочий:нелущеный</t>
  </si>
  <si>
    <t>Арахис, нежареный или не приготовленный каким-либо другим способом, лущеный или нелущеный, дробленый или недробленый:прочий:лущеный, дробленый или недробленый</t>
  </si>
  <si>
    <t>Семена рапса, или кользы, дробленые или недробленые:семена рапса, или кользы, с низким содержанием эруковой кислоты</t>
  </si>
  <si>
    <t>Семена рапса, или кользы, дробленые или недробленые:прочие</t>
  </si>
  <si>
    <t>Семена и плоды прочих масличных культур, дробленые или недробленые:пальмовые орехи и ядра</t>
  </si>
  <si>
    <t>Семена и плоды прочих масличных культур, дробленые или недробленые:семена хлопчатника:семенные</t>
  </si>
  <si>
    <t>Семена и плоды прочих масличных культур, дробленые или недробленые:семена хлопчатника:прочие</t>
  </si>
  <si>
    <t>Семена и плоды прочих масличных культур, дробленые или недробленые:семена клещевины</t>
  </si>
  <si>
    <t>Семена и плоды прочих масличных культур, дробленые или недробленые:семена кунжута</t>
  </si>
  <si>
    <t>Семена и плоды прочих масличных культур, дробленые или недробленые:семена горчицы</t>
  </si>
  <si>
    <t>Семена и плоды прочих масличных культур, дробленые или недробленые:семена сафлора (Carthamus tinctorius)</t>
  </si>
  <si>
    <t>Семена и плоды прочих масличных культур, дробленые или недробленые:семена дыни</t>
  </si>
  <si>
    <t>Семена и плоды прочих масличных культур, дробленые или недробленые:прочие:семена мака</t>
  </si>
  <si>
    <t>Семена и плоды прочих масличных культур, дробленые или недробленые:прочие:прочие</t>
  </si>
  <si>
    <t>Мука тонкого и грубого помола из семян или плодов масличных культур, кроме семян горчицы:из соевых бобов</t>
  </si>
  <si>
    <t>Мука тонкого и грубого помола из семян или плодов масличных культур, кроме семян горчицы:прочая</t>
  </si>
  <si>
    <t>Семена, плоды и споры для посева:семена сахарной свеклы</t>
  </si>
  <si>
    <t>Семена, плоды и споры для посева:семена кормовых растений:семена люцерны</t>
  </si>
  <si>
    <t>Семена, плоды и споры для посева:семена кормовых растений:семена клевера (Trifolium sрр.)</t>
  </si>
  <si>
    <t>Семена, плоды и споры для посева:семена кормовых растений:семена овсяницы</t>
  </si>
  <si>
    <t>Семена, плоды и споры для посева:семена кормовых растений:семена мятлика лугового (Рoa рratensis L.)</t>
  </si>
  <si>
    <t>Семена, плоды и споры для посева:семена кормовых растений:семена райграса (Lolium multiflorum Lam., Lolium рerenne L.)</t>
  </si>
  <si>
    <t>Семена, плоды и споры для посева:семена кормовых растений:прочих</t>
  </si>
  <si>
    <t>Семена, плоды и споры для посева:семена травянистых растений, выращиваемых главным образом для получения цветов</t>
  </si>
  <si>
    <t>Семена, плоды и споры для посева:прочие:семена овощных культур</t>
  </si>
  <si>
    <t>Семена, плоды и споры для посева:прочие:прочие</t>
  </si>
  <si>
    <t>Шишки хмеля, свежие или сушеные, дробленые или недробленые, в порошкообразном виде или в виде гранул; лупулин:шишки хмеля недробленые, не в порошкообразном виде и не в виде гранул</t>
  </si>
  <si>
    <t>Шишки хмеля, свежие или сушеные, дробленые или недробленые, в порошкообразном виде или в виде гранул; лупулин:шишки хмеля дробленые, в порошкообразном виде или в виде гранул; лупулин</t>
  </si>
  <si>
    <t>Брюква, свекла листовая (мангольд), корнеплоды кормовые, сено, люцерна, клевер, эспарцет, капуста кормовая, люпин, вика и аналогичные кормовые продукты, гранулированные или негранулированные:мука грубого помола и гранулы из люцерны</t>
  </si>
  <si>
    <t>Брюква, свекла листовая (мангольд), корнеплоды кормовые, сено, люцерна, клевер, эспарцет, капуста кормовая, люпин, вика и аналогичные кормовые продукты, гранулированные или негранулированные:прочие</t>
  </si>
  <si>
    <t>Шеллак природный неочищенный; природные камеди, смолы, гуммисмолы и живица (например, бальзамы):гуммиарабик</t>
  </si>
  <si>
    <t>Шеллак природный неочищенный; природные камеди, смолы, гуммисмолы и живица (например, бальзамы):прочие</t>
  </si>
  <si>
    <t>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невидоизмененные:растительные соки и экстракты:опиум</t>
  </si>
  <si>
    <t>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невидоизмененные:растительные соки и экстракты:из хмеля</t>
  </si>
  <si>
    <t>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невидоизмененные:растительные соки и экстракты:прочие</t>
  </si>
  <si>
    <t>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невидоизмененные:пектиновые вещества, пектинаты и пектаты</t>
  </si>
  <si>
    <t>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невидоизмененные:клеи и загустители растительного происхождения, видоизмененные или невидоизмененные:агар-агар</t>
  </si>
  <si>
    <t>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невидоизмененные:клеи и загустители растительного происхождения, видоизмененные или невидоизмененные:клеи и загустители из плодов и семян рожкового дерева или из семян циамопсиса, или гуара, видоизмененные или невидоизмененные</t>
  </si>
  <si>
    <t>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невидоизмененные:клеи и загустители растительного происхождения, видоизмененные или невидоизмененные:прочие</t>
  </si>
  <si>
    <t>Материалы растительного происхождения, используемые главным образом для плетения (например, бамбук, ротанг, тростник, ситник, ива, рафия, очищенная, отбеленная или окрашенная солома зерновых и липовая кора):бамбук</t>
  </si>
  <si>
    <t>Материалы растительного происхождения, используемые главным образом для плетения (например, бамбук, ротанг, тростник, ситник, ива, рафия, очищенная, отбеленная или окрашенная солома зерновых и липовая кора):ротанг</t>
  </si>
  <si>
    <t>Материалы растительного происхождения, используемые главным образом для плетения (например, бамбук, ротанг, тростник, ситник, ива, рафия, очищенная, отбеленная или окрашенная солома зерновых и липовая кора):прочие</t>
  </si>
  <si>
    <t>Материалы растительного происхождения, в другом месте не поименованные или не включенные:хлопковый линт</t>
  </si>
  <si>
    <t>Материалы растительного происхождения, в другом месте не поименованные или не включенные:прочие</t>
  </si>
  <si>
    <t>Жиры, масла и их фракции, из рыбы или морских млекопитающих, нерафинированные или рафинированные, но без изменения химического состава:жиры из печени рыбы и их фракции</t>
  </si>
  <si>
    <t>Жиры, масла и их фракции, из рыбы или морских млекопитающих, нерафинированные или рафинированные, но без изменения химического состава:жиры и масла из рыбы и их фракции, кроме жира из печени</t>
  </si>
  <si>
    <t>Жиры, масла и их фракции, из рыбы или морских млекопитающих, нерафинированные или рафинированные, но без изменения химического состава:жиры и масла морских млекопитающих и их фракции</t>
  </si>
  <si>
    <t>Масло соевое и его фракции, нерафинированные или рафинированные, но без изменения химического состава:масло сырое, нерафинированное или рафинированное гидратацией</t>
  </si>
  <si>
    <t>Масло соевое и его фракции, нерафинированные или рафинированные, но без изменения химического состава:прочие</t>
  </si>
  <si>
    <t>Масло арахисовое и его фракции, нерафинированные или рафинированные, но без изменения химического состава:масло сырое</t>
  </si>
  <si>
    <t>Масло арахисовое и его фракции, нерафинированные или рафинированные, но без изменения химического состава:прочие</t>
  </si>
  <si>
    <t>Масло оливковое и его фракции, нерафинированные или рафинированные, но без изменения химического состава:прочие</t>
  </si>
  <si>
    <t>Масло пальмовое и его фракции, нерафинированные или рафинированные, но без изменения химического состава:масло сырое</t>
  </si>
  <si>
    <t>Масло пальмовое и его фракции, нерафинированные или рафинированные, но без изменения химического состава:прочие</t>
  </si>
  <si>
    <t>Масло подсолнечное, сафлоровое или хлопковое и их фракции, нерафинированные или рафинированные, но без изменения химического состава:масло подсолнечное или сафлоровое и их фракции:масло сырое</t>
  </si>
  <si>
    <t>Масло подсолнечное, сафлоровое или хлопковое и их фракции, нерафинированные или рафинированные, но без изменения химического состава:масло подсолнечное или сафлоровое и их фракции:прочие</t>
  </si>
  <si>
    <t>Масло подсолнечное, сафлоровое или хлопковое и их фракции, нерафинированные или рафинированные, но без изменения химического состава:масло хлопковое и его фракции:масло сырое, очищенное от госсипола или не очищенное</t>
  </si>
  <si>
    <t>Масло подсолнечное, сафлоровое или хлопковое и их фракции, нерафинированные или рафинированные, но без изменения химического состава:масло хлопковое и его фракции:прочие</t>
  </si>
  <si>
    <t>Масло кокосовое (копровое), пальмоядровое или масло бабассу и их фракции, нерафинированные или рафинированные, но без изменения химического состава:масло кокосовое (копровое) и его фракции:масло сырое</t>
  </si>
  <si>
    <t>Масло кокосовое (копровое), пальмоядровое или масло бабассу и их фракции, нерафинированные или рафинированные, но без изменения химического состава:масло кокосовое (копровое) и его фракции:прочие</t>
  </si>
  <si>
    <t>Масло кокосовое (копровое), пальмоядровое или масло бабассу и их фракции, нерафинированные или рафинированные, но без изменения химического состава:масло пальмоядровое или масло бабассу и их фракции:масло сырое</t>
  </si>
  <si>
    <t>Масло кокосовое (копровое), пальмоядровое или масло бабассу и их фракции, нерафинированные или рафинированные, но без изменения химического состава:масло пальмоядровое или масло бабассу и их фракции:прочие</t>
  </si>
  <si>
    <t>Масло рапсовое (из рапса, или кользы) или горчичное и их фракции, нерафинированные или рафинированные, но без изменения химического состава:масло рапсовое (из рапса, или кользы) с низким содержанием эруковой кислоты и его фракции:масло сырое</t>
  </si>
  <si>
    <t>Масло рапсовое (из рапса, или кользы) или горчичное и их фракции, нерафинированные или рафинированные, но без изменения химического состава:масло рапсовое (из рапса, или кользы) с низким содержанием эруковой кислоты и его фракции:прочие</t>
  </si>
  <si>
    <t>Масло рапсовое (из рапса, или кользы) или горчичное и их фракции, нерафинированные или рафинированные, но без изменения химического состава:прочие:масло сырое</t>
  </si>
  <si>
    <t>Масло рапсовое (из рапса, или кользы) или горчичное и их фракции, нерафинированные или рафинированные, но без изменения химического состава:прочие:прочие</t>
  </si>
  <si>
    <t>Воски растительные (кроме триглицеридов), воск пчелиный, воски других насекомых и спермацет, окрашенные или неокрашенные, рафинированные или нерафинированные:воски растительные</t>
  </si>
  <si>
    <t>Воски растительные (кроме триглицеридов), воск пчелиный, воски других насекомых и спермацет, окрашенные или неокрашенные, рафинированные или нерафинированные:прочие</t>
  </si>
  <si>
    <t>Готовая или консервированная рыба; икра осетровых и ее заменители, изготовленные из икринок рыбы:рыба целиком или в кусках, но нефаршированная:лосось</t>
  </si>
  <si>
    <t>Готовая или консервированная рыба; икра осетровых и ее заменители, изготовленные из икринок рыбы:рыба целиком или в кусках, но нефаршированная:сельдь</t>
  </si>
  <si>
    <t>Готовая или консервированная рыба; икра осетровых и ее заменители, изготовленные из икринок рыбы:рыба целиком или в кусках, но нефаршированная:сардины, сардинелла, килька или шпроты</t>
  </si>
  <si>
    <t>Готовая или консервированная рыба; икра осетровых и ее заменители, изготовленные из икринок рыбы:рыба целиком или в кусках, но нефаршированная:скумбрия</t>
  </si>
  <si>
    <t>Готовая или консервированная рыба; икра осетровых и ее заменители, изготовленные из икринок рыбы:рыба целиком или в кусках, но нефаршированная:анчоусы</t>
  </si>
  <si>
    <t>Готовая или консервированная рыба; икра осетровых и ее заменители, изготовленные из икринок рыбы:рыба целиком или в кусках, но нефаршированная:угорь</t>
  </si>
  <si>
    <t>Готовая или консервированная рыба; икра осетровых и ее заменители, изготовленные из икринок рыбы:рыба целиком или в кусках, но нефаршированная:прочая</t>
  </si>
  <si>
    <t>Готовая или консервированная рыба; икра осетровых и ее заменители, изготовленные из икринок рыбы:готовая или консервированная рыба прочая</t>
  </si>
  <si>
    <t>Готовая или консервированная рыба; икра осетровых и ее заменители, изготовленные из икринок рыбы:икра осетровых и заменители икры осетровых:икра осетровых</t>
  </si>
  <si>
    <t>Готовая или консервированная рыба; икра осетровых и ее заменители, изготовленные из икринок рыбы:икра осетровых и заменители икры осетровых:заменители икры осетровых</t>
  </si>
  <si>
    <t>Готовые или консервированные ракообразные, моллюски и прочие водные беспозвоночные:крабы</t>
  </si>
  <si>
    <t>Готовые или консервированные ракообразные, моллюски и прочие водные беспозвоночные:омары</t>
  </si>
  <si>
    <t>Готовые или консервированные ракообразные, моллюски и прочие водные беспозвоночные:прочие ракообразные</t>
  </si>
  <si>
    <t>Готовые или консервированные ракообразные, моллюски и прочие водные беспозвоночные:моллюски:устрицы</t>
  </si>
  <si>
    <t>Готовые или консервированные ракообразные, моллюски и прочие водные беспозвоночные:моллюски:гребешки, включая королевские гребешки</t>
  </si>
  <si>
    <t>Готовые или консервированные ракообразные, моллюски и прочие водные беспозвоночные:моллюски:мидии</t>
  </si>
  <si>
    <t>Готовые или консервированные ракообразные, моллюски и прочие водные беспозвоночные:моллюски:каракатицы и кальмары</t>
  </si>
  <si>
    <t>Готовые или консервированные ракообразные, моллюски и прочие водные беспозвоночные:моллюски:осьминоги</t>
  </si>
  <si>
    <t>Готовые или консервированные ракообразные, моллюски и прочие водные беспозвоночные:моллюски:клемы, сердцевидки и арки</t>
  </si>
  <si>
    <t>Готовые или консервированные ракообразные, моллюски и прочие водные беспозвоночные:моллюски:морские ушки</t>
  </si>
  <si>
    <t>Готовые или консервированные ракообразные, моллюски и прочие водные беспозвоночные:моллюски:прочие</t>
  </si>
  <si>
    <t>Готовые или консервированные ракообразные, моллюски и прочие водные беспозвоночные:прочие водные беспозвоночные:голотурии</t>
  </si>
  <si>
    <t>Готовые или консервированные ракообразные, моллюски и прочие водные беспозвоночные:прочие водные беспозвоночные:морские ежи</t>
  </si>
  <si>
    <t>Готовые или консервированные ракообразные, моллюски и прочие водные беспозвоночные:прочие водные беспозвоночные:медузы</t>
  </si>
  <si>
    <t>Готовые или консервированные ракообразные, моллюски и прочие водные беспозвоночные:прочие водные беспозвоночные:прочие</t>
  </si>
  <si>
    <t>Сахар тростниковый или свекловичный и химически чистая сахароза, в твердом состоянии:сахар-сырец без вкусо-ароматических или красящих добавок:свекловичный сахар</t>
  </si>
  <si>
    <t>Сахар тростниковый или свекловичный и химически чистая сахароза, в твердом состоянии:сахар-сырец без вкусо-ароматических или красящих добавок:тростниковый сахар, указанный в примечании к субпозициям 2 к данной группе</t>
  </si>
  <si>
    <t>Сахар тростниковый или свекловичный и химически чистая сахароза, в твердом состоянии:сахар-сырец без вкусо-ароматических или красящих добавок:тростниковый сахар прочий</t>
  </si>
  <si>
    <t>Сахар тростниковый или свекловичный и химически чистая сахароза, в твердом состоянии:прочий:со вкусо-ароматическими или красящими добавками</t>
  </si>
  <si>
    <t>Сахар тростниковый или свекловичный и химически чистая сахароза, в твердом состоянии:прочий:прочий</t>
  </si>
  <si>
    <t>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кулер:лактоза и сироп лактозы:содержащие 99 мас.% или более лактозы, выраженной как безводная лактоза, в пересчете на сухое вещество</t>
  </si>
  <si>
    <t>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кулер:лактоза и сироп лактозы:прочие</t>
  </si>
  <si>
    <t>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кулер:сахар и сироп кленовые</t>
  </si>
  <si>
    <t>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кулер:глюкоза и сироп глюкозы, не содержащие фруктозу или содержащие менее 20 мас.% фруктозы в сухом состоянии</t>
  </si>
  <si>
    <t>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кулер:глюкоза и сироп глюкозы, содержащие в сухом состоянии не менее 20 мас.%, но менее 50 мас.% фруктозы, не включая инвертный сахар</t>
  </si>
  <si>
    <t>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кулер:фруктоза химически чистая</t>
  </si>
  <si>
    <t>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кулер:фруктоза прочая и сироп фруктозы, содержащие в сухом состоянии более 50 мас.% фруктозы, не включая инвертный сахар</t>
  </si>
  <si>
    <t>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кулер:прочие, включая инвертный сахар и прочие сахара и сахарные сиропы, содержащие в сухом состоянии 50 мас.% фруктозы</t>
  </si>
  <si>
    <t>Меласса, полученная в результате извлечения или рафинирования сахара:меласса тростниковая</t>
  </si>
  <si>
    <t>Меласса, полученная в результате извлечения или рафинирования сахара:прочая</t>
  </si>
  <si>
    <t>Кондитерские изделия из сахара (включая белый шоколад), не содержащие какао:жевательная резинка, покрытая или не покрытая сахаром</t>
  </si>
  <si>
    <t>Кондитерские изделия из сахара (включая белый шоколад), не содержащие какао:прочие</t>
  </si>
  <si>
    <t>Какао-паста, обезжиренная или необезжиренная:необезжиренная</t>
  </si>
  <si>
    <t>Какао-паста, обезжиренная или необезжиренная:частично или полностью обезжиренная</t>
  </si>
  <si>
    <t>Шоколад и прочие готовые пищевые продукты, содержащие какао:какао-порошок с добавлением сахара или других подслащивающих веществ</t>
  </si>
  <si>
    <t>Шоколад и прочие готовые пищевые продукты, содержащие какао:изделия готовые прочие, в брикетах, пластинках или плитках массой более 2 кг, или в жидком, пастообразном, порошкообразном, гранулированном или другом аналогичном виде в контейнерах или в первичных упаковках с содержимым более 2 кг</t>
  </si>
  <si>
    <t>Шоколад и прочие готовые пищевые продукты, содержащие какао:прочие, в брикетах, пластинках или плитках:с начинкой</t>
  </si>
  <si>
    <t>Шоколад и прочие готовые пищевые продукты, содержащие какао:прочие, в брикетах, пластинках или плитках:без начинки</t>
  </si>
  <si>
    <t>Шоколад и прочие готовые пищевые продукты, содержащие какао:прочие, в брикетах, пластинках или плитках:прочие</t>
  </si>
  <si>
    <t>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муки тонкого и грубого помола, крупы), предварительно отваренные или приготовленные иным способом, в другом месте не поименованные или не включенные:готовые пищевые продукты, полученные путем вздувания или обжаривания зерна злаков или зерновых продуктов</t>
  </si>
  <si>
    <t>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муки тонкого и грубого помола, крупы), предварительно отваренные или приготовленные иным способом, в другом месте не поименованные или не включенные:готовые пищевые продукты, полученные из необжаренных зерновых хлопьев или смесей из необжаренных зерновых хлопьев с обжаренными зерновыми хлопьями или с вздутыми зернами злаков</t>
  </si>
  <si>
    <t>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муки тонкого и грубого помола, крупы), предварительно отваренные или приготовленные иным способом, в другом месте не поименованные или не включенные:пшеница Bulgur</t>
  </si>
  <si>
    <t>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муки тонкого и грубого помола, крупы), предварительно отваренные или приготовленные иным способом, в другом месте не поименованные или не включенные:прочие</t>
  </si>
  <si>
    <t>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продукты:хрустящие хлебцы</t>
  </si>
  <si>
    <t>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продукты:имбирное печенье и аналогичные изделия</t>
  </si>
  <si>
    <t>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продукты:сладкое сухое печенье; вафли и вафельные облатки:сладкое сухое печенье</t>
  </si>
  <si>
    <t>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продукты:сладкое сухое печенье; вафли и вафельные облатки:вафли и вафельные облатки</t>
  </si>
  <si>
    <t>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продукты:сухари, гренки и аналогичные обжаренные продукты</t>
  </si>
  <si>
    <t>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продукты:прочие</t>
  </si>
  <si>
    <t>Овощи, фрукты, орехи и другие съедобные части растений, приготовленные или консервированные с добавлением уксуса или уксусной кислоты:огурцы и корнишоны</t>
  </si>
  <si>
    <t>Овощи, фрукты, орехи и другие съедобные части растений, приготовленные или консервированные с добавлением уксуса или уксусной кислоты:прочие</t>
  </si>
  <si>
    <t>Томаты, приготовленные или консервированные без добавления уксуса или уксусной кислоты:томаты целые или резанные на части</t>
  </si>
  <si>
    <t>Томаты, приготовленные или консервированные без добавления уксуса или уксусной кислоты:прочие</t>
  </si>
  <si>
    <t>Грибы и трюфели, приготовленные или консервированные без добавления уксуса или уксусной кислоты:грибы рода Agaricus</t>
  </si>
  <si>
    <t>Грибы и трюфели, приготовленные или консервированные без добавления уксуса или уксусной кислоты:прочие</t>
  </si>
  <si>
    <t>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веществ:гомогенизированные готовые продукты</t>
  </si>
  <si>
    <t>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веществ:прочие:цитрусовые</t>
  </si>
  <si>
    <t>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веществ:прочие:прочие</t>
  </si>
  <si>
    <t>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включенные:орехи, арахис и прочие семена, смешанные или не смешанные между собой:арахис</t>
  </si>
  <si>
    <t>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включенные:орехи, арахис и прочие семена, смешанные или не смешанные между собой:прочие, включая смеси</t>
  </si>
  <si>
    <t>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включенные:ананасы</t>
  </si>
  <si>
    <t>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включенные:цитрусовые</t>
  </si>
  <si>
    <t>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включенные:груши</t>
  </si>
  <si>
    <t>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включенные:абрикосы</t>
  </si>
  <si>
    <t>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включенные:вишня и черешня</t>
  </si>
  <si>
    <t>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включенные:персики, включая нектарины</t>
  </si>
  <si>
    <t>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веществ:смеси соков</t>
  </si>
  <si>
    <t>Экстракты, эссенции и концентраты кофе, чая или мате, или паpагвайского чая, и готовые пpодукты на их основе или на основе кофе, чая или мате, или паpагвайского чая; обжаренный цикорий и прочие обжаренные заменители кофе и экстракты, эссенции и концентраты из них:экстpакты, эссенции и концентpаты кофе и готовые пpодукты на основе этих экстpактов, эссенций или концентpатов или на основе кофе:экстракты, эссенции и концентраты</t>
  </si>
  <si>
    <t>Экстракты, эссенции и концентраты кофе, чая или мате, или паpагвайского чая, и готовые пpодукты на их основе или на основе кофе, чая или мате, или паpагвайского чая; обжаренный цикорий и прочие обжаренные заменители кофе и экстракты, эссенции и концентраты из них:экстpакты, эссенции и концентpаты кофе и готовые пpодукты на основе этих экстpактов, эссенций или концентpатов или на основе кофе:готовые продукты на основе этих экстрактов, эссенций или концентратов или на основе кофе</t>
  </si>
  <si>
    <t>Экстракты, эссенции и концентраты кофе, чая или мате, или паpагвайского чая, и готовые пpодукты на их основе или на основе кофе, чая или мате, или паpагвайского чая; обжаренный цикорий и прочие обжаренные заменители кофе и экстракты, эссенции и концентраты из них:обжаренный цикорий и прочие обжаренные заменители кофе и экстракты, эссенции и концентраты из них</t>
  </si>
  <si>
    <t>Продукты для приготовления соусов и готовые соусы; вкусовые добавки и приправы смешанные; горчичный порошок и готовая горчица:соус соевый</t>
  </si>
  <si>
    <t>Продукты для приготовления соусов и готовые соусы; вкусовые добавки и приправы смешанные; горчичный порошок и готовая горчица:кетчуп томатный и прочие томатные соусы</t>
  </si>
  <si>
    <t>Продукты для приготовления соусов и готовые соусы; вкусовые добавки и приправы смешанные; горчичный порошок и готовая горчица:горчичный порошок и готовая горчица</t>
  </si>
  <si>
    <t>Продукты для приготовления соусов и готовые соусы; вкусовые добавки и приправы смешанные; горчичный порошок и готовая горчица:прочие</t>
  </si>
  <si>
    <t>Супы и бульоны готовые и заготовки для их приготовления; гомогенизированные составные готовые пищевые продукты:супы и бульоны готовые и заготовки для их приготовления</t>
  </si>
  <si>
    <t>Супы и бульоны готовые и заготовки для их приготовления; гомогенизированные составные готовые пищевые продукты:гомогенизированные составные готовые пищевые продукты</t>
  </si>
  <si>
    <t>Пищевые продукты, в другом месте не поименованные или не включенные:белковые концентраты и текстурированные белковые вещества</t>
  </si>
  <si>
    <t>Пищевые продукты, в другом месте не поименованные или не включенные:прочие</t>
  </si>
  <si>
    <t>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снег:воды минеральные и газированные</t>
  </si>
  <si>
    <t>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снег:прочие</t>
  </si>
  <si>
    <t>Вермуты и виноградные натуральные вина прочие с добавлением растительных или ароматических веществ:в сосудах емкостью 2 л или менее</t>
  </si>
  <si>
    <t>Вермуты и виноградные натуральные вина прочие с добавлением растительных или ароматических веществ:прочие</t>
  </si>
  <si>
    <t>Спирт этиловый неденатурированный с концентрацией спирта 80 об.% или более; этиловый спирт и прочие спиртовые настойки, денатурированные, любой концентрации:спирт этиловый неденатурированный с концентрацией спирта 80 об.% или более</t>
  </si>
  <si>
    <t>Спирт этиловый неденатурированный с концентрацией спирта 80 об.% или более; этиловый спирт и прочие спиртовые настойки, денатурированные, любой концентрации:спирт этиловый и прочие спиртовые настойки, денатурированные, любой концентрации</t>
  </si>
  <si>
    <t>Спирт этиловый неденатурированный с концентрацией спирта менее 80 об.%; спиртовые настойки, ликеры и прочие спиртные напитки:спиртовые настойки, полученные в результате дистилляции виноградного вина или выжимок винограда</t>
  </si>
  <si>
    <t>Спирт этиловый неденатурированный с концентрацией спирта менее 80 об.%; спиртовые настойки, ликеры и прочие спиртные напитки:виски</t>
  </si>
  <si>
    <t>Спирт этиловый неденатурированный с концентрацией спирта менее 80 об.%; спиртовые настойки, ликеры и прочие спиртные напитки:ром и прочие спиртовые настойки, полученные в результате дистилляции сброженных продуктов из сахарного тростника</t>
  </si>
  <si>
    <t>Спирт этиловый неденатурированный с концентрацией спирта менее 80 об.%; спиртовые настойки, ликеры и прочие спиртные напитки:джин и можжевеловая настойка</t>
  </si>
  <si>
    <t>Спирт этиловый неденатурированный с концентрацией спирта менее 80 об.%; спиртовые настойки, ликеры и прочие спиртные напитки:водка</t>
  </si>
  <si>
    <t>Спирт этиловый неденатурированный с концентрацией спирта менее 80 об.%; спиртовые настойки, ликеры и прочие спиртные напитки:ликеры</t>
  </si>
  <si>
    <t>Спирт этиловый неденатурированный с концентрацией спирта менее 80 об.%; спиртовые настойки, ликеры и прочие спиртные напитки:прочие</t>
  </si>
  <si>
    <t>Мука тонкого и грубого помола и гранулы из мяса или мясных субпродуктов, рыбы или ракообразных, моллюсков или прочих водных беспозвоночных, непригодные для употребления в пищу; шкварки:мука тонкого и грубого помола и гранулы из мяса или мясных субпродуктов; шкварки</t>
  </si>
  <si>
    <t>Мука тонкого и грубого помола и гранулы из мяса или мясных субпродуктов, рыбы или ракообразных, моллюсков или прочих водных беспозвоночных, непригодные для употребления в пищу; шкварки:мука тонкого и грубого помола и гранулы из рыбы или ракообразных, моллюсков или прочих водных беспозвоночных</t>
  </si>
  <si>
    <t>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гранулированные:кукурузные</t>
  </si>
  <si>
    <t>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гранулированные:пшеничные</t>
  </si>
  <si>
    <t>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гранулированные:прочих злаков</t>
  </si>
  <si>
    <t>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гранулированные:бобовых культур</t>
  </si>
  <si>
    <t>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гранулированные:остатки от производства крахмала и аналогичные остатки</t>
  </si>
  <si>
    <t>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гранулированные:свекловичный жом, багасса, или жом сахарного тростника, и прочие отходы производства сахара</t>
  </si>
  <si>
    <t>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гранулированные:барда и прочие отходы пивоварения или винокурения</t>
  </si>
  <si>
    <t>Продукты, используемые для кормления животных:корм для собак или кошек, расфасованный для розничной продажи</t>
  </si>
  <si>
    <t>Продукты, используемые для кормления животных:прочие</t>
  </si>
  <si>
    <t>Табачное сырье; табачные отходы:табак с неотделенной средней жилкой</t>
  </si>
  <si>
    <t>Табачное сырье; табачные отходы:табак с частично или полностью отделенной средней жилкой</t>
  </si>
  <si>
    <t>Табачное сырье; табачные отходы:табачные отходы</t>
  </si>
  <si>
    <t>Сигары, сигары с обрезанными концами, сигариллы и сигареты из табака или его заменителей:сигары, сигары с обрезанными концами и сигариллы, содержащие табак</t>
  </si>
  <si>
    <t>Сигары, сигары с обрезанными концами, сигариллы и сигареты из табака или его заменителей:сигареты, содержащие табак</t>
  </si>
  <si>
    <t>Сигары, сигары с обрезанными концами, сигариллы и сигареты из табака или его заменителей:прочие</t>
  </si>
  <si>
    <t>Прочий промышленно изготовленный табак и промышленные заменители табака; табак "гомогенизированный" или "восстановленный"; табачные экстракты и эссенции:курительный табак, содержащий или не содержащий заменители табака в любой пропорции:прочий</t>
  </si>
  <si>
    <t>Прочий промышленно изготовленный табак и промышленные заменители табака; табак "гомогенизированный" или "восстановленный"; табачные экстракты и эссенции:прочий:прочий</t>
  </si>
  <si>
    <t>Графит природный:в виде порошка или чешуек</t>
  </si>
  <si>
    <t>Графит природный:прочий</t>
  </si>
  <si>
    <t>Пески природные всех видов, окрашенные или неокрашенные, кроме металлоносных песков группы 26:пески кремнистые и пески кварцевые</t>
  </si>
  <si>
    <t>Пески природные всех видов, окрашенные или неокрашенные, кроме металлоносных песков группы 26:прочие</t>
  </si>
  <si>
    <t>Кварц (кроме песков природных); кварцит, грубо раздробленный или нераздробленный, распиленный или нераспиленный, или разделенный другим способом на блоки или плиты прямоугольной (включая квадратную) формы:кварц</t>
  </si>
  <si>
    <t>Кварц (кроме песков природных); кварцит, грубо раздробленный или нераздробленный, распиленный или нераспиленный, или разделенный другим способом на блоки или плиты прямоугольной (включая квадратную) формы:кварцит</t>
  </si>
  <si>
    <t>Фосфаты кальция природные, фосфаты алюминиево-кальциевые природные и мел фосфатный:неразмолотые</t>
  </si>
  <si>
    <t>Фосфаты кальция природные, фосфаты алюминиево-кальциевые природные и мел фосфатный:размолотые</t>
  </si>
  <si>
    <t>Пемза; наждак; корунд природный, гранат природный и прочие природные абразивные материалы, термически обработанные или необработанные:пемза</t>
  </si>
  <si>
    <t>Пемза; наждак; корунд природный, гранат природный и прочие природные абразивные материалы, термически обработанные или необработанные:наждак, корунд природный, гранат природный и прочие природные абразивные материалы</t>
  </si>
  <si>
    <t>Мрамор, травертин, или известковый туф, экауссин и другие известняки для памятников или строительства с удельным весом 2,5 или более, и алебастр,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формы:мрамор и травертин, или известковый туф:необработанные или грубо раздробленные</t>
  </si>
  <si>
    <t>Мрамор, травертин, или известковый туф, экауссин и другие известняки для памятников или строительства с удельным весом 2,5 или более, и алебастр,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формы:мрамор и травертин, или известковый туф:распиленные или разделенные другим способом на блоки или плиты прямоугольной (включая квадратную) формы</t>
  </si>
  <si>
    <t>Мрамор, травертин, или известковый туф, экауссин и другие известняки для памятников или строительства с удельным весом 2,5 или более, и алебастр,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формы:экауссин и другие известняки для памятников или строительства; алебастр</t>
  </si>
  <si>
    <t>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формы:гранит:необработанный или грубо раздробленный</t>
  </si>
  <si>
    <t>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формы:гранит:распиленный или разделенный другим способом на блоки или плиты прямоугольной (включая квадратную) формы</t>
  </si>
  <si>
    <t>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формы:песчаник</t>
  </si>
  <si>
    <t>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формы:камень для памятников или строительства прочий</t>
  </si>
  <si>
    <t>Карбонат магния природный (магнезит); магнезия плавленая; магнезия обожженная до спекания (агломерированная), содержащая или не содержащая небольшие количества других оксидов, добавляемых перед агломерацией; прочие оксиды магния, с примесями или без примесей:карбонат магния природный (магнезит)</t>
  </si>
  <si>
    <t>Карбонат магния природный (магнезит); магнезия плавленая; магнезия обожженная до спекания (агломерированная), содержащая или не содержащая небольшие количества других оксидов, добавляемых перед агломерацией; прочие оксиды магния, с примесями или без примесей:прочие</t>
  </si>
  <si>
    <t>Гипс; ангидрит; гипсовые вяжущие (представляющие собой кальцинированный гипс или сульфат кальция), окрашенные или неокрашенные, содержащие или не содержащие небольшие количества ускорителей или замедлителей:гипс; ангидрит</t>
  </si>
  <si>
    <t>Гипс; ангидрит; гипсовые вяжущие (представляющие собой кальцинированный гипс или сульфат кальция), окрашенные или неокрашенные, содержащие или не содержащие небольшие количества ускорителей или замедлителей:гипсовые вяжущие</t>
  </si>
  <si>
    <t>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клинкеров:клинкеры цементные</t>
  </si>
  <si>
    <t>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клинкеров:портландцемент:цемент белый, искусственно окрашенный или неокрашенный</t>
  </si>
  <si>
    <t>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клинкеров:портландцемент:прочий</t>
  </si>
  <si>
    <t>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клинкеров:цемент глиноземистый</t>
  </si>
  <si>
    <t>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клинкеров:цементы гидравлические прочие</t>
  </si>
  <si>
    <t>Асбест:крокидолит</t>
  </si>
  <si>
    <t>Асбест:прочий</t>
  </si>
  <si>
    <t>Слюда, в том числе расслоенная; слюдяные отходы:слюда необработанная и слюда, расщепленная на пластинки или чешуйки</t>
  </si>
  <si>
    <t>Слюда, в том числе расслоенная; слюдяные отходы:порошок слюды</t>
  </si>
  <si>
    <t>Слюда, в том числе расслоенная; слюдяные отходы:отходы слюдяные</t>
  </si>
  <si>
    <t>Стеатит природный,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 тальк:недробленый и немолотый</t>
  </si>
  <si>
    <t>Стеатит природный,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 тальк:дробленый или молотый</t>
  </si>
  <si>
    <t>Полевой шпат; лейцит; нефелин и нефелиновый сиенит; плавиковый шпат:полевой шпат</t>
  </si>
  <si>
    <t>Полевой шпат; лейцит; нефелин и нефелиновый сиенит; плавиковый шпат:плавиковый шпат:с содержанием фторида кальция 97 мас.% или менее</t>
  </si>
  <si>
    <t>Полевой шпат; лейцит; нефелин и нефелиновый сиенит; плавиковый шпат:плавиковый шпат:с содержанием фторида кальция более 97 мас.%</t>
  </si>
  <si>
    <t>Полевой шпат; лейцит; нефелин и нефелиновый сиенит; плавиковый шпат:лейцит; нефелин и нефелиновый сиенит</t>
  </si>
  <si>
    <t>Руды и концентраты железные, включая обожженный пирит:руды и концентраты железные, кроме обожженного пирита:неагломерированные</t>
  </si>
  <si>
    <t>Руды и концентраты железные, включая обожженный пирит:руды и концентраты железные, кроме обожженного пирита:агломерированные</t>
  </si>
  <si>
    <t>Руды и концентраты железные, включая обожженный пирит:обожженный пирит</t>
  </si>
  <si>
    <t>Руды и концентраты урановые или ториевые:руды и концентраты урановые</t>
  </si>
  <si>
    <t>Руды и концентраты урановые или ториевые:руды и концентраты ториевые</t>
  </si>
  <si>
    <t>Руды и концентраты молибденовые:обожженные</t>
  </si>
  <si>
    <t>Руды и концентраты молибденовые:прочие</t>
  </si>
  <si>
    <t>Руды и концентраты ниобиевые, танталовые, ванадиевые или циркониевые:руды и концентраты циркониевые</t>
  </si>
  <si>
    <t>Руды и концентраты ниобиевые, танталовые, ванадиевые или циркониевые:прочие</t>
  </si>
  <si>
    <t>Руды и концентраты драгоценных металлов:руды и концентраты серебряные</t>
  </si>
  <si>
    <t>Руды и концентраты драгоценных металлов:прочие</t>
  </si>
  <si>
    <t>Руды и концентраты прочие:руды и концентраты сурьмянистые</t>
  </si>
  <si>
    <t>Руды и концентраты прочие:прочие</t>
  </si>
  <si>
    <t>Шлак, зола и остатки (кроме образующихся в производстве черных металлов), содержащие металлы, мышьяк или их соединения:содержащие в основном цинк:гартцинк</t>
  </si>
  <si>
    <t>Шлак, зола и остатки (кроме образующихся в производстве черных металлов), содержащие металлы, мышьяк или их соединения:содержащие в основном цинк:прочие</t>
  </si>
  <si>
    <t>Шлак, зола и остатки (кроме образующихся в производстве черных металлов), содержащие металлы, мышьяк или их соединения:содержащие в основном свинец:шламы этилированного бензина и шламы этилированной антидетонационной смеси</t>
  </si>
  <si>
    <t>Шлак, зола и остатки (кроме образующихся в производстве черных металлов), содержащие металлы, мышьяк или их соединения:содержащие в основном свинец:прочие</t>
  </si>
  <si>
    <t>Шлак, зола и остатки (кроме образующихся в производстве черных металлов), содержащие металлы, мышьяк или их соединения:содержащие в основном медь</t>
  </si>
  <si>
    <t>Шлак, зола и остатки (кроме образующихся в производстве черных металлов), содержащие металлы, мышьяк или их соединения:содержащие в основном алюминий</t>
  </si>
  <si>
    <t>Шлак, зола и остатки (кроме образующихся в производстве черных металлов), содержащие металлы, мышьяк или их соединения:содержащие мышьяк, таллий, ртуть или их смеси, используемые для извлечения мышьяка или этих металлов или для производства их химических соединений</t>
  </si>
  <si>
    <t>Шлак, зола и остатки (кроме образующихся в производстве черных металлов), содержащие металлы, мышьяк или их соединения:прочие:содержащие сурьму, бериллий, кадмий, хром или их смеси</t>
  </si>
  <si>
    <t>Шлак, зола и остатки (кроме образующихся в производстве черных металлов), содержащие металлы, мышьяк или их соединения:прочие:прочие</t>
  </si>
  <si>
    <t>Шлак и зола прочие, включая золу из морских водорослей (келп); зола и остатки от сжигания отходов городского хозяйства:зола и остатки от сжигания отходов городского хозяйства</t>
  </si>
  <si>
    <t>Шлак и зола прочие, включая золу из морских водорослей (келп); зола и остатки от сжигания отходов городского хозяйства:прочие</t>
  </si>
  <si>
    <t>Уголь каменный; брикеты, окатыши и аналогичные виды твердого топлива, полученные из каменного угля:уголь каменный, пылевидный или непылевидный, но не агломерированный:антрацит</t>
  </si>
  <si>
    <t>Уголь каменный; брикеты, окатыши и аналогичные виды твердого топлива, полученные из каменного угля:уголь каменный, пылевидный или непылевидный, но не агломерированный:уголь битуминозный</t>
  </si>
  <si>
    <t>Уголь каменный; брикеты, окатыши и аналогичные виды твердого топлива, полученные из каменного угля:уголь каменный, пылевидный или непылевидный, но не агломерированный:уголь прочий</t>
  </si>
  <si>
    <t>Уголь каменный; брикеты, окатыши и аналогичные виды твердого топлива, полученные из каменного угля:брикеты, окатыши и аналогичные виды твердого топлива, полученные из каменного угля</t>
  </si>
  <si>
    <t>Лигнит, или бурый уголь, агломерированный или неагломерированный, кроме гагата:лигнит, или бурый уголь, пылевидный или непылевидный, но не агломерированный</t>
  </si>
  <si>
    <t>Лигнит, или бурый уголь, агломерированный или неагломерированный, кроме гагата:лигнит, или бурый уголь, агломерированный</t>
  </si>
  <si>
    <t>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неароматических:бензол</t>
  </si>
  <si>
    <t>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неароматических:толуол</t>
  </si>
  <si>
    <t>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неароматических:ксилол</t>
  </si>
  <si>
    <t>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неароматических:нафталин</t>
  </si>
  <si>
    <t>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неароматических:прочие:масла креозотовые</t>
  </si>
  <si>
    <t>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неароматических:прочие:прочие</t>
  </si>
  <si>
    <t>Пек и кокс пековый, полученные из каменноугольной смолы или прочих минеральных смол:пек</t>
  </si>
  <si>
    <t>Пек и кокс пековый, полученные из каменноугольной смолы или прочих минеральных смол:кокс пековый</t>
  </si>
  <si>
    <t>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отработанные нефтепродукты:нефть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за исключением содержащих биодизель и отработанных нефтепродуктов:легкие дистилляты и продукты</t>
  </si>
  <si>
    <t>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отработанные нефтепродукты:нефть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за исключением содержащих биодизель и отработанных нефтепродуктов:прочие</t>
  </si>
  <si>
    <t>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отработанные нефтепродукты:нефть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содержащие биодизель, за исключением отработанных нефтепродуктов</t>
  </si>
  <si>
    <t>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отработанные нефтепродукты:отработанные нефтепродукты:содержащие полихлорбифенилы, полихлортерфенилы или полибромбифенилы</t>
  </si>
  <si>
    <t>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отработанные нефтепродукты:отработанные нефтепродукты:прочие</t>
  </si>
  <si>
    <t>Газы нефтяные и углеводороды газообразные прочие:сжиженные:газ природный</t>
  </si>
  <si>
    <t>Газы нефтяные и углеводороды газообразные прочие:сжиженные:пропан</t>
  </si>
  <si>
    <t>Газы нефтяные и углеводороды газообразные прочие:сжиженные:бутаны</t>
  </si>
  <si>
    <t>Газы нефтяные и углеводороды газообразные прочие:сжиженные:этилен, пропилен, бутилен и бутадиен</t>
  </si>
  <si>
    <t>Газы нефтяные и углеводороды газообразные прочие:сжиженные:прочие</t>
  </si>
  <si>
    <t>Газы нефтяные и углеводороды газообразные прочие:в газообразном состоянии:газ природный</t>
  </si>
  <si>
    <t>Газы нефтяные и углеводороды газообразные прочие:в газообразном состоянии:прочие</t>
  </si>
  <si>
    <t>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неокрашенные:вазелин нефтяной</t>
  </si>
  <si>
    <t>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неокрашенные:парафин с содержанием масел менее 0,75 мас.%</t>
  </si>
  <si>
    <t>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неокрашенные:прочие</t>
  </si>
  <si>
    <t>Кокс нефтяной, битум нефтяной и прочие остатки от переработки нефти или нефтепродуктов, полученных из битуминозных пород:кокс нефтяной:некальцинированный</t>
  </si>
  <si>
    <t>Кокс нефтяной, битум нефтяной и прочие остатки от переработки нефти или нефтепродуктов, полученных из битуминозных пород:кокс нефтяной:кальцинированный</t>
  </si>
  <si>
    <t>Кокс нефтяной, битум нефтяной и прочие остатки от переработки нефти или нефтепродуктов, полученных из битуминозных пород:битум нефтяной</t>
  </si>
  <si>
    <t>Кокс нефтяной, битум нефтяной и прочие остатки от переработки нефти или нефтепродуктов, полученных из битуминозных пород:прочие остатки от переработки нефти или нефтепродуктов, полученных из битуминозных пород</t>
  </si>
  <si>
    <t>Битум и асфальт, природные; сланцы битуминозные или нефтеносные и песчаники битуминозные; асфальтиты и асфальтовые породы:сланцы битуминозные или нефтеносные и песчаники битуминозные</t>
  </si>
  <si>
    <t>Битум и асфальт, природные; сланцы битуминозные или нефтеносные и песчаники битуминозные; асфальтиты и асфальтовые породы:прочие</t>
  </si>
  <si>
    <t>Фтор, хлор, бром и йод:хлор</t>
  </si>
  <si>
    <t>Фтор, хлор, бром и йод:йод</t>
  </si>
  <si>
    <t>Фтор, хлор, бром и йод:фтор; бром</t>
  </si>
  <si>
    <t>Водород, газы инертные и прочие неметаллы:водород</t>
  </si>
  <si>
    <t>Водород, газы инертные и прочие неметаллы:газы инертные:аргон</t>
  </si>
  <si>
    <t>Водород, газы инертные и прочие неметаллы:газы инертные:прочие</t>
  </si>
  <si>
    <t>Водород, газы инертные и прочие неметаллы:азот</t>
  </si>
  <si>
    <t>Водород, газы инертные и прочие неметаллы:кислород</t>
  </si>
  <si>
    <t>Водород, газы инертные и прочие неметаллы:бор; теллур</t>
  </si>
  <si>
    <t>Водород, газы инертные и прочие неметаллы:кремний:содержащий не менее 99,99 мас.% кремния</t>
  </si>
  <si>
    <t>Водород, газы инертные и прочие неметаллы:кремний:прочий</t>
  </si>
  <si>
    <t>Водород, газы инертные и прочие неметаллы:фосфор</t>
  </si>
  <si>
    <t>Водород, газы инертные и прочие неметаллы:мышьяк</t>
  </si>
  <si>
    <t>Водород, газы инертные и прочие неметаллы:селен</t>
  </si>
  <si>
    <t>Металлы щелочные или щелочно-земельные; металлы редкоземельные, скандий и иттрий в чистом виде, в смесях или сплавах; ртуть:металлы щелочные или щелочно-земельные:натрий</t>
  </si>
  <si>
    <t>Металлы щелочные или щелочно-земельные; металлы редкоземельные, скандий и иттрий в чистом виде, в смесях или сплавах; ртуть:металлы щелочные или щелочно-земельные:кальций</t>
  </si>
  <si>
    <t>Металлы щелочные или щелочно-земельные; металлы редкоземельные, скандий и иттрий в чистом виде, в смесях или сплавах; ртуть:металлы щелочные или щелочно-земельные:прочие</t>
  </si>
  <si>
    <t>Металлы щелочные или щелочно-земельные; металлы редкоземельные, скандий и иттрий в чистом виде, в смесях или сплавах; ртуть:металлы редкоземельные, скандий и иттрий в чистом виде, в смесях или сплавах</t>
  </si>
  <si>
    <t>Металлы щелочные или щелочно-земельные; металлы редкоземельные, скандий и иттрий в чистом виде, в смесях или сплавах; ртуть:ртуть</t>
  </si>
  <si>
    <t>Хлорид водорода (кислота соляная); кислота хлорсульфоновая:хлорид водорода (кислота соляная)</t>
  </si>
  <si>
    <t>Хлорид водорода (кислота соляная); кислота хлорсульфоновая:хлорсульфоновая кислота</t>
  </si>
  <si>
    <t>Пентаоксид дифосфора; фосфорная кислота; полифосфорные кислоты определенного или неопределенного химического состава:пентаоксид дифосфора</t>
  </si>
  <si>
    <t>Пентаоксид дифосфора; фосфорная кислота; полифосфорные кислоты определенного или неопределенного химического состава:фосфорная кислота и полифосфорные кислоты</t>
  </si>
  <si>
    <t>Кислоты неорганические прочие и соединения неметаллов с кислородом неорганические прочие:кислоты неорганические прочие:фторид водорода (кислота плавиковая)</t>
  </si>
  <si>
    <t>Кислоты неорганические прочие и соединения неметаллов с кислородом неорганические прочие:кислоты неорганические прочие:прочие</t>
  </si>
  <si>
    <t>Кислоты неорганические прочие и соединения неметаллов с кислородом неорганические прочие:соединения неметаллов с кислородом неорганические прочие:диоксид углерода</t>
  </si>
  <si>
    <t>Кислоты неорганические прочие и соединения неметаллов с кислородом неорганические прочие:соединения неметаллов с кислородом неорганические прочие:диоксид кремния</t>
  </si>
  <si>
    <t>Кислоты неорганические прочие и соединения неметаллов с кислородом неорганические прочие:соединения неметаллов с кислородом неорганические прочие:прочие</t>
  </si>
  <si>
    <t>Галогениды и галогенид оксиды неметаллов:прочие</t>
  </si>
  <si>
    <t>Сульфиды неметаллов; трисульфид фосфора технический:дисульфид углерода</t>
  </si>
  <si>
    <t>Сульфиды неметаллов; трисульфид фосфора технический:прочие</t>
  </si>
  <si>
    <t>Аммиак, безводный или в водном растворе:аммиак безводный</t>
  </si>
  <si>
    <t>Аммиак, безводный или в водном растворе:аммиак в водном растворе</t>
  </si>
  <si>
    <t>Гидроксид натрия (сода каустическая); гидроксид калия (едкое кали); пероксиды натрия или калия:гидроксид натрия (сода каустическая):в твердом виде</t>
  </si>
  <si>
    <t>Гидроксид натрия (сода каустическая); гидроксид калия (едкое кали); пероксиды натрия или калия:гидроксид натрия (сода каустическая):в водном растворе (щелок натровый или сода жидкая)</t>
  </si>
  <si>
    <t>Гидроксид натрия (сода каустическая); гидроксид калия (едкое кали); пероксиды натрия или калия:гидроксид калия (едкое кали)</t>
  </si>
  <si>
    <t>Гидроксид натрия (сода каустическая); гидроксид калия (едкое кали); пероксиды натрия или калия:пероксиды натрия или калия</t>
  </si>
  <si>
    <t>Гидроксид и пероксид магния; оксиды, гидроксиды и пероксиды стронция или бария:гидроксид и пероксид магния</t>
  </si>
  <si>
    <t>Гидроксид и пероксид магния; оксиды, гидроксиды и пероксиды стронция или бария:оксиды, гидроксиды и пероксиды стронция или бария</t>
  </si>
  <si>
    <t>Искусственный корунд определенного или неопределенного химического состава; оксид алюминия; гидроксид алюминия:искусственный корунд определенного или неопределенного химического состава</t>
  </si>
  <si>
    <t>Искусственный корунд определенного или неопределенного химического состава; оксид алюминия; гидроксид алюминия:оксид алюминия, отличный от искусственного корунда</t>
  </si>
  <si>
    <t>Искусственный корунд определенного или неопределенного химического состава; оксид алюминия; гидроксид алюминия:гидроксид алюминия</t>
  </si>
  <si>
    <t>Оксиды и гидроксиды хрома:триоксид хрома</t>
  </si>
  <si>
    <t>Оксиды и гидроксиды хрома:прочие</t>
  </si>
  <si>
    <t>Оксиды марганца:диоксид марганца</t>
  </si>
  <si>
    <t>Оксиды марганца:прочие</t>
  </si>
  <si>
    <t>Оксиды свинца; сурик свинцовый (красный и оранжевый):монооксид свинца (глет свинцовый, массикот)</t>
  </si>
  <si>
    <t>Оксиды свинца; сурик свинцовый (красный и оранжевый):прочие</t>
  </si>
  <si>
    <t>Гидразин и гидроксиламин и их неорганические соли; неорганические основания прочие; оксиды, гидроксиды и пероксиды металлов прочие:гидразин и гидроксиламин и их неорганические соли</t>
  </si>
  <si>
    <t>Гидразин и гидроксиламин и их неорганические соли; неорганические основания прочие; оксиды, гидроксиды и пероксиды металлов прочие:оксид и гидроксид лития</t>
  </si>
  <si>
    <t>Гидразин и гидроксиламин и их неорганические соли; неорганические основания прочие; оксиды, гидроксиды и пероксиды металлов прочие:оксиды и гидроксиды ванадия</t>
  </si>
  <si>
    <t>Гидразин и гидроксиламин и их неорганические соли; неорганические основания прочие; оксиды, гидроксиды и пероксиды металлов прочие:оксиды и гидроксиды никеля</t>
  </si>
  <si>
    <t>Гидразин и гидроксиламин и их неорганические соли; неорганические основания прочие; оксиды, гидроксиды и пероксиды металлов прочие:оксиды и гидроксиды меди</t>
  </si>
  <si>
    <t>Гидразин и гидроксиламин и их неорганические соли; неорганические основания прочие; оксиды, гидроксиды и пероксиды металлов прочие:оксиды германия и диоксид циркония</t>
  </si>
  <si>
    <t>Гидразин и гидроксиламин и их неорганические соли; неорганические основания прочие; оксиды, гидроксиды и пероксиды металлов прочие:оксиды и гидроксиды молибдена</t>
  </si>
  <si>
    <t>Гидразин и гидроксиламин и их неорганические соли; неорганические основания прочие; оксиды, гидроксиды и пероксиды металлов прочие:оксиды сурьмы</t>
  </si>
  <si>
    <t>Гидразин и гидроксиламин и их неорганические соли; неорганические основания прочие; оксиды, гидроксиды и пероксиды металлов прочие:прочие</t>
  </si>
  <si>
    <t>Фториды; фторосиликаты, фтороалюминаты и прочие комплексные соли фтора:фториды:алюминия</t>
  </si>
  <si>
    <t>Фториды; фторосиликаты, фтороалюминаты и прочие комплексные соли фтора:фториды:прочие</t>
  </si>
  <si>
    <t>Фториды; фторосиликаты, фтороалюминаты и прочие комплексные соли фтора:гексафтороалюминат натрия (синтетический криолит)</t>
  </si>
  <si>
    <t>Фториды; фторосиликаты, фтороалюминаты и прочие комплексные соли фтора:прочие</t>
  </si>
  <si>
    <t>Хлориды, хлорид оксиды и хлорид гидроксиды; бромиды и бромид оксиды; йодиды и йодид оксиды:хлорид аммония</t>
  </si>
  <si>
    <t>Хлориды, хлорид оксиды и хлорид гидроксиды; бромиды и бромид оксиды; йодиды и йодид оксиды:хлорид кальция</t>
  </si>
  <si>
    <t>Хлориды, хлорид оксиды и хлорид гидроксиды; бромиды и бромид оксиды; йодиды и йодид оксиды:хлориды прочие:магния</t>
  </si>
  <si>
    <t>Хлориды, хлорид оксиды и хлорид гидроксиды; бромиды и бромид оксиды; йодиды и йодид оксиды:хлориды прочие:алюминия</t>
  </si>
  <si>
    <t>Хлориды, хлорид оксиды и хлорид гидроксиды; бромиды и бромид оксиды; йодиды и йодид оксиды:хлориды прочие:никеля</t>
  </si>
  <si>
    <t>Хлориды, хлорид оксиды и хлорид гидроксиды; бромиды и бромид оксиды; йодиды и йодид оксиды:хлориды прочие:прочие</t>
  </si>
  <si>
    <t>Хлориды, хлорид оксиды и хлорид гидроксиды; бромиды и бромид оксиды; йодиды и йодид оксиды:хлорид оксиды и хлорид гидроксиды:меди</t>
  </si>
  <si>
    <t>Хлориды, хлорид оксиды и хлорид гидроксиды; бромиды и бромид оксиды; йодиды и йодид оксиды:хлорид оксиды и хлорид гидроксиды:прочие</t>
  </si>
  <si>
    <t>Хлориды, хлорид оксиды и хлорид гидроксиды; бромиды и бромид оксиды; йодиды и йодид оксиды:бромиды и бромид оксиды:бромиды натрия или калия</t>
  </si>
  <si>
    <t>Хлориды, хлорид оксиды и хлорид гидроксиды; бромиды и бромид оксиды; йодиды и йодид оксиды:бромиды и бромид оксиды:прочие</t>
  </si>
  <si>
    <t>Хлориды, хлорид оксиды и хлорид гидроксиды; бромиды и бромид оксиды; йодиды и йодид оксиды:йодиды и йодид оксиды</t>
  </si>
  <si>
    <t>Гипохлориты; гипохлорит кальция технический; хлориты; гипобромиты:гипохлорит кальция технический и гипохлориты кальция прочие</t>
  </si>
  <si>
    <t>Гипохлориты; гипохлорит кальция технический; хлориты; гипобромиты:прочие</t>
  </si>
  <si>
    <t>Хлораты и перхлораты; броматы и перброматы; йодаты и перйодаты:хлораты:натрия</t>
  </si>
  <si>
    <t>Хлораты и перхлораты; броматы и перброматы; йодаты и перйодаты:хлораты:прочие</t>
  </si>
  <si>
    <t>Хлораты и перхлораты; броматы и перброматы; йодаты и перйодаты:прочие</t>
  </si>
  <si>
    <t>Сульфиды; полисульфиды определенного или неопределенного химического состава:сульфиды натрия</t>
  </si>
  <si>
    <t>Сульфиды; полисульфиды определенного или неопределенного химического состава:прочие</t>
  </si>
  <si>
    <t>Дитиониты и сульфоксилаты:натрия</t>
  </si>
  <si>
    <t>Дитиониты и сульфоксилаты:прочие</t>
  </si>
  <si>
    <t>Сульфиты; тиосульфаты:сульфиты натрия</t>
  </si>
  <si>
    <t>Сульфиты; тиосульфаты:прочие сульфиты</t>
  </si>
  <si>
    <t>Сульфиты; тиосульфаты:тиосульфаты</t>
  </si>
  <si>
    <t>Сульфаты; квасцы; пероксосульфаты (персульфаты):сульфаты натрия:сульфат динатрия</t>
  </si>
  <si>
    <t>Сульфаты; квасцы; пероксосульфаты (персульфаты):сульфаты натрия:прочие</t>
  </si>
  <si>
    <t>Сульфаты; квасцы; пероксосульфаты (персульфаты):сульфаты прочие:магния</t>
  </si>
  <si>
    <t>Сульфаты; квасцы; пероксосульфаты (персульфаты):сульфаты прочие:алюминия</t>
  </si>
  <si>
    <t>Сульфаты; квасцы; пероксосульфаты (персульфаты):сульфаты прочие:никеля</t>
  </si>
  <si>
    <t>Сульфаты; квасцы; пероксосульфаты (персульфаты):сульфаты прочие:меди</t>
  </si>
  <si>
    <t>Сульфаты; квасцы; пероксосульфаты (персульфаты):сульфаты прочие:бария</t>
  </si>
  <si>
    <t>Сульфаты; квасцы; пероксосульфаты (персульфаты):сульфаты прочие:прочие</t>
  </si>
  <si>
    <t>Сульфаты; квасцы; пероксосульфаты (персульфаты):квасцы</t>
  </si>
  <si>
    <t>Сульфаты; квасцы; пероксосульфаты (персульфаты):пероксосульфаты (персульфаты)</t>
  </si>
  <si>
    <t>Нитриты; нитраты:нитриты</t>
  </si>
  <si>
    <t>Нитриты; нитраты:нитраты:калия</t>
  </si>
  <si>
    <t>Нитриты; нитраты:нитраты:прочие</t>
  </si>
  <si>
    <t>Фосфинаты (гипофосфиты), фосфонаты (фосфиты) и фосфаты; полифосфаты определенного или неопределенного химического состава:фосфинаты (гипофосфиты) и фосфонаты (фосфиты)</t>
  </si>
  <si>
    <t>Фосфинаты (гипофосфиты), фосфонаты (фосфиты) и фосфаты; полифосфаты определенного или неопределенного химического состава:фосфаты:моно- или динатрия</t>
  </si>
  <si>
    <t>Фосфинаты (гипофосфиты), фосфонаты (фосфиты) и фосфаты; полифосфаты определенного или неопределенного химического состава:фосфаты:калия</t>
  </si>
  <si>
    <t>Фосфинаты (гипофосфиты), фосфонаты (фосфиты) и фосфаты; полифосфаты определенного или неопределенного химического состава:фосфаты:водородфосфат кальция (фосфат дикальция)</t>
  </si>
  <si>
    <t>Фосфинаты (гипофосфиты), фосфонаты (фосфиты) и фосфаты; полифосфаты определенного или неопределенного химического состава:фосфаты:фосфаты кальция прочие</t>
  </si>
  <si>
    <t>Фосфинаты (гипофосфиты), фосфонаты (фосфиты) и фосфаты; полифосфаты определенного или неопределенного химического состава:фосфаты:прочие</t>
  </si>
  <si>
    <t>Фосфинаты (гипофосфиты), фосфонаты (фосфиты) и фосфаты; полифосфаты определенного или неопределенного химического состава:полифосфаты:трифосфат натрия (триполифосфат натрия)</t>
  </si>
  <si>
    <t>Фосфинаты (гипофосфиты), фосфонаты (фосфиты) и фосфаты; полифосфаты определенного или неопределенного химического состава:полифосфаты:прочие</t>
  </si>
  <si>
    <t>Карбонаты; пероксокарбонаты (перкарбонаты); карбонат аммония технический, содержащий карбамат аммония:карбонат динатрия</t>
  </si>
  <si>
    <t>Карбонаты; пероксокарбонаты (перкарбонаты); карбонат аммония технический, содержащий карбамат аммония:водородкарбонат натрия (бикарбонат натрия)</t>
  </si>
  <si>
    <t>Карбонаты; пероксокарбонаты (перкарбонаты); карбонат аммония технический, содержащий карбамат аммония:карбонаты калия</t>
  </si>
  <si>
    <t>Карбонаты; пероксокарбонаты (перкарбонаты); карбонат аммония технический, содержащий карбамат аммония:карбонат кальция</t>
  </si>
  <si>
    <t>Карбонаты; пероксокарбонаты (перкарбонаты); карбонат аммония технический, содержащий карбамат аммония:карбонат бария</t>
  </si>
  <si>
    <t>Карбонаты; пероксокарбонаты (перкарбонаты); карбонат аммония технический, содержащий карбамат аммония:прочие:карбонаты лития</t>
  </si>
  <si>
    <t>Карбонаты; пероксокарбонаты (перкарбонаты); карбонат аммония технический, содержащий карбамат аммония:прочие:карбонат стронция</t>
  </si>
  <si>
    <t>Карбонаты; пероксокарбонаты (перкарбонаты); карбонат аммония технический, содержащий карбамат аммония:прочие:прочие</t>
  </si>
  <si>
    <t>Цианиды, цианид оксиды, цианиды комплексные:цианиды и цианид оксиды:натрия</t>
  </si>
  <si>
    <t>Цианиды, цианид оксиды, цианиды комплексные:цианиды и цианид оксиды:прочие</t>
  </si>
  <si>
    <t>Цианиды, цианид оксиды, цианиды комплексные:цианиды комплексные</t>
  </si>
  <si>
    <t>Силикаты; силикаты щелочных металлов технические:натрия:метасиликаты натрия</t>
  </si>
  <si>
    <t>Силикаты; силикаты щелочных металлов технические:натрия:прочие</t>
  </si>
  <si>
    <t>Силикаты; силикаты щелочных металлов технические:прочие</t>
  </si>
  <si>
    <t>Бораты; пероксобораты (пербораты):тетраборат динатрия (бура очищенная):безводный</t>
  </si>
  <si>
    <t>Бораты; пероксобораты (пербораты):тетраборат динатрия (бура очищенная):прочий</t>
  </si>
  <si>
    <t>Бораты; пероксобораты (пербораты):бораты прочие</t>
  </si>
  <si>
    <t>Бораты; пероксобораты (пербораты):пероксобораты (пербораты)</t>
  </si>
  <si>
    <t>Соли оксометаллических или пероксометаллических кислот:дихромат натрия</t>
  </si>
  <si>
    <t>Соли оксометаллических или пероксометаллических кислот:хроматы и дихроматы прочие; пероксохроматы</t>
  </si>
  <si>
    <t>Соли оксометаллических или пероксометаллических кислот:манганиты, манганаты и перманганаты:перманганат калия</t>
  </si>
  <si>
    <t>Соли оксометаллических или пероксометаллических кислот:манганиты, манганаты и перманганаты:прочие</t>
  </si>
  <si>
    <t>Соли оксометаллических или пероксометаллических кислот:молибдаты</t>
  </si>
  <si>
    <t>Соли оксометаллических или пероксометаллических кислот:вольфраматы</t>
  </si>
  <si>
    <t>Соли оксометаллических или пероксометаллических кислот:прочие</t>
  </si>
  <si>
    <t>Соли неорганических кислот или пероксокислот (включая алюмосиликаты определенного или неопределенного химического состава), кроме азидов, прочие:силикаты двойные или комплексные, включая алюмосиликаты определенного или неопределенного химического состава</t>
  </si>
  <si>
    <t>Соли неорганических кислот или пероксокислот (включая алюмосиликаты определенного или неопределенного химического состава), кроме азидов, прочие:прочие</t>
  </si>
  <si>
    <t>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металлов:металлы драгоценные в коллоидном состоянии</t>
  </si>
  <si>
    <t>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металлов:соединения серебра:нитрат серебра</t>
  </si>
  <si>
    <t>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металлов:соединения серебра:прочие</t>
  </si>
  <si>
    <t>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металлов:соединения золота</t>
  </si>
  <si>
    <t>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металлов:соединения прочие; амальгамы</t>
  </si>
  <si>
    <t>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продукты:уран природный и его соединения; сплавы, дисперсии (включая металлокерамику), продукты и смеси керамические, содержащие природный уран или соединения природного урана</t>
  </si>
  <si>
    <t>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продукты:уран, обогащенный ураном-235, и его соединения; плутоний и его соединения; сплавы, дисперсии (включая металлокерамику), продукты и смеси керамические, содержащие уран, обогащенный ураном-235, плутоний или соединения этих продуктов</t>
  </si>
  <si>
    <t>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продукты:уран, обедненный ураном-235, и его соединения; торий и его соединения; сплавы, дисперсии (включая металлокерамику), продукты и смеси керамические, содержащие уран, обедненный ураном-235, торий или соединения этих продуктов</t>
  </si>
  <si>
    <t>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продукты:отработанные (облученные) тепловыделяющие элементы (твэлы) ядерных реакторов</t>
  </si>
  <si>
    <t>Соединения, неорганические или органические, редкоземельных металлов, иттрия или скандия или смесей этих металлов:соединения церия</t>
  </si>
  <si>
    <t>Соединения, неорганические или органические, редкоземельных металлов, иттрия или скандия или смесей этих металлов:прочие</t>
  </si>
  <si>
    <t>Карбиды, определенного или неопределенного химического состава:кальция</t>
  </si>
  <si>
    <t>Карбиды, определенного или неопределенного химического состава:кремния</t>
  </si>
  <si>
    <t>Карбиды, определенного или неопределенного химического состава:прочие</t>
  </si>
  <si>
    <t>Соединения ртути, неорганические или органические, определенного или неопределенного химического состава, кроме амальгам:определенного химического состава</t>
  </si>
  <si>
    <t>Соединения ртути, неорганические или органические, определенного или неопределенного химического состава, кроме амальгам:прочие</t>
  </si>
  <si>
    <t>Углеводороды ациклические:насыщенные</t>
  </si>
  <si>
    <t>Углеводороды ациклические:ненасыщенные:этилен</t>
  </si>
  <si>
    <t>Углеводороды ациклические:ненасыщенные:пропен (пропилен)</t>
  </si>
  <si>
    <t>Углеводороды ациклические:ненасыщенные:бутен (бутилен) и его изомеры</t>
  </si>
  <si>
    <t>Углеводороды ациклические:ненасыщенные:бута-1,3-диен и изопрен</t>
  </si>
  <si>
    <t>Углеводороды ациклические:ненасыщенные:прочие</t>
  </si>
  <si>
    <t>Углеводороды циклические:циклоалканы, циклоалкены и циклотерпены:циклогексан</t>
  </si>
  <si>
    <t>Углеводороды циклические:циклоалканы, циклоалкены и циклотерпены:прочие</t>
  </si>
  <si>
    <t>Углеводороды циклические:бензол</t>
  </si>
  <si>
    <t>Углеводороды циклические:толуол</t>
  </si>
  <si>
    <t>Углеводороды циклические:ксилолы:о-ксилол</t>
  </si>
  <si>
    <t>Углеводороды циклические:ксилолы:м-ксилол</t>
  </si>
  <si>
    <t>Углеводороды циклические:ксилолы:п-ксилол</t>
  </si>
  <si>
    <t>Углеводороды циклические:ксилолы:смеси изомеров ксилола</t>
  </si>
  <si>
    <t>Углеводороды циклические:стирол</t>
  </si>
  <si>
    <t>Углеводороды циклические:этилбензол</t>
  </si>
  <si>
    <t>Углеводороды циклические:кумол</t>
  </si>
  <si>
    <t>Углеводороды циклические:прочие</t>
  </si>
  <si>
    <t>Галогенированные производные углеводородов:галогенированные производные ациклических углеводородов, содержащие два или более различных галогена:прочие, пергалогенированные только фтором и хлором</t>
  </si>
  <si>
    <t>Галогенированные производные углеводородов:галогенированные производные ациклических углеводородов, содержащие два или более различных галогена:пергалогенированные производные прочие</t>
  </si>
  <si>
    <t>Галогенированные производные углеводородов:галогенированные производные ациклических углеводородов, содержащие два или более различных галогена:прочие</t>
  </si>
  <si>
    <t>Галогенированные производные углеводородов:галогенированные производные циклановых, цикленовых или циклотерпеновых углеводородов:1,2,3,4,5,6-гексахлорциклогексан (ГХГ (ISO)), включая линдан (ISO, INN)</t>
  </si>
  <si>
    <t>Галогенированные производные углеводородов:галогенированные производные циклановых, цикленовых или циклотерпеновых углеводородов:альдрин (ISO), хлордан (ISO) и гептахлор (ISO)</t>
  </si>
  <si>
    <t>Галогенированные производные углеводородов:галогенированные производные циклановых, цикленовых или циклотерпеновых углеводородов:прочие</t>
  </si>
  <si>
    <t>Галогенированные производные углеводородов:галогенированные производные ароматических углеводородов:хлорбензол, о-дихлорбензол и п-дихлорбензол</t>
  </si>
  <si>
    <t>Галогенированные производные углеводородов:галогенированные производные ароматических углеводородов:гексахлорбензол (ISO) и ДДТ (ISO) (клофенотан (INN), 1,1,1-трихлор-2,2-бис(п-хлорфенил)этан)</t>
  </si>
  <si>
    <t>Галогенированные производные углеводородов:галогенированные производные ароматических углеводородов:прочие</t>
  </si>
  <si>
    <t>Сульфированные, нитрованные или нитрозированные производные углеводородов, галогенированные или негалогенированные:производные, содержащие только сульфогруппы, их соли и сложные этиловые эфиры</t>
  </si>
  <si>
    <t>Сульфированные, нитрованные или нитрозированные производные углеводородов, галогенированные или негалогенированные:производные, содержащие только нитро- или только нитрозогруппы</t>
  </si>
  <si>
    <t>Спирты ациклические и их галогенированные, сульфированные, нитрованные или нитрозированные производные:моноспирты насыщенные:метанол (спирт метиловый)</t>
  </si>
  <si>
    <t>Спирты ациклические и их галогенированные, сульфированные, нитрованные или нитрозированные производные:моноспирты насыщенные:пропан-1-ол (спирт пропиловый) и пропан-2-ол (спирт изопропиловый)</t>
  </si>
  <si>
    <t>Спирты ациклические и их галогенированные, сульфированные, нитрованные или нитрозированные производные:моноспирты насыщенные:бутан-1-ол (спирт н-бутиловый)</t>
  </si>
  <si>
    <t>Спирты ациклические и их галогенированные, сульфированные, нитрованные или нитрозированные производные:моноспирты насыщенные:бутанолы прочие</t>
  </si>
  <si>
    <t>Спирты ациклические и их галогенированные, сульфированные, нитрованные или нитрозированные производные:моноспирты насыщенные:октанол (спирт октиловый) и его изомеры</t>
  </si>
  <si>
    <t>Спирты ациклические и их галогенированные, сульфированные, нитрованные или нитрозированные производные:моноспирты насыщенные:додекан-1-ол (спирт лауриловый), гексадекан-1-ол (спирт цетиловый) и октадекан-1-ол (спирт стеариловый)</t>
  </si>
  <si>
    <t>Спирты ациклические и их галогенированные, сульфированные, нитрованные или нитрозированные производные:моноспирты насыщенные:прочие</t>
  </si>
  <si>
    <t>Спирты ациклические и их галогенированные, сульфированные, нитрованные или нитрозированные производные:моноспирты ненасыщенные:спирты ациклические терпеновые</t>
  </si>
  <si>
    <t>Спирты ациклические и их галогенированные, сульфированные, нитрованные или нитрозированные производные:моноспирты ненасыщенные:прочие</t>
  </si>
  <si>
    <t>Спирты ациклические и их галогенированные, сульфированные, нитрованные или нитрозированные производные:диолы:этиленгликоль (этандиол)</t>
  </si>
  <si>
    <t>Спирты ациклические и их галогенированные, сульфированные, нитрованные или нитрозированные производные:диолы:пропиленгликоль (пропан-1,2-диол)</t>
  </si>
  <si>
    <t>Спирты ациклические и их галогенированные, сульфированные, нитрованные или нитрозированные производные:диолы:прочие</t>
  </si>
  <si>
    <t>Спирты ациклические и их галогенированные, сульфированные, нитрованные или нитрозированные производные:полиспирты прочие:2-этил-2-(гидроксиметил)пропан-1,3-диол (триметилолпропан)</t>
  </si>
  <si>
    <t>Спирты ациклические и их галогенированные, сульфированные, нитрованные или нитрозированные производные:полиспирты прочие:пентаэритрит</t>
  </si>
  <si>
    <t>Спирты ациклические и их галогенированные, сульфированные, нитрованные или нитрозированные производные:полиспирты прочие:маннит</t>
  </si>
  <si>
    <t>Спирты ациклические и их галогенированные, сульфированные, нитрованные или нитрозированные производные:полиспирты прочие:D-глюцит (сорбит)</t>
  </si>
  <si>
    <t>Спирты ациклические и их галогенированные, сульфированные, нитрованные или нитрозированные производные:полиспирты прочие:глицерин</t>
  </si>
  <si>
    <t>Спирты ациклические и их галогенированные, сульфированные, нитрованные или нитрозированные производные:полиспирты прочие:прочие</t>
  </si>
  <si>
    <t>Спирты ациклические и их галогенированные, сульфированные, нитрованные или нитрозированные производные:галогенированные, сульфированные, нитрованные или нитрозированные производные ациклических спиртов:этхлорвинол (INN)</t>
  </si>
  <si>
    <t>Спирты ациклические и их галогенированные, сульфированные, нитрованные или нитрозированные производные:галогенированные, сульфированные, нитрованные или нитрозированные производные ациклических спиртов:прочие</t>
  </si>
  <si>
    <t>Спирты циклические и их галогенированные, сульфированные, нитрованные или нитрозированные производные:циклоалкановые, циклоалкеновые или циклотерпеновые:ментол</t>
  </si>
  <si>
    <t>Спирты циклические и их галогенированные, сульфированные, нитрованные или нитрозированные производные:циклоалкановые, циклоалкеновые или циклотерпеновые:циклогексанол, метилциклогексанолы и диметилциклогексанолы</t>
  </si>
  <si>
    <t>Спирты циклические и их галогенированные, сульфированные, нитрованные или нитрозированные производные:циклоалкановые, циклоалкеновые или циклотерпеновые:стерины и инозиты</t>
  </si>
  <si>
    <t>Спирты циклические и их галогенированные, сульфированные, нитрованные или нитрозированные производные:циклоалкановые, циклоалкеновые или циклотерпеновые:прочие</t>
  </si>
  <si>
    <t>Спирты циклические и их галогенированные, сульфированные, нитрованные или нитрозированные производные:ароматические:спирт бензиловый</t>
  </si>
  <si>
    <t>Спирты циклические и их галогенированные, сульфированные, нитрованные или нитрозированные производные:ароматические:прочие</t>
  </si>
  <si>
    <t>Фенолы; фенолоспирты:монофенолы:фенол (гидроксибензол) и его соли</t>
  </si>
  <si>
    <t>Фенолы; фенолоспирты:монофенолы:крезолы и их соли</t>
  </si>
  <si>
    <t>Фенолы; фенолоспирты:монофенолы:октилфенол, нонилфенол и их изомеры; соли этих соединений</t>
  </si>
  <si>
    <t>Фенолы; фенолоспирты:монофенолы:нафтолы и их соли</t>
  </si>
  <si>
    <t>Фенолы; фенолоспирты:монофенолы:прочие</t>
  </si>
  <si>
    <t>Фенолы; фенолоспирты:полифенолы; фенолоспирты:резорцин и его соли</t>
  </si>
  <si>
    <t>Фенолы; фенолоспирты:полифенолы; фенолоспирты:гидрохинон (хинол) и его соли</t>
  </si>
  <si>
    <t>Фенолы; фенолоспирты:полифенолы; фенолоспирты:4,4'-изопропилидендифенол (бисфенол А, дифенилолпропан) и его соли</t>
  </si>
  <si>
    <t>Фенолы; фенолоспирты:полифенолы; фенолоспирты:прочие</t>
  </si>
  <si>
    <t>Галогенированные, сульфированные, нитрованные или нитрозированные производные фенолов или фенолоспиртов:производные, содержащие только галогеногруппы, и их соли:пентахлорфенол (ISO)</t>
  </si>
  <si>
    <t>Галогенированные, сульфированные, нитрованные или нитрозированные производные фенолов или фенолоспиртов:производные, содержащие только галогеногруппы, и их соли:прочие</t>
  </si>
  <si>
    <t>Галогенированные, сульфированные, нитрованные или нитрозированные производные фенолов или фенолоспиртов:прочие:диносеб (ISO) и его соли</t>
  </si>
  <si>
    <t>Галогенированные, сульфированные, нитрованные или нитрозированные производные фенолов или фенолоспиртов:прочие:4,6-динитро-о-крезол (ДНОК (ISO)) и его соли</t>
  </si>
  <si>
    <t>Галогенированные, сульфированные, нитрованные или нитрозированные производные фенолов или фенолоспиртов:прочие:прочие</t>
  </si>
  <si>
    <t>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производные:эфиры простые ациклические и их галогенированные, сульфированные, нитрованные или нитрозированные производные:эфир диэтиловый простой</t>
  </si>
  <si>
    <t>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производные:эфиры простые ациклические и их галогенированные, сульфированные, нитрованные или нитрозированные производные:прочие</t>
  </si>
  <si>
    <t>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производные:эфиры простые циклоалкановые, циклоалкеновые или циклотерпеновые и их галогенированные, сульфированные, нитрованные или нитрозированные производные</t>
  </si>
  <si>
    <t>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производные:эфиры простые ароматические и их галогенированные, сульфированные, нитрованные или нитрозированные производные</t>
  </si>
  <si>
    <t>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производные:эфироспирты и их галогенированные, сульфированные, нитрованные или нитрозированные производные:2,2'-оксидиэтанол (диэтиленгликоль, дигликоль)</t>
  </si>
  <si>
    <t>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производные:эфироспирты и их галогенированные, сульфированные, нитрованные или нитрозированные производные:эфиры этиленгликоля или диэтиленгликоля простые монобутиловые</t>
  </si>
  <si>
    <t>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производные:эфироспирты и их галогенированные, сульфированные, нитрованные или нитрозированные производные:эфиры этиленгликоля или диэтиленгликоля простые моноалкиловые прочие</t>
  </si>
  <si>
    <t>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производные:эфироспирты и их галогенированные, сульфированные, нитрованные или нитрозированные производные:прочие</t>
  </si>
  <si>
    <t>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производные:эфирофенолы, эфироспиртофенолы и их галогенированные, сульфированные, нитрованные или нитрозированные производные</t>
  </si>
  <si>
    <t>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производные:пероксиды спиртов, простых эфиров и кетонов и их галогенированные, сульфированные, нитрованные или нитрозированные производные</t>
  </si>
  <si>
    <t>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производные:оксиран (этиленоксид)</t>
  </si>
  <si>
    <t>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производные:метилоксиран (пропиленоксид)</t>
  </si>
  <si>
    <t>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производные:1-хлор-2,3-эпоксипропан (эпихлоргидрин)</t>
  </si>
  <si>
    <t>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производные:диэлдрин (ISO, INN)</t>
  </si>
  <si>
    <t>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производные:прочие</t>
  </si>
  <si>
    <t>Альдегиды, содержащие или не содержащие другую кислородсодержащую функциональную группу; полимеры альдегидов циклические; параформальдегид:альдегиды ациклические, не содержащие другую кислородсодержащую функциональную группу:метаналь (формальдегид)</t>
  </si>
  <si>
    <t>Альдегиды, содержащие или не содержащие другую кислородсодержащую функциональную группу; полимеры альдегидов циклические; параформальдегид:альдегиды ациклические, не содержащие другую кислородсодержащую функциональную группу:этаналь (ацетальдегид)</t>
  </si>
  <si>
    <t>Альдегиды, содержащие или не содержащие другую кислородсодержащую функциональную группу; полимеры альдегидов циклические; параформальдегид:альдегиды ациклические, не содержащие другую кислородсодержащую функциональную группу:прочие</t>
  </si>
  <si>
    <t>Альдегиды, содержащие или не содержащие другую кислородсодержащую функциональную группу; полимеры альдегидов циклические; параформальдегид:альдегиды циклические, не содержащие другую кислородсодержащую функциональную группу:бензальдегид</t>
  </si>
  <si>
    <t>Альдегиды, содержащие или не содержащие другую кислородсодержащую функциональную группу; полимеры альдегидов циклические; параформальдегид:альдегиды циклические, не содержащие другую кислородсодержащую функциональную группу:прочие</t>
  </si>
  <si>
    <t>Альдегиды, содержащие или не содержащие другую кислородсодержащую функциональную группу; полимеры альдегидов циклические; параформальдегид:альдегидоспирты, альдегиды простых эфиров, альдегидофенолы и альдегиды, содержащие другую кислородсодержащую функциональную группу:ванилин (4-гидрокси-3-метоксибензальдегид)</t>
  </si>
  <si>
    <t>Альдегиды, содержащие или не содержащие другую кислородсодержащую функциональную группу; полимеры альдегидов циклические; параформальдегид:альдегидоспирты, альдегиды простых эфиров, альдегидофенолы и альдегиды, содержащие другую кислородсодержащую функциональную группу:этилванилин (3-этокси-4-гидроксибензальдегид)</t>
  </si>
  <si>
    <t>Альдегиды, содержащие или не содержащие другую кислородсодержащую функциональную группу; полимеры альдегидов циклические; параформальдегид:альдегидоспирты, альдегиды простых эфиров, альдегидофенолы и альдегиды, содержащие другую кислородсодержащую функциональную группу:прочие</t>
  </si>
  <si>
    <t>Альдегиды, содержащие или не содержащие другую кислородсодержащую функциональную группу; полимеры альдегидов циклические; параформальдегид:полимеры альдегидов циклические</t>
  </si>
  <si>
    <t>Альдегиды, содержащие или не содержащие другую кислородсодержащую функциональную группу; полимеры альдегидов циклические; параформальдегид:параформальдегид</t>
  </si>
  <si>
    <t>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ациклические, не содержащие другую кислородсодержащую функциональную группу:ацетон</t>
  </si>
  <si>
    <t>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ациклические, не содержащие другую кислородсодержащую функциональную группу:бутанон (метилэтилкетон)</t>
  </si>
  <si>
    <t>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ациклические, не содержащие другую кислородсодержащую функциональную группу:4-метилпентан-2-он (метилизобутилкетон)</t>
  </si>
  <si>
    <t>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ациклические, не содержащие другую кислородсодержащую функциональную группу:прочие</t>
  </si>
  <si>
    <t>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циклоалкановые, циклоалкеновые или циклотерпеновые, не содержащие другую кислородсодержащую функциональную группу:циклогексанон и метилциклогексаноны</t>
  </si>
  <si>
    <t>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циклоалкановые, циклоалкеновые или циклотерпеновые, не содержащие другую кислородсодержащую функциональную группу:иононы и метилиононы</t>
  </si>
  <si>
    <t>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циклоалкановые, циклоалкеновые или циклотерпеновые, не содержащие другую кислородсодержащую функциональную группу:прочие</t>
  </si>
  <si>
    <t>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ароматические, не содержащие другую кислородсодержащую функциональную группу:фенилацетон (фенилпропан-2-он)</t>
  </si>
  <si>
    <t>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ароматические, не содержащие другую кислородсодержащую функциональную группу:прочие</t>
  </si>
  <si>
    <t>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производные:кетоноспирты и кетоноальдегиды</t>
  </si>
  <si>
    <t>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производные:кетонофенолы и кетоны, содержащие другую кислородсодержащую функциональную группу</t>
  </si>
  <si>
    <t>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производные:хиноны:антрахинон</t>
  </si>
  <si>
    <t>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производные:хиноны:прочие</t>
  </si>
  <si>
    <t>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производные:муравьиная кислота, ее соли и сложные эфиры:муравьиная кислота</t>
  </si>
  <si>
    <t>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производные:муравьиная кислота, ее соли и сложные эфиры:соли муравьиной кислоты</t>
  </si>
  <si>
    <t>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производные:муравьиная кислота, ее соли и сложные эфиры:эфиры муравьиной кислоты сложные</t>
  </si>
  <si>
    <t>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производные:уксусная кислота и ее соли; уксусный ангидрид:уксусная кислота</t>
  </si>
  <si>
    <t>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производные:уксусная кислота и ее соли; уксусный ангидрид:уксусный ангидрид</t>
  </si>
  <si>
    <t>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производные:уксусная кислота и ее соли; уксусный ангидрид:прочие</t>
  </si>
  <si>
    <t>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производные:эфиры уксусной кислоты сложные:этилацетат</t>
  </si>
  <si>
    <t>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производные:эфиры уксусной кислоты сложные:винилацетат</t>
  </si>
  <si>
    <t>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производные:эфиры уксусной кислоты сложные:н-бутилацетат</t>
  </si>
  <si>
    <t>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производные:эфиры уксусной кислоты сложные:диносеба (ISO) ацетат</t>
  </si>
  <si>
    <t>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производные:эфиры уксусной кислоты сложные:прочие</t>
  </si>
  <si>
    <t>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производные:кислоты моно-, ди- или трихлоруксусные, их соли и сложные эфиры</t>
  </si>
  <si>
    <t>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производные:пропионовая кислота, ее соли и сложные эфиры</t>
  </si>
  <si>
    <t>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производные:масляные кислоты, валериановые кислоты, их соли и сложные эфиры</t>
  </si>
  <si>
    <t>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производные:пальмитиновая кислота, стеариновая кислота, их соли и сложные эфиры</t>
  </si>
  <si>
    <t>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производные:прочие</t>
  </si>
  <si>
    <t>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соединений:акриловая кислота и ее соли</t>
  </si>
  <si>
    <t>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соединений:эфиры акриловой кислоты сложные</t>
  </si>
  <si>
    <t>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соединений:метакриловая кислота и ее соли</t>
  </si>
  <si>
    <t>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соединений:эфиры метакриловой кислоты сложные</t>
  </si>
  <si>
    <t>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соединений:олеиновая, линолевая или линоленовая кислоты, их соли и сложные эфиры</t>
  </si>
  <si>
    <t>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соединений:бинапакрил (ISO)</t>
  </si>
  <si>
    <t>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соединений:прочие</t>
  </si>
  <si>
    <t>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циклоалкановые, циклоалкеновые или циклотерпеновые монокарбоновые, их ангидриды, галогенангидриды, пероксиды, пероксикислоты и их производные</t>
  </si>
  <si>
    <t>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монокарбоновые, их ангидриды, галогенангидриды, пероксиды, пероксикислоты и их производные:бензойная кислота, ее соли и сложные эфиры</t>
  </si>
  <si>
    <t>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монокарбоновые, их ангидриды, галогенангидриды, пероксиды, пероксикислоты и их производные:пероксид бензоила и бензоилхлорид</t>
  </si>
  <si>
    <t>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монокарбоновые, их ангидриды, галогенангидриды, пероксиды, пероксикислоты и их производные:фенилуксусная кислота и ее соли</t>
  </si>
  <si>
    <t>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монокарбоновые, их ангидриды, галогенангидриды, пероксиды, пероксикислоты и их производные:прочие</t>
  </si>
  <si>
    <t>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поликарбоновые, их ангидриды, галогенангидриды, пероксиды, пероксикислоты и их производные:щавелевая кислота, ее соли и сложные эфиры</t>
  </si>
  <si>
    <t>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поликарбоновые, их ангидриды, галогенангидриды, пероксиды, пероксикислоты и их производные:адипиновая кислота, ее соли и сложные эфиры</t>
  </si>
  <si>
    <t>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поликарбоновые, их ангидриды, галогенангидриды, пероксиды, пероксикислоты и их производные:азелаиновая кислота и себациновая кислота, их соли и сложные эфиры</t>
  </si>
  <si>
    <t>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поликарбоновые, их ангидриды, галогенангидриды, пероксиды, пероксикислоты и их производные:малеиновый ангидрид</t>
  </si>
  <si>
    <t>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поликарбоновые, их ангидриды, галогенангидриды, пероксиды, пероксикислоты и их производные:прочие</t>
  </si>
  <si>
    <t>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циклоалкановые, циклоалкеновые или циклотерпеновые поликарбоновые, их ангидриды, галогенангидриды, пероксиды, пероксикислоты и их производные</t>
  </si>
  <si>
    <t>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производные:диоктилортофталаты</t>
  </si>
  <si>
    <t>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производные:динонил- или дидецилортофталаты</t>
  </si>
  <si>
    <t>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производные:эфиры ортофталевой кислоты сложные прочие</t>
  </si>
  <si>
    <t>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производные:фталевый ангидрид</t>
  </si>
  <si>
    <t>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производные:терефталевая кислота и ее соли</t>
  </si>
  <si>
    <t>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производные:диметилтерефталат</t>
  </si>
  <si>
    <t>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производные:прочие</t>
  </si>
  <si>
    <t>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производные:молочная кислота, ее соли и сложные эфиры</t>
  </si>
  <si>
    <t>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производные:винная кислота</t>
  </si>
  <si>
    <t>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производные:соли и сложные эфиры винной кислоты</t>
  </si>
  <si>
    <t>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производные:лимонная кислота</t>
  </si>
  <si>
    <t>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производные:соли и сложные эфиры лимонной кислоты</t>
  </si>
  <si>
    <t>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производные:глюконовая кислота, ее соли и сложные эфиры</t>
  </si>
  <si>
    <t>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производные:хлорбензилат (ISO)</t>
  </si>
  <si>
    <t>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производные:прочие</t>
  </si>
  <si>
    <t>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фенольную группу, но не содержащие другую кислородсодержащую функциональную группу, их ангидриды, галогенангидриды, пероксиды, пероксикислоты и их производные:салициловая кислота и ее соли</t>
  </si>
  <si>
    <t>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фенольную группу, но не содержащие другую кислородсодержащую функциональную группу, их ангидриды, галогенангидриды, пероксиды, пероксикислоты и их производные:o-ацетилсалициловая кислота, ее соли и сложные эфиры</t>
  </si>
  <si>
    <t>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фенольную группу, но не содержащие другую кислородсодержащую функциональную группу, их ангидриды, галогенангидриды, пероксиды, пероксикислоты и их производные:сложные эфиры салициловой кислоты прочие и их соли</t>
  </si>
  <si>
    <t>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фенольную группу, но не содержащие другую кислородсодержащую функциональную группу, их ангидриды, галогенангидриды, пероксиды, пероксикислоты и их производные:прочие</t>
  </si>
  <si>
    <t>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альдегидную или кетонную группу, но не содержащие другую кислородсодержащую функциональную группу, их ангидриды, галогенангидриды, пероксиды, пероксикислоты и их производные</t>
  </si>
  <si>
    <t>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производные:прочие:2,4,5-Т (ISO) (2,4,5-трихлорфеноксиуксусная кислота), ее соли и сложные эфиры</t>
  </si>
  <si>
    <t>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производные:прочие:прочие</t>
  </si>
  <si>
    <t>Эфиры фосфорной кислоты сложные и их соли, включая лактофосфаты; их галогенированные, сульфированные, нитрованные или нитрозированные производные:трис(2,3-дибромпропил)фосфат</t>
  </si>
  <si>
    <t>Эфиры фосфорной кислоты сложные и их соли, включая лактофосфаты; их галогенированные, сульфированные, нитрованные или нитрозированные производные:прочие</t>
  </si>
  <si>
    <t>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производные:эфиры тиофосфорные сложные (фосфоротиоаты) и их соли; их галогенированные, сульфированные, нитрованные или нитрозированные производные:паратион (ISO) и паратионметил (ISO) (метилпаратион)</t>
  </si>
  <si>
    <t>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производные:эфиры тиофосфорные сложные (фосфоротиоаты) и их соли; их галогенированные, сульфированные, нитрованные или нитрозированные производные:прочие</t>
  </si>
  <si>
    <t>Аминосоединения, включающие кислородсодержащую функциональную группу:аминонафтолы и прочие аминофенолы, кроме соединений, содержащих более одного типа кислородсодержащих функциональных групп, их простые и сложные эфиры; соли этих соединений:аминогидроксинафталинсульфокислоты и их соли</t>
  </si>
  <si>
    <t>Аминосоединения, включающие кислородсодержащую функциональную группу:аминонафтолы и прочие аминофенолы, кроме соединений, содержащих более одного типа кислородсодержащих функциональных групп, их простые и сложные эфиры; соли этих соединений:прочие</t>
  </si>
  <si>
    <t>Аминосоединения, включающие кислородсодержащую функциональную группу:аминоальдегиды, аминокетоны и аминохиноны, кроме соединений, содержащих более одного типа кислородсодержащих функциональных групп; соли этих соединений:амфепрамон (INN), метадон (INN) и норметадон (INN); соли этих соединений</t>
  </si>
  <si>
    <t>Аминосоединения, включающие кислородсодержащую функциональную группу:аминоальдегиды, аминокетоны и аминохиноны, кроме соединений, содержащих более одного типа кислородсодержащих функциональных групп; соли этих соединений:прочие</t>
  </si>
  <si>
    <t>Аминосоединения, включающие кислородсодержащую функциональную группу:аминокислоты, кроме соединений, содержащих более одного типа кислородсодержащих функциональных групп, и их сложные эфиры; соли этих соединений:лизин и его сложные эфиры; соли этих соединений</t>
  </si>
  <si>
    <t>Аминосоединения, включающие кислородсодержащую функциональную группу:аминокислоты, кроме соединений, содержащих более одного типа кислородсодержащих функциональных групп, и их сложные эфиры; соли этих соединений:глутаминовая кислота и ее соли</t>
  </si>
  <si>
    <t>Аминосоединения, включающие кислородсодержащую функциональную группу:аминокислоты, кроме соединений, содержащих более одного типа кислородсодержащих функциональных групп, и их сложные эфиры; соли этих соединений:антраниловая кислота и ее соли</t>
  </si>
  <si>
    <t>Аминосоединения, включающие кислородсодержащую функциональную группу:аминокислоты, кроме соединений, содержащих более одного типа кислородсодержащих функциональных групп, и их сложные эфиры; соли этих соединений:тилидин (INN) и его соли</t>
  </si>
  <si>
    <t>Аминосоединения, включающие кислородсодержащую функциональную группу:аминокислоты, кроме соединений, содержащих более одного типа кислородсодержащих функциональных групп, и их сложные эфиры; соли этих соединений:прочие</t>
  </si>
  <si>
    <t>Аминосоединения, включающие кислородсодержащую функциональную группу:аминоспиртофенолы, аминокислотофенолы и аминосоединения прочие с кислородсодержащими функциональными группами</t>
  </si>
  <si>
    <t>Соли и гидроксиды четвертичного аммониевого основания; лецитины и фосфоаминолипиды прочие, определенного или неопределенного химического состава:холин и его соли</t>
  </si>
  <si>
    <t>Соли и гидроксиды четвертичного аммониевого основания; лецитины и фосфоаминолипиды прочие, определенного или неопределенного химического состава:лецитины и фосфоаминолипиды прочие</t>
  </si>
  <si>
    <t>Соли и гидроксиды четвертичного аммониевого основания; лецитины и фосфоаминолипиды прочие, определенного или неопределенного химического состава:прочие</t>
  </si>
  <si>
    <t>Соединения, содержащие другие азотсодержащие функциональные группы:изоцианаты</t>
  </si>
  <si>
    <t>Соединения, содержащие другие азотсодержащие функциональные группы:прочие</t>
  </si>
  <si>
    <t>Соединения сероорганические:тиокарбаматы и дитиокарбаматы</t>
  </si>
  <si>
    <t>Соединения сероорганические:тиурам моно-, ди- или тетрасульфиды</t>
  </si>
  <si>
    <t>Соединения сероорганические:метионин</t>
  </si>
  <si>
    <t>Соединения сероорганические:прочие</t>
  </si>
  <si>
    <t>Соединения органо-неорганические прочие:тетраметилсвинец и тетраэтилсвинец</t>
  </si>
  <si>
    <t>Соединения органо-неорганические прочие:трибутилолова соединения</t>
  </si>
  <si>
    <t>Соединения органо-неорганические прочие:прочие</t>
  </si>
  <si>
    <t>Соединения гетероциклические, содержащие лишь гетероатом(ы) кислорода:соединения, содержащие в структуре неконденсированное фурановое кольцо (гидрированное или негидрированное):тетрагидрофуран</t>
  </si>
  <si>
    <t>Соединения гетероциклические, содержащие лишь гетероатом(ы) кислорода:соединения, содержащие в структуре неконденсированное фурановое кольцо (гидрированное или негидрированное):2-фуральдегид (фурфурол)</t>
  </si>
  <si>
    <t>Соединения гетероциклические, содержащие лишь гетероатом(ы) кислорода:соединения, содержащие в структуре неконденсированное фурановое кольцо (гидрированное или негидрированное):спирты фурфуриловый и тетрагидрофурфуриловый</t>
  </si>
  <si>
    <t>Соединения гетероциклические, содержащие лишь гетероатом(ы) кислорода:соединения, содержащие в структуре неконденсированное фурановое кольцо (гидрированное или негидрированное):прочие</t>
  </si>
  <si>
    <t>Соединения гетероциклические, содержащие лишь гетероатом(ы) кислорода:лактоны</t>
  </si>
  <si>
    <t>Соединения гетероциклические, содержащие лишь гетероатом(ы) кислорода:прочие:изосафрол</t>
  </si>
  <si>
    <t>Соединения гетероциклические, содержащие лишь гетероатом(ы) кислорода:прочие:1-(1,3-бензодиоксол-5-ил)пропан-2-он</t>
  </si>
  <si>
    <t>Соединения гетероциклические, содержащие лишь гетероатом(ы) кислорода:прочие:пиперональ</t>
  </si>
  <si>
    <t>Соединения гетероциклические, содержащие лишь гетероатом(ы) кислорода:прочие:сафрол</t>
  </si>
  <si>
    <t>Соединения гетероциклические, содержащие лишь гетероатом(ы) кислорода:прочие:тетрагидроканнабинолы (все изомеры)</t>
  </si>
  <si>
    <t>Соединения гетероциклические, содержащие лишь гетероатом(ы) кислорода:прочие:прочие</t>
  </si>
  <si>
    <t>Соединения гетероциклические, содержащие лишь гетероатом(ы) азота:cоединения, содержащие в структуре неконденсированное пиразольное кольцо (гидрированное или негидрированное):феназон (антипирин) и его производные</t>
  </si>
  <si>
    <t>Соединения гетероциклические, содержащие лишь гетероатом(ы) азота:cоединения, содержащие в структуре неконденсированное пиразольное кольцо (гидрированное или негидрированное):прочие</t>
  </si>
  <si>
    <t>Соединения гетероциклические, содержащие лишь гетероатом(ы) азота:соединения, содержащие в структуре неконденсированное имидазольное кольцо (гидрированное или негидрированное):гидантоин и его производные</t>
  </si>
  <si>
    <t>Соединения гетероциклические, содержащие лишь гетероатом(ы) азота:соединения, содержащие в структуре неконденсированное имидазольное кольцо (гидрированное или негидрированное):прочие</t>
  </si>
  <si>
    <t>Соединения гетероциклические, содержащие лишь гетероатом(ы) азота:соединения, содержащие в структуре неконденсированное пиридиновое кольцо (гидрированное или негидрированное):пиридин и его соли</t>
  </si>
  <si>
    <t>Соединения гетероциклические, содержащие лишь гетероатом(ы) азота:соединения, содержащие в структуре неконденсированное пиридиновое кольцо (гидрированное или негидрированное):пиперидин и его соли</t>
  </si>
  <si>
    <t>Соединения гетероциклические, содержащие лишь гетероатом(ы) азота:соединения, содержащие в структуре неконденсированное пиридиновое кольцо (гидрированное или негидрированное):прочие</t>
  </si>
  <si>
    <t>Соединения гетероциклические, содержащие лишь гетероатом(ы) азота:соединения, содержащие в структуре хинолиновую или изохинолиновую кольцевую систему (гидрированную или негидрированную), без дальнейшей конденсации:леворфанол (INN) и его соли</t>
  </si>
  <si>
    <t>Соединения гетероциклические, содержащие лишь гетероатом(ы) азота:соединения, содержащие в структуре хинолиновую или изохинолиновую кольцевую систему (гидрированную или негидрированную), без дальнейшей конденсации:прочие</t>
  </si>
  <si>
    <t>Соединения гетероциклические, содержащие лишь гетероатом(ы) азота:соединения, содержащие в структуре пиримидиновое кольцо (гидрированное или негидрированное) или пиперазиновое кольцо:малонилмочевина (барбитуровая кислота) и ее соли</t>
  </si>
  <si>
    <t>Соединения гетероциклические, содержащие лишь гетероатом(ы) азота:соединения, содержащие в структуре пиримидиновое кольцо (гидрированное или негидрированное) или пиперазиновое кольцо:аллобарбитал (INN), амобарбитал (INN), барбитал (INN), буталбитал (INN), бутобарбитал, циклобарбитал (INN), метилфенобарбитал (INN), пентобарбитал (INN), фенобарбитал (INN), секбутабарбитал (INN), секобарбитал (INN) и винилбитал (INN); соли этих соединений</t>
  </si>
  <si>
    <t>Соединения гетероциклические, содержащие лишь гетероатом(ы) азота:соединения, содержащие в структуре пиримидиновое кольцо (гидрированное или негидрированное) или пиперазиновое кольцо:прочие производные малонилмочевины (барбитуровой кислоты); соли этих соединений</t>
  </si>
  <si>
    <t>Соединения гетероциклические, содержащие лишь гетероатом(ы) азота:соединения, содержащие в структуре пиримидиновое кольцо (гидрированное или негидрированное) или пиперазиновое кольцо:лопразолам (INN), меклоквалон (INN), метаквалон (INN) и зипепрол (INN); соли этих соединений</t>
  </si>
  <si>
    <t>Соединения гетероциклические, содержащие лишь гетероатом(ы) азота:соединения, содержащие в структуре пиримидиновое кольцо (гидрированное или негидрированное) или пиперазиновое кольцо:прочие</t>
  </si>
  <si>
    <t>Соединения гетероциклические, содержащие лишь гетероатом(ы) азота:соединения, содержащие в структуре неконденсированное триазиновое кольцо (гидрированное или негидрированное):меламин</t>
  </si>
  <si>
    <t>Соединения гетероциклические, содержащие лишь гетероатом(ы) азота:соединения, содержащие в структуре неконденсированное триазиновое кольцо (гидрированное или негидрированное):прочие</t>
  </si>
  <si>
    <t>Соединения гетероциклические, содержащие лишь гетероатом(ы) азота:лактамы:клобазам (INN) и метиприлон (INN)</t>
  </si>
  <si>
    <t>Соединения гетероциклические, содержащие лишь гетероатом(ы) азота:лактамы:лактамы прочие</t>
  </si>
  <si>
    <t>Соединения гетероциклические, содержащие лишь гетероатом(ы) азота:прочие:алпразолам (INN), камазепам (INN), хлордиазепоксид (INN), клоназепам (INN), клоразепат (INN), делоразепам (INN), диазепам (INN), эстазолам (INN), этиллофлазепат (INN), флудиазепам (INN), флунитразепам (INN), флуразепам (INN), галазепам (INN), лоразепам (INN), лорметазепам (INN), мазиндол (INN), медазепам (INN), мидазолам (INN), ниметазепам (INN), нитразепам (INN), нордазепам (INN), оксазепам (INN), пиназепам (INN), празепам (INN), пировалерон (INN), темазепам (INN), тетразепам (INN) и триазолам (INN); соли этих соединений</t>
  </si>
  <si>
    <t>Соединения гетероциклические, содержащие лишь гетероатом(ы) азота:прочие:прочие</t>
  </si>
  <si>
    <t>Hуклеиновые кислоты и их соли, определенного или неопределенного химического состава; гетероциклические соединения прочие:соединения, содержащие в структуре неконденсированное тиазольное кольцо (гидрированное или негидрированное)</t>
  </si>
  <si>
    <t>Hуклеиновые кислоты и их соли, определенного или неопределенного химического состава; гетероциклические соединения прочие:соединения, содержащие в структуре бензотиазольную кольцевую систему (гидрированную или негидрированную), без дальнейшей конденсации</t>
  </si>
  <si>
    <t>Hуклеиновые кислоты и их соли, определенного или неопределенного химического состава; гетероциклические соединения прочие:соединения, содержащие в структуре фенотиазиновую кольцевую систему (гидрированную или негидрированную), без дальнейшей конденсации</t>
  </si>
  <si>
    <t>Hуклеиновые кислоты и их соли, определенного или неопределенного химического состава; гетероциклические соединения прочие:прочие:аминорекс (INN), бротизолам (INN), клотиазепам (INN), клоксазолам (INN), декстроморамид (INN), галоксазолам (INN), кетазолам (INN), мезокарб (INN), оксазолам (INN), пемолин (INN), фендиметразин (INN), фенметразин (INN) и суфентанил (INN); соли этих соединений</t>
  </si>
  <si>
    <t>Hуклеиновые кислоты и их соли, определенного или неопределенного химического состава; гетероциклические соединения прочие:прочие:прочие</t>
  </si>
  <si>
    <t>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виде:витамины A и их производные</t>
  </si>
  <si>
    <t>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C и его производные</t>
  </si>
  <si>
    <t>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E и его производные</t>
  </si>
  <si>
    <t>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виде:витамины прочие и их производные</t>
  </si>
  <si>
    <t>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растворителе:прочие, включая природные концентраты</t>
  </si>
  <si>
    <t>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гормонов:полипептидные гормоны, белковые гормоны и гликопротеиновые гормоны, их производные и структурные аналоги:соматотропин, его производные и структурные аналоги</t>
  </si>
  <si>
    <t>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гормонов:полипептидные гормоны, белковые гормоны и гликопротеиновые гормоны, их производные и структурные аналоги:инсулин и его соли</t>
  </si>
  <si>
    <t>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гормонов:полипептидные гормоны, белковые гормоны и гликопротеиновые гормоны, их производные и структурные аналоги:прочие</t>
  </si>
  <si>
    <t>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гормонов:стероидные гормоны, их производные и структурные аналоги:кортизон, гидрокортизон, преднизон (дегидрокортизон) и преднизолон (дегидрогидрокортизон)</t>
  </si>
  <si>
    <t>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гормонов:стероидные гормоны, их производные и структурные аналоги:галогенированные производные кортикостероидных гормонов</t>
  </si>
  <si>
    <t>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гормонов:стероидные гормоны, их производные и структурные аналоги:эстрогены и прогестины</t>
  </si>
  <si>
    <t>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гормонов:стероидные гормоны, их производные и структурные аналоги:прочие</t>
  </si>
  <si>
    <t>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гормонов:простагландины, тромбоксаны и лейкотриены, их производные и структурные аналоги</t>
  </si>
  <si>
    <t>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гормонов:прочие</t>
  </si>
  <si>
    <t>Гликозиды, природные или синтезированные, их соли, простые и сложные эфиры и прочие производные:рутозид (рутин) и его производные</t>
  </si>
  <si>
    <t>Гликозиды, природные или синтезированные, их соли, простые и сложные эфиры и прочие производные:прочие</t>
  </si>
  <si>
    <t>Антибиотики:пенициллины и их производные, имеющие структуру пенициллановой кислоты; соли этих соединений</t>
  </si>
  <si>
    <t>Антибиотики:стрептомицины и их производные; соли этих соединений</t>
  </si>
  <si>
    <t>Антибиотики:тетрациклины и их производные; соли этих соединений</t>
  </si>
  <si>
    <t>Антибиотики:хлорамфеникол и его производные; соли этих соединений</t>
  </si>
  <si>
    <t>Антибиотики:эритромицин и его производные; соли этих соединений</t>
  </si>
  <si>
    <t>Антибиотики:прочие</t>
  </si>
  <si>
    <t>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медицине, хирургии, стоматологии или ветеринарии:материал перевязочный адгезивный и прочие изделия, имеющие липкий слой</t>
  </si>
  <si>
    <t>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медицине, хирургии, стоматологии или ветеринарии:прочие</t>
  </si>
  <si>
    <t>Фармацевтическая продукция, упомянутая в примечании 4 к данной группе:кетгут хирургический стерильный, аналогичные стерильные материалы для наложения швов (включая стерильные рассасывающиеся хирургические или стоматологические нити) и стерильные адгезивные ткани для хирургического закрытия ран; ламинария стерильная и тампоны из ламинарии стерильные; стерильные рассасывающиеся хирургические или стоматологические кровоостанавливающие средства (гемостатики); стерильные хирургические или стоматологические адгезионные барьеры, рассасывающиеся или нерассасывающиеся</t>
  </si>
  <si>
    <t>Фармацевтическая продукция, упомянутая в примечании 4 к данной группе:препараты контрастные для рентгенографических обследований; реагенты диагностические, предназначенные для введения больным</t>
  </si>
  <si>
    <t>Фармацевтическая продукция, упомянутая в примечании 4 к данной группе:цементы зубные и материалы для пломбирования зубов прочие; цементы, реконструирующие кость</t>
  </si>
  <si>
    <t>Фармацевтическая продукция, упомянутая в примечании 4 к данной группе:сумки санитарные и наборы для оказания первой помощи</t>
  </si>
  <si>
    <t>Фармацевтическая продукция, упомянутая в примечании 4 к данной группе:препараты в виде геля, предназначенные для использования в медицине или ветеринарии в качестве смазки для частей тела при хирургических операциях или физических исследованиях или в качестве связующего агента между телом и медицинскими инструментами</t>
  </si>
  <si>
    <t>Фармацевтическая продукция, упомянутая в примечании 4 к данной группе:прочие:непригодные фармацевтические средства</t>
  </si>
  <si>
    <t>Удобрения минеральные или химические, азотные:мочевина, в том числе в водном растворе</t>
  </si>
  <si>
    <t>Удобрения минеральные или химические, азотные:сульфат аммония; двойные соли и смеси сульфата аммония и нитрата аммония:сульфат аммония</t>
  </si>
  <si>
    <t>Удобрения минеральные или химические, азотные:сульфат аммония; двойные соли и смеси сульфата аммония и нитрата аммония:прочие</t>
  </si>
  <si>
    <t>Удобрения минеральные или химические, азотные:нитрат аммония, в том числе в водном растворе</t>
  </si>
  <si>
    <t>Удобрения минеральные или химические, азотные:смеси нитрата аммония с карбонатом кальция или прочими неорганическими веществами, не являющимися удобрениями</t>
  </si>
  <si>
    <t>Удобрения минеральные или химические, азотные:нитрат натрия</t>
  </si>
  <si>
    <t>Удобрения минеральные или химические, азотные:двойные соли и смеси нитрата кальция и нитрата аммония</t>
  </si>
  <si>
    <t>Удобрения минеральные или химические, азотные:смеси мочевины и нитрата аммония в водном или аммиачном растворе</t>
  </si>
  <si>
    <t>Удобрения минеральные или химические, азотные:прочие, включая смеси, не поименованные в предыдущих субпозициях</t>
  </si>
  <si>
    <t>Удобрения минеральные или химические, фосфорные:прочие</t>
  </si>
  <si>
    <t>Удобрения минеральные или химические, калийные:хлорид калия</t>
  </si>
  <si>
    <t>Удобрения минеральные или химические, калийные:сульфат калия</t>
  </si>
  <si>
    <t>Удобрения минеральные или химические, калийные:прочие</t>
  </si>
  <si>
    <t>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кг:товары данной группы в таблетках или аналогичных формах или в упаковках, брутто-масса которых не превышает 10 кг</t>
  </si>
  <si>
    <t>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кг:удобрения минеральные или химические, содержащие три питательных элемента: азот, фосфор и калий</t>
  </si>
  <si>
    <t>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кг:водородфосфат диаммония (фосфат диаммония)</t>
  </si>
  <si>
    <t>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кг:диводородфосфат аммония (фосфат моноаммония) и его смеси с водородфосфатом диаммония (фосфатом диаммония)</t>
  </si>
  <si>
    <t>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кг:удобрения минеральные или химические прочие, содержащие два питательных элемента: азот и фосфор:содержащие нитраты и фосфаты</t>
  </si>
  <si>
    <t>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кг:удобрения минеральные или химические прочие, содержащие два питательных элемента: азот и фосфор:прочие</t>
  </si>
  <si>
    <t>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кг:удобрения минеральные или химические, содержащие два питательных элемента: фосфор и калий</t>
  </si>
  <si>
    <t>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кг:прочие</t>
  </si>
  <si>
    <t>Экстракты дубильные растительного происхождения; таннины и их соли, эфиры простые и сложные и прочие производные:экстракт квебрахо</t>
  </si>
  <si>
    <t>Экстракты дубильные растительного происхождения; таннины и их соли, эфиры простые и сложные и прочие производные:экстракт акации</t>
  </si>
  <si>
    <t>Экстракты дубильные растительного происхождения; таннины и их соли, эфиры простые и сложные и прочие производные:прочие</t>
  </si>
  <si>
    <t>Органические дубильные вещества синтетические; неорганические дубильные вещества; препараты для дубления, содержащие или не содержащие природные дубильные вещества; ферментные препараты для предварительного дубления:органические дубильные вещества синтетические</t>
  </si>
  <si>
    <t>Органические дубильные вещества синтетические; неорганические дубильные вещества; препараты для дубления, содержащие или не содержащие природные дубильные вещества; ферментные препараты для предварительного дубления:прочие</t>
  </si>
  <si>
    <t>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дисперсные и препараты, изготовленные на их основе</t>
  </si>
  <si>
    <t>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кислотные, предварительно металлизированные или неметаллизированные, и препараты, изготовленные на их основе; красители протравные и препараты, изготовленные на их основе</t>
  </si>
  <si>
    <t>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основные и препараты, изготовленные на их основе</t>
  </si>
  <si>
    <t>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прямые и препараты, изготовленные на их основе</t>
  </si>
  <si>
    <t>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кубовые (включая используемые в качестве пигментов) и препараты, изготовленные на их основе</t>
  </si>
  <si>
    <t>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химически активные и препараты, изготовленные на их основе</t>
  </si>
  <si>
    <t>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группе:пигменты и препараты, изготовленные на их основе</t>
  </si>
  <si>
    <t>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продукты синтетические, используемые в качестве оптических отбеливателей</t>
  </si>
  <si>
    <t>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состава:прочие</t>
  </si>
  <si>
    <t>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хлопьях:готовые пигменты, готовые глушители стекла, готовые краски и аналогичные препараты</t>
  </si>
  <si>
    <t>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хлопьях:эмали и глазури стекловидные, ангобы (шликеры) и аналогичные препараты</t>
  </si>
  <si>
    <t>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хлопьях:глянцы жидкие и аналогичные препараты</t>
  </si>
  <si>
    <t>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хлопьях:фритта стекловидная и прочее стекло в порошке, гранулах или хлопьях</t>
  </si>
  <si>
    <t>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группе:на основе сложных полиэфиров</t>
  </si>
  <si>
    <t>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группе:на основе акриловых или виниловых полимеров</t>
  </si>
  <si>
    <t>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группе:прочие</t>
  </si>
  <si>
    <t>Пигменты (включая металлические порошки и хлопья), диспергированные в неводных средах, жидкие или пастообразные, используемые при производстве красок (включая эмали); фольга для тиснения; красители и прочие красящие вещества, расфасованные в формы или упаковки для розничной продажи:фольга для тиснения</t>
  </si>
  <si>
    <t>Пигменты (включая металлические порошки и хлопья), диспергированные в неводных средах, жидкие или пастообразные, используемые при производстве красок (включая эмали); фольга для тиснения; красители и прочие красящие вещества, расфасованные в формы или упаковки для розничной продажи:прочие</t>
  </si>
  <si>
    <t>Краски художественные, используемые художниками, студентами или для оформления вывесок, лессировочные краски, краски для досуга и аналогичные продукты в таблетках, тюбиках, банках, флаконах, лотках или в аналогичных формах или упаковках:краски в наборах</t>
  </si>
  <si>
    <t>Краски художественные, используемые художниками, студентами или для оформления вывесок, лессировочные краски, краски для досуга и аналогичные продукты в таблетках, тюбиках, банках, флаконах, лотках или в аналогичных формах или упаковках:прочие</t>
  </si>
  <si>
    <t>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аналогичные:замазки стекольная и садовая, цементы смоляные, составы для уплотнения и прочие мастики; шпатлевки для малярных работ</t>
  </si>
  <si>
    <t>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аналогичные:прочие</t>
  </si>
  <si>
    <t>Краска полиграфическая, чернила или тушь для письма или рисования и прочие чернила, концентрированные или неконцентрированные, твердые или нетвердые:краска полиграфическая:черная</t>
  </si>
  <si>
    <t>Краска полиграфическая, чернила или тушь для письма или рисования и прочие чернила, концентрированные или неконцентрированные, твердые или нетвердые:краска полиграфическая:прочая</t>
  </si>
  <si>
    <t>Краска полиграфическая, чернила или тушь для письма или рисования и прочие чернила, концентрированные или неконцентрированные, твердые или нетвердые:прочие</t>
  </si>
  <si>
    <t>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масел:эфирные масла цитрусовых плодов:апельсиновое</t>
  </si>
  <si>
    <t>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масел:эфирные масла цитрусовых плодов:лимонное</t>
  </si>
  <si>
    <t>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масел:эфирные масла цитрусовых плодов:прочие</t>
  </si>
  <si>
    <t>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масел:эфирные масла, кроме эфирных масел цитрусовых плодов:мяты перечной (Mentha рiрerita)</t>
  </si>
  <si>
    <t>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масел:эфирные масла, кроме эфирных масел цитрусовых плодов:прочих видов мяты</t>
  </si>
  <si>
    <t>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масел:эфирные масла, кроме эфирных масел цитрусовых плодов:прочие</t>
  </si>
  <si>
    <t>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масел:резиноиды</t>
  </si>
  <si>
    <t>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масел:прочие</t>
  </si>
  <si>
    <t>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напитков:используемые для промышленного производства пищевых продуктов или напитков</t>
  </si>
  <si>
    <t>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напитков:прочие</t>
  </si>
  <si>
    <t>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педикюра:средства для макияжа губ</t>
  </si>
  <si>
    <t>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педикюра:средства для макияжа глаз</t>
  </si>
  <si>
    <t>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педикюра:средства для маникюра или педикюра</t>
  </si>
  <si>
    <t>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педикюра:прочие:прочие</t>
  </si>
  <si>
    <t>Средства для волос:шампуни</t>
  </si>
  <si>
    <t>Средства для волос:средства для перманентной завивки или распрямления волос</t>
  </si>
  <si>
    <t>Средства для волос:лаки для волос</t>
  </si>
  <si>
    <t>Средства для волос:прочие</t>
  </si>
  <si>
    <t>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(зубной шелк), в индивидуальной упаковке для розничной продажи:средства для чистки зубов</t>
  </si>
  <si>
    <t>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(зубной шелк), в индивидуальной упаковке для розничной продажи:прочие</t>
  </si>
  <si>
    <t>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включенные; дезодоранты для помещений, ароматизированные или неароматизированные, обладающие или не обладающие дезинфицирующими свойствами:средства, используемые до, во время или после бритья</t>
  </si>
  <si>
    <t>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включенные; дезодоранты для помещений, ароматизированные или неароматизированные, обладающие или не обладающие дезинфицирующими свойствами:дезодоранты и антиперспиранты индивидуального назначения</t>
  </si>
  <si>
    <t>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включенные; дезодоранты для помещений, ароматизированные или неароматизированные, обладающие или не обладающие дезинфицирующими свойствами:ароматизированные соли и прочие составы для принятия ванн</t>
  </si>
  <si>
    <t>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включенные; дезодоранты для помещений, ароматизированные или неароматизированные, обладающие или не обладающие дезинфицирующими свойствами:средства для ароматизации или дезодорирования воздуха помещений, включая благовония для религиозных обрядов:прочие</t>
  </si>
  <si>
    <t>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включенные; дезодоранты для помещений, ароматизированные или неароматизированные, обладающие или не обладающие дезинфицирующими свойствами:прочие</t>
  </si>
  <si>
    <t>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виде жидкости или крема и расфасованные для розничной продажи, содержащие или не содержащие мыло; бумага, вата, войлок или фетр и нетканые материалы, пропитанные или покрытые мылом или моющим средством:мыло и поверхностно-активные органические вещества и средства в форме брусков, кусков или в виде формованных изделий и бумага, вата, войлок или фетр и нетканые материалы, пропитанные или покрытые мылом или моющим средством:туалетные (включая содержащие лекарственные средства)</t>
  </si>
  <si>
    <t>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виде жидкости или крема и расфасованные для розничной продажи, содержащие или не содержащие мыло; бумага, вата, войлок или фетр и нетканые материалы, пропитанные или покрытые мылом или моющим средством:мыло и поверхностно-активные органические вещества и средства в форме брусков, кусков или в виде формованных изделий и бумага, вата, войлок или фетр и нетканые материалы, пропитанные или покрытые мылом или моющим средством:прочие</t>
  </si>
  <si>
    <t>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виде жидкости или крема и расфасованные для розничной продажи, содержащие или не содержащие мыло; бумага, вата, войлок или фетр и нетканые материалы, пропитанные или покрытые мылом или моющим средством:мыло в прочих формах</t>
  </si>
  <si>
    <t>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виде жидкости или крема и расфасованные для розничной продажи, содержащие или не содержащие мыло; бумага, вата, войлок или фетр и нетканые материалы, пропитанные или покрытые мылом или моющим средством:поверхностно-активные органические вещества и средства для мытья кожи в виде жидкости или крема, расфасованные для розничной продажи, содержащие или не содержащие мыло</t>
  </si>
  <si>
    <t>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изготовленные на основе смазок) и средства, используемые для масляной или жировой обработки текстильных материалов, кожи, меха или прочих материалов, кроме средств, содержащих в качестве основных компонентов 70 мас.% или более нефти или нефтепродуктов, полученных из битуминозных пород:содержащие нефть или нефтепродукты, полученные из битуминозных пород:средства для обработки текстильных материалов, кожи, меха или прочих материалов</t>
  </si>
  <si>
    <t>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изготовленные на основе смазок) и средства, используемые для масляной или жировой обработки текстильных материалов, кожи, меха или прочих материалов, кроме средств, содержащих в качестве основных компонентов 70 мас.% или более нефти или нефтепродуктов, полученных из битуминозных пород:содержащие нефть или нефтепродукты, полученные из битуминозных пород:прочие</t>
  </si>
  <si>
    <t>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изготовленные на основе смазок) и средства, используемые для масляной или жировой обработки текстильных материалов, кожи, меха или прочих материалов, кроме средств, содержащих в качестве основных компонентов 70 мас.% или более нефти или нефтепродуктов, полученных из битуминозных пород:прочие:средства для обработки текстильных материалов, кожи, меха или прочих материалов</t>
  </si>
  <si>
    <t>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изготовленные на основе смазок) и средства, используемые для масляной или жировой обработки текстильных материалов, кожи, меха или прочих материалов, кроме средств, содержащих в качестве основных компонентов 70 мас.% или более нефти или нефтепродуктов, полученных из битуминозных пород:прочие:прочие</t>
  </si>
  <si>
    <t>Воски искусственные и готовые воски:из полиоксиэтилена (полиэтиленгликоля)</t>
  </si>
  <si>
    <t>Воски искусственные и готовые воски:прочие</t>
  </si>
  <si>
    <t>Казеин, казеинаты и прочие производные казеина; клеи казеиновые:казеин</t>
  </si>
  <si>
    <t>Казеин, казеинаты и прочие производные казеина; клеи казеиновые:прочие</t>
  </si>
  <si>
    <t>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альбумина:альбумин яичный:высушенный</t>
  </si>
  <si>
    <t>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альбумина:альбумин яичный:прочий</t>
  </si>
  <si>
    <t>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альбумина:альбумин молочный, включая концентраты двух или более сывороточных белков</t>
  </si>
  <si>
    <t>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альбумина:прочие</t>
  </si>
  <si>
    <t>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крахмалов:декстрины и прочие модифицированные крахмалы</t>
  </si>
  <si>
    <t>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крахмалов:клеи</t>
  </si>
  <si>
    <t>Готовые клеи и прочие готовые адгезивы, в другом месте не поименованные или не включенные;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</si>
  <si>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Готовые клеи и прочие готовые адгезивы, в другом месте не поименованные или не включенные;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кг:прочие:прочие</t>
  </si>
  <si>
    <t>Ферменты; ферментные препараты, в другом месте не поименованные или не включенные:реннин и его концентраты</t>
  </si>
  <si>
    <t>Ферменты; ферментные препараты, в другом месте не поименованные или не включенные:прочие</t>
  </si>
  <si>
    <t>Фейерверки, ракеты сигнальные, дождевые ракеты, сигналы противотуманные и изделия пиротехнические прочие:фейерверки</t>
  </si>
  <si>
    <t>Фейерверки, ракеты сигнальные, дождевые ракеты, сигналы противотуманные и изделия пиротехнические прочие:прочие</t>
  </si>
  <si>
    <t>Ферроцерий и сплавы пирофорные прочие в любых формах; изделия из горючих материалов, указанные в примечании 2 к данной группе:прочие</t>
  </si>
  <si>
    <t>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упаковки:рентгеновские</t>
  </si>
  <si>
    <t>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упаковки:для моментальной фотографии</t>
  </si>
  <si>
    <t>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упаковки:пластинки и пленки прочие, длина любой из сторон которых более 255 мм</t>
  </si>
  <si>
    <t>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упаковки:прочие:для цветной фотографии (полихромные)</t>
  </si>
  <si>
    <t>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упаковки:прочие:прочие</t>
  </si>
  <si>
    <t>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неэкспонированная:рентгеновская</t>
  </si>
  <si>
    <t>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не более 105 мм:для цветной фотографии (полихромная)</t>
  </si>
  <si>
    <t>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не более 105 мм:прочая, с эмульсией из галогенида серебра</t>
  </si>
  <si>
    <t>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не более 105 мм:прочая</t>
  </si>
  <si>
    <t>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более 105 мм:шириной более 610 мм и длиной более 200 м для цветной фотографии (полихромная)</t>
  </si>
  <si>
    <t>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более 105 мм:шириной более 610 мм и длиной более 200 м, кроме пленок для цветной фотографии</t>
  </si>
  <si>
    <t>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более 105 мм:шириной более 610 мм и длиной не более 200 м</t>
  </si>
  <si>
    <t>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более 105 мм:шириной более 105 мм, но не более 610 мм</t>
  </si>
  <si>
    <t>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для цветной фотографии (полихромная) прочая:шириной не более 16 мм</t>
  </si>
  <si>
    <t>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для цветной фотографии (полихромная) прочая:шириной более 16 мм, но не более 35 мм и длиной не более 30 м, предназначенная для диапозитивов</t>
  </si>
  <si>
    <t>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для цветной фотографии (полихромная) прочая:шириной более 16 мм, но не более 35 мм и длиной не более 30 м, кроме пленок для диапозитивов</t>
  </si>
  <si>
    <t>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для цветной фотографии (полихромная) прочая:шириной более 16 мм, но не более 35 мм и длиной более 30 м</t>
  </si>
  <si>
    <t>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для цветной фотографии (полихромная) прочая:шириной более 35 мм</t>
  </si>
  <si>
    <t>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неэкспонированная:прочая:шириной не более 35 мм и длиной не более 30 м</t>
  </si>
  <si>
    <t>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неэкспонированная:прочая:шириной не более 35 мм и длиной более 30 м</t>
  </si>
  <si>
    <t>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неэкспонированная:прочая:шириной более 35 мм</t>
  </si>
  <si>
    <t>Фотографические бумага, картон и текстильные материалы, сенсибилизированные, неэкспонированные:в рулонах шириной более 610 мм</t>
  </si>
  <si>
    <t>Фотографические бумага, картон и текстильные материалы, сенсибилизированные, неэкспонированные:прочие, для цветной фотографии (полихромные)</t>
  </si>
  <si>
    <t>Фотографические бумага, картон и текстильные материалы, сенсибилизированные, неэкспонированные:прочие</t>
  </si>
  <si>
    <t>Кинопленка, экспонированная и проявленная, со звуковой дорожкой или без звуковой дорожки, или содержащая только звуковую дорожку:шириной 35 мм или более</t>
  </si>
  <si>
    <t>Кинопленка, экспонированная и проявленная, со звуковой дорожкой или без звуковой дорожки, или содержащая только звуковую дорожку:прочая</t>
  </si>
  <si>
    <t>Фотохимикаты (кроме лаков, клеев, адгезивов и аналогичных препаратов); продукты несмешанные, используемые для фотографических целей, представленные в отмеренных дозах или упакованные для розничной продажи в готовом к использованию виде:эмульсии сенсибилизированные</t>
  </si>
  <si>
    <t>Фотохимикаты (кроме лаков, клеев, адгезивов и аналогичных препаратов); продукты несмешанные, используемые для фотографических целей, представленные в отмеренных дозах или упакованные для розничной продажи в готовом к использованию виде:прочие</t>
  </si>
  <si>
    <t>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полуфабрикатов:графит искусственный</t>
  </si>
  <si>
    <t>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полуфабрикатов:графит коллоидный или полуколлоидный</t>
  </si>
  <si>
    <t>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полуфабрикатов:пасты углеродистые для электродов и аналогичные пасты для футеровки печей</t>
  </si>
  <si>
    <t>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полуфабрикатов:прочие</t>
  </si>
  <si>
    <t>Уголь активированный; продукты минеральные природные активированные; уголь животный, включая использованный животный уголь:уголь активированный</t>
  </si>
  <si>
    <t>Уголь активированный; продукты минеральные природные активированные; уголь животный, включая использованный животный уголь:прочие</t>
  </si>
  <si>
    <t>Скипидар живичный, древесный или сульфатный и масла терпеновые прочие, получаемые путем перегонки или другой обработки древесины хвойных пород; дипентен неочищенный; скипидар сульфитный и пара-цимол неочищенный прочий; масло сосновое, содержащее альфа-терпинеол в качестве главного компонента:прочие</t>
  </si>
  <si>
    <t>Канифоль и смоляные кислоты, и их производные; спирт канифольный и масла канифольные; переплавленные смолы:канифоль и смоляные кислоты</t>
  </si>
  <si>
    <t>Канифоль и смоляные кислоты, и их производные; спирт канифольный и масла канифольные; переплавленные смолы:соли канифоли, смоляных кислот или производных канифоли или смоляных кислот, кроме солей аддуктов канифоли</t>
  </si>
  <si>
    <t>Канифоль и смоляные кислоты, и их производные; спирт канифольный и масла канифольные; переплавленные смолы:смолы сложноэфирные</t>
  </si>
  <si>
    <t>Канифоль и смоляные кислоты, и их производные; спирт канифольный и масла канифольные; переплавленные смолы:прочие</t>
  </si>
  <si>
    <t>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мух):прочие:инсектициды</t>
  </si>
  <si>
    <t>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мух):прочие:фунгициды</t>
  </si>
  <si>
    <t>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мух):прочие:гербициды, противовсходовые средства и регуляторы роста растений</t>
  </si>
  <si>
    <t>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мух):прочие:средства дезинфицирующие</t>
  </si>
  <si>
    <t>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мух):прочие:прочие</t>
  </si>
  <si>
    <t>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включенные:на основе крахмалистых веществ</t>
  </si>
  <si>
    <t>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включенные:прочие:применяемые в текстильной промышленности или аналогичных отраслях</t>
  </si>
  <si>
    <t>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включенные:прочие:применяемые в бумажной промышленности или аналогичных отраслях</t>
  </si>
  <si>
    <t>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включенные:прочие:применяемые в кожевенной промышленности или аналогичных отраслях</t>
  </si>
  <si>
    <t>Препараты для травления металлических поверхностей; флюсы и препараты вспомогательные прочие для низкотемпературной пайки, высокотемпературной пайки или для сварки; порошки и пасты для низкотемпературной пайки, высокотемпературной пайки или для сварки, состоящие из металла и прочих материалов; материалы, используемые в качестве сердечников или покрытий для сварочных электродов или прутков:препараты для травления металлических поверхностей; порошки и пасты для низкотемпературной пайки, высокотемпературной пайки или для сварки, состоящие из металла и прочих материалов</t>
  </si>
  <si>
    <t>Препараты для травления металлических поверхностей; флюсы и препараты вспомогательные прочие для низкотемпературной пайки, высокотемпературной пайки или для сварки; порошки и пасты для низкотемпературной пайки, высокотемпературной пайки или для сварки, состоящие из металла и прочих материалов; материалы, используемые в качестве сердечников или покрытий для сварочных электродов или прутков:прочие</t>
  </si>
  <si>
    <t>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пластмасс:ускорители вулканизации каучука готовые</t>
  </si>
  <si>
    <t>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пластмасс:пластификаторы составные для каучука или пластмасс</t>
  </si>
  <si>
    <t>Инициаторы реакций, ускорители реакций и катализаторы, в другом месте не поименованные или не включенные:катализаторы на носителях:содержащие в качестве активного компонента никель или его соединения</t>
  </si>
  <si>
    <t>Инициаторы реакций, ускорители реакций и катализаторы, в другом месте не поименованные или не включенные:катализаторы на носителях:содержащие в качестве активного компонента драгоценные металлы или их соединения</t>
  </si>
  <si>
    <t>Инициаторы реакций, ускорители реакций и катализаторы, в другом месте не поименованные или не включенные:катализаторы на носителях:прочие</t>
  </si>
  <si>
    <t>Инициаторы реакций, ускорители реакций и катализаторы, в другом месте не поименованные или не включенные:прочие</t>
  </si>
  <si>
    <t>Промышленные монокарбоновые жирные кислоты; кислотные масла после рафинирования; промышленные жирные спирты:промышленные монокарбоновые жирные кислоты; кислотные масла после рафинирования:стеариновая кислота</t>
  </si>
  <si>
    <t>Промышленные монокарбоновые жирные кислоты; кислотные масла после рафинирования; промышленные жирные спирты:промышленные монокарбоновые жирные кислоты; кислотные масла после рафинирования:олеиновая кислота</t>
  </si>
  <si>
    <t>Промышленные монокарбоновые жирные кислоты; кислотные масла после рафинирования; промышленные жирные спирты:промышленные монокарбоновые жирные кислоты; кислотные масла после рафинирования:жирные кислоты таллового масла</t>
  </si>
  <si>
    <t>Промышленные монокарбоновые жирные кислоты; кислотные масла после рафинирования; промышленные жирные спирты:промышленные монокарбоновые жирные кислоты; кислотные масла после рафинирования:прочие</t>
  </si>
  <si>
    <t>Промышленные монокарбоновые жирные кислоты; кислотные масла после рафинирования; промышленные жирные спирты:промышленные жирные спирты</t>
  </si>
  <si>
    <t>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включенные:готовые связующие вещества для производства литейных форм или литейных стержней</t>
  </si>
  <si>
    <t>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включенные:карбиды металлов неагломерированные, смешанные между собой или с другими металлическими связующими веществами</t>
  </si>
  <si>
    <t>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включенные:добавки готовые для цементов, строительных растворов или бетонов</t>
  </si>
  <si>
    <t>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включенные:неогнеупорные строительные растворы и бетоны</t>
  </si>
  <si>
    <t>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группе:отходы городского хозяйства</t>
  </si>
  <si>
    <t>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группе:шлам сточных вод</t>
  </si>
  <si>
    <t>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группе:клинические отходы</t>
  </si>
  <si>
    <t>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группе:отработанные органические растворители:галогенированные</t>
  </si>
  <si>
    <t>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группе:отработанные органические растворители:прочие</t>
  </si>
  <si>
    <t>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группе:отработанные растворы для травления металлов, гидравлические жидкости, тормозные жидкости и антифризы</t>
  </si>
  <si>
    <t>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группе:прочие отходы химической или смежных отраслей промышленности:содержащие преимущественно органические составляющие</t>
  </si>
  <si>
    <t>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группе:прочие отходы химической или смежных отраслей промышленности:прочие</t>
  </si>
  <si>
    <t>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группе:прочие</t>
  </si>
  <si>
    <t>Полимеры этилена в первичных формах:полиэтилен с удельным весом менее 0,94</t>
  </si>
  <si>
    <t>Полимеры этилена в первичных формах:полиэтилен с удельным весом 0,94 или более</t>
  </si>
  <si>
    <t>Полимеры этилена в первичных формах:сополимеры этилена с винилацетатом</t>
  </si>
  <si>
    <t>Полимеры этилена в первичных формах:прочие</t>
  </si>
  <si>
    <t>Полимеры пропилена или прочих олефинов в первичных формах:полипропилен</t>
  </si>
  <si>
    <t>Полимеры пропилена или прочих олефинов в первичных формах:полиизобутилен</t>
  </si>
  <si>
    <t>Полимеры пропилена или прочих олефинов в первичных формах:сополимеры пропилена</t>
  </si>
  <si>
    <t>Полимеры пропилена или прочих олефинов в первичных формах:прочие</t>
  </si>
  <si>
    <t>Полимеры стирола в первичных формах:полистирол:вспенивающийся</t>
  </si>
  <si>
    <t>Полимеры стирола в первичных формах:полистирол:прочий</t>
  </si>
  <si>
    <t>Полимеры стирола в первичных формах:сополимеры стиролакрилонитрильные (SAN)</t>
  </si>
  <si>
    <t>Полимеры стирола в первичных формах:сополимеры акрилонитрилбутадиенстирольные (АBS)</t>
  </si>
  <si>
    <t>Полимеры стирола в первичных формах:прочие</t>
  </si>
  <si>
    <t>Полимеры винилхлорида или прочих галогенированных олефинов, в первичных формах:поливинилхлорид, не смешанный с другими компонентами</t>
  </si>
  <si>
    <t>Полимеры винилхлорида или прочих галогенированных олефинов, в первичных формах:поливинилхлорид прочий:непластифицированный</t>
  </si>
  <si>
    <t>Полимеры винилхлорида или прочих галогенированных олефинов, в первичных формах:поливинилхлорид прочий:пластифицированный</t>
  </si>
  <si>
    <t>Полимеры винилхлорида или прочих галогенированных олефинов, в первичных формах:сополимеры винилхлорида и винилацетата</t>
  </si>
  <si>
    <t>Полимеры винилхлорида или прочих галогенированных олефинов, в первичных формах:сополимеры винилхлорида прочие</t>
  </si>
  <si>
    <t>Полимеры винилхлорида или прочих галогенированных олефинов, в первичных формах:полимеры винилиденхлорида</t>
  </si>
  <si>
    <t>Полимеры винилхлорида или прочих галогенированных олефинов, в первичных формах:фторполимеры:политетрафторэтилен</t>
  </si>
  <si>
    <t>Полимеры винилхлорида или прочих галогенированных олефинов, в первичных формах:фторполимеры:прочие</t>
  </si>
  <si>
    <t>Полимеры винилхлорида или прочих галогенированных олефинов, в первичных формах:прочие</t>
  </si>
  <si>
    <t>Полимеры винилацетата или прочих сложных виниловых эфиров, в первичных формах; прочие винильные полимеры в первичных формах:поливинилацетат:в виде водных дисперсий</t>
  </si>
  <si>
    <t>Полимеры винилацетата или прочих сложных виниловых эфиров, в первичных формах; прочие винильные полимеры в первичных формах:поливинилацетат:прочий</t>
  </si>
  <si>
    <t>Полимеры винилацетата или прочих сложных виниловых эфиров, в первичных формах; прочие винильные полимеры в первичных формах:cополимеры винилацетата:в виде водных дисперсий</t>
  </si>
  <si>
    <t>Полимеры винилацетата или прочих сложных виниловых эфиров, в первичных формах; прочие винильные полимеры в первичных формах:cополимеры винилацетата:прочие</t>
  </si>
  <si>
    <t>Полимеры винилацетата или прочих сложных виниловых эфиров, в первичных формах; прочие винильные полимеры в первичных формах:спирт поливиниловый, содержащий или не содержащий негидролизованные ацетатные группы</t>
  </si>
  <si>
    <t>Полимеры винилацетата или прочих сложных виниловых эфиров, в первичных формах; прочие винильные полимеры в первичных формах:прочие:сополимеры</t>
  </si>
  <si>
    <t>Полимеры винилацетата или прочих сложных виниловых эфиров, в первичных формах; прочие винильные полимеры в первичных формах:прочие:прочие</t>
  </si>
  <si>
    <t>Акриловые полимеры в первичных формах:полиметилметакрилат</t>
  </si>
  <si>
    <t>Акриловые полимеры в первичных формах:прочие</t>
  </si>
  <si>
    <t>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формах:полиацетали</t>
  </si>
  <si>
    <t>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формах:смолы эпоксидные</t>
  </si>
  <si>
    <t>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формах:поликарбонаты</t>
  </si>
  <si>
    <t>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формах:смолы алкидные</t>
  </si>
  <si>
    <t>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формах:полилактид</t>
  </si>
  <si>
    <t>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формах:полиэфиры сложные прочие:ненасыщенные</t>
  </si>
  <si>
    <t>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формах:полиэфиры сложные прочие:прочие</t>
  </si>
  <si>
    <t>Полиамиды в первичных формах:полиамид-6, -11, -12, -6,6, -6,9, -6,10 или -6,12</t>
  </si>
  <si>
    <t>Полиамиды в первичных формах:прочие</t>
  </si>
  <si>
    <t>Амино-альдегидные смолы, феноло-альдегидные смолы и полиуретаны в первичных формах:смолы карбамидные и тиокарбамидные</t>
  </si>
  <si>
    <t>Амино-альдегидные смолы, феноло-альдегидные смолы и полиуретаны в первичных формах:смолы меламиновые</t>
  </si>
  <si>
    <t>Амино-альдегидные смолы, феноло-альдегидные смолы и полиуретаны в первичных формах:феноло-альдегидные смолы</t>
  </si>
  <si>
    <t>Амино-альдегидные смолы, феноло-альдегидные смолы и полиуретаны в первичных формах:полиуретаны</t>
  </si>
  <si>
    <t>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включенные:смолы нефтяные, кумароновые, инденовые или кумароно-инденовые и политерпены</t>
  </si>
  <si>
    <t>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включенные:прочие</t>
  </si>
  <si>
    <t>Целлюлоза и ее химические производные, в первичных формах, в другом месте не поименованные или не включенные:ацетаты целлюлозы:непластифицированные</t>
  </si>
  <si>
    <t>Целлюлоза и ее химические производные, в первичных формах, в другом месте не поименованные или не включенные:ацетаты целлюлозы:пластифицированные</t>
  </si>
  <si>
    <t>Целлюлоза и ее химические производные, в первичных формах, в другом месте не поименованные или не включенные:нитраты целлюлозы (включая коллодии)</t>
  </si>
  <si>
    <t>Целлюлоза и ее химические производные, в первичных формах, в другом месте не поименованные или не включенные:эфиры целлюлозы простые:карбоксиметилцеллюлоза и ее соли</t>
  </si>
  <si>
    <t>Целлюлоза и ее химические производные, в первичных формах, в другом месте не поименованные или не включенные:эфиры целлюлозы простые:прочие</t>
  </si>
  <si>
    <t>Целлюлоза и ее химические производные, в первичных формах, в другом месте не поименованные или не включенные:прочие</t>
  </si>
  <si>
    <t>Полимеры природные (например, альгиновая кислота) и полимеры природные модифицированные (например, отвержденные протеины, химические производные натурального каучука), в первичных формах, в другом месте не поименованные или не включенные:кислота альгиновая, ее соли и сложные эфиры</t>
  </si>
  <si>
    <t>Полимеры природные (например, альгиновая кислота) и полимеры природные модифицированные (например, отвержденные протеины, химические производные натурального каучука), в первичных формах, в другом месте не поименованные или не включенные:прочие</t>
  </si>
  <si>
    <t>Отходы, обрезки и скрап, из пластмасс:полимеров этилена</t>
  </si>
  <si>
    <t>Отходы, обрезки и скрап, из пластмасс:полимеров стирола</t>
  </si>
  <si>
    <t>Отходы, обрезки и скрап, из пластмасс:полимеров винилхлорида</t>
  </si>
  <si>
    <t>Отходы, обрезки и скрап, из пластмасс:прочих пластмасс</t>
  </si>
  <si>
    <t>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пластмасс:из полимеров этилена</t>
  </si>
  <si>
    <t>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пластмасс:из полимеров винилхлорида</t>
  </si>
  <si>
    <t>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пластмасс:из прочих пластмасс</t>
  </si>
  <si>
    <t>Трубы, трубки, шланги и их фитинги (например, соединения, колена, фланцы), из пластмасс:оболочки искусственные (для колбасных изделий) из отвержденных протеинов или целлюлозных материалов</t>
  </si>
  <si>
    <t>Трубы, трубки, шланги и их фитинги (например, соединения, колена, фланцы), из пластмасс:трубы, трубки и шланги, жесткие:из полимеров этилена</t>
  </si>
  <si>
    <t>Трубы, трубки, шланги и их фитинги (например, соединения, колена, фланцы), из пластмасс:трубы, трубки и шланги, жесткие:из полимеров пропилена</t>
  </si>
  <si>
    <t>Трубы, трубки, шланги и их фитинги (например, соединения, колена, фланцы), из пластмасс:трубы, трубки и шланги, жесткие:из полимеров винилхлорида</t>
  </si>
  <si>
    <t>Трубы, трубки, шланги и их фитинги (например, соединения, колена, фланцы), из пластмасс:трубы, трубки и шланги, жесткие:из прочих пластмасс</t>
  </si>
  <si>
    <t>Трубы, трубки, шланги и их фитинги (например, соединения, колена, фланцы), из пластмасс:трубы, трубки и шланги, прочие:прочие, не армированные или не комбинированные с другими материалами, без фитингов</t>
  </si>
  <si>
    <t>Трубы, трубки, шланги и их фитинги (например, соединения, колена, фланцы), из пластмасс:трубы, трубки и шланги, прочие:прочие, не армированные или не комбинированные с другими материалами, с фитингами</t>
  </si>
  <si>
    <t>Трубы, трубки, шланги и их фитинги (например, соединения, колена, фланцы), из пластмасс:трубы, трубки и шланги, прочие:прочие</t>
  </si>
  <si>
    <t>Трубы, трубки, шланги и их фитинги (например, соединения, колена, фланцы), из пластмасс:фитинги</t>
  </si>
  <si>
    <t>Покрытия для пола из пластмасс, самоклеящиеся или несамоклеящиеся, в рулонах или пластинах; покрытия для стен или потолков из пластмасс, указанные в примечании 9 к данной группе:из полимеров винилхлорида</t>
  </si>
  <si>
    <t>Покрытия для пола из пластмасс, самоклеящиеся или несамоклеящиеся, в рулонах или пластинах; покрытия для стен или потолков из пластмасс, указанные в примечании 9 к данной группе:из прочих пластмасс</t>
  </si>
  <si>
    <t>Плиты, листы, пленка, лента, полоса и прочие плоские формы, из пластмасс, самоклеящиеся, в рулонах или не в рулонах:в рулонах шириной не более 20 см</t>
  </si>
  <si>
    <t>Плиты, листы, пленка, лента, полоса и прочие плоские формы, из пластмасс, самоклеящиеся, в рулонах или не в рулонах:прочие</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</si>
  <si>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этилена</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</si>
  <si>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пропилена</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</si>
  <si>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стирола</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</si>
  <si>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винилхлорида:содержащие не менее 6 мас.% пластификаторов</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</si>
  <si>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винилхлорида:прочие</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</si>
  <si>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акриловых полимеров:из полиметилметакрилата</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</si>
  <si>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акриловых полимеров:прочие</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</si>
  <si>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поликарбонатов, алкидных смол, полиаллильных сложных эфиров или полиэфиров сложных прочих:из поликарбонатов</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</si>
  <si>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поликарбонатов, алкидных смол, полиаллильных сложных эфиров или полиэфиров сложных прочих:из полиэтилентерефталата</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</si>
  <si>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поликарбонатов, алкидных смол, полиаллильных сложных эфиров или полиэфиров сложных прочих:из ненасыщенных полиэфиров сложных</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</si>
  <si>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поликарбонатов, алкидных смол, полиаллильных сложных эфиров или полиэфиров сложных прочих:из полиэфиров сложных прочих</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</si>
  <si>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целлюлозы или ее химических производных:из регенерированной целлюлозы</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</si>
  <si>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целлюлозы или ее химических производных:из ацетата целлюлозы</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</si>
  <si>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целлюлозы или ее химических производных:из прочих производных целлюлозы</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</si>
  <si>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прочих пластмасс:из поливинилбутираля</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</si>
  <si>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прочих пластмасс:из полиамидов</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</si>
  <si>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прочих пластмасс:из амино-альдегидных смол</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</si>
  <si>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прочих пластмасс:из феноло-альдегидных смол</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</si>
  <si>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прочих пластмасс:из прочих пластмасс</t>
  </si>
  <si>
    <t>Плиты, листы, пленка и полосы или ленты из пластмасс, прочие:пористые:из полимеров стирола</t>
  </si>
  <si>
    <t>Плиты, листы, пленка и полосы или ленты из пластмасс, прочие:пористые:из полимеров винилхлорида</t>
  </si>
  <si>
    <t>Плиты, листы, пленка и полосы или ленты из пластмасс, прочие:пористые:из полиуретанов</t>
  </si>
  <si>
    <t>Плиты, листы, пленка и полосы или ленты из пластмасс, прочие:пористые:из регенерированной целлюлозы</t>
  </si>
  <si>
    <t>Плиты, листы, пленка и полосы или ленты из пластмасс, прочие:пористые:из прочих пластмасс</t>
  </si>
  <si>
    <t>Плиты, листы, пленка и полосы или ленты из пластмасс, прочие:прочие</t>
  </si>
  <si>
    <t>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пластмасс:сиденья и крышки для унитазов</t>
  </si>
  <si>
    <t>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пластмасс:прочие</t>
  </si>
  <si>
    <t>Изделия для транспортировки или упаковки товаров, из пластмасс; пробки, крышки, колпаки и другие укупорочные средства, из пластмасс:коробки, ящики, корзины и аналогичные изделия</t>
  </si>
  <si>
    <t>Изделия для транспортировки или упаковки товаров, из пластмасс; пробки, крышки, колпаки и другие укупорочные средства, из пластмасс:мешки и сумки (включая конические):из полимеров этилена</t>
  </si>
  <si>
    <t>Изделия для транспортировки или упаковки товаров, из пластмасс; пробки, крышки, колпаки и другие укупорочные средства, из пластмасс:мешки и сумки (включая конические):из прочих пластмасс</t>
  </si>
  <si>
    <t>Изделия для транспортировки или упаковки товаров, из пластмасс; пробки, крышки, колпаки и другие укупорочные средства, из пластмасс:бутыли, бутылки, флаконы и аналогичные изделия</t>
  </si>
  <si>
    <t>Изделия для транспортировки или упаковки товаров, из пластмасс; пробки, крышки, колпаки и другие укупорочные средства, из пластмасс:катушки, шпульки, бобины и аналогичные изделия</t>
  </si>
  <si>
    <t>Изделия для транспортировки или упаковки товаров, из пластмасс; пробки, крышки, колпаки и другие укупорочные средства, из пластмасс:пробки, крышки, колпаки и другие укупорочные средства</t>
  </si>
  <si>
    <t>Изделия для транспортировки или упаковки товаров, из пластмасс; пробки, крышки, колпаки и другие укупорочные средства, из пластмасс:прочие</t>
  </si>
  <si>
    <t>Посуда столовая и кухонная, приборы столовые и кухонные принадлежности, прочие предметы домашнего обихода и предметы гигиены или туалета, из пластмасс:посуда столовая и кухонная</t>
  </si>
  <si>
    <t>Посуда столовая и кухонная, приборы столовые и кухонные принадлежности, прочие предметы домашнего обихода и предметы гигиены или туалета, из пластмасс:прочие</t>
  </si>
  <si>
    <t>Детали строительные из пластмасс, в другом месте не поименованные или не включенные:резервуары, цистерны, баки и аналогичные емкости объемом более 300 л</t>
  </si>
  <si>
    <t xml:space="preserve">Детали строительные из пластмасс, в другом месте не поименованные или не включенные:двери, окна и их рамы, пороги для дверей </t>
  </si>
  <si>
    <t>Детали строительные из пластмасс, в другом месте не поименованные или не включенные:ставни, шторы (включая венецианские жалюзи) и аналогичные изделия и их части</t>
  </si>
  <si>
    <t>Детали строительные из пластмасс, в другом месте не поименованные или не включенные:прочие</t>
  </si>
  <si>
    <t>Каучук натуральный, балата, гуттаперча, гваюла, чикл и аналогичные природные смолы, в первичных формах или в виде пластин, листов или полос, или лент:латекс каучуковый натуральный, подвулканизованный или неподвулканизованный</t>
  </si>
  <si>
    <t>Каучук натуральный, балата, гуттаперча, гваюла, чикл и аналогичные природные смолы, в первичных формах или в виде пластин, листов или полос, или лент:каучук натуральный в других формах:смокед-шитс (марка натурального каучука)</t>
  </si>
  <si>
    <t>Каучук натуральный, балата, гуттаперча, гваюла, чикл и аналогичные природные смолы, в первичных формах или в виде пластин, листов или полос, или лент:каучук натуральный в других формах:каучук натуральный, технически специфицированный (TSNR)</t>
  </si>
  <si>
    <t>Каучук натуральный, балата, гуттаперча, гваюла, чикл и аналогичные природные смолы, в первичных формах или в виде пластин, листов или полос, или лент:каучук натуральный в других формах:прочий</t>
  </si>
  <si>
    <t>Каучук натуральный, балата, гуттаперча, гваюла, чикл и аналогичные природные смолы, в первичных формах или в виде пластин, листов или полос, или лент:балата, гуттаперча, гваюла, чикл и аналогичные природные смолы</t>
  </si>
  <si>
    <t>Невулканизованная резиновая смесь, в первичных формах или в виде пластин, листов или полос, или лент:резиновая смесь, наполненная техническим углеродом или диоксидом кремния</t>
  </si>
  <si>
    <t>Невулканизованная резиновая смесь, в первичных формах или в виде пластин, листов или полос, или лент:прочие:пластины, листы и полосы или ленты</t>
  </si>
  <si>
    <t>Невулканизованная резиновая смесь, в первичных формах или в виде пластин, листов или полос, или лент:прочие:прочие</t>
  </si>
  <si>
    <t>Прочие формы (например, прутки, трубы и профили фасонные) и изделия (например, диски и кольца) из невулканизованной резины:протекторные заготовки для восстановления шин</t>
  </si>
  <si>
    <t>Прочие формы (например, прутки, трубы и профили фасонные) и изделия (например, диски и кольца) из невулканизованной резины:прочие</t>
  </si>
  <si>
    <t>Пластины, листы, полосы или ленты, прутки и профили фасонные из вулканизованной резины, кроме твердой резины:из пористой резины:пластины, листы и полосы или ленты</t>
  </si>
  <si>
    <t>Пластины, листы, полосы или ленты, прутки и профили фасонные из вулканизованной резины, кроме твердой резины:из пористой резины:прочие</t>
  </si>
  <si>
    <t>Пластины, листы, полосы или ленты, прутки и профили фасонные из вулканизованной резины, кроме твердой резины:из непористой резины:пластины, листы и полосы или ленты</t>
  </si>
  <si>
    <t>Пластины, листы, полосы или ленты, прутки и профили фасонные из вулканизованной резины, кроме твердой резины:из непористой резины:прочие</t>
  </si>
  <si>
    <t>Трубы, трубки и шланги из вулканизованной резины, кроме твердой резины, без фитингов или с фитингами (например, соединениями, патрубками, фланцами):не армированные или не комбинированные иным способом с прочими материалами:без фитингов</t>
  </si>
  <si>
    <t>Трубы, трубки и шланги из вулканизованной резины, кроме твердой резины, без фитингов или с фитингами (например, соединениями, патрубками, фланцами):не армированные или не комбинированные иным способом с прочими материалами:с фитингами</t>
  </si>
  <si>
    <t>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только с металлом:без фитингов</t>
  </si>
  <si>
    <t>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только с металлом:с фитингами</t>
  </si>
  <si>
    <t>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только с текстильными материалами:без фитингов</t>
  </si>
  <si>
    <t>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только с текстильными материалами:с фитингами</t>
  </si>
  <si>
    <t>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с прочими материалами:без фитингов</t>
  </si>
  <si>
    <t>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с прочими материалами:с фитингами</t>
  </si>
  <si>
    <t>Ленты конвейерные или ремни приводные, или бельтинг, из вулканизованной резины:ленты или бельтинг, конвейерные:армированные только металлом</t>
  </si>
  <si>
    <t>Ленты конвейерные или ремни приводные, или бельтинг, из вулканизованной резины:ленты или бельтинг, конвейерные:армированные только текстильными материалами</t>
  </si>
  <si>
    <t>Ленты конвейерные или ремни приводные, или бельтинг, из вулканизованной резины:ленты или бельтинг, конвейерные:прочие</t>
  </si>
  <si>
    <t>Ленты конвейерные или ремни приводные, или бельтинг, из вулканизованной резины:ремни или бельтинг, приводные:бесконечные приводные ремни трапецеидального поперечного сечения (клиновые ремни), ребристые, с длиной наружной окружности более 60 см, но не более 180 см</t>
  </si>
  <si>
    <t>Ленты конвейерные или ремни приводные, или бельтинг, из вулканизованной резины:ремни или бельтинг, приводные:бесконечные приводные ремни трапецеидального поперечного сечения (клиновые ремни), кроме ребристых, с длиной наружной окружности более 60 см, но не более 180 см</t>
  </si>
  <si>
    <t>Ленты конвейерные или ремни приводные, или бельтинг, из вулканизованной резины:ремни или бельтинг, приводные:бесконечные приводные ремни трапецеидального поперечного сечения (клиновые ремни), ребристые, с длиной наружной окружности более 180 см, но не более 240 см</t>
  </si>
  <si>
    <t>Ленты конвейерные или ремни приводные, или бельтинг, из вулканизованной резины:ремни или бельтинг, приводные:бесконечные приводные ремни трапецеидального поперечного сечения (клиновые ремни), кроме ребристых, с длиной наружной окружности более 180 см, но не более 240 см</t>
  </si>
  <si>
    <t>Ленты конвейерные или ремни приводные, или бельтинг, из вулканизованной резины:ремни или бельтинг, приводные:бесконечные зубчатые приводные ремни, с длиной наружной окружности более 60 см, но не более 150 см</t>
  </si>
  <si>
    <t>Ленты конвейерные или ремни приводные, или бельтинг, из вулканизованной резины:ремни или бельтинг, приводные:бесконечные зубчатые приводные ремни, с длиной наружной окружности более 150 см, но не более 198 см</t>
  </si>
  <si>
    <t>Ленты конвейерные или ремни приводные, или бельтинг, из вулканизованной резины:ремни или бельтинг, приводные:прочие</t>
  </si>
  <si>
    <t>Шины и покрышки пневматические резиновые новые:для легковых автомобилей (включая грузопассажирские автомобили-фургоны и спортивные автомобили)</t>
  </si>
  <si>
    <t>Шины и покрышки пневматические резиновые новые:для автобусов или моторных транспортных средств для перевозки грузов</t>
  </si>
  <si>
    <t>Шины и покрышки пневматические резиновые новые:для использования в авиации</t>
  </si>
  <si>
    <t>Шины и покрышки пневматические резиновые новые:для мотоциклов</t>
  </si>
  <si>
    <t>Шины и покрышки пневматические резиновые новые:для велосипедов</t>
  </si>
  <si>
    <t>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резиновые:шины и покрышки восстановленные:для легковых автомобилей (включая грузопассажирские автомобили-фургоны и спортивные автомобили)</t>
  </si>
  <si>
    <t>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резиновые:шины и покрышки восстановленные:для автобусов или моторных транспортных средств для перевозки грузов</t>
  </si>
  <si>
    <t>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резиновые:шины и покрышки восстановленные:прочие</t>
  </si>
  <si>
    <t>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резиновые:шины и покрышки пневматические, бывшие в употреблении</t>
  </si>
  <si>
    <t>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резиновые:прочие</t>
  </si>
  <si>
    <t>Камеры резиновые:для легковых автомобилей (включая грузопассажирские автомобили-фургоны и спортивные автомобили), автобусов или моторных транспортных средств для перевозки грузов</t>
  </si>
  <si>
    <t>Камеры резиновые:для велосипедов</t>
  </si>
  <si>
    <t>Камеры резиновые:прочие</t>
  </si>
  <si>
    <t>Изделия гигиенические или фармацевтические (включая соски) из вулканизованной резины, кроме твердой резины, с фитингами из твердой резины или без них:контрацептивы</t>
  </si>
  <si>
    <t>Изделия гигиенические или фармацевтические (включая соски) из вулканизованной резины, кроме твердой резины, с фитингами из твердой резины или без них:прочие</t>
  </si>
  <si>
    <t>Одежда и принадлежности к одежде (включая перчатки, рукавицы и митенки) из вулканизованной резины, кроме твердой резины, для различных целей:перчатки, рукавицы и митенки:прочие</t>
  </si>
  <si>
    <t>Одежда и принадлежности к одежде (включая перчатки, рукавицы и митенки) из вулканизованной резины, кроме твердой резины, для различных целей:прочие</t>
  </si>
  <si>
    <t>Изделия из вулканизованной резины, кроме твердой резины, прочие:из пористой резины</t>
  </si>
  <si>
    <t>Изделия из вулканизованной резины, кроме твердой резины, прочие:прочие:покрытия напольные и коврики</t>
  </si>
  <si>
    <t>Изделия из вулканизованной резины, кроме твердой резины, прочие:прочие:резинки канцелярские</t>
  </si>
  <si>
    <t>Изделия из вулканизованной резины, кроме твердой резины, прочие:прочие:прокладки, шайбы и прочие уплотнители</t>
  </si>
  <si>
    <t>Изделия из вулканизованной резины, кроме твердой резины, прочие:прочие:лодочные или причальные амортизаторы, надувные или ненадувные</t>
  </si>
  <si>
    <t>Изделия из вулканизованной резины, кроме твердой резины, прочие:прочие:изделия надувные прочие</t>
  </si>
  <si>
    <t>Изделия из вулканизованной резины, кроме твердой резины, прочие:прочие:прочие</t>
  </si>
  <si>
    <t>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недвоеные:целые шкуры, недвоеные, каждая массой не более 8 кг в сухом состоянии, 10 кг в сухосоленом или 16 кг в парном, мокросоленом или ином консервированном виде</t>
  </si>
  <si>
    <t>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недвоеные:целые шкуры массой более 16 кг</t>
  </si>
  <si>
    <t>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недвоеные:прочие, включая чепраки, получепраки и полы</t>
  </si>
  <si>
    <t>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шерстного покрова, двоеные или недвоеные, кроме исключенных примечанием 1 (в) к данной группе:без шерстного покрова:пикелеванные</t>
  </si>
  <si>
    <t>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шерстного покрова, двоеные или недвоеные, кроме исключенных примечанием 1 (в) к данной группе:без шерстного покрова:прочие</t>
  </si>
  <si>
    <t>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 кроме исключенных примечанием 1 (б) или 1 (в) к данной группе:рептилий</t>
  </si>
  <si>
    <t>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 кроме исключенных примечанием 1 (б) или 1 (в) к данной группе:свиней</t>
  </si>
  <si>
    <t>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 кроме исключенных примечанием 1 (б) или 1 (в) к данной группе:прочие</t>
  </si>
  <si>
    <t>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обработки:во влажном состоянии (включая хромированный полуфабрикат):нешлифованные лицевые недвоеные; лицевые двоеные</t>
  </si>
  <si>
    <t>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обработки:во влажном состоянии (включая хромированный полуфабрикат):прочие</t>
  </si>
  <si>
    <t>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обработки:в сухом состоянии (краст):нешлифованные лицевые недвоеные; лицевые двоеные</t>
  </si>
  <si>
    <t>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обработки:в сухом состоянии (краст):прочие</t>
  </si>
  <si>
    <t>Дубленая кожа или кожевенный краст из шкур овец или шкурок ягнят, без шерстного покрова, двоеные или недвоеные, но без дальнейшей обработки:во влажном состоянии (включая хромированный полуфабрикат)</t>
  </si>
  <si>
    <t>Дубленая кожа или кожевенный краст из шкур овец или шкурок ягнят, без шерстного покрова, двоеные или недвоеные, но без дальнейшей обработки:в сухом состоянии (краст)</t>
  </si>
  <si>
    <t>Дубленая кожа или кожевенный краст из шкур прочих животных, без шерстного или волосяного покрова, двоеные или недвоеные, но без дальнейшей обработки:коз или козлят:во влажном состоянии (включая хромированный полуфабрикат)</t>
  </si>
  <si>
    <t>Дубленая кожа или кожевенный краст из шкур прочих животных, без шерстного или волосяного покрова, двоеные или недвоеные, но без дальнейшей обработки:коз или козлят:в сухом состоянии (краст)</t>
  </si>
  <si>
    <t>Дубленая кожа или кожевенный краст из шкур прочих животных, без шерстного или волосяного покрова, двоеные или недвоеные, но без дальнейшей обработки:свиней:во влажном состоянии (включая хромированный полуфабрикат)</t>
  </si>
  <si>
    <t>Дубленая кожа или кожевенный краст из шкур прочих животных, без шерстного или волосяного покрова, двоеные или недвоеные, но без дальнейшей обработки:свиней:в сухом состоянии (краст)</t>
  </si>
  <si>
    <t>Дубленая кожа или кожевенный краст из шкур прочих животных, без шерстного или волосяного покрова, двоеные или недвоеные, но без дальнейшей обработки:рептилий</t>
  </si>
  <si>
    <t>Дубленая кожа или кожевенный краст из шкур прочих животных, без шерстного или волосяного покрова, двоеные или недвоеные, но без дальнейшей обработки:прочие:во влажном состоянии (включая хромированный полуфабрикат)</t>
  </si>
  <si>
    <t>Дубленая кожа или кожевенный краст из шкур прочих животных, без шерстного или волосяного покрова, двоеные или недвоеные, но без дальнейшей обработки:прочие:в сухом состоянии (краст)</t>
  </si>
  <si>
    <t>Замша (включая комбинированную замшу); кожа лаковая и кожа лаковая ламинированная; кожа металлизированная:замша (включая комбинированную замшу)</t>
  </si>
  <si>
    <t>Замша (включая комбинированную замшу); кожа лаковая и кожа лаковая ламинированная; кожа металлизированная:кожа лаковая и кожа лаковая ламинированная; кожа металлизированная</t>
  </si>
  <si>
    <t>Кожа композиционная на основе натуральной кожи или кожевенных волокон в пластинах, листах или полосах, или лентах, в рулонах или не в рулонах; обрезь и прочие отходы натуральной или композиционной кожи, непригодные для производства изделий из кожи; кожевенные пыль, порошок и мука:кожа композиционная на основе натуральной кожи или кожевенных волокон в пластинах, листах или полосах, или лентах, в рулонах или не в рулонах</t>
  </si>
  <si>
    <t>Кожа композиционная на основе натуральной кожи или кожевенных волокон в пластинах, листах или полосах, или лентах, в рулонах или не в рулонах; обрезь и прочие отходы натуральной или композиционной кожи, непригодные для производства изделий из кожи; кожевенные пыль, порошок и мука:обрезь и прочие отходы натуральной или композиционной кожи, непригодные для производства изделий из кожи; кожевенные пыль, порошок и мука</t>
  </si>
  <si>
    <t>Предметы одежды и принадлежности к одежде, из натуральной кожи или композиционной кожи:предметы одежды</t>
  </si>
  <si>
    <t>Предметы одежды и принадлежности к одежде, из натуральной кожи или композиционной кожи:перчатки, рукавицы и митенки:специально предназначенные для спортивных целей</t>
  </si>
  <si>
    <t>Предметы одежды и принадлежности к одежде, из натуральной кожи или композиционной кожи:перчатки, рукавицы и митенки:прочие</t>
  </si>
  <si>
    <t>Предметы одежды и принадлежности к одежде, из натуральной кожи или композиционной кожи:пояса, ремни, портупеи и патронташи</t>
  </si>
  <si>
    <t>Предметы одежды и принадлежности к одежде, из натуральной кожи или композиционной кожи:прочие принадлежности к одежде</t>
  </si>
  <si>
    <t>Предметы одежды, принадлежности к одежде и прочие изделия, из натурального меха:предметы одежды и принадлежности к одежде</t>
  </si>
  <si>
    <t>Предметы одежды, принадлежности к одежде и прочие изделия, из натурального меха:прочие</t>
  </si>
  <si>
    <t>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видах:древесина в виде щепок или стружки:хвойных пород</t>
  </si>
  <si>
    <t>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видах:древесина в виде щепок или стружки:лиственных пород</t>
  </si>
  <si>
    <t>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видах:опилки, древесные отходы и скрап, неагломерированные или агломерированные в виде бревен, брикетов, гранул или в аналогичных видах:прочие</t>
  </si>
  <si>
    <t>Уголь древесный (включая уголь, полученный из скорлупы или орехов), агломерированный или неагломерированный:из бамбука</t>
  </si>
  <si>
    <t>Уголь древесный (включая уголь, полученный из скорлупы или орехов), агломерированный или неагломерированный:прочий</t>
  </si>
  <si>
    <t>Лесоматериалы необработанные, с удаленной или неудаленной корой или заболонью или грубо окантованные или неокантованные:прочие:из дуба (Quercus sрр.)</t>
  </si>
  <si>
    <t>Лесоматериалы необработанные, с удаленной или неудаленной корой или заболонью или грубо окантованные или неокантованные:прочие:прочие</t>
  </si>
  <si>
    <t>Древесина бондарная; бревна расколотые; сваи, колья и столбы из дерева, заостренные, но не распиленные вдоль; лесоматериалы, грубо обтесанные, но не обточенные, не изогнутые или не обработанные другим способом, используемые для производства тростей, зонтов, ручек для инструментов или аналогичных изделий; щепа и аналогичная древесина:хвойных пород</t>
  </si>
  <si>
    <t>Древесина бондарная; бревна расколотые; сваи, колья и столбы из дерева, заостренные, но не распиленные вдоль; лесоматериалы, грубо обтесанные, но не обточенные, не изогнутые или не обработанные другим способом, используемые для производства тростей, зонтов, ручек для инструментов или аналогичных изделий; щепа и аналогичная древесина:лиственных пород</t>
  </si>
  <si>
    <t>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мм:прочие:из дуба (Quercus sрр.)</t>
  </si>
  <si>
    <t>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мм:прочие:из бука (Fagus sрр.)</t>
  </si>
  <si>
    <t>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мм:прочие:из клена (Acer sрр.)</t>
  </si>
  <si>
    <t>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мм:прочие:из вишни (Prunus sрр.)</t>
  </si>
  <si>
    <t>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мм:прочие:из ясеня (Fraxinus sрр.)</t>
  </si>
  <si>
    <t>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мм:прочие:прочие</t>
  </si>
  <si>
    <t>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обработанные или не обработанные строганием, шлифованием, имеющие или не имеющие торцевые соединения:хвойные</t>
  </si>
  <si>
    <t>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обработанные или не обработанные строганием, шлифованием, имеющие или не имеющие торцевые соединения:лиственные:из бамбука</t>
  </si>
  <si>
    <t>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обработанные или не обработанные строганием, шлифованием, имеющие или не имеющие торцевые соединения:лиственные:прочие</t>
  </si>
  <si>
    <t>Плиты древесно-волокнистые из древесины или других одревесневших материалов с добавлением или без добавления смол или других органических веществ:плиты древесно-волокнистые средней плотности (MDF):толщиной не более 5 мм</t>
  </si>
  <si>
    <t>Плиты древесно-волокнистые из древесины или других одревесневших материалов с добавлением или без добавления смол или других органических веществ:плиты древесно-волокнистые средней плотности (MDF):толщиной более 5 мм, но не более 9 мм</t>
  </si>
  <si>
    <t>Плиты древесно-волокнистые из древесины или других одревесневших материалов с добавлением или без добавления смол или других органических веществ:плиты древесно-волокнистые средней плотности (MDF):толщиной более 9 мм</t>
  </si>
  <si>
    <t>Изделия столярные и плотницкие, деревянные, строительные, включая ячеистые деревянные панели, панели напольные собранные, гонт и дранку кровельные:опалубка для бетонирования</t>
  </si>
  <si>
    <t>Изделия столярные и плотницкие, деревянные, строительные, включая ячеистые деревянные панели, панели напольные собранные, гонт и дранку кровельные:гонт и дранка кровельные</t>
  </si>
  <si>
    <t>Изделия столярные и плотницкие, деревянные, строительные, включая ячеистые деревянные панели, панели напольные собранные, гонт и дранку кровельные:панели напольные собранные:прочие</t>
  </si>
  <si>
    <t>Изделия деревянные прочие:вешалки для одежды</t>
  </si>
  <si>
    <t>Пробка натуральная, необработанная или прошедшая первичную обработку; отходы пробки; измельченная, гранулированная или молотая пробка:пробка натуральная, необработанная или прошедшая первичную обработку</t>
  </si>
  <si>
    <t>Пробка натуральная, необработанная или прошедшая первичную обработку; отходы пробки; измельченная, гранулированная или молотая пробка:прочая</t>
  </si>
  <si>
    <t>Изделия из натуральной пробки:пробки и заглушки</t>
  </si>
  <si>
    <t>Изделия из натуральной пробки:прочие</t>
  </si>
  <si>
    <t>Пробка агломерированная (со связующим веществом или без него) и изделия из нее:блоки, плиты, листы и полосы; плитки любой формы; цельные цилиндры, включая диски</t>
  </si>
  <si>
    <t>Пробка агломерированная (со связующим веществом или без него) и изделия из нее:прочие</t>
  </si>
  <si>
    <t>Целлюлоза древесная, натронная или сульфатная, кроме растворимых сортов:небеленая:из хвойных пород</t>
  </si>
  <si>
    <t>Целлюлоза древесная, натронная или сульфатная, кроме растворимых сортов:небеленая:из лиственных пород</t>
  </si>
  <si>
    <t>Целлюлоза древесная, натронная или сульфатная, кроме растворимых сортов:полубеленая или беленая:из хвойных пород</t>
  </si>
  <si>
    <t>Целлюлоза древесная, натронная или сульфатная, кроме растворимых сортов:полубеленая или беленая:из лиственных пород</t>
  </si>
  <si>
    <t>Целлюлоза древесная, сульфитная, кроме растворимых сортов:небеленая:из хвойных пород</t>
  </si>
  <si>
    <t>Целлюлоза древесная, сульфитная, кроме растворимых сортов:небеленая:из лиственных пород</t>
  </si>
  <si>
    <t>Целлюлоза древесная, сульфитная, кроме растворимых сортов:полубеленая или беленая:из хвойных пород</t>
  </si>
  <si>
    <t>Целлюлоза древесная, сульфитная, кроме растворимых сортов:полубеленая или беленая:из лиственных пород</t>
  </si>
  <si>
    <t>Масса волокнистая, полученная из регенерируемых бумаги или картона (макулатуры и отходов) или из других волокнистых целлюлозных материалов:масса из хлопкового линта</t>
  </si>
  <si>
    <t>Масса волокнистая, полученная из регенерируемых бумаги или картона (макулатуры и отходов) или из других волокнистых целлюлозных материалов:масса волокнистая, полученная из регенерируемых бумаги или картона (макулатуры и отходов)</t>
  </si>
  <si>
    <t>Масса волокнистая, полученная из регенерируемых бумаги или картона (макулатуры и отходов) или из других волокнистых целлюлозных материалов:прочая из бамбука</t>
  </si>
  <si>
    <t>Масса волокнистая, полученная из регенерируемых бумаги или картона (макулатуры и отходов) или из других волокнистых целлюлозных материалов:прочая:древесная</t>
  </si>
  <si>
    <t>Масса волокнистая, полученная из регенерируемых бумаги или картона (макулатуры и отходов) или из других волокнистых целлюлозных материалов:прочая:целлюлозная</t>
  </si>
  <si>
    <t>Масса волокнистая, полученная из регенерируемых бумаги или картона (макулатуры и отходов) или из других волокнистых целлюлозных материалов:прочая:полученная сочетанием механических и химических процессов</t>
  </si>
  <si>
    <t>Регенерируемые бумага или картон (макулатура и отходы):небеленые крафт-бумага или крафт-картон или гофрированные бумага или картон</t>
  </si>
  <si>
    <t>Регенерируемые бумага или картон (макулатура и отходы):бумага или картон прочие, полученные в основном из беленой целлюлозы, не окрашенные в массе</t>
  </si>
  <si>
    <t>Регенерируемые бумага или картон (макулатура и отходы):бумага или картон, полученные в основном из древесной массы (например, газеты, журналы и аналогичная печатная продукция)</t>
  </si>
  <si>
    <t>Регенерируемые бумага или картон (макулатура и отходы):прочие, включая неотсортированные макулатуру и отходы</t>
  </si>
  <si>
    <t>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для гофрирования:бумага для гофрирования из полуцеллюлозы</t>
  </si>
  <si>
    <t>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для гофрирования:бумага для гофрирования из соломенной массы</t>
  </si>
  <si>
    <t>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для гофрирования:прочая</t>
  </si>
  <si>
    <t>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оберточная сульфитная</t>
  </si>
  <si>
    <t>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и картон фильтровальные</t>
  </si>
  <si>
    <t>Пергамент растительный, бумага жиронепроницаемая, калька и пергамин и прочая лощеная прозрачная или полупрозрачная бумага, в рулонах или листах:пергамент растительный</t>
  </si>
  <si>
    <t>Пергамент растительный, бумага жиронепроницаемая, калька и пергамин и прочая лощеная прозрачная или полупрозрачная бумага, в рулонах или листах:бумага жиронепроницаемая</t>
  </si>
  <si>
    <t>Пергамент растительный, бумага жиронепроницаемая, калька и пергамин и прочая лощеная прозрачная или полупрозрачная бумага, в рулонах или листах:калька</t>
  </si>
  <si>
    <t>Пергамент растительный, бумага жиронепроницаемая, калька и пергамин и прочая лощеная прозрачная или полупрозрачная бумага, в рулонах или листах:пергамин и прочая лощеная прозрачная или полупрозрачная бумага</t>
  </si>
  <si>
    <t>Бумага копировальная, самокопировальная и прочая копировальная или переводная бумага (включая покрытую или пропитанную бумагу для трафаретов копировальных аппаратов или офсетных пластин), напечатанная или ненапечатанная, в рулонах или листах:бумага самокопировальная</t>
  </si>
  <si>
    <t>Бумага копировальная, самокопировальная и прочая копировальная или переводная бумага (включая покрытую или пропитанную бумагу для трафаретов копировальных аппаратов или офсетных пластин), напечатанная или ненапечатанная, в рулонах или листах:прочая</t>
  </si>
  <si>
    <t>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волокна:в рулонах</t>
  </si>
  <si>
    <t>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волокна:в листах с размером одной стороны не более 435 мм, а другой - не более 297 мм в развернутом виде</t>
  </si>
  <si>
    <t>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волокна:прочие</t>
  </si>
  <si>
    <t>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используемые для письма, печати или других графических целей, с содержанием волокон, полученных механическим или химико-механическим способом, более 10% от общей массы волокна:бумага мелованная легковесная</t>
  </si>
  <si>
    <t>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используемые для письма, печати или других графических целей, с содержанием волокон, полученных механическим или химико-механическим способом, более 10% от общей массы волокна:прочие</t>
  </si>
  <si>
    <t>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размера:крафт-бумага и крафт-картон, кроме используемых для письма, печати или других графических целей:прочие</t>
  </si>
  <si>
    <t>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прочие:многослойные</t>
  </si>
  <si>
    <t>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прочие:прочие</t>
  </si>
  <si>
    <t>Обои и аналогичные настенные покрытия; бумага прозрачная для окон:обои и аналогичные настенные покрытия, состоящие из бумаги, покрытой с лицевой стороны зернистым, тисненым, окрашенным, с отпечатанным рисунком или иным способом декорированным слоем пластмассы</t>
  </si>
  <si>
    <t>Обои и аналогичные настенные покрытия; бумага прозрачная для окон:прочие</t>
  </si>
  <si>
    <t>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принадлежностей:конверты</t>
  </si>
  <si>
    <t>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принадлежностей:карточки для писем, почтовые открытки без рисунков и карточки для переписки</t>
  </si>
  <si>
    <t>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принадлежностей:коробки, сумки, футляры и компендиумы, из бумаги или картона, содержащие наборы бумажных канцелярских принадлежностей</t>
  </si>
  <si>
    <t>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волокон:бумага туалетная</t>
  </si>
  <si>
    <t>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волокон:платки носовые, косметические салфетки или салфетки для лица и полотенца</t>
  </si>
  <si>
    <t>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волокон:скатерти и салфетки</t>
  </si>
  <si>
    <t>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волокон:предметы одежды и принадлежности к одежде</t>
  </si>
  <si>
    <t>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волокон:прочие</t>
  </si>
  <si>
    <t>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целях:картонки, ящики и коробки, из гофрированной бумаги или гофрированного картона</t>
  </si>
  <si>
    <t>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целях:картонки, ящики и коробки, складывающиеся, из негофрированной бумаги или негофрированного картона</t>
  </si>
  <si>
    <t>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целях:мешки и пакеты с шириной у основания 40 см или более</t>
  </si>
  <si>
    <t>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целях:мешки и пакеты прочие, включая кули</t>
  </si>
  <si>
    <t>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целях:прочие упаковки, включая конверты для грампластинок</t>
  </si>
  <si>
    <t>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целях:коробки для картотек, лотки для писем, ящики для хранения документов и аналогичные изделия, используемые в учреждениях, магазинах или в аналогичных целях</t>
  </si>
  <si>
    <t>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t>
  </si>
  <si>
    <t>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картона:тетради</t>
  </si>
  <si>
    <t>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картона:переплеты съемные (кроме обложек для книг), папки и скоросшиватели</t>
  </si>
  <si>
    <t>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картона:самокопировальные деловые бланки и полистно проложенные копировальные наборы</t>
  </si>
  <si>
    <t>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картона:альбомы для образцов или коллекций</t>
  </si>
  <si>
    <t>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картона:прочие</t>
  </si>
  <si>
    <t>Ярлыки и этикетки всех видов, из бумаги или картона, напечатанные или ненапечатанные:напечатанные</t>
  </si>
  <si>
    <t>Ярлыки и этикетки всех видов, из бумаги или картона, напечатанные или ненапечатанные:прочие</t>
  </si>
  <si>
    <t>Бобины, катушки, шпули и аналогичные держатели, из бумажной массы, бумаги или картона (перфорированные или неперфорированные, армированные или неармированные):используемые для намотки текстильных нитей</t>
  </si>
  <si>
    <t>Бобины, катушки, шпули и аналогичные держатели, из бумажной массы, бумаги или картона (перфорированные или неперфорированные, армированные или неармированные):прочие</t>
  </si>
  <si>
    <t>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прочие:бумага и картон фильтровальные</t>
  </si>
  <si>
    <t>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прочие:бумага разграфленная для регистрирующих приборов, в рулонах, листах и дисках</t>
  </si>
  <si>
    <t>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прочие:подносы, блюда, тарелки, чашки и аналогичные изделия, из бумаги или картона:из бамбука</t>
  </si>
  <si>
    <t>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прочие:подносы, блюда, тарелки, чашки и аналогичные изделия, из бумаги или картона:прочие</t>
  </si>
  <si>
    <t>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прочие:изделия из бумажной массы, литые или прессованные</t>
  </si>
  <si>
    <t>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прочие:прочие</t>
  </si>
  <si>
    <t>Печатные книги, брошюры, листовки и аналогичные печатные материалы, сброшюрованные или в виде отдельных листов:в виде отдельных листов, сфальцованные или несфальцованные</t>
  </si>
  <si>
    <t>Печатные книги, брошюры, листовки и аналогичные печатные материалы, сброшюрованные или в виде отдельных листов:прочие:словари, энциклопедии и их серийные выпуски</t>
  </si>
  <si>
    <t>Печатные книги, брошюры, листовки и аналогичные печатные материалы, сброшюрованные или в виде отдельных листов:прочие:прочие</t>
  </si>
  <si>
    <t>Газеты, журналы и прочие периодические издания, иллюстрированные или неиллюстрированные, содержащие или не содержащие рекламный материал:издаваемые не менее четырех раз в неделю</t>
  </si>
  <si>
    <t>Газеты, журналы и прочие периодические издания, иллюстрированные или неиллюстрированные, содержащие или не содержащие рекламный материал:прочие</t>
  </si>
  <si>
    <t>Картинки переводные (декалькомания):картинки переводные (декалькомания), способные стекловаться</t>
  </si>
  <si>
    <t>Картинки переводные (декалькомания):прочие</t>
  </si>
  <si>
    <t>Прочая печатная продукция, включая печатные репродукции и фотографии:материалы рекламные торговые, товарные каталоги и аналогичная продукция</t>
  </si>
  <si>
    <t>Прочая печатная продукция, включая печатные репродукции и фотографии:прочая:репродукции, чертежи и фотографии</t>
  </si>
  <si>
    <t>Прочая печатная продукция, включая печатные репродукции и фотографии:прочая:прочие</t>
  </si>
  <si>
    <t>Ткани из шелковых нитей или из шелковых отходов:ткани из шелкового гребенного очеса</t>
  </si>
  <si>
    <t>Ткани из шелковых нитей или из шелковых отходов:ткани прочие, содержащие 85 мас.% или более шелковых нитей или шелковых отходов, кроме шелкового гребенного очеса</t>
  </si>
  <si>
    <t>Ткани из шелковых нитей или из шелковых отходов:ткани прочие</t>
  </si>
  <si>
    <t>Шерсть, не подвергнутая кардо- или гребнечесанию:немытая, включая шерсть, мытую в руне:шерсть стриженая</t>
  </si>
  <si>
    <t>Шерсть, не подвергнутая кардо- или гребнечесанию:немытая, включая шерсть, мытую в руне:прочая</t>
  </si>
  <si>
    <t>Шерсть, не подвергнутая кардо- или гребнечесанию:мытая, некарбонизованная:шерсть стриженая</t>
  </si>
  <si>
    <t>Шерсть, не подвергнутая кардо- или гребнечесанию:мытая, некарбонизованная:прочая</t>
  </si>
  <si>
    <t>Шерсть, не подвергнутая кардо- или гребнечесанию:карбонизованная</t>
  </si>
  <si>
    <t>Волос животных, тонкий или грубый, не подвергнутый кардо- или гребнечесанию:тонкий волос животных:кашмирских коз</t>
  </si>
  <si>
    <t>Волос животных, тонкий или грубый, не подвергнутый кардо- или гребнечесанию:тонкий волос животных:прочий</t>
  </si>
  <si>
    <t>Волос животных, тонкий или грубый, не подвергнутый кардо- или гребнечесанию:грубый волос животных</t>
  </si>
  <si>
    <t>Отходы шерсти или тонкого или грубого волоса животных, включая прядильные отходы, но исключая расщипанное сырье:гребенные очесы шерсти или тонкого волоса животных</t>
  </si>
  <si>
    <t>Отходы шерсти или тонкого или грубого волоса животных, включая прядильные отходы, но исключая расщипанное сырье:отходы шерсти или тонкого волоса животных прочие</t>
  </si>
  <si>
    <t>Отходы шерсти или тонкого или грубого волоса животных, включая прядильные отходы, но исключая расщипанное сырье:отходы грубого волоса животных</t>
  </si>
  <si>
    <t>Шерсть и тонкий или грубый волос животных, подвергнутые кардо- или гребнечесанию (включая шерсть, подвергнутую гребнечесанию, в отрезках):шерсть, подвегнутая кардочесанию</t>
  </si>
  <si>
    <t>Шерсть и тонкий или грубый волос животных, подвергнутые кардо- или гребнечесанию (включая шерсть, подвергнутую гребнечесанию, в отрезках):гребенная лента шерстяная и прочая шерсть, подвергнутая гребнечесанию:шерсть, подвергнутая гребнечесанию, в отрезках</t>
  </si>
  <si>
    <t>Шерсть и тонкий или грубый волос животных, подвергнутые кардо- или гребнечесанию (включая шерсть, подвергнутую гребнечесанию, в отрезках):гребенная лента шерстяная и прочая шерсть, подвергнутая гребнечесанию:прочая</t>
  </si>
  <si>
    <t>Шерсть и тонкий или грубый волос животных, подвергнутые кардо- или гребнечесанию (включая шерсть, подвергнутую гребнечесанию, в отрезках):тонкий волос животных, подвергнутый кардо- или гребнечесанию:кашмирских коз</t>
  </si>
  <si>
    <t>Шерсть и тонкий или грубый волос животных, подвергнутые кардо- или гребнечесанию (включая шерсть, подвергнутую гребнечесанию, в отрезках):тонкий волос животных, подвергнутый кардо- или гребнечесанию:прочий</t>
  </si>
  <si>
    <t>Шерсть и тонкий или грубый волос животных, подвергнутые кардо- или гребнечесанию (включая шерсть, подвергнутую гребнечесанию, в отрезках):грубый волос животных, подвергнутый кардо- или гребнечесанию</t>
  </si>
  <si>
    <t>Пряжа шерстяная аппаратного прядения, не расфасованная для розничной продажи:с содержанием шерсти 85 мас.% или более</t>
  </si>
  <si>
    <t>Пряжа шерстяная аппаратного прядения, не расфасованная для розничной продажи:с содержанием шерсти менее 85 мас.%</t>
  </si>
  <si>
    <t>Пряжа шерстяная гребенного прядения, не расфасованная для розничной продажи:с содержанием шерсти 85 мас.% или более</t>
  </si>
  <si>
    <t>Пряжа шерстяная гребенного прядения, не расфасованная для розничной продажи:с содержанием шерсти менее 85 мас.%</t>
  </si>
  <si>
    <t>Пряжа из тонкого волоса животных (аппаратного или гребенного прядения), не расфасованная для розничной продажи:аппаратного прядения</t>
  </si>
  <si>
    <t>Пряжа из тонкого волоса животных (аппаратного или гребенного прядения), не расфасованная для розничной продажи:гребенного прядения</t>
  </si>
  <si>
    <t>Пряжа из шерсти или тонкого волоса животных, расфасованная для розничной продажи:с содержанием шерсти или тонкого волоса животных 85 мас.% или более</t>
  </si>
  <si>
    <t>Пряжа из шерсти или тонкого волоса животных, расфасованная для розничной продажи:прочая</t>
  </si>
  <si>
    <t>Ткани из шерстяной пряжи аппаратного прядения или пряжи аппаратного прядения из тонкого волоса животных:с содержанием шерсти или тонкого волоса животных 85 мас.% или более:прочие</t>
  </si>
  <si>
    <t>Ткани из шерстяной пряжи аппаратного прядения или пряжи аппаратного прядения из тонкого волоса животных:прочие, смешанные в основном или исключительно с химическими нитями</t>
  </si>
  <si>
    <t>Ткани из шерстяной пряжи аппаратного прядения или пряжи аппаратного прядения из тонкого волоса животных:прочие, смешанные в основном или исключительно с химическими волокнами</t>
  </si>
  <si>
    <t>Ткани из шерстяной пряжи аппаратного прядения или пряжи аппаратного прядения из тонкого волоса животных:прочие</t>
  </si>
  <si>
    <t>Ткани из шерстяной пряжи гребенного прядения или пряжи гребенного прядения из тонкого волоса животных:с содержанием шерсти или тонкого волоса животных 85 мас.% или более:прочие</t>
  </si>
  <si>
    <t>Ткани из шерстяной пряжи гребенного прядения или пряжи гребенного прядения из тонкого волоса животных:прочие, смешанные в основном или исключительно с химическими нитями</t>
  </si>
  <si>
    <t>Ткани из шерстяной пряжи гребенного прядения или пряжи гребенного прядения из тонкого волоса животных:прочие, смешанные в основном или исключительно с химическими волокнами</t>
  </si>
  <si>
    <t>Ткани из шерстяной пряжи гребенного прядения или пряжи гребенного прядения из тонкого волоса животных:прочие</t>
  </si>
  <si>
    <t>Отходы хлопкового волокна (включая прядильные отходы и расщипанное сырье):отходы прядильные (включая путанку)</t>
  </si>
  <si>
    <t>Отходы хлопкового волокна (включая прядильные отходы и расщипанное сырье):прочие:сырье расщипанное</t>
  </si>
  <si>
    <t>Отходы хлопкового волокна (включая прядильные отходы и расщипанное сырье):прочие:прочие</t>
  </si>
  <si>
    <t>Нитки хлопчатобумажные швейные, расфасованные или не расфасованные для розничной продажи:не расфасованные для розничной продажи:пpочие</t>
  </si>
  <si>
    <t>Нитки хлопчатобумажные швейные, расфасованные или не расфасованные для розничной продажи:расфасованные для розничной продажи</t>
  </si>
  <si>
    <t>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не подвергнутых гребнечесанию:линейной плотности 714,29 дтекс или более (не выше 14 метрического номера)</t>
  </si>
  <si>
    <t>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не подвергнутых гребнечесанию:линейной плотности менее 714,29 дтекс, но не менее 232,56 дтекс (выше 14 метрического номера, но не выше 43 метpического номеpа)</t>
  </si>
  <si>
    <t>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не подвергнутых гребнечесанию:линейной плотности менее 232,56 дтекс, но не менее 192,31 дтекс (выше 43 метрического номера, но не выше 52 метpического номеpа)</t>
  </si>
  <si>
    <t>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не подвергнутых гребнечесанию:линейной плотности менее 192,31 дтекс, но не менее 125 дтекс (выше 52 метрического номера, но не выше 80 метpического номеpа)</t>
  </si>
  <si>
    <t>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не подвергнутых гребнечесанию:линейной плотности менее 125 дтекс (выше 80 метрического номера)</t>
  </si>
  <si>
    <t>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подвеpгнутых гpебнечесанию:линейной плотности 714,29 дтекс или более (не выше 14 метрического номера)</t>
  </si>
  <si>
    <t>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подвеpгнутых гpебнечесанию:линейной плотности менее 714,29 дтекс, но не менее 232,56 дтекс (выше 14 метрического номера, но не выше 43 метpического номеpа)</t>
  </si>
  <si>
    <t>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подвеpгнутых гpебнечесанию:линейной плотности менее 232,56 дтекс, но не менее 192,31 дтекс (выше 43 метрического номера, но не выше 52 метpического номеpа)</t>
  </si>
  <si>
    <t>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подвеpгнутых гpебнечесанию:линейной плотности менее 192,31 дтекс, но не менее 125 дтекс (выше 52 метрического номера, но не выше 80 метpического номеpа)</t>
  </si>
  <si>
    <t>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подвеpгнутых гpебнечесанию:линейной плотности менее 125 дтекс (выше 80 метрического номера)</t>
  </si>
  <si>
    <t>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не подвергнутых гребнечесанию:линейной плотности для однониточной пряжи 714,29 дтекс или более (не выше 14 метрического номера для однониточной пpяжи)</t>
  </si>
  <si>
    <t>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не подвергнутых гребнечесанию:линейной плотности для однониточной пряжи менее 714,29 дтекс, но не менее 232,56 дтекс (выше 14 метрического номера, но не выше 43 метpического номеpа для однониточной пpяжи)</t>
  </si>
  <si>
    <t>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не подвергнутых гребнечесанию:линейной плотности для однониточной пряжи менее 232,56 дтекс, но не менее 192,31 дтекс (выше 43 метрического номера, но не выше 52 метpического номеpа для однониточной пpяжи)</t>
  </si>
  <si>
    <t>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не подвергнутых гребнечесанию:линейной плотности для однониточной пряжи менее 192,31 дтекс, но не менее 125 дтекс (выше 52 метрического номера, но не выше 80 метpического номеpа для однониточной пpяжи)</t>
  </si>
  <si>
    <t>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не подвергнутых гребнечесанию:линейной плотности для однониточной пряжи менее 125 дтекс (выше 80 метрического номера для однониточной пpяжи)</t>
  </si>
  <si>
    <t>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714,29 дтекс или более (не выше 14 метрического номера для однониточной пpяжи)</t>
  </si>
  <si>
    <t>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714,29 дтекс, но не менее 232,56 дтекс (выше 14 метрического номера, но не выше 43 метpического номеpа для однониточной пpяжи)</t>
  </si>
  <si>
    <t>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232,56 дтекс, но не менее 192,31 дтекс (выше 43 метрического номера, но не выше 52 метpического номеpа для однониточной пpяжи)</t>
  </si>
  <si>
    <t>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192,31 дтекс, но не менее 125 дтекс (выше 52 метрического номера, но не выше 80 метpического номеpа для однониточной пpяжи)</t>
  </si>
  <si>
    <t>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125 дтекс (выше 80 метрического номера для однониточной пpяжи)</t>
  </si>
  <si>
    <t>Пряжа хлопчатобумажная (кроме швейных ниток), расфасованная для розничной продажи:содержащая 85 мас.% или более хлопковых волокон</t>
  </si>
  <si>
    <t>Пряжа хлопчатобумажная (кроме швейных ниток), расфасованная для розничной продажи:прочая</t>
  </si>
  <si>
    <t>Лен-сырец или лен обработанный, но не подвергнутый прядению; очесы и отходы льна (включая прядильные отходы и расщипанное сырье):лен-сырец или лен-моченец</t>
  </si>
  <si>
    <t>Лен-сырец или лен обработанный, но не подвергнутый прядению; очесы и отходы льна (включая прядильные отходы и расщипанное сырье):лен мятый, трепаный, чесаный или обработанный каким-либо другим способом, но не подвергнутый прядению:мятый или трепаный</t>
  </si>
  <si>
    <t>Лен-сырец или лен обработанный, но не подвергнутый прядению; очесы и отходы льна (включая прядильные отходы и расщипанное сырье):лен мятый, трепаный, чесаный или обработанный каким-либо другим способом, но не подвергнутый прядению:прочий</t>
  </si>
  <si>
    <t>Лен-сырец или лен обработанный, но не подвергнутый прядению; очесы и отходы льна (включая прядильные отходы и расщипанное сырье):очесы и отходы льна</t>
  </si>
  <si>
    <t>Пенька (Cannabis sativa L.), сырец или обработанная, но не подвергнутая прядению; очесы и отходы пеньки (включая прядильные отходы и расщипанное сырье):пенька-сырец или пенька моченая</t>
  </si>
  <si>
    <t>Пенька (Cannabis sativa L.), сырец или обработанная, но не подвергнутая прядению; очесы и отходы пеньки (включая прядильные отходы и расщипанное сырье):прочие</t>
  </si>
  <si>
    <t>Джутовое волокно и другие текстильные лубяные волокна (кроме льна, пеньки и рами), в виде сырца или обработанные, но не подвергнутые прядению; очесы и отходы этих волокон (включая прядильные отходы и расщипанное сырье):джутовое волокно и другие текстильные лубяные волокна, в виде сырца или после мочки</t>
  </si>
  <si>
    <t>Джутовое волокно и другие текстильные лубяные волокна (кроме льна, пеньки и рами), в виде сырца или обработанные, но не подвергнутые прядению; очесы и отходы этих волокон (включая прядильные отходы и расщипанное сырье):прочие</t>
  </si>
  <si>
    <t>Пряжа льняная:однониточная</t>
  </si>
  <si>
    <t>Пряжа льняная:многокруточная (крученая) или однокруточная</t>
  </si>
  <si>
    <t>Пряжа из других растительных текстильных волокон; пряжа бумажная:пряжа пеньковая</t>
  </si>
  <si>
    <t>Пряжа из других растительных текстильных волокон; пряжа бумажная:прочая</t>
  </si>
  <si>
    <t>Ткани льняные:содержащие 85 мас.% или более льняных волокон:неотбеленные или отбеленные</t>
  </si>
  <si>
    <t>Ткани льняные:содержащие 85 мас.% или более льняных волокон:прочие</t>
  </si>
  <si>
    <t>Ткани льняные:содержащие менее 85 мас.% льняных волокон:неотбеленные или отбеленные</t>
  </si>
  <si>
    <t>Ткани льняные:содержащие менее 85 мас.% льняных волокон:прочие</t>
  </si>
  <si>
    <t>Нитки швейные из химических нитей, расфасованные или не расфасованные для розничной продажи:из синтетических нитей</t>
  </si>
  <si>
    <t>Нитки швейные из химических нитей, расфасованные или не расфасованные для розничной продажи:из искусственных нитей</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</si>
  <si>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дтекс:текстурированные нити:нейлоновые или из других полиамидов, линейной плотности одиночной нити не более 50 текс</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</si>
  <si>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дтекс:текстурированные нити:нейлоновые или из других полиамидов, линейной плотности одиночной нити более 50 текс</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</si>
  <si>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дтекс:текстурированные нити:полиэфирные</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</si>
  <si>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дтекс:текстурированные нити:полипропиленовые</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</si>
  <si>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дтекс:текстурированные нити:прочие</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</si>
  <si>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кр/м:эластомерные</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</si>
  <si>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кр/м:прочие, нейлоновые или из других полиамидов</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</si>
  <si>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кр/м:прочие, полиэфирные, частично ориентированные</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</si>
  <si>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кр/м:прочие полиэфирные</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</si>
  <si>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кр/м:прочие полипропиленовые</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</si>
  <si>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кр/м:прочие</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</si>
  <si>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с круткой более 50 кр/м:нейлоновые или из других полиамидов</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</si>
  <si>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с круткой более 50 кр/м:полиэфирные</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</si>
  <si>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с круткой более 50 кр/м:прочие</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</si>
  <si>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многокруточные (крученые) или однокруточные:нейлоновые или из других полиамидов</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</si>
  <si>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многокруточные (крученые) или однокруточные:полиэфирные</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</si>
  <si>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многокруточные (крученые) или однокруточные:прочие</t>
  </si>
  <si>
    <t>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высокой прочности вискозные</t>
  </si>
  <si>
    <t>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одиночные прочие:вискозные некрученые или с круткой не более 120 кр/м</t>
  </si>
  <si>
    <t>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одиночные прочие:вискозные с круткой более 120 кр/м</t>
  </si>
  <si>
    <t>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одиночные прочие:из ацетилцеллюлозы</t>
  </si>
  <si>
    <t>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одиночные прочие:прочие</t>
  </si>
  <si>
    <t>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многокруточные (крученые) или однокруточные, прочие:вискозные</t>
  </si>
  <si>
    <t>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многокруточные (крученые) или однокруточные, прочие:из ацетилцеллюлозы</t>
  </si>
  <si>
    <t>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многокруточные (крученые) или однокруточные, прочие:прочие</t>
  </si>
  <si>
    <t>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мм:мононити:эластомерные</t>
  </si>
  <si>
    <t>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мм:мононити:прочие полипропиленовые</t>
  </si>
  <si>
    <t>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мм:мононити:прочие</t>
  </si>
  <si>
    <t>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мм:прочие</t>
  </si>
  <si>
    <t>Жгут синтетических нитей:полиэфирный</t>
  </si>
  <si>
    <t>Жгут синтетических нитей:акриловый или модакриловый</t>
  </si>
  <si>
    <t>Жгут синтетических нитей:полипропиленовый</t>
  </si>
  <si>
    <t>Жгут синтетических нитей:прочий</t>
  </si>
  <si>
    <t>Волокна синтетические, не подвергнутые кардо-, гребнечесанию или другой подготовке для прядения:нейлоновые или из прочих полиамидов:из арамидов</t>
  </si>
  <si>
    <t>Волокна синтетические, не подвергнутые кардо-, гребнечесанию или другой подготовке для прядения:нейлоновые или из прочих полиамидов:прочие</t>
  </si>
  <si>
    <t>Волокна синтетические, не подвергнутые кардо-, гребнечесанию или другой подготовке для прядения:полиэфирные</t>
  </si>
  <si>
    <t>Волокна синтетические, не подвергнутые кардо-, гребнечесанию или другой подготовке для прядения:акриловые или модакриловые</t>
  </si>
  <si>
    <t>Волокна синтетические, не подвергнутые кардо-, гребнечесанию или другой подготовке для прядения:полипропиленовые</t>
  </si>
  <si>
    <t>Волокна синтетические, не подвергнутые кардо-, гребнечесанию или другой подготовке для прядения:прочие</t>
  </si>
  <si>
    <t>Волокна искусственные, не подвергнутые кардо-, гребнечесанию или другой подготовке для прядения:вискозные</t>
  </si>
  <si>
    <t>Волокна искусственные, не подвергнутые кардо-, гребнечесанию или другой подготовке для прядения:прочие</t>
  </si>
  <si>
    <t>Отходы химических волокон (включая гребенные очесы, прядильные отходы и расщипанное сырье):синтетических волокон</t>
  </si>
  <si>
    <t>Отходы химических волокон (включая гребенные очесы, прядильные отходы и расщипанное сырье):искусственных волокон</t>
  </si>
  <si>
    <t>Волокна синтетические, подвергнутые кардо-, гребнечесанию или другой подготовке для прядения:нейлоновые или из прочих полиамидов</t>
  </si>
  <si>
    <t>Волокна синтетические, подвергнутые кардо-, гребнечесанию или другой подготовке для прядения:полиэфирные</t>
  </si>
  <si>
    <t>Волокна синтетические, подвергнутые кардо-, гребнечесанию или другой подготовке для прядения:акриловые или модакриловые</t>
  </si>
  <si>
    <t>Волокна синтетические, подвергнутые кардо-, гребнечесанию или другой подготовке для прядения:прочие</t>
  </si>
  <si>
    <t>Нитки швейные из химических волокон, расфасованные или не расфасованные для розничной продажи:из синтетических волокон</t>
  </si>
  <si>
    <t>Нитки швейные из химических волокон, расфасованные или не расфасованные для розничной продажи:из искусственных волокон</t>
  </si>
  <si>
    <t>Пряжа из синтетических волокон (кроме швейных ниток), не расфасованная для розничной продажи:содержащая 85 мас.% или более волокон из нейлона или прочих полиамидов:однониточная пряжа</t>
  </si>
  <si>
    <t>Пряжа из синтетических волокон (кроме швейных ниток), не расфасованная для розничной продажи:содержащая 85 мас.% или более волокон из нейлона или прочих полиамидов:многокруточная (крученая) или однокруточная пряжа</t>
  </si>
  <si>
    <t>Пряжа из синтетических волокон (кроме швейных ниток), не расфасованная для розничной продажи:содержащая 85 мас.% или более полиэфирных волокон:однониточная пряжа</t>
  </si>
  <si>
    <t>Пряжа из синтетических волокон (кроме швейных ниток), не расфасованная для розничной продажи:содержащая 85 мас.% или более полиэфирных волокон:многокруточная (крученая) или однокруточная пряжа</t>
  </si>
  <si>
    <t>Пряжа из синтетических волокон (кроме швейных ниток), не расфасованная для розничной продажи:содержащая 85 мас.% или более акриловых или модакриловых волокон:однониточная пряжа</t>
  </si>
  <si>
    <t>Пряжа из синтетических волокон (кроме швейных ниток), не расфасованная для розничной продажи:содержащая 85 мас.% или более акриловых или модакриловых волокон:многокруточная (крученая) или однокруточная пряжа</t>
  </si>
  <si>
    <t>Пряжа из синтетических волокон (кроме швейных ниток), не расфасованная для розничной продажи:пряжа прочая, содержащая 85 мас.% или более синтетических волокон:однониточная пряжа</t>
  </si>
  <si>
    <t>Пряжа из синтетических волокон (кроме швейных ниток), не расфасованная для розничной продажи:пряжа прочая, содержащая 85 мас.% или более синтетических волокон:многокруточная (крученая) или однокруточная пряжа</t>
  </si>
  <si>
    <t>Пряжа из синтетических волокон (кроме швейных ниток), не расфасованная для розничной продажи:пряжа прочая из полиэфирных волокон:смешанная в основном или исключительно с искусственными волокнами</t>
  </si>
  <si>
    <t>Пряжа из синтетических волокон (кроме швейных ниток), не расфасованная для розничной продажи:пряжа прочая из полиэфирных волокон:смешанная в основном или исключительно с шерстью или тонким волосом животных</t>
  </si>
  <si>
    <t>Пряжа из синтетических волокон (кроме швейных ниток), не расфасованная для розничной продажи:пряжа прочая из полиэфирных волокон:смешанная в основном или исключительно с хлопковыми волокнами</t>
  </si>
  <si>
    <t>Пряжа из синтетических волокон (кроме швейных ниток), не расфасованная для розничной продажи:пряжа прочая из полиэфирных волокон:прочая</t>
  </si>
  <si>
    <t>Пряжа из синтетических волокон (кроме швейных ниток), не расфасованная для розничной продажи:пряжа прочая из акриловых или модакриловых волокон:смешанная в основном или исключительно с шерстью или тонким волосом животных</t>
  </si>
  <si>
    <t>Пряжа из синтетических волокон (кроме швейных ниток), не расфасованная для розничной продажи:пряжа прочая из акриловых или модакриловых волокон:смешанная в основном или исключительно с хлопковыми волокнами</t>
  </si>
  <si>
    <t>Пряжа из синтетических волокон (кроме швейных ниток), не расфасованная для розничной продажи:пряжа прочая из акриловых или модакриловых волокон:прочая</t>
  </si>
  <si>
    <t>Пряжа из синтетических волокон (кроме швейных ниток), не расфасованная для розничной продажи:пряжа прочая:смешанная в основном или исключительно с шерстью или тонким волосом животных</t>
  </si>
  <si>
    <t>Пряжа из синтетических волокон (кроме швейных ниток), не расфасованная для розничной продажи:пряжа прочая:смешанная в основном или исключительно с хлопковыми волокнами</t>
  </si>
  <si>
    <t>Пряжа из синтетических волокон (кроме швейных ниток), не расфасованная для розничной продажи:пряжа прочая:прочая</t>
  </si>
  <si>
    <t>Пряжа из искусственных волокон (кроме швейных ниток), не расфасованная для розничной продажи:содержащая 85 мас.% или более искусственных волокон:однониточная пряжа</t>
  </si>
  <si>
    <t>Пряжа из искусственных волокон (кроме швейных ниток), не расфасованная для розничной продажи:содержащая 85 мас.% или более искусственных волокон:многокруточная (крученая) или однокруточная пряжа</t>
  </si>
  <si>
    <t>Пряжа из искусственных волокон (кроме швейных ниток), не расфасованная для розничной продажи:пряжа прочая, смешанная в основном или исключительно с шерстью или тонким волосом животных</t>
  </si>
  <si>
    <t>Пряжа из искусственных волокон (кроме швейных ниток), не расфасованная для розничной продажи:пряжа прочая, смешанная в основном или исключительно с хлопковыми волокнами</t>
  </si>
  <si>
    <t>Пряжа из искусственных волокон (кроме швейных ниток), не расфасованная для розничной продажи:пряжа прочая</t>
  </si>
  <si>
    <t>Пряжа из химических волокон (кроме швейных ниток), расфасованная для розничной продажи:из синтетических волокон, содержащая 85 мас.% или более этих волокон</t>
  </si>
  <si>
    <t>Пряжа из химических волокон (кроме швейных ниток), расфасованная для розничной продажи:из синтетических волокон, содержащая менее 85 мас.% этих волокон</t>
  </si>
  <si>
    <t>Пряжа из химических волокон (кроме швейных ниток), расфасованная для розничной продажи:из искусственных волокон</t>
  </si>
  <si>
    <t>Ткани из синтетических волокон, содержащие 85 мас.% или более этих волокон:содержащие 85 мас.% или более полиэфирных волокон:неотбеленные или отбеленные</t>
  </si>
  <si>
    <t>Ткани из синтетических волокон, содержащие 85 мас.% или более этих волокон:содержащие 85 мас.% или более полиэфирных волокон:прочие</t>
  </si>
  <si>
    <t>Ткани из синтетических волокон, содержащие 85 мас.% или более этих волокон:содержащие 85 мас.% или более акриловых или модакриловых волокон:неотбеленные или отбеленные</t>
  </si>
  <si>
    <t>Ткани из синтетических волокон, содержащие 85 мас.% или более этих волокон:содержащие 85 мас.% или более акриловых или модакриловых волокон:прочие</t>
  </si>
  <si>
    <t>Ткани из синтетических волокон, содержащие 85 мас.% или более этих волокон:прочие:неотбеленные или отбеленные</t>
  </si>
  <si>
    <t>Ткани из синтетических волокон, содержащие 85 мас.% или более этих волокон:прочие:прочие</t>
  </si>
  <si>
    <t>Ткани из синтетических волокон прочие:из полиэфирных волокон:смешанные в основном или исключительно с вискозными волокнами</t>
  </si>
  <si>
    <t>Ткани из синтетических волокон прочие:из полиэфирных волокон:смешанные в основном или исключительно с химическими нитями</t>
  </si>
  <si>
    <t>Ткани из синтетических волокон прочие:из полиэфирных волокон:смешанные в основном или исключительно с шерстью или тонким волосом животных</t>
  </si>
  <si>
    <t>Ткани из синтетических волокон прочие:из полиэфирных волокон:прочие</t>
  </si>
  <si>
    <t>Ткани из синтетических волокон прочие:из акриловых или модакриловых волокон:смешанные в основном или исключительно с химическими нитями</t>
  </si>
  <si>
    <t>Ткани из синтетических волокон прочие:из акриловых или модакриловых волокон:смешанные в основном или исключительно с шерстью или тонким волосом животных</t>
  </si>
  <si>
    <t>Ткани из синтетических волокон прочие:из акриловых или модакриловых волокон:прочие</t>
  </si>
  <si>
    <t>Ткани из синтетических волокон прочие:ткани прочие:смешанные в основном или исключительно с химическими нитями</t>
  </si>
  <si>
    <t>Ткани из синтетических волокон прочие:ткани прочие:прочие</t>
  </si>
  <si>
    <t>Ткани из искусственных волокон:содержащие 85 мас.% или более искусственных волокон:неотбеленные или отбеленные</t>
  </si>
  <si>
    <t>Ткани из искусственных волокон:содержащие 85 мас.% или более искусственных волокон:окрашенные</t>
  </si>
  <si>
    <t>Ткани из искусственных волокон:содержащие 85 мас.% или более искусственных волокон:из пряжи различных цветов</t>
  </si>
  <si>
    <t>Ткани из искусственных волокон:содержащие 85 мас.% или более искусственных волокон:напечатанные</t>
  </si>
  <si>
    <t>Ткани из искусственных волокон:содержащие менее 85 мас.% искусственных волокон, смешанные в основном или исключительно с химическими нитями:неотбеленные или отбеленные</t>
  </si>
  <si>
    <t>Ткани из искусственных волокон:содержащие менее 85 мас.% искусственных волокон, смешанные в основном или исключительно с химическими нитями:окрашенные</t>
  </si>
  <si>
    <t>Ткани из искусственных волокон:содержащие менее 85 мас.% искусственных волокон, смешанные в основном или исключительно с химическими нитями:из пряжи различных цветов</t>
  </si>
  <si>
    <t>Ткани из искусственных волокон:содержащие менее 85 мас.% искусственных волокон, смешанные в основном или исключительно с химическими нитями:напечатанные</t>
  </si>
  <si>
    <t>Ткани из искусственных волокон:содержащие менее 85 мас.% искусственных волокон, смешанные в основном или исключительно с шерстью или тонким волосом животных:неотбеленные или отбеленные</t>
  </si>
  <si>
    <t>Ткани из искусственных волокон:содержащие менее 85 мас.% искусственных волокон, смешанные в основном или исключительно с шерстью или тонким волосом животных:окрашенные</t>
  </si>
  <si>
    <t>Ткани из искусственных волокон:содержащие менее 85 мас.% искусственных волокон, смешанные в основном или исключительно с шерстью или тонким волосом животных:из пряжи различных цветов</t>
  </si>
  <si>
    <t>Ткани из искусственных волокон:содержащие менее 85 мас.% искусственных волокон, смешанные в основном или исключительно с шерстью или тонким волосом животных:напечатанные</t>
  </si>
  <si>
    <t>Ткани из искусственных волокон:содержащие менее 85 мас.% искусственных волокон, смешанные в основном или исключительно с хлопковыми волокнами:неотбеленные или отбеленные</t>
  </si>
  <si>
    <t>Ткани из искусственных волокон:содержащие менее 85 мас.% искусственных волокон, смешанные в основном или исключительно с хлопковыми волокнами:окрашенные</t>
  </si>
  <si>
    <t>Ткани из искусственных волокон:содержащие менее 85 мас.% искусственных волокон, смешанные в основном или исключительно с хлопковыми волокнами:из пряжи различных цветов</t>
  </si>
  <si>
    <t>Ткани из искусственных волокон:содержащие менее 85 мас.% искусственных волокон, смешанные в основном или исключительно с хлопковыми волокнами:напечатанные</t>
  </si>
  <si>
    <t>Ткани из искусственных волокон:прочие:неотбеленные или отбеленные</t>
  </si>
  <si>
    <t>Ткани из искусственных волокон:прочие:окрашенные</t>
  </si>
  <si>
    <t>Ткани из искусственных волокон:прочие:из пряжи различных цветов</t>
  </si>
  <si>
    <t>Ткани из искусственных волокон:прочие:напечатанные</t>
  </si>
  <si>
    <t>Вата из текстильных материалов и изделия из нее; текстильные волокна, не превышающие по длине 5 мм (пух), текстильная пыль и узелки:пух и пыль текстильные и узелки</t>
  </si>
  <si>
    <t>Войлок или фетр, пропитанные или непропитанные, с покрытием или без покрытия, дублированные или недублированные:войлок или фетр иглопробивные и волокнистые вязально-прошивные полотна</t>
  </si>
  <si>
    <t>Войлок или фетр, пропитанные или непропитанные, с покрытием или без покрытия, дублированные или недублированные:войлок или фетр прочие, непропитанные, без покрытия или недублированные:из шерсти или тонкого волоса животных</t>
  </si>
  <si>
    <t>Войлок или фетр, пропитанные или непропитанные, с покрытием или без покрытия, дублированные или недублированные:войлок или фетр прочие, непропитанные, без покрытия или недублированные:из прочих текстильных материалов</t>
  </si>
  <si>
    <t>Войлок или фетр, пропитанные или непропитанные, с покрытием или без покрытия, дублированные или недублированные:прочие</t>
  </si>
  <si>
    <t>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пластмассы:из сизаля или прочих текстильных волокон растений рода Agave:упаковочная бечевка или шпагат</t>
  </si>
  <si>
    <t>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пластмассы:из сизаля или прочих текстильных волокон растений рода Agave:прочие</t>
  </si>
  <si>
    <t>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пластмассы:из полиэтилена или полипропилена:упаковочная бечевка или шпагат</t>
  </si>
  <si>
    <t>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пластмассы:из полиэтилена или полипропилена:прочие</t>
  </si>
  <si>
    <t>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пластмассы:из прочих синтетических волокон</t>
  </si>
  <si>
    <t>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пластмассы:прочие</t>
  </si>
  <si>
    <t>Сетки и сети, плетеные из бечевок, веревок или канатов; готовые рыболовные сети и другие готовые сети, из текстильных материалов:из химических текстильных материалов:готовые сети рыболовные</t>
  </si>
  <si>
    <t>Сетки и сети, плетеные из бечевок, веревок или канатов; готовые рыболовные сети и другие готовые сети, из текстильных материалов:из химических текстильных материалов:прочие</t>
  </si>
  <si>
    <t>Сетки и сети, плетеные из бечевок, веревок или канатов; готовые рыболовные сети и другие готовые сети, из текстильных материалов:прочие</t>
  </si>
  <si>
    <t>Узелковые ковры и прочие текстильные напольные покрытия, готовые или неготовые:из шерсти или тонкого волоса животных</t>
  </si>
  <si>
    <t>Узелковые ковры и прочие текстильные напольные покрытия, готовые или неготовые:из прочих текстильных материалов</t>
  </si>
  <si>
    <t>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работы:ковры "килим", "сумах", "кермани" и аналогичные ковры ручной работы</t>
  </si>
  <si>
    <t>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неготовые:из шерсти или тонкого волоса животных</t>
  </si>
  <si>
    <t>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неготовые:из химических текстильных материалов</t>
  </si>
  <si>
    <t>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неготовые:из прочих текстильных материалов</t>
  </si>
  <si>
    <t>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готовые:из шерсти или тонкого волоса животных</t>
  </si>
  <si>
    <t>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готовые:из химических текстильных материалов</t>
  </si>
  <si>
    <t>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готовые:из прочих текстильных материалов</t>
  </si>
  <si>
    <t>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безворсовые, неготовые</t>
  </si>
  <si>
    <t>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безворсовые, готовые:из шерсти или тонкого волоса животных</t>
  </si>
  <si>
    <t>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безворсовые, готовые:из химических текстильных материалов</t>
  </si>
  <si>
    <t>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безворсовые, готовые:из прочих текстильных материалов</t>
  </si>
  <si>
    <t>Ярлыки, эмблемы и аналогичные изделия из текстильных материалов, в кусках, в лентах или выкроенные по форме или размеру, но не вышитые:тканые</t>
  </si>
  <si>
    <t>Ярлыки, эмблемы и аналогичные изделия из текстильных материалов, в кусках, в лентах или выкроенные по форме или размеру, но не вышитые:прочие</t>
  </si>
  <si>
    <t>Тесьма плетеная в куске; отделочные материалы без вышивки в куске, кроме трикотажных машинного или ручного вязания; кисточки, помпоны и аналогичные изделия:тесьма плетеная в куске</t>
  </si>
  <si>
    <t>Тесьма плетеная в куске; отделочные материалы без вышивки в куске, кроме трикотажных машинного или ручного вязания; кисточки, помпоны и аналогичные изделия:прочие</t>
  </si>
  <si>
    <t>Вышивки в куске, в лентах или в виде отдельных орнаментов:вышивки прочие:из хлопчатобумажной пряжи</t>
  </si>
  <si>
    <t>Вышивки в куске, в лентах или в виде отдельных орнаментов:вышивки прочие:из химических нитей</t>
  </si>
  <si>
    <t>Вышивки в куске, в лентах или в виде отдельных орнаментов:вышивки прочие:из прочих текстильных материалов</t>
  </si>
  <si>
    <t>Текстильные материалы, просмоленные или накрахмаленные, используемые для изготовления книжных переплетов или аналогичных целей; калька; загрунтованный холст для живописи; бортовка и аналогичные жесткие текстильные материалы для каркасов шляп:текстильные материалы, просмоленные или накрахмаленные, используемые для изготовления книжных переплетов или аналогичных целей</t>
  </si>
  <si>
    <t>Текстильные материалы, просмоленные или накрахмаленные, используемые для изготовления книжных переплетов или аналогичных целей; калька; загрунтованный холст для живописи; бортовка и аналогичные жесткие текстильные материалы для каркасов шляп:прочие</t>
  </si>
  <si>
    <t>Материалы кордные для шин из нейлоновых или прочих полиамидных, полиэфирных или вискозных нитей высокой прочности:из нейлоновых или прочих полиамидных нитей</t>
  </si>
  <si>
    <t>Материалы кордные для шин из нейлоновых или прочих полиамидных, полиэфирных или вискозных нитей высокой прочности:из полиэфирных нитей</t>
  </si>
  <si>
    <t>Материалы кордные для шин из нейлоновых или прочих полиамидных, полиэфирных или вискозных нитей высокой прочности:прочие</t>
  </si>
  <si>
    <t>Ворсовые полотна, трикотажные машинного или ручного вязания, включая длинноворсовые полотна и махровые полотна:длинноворсовые полотна</t>
  </si>
  <si>
    <t>Ворсовые полотна, трикотажные машинного или ручного вязания, включая длинноворсовые полотна и махровые полотна:полотна с петельным ворсом:из хлопчатобумажной пряжи</t>
  </si>
  <si>
    <t>Ворсовые полотна, трикотажные машинного или ручного вязания, включая длинноворсовые полотна и махровые полотна:полотна с петельным ворсом:из химических нитей</t>
  </si>
  <si>
    <t>Ворсовые полотна, трикотажные машинного или ручного вязания, включая длинноворсовые полотна и махровые полотна:полотна с петельным ворсом:из прочих текстильных материалов</t>
  </si>
  <si>
    <t>Ворсовые полотна, трикотажные машинного или ручного вязания, включая длинноворсовые полотна и махровые полотна:прочие:из хлопчатобумажной пряжи</t>
  </si>
  <si>
    <t>Ворсовые полотна, трикотажные машинного или ручного вязания, включая длинноворсовые полотна и махровые полотна:прочие:из химических нитей</t>
  </si>
  <si>
    <t>Ворсовые полотна, трикотажные машинного или ручного вязания, включая длинноворсовые полотна и махровые полотна:прочие:из прочих текстильных материалов</t>
  </si>
  <si>
    <t>Трикотажные полотна машинного или ручного вязания прочие:из шерстяной пряжи или пряжи из тонкого волоса животных</t>
  </si>
  <si>
    <t>Трикотажные полотна машинного или ручного вязания прочие:из хлопчатобумажной пряжи:неотбеленные или отбеленные</t>
  </si>
  <si>
    <t>Трикотажные полотна машинного или ручного вязания прочие:из хлопчатобумажной пряжи:окрашенные</t>
  </si>
  <si>
    <t>Трикотажные полотна машинного или ручного вязания прочие:из хлопчатобумажной пряжи:из пряжи различных цветов</t>
  </si>
  <si>
    <t>Трикотажные полотна машинного или ручного вязания прочие:из хлопчатобумажной пряжи:напечатанные</t>
  </si>
  <si>
    <t>Трикотажные полотна машинного или ручного вязания прочие:из синтетических нитей:неотбеленные или отбеленные</t>
  </si>
  <si>
    <t>Трикотажные полотна машинного или ручного вязания прочие:из синтетических нитей:окрашенные</t>
  </si>
  <si>
    <t>Трикотажные полотна машинного или ручного вязания прочие:из синтетических нитей:из пряжи различных цветов</t>
  </si>
  <si>
    <t>Трикотажные полотна машинного или ручного вязания прочие:из синтетических нитей:напечатанные</t>
  </si>
  <si>
    <t>Трикотажные полотна машинного или ручного вязания прочие:из искусственных нитей:неотбеленные или отбеленные</t>
  </si>
  <si>
    <t>Трикотажные полотна машинного или ручного вязания прочие:из искусственных нитей:окрашенные</t>
  </si>
  <si>
    <t>Трикотажные полотна машинного или ручного вязания прочие:из искусственных нитей:из пряжи различных цветов</t>
  </si>
  <si>
    <t>Трикотажные полотна машинного или ручного вязания прочие:из искусственных нитей:напечатанные</t>
  </si>
  <si>
    <t>Трикотажные полотна машинного или ручного вязания прочие:прочие</t>
  </si>
  <si>
    <t>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мальчиков:костюмы</t>
  </si>
  <si>
    <t>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мальчиков:комплекты:из хлопчатобумажной пряжи</t>
  </si>
  <si>
    <t>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мальчиков:комплекты:из синтетических нитей</t>
  </si>
  <si>
    <t>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мальчиков:комплекты:из прочих текстильных материалов</t>
  </si>
  <si>
    <t>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мальчиков:пиджаки и блайзеры:из шерстяной пряжи или пряжи из тонкого волоса животных</t>
  </si>
  <si>
    <t>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мальчиков:пиджаки и блайзеры:из хлопчатобумажной пряжи</t>
  </si>
  <si>
    <t>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мальчиков:пиджаки и блайзеры:из синтетических нитей</t>
  </si>
  <si>
    <t>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мальчиков:пиджаки и блайзеры:из прочих текстильных материалов</t>
  </si>
  <si>
    <t>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мальчиков:брюки, комбинезоны с нагрудниками и лямками, бриджи и шорты:из шерстяной пряжи или пряжи из тонкого волоса животных</t>
  </si>
  <si>
    <t>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мальчиков:брюки, комбинезоны с нагрудниками и лямками, бриджи и шорты:из хлопчатобумажной пряжи</t>
  </si>
  <si>
    <t>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мальчиков:брюки, комбинезоны с нагрудниками и лямками, бриджи и шорты:из синтетических нитей</t>
  </si>
  <si>
    <t>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мальчиков:брюки, комбинезоны с нагрудниками и лямками, бриджи и шорты:из прочих текстильных материалов</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</si>
  <si>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девочек:костюмы:из синтетических нитей</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</si>
  <si>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девочек:костюмы:из прочих текстильных материалов</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</si>
  <si>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девочек:комплекты:из хлопчатобумажной пряжи</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</si>
  <si>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девочек:комплекты:из синтетических нитей</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</si>
  <si>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девочек:комплекты:из прочих текстильных материалов</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</si>
  <si>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девочек:жакеты и блайзеры:из шерстяной пряжи или пряжи из тонкого волоса животных</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</si>
  <si>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девочек:жакеты и блайзеры:из хлопчатобумажной пряжи</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</si>
  <si>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девочек:жакеты и блайзеры:из синтетических нитей</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</si>
  <si>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девочек:жакеты и блайзеры:из прочих текстильных материалов</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</si>
  <si>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девочек:платья:из шерстяной пряжи или пряжи из тонкого волоса животных</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</si>
  <si>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девочек:платья:из хлопчатобумажной пряжи</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</si>
  <si>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девочек:платья:из синтетических нитей</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</si>
  <si>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девочек:платья:из искусственных нитей</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</si>
  <si>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девочек:платья:из прочих текстильных материалов</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</si>
  <si>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девочек:юбки и юбки-брюки:из шерстяной пряжи или пряжи из тонкого волоса животных</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</si>
  <si>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девочек:юбки и юбки-брюки:из хлопчатобумажной пряжи</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</si>
  <si>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девочек:юбки и юбки-брюки:из синтетических нитей</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</si>
  <si>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девочек:юбки и юбки-брюки:из прочих текстильных материалов</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</si>
  <si>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девочек:брюки, комбинезоны с нагрудниками и лямками, бриджи и шорты:из шерстяной пряжи или пряжи из тонкого волоса животных</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</si>
  <si>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девочек:брюки, комбинезоны с нагрудниками и лямками, бриджи и шорты:из хлопчатобумажной пряжи</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</si>
  <si>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девочек:брюки, комбинезоны с нагрудниками и лямками, бриджи и шорты:из синтетических нитей</t>
  </si>
  <si>
    <t>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девочек:брюки, комбинезоны с нагрудниками и лямками, бриджи и шорты:из прочих текстильных материалов</t>
  </si>
  <si>
    <t>Рубашки трикотажные машинного или ручного вязания, мужские или для мальчиков:из хлопчатобумажной пряжи</t>
  </si>
  <si>
    <t>Рубашки трикотажные машинного или ручного вязания, мужские или для мальчиков:из химических нитей</t>
  </si>
  <si>
    <t>Рубашки трикотажные машинного или ручного вязания, мужские или для мальчиков:из прочих текстильных материалов</t>
  </si>
  <si>
    <t>Блузки, блузы и блузоны трикотажные машинного или ручного вязания, женские или для девочек:из хлопчатобумажной пряжи</t>
  </si>
  <si>
    <t>Блузки, блузы и блузоны трикотажные машинного или ручного вязания, женские или для девочек:из химических нитей</t>
  </si>
  <si>
    <t>Блузки, блузы и блузоны трикотажные машинного или ручного вязания, женские или для девочек:из прочих текстильных материалов</t>
  </si>
  <si>
    <t>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мальчиков:кальсоны и трусы:из хлопчатобумажной пряжи</t>
  </si>
  <si>
    <t>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мальчиков:кальсоны и трусы:из химических нитей</t>
  </si>
  <si>
    <t>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мальчиков:кальсоны и трусы:из прочих текстильных материалов</t>
  </si>
  <si>
    <t>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мальчиков:ночные сорочки и пижамы:из хлопчатобумажной пряжи</t>
  </si>
  <si>
    <t>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мальчиков:ночные сорочки и пижамы:из химических нитей</t>
  </si>
  <si>
    <t>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мальчиков:ночные сорочки и пижамы:из прочих текстильных материалов</t>
  </si>
  <si>
    <t>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мальчиков:прочие:из хлопчатобумажной пряжи</t>
  </si>
  <si>
    <t>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мальчиков:прочие:из прочих текстильных материалов</t>
  </si>
  <si>
    <t>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девочек:комбинации и нижние юбки:из химических нитей</t>
  </si>
  <si>
    <t>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девочек:комбинации и нижние юбки:из прочих текстильных материалов</t>
  </si>
  <si>
    <t>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девочек:трусы и панталоны:из хлопчатобумажной пряжи</t>
  </si>
  <si>
    <t>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девочек:трусы и панталоны:из химических нитей</t>
  </si>
  <si>
    <t>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девочек:трусы и панталоны:из прочих текстильных материалов</t>
  </si>
  <si>
    <t>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девочек:ночные сорочки и пижамы:из хлопчатобумажной пряжи</t>
  </si>
  <si>
    <t>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девочек:ночные сорочки и пижамы:из химических нитей</t>
  </si>
  <si>
    <t>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девочек:ночные сорочки и пижамы:из прочих текстильных материалов</t>
  </si>
  <si>
    <t>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девочек:прочие:из хлопчатобумажной пряжи</t>
  </si>
  <si>
    <t>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девочек:прочие:из химических нитей</t>
  </si>
  <si>
    <t>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девочек:прочие:из прочих текстильных материалов</t>
  </si>
  <si>
    <t>Майки, фуфайки с рукавами и прочие нательные фуфайки трикотажные машинного или ручного вязания:из хлопчатобумажной пряжи</t>
  </si>
  <si>
    <t>Майки, фуфайки с рукавами и прочие нательные фуфайки трикотажные машинного или ручного вязания:из прочих текстильных материалов</t>
  </si>
  <si>
    <t>Свитеры, пуловеры, кардиганы, жилеты и аналогичные изделия трикотажные машинного или ручного вязания:из шерстяной пряжи или пряжи из тонкого волоса животных:из шерстяной пряжи</t>
  </si>
  <si>
    <t>Свитеры, пуловеры, кардиганы, жилеты и аналогичные изделия трикотажные машинного или ручного вязания:из шерстяной пряжи или пряжи из тонкого волоса животных:из пряжи из тонкого волоса кашмирской козы</t>
  </si>
  <si>
    <t>Свитеры, пуловеры, кардиганы, жилеты и аналогичные изделия трикотажные машинного или ручного вязания:из шерстяной пряжи или пряжи из тонкого волоса животных:прочие</t>
  </si>
  <si>
    <t>Свитеры, пуловеры, кардиганы, жилеты и аналогичные изделия трикотажные машинного или ручного вязания:из хлопчатобумажной пряжи</t>
  </si>
  <si>
    <t>Свитеры, пуловеры, кардиганы, жилеты и аналогичные изделия трикотажные машинного или ручного вязания:из химических нитей</t>
  </si>
  <si>
    <t>Свитеры, пуловеры, кардиганы, жилеты и аналогичные изделия трикотажные машинного или ручного вязания:из прочих текстильных материалов</t>
  </si>
  <si>
    <t>Детская одежда и принадлежности к детской одежде трикотажные машинного или ручного вязания:из хлопчатобумажной пряжи</t>
  </si>
  <si>
    <t>Детская одежда и принадлежности к детской одежде трикотажные машинного или ручного вязания:из синтетических нитей</t>
  </si>
  <si>
    <t>Детская одежда и принадлежности к детской одежде трикотажные машинного или ручного вязания:из прочих текстильных материалов</t>
  </si>
  <si>
    <t>Костюмы спортивные, лыжные и купальные трикотажные машинного или ручного вязания:костюмы спортивные:из хлопчатобумажной пряжи</t>
  </si>
  <si>
    <t>Костюмы спортивные, лыжные и купальные трикотажные машинного или ручного вязания:костюмы спортивные:из синтетических нитей</t>
  </si>
  <si>
    <t>Костюмы спортивные, лыжные и купальные трикотажные машинного или ручного вязания:костюмы спортивные:из прочих текстильных материалов</t>
  </si>
  <si>
    <t>Костюмы спортивные, лыжные и купальные трикотажные машинного или ручного вязания:лыжные костюмы</t>
  </si>
  <si>
    <t>Костюмы спортивные, лыжные и купальные трикотажные машинного или ручного вязания:купальные костюмы мужские или для мальчиков:из синтетических нитей</t>
  </si>
  <si>
    <t>Костюмы спортивные, лыжные и купальные трикотажные машинного или ручного вязания:купальные костюмы мужские или для мальчиков:из прочих текстильных материалов</t>
  </si>
  <si>
    <t>Костюмы спортивные, лыжные и купальные трикотажные машинного или ручного вязания:купальные костюмы женские или для девочек:из синтетических нитей</t>
  </si>
  <si>
    <t>Костюмы спортивные, лыжные и купальные трикотажные машинного или ручного вязания:купальные костюмы женские или для девочек:из прочих текстильных материалов</t>
  </si>
  <si>
    <t>Предметы одежды прочие трикотажные машинного или ручного вязания:из хлопчатобумажной пряжи</t>
  </si>
  <si>
    <t>Предметы одежды прочие трикотажные машинного или ручного вязания:из химических нитей</t>
  </si>
  <si>
    <t>Предметы одежды прочие трикотажные машинного или ручного вязания:из прочих текстильных материалов</t>
  </si>
  <si>
    <t>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вязания:колготы прочие:из синтетических нитей линейной плотности одиночной нити менее 67 дтекс</t>
  </si>
  <si>
    <t>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вязания:колготы прочие:из синтетических нитей линейной плотности одиночной нити 67 дтекс или более</t>
  </si>
  <si>
    <t>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вязания:колготы прочие:из прочих текстильных материалов</t>
  </si>
  <si>
    <t>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вязания:чулки или гольфы женские из нитей линейной плотности одиночной нити менее 67 дтекс, прочие</t>
  </si>
  <si>
    <t>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вязания:прочие:из шерстяной пряжи или пряжи из тонкого волоса животных</t>
  </si>
  <si>
    <t>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вязания:прочие:из хлопчатобумажной пряжи</t>
  </si>
  <si>
    <t>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вязания:прочие:из синтетических нитей</t>
  </si>
  <si>
    <t>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вязания:прочие:из прочих текстильных материалов</t>
  </si>
  <si>
    <t>Перчатки, рукавицы и митенки трикотажные машинного или ручного вязания:прочие:из шерстяной пряжи или пряжи из тонкого волоса животных</t>
  </si>
  <si>
    <t>Перчатки, рукавицы и митенки трикотажные машинного или ручного вязания:прочие:из хлопчатобумажной пряжи</t>
  </si>
  <si>
    <t>Перчатки, рукавицы и митенки трикотажные машинного или ручного вязания:прочие:из синтетических нитей</t>
  </si>
  <si>
    <t>Перчатки, рукавицы и митенки трикотажные машинного или ручного вязания:прочие:из прочих текстильных материалов</t>
  </si>
  <si>
    <t>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вязания:шали, шарфы, кашне, мантильи, вуали и аналогичные изделия</t>
  </si>
  <si>
    <t>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вязания:части</t>
  </si>
  <si>
    <t>Костюмы, комплекты, пиджаки, блайзеры, брюки, комбинезоны с нагрудниками и лямками, бриджи и шорты (кроме купальных) мужские или для мальчиков:костюмы:из шерстяной пряжи или пряжи из тонкого волоса животных</t>
  </si>
  <si>
    <t>Костюмы, комплекты, пиджаки, блайзеры, брюки, комбинезоны с нагрудниками и лямками, бриджи и шорты (кроме купальных) мужские или для мальчиков:костюмы:из синтетических нитей</t>
  </si>
  <si>
    <t>Костюмы, комплекты, пиджаки, блайзеры, брюки, комбинезоны с нагрудниками и лямками, бриджи и шорты (кроме купальных) мужские или для мальчиков:костюмы:из прочих текстильных материалов</t>
  </si>
  <si>
    <t>Костюмы, комплекты, пиджаки, блайзеры, брюки, комбинезоны с нагрудниками и лямками, бриджи и шорты (кроме купальных) мужские или для мальчиков:комплекты:из хлопчатобумажной пряжи</t>
  </si>
  <si>
    <t>Костюмы, комплекты, пиджаки, блайзеры, брюки, комбинезоны с нагрудниками и лямками, бриджи и шорты (кроме купальных) мужские или для мальчиков:комплекты:из синтетических нитей</t>
  </si>
  <si>
    <t>Костюмы, комплекты, пиджаки, блайзеры, брюки, комбинезоны с нагрудниками и лямками, бриджи и шорты (кроме купальных) мужские или для мальчиков:комплекты:из прочих текстильных материалов</t>
  </si>
  <si>
    <t>Костюмы, комплекты, пиджаки, блайзеры, брюки, комбинезоны с нагрудниками и лямками, бриджи и шорты (кроме купальных) мужские или для мальчиков:пиджаки и блайзеры:из шерстяной пряжи или пряжи из тонкого волоса животных</t>
  </si>
  <si>
    <t>Костюмы, комплекты, пиджаки, блайзеры, брюки, комбинезоны с нагрудниками и лямками, бриджи и шорты (кроме купальных) мужские или для мальчиков:пиджаки и блайзеры:из хлопчатобумажной пряжи</t>
  </si>
  <si>
    <t>Костюмы, комплекты, пиджаки, блайзеры, брюки, комбинезоны с нагрудниками и лямками, бриджи и шорты (кроме купальных) мужские или для мальчиков:пиджаки и блайзеры:из синтетических нитей</t>
  </si>
  <si>
    <t>Костюмы, комплекты, пиджаки, блайзеры, брюки, комбинезоны с нагрудниками и лямками, бриджи и шорты (кроме купальных) мужские или для мальчиков:пиджаки и блайзеры:из прочих текстильных материалов</t>
  </si>
  <si>
    <t>Костюмы, комплекты, пиджаки, блайзеры, брюки, комбинезоны с нагрудниками и лямками, бриджи и шорты (кроме купальных) мужские или для мальчиков:брюки, комбинезоны с нагрудниками и лямками, бриджи и шорты:из шерстяной пряжи или пряжи из тонкого волоса животных</t>
  </si>
  <si>
    <t>Костюмы, комплекты, пиджаки, блайзеры, брюки, комбинезоны с нагрудниками и лямками, бриджи и шорты (кроме купальных) мужские или для мальчиков:брюки, комбинезоны с нагрудниками и лямками, бриджи и шорты:из хлопчатобумажной пряжи</t>
  </si>
  <si>
    <t>Костюмы, комплекты, пиджаки, блайзеры, брюки, комбинезоны с нагрудниками и лямками, бриджи и шорты (кроме купальных) мужские или для мальчиков:брюки, комбинезоны с нагрудниками и лямками, бриджи и шорты:из синтетических нитей</t>
  </si>
  <si>
    <t>Костюмы, комплекты, пиджаки, блайзеры, брюки, комбинезоны с нагрудниками и лямками, бриджи и шорты (кроме купальных) мужские или для мальчиков:брюки, комбинезоны с нагрудниками и лямками, бриджи и шорты:из прочих текстильных материалов</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</si>
  <si>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девочек:костюмы:из шерстяной пряжи или пряжи из тонкого волоса животных</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</si>
  <si>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девочек:костюмы:из хлопчатобумажной пряжи</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</si>
  <si>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девочек:костюмы:из синтетических нитей</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</si>
  <si>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девочек:костюмы:из прочих текстильных материалов</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</si>
  <si>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девочек:комплекты:из шерстяной пряжи или пряжи из тонкого волоса животных</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</si>
  <si>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девочек:комплекты:из хлопчатобумажной пряжи</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</si>
  <si>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девочек:комплекты:из синтетических нитей</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</si>
  <si>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девочек:комплекты:из прочих текстильных материалов</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</si>
  <si>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девочек:жакеты и блайзеры:из шерстяной пряжи или пряжи из тонкого волоса животных</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</si>
  <si>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девочек:жакеты и блайзеры:из хлопчатобумажной пряжи</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</si>
  <si>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девочек:жакеты и блайзеры:из синтетических нитей</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</si>
  <si>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девочек:жакеты и блайзеры:из прочих текстильных материалов</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</si>
  <si>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девочек:платья:из шерстяной пряжи или пряжи из тонкого волоса животных</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</si>
  <si>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девочек:платья:из хлопчатобумажной пряжи</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</si>
  <si>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девочек:платья:из синтетических нитей</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</si>
  <si>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девочек:платья:из искусственных нитей</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</si>
  <si>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девочек:платья:из прочих текстильных материалов</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</si>
  <si>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девочек:юбки и юбки-брюки:из шерстяной пряжи или пряжи из тонкого волоса животных</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</si>
  <si>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девочек:юбки и юбки-брюки:из хлопчатобумажной пряжи</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</si>
  <si>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девочек:юбки и юбки-брюки:из синтетических нитей</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</si>
  <si>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девочек:юбки и юбки-брюки:из прочих текстильных материалов</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</si>
  <si>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девочек:брюки, комбинезоны с нагрудниками и лямками, бриджи и шорты:из шерстяной пряжи или пряжи из тонкого волоса животных</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</si>
  <si>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девочек:брюки, комбинезоны с нагрудниками и лямками, бриджи и шорты:из хлопчатобумажной пряжи</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</si>
  <si>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девочек:брюки, комбинезоны с нагрудниками и лямками, бриджи и шорты:из синтетических нитей</t>
  </si>
  <si>
    <t>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девочек:брюки, комбинезоны с нагрудниками и лямками, бриджи и шорты:из прочих текстильных материалов</t>
  </si>
  <si>
    <t>Рубашки мужские или для мальчиков:из хлопчатобумажной пряжи</t>
  </si>
  <si>
    <t>Рубашки мужские или для мальчиков:из химических нитей</t>
  </si>
  <si>
    <t>Рубашки мужские или для мальчиков:из прочих текстильных материалов</t>
  </si>
  <si>
    <t>Блузки, блузы и блузоны женские или для девочек:из шелковых нитей или пряжи из шелковых отходов</t>
  </si>
  <si>
    <t>Блузки, блузы и блузоны женские или для девочек:из шерстяной пряжи или пряжи из тонкого волоса животных</t>
  </si>
  <si>
    <t>Блузки, блузы и блузоны женские или для девочек:из хлопчатобумажной пряжи</t>
  </si>
  <si>
    <t>Блузки, блузы и блузоны женские или для девочек:из химических нитей</t>
  </si>
  <si>
    <t>Блузки, блузы и блузоны женские или для девочек:из прочих текстильных материалов</t>
  </si>
  <si>
    <t>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мальчиков:кальсоны и трусы:из хлопчатобумажной пряжи</t>
  </si>
  <si>
    <t>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мальчиков:кальсоны и трусы:из прочих текстильных материалов</t>
  </si>
  <si>
    <t>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мальчиков:ночные сорочки и пижамы:из хлопчатобумажной пряжи</t>
  </si>
  <si>
    <t>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мальчиков:ночные сорочки и пижамы:из химических нитей</t>
  </si>
  <si>
    <t>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мальчиков:ночные сорочки и пижамы:из прочих текстильных материалов</t>
  </si>
  <si>
    <t>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мальчиков:прочие:из хлопчатобумажной пряжи</t>
  </si>
  <si>
    <t>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мальчиков:прочие:из прочих текстильных материалов</t>
  </si>
  <si>
    <t>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девочек:комбинации и нижние юбки:из химических нитей</t>
  </si>
  <si>
    <t>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девочек:комбинации и нижние юбки:из прочих текстильных материалов</t>
  </si>
  <si>
    <t>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девочек:ночные сорочки и пижамы:из хлопчатобумажной пряжи</t>
  </si>
  <si>
    <t>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девочек:ночные сорочки и пижамы:из химических нитей</t>
  </si>
  <si>
    <t>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девочек:ночные сорочки и пижамы:из прочих текстильных материалов</t>
  </si>
  <si>
    <t>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девочек:прочие:из хлопчатобумажной пряжи</t>
  </si>
  <si>
    <t>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девочек:прочие:из химических нитей</t>
  </si>
  <si>
    <t>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девочек:прочие:из прочих текстильных материалов</t>
  </si>
  <si>
    <t>Детская одежда и принадлежности к детской одежде:из хлопчатобумажной пряжи</t>
  </si>
  <si>
    <t>Детская одежда и принадлежности к детской одежде:из синтетических нитей</t>
  </si>
  <si>
    <t>Детская одежда и принадлежности к детской одежде:из прочих текстильных материалов</t>
  </si>
  <si>
    <t>Костюмы спортивные, лыжные и купальные; предметы одежды прочие:купальные костюмы:мужские или для мальчиков</t>
  </si>
  <si>
    <t>Костюмы спортивные, лыжные и купальные; предметы одежды прочие:купальные костюмы:женские или для девочек</t>
  </si>
  <si>
    <t>Костюмы спортивные, лыжные и купальные; предметы одежды прочие:лыжные костюмы</t>
  </si>
  <si>
    <t>Костюмы спортивные, лыжные и купальные; предметы одежды прочие:предметы одежды прочие мужские или для мальчиков:из хлопчатобумажной пряжи</t>
  </si>
  <si>
    <t>Костюмы спортивные, лыжные и купальные; предметы одежды прочие:предметы одежды прочие мужские или для мальчиков:из химических нитей</t>
  </si>
  <si>
    <t>Костюмы спортивные, лыжные и купальные; предметы одежды прочие:предметы одежды прочие мужские или для мальчиков:из прочих текстильных материалов</t>
  </si>
  <si>
    <t>Костюмы спортивные, лыжные и купальные; предметы одежды прочие:предметы одежды прочие женские или для девочек:из хлопчатобумажной пряжи</t>
  </si>
  <si>
    <t>Костюмы спортивные, лыжные и купальные; предметы одежды прочие:предметы одежды прочие женские или для девочек:из химических нитей</t>
  </si>
  <si>
    <t>Костюмы спортивные, лыжные и купальные; предметы одежды прочие:предметы одежды прочие женские или для девочек:из прочих текстильных материалов</t>
  </si>
  <si>
    <t>Бюстгальтеры, пояса, корсеты, подтяжки, подвязки и аналогичные изделия и их части трикотажные машинного или ручного вязания или нетрикотажные:бюстгальтеры</t>
  </si>
  <si>
    <t>Бюстгальтеры, пояса, корсеты, подтяжки, подвязки и аналогичные изделия и их части трикотажные машинного или ручного вязания или нетрикотажные:пояса и пояса-трусы</t>
  </si>
  <si>
    <t>Бюстгальтеры, пояса, корсеты, подтяжки, подвязки и аналогичные изделия и их части трикотажные машинного или ручного вязания или нетрикотажные:грации</t>
  </si>
  <si>
    <t>Бюстгальтеры, пояса, корсеты, подтяжки, подвязки и аналогичные изделия и их части трикотажные машинного или ручного вязания или нетрикотажные:прочие</t>
  </si>
  <si>
    <t>Платки:из хлопчатобумажной пряжи</t>
  </si>
  <si>
    <t>Платки:из прочих текстильных материалов</t>
  </si>
  <si>
    <t>Шали, шарфы, кашне, мантильи, вуали и аналогичные изделия:из шелковых нитей или пряжи из шелковых отходов</t>
  </si>
  <si>
    <t>Шали, шарфы, кашне, мантильи, вуали и аналогичные изделия:из шерстяной пряжи или пряжи из тонкого волоса животных</t>
  </si>
  <si>
    <t>Шали, шарфы, кашне, мантильи, вуали и аналогичные изделия:из синтетических нитей</t>
  </si>
  <si>
    <t>Шали, шарфы, кашне, мантильи, вуали и аналогичные изделия:из искусственных нитей</t>
  </si>
  <si>
    <t>Шали, шарфы, кашне, мантильи, вуали и аналогичные изделия:из прочих текстильных материалов</t>
  </si>
  <si>
    <t>Галстуки, галстуки-бабочки и шейные платки:из шелковых нитей или пряжи из шелковых отходов</t>
  </si>
  <si>
    <t>Галстуки, галстуки-бабочки и шейные платки:из химических нитей</t>
  </si>
  <si>
    <t>Галстуки, галстуки-бабочки и шейные платки:из прочих текстильных материалов</t>
  </si>
  <si>
    <t>Одеяла и пледы дорожные:одеяла электрические</t>
  </si>
  <si>
    <t>Одеяла и пледы дорожные:одеяла (кроме электрических) и пледы дорожные из шерстяной пряжи или пряжи из тонкого волоса животных</t>
  </si>
  <si>
    <t>Одеяла и пледы дорожные:одеяла (кроме электрических) и пледы дорожные из хлопчатобумажной пряжи</t>
  </si>
  <si>
    <t>Одеяла и пледы дорожные:одеяла (кроме электрических) и пледы дорожные из синтетических нитей</t>
  </si>
  <si>
    <t>Одеяла и пледы дорожные:одеяла и пледы дорожные прочие</t>
  </si>
  <si>
    <t>Белье постельное, столовое, туалетное и кухонное:белье постельное трикотажное машинного или ручного вязания</t>
  </si>
  <si>
    <t>Белье постельное, столовое, туалетное и кухонное:белье постельное напечатанное прочее:из хлопчатобумажной пряжи</t>
  </si>
  <si>
    <t>Белье постельное, столовое, туалетное и кухонное:белье постельное напечатанное прочее:из химических нитей</t>
  </si>
  <si>
    <t>Белье постельное, столовое, туалетное и кухонное:белье постельное напечатанное прочее:из прочих текстильных материалов</t>
  </si>
  <si>
    <t>Белье постельное, столовое, туалетное и кухонное:белье постельное прочее:из хлопчатобумажной пряжи</t>
  </si>
  <si>
    <t>Белье постельное, столовое, туалетное и кухонное:белье постельное прочее:из химических нитей</t>
  </si>
  <si>
    <t>Белье постельное, столовое, туалетное и кухонное:белье постельное прочее:из прочих текстильных материалов</t>
  </si>
  <si>
    <t>Белье постельное, столовое, туалетное и кухонное:белье столовое трикотажное машинного или ручного вязания</t>
  </si>
  <si>
    <t>Белье постельное, столовое, туалетное и кухонное:белье столовое прочее:из хлопчатобумажной пряжи</t>
  </si>
  <si>
    <t>Белье постельное, столовое, туалетное и кухонное:белье столовое прочее:из химических нитей</t>
  </si>
  <si>
    <t>Белье постельное, столовое, туалетное и кухонное:белье столовое прочее:из прочих текстильных материалов</t>
  </si>
  <si>
    <t>Белье постельное, столовое, туалетное и кухонное:белье туалетное и кухонное из махровых полотенечных тканей или аналогичных тканых махровых материалов, из хлопчатобумажной пряжи</t>
  </si>
  <si>
    <t>Белье постельное, столовое, туалетное и кухонное:прочее:из хлопчатобумажной пряжи</t>
  </si>
  <si>
    <t>Белье постельное, столовое, туалетное и кухонное:прочее:из химических нитей</t>
  </si>
  <si>
    <t>Белье постельное, столовое, туалетное и кухонное:прочее:из прочих текстильных материалов</t>
  </si>
  <si>
    <t>Занавеси (включая портьеры) и внутренние шторы; ламбрекены или подзоры для кроватей:трикотажные машинного или ручного вязания:из синтетических нитей</t>
  </si>
  <si>
    <t>Занавеси (включая портьеры) и внутренние шторы; ламбрекены или подзоры для кроватей:трикотажные машинного или ручного вязания:из прочих текстильных материалов</t>
  </si>
  <si>
    <t>Занавеси (включая портьеры) и внутренние шторы; ламбрекены или подзоры для кроватей:прочие:из хлопчатобумажной пряжи</t>
  </si>
  <si>
    <t>Занавеси (включая портьеры) и внутренние шторы; ламбрекены или подзоры для кроватей:прочие:из синтетических нитей</t>
  </si>
  <si>
    <t>Занавеси (включая портьеры) и внутренние шторы; ламбрекены или подзоры для кроватей:прочие:из прочих текстильных материалов</t>
  </si>
  <si>
    <t>Мешки и пакеты упаковочные:из хлопчатобумажной пряжи</t>
  </si>
  <si>
    <t>Мешки и пакеты упаковочные:из химических текстильных материалов:гибкие промежуточные контейнеры большой емкости</t>
  </si>
  <si>
    <t>Мешки и пакеты упаковочные:из химических текстильных материалов:из полос или лент или аналогичных форм из полиэтилена или полипропилена прочие</t>
  </si>
  <si>
    <t>Мешки и пакеты упаковочные:из химических текстильных материалов:прочие</t>
  </si>
  <si>
    <t>Мешки и пакеты упаковочные:из прочих текстильных материалов</t>
  </si>
  <si>
    <t>Готовые изделия прочие, включая выкройки одежды:тряпки для мытья полов, посуды, удаления пыли и аналогичные протирочные материалы</t>
  </si>
  <si>
    <t>Готовые изделия прочие, включая выкройки одежды:жилеты и пояса спасательные</t>
  </si>
  <si>
    <t>Готовые изделия прочие, включая выкройки одежды:прочие</t>
  </si>
  <si>
    <t>Тряпье, использованное или новое, куски бечевок, веревок, канатов и тросов и изделия из бечевок, веревок, канатов или тросов, из текстильных материалов, бывшие в употреблении:сортированные</t>
  </si>
  <si>
    <t>Тряпье, использованное или новое, куски бечевок, веревок, канатов и тросов и изделия из бечевок, веревок, канатов или тросов, из текстильных материалов, бывшие в употреблении:прочие</t>
  </si>
  <si>
    <t>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способом:обувь с защитным металлическим подноском</t>
  </si>
  <si>
    <t>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способом:прочая обувь:закрывающая лодыжку, но не закрывающая колено</t>
  </si>
  <si>
    <t>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способом:прочая обувь:прочая</t>
  </si>
  <si>
    <t>Прочая обувь с подошвой и с верхом из резины или пластмассы:спортивная обувь:лыжные ботинки, беговая лыжная обувь и ботинки для сноуборда</t>
  </si>
  <si>
    <t>Прочая обувь с подошвой и с верхом из резины или пластмассы:спортивная обувь:прочая</t>
  </si>
  <si>
    <t>Прочая обувь с подошвой и с верхом из резины или пластмассы:обувь с верхом из ремешков или полосок, прикрепленных к подошве заклепками</t>
  </si>
  <si>
    <t>Прочая обувь с подошвой и с верхом из резины или пластмассы:обувь прочая:закрывающая лодыжку</t>
  </si>
  <si>
    <t>Прочая обувь с подошвой и с верхом из резины или пластмассы:обувь прочая:прочая</t>
  </si>
  <si>
    <t>Обувь с подошвой из резины, пластмассы, натуральной или композиционной кожи и с верхом из натуральной кожи:спортивная обувь:лыжные ботинки, беговая лыжная обувь и ботинки для сноуборда</t>
  </si>
  <si>
    <t>Обувь с подошвой из резины, пластмассы, натуральной или композиционной кожи и с верхом из натуральной кожи:спортивная обувь:прочая</t>
  </si>
  <si>
    <t>Обувь с подошвой из резины, пластмассы, натуральной или композиционной кожи и с верхом из натуральной кожи:обувь с подошвой из натуральной кожи и верхом из ремешков из натуральной кожи, проходящих через подъем и охватывающих большой палец стопы</t>
  </si>
  <si>
    <t>Обувь с подошвой из резины, пластмассы, натуральной или композиционной кожи и с верхом из натуральной кожи:обувь с защитным металлическим подноском прочая</t>
  </si>
  <si>
    <t>Обувь с подошвой из резины, пластмассы, натуральной или композиционной кожи и с верхом из натуральной кожи:обувь с подошвой из натуральной кожи прочая:закрывающая лодыжку</t>
  </si>
  <si>
    <t>Обувь с подошвой из резины, пластмассы, натуральной или композиционной кожи и с верхом из натуральной кожи:обувь с подошвой из натуральной кожи прочая:прочая</t>
  </si>
  <si>
    <t>Обувь с подошвой из резины, пластмассы, натуральной или композиционной кожи и с верхом из натуральной кожи:прочая обувь:закрывающая лодыжку</t>
  </si>
  <si>
    <t>Обувь с подошвой из резины, пластмассы, натуральной или композиционной кожи и с верхом из натуральной кожи:прочая обувь:прочая</t>
  </si>
  <si>
    <t>Обувь с подошвой из резины, пластмассы, натуральной или композиционной кожи и с верхом из текстильных материалов:обувь с подошвой из резины или пластмассы:спортивная обувь; обувь для тенниса, баскетбола, гимнастики, тренировочная и аналогичная обувь</t>
  </si>
  <si>
    <t>Обувь с подошвой из резины, пластмассы, натуральной или композиционной кожи и с верхом из текстильных материалов:обувь с подошвой из резины или пластмассы:прочая</t>
  </si>
  <si>
    <t>Обувь с подошвой из резины, пластмассы, натуральной или композиционной кожи и с верхом из текстильных материалов:обувь с подошвой из натуральной или композиционной кожи</t>
  </si>
  <si>
    <t>Обувь прочая:с верхом из натуральной или композиционной кожи</t>
  </si>
  <si>
    <t>Обувь прочая:с верхом из текстильных материалов</t>
  </si>
  <si>
    <t>Обувь прочая:прочая</t>
  </si>
  <si>
    <t>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детали:заготовки верха обуви и их детали, за исключением задников и жестких внутренних и промежуточных деталей</t>
  </si>
  <si>
    <t>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детали:подошвы и каблуки из резины или пластмассы</t>
  </si>
  <si>
    <t>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детали:прочие</t>
  </si>
  <si>
    <t>Головные уборы прочие, с подкладкой или без подкладки или с отделкой или без отделки:защитные головные уборы</t>
  </si>
  <si>
    <t>Головные уборы прочие, с подкладкой или без подкладки или с отделкой или без отделки:прочие:из резины или пластмассы</t>
  </si>
  <si>
    <t>Головные уборы прочие, с подкладкой или без подкладки или с отделкой или без отделки:прочие:из прочих материалов</t>
  </si>
  <si>
    <t>Зонты и солнцезащитные зонты (включая зонты-трости, садовые зонты и аналогичные зонты):садовые зонты или аналогичные зонты</t>
  </si>
  <si>
    <t>Зонты и солнцезащитные зонты (включая зонты-трости, садовые зонты и аналогичные зонты):прочие:имеющие раздвижной стержень</t>
  </si>
  <si>
    <t>Зонты и солнцезащитные зонты (включая зонты-трости, садовые зонты и аналогичные зонты):прочие:прочие</t>
  </si>
  <si>
    <t>Цветы, листья и плоды искусственные и их части; изделия из искусственных цветов, листьев или плодов:из пластмассы</t>
  </si>
  <si>
    <t>Цветы, листья и плоды искусственные и их части; изделия из искусственных цветов, листьев или плодов:из прочих материалов</t>
  </si>
  <si>
    <t>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включенные:из синтетических текстильных материалов:парики завершенные</t>
  </si>
  <si>
    <t>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включенные:из синтетических текстильных материалов:прочие</t>
  </si>
  <si>
    <t>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включенные:из человеческого волоса</t>
  </si>
  <si>
    <t>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включенные:из прочих материалов</t>
  </si>
  <si>
    <t>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деталей:жернова и камни точильные для шлифовки, заточки или измельчения</t>
  </si>
  <si>
    <t>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деталей:прочие жернова, камни точильные, круги шлифовальные и аналогичные изделия:из агломерированных искусственных или природных алмазов</t>
  </si>
  <si>
    <t>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деталей:прочие жернова, камни точильные, круги шлифовальные и аналогичные изделия:из прочих агломерированных абразивов или из керамики</t>
  </si>
  <si>
    <t>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деталей:прочие жернова, камни точильные, круги шлифовальные и аналогичные изделия:из природного камня</t>
  </si>
  <si>
    <t>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деталей:камни для ручной заточки или полировки</t>
  </si>
  <si>
    <t>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необработанной:только на тканой текстильной основе</t>
  </si>
  <si>
    <t>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необработанной:только на бумажной или картонной основе</t>
  </si>
  <si>
    <t>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необработанной:на основе из других материалов</t>
  </si>
  <si>
    <t>Изделия из асфальта или аналогичных материалов (например, из нефтяного битума или каменноугольного пека):в рулонах</t>
  </si>
  <si>
    <t>Изделия из асфальта или аналогичных материалов (например, из нефтяного битума или каменноугольного пека):прочие</t>
  </si>
  <si>
    <t>Изделия из гипса или смесей на его основе:плиты, листы, панели, плитки и аналогичные изделия, без орнамента:покрытые или армированные только бумагой или картоном</t>
  </si>
  <si>
    <t>Изделия из гипса или смесей на его основе:плиты, листы, панели, плитки и аналогичные изделия, без орнамента:прочие</t>
  </si>
  <si>
    <t>Изделия из гипса или смесей на его основе:изделия прочие</t>
  </si>
  <si>
    <t>Изделия из цемента, бетона или искусственного камня, неармированные или армированные:черепица, плиты, кирпичи и аналогичные изделия:строительные блоки и кирпичи</t>
  </si>
  <si>
    <t>Изделия из цемента, бетона или искусственного камня, неармированные или армированные:черепица, плиты, кирпичи и аналогичные изделия:прочие</t>
  </si>
  <si>
    <t>Изделия из цемента, бетона или искусственного камня, неармированные или армированные:прочие изделия:сборные строительные блоки для строительства, включая жилищное</t>
  </si>
  <si>
    <t>Изделия из цемента, бетона или искусственного камня, неармированные или армированные:прочие изделия:прочие</t>
  </si>
  <si>
    <t>Изделия из асбоцемента, из цемента с волокнами целлюлозы или из аналогичных материалов:содержащие асбест</t>
  </si>
  <si>
    <t>Изделия из асбоцемента, из цемента с волокнами целлюлозы или из аналогичных материалов:не содержащие асбест:гофрированные листы</t>
  </si>
  <si>
    <t>Изделия из асбоцемента, из цемента с волокнами целлюлозы или из аналогичных материалов:не содержащие асбест:прочие листы, панели, плитки и аналогичные изделия</t>
  </si>
  <si>
    <t>Изделия из асбоцемента, из цемента с волокнами целлюлозы или из аналогичных материалов:не содержащие асбест:прочие изделия</t>
  </si>
  <si>
    <t>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них:содержащие асбест</t>
  </si>
  <si>
    <t>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них:не содержащие асбест:накладки тормозных колодок</t>
  </si>
  <si>
    <t>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них:не содержащие асбест:прочие</t>
  </si>
  <si>
    <t>Слюда обработанная и изделия из нее, включая агломерированную или регенерированную слюду, на бумажной, картонной или другой основе или без нее:пластины, листы и ленты из агломерированной или регенерированной слюды, на основе или без нее</t>
  </si>
  <si>
    <t>Слюда обработанная и изделия из нее, включая агломерированную или регенерированную слюду, на бумажной, картонной или другой основе или без нее:прочие</t>
  </si>
  <si>
    <t>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включенные:изделия из торфа</t>
  </si>
  <si>
    <t>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включенные:прочие изделия:прочие</t>
  </si>
  <si>
    <t>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пород:прочие</t>
  </si>
  <si>
    <t>Кирпичи строительные, блоки для полов, камни керамические несущие или для заполнения балочных конструкций и аналогичные изделия из керамики:кирпичи строительные</t>
  </si>
  <si>
    <t>Кирпичи строительные, блоки для полов, камни керамические несущие или для заполнения балочных конструкций и аналогичные изделия из керамики:прочие</t>
  </si>
  <si>
    <t>Черепица, дефлекторы, зонты над дымовыми трубами, части дымоходов, архитектурные украшения и прочие строительные детали из керамики:черепица</t>
  </si>
  <si>
    <t>Черепица, дефлекторы, зонты над дымовыми трубами, части дымоходов, архитектурные украшения и прочие строительные детали из керамики:прочие</t>
  </si>
  <si>
    <t>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упаковки товаров:изделия керамические для лабораторных, химических или других технических целей:из фарфора</t>
  </si>
  <si>
    <t>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упаковки товаров:изделия керамические для лабораторных, химических или других технических целей:изделия, имеющие эквивалент твердости 9 или более по шкале Мооса</t>
  </si>
  <si>
    <t>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упаковки товаров:изделия керамические для лабораторных, химических или других технических целей:прочие</t>
  </si>
  <si>
    <t>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упаковки товаров:прочие</t>
  </si>
  <si>
    <t>Раковины, умывальники, консоли раковин, ванны, биде, унитазы, сливные бачки, писсуары и аналогичные санитарно-технические изделия из керамики:из фарфора</t>
  </si>
  <si>
    <t>Раковины, умывальники, консоли раковин, ванны, биде, унитазы, сливные бачки, писсуары и аналогичные санитарно-технические изделия из керамики:прочие</t>
  </si>
  <si>
    <t>Посуда столовая, кухонная и прочие хозяйственные и туалетные изделия из фарфора:посуда столовая и кухонная</t>
  </si>
  <si>
    <t>Посуда столовая, кухонная и прочие хозяйственные и туалетные изделия из фарфора:прочая</t>
  </si>
  <si>
    <t>Статуэтки и прочие декоративные изделия из керамики:из фарфора</t>
  </si>
  <si>
    <t>Статуэтки и прочие декоративные изделия из керамики:прочие</t>
  </si>
  <si>
    <t>Прочие керамические изделия:из фарфора</t>
  </si>
  <si>
    <t>Прочие керамические изделия:прочие</t>
  </si>
  <si>
    <t>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способом:листы неармированные:окрашенные в массе (тонированные в объеме), глушеные, накладные или имеющие поглощающий, отражающий или неотражающий слой</t>
  </si>
  <si>
    <t>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способом:листы неармированные:прочие</t>
  </si>
  <si>
    <t>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способом:листы армированные</t>
  </si>
  <si>
    <t>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способом:профили</t>
  </si>
  <si>
    <t>Стекло тянутое и выдувное, в листах, имеющее или не имеющее поглощающий, отражающий или неотражающий слой, но не обработанное каким-либо иным способом:стекло, окрашенное в массе (тонированное в объеме), глушеное, накладное или имеющее поглощающий, отражающий или неотражающий слой</t>
  </si>
  <si>
    <t>Стекло тянутое и выдувное, в листах, имеющее или не имеющее поглощающий, отражающий или неотражающий слой, но не обработанное каким-либо иным способом:прочее стекло</t>
  </si>
  <si>
    <t>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способом:стекло неармированное, имеющее поглощающий, отражающий или неотражающий слой</t>
  </si>
  <si>
    <t>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способом:неармированное стекло прочее:окрашенное в массе (тонированное в объеме), глушеное, накладное или только шлифованное</t>
  </si>
  <si>
    <t>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способом:неармированное стекло прочее:прочее</t>
  </si>
  <si>
    <t>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способом:стекло армированное</t>
  </si>
  <si>
    <t>Стекло безопасное, включая стекло упрочненное (закаленное) или многослойное:стекло упрочненное (закаленное) безопасное:размером и форматом, позволяющими использовать его на средствах наземного, воздушного и водного транспорта или для ракетно-космических систем</t>
  </si>
  <si>
    <t>Стекло безопасное, включая стекло упрочненное (закаленное) или многослойное:стекло упрочненное (закаленное) безопасное:прочее</t>
  </si>
  <si>
    <t>Стекло безопасное, включая стекло упрочненное (закаленное) или многослойное:стекло многослойное безопасное:размером и форматом, позволяющими использовать его на средствах наземного, воздушного и водного транспорта или для ракетно-космических систем</t>
  </si>
  <si>
    <t>Стекло безопасное, включая стекло упрочненное (закаленное) или многослойное:стекло многослойное безопасное:прочее</t>
  </si>
  <si>
    <t>Зеркала стеклянные, в рамах или без рам, включая зеркала заднего обзора:зеркала заднего обзора для транспортных средств</t>
  </si>
  <si>
    <t>Зеркала стеклянные, в рамах или без рам, включая зеркала заднего обзора:прочие:без рам</t>
  </si>
  <si>
    <t>Зеркала стеклянные, в рамах или без рам, включая зеркала заднего обзора:прочие:в рамах</t>
  </si>
  <si>
    <t>Стекла для часов и аналогичные стекла, стекла для корректирующих или не корректирующих зрение очков, изогнутые, вогнутые с углублением или подобные стекла, оптически не обработанные; полые стеклянные сферы и их сегменты для изготовления указанных стекол:стекла для корректирующих зрение очков</t>
  </si>
  <si>
    <t>Стекла для часов и аналогичные стекла, стекла для корректирующих или не корректирующих зрение очков, изогнутые, вогнутые с углублением или подобные стекла, оптически не обработанные; полые стеклянные сферы и их сегменты для изготовления указанных стекол:прочие</t>
  </si>
  <si>
    <t>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форм:кубики стеклянные и прочие небольшие стеклянные формы, на основе или без основы, для мозаичных или аналогичных декоративных работ</t>
  </si>
  <si>
    <t>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форм:прочие</t>
  </si>
  <si>
    <t>Посуда стеклянная для лабораторных, гигиенических или фармацевтических целей, градуированная или неградуированная, калиброванная или некалиброванная:из плавленого кварца или других плавленых кремнеземов</t>
  </si>
  <si>
    <t>Посуда стеклянная для лабораторных, гигиенических или фармацевтических целей, градуированная или неградуированная, калиброванная или некалиброванная:прочая</t>
  </si>
  <si>
    <t>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обработанные паяльной лампой, кроме бижутерии; микросферы стеклянные диаметром не более 1 мм:бусины стеклянные, изделия, имитирующие жемчуг, драгоценные или полудрагоценные камни и аналогичные небольшие формы из стекла</t>
  </si>
  <si>
    <t>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обработанные паяльной лампой, кроме бижутерии; микросферы стеклянные диаметром не более 1 мм:микросферы стеклянные диаметром не более 1 мм</t>
  </si>
  <si>
    <t>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обработанные паяльной лампой, кроме бижутерии; микросферы стеклянные диаметром не более 1 мм:прочие</t>
  </si>
  <si>
    <t>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транспортировки:жемчуг культивированный:обработанный</t>
  </si>
  <si>
    <t>Алмазы обработанные или необработанные, но неоправленные или незакрепленные:несортированные</t>
  </si>
  <si>
    <t>Алмазы обработанные или необработанные, но неоправленные или незакрепленные:промышленные:необработанные или просто распиленные, расколотые или подвергнутые черновой обработке</t>
  </si>
  <si>
    <t>Алмазы обработанные или необработанные, но неоправленные или незакрепленные:промышленные:прочие</t>
  </si>
  <si>
    <t>Алмазы обработанные или необработанные, но неоправленные или незакрепленные:непромышленные:необработанные или просто распиленные, расколотые или подвергнутые черновой обработке</t>
  </si>
  <si>
    <t>Алмазы обработанные или необработанные, но неоправленные или незакрепленные:непромышленные:прочие</t>
  </si>
  <si>
    <t>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 нанизанные для удобства транспортировки:необработанные или просто распиленные или подвергнутые черновой обработке</t>
  </si>
  <si>
    <t>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 нанизанные для удобства транспортировки:обработанные другими способами:рубины, сапфиры и изумруды</t>
  </si>
  <si>
    <t>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 нанизанные для удобства транспортировки:обработанные другими способами:прочие</t>
  </si>
  <si>
    <t>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драгоценные или полудрагоценные камни, временно нанизанные для удобства транспортировки:кварц пьезоэлектрический</t>
  </si>
  <si>
    <t>Крошка и порошок из природных или искусственных драгоценных или полудрагоценных камней:из алмазов</t>
  </si>
  <si>
    <t>Крошка и порошок из природных или искусственных драгоценных или полудрагоценных камней:прочие</t>
  </si>
  <si>
    <t>Серебро (включая серебро с гальваническим покрытием из золота или платины), необработанное или полуобработанное, или в виде порошка:порошок</t>
  </si>
  <si>
    <t>Серебро (включая серебро с гальваническим покрытием из золота или платины), необработанное или полуобработанное, или в виде порошка:прочее:в необработанном виде</t>
  </si>
  <si>
    <t>Серебро (включая серебро с гальваническим покрытием из золота или платины), необработанное или полуобработанное, или в виде порошка:прочее:в полуобработанном виде</t>
  </si>
  <si>
    <t>Золото (включая золото с гальваническим покрытием из платины) необработанное или полуобработанное, или в виде порошка:немонетарное:порошок</t>
  </si>
  <si>
    <t>Золото (включая золото с гальваническим покрытием из платины) необработанное или полуобработанное, или в виде порошка:немонетарное:в прочих необработанных формах</t>
  </si>
  <si>
    <t>Золото (включая золото с гальваническим покрытием из платины) необработанное или полуобработанное, или в виде порошка:немонетарное:в прочих полуобработанных формах</t>
  </si>
  <si>
    <t>Золото (включая золото с гальваническим покрытием из платины) необработанное или полуобработанное, или в виде порошка:монетарное</t>
  </si>
  <si>
    <t>Платина необработанная или полуобработанная, или в виде порошка:платина:необработанная или в виде порошка</t>
  </si>
  <si>
    <t>Платина необработанная или полуобработанная, или в виде порошка:платина:прочая</t>
  </si>
  <si>
    <t>Платина необработанная или полуобработанная, или в виде порошка:палладий:необработанный или в виде порошка</t>
  </si>
  <si>
    <t>Платина необработанная или полуобработанная, или в виде порошка:палладий:прочий</t>
  </si>
  <si>
    <t>Платина необработанная или полуобработанная, или в виде порошка:родий:необработанный или в виде порошка</t>
  </si>
  <si>
    <t>Платина необработанная или полуобработанная, или в виде порошка:родий:прочий</t>
  </si>
  <si>
    <t>Платина необработанная или полуобработанная, или в виде порошка:иридий, осмий и рутений:необработанные или в виде порошка</t>
  </si>
  <si>
    <t>Платина необработанная или полуобработанная, или в виде порошка:иридий, осмий и рутений:прочие</t>
  </si>
  <si>
    <t>Ювелирные изделия и их части из драгоценных металлов или металлов, плакированных драгоценными металлами:из драгоценных металлов, имеющих или не имеющих гальванического покрытия, плакированных или не плакированных драгоценными металлами:из серебра, имеющего или не имеющего гальванического покрытия, плакированного или не плакированного другими драгоценными металлами</t>
  </si>
  <si>
    <t>Ювелирные изделия и их части из драгоценных металлов или металлов, плакированных драгоценными металлами:из драгоценных металлов, имеющих или не имеющих гальванического покрытия, плакированных или не плакированных драгоценными металлами:из прочих драгоценных металлов, имеющих или не имеющих гальванического покрытия, плакированных или не плакированных драгоценными металлами</t>
  </si>
  <si>
    <t>Ювелирные изделия и их части из драгоценных металлов или металлов, плакированных драгоценными металлами:из недрагоценных металлов, плакированных драгоценными металлами</t>
  </si>
  <si>
    <t>Изделия золотых или серебряных дел мастеров и их части из драгоценных металлов или металлов, плакированных драгоценными металлами:из драгоценных металлов, имеющих или не имеющих гальванического покрытия, плакированных или не плакированных драгоценными металлами:из серебра, имеющего или не имеющего гальванического покрытия, плакированного или не плакированного другими драгоценными металлами</t>
  </si>
  <si>
    <t>Изделия золотых или серебряных дел мастеров и их части из драгоценных металлов или металлов, плакированных драгоценными металлами:из драгоценных металлов, имеющих или не имеющих гальванического покрытия, плакированных или не плакированных драгоценными металлами:из прочих драгоценных металлов, имеющих или не имеющих гальванического покрытия, плакированных или не плакированных драгоценными металлами</t>
  </si>
  <si>
    <t>Изделия золотых или серебряных дел мастеров и их части из драгоценных металлов или металлов, плакированных драгоценными металлами:из недрагоценных металлов, плакированных драгоценными металлами</t>
  </si>
  <si>
    <t>Прочие изделия из драгоценных металлов или металлов, плакированных драгоценными металлами:катализаторы в форме проволочной сетки или решетки из платины</t>
  </si>
  <si>
    <t>Прочие изделия из драгоценных металлов или металлов, плакированных драгоценными металлами:прочие</t>
  </si>
  <si>
    <t>Изделия из природного или культивированного жемчуга, драгоценных или полудрагоценных камней (природных, искусственных или реконструированных):из природного или культивированного жемчуга</t>
  </si>
  <si>
    <t>Изделия из природного или культивированного жемчуга, драгоценных или полудрагоценных камней (природных, искусственных или реконструированных):из драгоценных или полудрагоценных камней (природных, искусственных или реконструированных)</t>
  </si>
  <si>
    <t>Бижутерия:из недрагоценных металлов, имеющих или не имеющих гальванического покрытия из драгоценных металлов:запонки и заколки</t>
  </si>
  <si>
    <t>Бижутерия:из недрагоценных металлов, имеющих или не имеющих гальванического покрытия из драгоценных металлов:прочие</t>
  </si>
  <si>
    <t>Бижутерия:прочие</t>
  </si>
  <si>
    <t>Монеты:монеты (кроме золотых), не являющиеся законным платежным средством</t>
  </si>
  <si>
    <t>Монеты:прочие</t>
  </si>
  <si>
    <t>Ферросплавы:ферромарганец:содержащий более 2 мас.% углерода</t>
  </si>
  <si>
    <t>Ферросплавы:ферромарганец:прочий</t>
  </si>
  <si>
    <t>Ферросплавы:ферросилиций:содержащий более 55 мас.% кремния</t>
  </si>
  <si>
    <t>Ферросплавы:ферросилиций:прочий</t>
  </si>
  <si>
    <t>Ферросплавы:ферросиликомарганец</t>
  </si>
  <si>
    <t>Ферросплавы:феррохром:содержащий более 4 мас.% углерода</t>
  </si>
  <si>
    <t>Ферросплавы:феррохром:прочий</t>
  </si>
  <si>
    <t>Ферросплавы:ферросиликохром</t>
  </si>
  <si>
    <t>Ферросплавы:ферроникель</t>
  </si>
  <si>
    <t>Ферросплавы:ферромолибден</t>
  </si>
  <si>
    <t>Ферросплавы:ферровольфрам и ферросиликовольфрам</t>
  </si>
  <si>
    <t>Ферросплавы:прочие:ферротитан и ферросиликотитан</t>
  </si>
  <si>
    <t>Ферросплавы:прочие:феррованадий</t>
  </si>
  <si>
    <t>Ферросплавы:прочие:феррониобий</t>
  </si>
  <si>
    <t>Ферросплавы:прочие:прочие</t>
  </si>
  <si>
    <t>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мас.% в кусках, окатышах или аналогичных формах:продукты прямого восстановления железной руды</t>
  </si>
  <si>
    <t>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мас.% в кусках, окатышах или аналогичных формах:прочие</t>
  </si>
  <si>
    <t>Отходы и лом черных металлов; слитки черных металлов для переплавки (шихтовые слитки):отходы и лом литейного чугуна</t>
  </si>
  <si>
    <t>Отходы и лом черных металлов; слитки черных металлов для переплавки (шихтовые слитки):отходы и лом легированной стали:коррозионностойкой стали</t>
  </si>
  <si>
    <t>Отходы и лом черных металлов; слитки черных металлов для переплавки (шихтовые слитки):отходы и лом легированной стали:прочей</t>
  </si>
  <si>
    <t>Отходы и лом черных металлов; слитки черных металлов для переплавки (шихтовые слитки):отходы и лом черных металлов, покрытых слоем олова</t>
  </si>
  <si>
    <t>Отходы и лом черных металлов; слитки черных металлов для переплавки (шихтовые слитки):отходы и лом прочие:токарная стружка, обрезки, обломки, отходы фрезерного производства, опилки, отходы обрезки и штамповки, пакетированные или непакетированные</t>
  </si>
  <si>
    <t>Отходы и лом черных металлов; слитки черных металлов для переплавки (шихтовые слитки):отходы и лом прочие:прочие</t>
  </si>
  <si>
    <t>Отходы и лом черных металлов; слитки черных металлов для переплавки (шихтовые слитки):слитки для переплавки (шихтовые слитки)</t>
  </si>
  <si>
    <t>Гранулы и порошки из передельного и зеркального чугуна, черных металлов:гранулы</t>
  </si>
  <si>
    <t>Гранулы и порошки из передельного и зеркального чугуна, черных металлов:порошки:из легированной стали</t>
  </si>
  <si>
    <t>Гранулы и порошки из передельного и зеркального чугуна, черных металлов:порошки:прочие</t>
  </si>
  <si>
    <t>Полуфабрикаты из железа или нелегированной стали:содержащие менее 0,25 мас.% углерода:прямоугольного (включая квадратное) поперечного сечения шириной менее двойной толщины</t>
  </si>
  <si>
    <t>Полуфабрикаты из железа или нелегированной стали:содержащие менее 0,25 мас.% углерода:прочие</t>
  </si>
  <si>
    <t>Полуфабрикаты из железа или нелегированной стали:содержащие 0,25 мас.% или более углерода</t>
  </si>
  <si>
    <t>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с рельефным рисунком</t>
  </si>
  <si>
    <t>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протравленный, прочий:толщиной 4,75 мм или более</t>
  </si>
  <si>
    <t>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протравленный, прочий:толщиной 3 мм или более, но менее 4,75 мм</t>
  </si>
  <si>
    <t>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протравленный, прочий:толщиной менее 3 мм</t>
  </si>
  <si>
    <t>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прочий:толщиной более 10 мм</t>
  </si>
  <si>
    <t>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прочий:толщиной 4,75 мм или более, но не более 10 мм</t>
  </si>
  <si>
    <t>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прочий:толщиной 3 мм или более, но менее 4,75 мм</t>
  </si>
  <si>
    <t>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прочий:толщиной менее 3 мм</t>
  </si>
  <si>
    <t>Прокат плоский из железа или нелегированной стали шириной 600 мм или более, горячекатаный, неплакированный, без гальванического или другого покрытия:не в рулонах, без дальнейшей обработки, кроме горячей прокатки, с рельефным рисунком</t>
  </si>
  <si>
    <t>Прокат плоский из железа или нелегированной стали шириной 600 мм или более, горячекатаный, неплакированный, без гальванического или другого покрытия:не в рулонах, без дальнейшей обработки, кроме горячей прокатки, прочий:толщиной более 10 мм</t>
  </si>
  <si>
    <t>Прокат плоский из железа или нелегированной стали шириной 600 мм или более, горячекатаный, неплакированный, без гальванического или другого покрытия:не в рулонах, без дальнейшей обработки, кроме горячей прокатки, прочий:толщиной 4,75 мм или более, но не более 10 мм</t>
  </si>
  <si>
    <t>Прокат плоский из железа или нелегированной стали шириной 600 мм или более, горячекатаный, неплакированный, без гальванического или другого покрытия:не в рулонах, без дальнейшей обработки, кроме горячей прокатки, прочий:толщиной 3 мм или более, но менее 4,75 мм</t>
  </si>
  <si>
    <t>Прокат плоский из железа или нелегированной стали шириной 600 мм или более, горячекатаный, неплакированный, без гальванического или другого покрытия:не в рулонах, без дальнейшей обработки, кроме горячей прокатки, прочий:толщиной менее 3 мм</t>
  </si>
  <si>
    <t>Прокат плоский из железа или нелегированной стали шириной 600 мм или более, горячекатаный, неплакированный, без гальванического или другого покрытия:прочий</t>
  </si>
  <si>
    <t>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покрытия:в рулонах, без дальнейшей обработки, кроме холодной прокатки (обжатия в холодном состоянии):толщиной 3 мм или более</t>
  </si>
  <si>
    <t>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покрытия:в рулонах, без дальнейшей обработки, кроме холодной прокатки (обжатия в холодном состоянии):толщиной более 1 мм, но менее 3 мм</t>
  </si>
  <si>
    <t>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покрытия:в рулонах, без дальнейшей обработки, кроме холодной прокатки (обжатия в холодном состоянии):толщиной 0,5 мм или более, но не более 1 мм</t>
  </si>
  <si>
    <t>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покрытия:в рулонах, без дальнейшей обработки, кроме холодной прокатки (обжатия в холодном состоянии):толщиной менее 0,5 мм</t>
  </si>
  <si>
    <t>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покрытия:не в рулонах, без дальнейшей обработки, кроме холодной прокатки (обжатия в холодном состоянии):толщиной 3 мм или более</t>
  </si>
  <si>
    <t>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покрытия:не в рулонах, без дальнейшей обработки, кроме холодной прокатки (обжатия в холодном состоянии):толщиной более 1 мм, но менее 3 мм</t>
  </si>
  <si>
    <t>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покрытия:не в рулонах, без дальнейшей обработки, кроме холодной прокатки (обжатия в холодном состоянии):толщиной 0,5 мм или более, но не более 1 мм</t>
  </si>
  <si>
    <t>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покрытия:не в рулонах, без дальнейшей обработки, кроме холодной прокатки (обжатия в холодном состоянии):толщиной менее 0,5 мм</t>
  </si>
  <si>
    <t>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покрытия:прочий</t>
  </si>
  <si>
    <t>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оловом:толщиной 0,5 мм или более</t>
  </si>
  <si>
    <t>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оловом:толщиной менее 0,5 мм</t>
  </si>
  <si>
    <t>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свинцом, включая свинцово-оловянный сплав</t>
  </si>
  <si>
    <t>Прокат плоский из железа или нелегированной стали шириной 600 мм или более, плакированный, с гальваническим или другим покрытием:электролитически оцинкованный</t>
  </si>
  <si>
    <t>Прокат плоский из железа или нелегированной стали шириной 600 мм или более, плакированный, с гальваническим или другим покрытием:оцинкованный иным способом:гофрированный</t>
  </si>
  <si>
    <t>Прокат плоский из железа или нелегированной стали шириной 600 мм или более, плакированный, с гальваническим или другим покрытием:оцинкованный иным способом:прочий</t>
  </si>
  <si>
    <t>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оксидами хрома или хромом и оксидами хрома</t>
  </si>
  <si>
    <t>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алюминием:с гальваническим или другим покрытием алюминиево-цинковыми сплавами</t>
  </si>
  <si>
    <t>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алюминием:прочий</t>
  </si>
  <si>
    <t>Прокат плоский из железа или нелегированной стали шириной 600 мм или более, плакированный, с гальваническим или другим покрытием:окрашенный, лакированный или покрытый пластмассой</t>
  </si>
  <si>
    <t>Прокат плоский из железа или нелегированной стали шириной 600 мм или более, плакированный, с гальваническим или другим покрытием:прочий</t>
  </si>
  <si>
    <t>Прокат плоский из железа или нелегированной стали шириной менее 600 мм, неплакированный, без гальванического или другого покрытия:без дальнейшей обработки, кроме горячей прокатки:прокатанный по четырем граням или в прямоугольном закрытом калибре, шириной более 150 мм и толщиной не менее 4 мм, не в рулонах и без рельефного рисунка</t>
  </si>
  <si>
    <t>Прокат плоский из железа или нелегированной стали шириной менее 600 мм, неплакированный, без гальванического или другого покрытия:без дальнейшей обработки, кроме горячей прокатки:толщиной 4,75 мм или более, прочий</t>
  </si>
  <si>
    <t>Прокат плоский из железа или нелегированной стали шириной менее 600 мм, неплакированный, без гальванического или другого покрытия:без дальнейшей обработки, кроме горячей прокатки:прочий</t>
  </si>
  <si>
    <t>Прокат плоский из железа или нелегированной стали шириной менее 600 мм, неплакированный, без гальванического или другого покрытия:без дальнейшей обработки, кроме холодной прокатки (обжатия в холодном состоянии):содержащий менее 0,25 мас.% углерода</t>
  </si>
  <si>
    <t>Прокат плоский из железа или нелегированной стали шириной менее 600 мм, неплакированный, без гальванического или другого покрытия:без дальнейшей обработки, кроме холодной прокатки (обжатия в холодном состоянии):прочий</t>
  </si>
  <si>
    <t>Прокат плоский из железа или нелегированной стали шириной менее 600 мм, неплакированный, без гальванического или другого покрытия:прочий</t>
  </si>
  <si>
    <t>Прокат плоский из железа или нелегированной стали шириной менее 600 мм, плакированный, с гальваническим или другим покрытием:с гальваническим или другим покрытием оловом</t>
  </si>
  <si>
    <t>Прокат плоский из железа или нелегированной стали шириной менее 600 мм, плакированный, с гальваническим или другим покрытием:электролитически оцинкованный</t>
  </si>
  <si>
    <t>Прокат плоский из железа или нелегированной стали шириной менее 600 мм, плакированный, с гальваническим или другим покрытием:оцинкованный иным способом</t>
  </si>
  <si>
    <t>Прокат плоский из железа или нелегированной стали шириной менее 600 мм, плакированный, с гальваническим или другим покрытием:окрашенный, лакированный или покрытый пластмассой</t>
  </si>
  <si>
    <t>Прокат плоский из железа или нелегированной стали шириной менее 600 мм, плакированный, с гальваническим или другим покрытием:покрытый иным способом</t>
  </si>
  <si>
    <t>Прокат плоский из железа или нелегированной стали шириной менее 600 мм, плакированный, с гальваническим или другим покрытием:плакированный</t>
  </si>
  <si>
    <t>Прутки горячекатаные в свободно смотанных бухтах из железа или нелегированной стали:имеющие выемки, выступы, борозды или другие деформации, полученные в процессе прокатки</t>
  </si>
  <si>
    <t>Прутки горячекатаные в свободно смотанных бухтах из железа или нелегированной стали:из автоматной стали прочие</t>
  </si>
  <si>
    <t>Прутки горячекатаные в свободно смотанных бухтах из железа или нелегированной стали:прочие:круглого сечения диаметром менее 14 мм</t>
  </si>
  <si>
    <t>Прутки горячекатаные в свободно смотанных бухтах из железа или нелегированной стали:прочие:прочие</t>
  </si>
  <si>
    <t>Прутки прочие из железа или нелегированной стали:из автоматной стали, без дальнейшей обработки, кроме холодной деформации или отделки в холодном состоянии</t>
  </si>
  <si>
    <t>Прутки прочие из железа или нелегированной стали:без дальнейшей обработки, кроме холодной деформации или отделки в холодном состоянии, прочие</t>
  </si>
  <si>
    <t>Прутки прочие из железа или нелегированной стали:прочие</t>
  </si>
  <si>
    <t>Уголки, фасонные и специальные профили из железа или нелегированной стали:швеллеры, двутавры или широкополочные двутавры, без дальнейшей обработки, кроме горячей прокатки, горячего волочения или экструдирования, высотой менее 80 мм</t>
  </si>
  <si>
    <t>Уголки, фасонные и специальные профили из железа или нелегированной стали:угловые профили или тавровые профили, без дальнейшей обработки, кроме горячей прокатки, горячего волочения или экструдирования, высотой менее 80 мм:угловые профили</t>
  </si>
  <si>
    <t>Уголки, фасонные и специальные профили из железа или нелегированной стали:угловые профили или тавровые профили, без дальнейшей обработки, кроме горячей прокатки, горячего волочения или экструдирования, высотой менее 80 мм:тавровые профили</t>
  </si>
  <si>
    <t>Уголки, фасонные и специальные профили из железа или нелегированной стали:швеллеры,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более:швеллеры</t>
  </si>
  <si>
    <t>Уголки, фасонные и специальные профили из железа или нелегированной стали:швеллеры,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более:двутавры</t>
  </si>
  <si>
    <t>Уголки, фасонные и специальные профили из железа или нелегированной стали:швеллеры,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более:широкополочные двутавры</t>
  </si>
  <si>
    <t>Уголки, фасонные и специальные профили из железа или нелегированной стали:угловые профили или тавровые профили, без дальнейшей обработки, кроме горячей прокатки, горячего волочения или экструдирования, высотой 80 мм или более</t>
  </si>
  <si>
    <t>Уголки, фасонные и специальные профили из железа или нелегированной стали:уголки, фасонные и специальные профили, без дальнейшей обработки, кроме горячей прокатки, горячего волочения или экструдирования, прочие</t>
  </si>
  <si>
    <t>Уголки, фасонные и специальные профили из железа или нелегированной стали:уголки, фасонные и специальные профили, без дальнейшей обработки, кроме холодной деформации или отделки в холодном состоянии:полученные из плоского проката</t>
  </si>
  <si>
    <t>Уголки, фасонные и специальные профили из железа или нелегированной стали:уголки, фасонные и специальные профили, без дальнейшей обработки, кроме холодной деформации или отделки в холодном состоянии:прочие</t>
  </si>
  <si>
    <t>Уголки, фасонные и специальные профили из железа или нелегированной стали:прочие:холоднодеформированные или отделанные в холодном состоянии, полученные из плоского проката</t>
  </si>
  <si>
    <t>Уголки, фасонные и специальные профили из железа или нелегированной стали:прочие:прочие</t>
  </si>
  <si>
    <t>Проволока из железа или нелегированной стали:без гальванического или другого покрытия, полированная или неполированная</t>
  </si>
  <si>
    <t>Проволока из железа или нелегированной стали:оцинкованная</t>
  </si>
  <si>
    <t>Проволока из железа или нелегированной стали:с гальваническим или другим покрытием прочими недрагоценными металлами</t>
  </si>
  <si>
    <t>Проволока из железа или нелегированной стали:прочая</t>
  </si>
  <si>
    <t>Прокат плоский из коррозионностойкой cтали, шириной 600 мм или более:без дальнейшей обработки, кроме горячей прокатки, в рулонах:толщиной более 10 мм</t>
  </si>
  <si>
    <t>Прокат плоский из коррозионностойкой cтали, шириной 600 мм или более:без дальнейшей обработки, кроме горячей прокатки, в рулонах:толщиной 4,75 мм или более, но не более 10 мм</t>
  </si>
  <si>
    <t>Прокат плоский из коррозионностойкой cтали, шириной 600 мм или более:без дальнейшей обработки, кроме горячей прокатки, в рулонах:толщиной 3 мм или более, но менее 4,75 мм</t>
  </si>
  <si>
    <t>Прокат плоский из коррозионностойкой cтали, шириной 600 мм или более:без дальнейшей обработки, кроме горячей прокатки, в рулонах:толщиной менее 3 мм</t>
  </si>
  <si>
    <t>Прокат плоский из коррозионностойкой cтали, шириной 600 мм или более:без дальнейшей обработки, кроме горячей прокатки, не в рулонах:толщиной более 10 мм</t>
  </si>
  <si>
    <t>Прокат плоский из коррозионностойкой cтали, шириной 600 мм или более:без дальнейшей обработки, кроме горячей прокатки, не в рулонах:толщиной 4,75 мм или более, но не более 10 мм</t>
  </si>
  <si>
    <t>Прокат плоский из коррозионностойкой cтали, шириной 600 мм или более:без дальнейшей обработки, кроме горячей прокатки, не в рулонах:толщиной 3 мм или более, но менее 4,75 мм</t>
  </si>
  <si>
    <t>Прокат плоский из коррозионностойкой cтали, шириной 600 мм или более:без дальнейшей обработки, кроме горячей прокатки, не в рулонах:толщиной менее 3 мм</t>
  </si>
  <si>
    <t>Прокат плоский из коррозионностойкой cтали, шириной 600 мм или более:без дальнейшей обработки, кроме холодной прокатки (обжатия в холодном состоянии):толщиной 4,75 мм или более</t>
  </si>
  <si>
    <t>Прокат плоский из коррозионностойкой cтали, шириной 600 мм или более:без дальнейшей обработки, кроме холодной прокатки (обжатия в холодном состоянии):толщиной 3 мм или более, но менее 4,75 мм</t>
  </si>
  <si>
    <t>Прокат плоский из коррозионностойкой cтали, шириной 600 мм или более:без дальнейшей обработки, кроме холодной прокатки (обжатия в холодном состоянии):толщиной более 1 мм, но менее 3 мм</t>
  </si>
  <si>
    <t>Прокат плоский из коррозионностойкой cтали, шириной 600 мм или более:без дальнейшей обработки, кроме холодной прокатки (обжатия в холодном состоянии):толщиной 0,5 мм или более, но не более 1 мм</t>
  </si>
  <si>
    <t>Прокат плоский из коррозионностойкой cтали, шириной 600 мм или более:без дальнейшей обработки, кроме холодной прокатки (обжатия в холодном состоянии):толщиной менее 0,5 мм</t>
  </si>
  <si>
    <t>Прокат плоский из коррозионностойкой cтали, шириной 600 мм или более:прочий</t>
  </si>
  <si>
    <t>Прокат плоский из коррозионностойкой стали, шириной менее 600 мм:без дальнейшей обработки, кроме горячей прокатки:толщиной 4,75 мм или более</t>
  </si>
  <si>
    <t>Прокат плоский из коррозионностойкой стали, шириной менее 600 мм:без дальнейшей обработки, кроме горячей прокатки:толщиной менее 4,75 мм</t>
  </si>
  <si>
    <t>Прокат плоский из коррозионностойкой стали, шириной менее 600 мм:без дальнейшей обработки, кроме холодной прокатки (обжатия в холодном состоянии)</t>
  </si>
  <si>
    <t>Прокат плоский из коррозионностойкой стали, шириной менее 600 мм:прочий</t>
  </si>
  <si>
    <t>Прокат плоский из прочих легированных сталей, шириной 600 мм или более:без дальнейшей обработки, кроме холодной прокатки (обжатия в холодном состоянии), прочий</t>
  </si>
  <si>
    <t>Прутки горячекатаные, в свободно смотанных бухтах, из прочих легированных сталей:прочие</t>
  </si>
  <si>
    <t>Конструкции шпунтовые из черных металлов, сверленые или несверленые, перфорированные или неперфорированные, монолитные или изготовленные из сборных элементов; уголки, фасонные и специальные профили сварные, из черных металлов:конструкции шпунтовые</t>
  </si>
  <si>
    <t>Конструкции шпунтовые из черных металлов, сверленые или несверленые, перфорированные или неперфорированные, монолитные или изготовленные из сборных элементов; уголки, фасонные и специальные профили сварные, из черных металлов:уголки, фасонные и специальные профили</t>
  </si>
  <si>
    <t>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подкладки, клинья, опорные плиты, крюковые рельсовые болты, подушки и растяжки, станины, поперечины и прочие детали, предназначенные для соединения или крепления рельсов:рельсы</t>
  </si>
  <si>
    <t>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подкладки, клинья, опорные плиты, крюковые рельсовые болты, подушки и растяжки, станины, поперечины и прочие детали, предназначенные для соединения или крепления рельсов:рельсы переводные, крестовины глухого пересечения, переводные штанги и прочие поперечные соединения</t>
  </si>
  <si>
    <t>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подкладки, клинья, опорные плиты, крюковые рельсовые болты, подушки и растяжки, станины, поперечины и прочие детали, предназначенные для соединения или крепления рельсов:накладки стыковые и подкладки опорные</t>
  </si>
  <si>
    <t>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подкладки, клинья, опорные плиты, крюковые рельсовые болты, подушки и растяжки, станины, поперечины и прочие детали, предназначенные для соединения или крепления рельсов:прочие</t>
  </si>
  <si>
    <t>Трубы, трубки и профили полые, бесшовные, из черных металлов (кроме чугунного литья):трубы для нефте- или газопроводов:из коррозионностойкой стали</t>
  </si>
  <si>
    <t>Трубы, трубки и профили полые, бесшовные, из черных металлов (кроме чугунного литья):трубы для нефте- или газопроводов:прочие</t>
  </si>
  <si>
    <t>Трубы, трубки и профили полые, бесшовные, из черных металлов (кроме чугунного литья):трубы обсадные, насосно-компрессорные и бурильные обычные, используемые при бурении нефтяных или газовых скважин:трубы бурильные обычные из коррозионностойкой стали</t>
  </si>
  <si>
    <t>Трубы, трубки и профили полые, бесшовные, из черных металлов (кроме чугунного литья):трубы обсадные, насосно-компрессорные и бурильные обычные, используемые при бурении нефтяных или газовых скважин:трубы бурильные обычные прочие</t>
  </si>
  <si>
    <t>Трубы, трубки и профили полые, бесшовные, из черных металлов (кроме чугунного литья):трубы обсадные, насосно-компрессорные и бурильные обычные, используемые при бурении нефтяных или газовых скважин:прочие, из коррозионностойкой стали</t>
  </si>
  <si>
    <t>Трубы, трубки и профили полые, бесшовные, из черных металлов (кроме чугунного литья):трубы обсадные, насосно-компрессорные и бурильные обычные, используемые при бурении нефтяных или газовых скважин:прочие</t>
  </si>
  <si>
    <t>Трубы, трубки и профили полые, бесшовные, из черных металлов (кроме чугунного литья):прочие, круглого поперечного сечения из железа или нелегированной стали:холоднотянутые или холоднокатаные (обжатые в холодном состоянии)</t>
  </si>
  <si>
    <t>Трубы, трубки и профили полые, бесшовные, из черных металлов (кроме чугунного литья):прочие, круглого поперечного сечения из железа или нелегированной стали:прочие</t>
  </si>
  <si>
    <t>Трубы, трубки и профили полые, бесшовные, из черных металлов (кроме чугунного литья):прочие, круглого поперечного сечения из коррозионностойкой стали:холоднотянутые или холоднокатаные (обжатые в холодном состоянии)</t>
  </si>
  <si>
    <t>Трубы, трубки и профили полые, бесшовные, из черных металлов (кроме чугунного литья):прочие, круглого поперечного сечения из коррозионностойкой стали:прочие</t>
  </si>
  <si>
    <t>Трубы, трубки и профили полые, бесшовные, из черных металлов (кроме чугунного литья):прочие</t>
  </si>
  <si>
    <t>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металлов:трубы для нефте- или газопроводов:прямошовные, изготовленные методом дуговой сварки под флюсом</t>
  </si>
  <si>
    <t>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металлов:трубы для нефте- или газопроводов:прочие</t>
  </si>
  <si>
    <t>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металлов:трубы обсадные, используемые при бурении нефтяных или газовых скважин</t>
  </si>
  <si>
    <t>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металлов:прочие сварные:сварные прямошовные</t>
  </si>
  <si>
    <t>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металлов:прочие сварные:прочие</t>
  </si>
  <si>
    <t>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металлов:прочие</t>
  </si>
  <si>
    <t>Трубы, трубки и профили полые прочие (например, с открытым швом или сварные, клепаные или соединенные аналогичным способом), из черных металлов:трубы для нефте- или газопроводов:сварные, из коррозионностойкой стали</t>
  </si>
  <si>
    <t>Трубы, трубки и профили полые прочие (например, с открытым швом или сварные, клепаные или соединенные аналогичным способом), из черных металлов:трубы для нефте- или газопроводов:прочие</t>
  </si>
  <si>
    <t>Трубы, трубки и профили полые прочие (например, с открытым швом или сварные, клепаные или соединенные аналогичным способом), из черных металлов:трубы обсадные и насосно-компрессорные, используемые при бурении нефтяных или газовых скважин:сварные, из коррозионностойкой стали</t>
  </si>
  <si>
    <t>Трубы, трубки и профили полые прочие (например, с открытым швом или сварные, клепаные или соединенные аналогичным способом), из черных металлов:трубы обсадные и насосно-компрессорные, используемые при бурении нефтяных или газовых скважин:прочие</t>
  </si>
  <si>
    <t>Трубы, трубки и профили полые прочие (например, с открытым швом или сварные, клепаные или соединенные аналогичным способом), из черных металлов:прочие сварные, круглого поперечного сечения, из железа или нелегированной стали</t>
  </si>
  <si>
    <t>Трубы, трубки и профили полые прочие (например, с открытым швом или сварные, клепаные или соединенные аналогичным способом), из черных металлов:прочие сварные, круглого поперечного сечения, из коррозионностойкой стали</t>
  </si>
  <si>
    <t>Трубы, трубки и профили полые прочие (например, с открытым швом или сварные, клепаные или соединенные аналогичным способом), из черных металлов:прочие сварные, некруглого поперечного сечения:квадратного или прямоугольного поперечного сечения</t>
  </si>
  <si>
    <t>Трубы, трубки и профили полые прочие (например, с открытым швом или сварные, клепаные или соединенные аналогичным способом), из черных металлов:прочие сварные, некруглого поперечного сечения:прочего некруглого поперечного сечения</t>
  </si>
  <si>
    <t>Трубы, трубки и профили полые прочие (например, с открытым швом или сварные, клепаные или соединенные аналогичным способом), из черных металлов:прочие</t>
  </si>
  <si>
    <t>Фитинги для труб или трубок (например, соединения, колена, сгоны), из черных металлов:фитинги литые:из нековкого чугуна</t>
  </si>
  <si>
    <t>Фитинги для труб или трубок (например, соединения, колена, сгоны), из черных металлов:фитинги литые:прочие</t>
  </si>
  <si>
    <t>Фитинги для труб или трубок (например, соединения, колена, сгоны), из черных металлов:прочие, из коррозионностойкой стали:фланцы</t>
  </si>
  <si>
    <t>Фитинги для труб или трубок (например, соединения, колена, сгоны), из черных металлов:прочие, из коррозионностойкой стали:колена, отводы и сгоны, снабженные резьбой</t>
  </si>
  <si>
    <t>Фитинги для труб или трубок (например, соединения, колена, сгоны), из черных металлов:прочие, из коррозионностойкой стали:фитинги для сварки встык</t>
  </si>
  <si>
    <t>Фитинги для труб или трубок (например, соединения, колена, сгоны), из черных металлов:прочие, из коррозионностойкой стали:прочие</t>
  </si>
  <si>
    <t>Фитинги для труб или трубок (например, соединения, колена, сгоны), из черных металлов:прочие:фланцы</t>
  </si>
  <si>
    <t>Фитинги для труб или трубок (например, соединения, колена, сгоны), из черных металлов:прочие:колена, отводы и сгоны, снабженные резьбой</t>
  </si>
  <si>
    <t>Фитинги для труб или трубок (например, соединения, колена, сгоны), из черных металлов:прочие:фитинги для сварки встык</t>
  </si>
  <si>
    <t>Фитинги для труб или трубок (например, соединения, колена, сгоны), из черных металлов:прочие:прочие</t>
  </si>
  <si>
    <t>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теплотехнического оборудования:вместимостью 50 л или более</t>
  </si>
  <si>
    <t>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теплотехнического оборудования:вместимостью менее 50 л:банки консервные, закрываемые пайкой или отбортовкой</t>
  </si>
  <si>
    <t>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теплотехнического оборудования:вместимостью менее 50 л:прочие</t>
  </si>
  <si>
    <t>Скрученная проволока, тросы, канаты, плетеные шнуры, стропы и аналогичные изделия, из черных металлов, без электрической изоляции:скрученная проволока, тросы и канаты</t>
  </si>
  <si>
    <t>Скрученная проволока, тросы, канаты, плетеные шнуры, стропы и аналогичные изделия, из черных металлов, без электрической изоляции:прочие</t>
  </si>
  <si>
    <t>Металлическая ткань (включая бесконечные ленты), решетки, сетки и ограждения из проволоки, из черных металлов; просечно-вытяжной лист из черных металлов:плетеная ткань:бесконечные ленты из коррозионностойкой стали для машин</t>
  </si>
  <si>
    <t>Металлическая ткань (включая бесконечные ленты), решетки, сетки и ограждения из проволоки, из черных металлов; просечно-вытяжной лист из черных металлов:плетеная ткань:плетеная ткань из коррозионностойкой стали прочая</t>
  </si>
  <si>
    <t>Металлическая ткань (включая бесконечные ленты), решетки, сетки и ограждения из проволоки, из черных металлов; просечно-вытяжной лист из черных металлов:плетеная ткань:прочая</t>
  </si>
  <si>
    <t>Металлическая ткань (включая бесконечные ленты), решетки, сетки и ограждения из проволоки, из черных металлов; просечно-вытяжной лист из черных металлов:решетки, сетки и ограждения, сваренные в местах пересечения, прочие:оцинкованные</t>
  </si>
  <si>
    <t>Металлическая ткань (включая бесконечные ленты), решетки, сетки и ограждения из проволоки, из черных металлов; просечно-вытяжной лист из черных металлов:решетки, сетки и ограждения, сваренные в местах пересечения, прочие:прочие</t>
  </si>
  <si>
    <t>Металлическая ткань (включая бесконечные ленты), решетки, сетки и ограждения из проволоки, из черных металлов; просечно-вытяжной лист из черных металлов:просечно-вытяжной лист</t>
  </si>
  <si>
    <t>Цепи и их части, из черных металлов:цепи шарнирные и их части:цепи роликовые</t>
  </si>
  <si>
    <t>Цепи и их части, из черных металлов:цепи шарнирные и их части:цепи прочие</t>
  </si>
  <si>
    <t>Цепи и их части, из черных металлов:цепи шарнирные и их части:части</t>
  </si>
  <si>
    <t>Цепи и их части, из черных металлов:цепи противоскольжения</t>
  </si>
  <si>
    <t>Цепи и их части, из черных металлов:цепи прочие:цепи плоскозвенные с распоркой</t>
  </si>
  <si>
    <t>Цепи и их части, из черных металлов:цепи прочие:прочие, со сварными звеньями</t>
  </si>
  <si>
    <t>Цепи и их части, из черных металлов:цепи прочие:прочие</t>
  </si>
  <si>
    <t>Цепи и их части, из черных металлов:части прочие</t>
  </si>
  <si>
    <t>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резьбой:глухари</t>
  </si>
  <si>
    <t>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резьбой:шурупы для дерева прочие</t>
  </si>
  <si>
    <t>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резьбой:крюки и кольца ввертные</t>
  </si>
  <si>
    <t>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резьбой:винты самонарезающие</t>
  </si>
  <si>
    <t>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резьбой:винты и болты прочие, в комплекте с гайками или шайбами или без них</t>
  </si>
  <si>
    <t>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резьбой:гайки</t>
  </si>
  <si>
    <t>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резьбой:прочие</t>
  </si>
  <si>
    <t>Винты, болты, гайки, глухари, ввертные крюки, заклепки, шпонки, шплинты, шайбы (включая пружинные) и аналогичные изделия, из черных металлов:изделия без резьбы:шайбы пружинные и шайбы стопорные прочие</t>
  </si>
  <si>
    <t>Винты, болты, гайки, глухари, ввертные крюки, заклепки, шпонки, шплинты, шайбы (включая пружинные) и аналогичные изделия, из черных металлов:изделия без резьбы:шайбы прочие</t>
  </si>
  <si>
    <t>Винты, болты, гайки, глухари, ввертные крюки, заклепки, шпонки, шплинты, шайбы (включая пружинные) и аналогичные изделия, из черных металлов:изделия без резьбы:заклепки</t>
  </si>
  <si>
    <t>Винты, болты, гайки, глухари, ввертные крюки, заклепки, шпонки, шплинты, шайбы (включая пружинные) и аналогичные изделия, из черных металлов:изделия без резьбы:шпонки и шплинты</t>
  </si>
  <si>
    <t>Винты, болты, гайки, глухари, ввертные крюки, заклепки, шпонки, шплинты, шайбы (включая пружинные) и аналогичные изделия, из черных металлов:изделия без резьбы:прочие</t>
  </si>
  <si>
    <t>Иглы швейные, спицы вязальные, шила, крючки вязальные, иглы деккерные и аналогичные изделия, для ручной работы, из черных металлов; английские и прочие булавки, из черных металлов, в других товарных позициях не поименованные или не включенные:булавки английские и прочие булавки</t>
  </si>
  <si>
    <t>Иглы швейные, спицы вязальные, шила, крючки вязальные, иглы деккерные и аналогичные изделия, для ручной работы, из черных металлов; английские и прочие булавки, из черных металлов, в других товарных позициях не поименованные или не включенные:прочие</t>
  </si>
  <si>
    <t>Пружины, рессоры и листы для них, из черных металлов:рессоры листовые и листы для них</t>
  </si>
  <si>
    <t>Пружины, рессоры и листы для них, из черных металлов:пружины винтовые</t>
  </si>
  <si>
    <t>Пружины, рессоры и листы для них, из черных металлов:прочие</t>
  </si>
  <si>
    <t>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металлов:устройства для приготовления и подогрева пищи:только на газовом или на газовом и других видах топлива</t>
  </si>
  <si>
    <t>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металлов:устройства для приготовления и подогрева пищи:на жидком топливе</t>
  </si>
  <si>
    <t>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металлов:устройства для приготовления и подогрева пищи:прочие, включая устройства на твердом топливе</t>
  </si>
  <si>
    <t>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металлов:части</t>
  </si>
  <si>
    <t>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неэлектрическим нагревом, оборудованные встроенным вентилятором или воздуходувкой с приводом от двигателя и их части, из черных металлов:радиаторы и их части:из чугунного литья</t>
  </si>
  <si>
    <t>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неэлектрическим нагревом, оборудованные встроенным вентилятором или воздуходувкой с приводом от двигателя и их части, из черных металлов:радиаторы и их части:прочие</t>
  </si>
  <si>
    <t>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неэлектрическим нагревом, оборудованные встроенным вентилятором или воздуходувкой с приводом от двигателя и их части, из черных металлов:прочие</t>
  </si>
  <si>
    <t>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металлов:прочие:из чугунного литья, неэмалированные</t>
  </si>
  <si>
    <t>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металлов:прочие:из чугунного литья, эмалированные</t>
  </si>
  <si>
    <t>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металлов:прочие:из коррозионностойкой стали</t>
  </si>
  <si>
    <t>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металлов:прочие:из черных металлов (кроме чугунного литья), эмалированные</t>
  </si>
  <si>
    <t>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металлов:прочие:прочие</t>
  </si>
  <si>
    <t>Оборудование санитарно-техническое и его части, из черных металлов:раковины и умывальники из коррозионностойкой стали</t>
  </si>
  <si>
    <t>Оборудование санитарно-техническое и его части, из черных металлов:ванны:из чугунного литья, неэмалированные или эмалированные</t>
  </si>
  <si>
    <t>Оборудование санитарно-техническое и его части, из черных металлов:ванны:прочие</t>
  </si>
  <si>
    <t>Оборудование санитарно-техническое и его части, из черных металлов:прочее, включая части</t>
  </si>
  <si>
    <t>Медь рафинированная и сплавы медные необработанные:медь рафинированная:катоды и секции катодов</t>
  </si>
  <si>
    <t>Медь рафинированная и сплавы медные необработанные:медь рафинированная:заготовки для изготовления проволоки</t>
  </si>
  <si>
    <t>Медь рафинированная и сплавы медные необработанные:медь рафинированная:заготовки для прокатки</t>
  </si>
  <si>
    <t>Медь рафинированная и сплавы медные необработанные:медь рафинированная:прочая</t>
  </si>
  <si>
    <t>Медь рафинированная и сплавы медные необработанные:сплавы медные:сплавы на основе меди и цинка (латуни)</t>
  </si>
  <si>
    <t>Медь рафинированная и сплавы медные необработанные:сплавы медные:сплавы на основе меди и олова (бронзы)</t>
  </si>
  <si>
    <t>Порошки и чешуйки медные:порошки неслоистой структуры</t>
  </si>
  <si>
    <t>Порошки и чешуйки медные:порошки слоистой структуры; чешуйки</t>
  </si>
  <si>
    <t>Прутки и профили медные:из рафинированной меди</t>
  </si>
  <si>
    <t>Прутки и профили медные:из медных сплавов:из сплавов на основе меди и цинка (латуни)</t>
  </si>
  <si>
    <t>Прутки и профили медные:из медных сплавов:прочие</t>
  </si>
  <si>
    <t>Проволока медная:из рафинированной меди:с максимальным размером поперечного сечения более 6 мм</t>
  </si>
  <si>
    <t>Проволока медная:из рафинированной меди:прочая</t>
  </si>
  <si>
    <t>Проволока медная:из медных сплавов:из сплавов на основе меди и цинка (латуни)</t>
  </si>
  <si>
    <t>Проволока медная:из медных сплавов:из сплавов на основе меди и никеля (купроникеля) или сплавов на основе меди, никеля и цинка (нейзильбера)</t>
  </si>
  <si>
    <t>Проволока медная:из медных сплавов:прочая</t>
  </si>
  <si>
    <t>Плиты, листы и полосы или ленты медные, толщиной более 0,15 мм:из рафинированной меди:в рулонах</t>
  </si>
  <si>
    <t>Плиты, листы и полосы или ленты медные, толщиной более 0,15 мм:из рафинированной меди:прочие</t>
  </si>
  <si>
    <t>Плиты, листы и полосы или ленты медные, толщиной более 0,15 мм:из сплавов на основе меди и цинка (латуни):в рулонах</t>
  </si>
  <si>
    <t>Плиты, листы и полосы или ленты медные, толщиной более 0,15 мм:из сплавов на основе меди и цинка (латуни):прочие</t>
  </si>
  <si>
    <t>Плиты, листы и полосы или ленты медные, толщиной более 0,15 мм:из сплавов на основе меди и олова (бронзы):в рулонах</t>
  </si>
  <si>
    <t>Плиты, листы и полосы или ленты медные, толщиной более 0,15 мм:из сплавов на основе меди и олова (бронзы):прочие</t>
  </si>
  <si>
    <t>Плиты, листы и полосы или ленты медные, толщиной более 0,15 мм:из сплавов на основе меди и никеля (купроникеля) или сплавов на основе меди, никеля и цинка (нейзильбера)</t>
  </si>
  <si>
    <t>Фольга медная (без основы или на основе из бумаги, картона, пластмасс или аналогичных материалов), толщиной (не считая основы) не более 0,15 мм:без основы:из рафинированной меди</t>
  </si>
  <si>
    <t>Фольга медная (без основы или на основе из бумаги, картона, пластмасс или аналогичных материалов), толщиной (не считая основы) не более 0,15 мм:без основы:из медных сплавов</t>
  </si>
  <si>
    <t>Фольга медная (без основы или на основе из бумаги, картона, пластмасс или аналогичных материалов), толщиной (не считая основы) не более 0,15 мм:с основой:из рафинированной меди</t>
  </si>
  <si>
    <t>Фольга медная (без основы или на основе из бумаги, картона, пластмасс или аналогичных материалов), толщиной (не считая основы) не более 0,15 мм:с основой:из медных сплавов</t>
  </si>
  <si>
    <t>Трубы и трубки медные:из рафинированной меди</t>
  </si>
  <si>
    <t>Трубы и трубки медные:из медных сплавов:из сплавов на основе меди и цинка (латуни)</t>
  </si>
  <si>
    <t>Трубы и трубки медные:из медных сплавов:из сплавов на основе меди и никеля (купроникеля) или сплавов на основе меди, никеля и цинка (нейзильбера)</t>
  </si>
  <si>
    <t>Трубы и трубки медные:из медных сплавов:прочие</t>
  </si>
  <si>
    <t>Фитинги медные для труб или трубок (например, муфты, колена, фланцы):из рафинированной меди</t>
  </si>
  <si>
    <t>Фитинги медные для труб или трубок (например, муфты, колена, фланцы):из медных сплавов</t>
  </si>
  <si>
    <t>Изделия столовые, кухонные или прочие изделия для бытовых нужд и их части, из меди; мочалки для чистки кухонной посуды, подушечки для чистки или полировки, перчатки и аналогичные изделия из меди; оборудование санитарно-техническое и его части, из меди:изделия столовые, кухонные или прочие изделия для бытовых нужд и их части; мочалки для чистки кухонной посуды, подушечки для чистки или полировки, перчатки и аналогичные изделия</t>
  </si>
  <si>
    <t>Изделия столовые, кухонные или прочие изделия для бытовых нужд и их части, из меди; мочалки для чистки кухонной посуды, подушечки для чистки или полировки, перчатки и аналогичные изделия из меди; оборудование санитарно-техническое и его части, из меди:оборудование санитарно-техническое и его части</t>
  </si>
  <si>
    <t>Штейн никелевый, агломераты оксидов никеля и другие промежуточные продукты металлургии никеля:штейн никелевый</t>
  </si>
  <si>
    <t>Штейн никелевый, агломераты оксидов никеля и другие промежуточные продукты металлургии никеля:агломераты оксидов никеля и другие промежуточные продукты металлургии никеля</t>
  </si>
  <si>
    <t>Никель необработанный:никель нелегированный</t>
  </si>
  <si>
    <t>Никель необработанный:сплавы никелевые</t>
  </si>
  <si>
    <t>Прутки, профили и проволока никелевые:прутки и профили:из никеля нелегированного</t>
  </si>
  <si>
    <t>Прутки, профили и проволока никелевые:прутки и профили:из никелевых сплавов</t>
  </si>
  <si>
    <t>Прутки, профили и проволока никелевые:проволока:из никеля нелегированного</t>
  </si>
  <si>
    <t>Прутки, профили и проволока никелевые:проволока:из никелевых сплавов</t>
  </si>
  <si>
    <t>Плиты, листы, полосы или ленты и фольга никелевые:из никеля нелегированного</t>
  </si>
  <si>
    <t>Плиты, листы, полосы или ленты и фольга никелевые:из никелевых сплавов</t>
  </si>
  <si>
    <t>Трубы, трубки и фитинги для них (например, муфты, колена, фланцы) никелевые:трубы и трубки:из никеля нелегированного</t>
  </si>
  <si>
    <t>Трубы, трубки и фитинги для них (например, муфты, колена, фланцы) никелевые:трубы и трубки:из никелевых сплавов</t>
  </si>
  <si>
    <t>Трубы, трубки и фитинги для них (например, муфты, колена, фланцы) никелевые:фитинги для труб или трубок</t>
  </si>
  <si>
    <t>Изделия из никеля прочие:ткань, решетки и сетки из никелевой проволоки</t>
  </si>
  <si>
    <t>Изделия из никеля прочие:прочие</t>
  </si>
  <si>
    <t>Алюминий необработанный:алюминий нелегированный</t>
  </si>
  <si>
    <t>Алюминий необработанный:сплавы алюминиевые</t>
  </si>
  <si>
    <t>Порошки и чешуйки алюминиевые:порошки неслоистой структуры</t>
  </si>
  <si>
    <t>Порошки и чешуйки алюминиевые:порошки слоистой структуры; чешуйки</t>
  </si>
  <si>
    <t>Прутки и профили алюминиевые:из алюминия нелегированного</t>
  </si>
  <si>
    <t>Прутки и профили алюминиевые:из алюминиевых сплавов:профили полые</t>
  </si>
  <si>
    <t>Прутки и профили алюминиевые:из алюминиевых сплавов:прочие</t>
  </si>
  <si>
    <t>Проволока алюминиевая:из алюминия нелегированного:с максимальным размером поперечного сечения более 7 мм</t>
  </si>
  <si>
    <t>Проволока алюминиевая:из алюминия нелегированного:прочая</t>
  </si>
  <si>
    <t>Проволока алюминиевая:из алюминиевых сплавов:с максимальным размером поперечного сечения более 7 мм</t>
  </si>
  <si>
    <t>Проволока алюминиевая:из алюминиевых сплавов:прочая</t>
  </si>
  <si>
    <t>Плиты, листы, полосы или ленты алюминиевые толщиной более 0,2 мм:прямоугольные (включая квадратные):из алюминия нелегированного</t>
  </si>
  <si>
    <t>Плиты, листы, полосы или ленты алюминиевые толщиной более 0,2 мм:прямоугольные (включая квадратные):из алюминиевых сплавов</t>
  </si>
  <si>
    <t>Плиты, листы, полосы или ленты алюминиевые толщиной более 0,2 мм:прочие:из алюминия нелегированного</t>
  </si>
  <si>
    <t>Плиты, листы, полосы или ленты алюминиевые толщиной более 0,2 мм:прочие:из алюминиевых сплавов</t>
  </si>
  <si>
    <t>Фольга алюминиевая (без основы или на основе из бумаги, картона, пластмассы или аналогичных материалов) толщиной (не считая основы) не более 0,2 мм:без основы:катаная, но без дальнейшей обработки</t>
  </si>
  <si>
    <t>Фольга алюминиевая (без основы или на основе из бумаги, картона, пластмассы или аналогичных материалов) толщиной (не считая основы) не более 0,2 мм:без основы:прочая</t>
  </si>
  <si>
    <t>Фольга алюминиевая (без основы или на основе из бумаги, картона, пластмассы или аналогичных материалов) толщиной (не считая основы) не более 0,2 мм:с основой</t>
  </si>
  <si>
    <t>Трубы и трубки алюминиевые:из алюминия нелегированного</t>
  </si>
  <si>
    <t>Трубы и трубки алюминиевые:из алюминиевых сплавов</t>
  </si>
  <si>
    <t>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 механического или теплотехнического оборудования:емкости деформируемые трубчатые</t>
  </si>
  <si>
    <t>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 механического или теплотехнического оборудования:прочие</t>
  </si>
  <si>
    <t>Скрученная проволока, тросы, плетеные шнуры и аналогичные изделия из алюминия без электрической изоляции:со стальным сердечником</t>
  </si>
  <si>
    <t>Скрученная проволока, тросы, плетеные шнуры и аналогичные изделия из алюминия без электрической изоляции:прочие</t>
  </si>
  <si>
    <t>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алюминия:изделия столовые, кухонные или прочие изделия для бытовых нужд и их части; мочалки для чистки кухонной посуды, подушечки для чистки или полировки, перчатки и аналогичные изделия</t>
  </si>
  <si>
    <t>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алюминия:оборудование санитарно-техническое и его части</t>
  </si>
  <si>
    <t>Свинец необработанный:свинец рафинированный</t>
  </si>
  <si>
    <t>Свинец необработанный:прочий:содержащий сурьму в качестве элемента, преобладающего по массе среди других элементов</t>
  </si>
  <si>
    <t>Свинец необработанный:прочий:прочий</t>
  </si>
  <si>
    <t>Плиты, листы, полосы или ленты и фольга свинцовые; порошки и чешуйки свинцовые:плиты, листы, полосы или ленты и фольга:листы, полосы или ленты и фольга толщиной (не считая основы) не более 0,2 мм</t>
  </si>
  <si>
    <t>Плиты, листы, полосы или ленты и фольга свинцовые; порошки и чешуйки свинцовые:плиты, листы, полосы или ленты и фольга:прочие</t>
  </si>
  <si>
    <t>Плиты, листы, полосы или ленты и фольга свинцовые; порошки и чешуйки свинцовые:порошки и чешуйки</t>
  </si>
  <si>
    <t>Цинк необработанный:цинк нелегированный:содержащий 99,99 мас.% или более цинка</t>
  </si>
  <si>
    <t>Цинк необработанный:цинк нелегированный:содержащий менее 99,99 мас.% цинка</t>
  </si>
  <si>
    <t>Цинк необработанный:сплавы цинковые</t>
  </si>
  <si>
    <t>Пыль, порошки и чешуйки цинковые:пыль цинковая</t>
  </si>
  <si>
    <t>Пыль, порошки и чешуйки цинковые:прочие</t>
  </si>
  <si>
    <t>Олово необработанное:олово нелегированное</t>
  </si>
  <si>
    <t>Вольфрам и изделия из него, включая отходы и лом:порошки</t>
  </si>
  <si>
    <t>Вольфрам и изделия из него, включая отходы и лом:прочие:вольфрам необработанный, включая прутки, изготовленные простым спеканием</t>
  </si>
  <si>
    <t>Вольфрам и изделия из него, включая отходы и лом:прочие:проволока</t>
  </si>
  <si>
    <t>Вольфрам и изделия из него, включая отходы и лом:прочие:отходы и лом</t>
  </si>
  <si>
    <t>Вольфрам и изделия из него, включая отходы и лом:прочие:прочие</t>
  </si>
  <si>
    <t>Молибден и изделия из него, включая отходы и лом:порошки</t>
  </si>
  <si>
    <t>Молибден и изделия из него, включая отходы и лом:прочие:молибден необработанный, включая прутки, изготовленные простым спеканием</t>
  </si>
  <si>
    <t>Молибден и изделия из него, включая отходы и лом:прочие:прутки, кроме изготовленных простым спеканием, профили, плиты, листы, полосы или ленты и фольга</t>
  </si>
  <si>
    <t>Молибден и изделия из него, включая отходы и лом:прочие:проволока</t>
  </si>
  <si>
    <t>Молибден и изделия из него, включая отходы и лом:прочие:отходы и лом</t>
  </si>
  <si>
    <t>Молибден и изделия из него, включая отходы и лом:прочие:прочие</t>
  </si>
  <si>
    <t>Тантал и изделия из него, включая отходы и лом:тантал необработанный, включая прутки, изготовленные простым спеканием; порошки</t>
  </si>
  <si>
    <t>Тантал и изделия из него, включая отходы и лом:отходы и лом</t>
  </si>
  <si>
    <t>Магний и изделия из него, включая отходы и лом:магний необработанный:содержащий не менее 99,8 мас.% магния</t>
  </si>
  <si>
    <t>Магний и изделия из него, включая отходы и лом:магний необработанный:прочий</t>
  </si>
  <si>
    <t>Магний и изделия из него, включая отходы и лом:отходы и лом</t>
  </si>
  <si>
    <t>Магний и изделия из него, включая отходы и лом:опилки, стружка и гранулы, отсортированные по размеру; порошки</t>
  </si>
  <si>
    <t>Магний и изделия из него, включая отходы и лом:прочие</t>
  </si>
  <si>
    <t>Штейн кобальтовый и прочие пpомежуточные продукты металлургии кобальта; кобальт и изделия из него, включая отходы и лом:штейн кобальтовый и прочие промежуточные продукты металлургии кобальта; кобальт необработанный; порошки</t>
  </si>
  <si>
    <t>Штейн кобальтовый и прочие пpомежуточные продукты металлургии кобальта; кобальт и изделия из него, включая отходы и лом:прочие</t>
  </si>
  <si>
    <t>Титан и изделия из него, включая отходы и лом:титан необработанный; порошки</t>
  </si>
  <si>
    <t>Титан и изделия из него, включая отходы и лом:отходы и лом</t>
  </si>
  <si>
    <t>Титан и изделия из него, включая отходы и лом:прочие</t>
  </si>
  <si>
    <t>Сурьма и изделия из нее, включая отходы и лом:сурьма необработанная; порошки</t>
  </si>
  <si>
    <t>Сурьма и изделия из нее, включая отходы и лом:отходы и лом</t>
  </si>
  <si>
    <t>Сурьма и изделия из нее, включая отходы и лом:прочие</t>
  </si>
  <si>
    <t>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хозяйстве:лопаты штыковые и совковые</t>
  </si>
  <si>
    <t>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хозяйстве:мотыги, кирки, тяпки и грабли</t>
  </si>
  <si>
    <t>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хозяйстве:топоры, секачи и аналогичные рубящие инструменты</t>
  </si>
  <si>
    <t>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хозяйстве:секаторы и аналогичные ножницы для работы одной рукой (включая ножницы для разделки птицы)</t>
  </si>
  <si>
    <t>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хозяйстве:ножницы для подрезки живой изгороди, секаторы и аналогичные ножницы для работы двумя руками</t>
  </si>
  <si>
    <t>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хозяйстве:инструменты ручные прочие, используемые в сельском хозяйстве, садоводстве или лесном хозяйстве</t>
  </si>
  <si>
    <t>Пилы ручные; полотна для пил всех типов (включая полотна пил для продольной резки, для прорезывания пазов или беззубые):пилы ручные</t>
  </si>
  <si>
    <t>Пилы ручные; полотна для пил всех типов (включая полотна пил для продольной резки, для прорезывания пазов или беззубые):полотна для ленточных пил</t>
  </si>
  <si>
    <t>Пилы ручные; полотна для пил всех типов (включая полотна пил для продольной резки, для прорезывания пазов или беззубые):полотна для циркулярных пил (включая полотна для пил продольной резки или для прорезывания пазов):с рабочей частью из стали</t>
  </si>
  <si>
    <t>Пилы ручные; полотна для пил всех типов (включая полотна пил для продольной резки, для прорезывания пазов или беззубые):полотна для циркулярных пил (включая полотна для пил продольной резки или для прорезывания пазов):прочие, включая части</t>
  </si>
  <si>
    <t>Пилы ручные; полотна для пил всех типов (включая полотна пил для продольной резки, для прорезывания пазов или беззубые):полотна для цепных пил</t>
  </si>
  <si>
    <t>Пилы ручные; полотна для пил всех типов (включая полотна пил для продольной резки, для прорезывания пазов или беззубые):полотна для пил прочие:прямолинейные полотна для пил по металлу</t>
  </si>
  <si>
    <t>Пилы ручные; полотна для пил всех типов (включая полотна пил для продольной резки, для прорезывания пазов или беззубые):полотна для пил прочие:прочие</t>
  </si>
  <si>
    <t>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инструменты:напильники, надфили, рашпили и аналогичные инструменты</t>
  </si>
  <si>
    <t>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инструменты:клещи (включая кусачки), плоскогубцы, пассатижи, пинцеты, щипчики и аналогичные инструменты</t>
  </si>
  <si>
    <t>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инструменты:ножницы для резки металла и аналогичные инструменты</t>
  </si>
  <si>
    <t>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инструменты:устройства трубоотрезные, ножницы болторезные, пробойники и аналогичные инструменты</t>
  </si>
  <si>
    <t>Ключи гаечные ручные (включая гаечные ключи с торсиометрами, но исключая воротки); сменные головки для гаечных ключей, с ручками или без них:ключи гаечные ручные:неразводные</t>
  </si>
  <si>
    <t>Ключи гаечные ручные (включая гаечные ключи с торсиометрами, но исключая воротки); сменные головки для гаечных ключей, с ручками или без них:ключи гаечные ручные:разводные</t>
  </si>
  <si>
    <t>Ключи гаечные ручные (включая гаечные ключи с торсиометрами, но исключая воротки); сменные головки для гаечных ключей, с ручками или без них:головки для гаечных ключей сменные, с ручками или без них</t>
  </si>
  <si>
    <t>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бурения скальных пород или грунтов:с рабочей частью из металлокерамики</t>
  </si>
  <si>
    <t>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бурения скальных пород или грунтов:прочие, включая части</t>
  </si>
  <si>
    <t>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грунтов:фильеры для волочения или экструдирования металла</t>
  </si>
  <si>
    <t>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прессования, штамповки или вырубки</t>
  </si>
  <si>
    <t>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нарезания внутренней или наружной резьбы</t>
  </si>
  <si>
    <t>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сверления, кроме инструментов для бурения скальных пород</t>
  </si>
  <si>
    <t>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растачивания или протягивания</t>
  </si>
  <si>
    <t>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фрезерования</t>
  </si>
  <si>
    <t>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токарной обработки</t>
  </si>
  <si>
    <t>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сменные прочие</t>
  </si>
  <si>
    <t>Ножи и режущие лезвия для машин или механических приспособлений:для обработки металла</t>
  </si>
  <si>
    <t>Ножи и режущие лезвия для машин или механических приспособлений:для обработки древесины</t>
  </si>
  <si>
    <t>Ножи и режущие лезвия для машин или механических приспособлений:для кухонных приборов или для машин, используемых в пищевой промышленности</t>
  </si>
  <si>
    <t>Ножи и режущие лезвия для машин или механических приспособлений:для машин, применяемых в сельском хозяйстве, садоводстве или лесном хозяйстве</t>
  </si>
  <si>
    <t>Ножи и режущие лезвия для машин или механических приспособлений:прочие</t>
  </si>
  <si>
    <t>Бритвы и лезвия для них (включая полосовые заготовки для лезвий):бритвы</t>
  </si>
  <si>
    <t>Бритвы и лезвия для них (включая полосовые заготовки для лезвий):лезвия для безопасных бритв, включая полосовые заготовки для лезвий</t>
  </si>
  <si>
    <t>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ногтей):ножи для бумаги, вскрытия конвертов и подчистки текстов, точилки для карандашей и лезвия для них</t>
  </si>
  <si>
    <t>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ногтей):наборы и инструменты маникюрные или педикюрные (включая пилки для ногтей)</t>
  </si>
  <si>
    <t>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ногтей):прочие</t>
  </si>
  <si>
    <t>Ложки, вилки, половники, шумовки, лопаточки для тортов, ножи для рыбы, масла, щипцы для сахара и аналогичные кухонные или столовые приборы:наборы кухонных или столовых приборов, содержащие, по крайней мере, одно изделие, покрытое драгоценным металлом гальваническим способом</t>
  </si>
  <si>
    <t>Ложки, вилки, половники, шумовки, лопаточки для тортов, ножи для рыбы, масла, щипцы для сахара и аналогичные кухонные или столовые приборы:наборы кухонных или столовых приборов прочие</t>
  </si>
  <si>
    <t>Ложки, вилки, половники, шумовки, лопаточки для тортов, ножи для рыбы, масла, щипцы для сахара и аналогичные кухонные или столовые приборы:прочие:покрытые драгоценным металлом гальваническим способом</t>
  </si>
  <si>
    <t>Ложки, вилки, половники, шумовки, лопаточки для тортов, ножи для рыбы, масла, щипцы для сахара и аналогичные кухонные или столовые приборы:прочие:прочие</t>
  </si>
  <si>
    <t>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металлов:замки висячие</t>
  </si>
  <si>
    <t>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металлов:замки, предназначенные для установки в моторных транспортных средствах</t>
  </si>
  <si>
    <t>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металлов:замки, предназначенные для установки в мебели</t>
  </si>
  <si>
    <t>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металлов:замки прочие</t>
  </si>
  <si>
    <t>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металлов:задвижки и рамки с задвижками, объединенные с замками</t>
  </si>
  <si>
    <t>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металлов:части</t>
  </si>
  <si>
    <t>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металлов:ключи, поставляемые отдельно</t>
  </si>
  <si>
    <t>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дверей:шарниры</t>
  </si>
  <si>
    <t>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дверей:мебельные колеса</t>
  </si>
  <si>
    <t>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дверей:крепежная арматура, фурнитура и аналогичные детали для моторных транспортных средств, прочие</t>
  </si>
  <si>
    <t>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дверей:крепежная арматура, фурнитура и аналогичные детали прочие:прочие, применяемые для мебели</t>
  </si>
  <si>
    <t>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дверей:крепежная арматура, фурнитура и аналогичные детали прочие:прочие</t>
  </si>
  <si>
    <t>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дверей:вешалки для шляп, крючки для шляп, кронштейны и аналогичные изделия</t>
  </si>
  <si>
    <t>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дверей:автоматические устройства для закрывания дверей</t>
  </si>
  <si>
    <t>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 недрагоценных металлов:фурнитура для скоросшивателей или папок</t>
  </si>
  <si>
    <t>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 недрагоценных металлов:проволочные скобы в блоках</t>
  </si>
  <si>
    <t>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 недрагоценных металлов:прочие, включая части</t>
  </si>
  <si>
    <t>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металлов:колокола, гонги и аналогичные изделия</t>
  </si>
  <si>
    <t>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металлов:статуэтки и другие украшения:покрытые драгоценным металлом гальваническим способом</t>
  </si>
  <si>
    <t>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металлов:статуэтки и другие украшения:прочие</t>
  </si>
  <si>
    <t>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металлов:рамы для фотографий, картин или аналогичные рамы; зеркала</t>
  </si>
  <si>
    <t>Трубы гибкие из недрагоценных металлов, с фитингами или без них:из черных металлов</t>
  </si>
  <si>
    <t>Трубы гибкие из недрагоценных металлов, с фитингами или без них:из прочих недрагоценных металлов</t>
  </si>
  <si>
    <t>Пробки, колпачки и крышки (включая крончатые колпачки, завинчивающиеся колпачки и пробки с устройством для разливки), закупорочные крышки для бутылок, пробки нарезные, оболочки пробок, герметизирующие и прочие упаковочные принадлежности, из недрагоценных металлов:крончатые колпачки</t>
  </si>
  <si>
    <t>Пробки, колпачки и крышки (включая крончатые колпачки, завинчивающиеся колпачки и пробки с устройством для разливки), закупорочные крышки для бутылок, пробки нарезные, оболочки пробок, герметизирующие и прочие упаковочные принадлежности, из недрагоценных металлов:прочие</t>
  </si>
  <si>
    <t>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осаждения металлов или карбидов металлов; проволока и прутки из спеченного порошка недрагоценных металлов, используемые для металлизации распылением:электроды из недрагоценных металлов с покрытием, используемые для дуговой электросварки</t>
  </si>
  <si>
    <t>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осаждения металлов или карбидов металлов; проволока и прутки из спеченного порошка недрагоценных металлов, используемые для металлизации распылением:проволока из недрагоценных металлов с сердечником, используемая для дуговой электросварки</t>
  </si>
  <si>
    <t>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осаждения металлов или карбидов металлов; проволока и прутки из спеченного порошка недрагоценных металлов, используемые для металлизации распылением:прутки с покрытием и проволока с сердечником, используемые для низкотемпературной пайки, высокотемпературной пайки или для газовой сварки, из недрагоценных металлов</t>
  </si>
  <si>
    <t>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осаждения металлов или карбидов металлов; проволока и прутки из спеченного порошка недрагоценных металлов, используемые для металлизации распылением:прочие</t>
  </si>
  <si>
    <t>Реакторы ядерные; тепловыделяющие элементы (твэлы), необлученные, для ядерных реакторов; оборудование и устройства для разделения изотопов:реакторы ядерные</t>
  </si>
  <si>
    <t>Реакторы ядерные; тепловыделяющие элементы (твэлы), необлученные, для ядерных реакторов; оборудование и устройства для разделения изотопов:оборудование и устройства для разделения изотопов, их части</t>
  </si>
  <si>
    <t>Реакторы ядерные; тепловыделяющие элементы (твэлы), необлученные, для ядерных реакторов; оборудование и устройства для разделения изотопов:тепловыделяющие элементы (твэлы), необлученные</t>
  </si>
  <si>
    <t>Реакторы ядерные; тепловыделяющие элементы (твэлы), необлученные, для ядерных реакторов; оборудование и устройства для разделения изотопов:части ядерных реакторов</t>
  </si>
  <si>
    <t>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воды:котлы паровые или другие паропроизводящие котлы:котлы водотрубные производительностью более 45 т пара в час</t>
  </si>
  <si>
    <t>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воды:котлы паровые или другие паропроизводящие котлы:котлы водотрубные производительностью не более 45 т пара в час</t>
  </si>
  <si>
    <t>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воды:котлы паровые или другие паропроизводящие котлы:паропроизводящие котлы прочие, включая комбинированные</t>
  </si>
  <si>
    <t>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воды:котлы перегретой воды</t>
  </si>
  <si>
    <t>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воды:части</t>
  </si>
  <si>
    <t>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t>
  </si>
  <si>
    <t>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них:части</t>
  </si>
  <si>
    <t>Турбины на водяном пару и турбины паровые прочие:турбины для силовых судовых установок</t>
  </si>
  <si>
    <t>Турбины на водяном пару и турбины паровые прочие:части</t>
  </si>
  <si>
    <t>Двигатели внутреннего сгорания с искровым зажиганием, с вращающимся или возвратно-поступательным движением поршня:двигатели авиационные</t>
  </si>
  <si>
    <t>Двигатели внутреннего сгорания с искровым зажиганием, с вращающимся или возвратно-поступательным движением поршня:двигатели прочие</t>
  </si>
  <si>
    <t>Двигатели внутреннего сгорания поршневые с воспламенением от сжатия (дизели или полудизели):двигатели, используемые для приведения в движение транспортных средств группы 87</t>
  </si>
  <si>
    <t>Двигатели внутреннего сгорания поршневые с воспламенением от сжатия (дизели или полудизели):двигатели прочие</t>
  </si>
  <si>
    <t>Турбины гидравлические, колеса водяные и регуляторы к ним:турбины гидравлические и водяные колеса:мощностью не более 1000 кВт</t>
  </si>
  <si>
    <t>Турбины гидравлические, колеса водяные и регуляторы к ним:турбины гидравлические и водяные колеса:мощностью более 1000 кВт, но не более 10 000 кВт</t>
  </si>
  <si>
    <t>Турбины гидравлические, колеса водяные и регуляторы к ним:турбины гидравлические и водяные колеса:мощностью более 10 000 кВт</t>
  </si>
  <si>
    <t>Турбины гидравлические, колеса водяные и регуляторы к ним:части, включая регуляторы</t>
  </si>
  <si>
    <t>Двигатели турбореактивные и турбовинтовые, газовые турбины прочие:двигатели турбореактивные:тягой не более 25 кН</t>
  </si>
  <si>
    <t>Двигатели турбореактивные и турбовинтовые, газовые турбины прочие:двигатели турбореактивные:тягой более 25 кН</t>
  </si>
  <si>
    <t>Двигатели турбореактивные и турбовинтовые, газовые турбины прочие:двигатели турбовинтовые:мощностью не более 1100 кВт</t>
  </si>
  <si>
    <t>Двигатели турбореактивные и турбовинтовые, газовые турбины прочие:двигатели турбовинтовые:мощностью более 1100 кВт</t>
  </si>
  <si>
    <t>Двигатели турбореактивные и турбовинтовые, газовые турбины прочие:турбины газовые прочие:мощностью не более 5000 кВт</t>
  </si>
  <si>
    <t>Двигатели турбореактивные и турбовинтовые, газовые турбины прочие:турбины газовые прочие:мощностью более 5000 кВт</t>
  </si>
  <si>
    <t>Двигатели турбореактивные и турбовинтовые, газовые турбины прочие:части:турбореактивных или турбовинтовых двигателей</t>
  </si>
  <si>
    <t>Двигатели турбореактивные и турбовинтовые, газовые турбины прочие:части:прочие</t>
  </si>
  <si>
    <t>Двигатели и силовые установки прочие:двигатели реактивные, кроме турбореактивных</t>
  </si>
  <si>
    <t>Двигатели и силовые установки прочие:силовые установки и двигатели гидравлические:линейного действия (цилиндры)</t>
  </si>
  <si>
    <t>Двигатели и силовые установки прочие:силовые установки и двигатели гидравлические:прочие</t>
  </si>
  <si>
    <t>Двигатели и силовые установки прочие:части</t>
  </si>
  <si>
    <t>Hасосы жидкостные с расходомерами или без них; подъемники жидкостей:насосы, имеющие расходомеры или предусматривающие их установку:насосы для горюче-смазочных материалов, используемые на заправочных станциях или в гаражах</t>
  </si>
  <si>
    <t>Hасосы жидкостные с расходомерами или без них; подъемники жидкостей:насосы, имеющие расходомеры или предусматривающие их установку:прочие</t>
  </si>
  <si>
    <t>Hасосы жидкостные с расходомерами или без них; подъемники жидкостей:насосы топливные, масляные или для охлаждающей жидкости для двигателей внутреннего сгорания</t>
  </si>
  <si>
    <t>Hасосы жидкостные с расходомерами или без них; подъемники жидкостей:бетононасосы</t>
  </si>
  <si>
    <t>Hасосы жидкостные с расходомерами или без них; подъемники жидкостей:насосы объемные возвратно-поступательные прочие</t>
  </si>
  <si>
    <t>Hасосы жидкостные с расходомерами или без них; подъемники жидкостей:насосы объемные роторные прочие</t>
  </si>
  <si>
    <t>Hасосы жидкостные с расходомерами или без них; подъемники жидкостей:насосы центробежные прочие</t>
  </si>
  <si>
    <t>Hасосы жидкостные с расходомерами или без них; подъемники жидкостей:насосы прочие; подъемники жидкостей:насосы</t>
  </si>
  <si>
    <t>Hасосы жидкостные с расходомерами или без них; подъемники жидкостей:насосы прочие; подъемники жидкостей:подъемники жидкостей</t>
  </si>
  <si>
    <t>Hасосы жидкостные с расходомерами или без них; подъемники жидкостей:части:насосов</t>
  </si>
  <si>
    <t>Hасосы жидкостные с расходомерами или без них; подъемники жидкостей:части:подъемников жидкостей</t>
  </si>
  <si>
    <t>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отдельно:используемые для людей в моторных транспортных средствах</t>
  </si>
  <si>
    <t>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отдельно:прочие:со встроенной холодильной установкой и клапаном для переключения цикла охлаждение/нагрев (реверсивные тепловые насосы)</t>
  </si>
  <si>
    <t>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отдельно:прочие:прочие со встроенной холодильной установкой</t>
  </si>
  <si>
    <t>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отдельно:прочие:без встроенной холодильной установки</t>
  </si>
  <si>
    <t>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отдельно:части</t>
  </si>
  <si>
    <t>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устройства:горелки топочные для жидкого топлива</t>
  </si>
  <si>
    <t>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устройства:горелки топочные прочие, включая комбинированные</t>
  </si>
  <si>
    <t>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устройства:топки механические, включая их механические колосниковые решетки, механические золоудалители и аналогичные устройства</t>
  </si>
  <si>
    <t>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устройства:части</t>
  </si>
  <si>
    <t>Горны и печи промышленные или лабораторные, включая мусоросжигательные печи, неэлектрические:горны и печи для обжига, плавки или иной термообработки руд, пиритных руд или металлов</t>
  </si>
  <si>
    <t>Горны и печи промышленные или лабораторные, включая мусоросжигательные печи, неэлектрические:печи хлебопекарные, включая печи кондитерские</t>
  </si>
  <si>
    <t>Горны и печи промышленные или лабораторные, включая мусоросжигательные печи, неэлектрические:прочие</t>
  </si>
  <si>
    <t>Горны и печи промышленные или лабораторные, включая мусоросжигательные печи, неэлектрические:части</t>
  </si>
  <si>
    <t>Каландры или другие валковые машины, кроме машин для обработки металла или стекла, и валки для них:каландры или другие валковые машины</t>
  </si>
  <si>
    <t>Каландры или другие валковые машины, кроме машин для обработки металла или стекла, и валки для них:части:валки</t>
  </si>
  <si>
    <t>Каландры или другие валковые машины, кроме машин для обработки металла или стекла, и валки для них:части:прочие</t>
  </si>
  <si>
    <t>Центрифуги, включая центробежные сушилки; оборудование и устройства для фильтрования или очистки жидкостей или газов:центрифуги, включая центробежные сушилки:сепараторы молочные</t>
  </si>
  <si>
    <t>Центрифуги, включая центробежные сушилки; оборудование и устройства для фильтрования или очистки жидкостей или газов:центрифуги, включая центробежные сушилки:сушилки для белья</t>
  </si>
  <si>
    <t>Центрифуги, включая центробежные сушилки; оборудование и устройства для фильтрования или очистки жидкостей или газов:центрифуги, включая центробежные сушилки:прочие</t>
  </si>
  <si>
    <t>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жидкостей:для фильтрования или очистки воды</t>
  </si>
  <si>
    <t>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жидкостей:для фильтрования или очистки напитков, кроме воды</t>
  </si>
  <si>
    <t>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жидкостей:для фильтрования масла или топлива в двигателях внутреннего сгорания</t>
  </si>
  <si>
    <t>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жидкостей:прочее</t>
  </si>
  <si>
    <t>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газов:воздушные фильтры для двигателей внутреннего сгорания</t>
  </si>
  <si>
    <t>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газов:прочее</t>
  </si>
  <si>
    <t>Центрифуги, включая центробежные сушилки; оборудование и устройства для фильтрования или очистки жидкостей или газов:части:центрифуг, включая центробежные сушилки</t>
  </si>
  <si>
    <t>Центрифуги, включая центробежные сушилки; оборудование и устройства для фильтрования или очистки жидкостей или газов:части:прочие</t>
  </si>
  <si>
    <t>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напитков:посудомоечные машины:бытовые</t>
  </si>
  <si>
    <t>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напитков:посудомоечные машины:прочие</t>
  </si>
  <si>
    <t>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напитков:оборудование для мойки или сушки бутылок или других емкостей</t>
  </si>
  <si>
    <t>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газирования напитков</t>
  </si>
  <si>
    <t>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напитков:оборудование для упаковки или обертки (включая оборудование, обертывающее товар с термоусадкой упаковочного материала) прочее</t>
  </si>
  <si>
    <t>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напитков:части</t>
  </si>
  <si>
    <t>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типов:весы для взвешивания людей, включая грудных детей; весы бытовые</t>
  </si>
  <si>
    <t>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типов:весы для непрерывного взвешивания изделий на конвейерах</t>
  </si>
  <si>
    <t>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типов:весы, отрегулированные на постоянную массу, и весы, загружающие груз определенной массы в емкость или контейнер, включая весы бункерные</t>
  </si>
  <si>
    <t>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типов:оборудование для взвешивания прочее:с максимальной массой взвешивания не более 30 кг</t>
  </si>
  <si>
    <t>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типов:оборудование для взвешивания прочее:с максимальной массой взвешивания более 30 кг, но не более 5000 кг</t>
  </si>
  <si>
    <t>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типов:оборудование для взвешивания прочее:прочее</t>
  </si>
  <si>
    <t>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типов:разновесы для весов всех типов; части оборудования для взвешивания</t>
  </si>
  <si>
    <t>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устройства:огнетушители заряженные или незаряженные</t>
  </si>
  <si>
    <t>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устройства:пульверизаторы и аналогичные устройства</t>
  </si>
  <si>
    <t>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устройства:машины пароструйные или пескоструйные и аналогичные метательные устройства</t>
  </si>
  <si>
    <t>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устройства:устройства прочие:прочие</t>
  </si>
  <si>
    <t>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устройства:части</t>
  </si>
  <si>
    <t>Тали подъемные и подъемники, кроме скиповых подъемников; лебедки и кабестаны; домкраты:тали подъемные и подъемники (кроме скиповых подъемников или подъемников, используемых для подъема транспортных средств):с приводом от электрического двигателя</t>
  </si>
  <si>
    <t>Тали подъемные и подъемники, кроме скиповых подъемников; лебедки и кабестаны; домкраты:тали подъемные и подъемники (кроме скиповых подъемников или подъемников, используемых для подъема транспортных средств):прочие</t>
  </si>
  <si>
    <t>Тали подъемные и подъемники, кроме скиповых подъемников; лебедки и кабестаны; домкраты:лебедки; кабестаны:с приводом от электрического двигателя</t>
  </si>
  <si>
    <t>Тали подъемные и подъемники, кроме скиповых подъемников; лебедки и кабестаны; домкраты:лебедки; кабестаны:прочие</t>
  </si>
  <si>
    <t>Тали подъемные и подъемники, кроме скиповых подъемников; лебедки и кабестаны; домкраты:домкраты; подъемники, используемые для поднятия транспортных средств:стационарные гаражные подъемники</t>
  </si>
  <si>
    <t>Тали подъемные и подъемники, кроме скиповых подъемников; лебедки и кабестаны; домкраты:домкраты; подъемники, используемые для поднятия транспортных средств:прочие</t>
  </si>
  <si>
    <t>Судовые деррик-краны; краны подъемные, включая кабель-краны; фермы подъемные подвижные, погрузчики портальные и тележки, оснащенные подъемным краном:краны мостовые, козловые, мостовые перегружатели, фермы подъемные подвижные и погрузчики портальные:краны мостовые на неподвижных опорах</t>
  </si>
  <si>
    <t>Судовые деррик-краны; краны подъемные, включая кабель-краны; фермы подъемные подвижные, погрузчики портальные и тележки, оснащенные подъемным краном:краны мостовые, козловые, мостовые перегружатели, фермы подъемные подвижные и погрузчики портальные:фермы подъемные подвижные на колесном ходу и погрузчики портальные</t>
  </si>
  <si>
    <t>Судовые деррик-краны; краны подъемные, включая кабель-краны; фермы подъемные подвижные, погрузчики портальные и тележки, оснащенные подъемным краном:краны мостовые, козловые, мостовые перегружатели, фермы подъемные подвижные и погрузчики портальные:прочие</t>
  </si>
  <si>
    <t>Судовые деррик-краны; краны подъемные, включая кабель-краны; фермы подъемные подвижные, погрузчики портальные и тележки, оснащенные подъемным краном:краны башенные</t>
  </si>
  <si>
    <t>Судовые деррик-краны; краны подъемные, включая кабель-краны; фермы подъемные подвижные, погрузчики портальные и тележки, оснащенные подъемным краном:краны портальные или стреловые на опоре</t>
  </si>
  <si>
    <t>Судовые деррик-краны; краны подъемные, включая кабель-краны; фермы подъемные подвижные, погрузчики портальные и тележки, оснащенные подъемным краном:механизмы самоходные прочие:на колесном ходу</t>
  </si>
  <si>
    <t>Судовые деррик-краны; краны подъемные, включая кабель-краны; фермы подъемные подвижные, погрузчики портальные и тележки, оснащенные подъемным краном:механизмы самоходные прочие:прочие</t>
  </si>
  <si>
    <t>Судовые деррик-краны; краны подъемные, включая кабель-краны; фермы подъемные подвижные, погрузчики портальные и тележки, оснащенные подъемным краном:механизмы прочие:предназначенные для монтажа на дорожных автотранспортных средствах</t>
  </si>
  <si>
    <t>Судовые деррик-краны; краны подъемные, включая кабель-краны; фермы подъемные подвижные, погрузчики портальные и тележки, оснащенные подъемным краном:механизмы прочие:прочие</t>
  </si>
  <si>
    <t>Машины и устройства для подъема, перемещения, погрузки или разгрузки (например, лифты, эскалаторы, конвейеры, канатные дороги) прочие:лифты и подъемники скиповые</t>
  </si>
  <si>
    <t>Машины и устройства для подъема, перемещения, погрузки или разгрузки (например, лифты, эскалаторы, конвейеры, канатные дороги) прочие:пневматические подъемники и конвейеры</t>
  </si>
  <si>
    <t>Машины и устройства для подъема, перемещения, погрузки или разгрузки (например, лифты, эскалаторы, конвейеры, канатные дороги) прочие:элеваторы и конвейеры непрерывного действия для товаров или материалов прочие:специально предназначенные для подземных работ</t>
  </si>
  <si>
    <t>Машины и устройства для подъема, перемещения, погрузки или разгрузки (например, лифты, эскалаторы, конвейеры, канатные дороги) прочие:элеваторы и конвейеры непрерывного действия для товаров или материалов прочие:ковшовые прочие</t>
  </si>
  <si>
    <t>Машины и устройства для подъема, перемещения, погрузки или разгрузки (например, лифты, эскалаторы, конвейеры, канатные дороги) прочие:элеваторы и конвейеры непрерывного действия для товаров или материалов прочие:ленточные прочие</t>
  </si>
  <si>
    <t>Машины и устройства для подъема, перемещения, погрузки или разгрузки (например, лифты, эскалаторы, конвейеры, канатные дороги) прочие:элеваторы и конвейеры непрерывного действия для товаров или материалов прочие:прочие</t>
  </si>
  <si>
    <t>Машины и устройства для подъема, перемещения, погрузки или разгрузки (например, лифты, эскалаторы, конвейеры, канатные дороги) прочие:эскалаторы и движущиеся пешеходные дорожки</t>
  </si>
  <si>
    <t>Машины и устройства для подъема, перемещения, погрузки или разгрузки (например, лифты, эскалаторы, конвейеры, канатные дороги) прочие:канатные пассажирские и грузовые дороги, лыжные подъемники; тяговые механизмы для фуникулеров</t>
  </si>
  <si>
    <t>Машины и устройства для подъема, перемещения, погрузки или разгрузки (например, лифты, эскалаторы, конвейеры, канатные дороги) прочие:оборудование прочее</t>
  </si>
  <si>
    <t>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самоходные:грейдеры и планировщики</t>
  </si>
  <si>
    <t>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самоходные:скреперы</t>
  </si>
  <si>
    <t>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самоходные:машины трамбовочные и катки дорожные</t>
  </si>
  <si>
    <t>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самоходные:лопаты механические, экскаваторы и одноковшовые погрузчики:погрузчики одноковшовые фронтальные</t>
  </si>
  <si>
    <t>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самоходные:лопаты механические, экскаваторы и одноковшовые погрузчики:машины полноповоротные</t>
  </si>
  <si>
    <t>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самоходные:лопаты механические, экскаваторы и одноковшовые погрузчики:прочие</t>
  </si>
  <si>
    <t>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роторные:оборудование для забивки и извлечения свай</t>
  </si>
  <si>
    <t>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роторные:снегоочистители плужные и роторные</t>
  </si>
  <si>
    <t>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роторные:врубовые машины для добычи угля или горных пород и машины туннелепроходческие:самоходные</t>
  </si>
  <si>
    <t>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роторные:врубовые машины для добычи угля или горных пород и машины туннелепроходческие:прочие</t>
  </si>
  <si>
    <t>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роторные:бурильные или проходческие машины прочие:самоходные</t>
  </si>
  <si>
    <t>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роторные:бурильные или проходческие машины прочие:прочие</t>
  </si>
  <si>
    <t>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роторные:машины и механизмы самоходные прочие</t>
  </si>
  <si>
    <t>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роторные:машины и механизмы несамоходные прочие:машины и механизмы для трамбования или уплотнения</t>
  </si>
  <si>
    <t>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роторные:машины и механизмы несамоходные прочие:прочие</t>
  </si>
  <si>
    <t>Машины сельскохозяйственные, садовые или лесохозяйственные для подготовки и обработки почвы; катки для газонов или спортплощадок:плуги</t>
  </si>
  <si>
    <t>Машины сельскохозяйственные, садовые или лесохозяйственные для подготовки и обработки почвы; катки для газонов или спортплощадок:бороны, рыхлители, культиваторы, полольники и мотыги:бороны дисковые</t>
  </si>
  <si>
    <t>Машины сельскохозяйственные, садовые или лесохозяйственные для подготовки и обработки почвы; катки для газонов или спортплощадок:бороны, рыхлители, культиваторы, полольники и мотыги:прочие</t>
  </si>
  <si>
    <t>Машины сельскохозяйственные, садовые или лесохозяйственные для подготовки и обработки почвы; катки для газонов или спортплощадок:машины прочие</t>
  </si>
  <si>
    <t>Машины сельскохозяйственные, садовые или лесохозяйственные для подготовки и обработки почвы; катки для газонов или спортплощадок:части</t>
  </si>
  <si>
    <t>Установки и аппараты доильные, оборудование для обработки и переработки молока:установки и аппараты доильные</t>
  </si>
  <si>
    <t>Установки и аппараты доильные, оборудование для обработки и переработки молока:оборудование для обработки и переработки молока</t>
  </si>
  <si>
    <t>Установки и аппараты доильные, оборудование для обработки и переработки молока:части</t>
  </si>
  <si>
    <t>Прессы, дробилки и аналогичное оборудование для виноделия, производства сидра, фруктовых соков или аналогичных напитков:оборудование</t>
  </si>
  <si>
    <t>Прессы, дробилки и аналогичное оборудование для виноделия, производства сидра, фруктовых соков или аналогичных напитков:части</t>
  </si>
  <si>
    <t>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брудеры:машины и механизмы для приготовления кормов для животных</t>
  </si>
  <si>
    <t>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брудеры:оборудование для птицеводства; инкубаторы и брудеры:инкубаторы и брудеры</t>
  </si>
  <si>
    <t>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брудеры:оборудование для птицеводства; инкубаторы и брудеры:прочие</t>
  </si>
  <si>
    <t>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брудеры:оборудование прочее</t>
  </si>
  <si>
    <t>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брудеры:части:оборудования для птицеводства или инкубаторов и брудеров</t>
  </si>
  <si>
    <t>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брудеры:части:прочие</t>
  </si>
  <si>
    <t>Оборудование для производства массы из волокнистых целлюлозных материалов или для изготовления или отделки бумаги или картона:оборудование для производства массы из волокнистых целлюлозных материалов</t>
  </si>
  <si>
    <t>Оборудование для производства массы из волокнистых целлюлозных материалов или для изготовления или отделки бумаги или картона:оборудование для изготовления бумаги или картона</t>
  </si>
  <si>
    <t>Оборудование для производства массы из волокнистых целлюлозных материалов или для изготовления или отделки бумаги или картона:оборудование для отделки бумаги или картона</t>
  </si>
  <si>
    <t>Оборудование для производства массы из волокнистых целлюлозных материалов или для изготовления или отделки бумаги или картона:части:оборудования для производства массы из волокнистых целлюлозных материалов</t>
  </si>
  <si>
    <t>Оборудование для производства массы из волокнистых целлюлозных материалов или для изготовления или отделки бумаги или картона:части:прочие</t>
  </si>
  <si>
    <t>Оборудование переплетное, включая машины для сшивания книжных блоков:оборудование</t>
  </si>
  <si>
    <t>Оборудование переплетное, включая машины для сшивания книжных блоков:части</t>
  </si>
  <si>
    <t>Оборудование для производства изделий из бумажной массы, бумаги или картона, включая резательные машины всех типов, прочее:машины резательные</t>
  </si>
  <si>
    <t>Оборудование для производства изделий из бумажной массы, бумаги или картона, включая резательные машины всех типов, прочее:машины для изготовления пакетов, мешков или конвертов</t>
  </si>
  <si>
    <t>Оборудование для производства изделий из бумажной массы, бумаги или картона, включая резательные машины всех типов, прочее:машины для изготовления картонных коробок, коробок, ящиков, труб, барабанов или аналогичных емкостей способами, отличными от формования</t>
  </si>
  <si>
    <t>Оборудование для производства изделий из бумажной массы, бумаги или картона, включая резательные машины всех типов, прочее:машины для формования изделий из бумажной массы, бумаги или картона</t>
  </si>
  <si>
    <t>Оборудование для производства изделий из бумажной массы, бумаги или картона, включая резательные машины всех типов, прочее:оборудование прочее</t>
  </si>
  <si>
    <t>Оборудование для производства изделий из бумажной массы, бумаги или картона, включая резательные машины всех типов, прочее:части</t>
  </si>
  <si>
    <t>Станки ткацкие:для изготовления тканей шириной не более 30 см</t>
  </si>
  <si>
    <t>Станки ткацкие:челночные для изготовления тканей шириной более 30 см:с приводом от двигателя</t>
  </si>
  <si>
    <t>Станки ткацкие:челночные для изготовления тканей шириной более 30 см:прочие</t>
  </si>
  <si>
    <t>Станки ткацкие:бесчелночные для изготовления тканей шириной более 30 см</t>
  </si>
  <si>
    <t>Машины трикотажные, вязально-прошивные, для получения позументной нити, тюля, кружев, вышивания, плетения тесьмы или сетей и тафтинговые машины:машины кругловязальные:с цилиндром диаметром не более 165 мм</t>
  </si>
  <si>
    <t>Машины трикотажные, вязально-прошивные, для получения позументной нити, тюля, кружев, вышивания, плетения тесьмы или сетей и тафтинговые машины:машины кругловязальные:с цилиндром диаметром более 165 мм</t>
  </si>
  <si>
    <t>Машины трикотажные, вязально-прошивные, для получения позументной нити, тюля, кружев, вышивания, плетения тесьмы или сетей и тафтинговые машины:машины плосковязальные; вязально-прошивные машины</t>
  </si>
  <si>
    <t>Машины трикотажные, вязально-прошивные, для получения позументной нити, тюля, кружев, вышивания, плетения тесьмы или сетей и тафтинговые машины:прочие</t>
  </si>
  <si>
    <t>Машины стиральные, бытовые или для прачечных, включая машины, оснащенные отжимным устройством:машины емкостью не более 10 кг сухого белья:полностью автоматические машины</t>
  </si>
  <si>
    <t>Машины стиральные, бытовые или для прачечных, включая машины, оснащенные отжимным устройством:машины емкостью не более 10 кг сухого белья:машины со встроенным центробежным отжимным устройством прочие</t>
  </si>
  <si>
    <t>Машины стиральные, бытовые или для прачечных, включая машины, оснащенные отжимным устройством:машины емкостью не более 10 кг сухого белья:прочие</t>
  </si>
  <si>
    <t>Машины стиральные, бытовые или для прачечных, включая машины, оснащенные отжимным устройством:машины емкостью более 10 кг сухого белья</t>
  </si>
  <si>
    <t>Машины стиральные, бытовые или для прачечных, включая машины, оснащенные отжимным устройством:части</t>
  </si>
  <si>
    <t>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машин:оборудование для подготовки, дубления или обработки шкур или кож</t>
  </si>
  <si>
    <t>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машин:оборудование для изготовления или ремонта обуви</t>
  </si>
  <si>
    <t>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машин:оборудование прочее</t>
  </si>
  <si>
    <t>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машин:части</t>
  </si>
  <si>
    <t>Конвертеры, литейные ковши, изложницы и машины литейные, используемые в металлургии или литейном производстве:конвертеры</t>
  </si>
  <si>
    <t>Конвертеры, литейные ковши, изложницы и машины литейные, используемые в металлургии или литейном производстве:изложницы и ковши литейные</t>
  </si>
  <si>
    <t>Конвертеры, литейные ковши, изложницы и машины литейные, используемые в металлургии или литейном производстве:машины литейные</t>
  </si>
  <si>
    <t>Конвертеры, литейные ковши, изложницы и машины литейные, используемые в металлургии или литейном производстве:части</t>
  </si>
  <si>
    <t>Станы металлопрокатные и валки для них:трубопрокатные станы</t>
  </si>
  <si>
    <t>Станы металлопрокатные и валки для них:станы прокатные прочие:горячей прокатки или комбинированные станы горячей и холодной прокатки</t>
  </si>
  <si>
    <t>Станы металлопрокатные и валки для них:станы прокатные прочие:холодной прокатки</t>
  </si>
  <si>
    <t>Станы металлопрокатные и валки для них:валки для прокатных станов</t>
  </si>
  <si>
    <t>Станы металлопрокатные и валки для них:части прочие</t>
  </si>
  <si>
    <t>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машины:работающие с использованием ультразвуковых процессов</t>
  </si>
  <si>
    <t>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машины:работающие с использованием электроразрядных процессов</t>
  </si>
  <si>
    <t>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машины:прочие</t>
  </si>
  <si>
    <t>Центры обрабатывающие, станки агрегатные однопозиционные и многопозиционные, для обработки металла:центры обрабатывающие</t>
  </si>
  <si>
    <t>Центры обрабатывающие, станки агрегатные однопозиционные и многопозиционные, для обработки металла:станки агрегатные однопозиционные</t>
  </si>
  <si>
    <t>Центры обрабатывающие, станки агрегатные однопозиционные и многопозиционные, для обработки металла:станки агрегатные многопозиционные</t>
  </si>
  <si>
    <t>Станки токарные (включая станки токарные многоцелевые) металлорежущие:горизонтальные:с числовым программным управлением</t>
  </si>
  <si>
    <t>Станки токарные (включая станки токарные многоцелевые) металлорежущие:горизонтальные:прочие</t>
  </si>
  <si>
    <t>Станки токарные (включая станки токарные многоцелевые) металлорежущие:станки токарные прочие:с числовым программным управлением</t>
  </si>
  <si>
    <t>Станки токарные (включая станки токарные многоцелевые) металлорежущие:станки токарные прочие:прочие</t>
  </si>
  <si>
    <t>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включенные:станки поперечно-строгальные или долбежные</t>
  </si>
  <si>
    <t>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включенные:станки протяжные</t>
  </si>
  <si>
    <t>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включенные:станки зуборезные, зубошлифовальные или зубоотделочные</t>
  </si>
  <si>
    <t>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включенные:станки пильные или отрезные</t>
  </si>
  <si>
    <t>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включенные:прочие</t>
  </si>
  <si>
    <t>Станки для обработки металлов или металлокерамики без удаления материала прочие:станки для волочения прутков, труб, профилей, проволоки или аналогичных изделий</t>
  </si>
  <si>
    <t>Станки для обработки металлов или металлокерамики без удаления материала прочие:станки резьбонакатные</t>
  </si>
  <si>
    <t>Станки для обработки металлов или металлокерамики без удаления материала прочие:машины для изготовления изделий из проволоки</t>
  </si>
  <si>
    <t>Станки для обработки металлов или металлокерамики без удаления материала прочие:прочие</t>
  </si>
  <si>
    <t>Станки для обработки камня, керамики, бетона, асбоцемента или аналогичных минеральных материалов или для холодной обработки стекла:станки пильные</t>
  </si>
  <si>
    <t>Станки для обработки камня, керамики, бетона, асбоцемента или аналогичных минеральных материалов или для холодной обработки стекла:станки шлифовальные или полировальные</t>
  </si>
  <si>
    <t>Станки для обработки камня, керамики, бетона, асбоцемента или аналогичных минеральных материалов или для холодной обработки стекла:прочие</t>
  </si>
  <si>
    <t>Инструменты ручные пневматические, гидравлические или со встроенным электрическим или неэлектрическим двигателем:пневматические:вращательного действия (включая комбинированные вращательно-ударного действия)</t>
  </si>
  <si>
    <t>Инструменты ручные пневматические, гидравлические или со встроенным электрическим или неэлектрическим двигателем:пневматические:прочие</t>
  </si>
  <si>
    <t>Инструменты ручные пневматические, гидравлические или со встроенным электрическим или неэлектрическим двигателем:со встроенным электрическим двигателем:дрели всех типов</t>
  </si>
  <si>
    <t>Инструменты ручные пневматические, гидравлические или со встроенным электрическим или неэлектрическим двигателем:со встроенным электрическим двигателем:пилы</t>
  </si>
  <si>
    <t>Инструменты ручные пневматические, гидравлические или со встроенным электрическим или неэлектрическим двигателем:со встроенным электрическим двигателем:прочие</t>
  </si>
  <si>
    <t>Инструменты ручные пневматические, гидравлические или со встроенным электрическим или неэлектрическим двигателем:инструменты прочие:пилы цепные</t>
  </si>
  <si>
    <t>Инструменты ручные пневматические, гидравлические или со встроенным электрическим или неэлектрическим двигателем:инструменты прочие:прочие</t>
  </si>
  <si>
    <t>Инструменты ручные пневматические, гидравлические или со встроенным электрическим или неэлектрическим двигателем:части:пил цепных</t>
  </si>
  <si>
    <t>Инструменты ручные пневматические, гидравлические или со встроенным электрическим или неэлектрическим двигателем:части:пневматических инструментов</t>
  </si>
  <si>
    <t>Инструменты ручные пневматические, гидравлические или со встроенным электрическим или неэлектрическим двигателем:части:прочие</t>
  </si>
  <si>
    <t>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кассовые:калькуляторы электронные, способные работать без внешнего источника питания, и карманные машины для записи, воспроизведения и визуального представления данных с вычислительными функциями</t>
  </si>
  <si>
    <t>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кассовые:машины счетные электронные прочие:со встроенным печатающим устройством</t>
  </si>
  <si>
    <t>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кассовые:машины счетные электронные прочие:прочие</t>
  </si>
  <si>
    <t>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кассовые:машины счетные прочие</t>
  </si>
  <si>
    <t>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кассовые:аппараты кассовые</t>
  </si>
  <si>
    <t>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кассовые:прочие</t>
  </si>
  <si>
    <t>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включенные:машины вычислительные портативные массой не более 10 кг, состоящие, по крайней мере, из центрального блока обработки данных, клавиатуры и дисплея</t>
  </si>
  <si>
    <t>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включенные:машины вычислительные прочие:содержащие в одном корпусе, по крайней мере, центральный блок обработки данных и устройство ввода и вывода, объединенные или нет</t>
  </si>
  <si>
    <t xml:space="preserve">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включенные:машины вычислительные прочие:прочие, поставляемые в виде систем </t>
  </si>
  <si>
    <t>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включенные:устройства ввода или вывода, содержащие или не содержащие в одном корпусе запоминающие устройства</t>
  </si>
  <si>
    <t>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включенные:устройства запоминающие</t>
  </si>
  <si>
    <t>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включенные:устройства вычислительных машин прочие</t>
  </si>
  <si>
    <t>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включенные:прочие</t>
  </si>
  <si>
    <t>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перфорационные машины или машины для скрепления скобами) прочее:машины копировально-множительные</t>
  </si>
  <si>
    <t>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перфорационные машины или машины для скрепления скобами) прочее:машины для сортировки или складывания, или укладки в конверты, или перевязывания почтовой корреспонденции, машины для вскрытия, закрывания или запечатывания почтовой корреспонденции и машины для наклеивания или гашения почтовых марок</t>
  </si>
  <si>
    <t>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перфорационные машины или машины для скрепления скобами) прочее:прочие</t>
  </si>
  <si>
    <t>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песка:машины для сортировки, грохочения, сепарации или промывки</t>
  </si>
  <si>
    <t>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песка:машины для измельчения или размалывания</t>
  </si>
  <si>
    <t>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песка:машины для смешивания или перемешивания:бетономешалки или растворосмесители</t>
  </si>
  <si>
    <t>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песка:машины для смешивания или перемешивания:машины для смешивания минеральных веществ с битумом</t>
  </si>
  <si>
    <t>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песка:машины для смешивания или перемешивания:прочие</t>
  </si>
  <si>
    <t>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песка:оборудование прочее</t>
  </si>
  <si>
    <t>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песка:части</t>
  </si>
  <si>
    <t>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стекла:машины для сборки электрических или электронных ламп, трубок или электронно-лучевых трубок или газоразрядных ламп в стеклянных колбах</t>
  </si>
  <si>
    <t>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стекла:машины для изготовления или горячей обработки стекла или изделий из стекла:машины для изготовления оптического волокна и его заготовок</t>
  </si>
  <si>
    <t>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стекла:машины для изготовления или горячей обработки стекла или изделий из стекла:прочие</t>
  </si>
  <si>
    <t>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стекла:части</t>
  </si>
  <si>
    <t>Автоматы торговые (например, для продажи почтовых марок, сигарет, продовольственных товаров или напитков), включая автоматы для размена банкнот и монет:автоматы для продажи напитков:со встроенными нагревающими или охлаждающими устройствами</t>
  </si>
  <si>
    <t>Автоматы торговые (например, для продажи почтовых марок, сигарет, продовольственных товаров или напитков), включая автоматы для размена банкнот и монет:автоматы для продажи напитков:прочие</t>
  </si>
  <si>
    <t>Автоматы торговые (например, для продажи почтовых марок, сигарет, продовольственных товаров или напитков), включая автоматы для размена банкнот и монет:машины прочие:со встроенными нагревающими или охлаждающими устройствами</t>
  </si>
  <si>
    <t>Автоматы торговые (например, для продажи почтовых марок, сигарет, продовольственных товаров или напитков), включая автоматы для размена банкнот и монет:машины прочие:прочие</t>
  </si>
  <si>
    <t>Автоматы торговые (например, для продажи почтовых марок, сигарет, продовольственных товаров или напитков), включая автоматы для размена банкнот и монет:части</t>
  </si>
  <si>
    <t>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включенное:машины инжекционно-литьевые</t>
  </si>
  <si>
    <t>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включенное:экструдеры</t>
  </si>
  <si>
    <t>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включенное:машины выдувного литья</t>
  </si>
  <si>
    <t>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включенное:машины для вакуумного литья и прочие термоформовочные машины</t>
  </si>
  <si>
    <t>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включенное:машины для литья или формования любым другим способом прочие:для литья или восстановления пневматических шин и покрышек или для литья или другого формования камер пневматических шин</t>
  </si>
  <si>
    <t>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включенное:машины для литья или формования любым другим способом прочие:прочие</t>
  </si>
  <si>
    <t>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включенное:оборудование прочее</t>
  </si>
  <si>
    <t>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включенное:части</t>
  </si>
  <si>
    <t>Оборудование для подготовки или приготовления табака, в другом месте данной группы не поименованное или не включенное:оборудование</t>
  </si>
  <si>
    <t>Оборудование для подготовки или приготовления табака, в другом месте данной группы не поименованное или не включенное:части</t>
  </si>
  <si>
    <t>Машины и механические устройства, имеющие индивидуальные функции, в другом месте данной группы не поименованные или не включенные:оборудование для общественных работ, строительства или других аналогичных работ</t>
  </si>
  <si>
    <t>Машины и механические устройства, имеющие индивидуальные функции, в другом месте данной группы не поименованные или не включенные:прессы для изготовления древесно-стружечных или древесно-волокнистых плит или плит из других волокнистых материалов и прочие машины для обработки древесины или пробки</t>
  </si>
  <si>
    <t>Машины и механические устройства, имеющие индивидуальные функции, в другом месте данной группы не поименованные или не включенные:машины для изготовления веревок или тросов</t>
  </si>
  <si>
    <t>Машины и механические устройства, имеющие индивидуальные функции, в другом месте данной группы не поименованные или не включенные:промышленные роботы, в другом месте не поименованные или не включенные</t>
  </si>
  <si>
    <t>Машины и механические устройства, имеющие индивидуальные функции, в другом месте данной группы не поименованные или не включенные:воздухоохладители испарительного типа</t>
  </si>
  <si>
    <t>Машины и механические устройства, имеющие индивидуальные функции, в другом месте данной группы не поименованные или не включенные:трапы для посадки пассажиров:используемые в аэропортах</t>
  </si>
  <si>
    <t>Машины и механические устройства, имеющие индивидуальные функции, в другом месте данной группы не поименованные или не включенные:трапы для посадки пассажиров:прочие</t>
  </si>
  <si>
    <t>Машины и механические устройства, имеющие индивидуальные функции, в другом месте данной группы не поименованные или не включенные:машины и механические приспособления прочие:для обработки металлов, включая машины для намотки электропровода на катушки</t>
  </si>
  <si>
    <t>Машины и механические устройства, имеющие индивидуальные функции, в другом месте данной группы не поименованные или не включенные:машины и механические приспособления прочие:для смешивания, перемешивания, измельчения, размалывания, грохочения, просеивания, гомогенизации, эмульгирования или размешивания</t>
  </si>
  <si>
    <t>Машины и механические устройства, имеющие индивидуальные функции, в другом месте данной группы не поименованные или не включенные:машины и механические приспособления прочие:прочие</t>
  </si>
  <si>
    <t>Машины и механические устройства, имеющие индивидуальные функции, в другом месте данной группы не поименованные или не включенные:части</t>
  </si>
  <si>
    <t>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пластмасс:опоки для металлолитейного производства</t>
  </si>
  <si>
    <t>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пластмасс:литейные поддоны</t>
  </si>
  <si>
    <t>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пластмасс:модели литейные</t>
  </si>
  <si>
    <t>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литья металлов или карбидов металлов:для литья выдуванием или под давлением</t>
  </si>
  <si>
    <t>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литья металлов или карбидов металлов:прочие</t>
  </si>
  <si>
    <t>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отливки стекла</t>
  </si>
  <si>
    <t>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литья минеральных материалов</t>
  </si>
  <si>
    <t>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литья резины или пластмасс:для литья выдуванием или под давлением</t>
  </si>
  <si>
    <t>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литья резины или пластмасс:прочие</t>
  </si>
  <si>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клапаны:клапаны редукционные для регулировки давления</t>
  </si>
  <si>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клапаны:клапаны для маслогидравлических или пневматических трансмиссий</t>
  </si>
  <si>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клапаны:клапаны обратные (невозвратные)</t>
  </si>
  <si>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клапаны:клапаны предохранительные или разгрузочные</t>
  </si>
  <si>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клапаны:арматура прочая</t>
  </si>
  <si>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клапаны:части</t>
  </si>
  <si>
    <t>Подшипники шариковые или роликовые:подшипники шариковые</t>
  </si>
  <si>
    <t>Подшипники шариковые или роликовые:подшипники роликовые конические, включая внутренние конические кольца с сепаратором и роликами в сборе</t>
  </si>
  <si>
    <t>Подшипники шариковые или роликовые:подшипники роликовые сферические</t>
  </si>
  <si>
    <t>Подшипники шариковые или роликовые:части:шарики, игольчатые ролики и ролики</t>
  </si>
  <si>
    <t>Подшипники шариковые или роликовые:части:прочие</t>
  </si>
  <si>
    <t>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шарниры):валы трансмиссионные (включая кулачковые и коленчатые) и кривошипы</t>
  </si>
  <si>
    <t>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шарниры):корпуса подшипников со встроенными шариковыми или роликовыми подшипниками</t>
  </si>
  <si>
    <t>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шарниры):корпуса подшипников без встроенных шариковых или роликовых подшипников; подшипники скольжения для валов</t>
  </si>
  <si>
    <t>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t>
  </si>
  <si>
    <t>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шарниры):маховики и шкивы, включая блоки шкивов</t>
  </si>
  <si>
    <t>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шарниры):муфты и устройства для соединения валов (включая универсальные шарниры)</t>
  </si>
  <si>
    <t>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шарниры):зубчатые колеса, цепные звездочки и другие элементы передач, представленные отдельно; части</t>
  </si>
  <si>
    <t>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 пакеты, конверты или аналогичную упаковку; механические уплотнения:прокладки и аналогичные соединительные элементы из листового металла в сочетании с другим материалом или состоящие из двух или более слоев металла</t>
  </si>
  <si>
    <t>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 пакеты, конверты или аналогичную упаковку; механические уплотнения:механические уплотнения</t>
  </si>
  <si>
    <t>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 пакеты, конверты или аналогичную упаковку; механические уплотнения:прочие</t>
  </si>
  <si>
    <t>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включенные:винты для судов и их лопасти</t>
  </si>
  <si>
    <t>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включенные:прочие</t>
  </si>
  <si>
    <t>Двигатели и генераторы электрические (кроме электрогенераторных установок):двигатели переменного тока однофазные прочие</t>
  </si>
  <si>
    <t>Электрогенераторные установки и вращающиеся электрические преобразователи:установки электрогенераторные с поршневым двигателем внутреннего сгорания с искровым зажиганием</t>
  </si>
  <si>
    <t>Электрогенераторные установки и вращающиеся электрические преобразователи:электрогенераторные установки прочие:ветроэнергетические</t>
  </si>
  <si>
    <t>Электрогенераторные установки и вращающиеся электрические преобразователи:электрогенераторные установки прочие:прочие</t>
  </si>
  <si>
    <t>Электрогенераторные установки и вращающиеся электрические преобразователи:электрические вращающиеся преобразователи</t>
  </si>
  <si>
    <t>Трансформаторы электрические, статические электрические преобразователи (например, выпрямители), катушки индуктивности и дроссели:балластные элементы для газоразрядных ламп или трубок</t>
  </si>
  <si>
    <t>Трансформаторы электрические, статические электрические преобразователи (например, выпрямители), катушки индуктивности и дроссели:трансформаторы с жидким диэлектриком:мощностью не более 650 кВА</t>
  </si>
  <si>
    <t>Трансформаторы электрические, статические электрические преобразователи (например, выпрямители), катушки индуктивности и дроссели:трансформаторы с жидким диэлектриком:мощностью более 650 кВА, но не более 10 000 кВА</t>
  </si>
  <si>
    <t>Трансформаторы электрические, статические электрические преобразователи (например, выпрямители), катушки индуктивности и дроссели:трансформаторы с жидким диэлектриком:мощностью более 10 000 кВА</t>
  </si>
  <si>
    <t>Трансформаторы электрические, статические электрические преобразователи (например, выпрямители), катушки индуктивности и дроссели:трансформаторы прочие:мощностью не более 1 кВА</t>
  </si>
  <si>
    <t>Трансформаторы электрические, статические электрические преобразователи (например, выпрямители), катушки индуктивности и дроссели:трансформаторы прочие:мощностью более 1 кВА, но не более 16 кВА</t>
  </si>
  <si>
    <t>Трансформаторы электрические, статические электрические преобразователи (например, выпрямители), катушки индуктивности и дроссели:трансформаторы прочие:мощностью более 16 кВА, но не более 500 кВА</t>
  </si>
  <si>
    <t>Трансформаторы электрические, статические электрические преобразователи (например, выпрямители), катушки индуктивности и дроссели:трансформаторы прочие:мощностью более 500 кВА</t>
  </si>
  <si>
    <t>Трансформаторы электрические, статические электрические преобразователи (например, выпрямители), катушки индуктивности и дроссели:преобразователи статические</t>
  </si>
  <si>
    <t>Трансформаторы электрические, статические электрические преобразователи (например, выпрямители), катушки индуктивности и дроссели:катушки индуктивности и дроссели прочие</t>
  </si>
  <si>
    <t>Трансформаторы электрические, статические электрические преобразователи (например, выпрямители), катушки индуктивности и дроссели:части</t>
  </si>
  <si>
    <t>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головки:магниты постоянные и изделия, предназначенные для превращения в постоянные магниты после намагничивания:металлические</t>
  </si>
  <si>
    <t>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головки:магниты постоянные и изделия, предназначенные для превращения в постоянные магниты после намагничивания:прочие</t>
  </si>
  <si>
    <t>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головки:электромагнитные сцепления, муфты и тормоза</t>
  </si>
  <si>
    <t>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головки:прочие, включая части</t>
  </si>
  <si>
    <t>Первичные элементы и первичные батареи:диоксид-марганцевые</t>
  </si>
  <si>
    <t>Первичные элементы и первичные батареи:оксид-ртутные</t>
  </si>
  <si>
    <t>Первичные элементы и первичные батареи:оксид-серебряные</t>
  </si>
  <si>
    <t>Первичные элементы и первичные батареи:литиевые</t>
  </si>
  <si>
    <t>Первичные элементы и первичные батареи:воздушно-цинковые</t>
  </si>
  <si>
    <t>Первичные элементы и первичные батареи:первичные элементы и первичные батареи прочие</t>
  </si>
  <si>
    <t>Первичные элементы и первичные батареи:части</t>
  </si>
  <si>
    <t>Аккумуляторы электрические, включая сепараторы для них, прямоугольной (в том числе квадратной) или иной формы:свинцовые, используемые для запуска поршневых двигателей</t>
  </si>
  <si>
    <t>Аккумуляторы электрические, включая сепараторы для них, прямоугольной (в том числе квадратной) или иной формы:аккумуляторы свинцовые прочие</t>
  </si>
  <si>
    <t>Аккумуляторы электрические, включая сепараторы для них, прямоугольной (в том числе квадратной) или иной формы:никель-кадмиевые</t>
  </si>
  <si>
    <t>Аккумуляторы электрические, включая сепараторы для них, прямоугольной (в том числе квадратной) или иной формы:гидридно-никелевые</t>
  </si>
  <si>
    <t>Аккумуляторы электрические, включая сепараторы для них, прямоугольной (в том числе квадратной) или иной формы:литий-ионные</t>
  </si>
  <si>
    <t>Аккумуляторы электрические, включая сепараторы для них, прямоугольной (в том числе квадратной) или иной формы:аккумуляторы прочие</t>
  </si>
  <si>
    <t>Аккумуляторы электрические, включая сепараторы для них, прямоугольной (в том числе квадратной) или иной формы:части</t>
  </si>
  <si>
    <t>Пылесосы:со встроенным электродвигателем:мощностью не более 1 500 Вт, имеющие мешок для сбора пыли или другой пылесборник объемом не более 20 л</t>
  </si>
  <si>
    <t>Пылесосы:со встроенным электродвигателем:прочие</t>
  </si>
  <si>
    <t>Пылесосы:пылесосы прочие</t>
  </si>
  <si>
    <t>Пылесосы:части</t>
  </si>
  <si>
    <t>Электробритвы, машинки для стрижки волос и приспособления для удаления волос со встроенным электродвигателем:электробритвы</t>
  </si>
  <si>
    <t>Электробритвы, машинки для стрижки волос и приспособления для удаления волос со встроенным электродвигателем:машинки для стрижки волос</t>
  </si>
  <si>
    <t>Электробритвы, машинки для стрижки волос и приспособления для удаления волос со встроенным электродвигателем:приспособления для удаления волос</t>
  </si>
  <si>
    <t>Электробритвы, машинки для стрижки волос и приспособления для удаления волос со встроенным электродвигателем:части</t>
  </si>
  <si>
    <t>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диэлектpических потерь:печи и камеры, действующие на основе явления индукции или диэлектpических потерь</t>
  </si>
  <si>
    <t>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диэлектpических потерь:оборудование для термической обработки материалов с помощью явления индукции или диэлектpических потерь пpочее</t>
  </si>
  <si>
    <t>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диэлектpических потерь:части</t>
  </si>
  <si>
    <t>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высокотемпературной пайки или низкотемпературной пайки:паяльники и пистолеты паяльные для низкотемпературной пайки</t>
  </si>
  <si>
    <t>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высокотемпературной пайки или низкотемпературной пайки:прочие</t>
  </si>
  <si>
    <t>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сварки металлов сопротивлением:автоматические или полуавтоматические</t>
  </si>
  <si>
    <t>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сварки металлов сопротивлением:прочие</t>
  </si>
  <si>
    <t>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дуговой (включая плазменно-дуговую) сварки металлов:автоматические или полуавтоматические</t>
  </si>
  <si>
    <t>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дуговой (включая плазменно-дуговую) сварки металлов:прочие</t>
  </si>
  <si>
    <t>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прочие</t>
  </si>
  <si>
    <t>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металлокерамики:части</t>
  </si>
  <si>
    <t>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комплекты:микрофоны и подставки для них</t>
  </si>
  <si>
    <t>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комплекты:громкоговорители, смонтированные или не смонтированные в корпусах:громкоговорители одиночные, смонтированные в корпусах</t>
  </si>
  <si>
    <t>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комплекты:громкоговорители, смонтированные или не смонтированные в корпусах:комплекты громкоговорителей, смонтированных в одном корпусе</t>
  </si>
  <si>
    <t>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комплекты:громкоговорители, смонтированные или не смонтированные в корпусах:прочие</t>
  </si>
  <si>
    <t>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комплекты:наушники и телефоны головные, объединенные или не объединенные с микрофоном, и комплекты, состоящие из микрофона и одного или более громкоговорителей</t>
  </si>
  <si>
    <t>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комплекты:электрические усилители звуковой частоты</t>
  </si>
  <si>
    <t>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комплекты:электрические звукоусилительные комплекты</t>
  </si>
  <si>
    <t>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комплекты:части</t>
  </si>
  <si>
    <t>Аппаратура звукозаписывающая или звуковоспроизводящая:аппаратура, приводимая в действие монетами, банкнотами, банковскими карточками, жетонами или другими средствами оплаты</t>
  </si>
  <si>
    <t>Аппаратура звукозаписывающая или звуковоспроизводящая:устройства электропроигрывающие (деки)</t>
  </si>
  <si>
    <t>Аппаратура звукозаписывающая или звуковоспроизводящая:аппаратура прочая:использующая магнитные, оптические или полупроводниковые носители</t>
  </si>
  <si>
    <t>Аппаратура звукозаписывающая или звуковоспроизводящая:аппаратура прочая:прочая</t>
  </si>
  <si>
    <t>Аппаратура видеозаписывающая или видеовоспроизводящая, совмещенная или не совмещенная с видеотюнером:на магнитной ленте</t>
  </si>
  <si>
    <t>Аппаратура видеозаписывающая или видеовоспроизводящая, совмещенная или не совмещенная с видеотюнером:прочая</t>
  </si>
  <si>
    <t>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37:магнитные носители:карточки, содержащие магнитную полоску</t>
  </si>
  <si>
    <t>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37:магнитные носители:прочие</t>
  </si>
  <si>
    <t>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37:оптические носители:незаписанные</t>
  </si>
  <si>
    <t>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37:оптические носители:прочие</t>
  </si>
  <si>
    <t>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37:полупроводниковые носители:твердотельные энергонезависимые устройства хранения данных</t>
  </si>
  <si>
    <t>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37:полупроводниковые носители:прочие</t>
  </si>
  <si>
    <t>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37:прочие</t>
  </si>
  <si>
    <t>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видеокамеры:аппаратура передающая</t>
  </si>
  <si>
    <t>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видеокамеры:аппаратура передающая, включающая в свой состав приемную аппаратуру</t>
  </si>
  <si>
    <t>Аппаратура радиолокационная, радионавигационная и радиоаппаратура дистанционного управления:аппаратура радиолокационная</t>
  </si>
  <si>
    <t>Аппаратура радиолокационная, радионавигационная и радиоаппаратура дистанционного управления:прочая:аппаратура радионавигационная</t>
  </si>
  <si>
    <t>Аппаратура радиолокационная, радионавигационная и радиоаппаратура дистанционного управления:прочая:радиоаппаратура дистанционного управления</t>
  </si>
  <si>
    <t>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часами:широковещательные радиоприемники, способные работать без внешнего источника питания:карманные кассетные плейеры с радиоприемником</t>
  </si>
  <si>
    <t>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часами:широковещательные радиоприемники, способные работать без внешнего источника питания:аппаратура, совмещенная со звукозаписывающей или звуковоспроизводящей аппаратурой, прочая</t>
  </si>
  <si>
    <t>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часами:широковещательные радиоприемники, способные работать без внешнего источника питания:прочие</t>
  </si>
  <si>
    <t>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часами:широковещательные радиоприемники, не способные работать без внешнего источника питания, используемые в моторных транспортных средствах:совмещенные со звукозаписывающей или звуковоспроизводящей аппаратурой</t>
  </si>
  <si>
    <t>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часами:широковещательные радиоприемники, не способные работать без внешнего источника питания, используемые в моторных транспортных средствах:прочие</t>
  </si>
  <si>
    <t>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изображение:мониторы с электронно-лучевой трубкой:прочие</t>
  </si>
  <si>
    <t>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изображение:мониторы прочие:прочие</t>
  </si>
  <si>
    <t>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изображение:проекторы:прочие</t>
  </si>
  <si>
    <t>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изображение:не предназначенная для включения в свой состав видеодисплея или экрана</t>
  </si>
  <si>
    <t>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изображение:прочая, цветного изображения</t>
  </si>
  <si>
    <t>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изображение:прочая, монохромного изображения</t>
  </si>
  <si>
    <t>Конденсаторы электрические постоянные, переменные или подстроечные:конденсаторы постоянной емкости прочие:танталовые</t>
  </si>
  <si>
    <t>Конденсаторы электрические постоянные, переменные или подстроечные:конденсаторы постоянной емкости прочие:алюминиевые электролитические</t>
  </si>
  <si>
    <t>Конденсаторы электрические постоянные, переменные или подстроечные:конденсаторы постоянной емкости прочие:керамические однослойные</t>
  </si>
  <si>
    <t>Конденсаторы электрические постоянные, переменные или подстроечные:конденсаторы постоянной емкости прочие:керамические многослойные</t>
  </si>
  <si>
    <t>Конденсаторы электрические постоянные, переменные или подстроечные:конденсаторы постоянной емкости прочие:с бумажным или пластмассовым диэлектриком</t>
  </si>
  <si>
    <t>Конденсаторы электрические постоянные, переменные или подстроечные:конденсаторы постоянной емкости прочие:прочие</t>
  </si>
  <si>
    <t>Конденсаторы электрические постоянные, переменные или подстроечные:конденсаторы переменной емкости или подстроечные</t>
  </si>
  <si>
    <t>Конденсаторы электрические постоянные, переменные или подстроечные:части</t>
  </si>
  <si>
    <t>Резисторы электрические (включая реостаты и потенциометры), кроме нагревательных элементов:резисторы постоянные угольные, композитные или пленочные</t>
  </si>
  <si>
    <t>Резисторы электрические (включая реостаты и потенциометры), кроме нагревательных элементов:резисторы постоянные прочие:мощностью не более 20 Вт</t>
  </si>
  <si>
    <t>Резисторы электрические (включая реостаты и потенциометры), кроме нагревательных элементов:резисторы постоянные прочие:прочие</t>
  </si>
  <si>
    <t>Резисторы электрические (включая реостаты и потенциометры), кроме нагревательных элементов:резисторы переменные проволочные, включая реостаты и потенциометры:мощностью не более 20 Вт</t>
  </si>
  <si>
    <t>Резисторы электрические (включая реостаты и потенциометры), кроме нагревательных элементов:резисторы переменные проволочные, включая реостаты и потенциометры:прочие</t>
  </si>
  <si>
    <t>Резисторы электрические (включая реостаты и потенциометры), кроме нагревательных элементов:резисторы переменные прочие, включая реостаты и потенциометры</t>
  </si>
  <si>
    <t>Резисторы электрические (включая реостаты и потенциометры), кроме нагревательных элементов:части</t>
  </si>
  <si>
    <t>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В:предохранители плавкие</t>
  </si>
  <si>
    <t>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В:выключатели автоматические:на напряжение менее 72,5 кВ</t>
  </si>
  <si>
    <t>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В:выключатели автоматические:прочие</t>
  </si>
  <si>
    <t>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В:разъединители и прерыватели</t>
  </si>
  <si>
    <t>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В:молниеотводы, ограничители напряжения и гасители скачков напряжения</t>
  </si>
  <si>
    <t>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В:прочие</t>
  </si>
  <si>
    <t>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кабелей:предохранители плавкие</t>
  </si>
  <si>
    <t>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кабелей:выключатели автоматические</t>
  </si>
  <si>
    <t>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кабелей:устройства для защиты электрических цепей прочие</t>
  </si>
  <si>
    <t>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кабелей:реле:на напряжение не более 60 В</t>
  </si>
  <si>
    <t>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кабелей:реле:прочие</t>
  </si>
  <si>
    <t>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кабелей:переключатели прочие</t>
  </si>
  <si>
    <t>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кабелей:патроны для ламп, штепсели и розетки:патроны для ламп</t>
  </si>
  <si>
    <t>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кабелей:патроны для ламп, штепсели и розетки:прочие</t>
  </si>
  <si>
    <t>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кабелей:соединители для оптических волокон, волоконно-оптических жгутов или кабелей</t>
  </si>
  <si>
    <t>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кабелей:устройства прочие</t>
  </si>
  <si>
    <t>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телевизионные электронно-лучевые, включая электронно-лучевые трубки для видеомониторов:цветного изображения</t>
  </si>
  <si>
    <t>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телевизионные электронно-лучевые, включая электронно-лучевые трубки для видеомониторов:монохромного изображения</t>
  </si>
  <si>
    <t>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телевизионные передающие; преобразователи электронно-оптические и усилители яркости изображения; трубки фотокатодные прочие</t>
  </si>
  <si>
    <t>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электронно-лучевые прочие</t>
  </si>
  <si>
    <t>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микроволновые (например, магнетроны, клистроны, лампы бегущей волны, лампы обратной волны), исключая лампы с управляющей сеткой:магнетроны</t>
  </si>
  <si>
    <t>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микроволновые (например, магнетроны, клистроны, лампы бегущей волны, лампы обратной волны), исключая лампы с управляющей сеткой:прочие</t>
  </si>
  <si>
    <t>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передающие):электронные лампы и трубки прочие:электронные лампы и трубки приемные или усилительные</t>
  </si>
  <si>
    <t>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передающие):электронные лампы и трубки прочие:прочие</t>
  </si>
  <si>
    <t>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передающие):части:трубок электронно-лучевых</t>
  </si>
  <si>
    <t>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передающие):части:прочие</t>
  </si>
  <si>
    <t>Схемы электронные интегральные:схемы электронные интегральные:процессоры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t>
  </si>
  <si>
    <t>Схемы электронные интегральные:схемы электронные интегральные:запоминающие устройства</t>
  </si>
  <si>
    <t>Схемы электронные интегральные:схемы электронные интегральные:усилители</t>
  </si>
  <si>
    <t>Схемы электронные интегральные:схемы электронные интегральные:прочие</t>
  </si>
  <si>
    <t>Схемы электронные интегральные:части</t>
  </si>
  <si>
    <t>Машины электрические и аппаратура, имеющие индивидуальные функции, в другом месте данной группы не поименованные или не включенные:ускорители частиц</t>
  </si>
  <si>
    <t>Машины электрические и аппаратура, имеющие индивидуальные функции, в другом месте данной группы не поименованные или не включенные:генераторы сигналов</t>
  </si>
  <si>
    <t>Машины электрические и аппаратура, имеющие индивидуальные функции, в другом месте данной группы не поименованные или не включенные:машины и аппаратура для гальванопокрытия, электролиза или электрофореза</t>
  </si>
  <si>
    <t>Машины электрические и аппаратура, имеющие индивидуальные функции, в другом месте данной группы не поименованные или не включенные:машины и аппаратура прочие</t>
  </si>
  <si>
    <t>Машины электрические и аппаратура, имеющие индивидуальные функции, в другом месте данной группы не поименованные или не включенные:части</t>
  </si>
  <si>
    <t>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приспособлениями:провода обмоточные:медные</t>
  </si>
  <si>
    <t>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приспособлениями:провода обмоточные:прочие</t>
  </si>
  <si>
    <t>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приспособлениями:кабели коаксиальные и другие коаксиальные электрические проводники</t>
  </si>
  <si>
    <t>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приспособлениями:комплекты проводов для свечей зажигания и комплекты проводов прочие, используемые в моторных транспортных средствах, самолетах или судах</t>
  </si>
  <si>
    <t>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приспособлениями:проводники электрические на напряжение не более 1000 В прочие:оснащенные соединительными приспособлениями</t>
  </si>
  <si>
    <t>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приспособлениями:проводники электрические на напряжение не более 1000 В прочие:прочие</t>
  </si>
  <si>
    <t>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приспособлениями:проводники электрические на напряжение более 1000 В прочие</t>
  </si>
  <si>
    <t>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приспособлениями:кабели волоконно-оптические</t>
  </si>
  <si>
    <t>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электротехнике:электроды:используемые в печах</t>
  </si>
  <si>
    <t>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электротехнике:электроды:прочие</t>
  </si>
  <si>
    <t>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электротехнике:щетки</t>
  </si>
  <si>
    <t>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электротехнике:прочие</t>
  </si>
  <si>
    <t>Изоляторы электрические из любых материалов:стеклянные</t>
  </si>
  <si>
    <t>Изоляторы электрические из любых материалов:керамические</t>
  </si>
  <si>
    <t>Изоляторы электрические из любых материалов:прочие</t>
  </si>
  <si>
    <t>Железнодорожные локомотивы, с питанием от внешнего источника электроэнергии, или аккумуляторные:с питанием от внешнего источника электроэнергии</t>
  </si>
  <si>
    <t>Железнодорожные локомотивы, с питанием от внешнего источника электроэнергии, или аккумуляторные:с питанием от электрических аккумуляторов</t>
  </si>
  <si>
    <t>Железнодорожные локомотивы прочие; локомотивные тендеры:локомотивы дизель-электрические</t>
  </si>
  <si>
    <t>Железнодорожные локомотивы прочие; локомотивные тендеры:прочие</t>
  </si>
  <si>
    <t>Вагоны железнодорожные или трамвайные, грузовые несамоходные:вагоны-цистерны всех типов</t>
  </si>
  <si>
    <t>Вагоны железнодорожные или трамвайные, грузовые несамоходные:прочие:крытые и закрывающиеся</t>
  </si>
  <si>
    <t>Вагоны железнодорожные или трамвайные, грузовые несамоходные:прочие:открытые, с несъемными бортами высотой более 60 см</t>
  </si>
  <si>
    <t>Вагоны железнодорожные или трамвайные, грузовые несамоходные:прочие:прочие</t>
  </si>
  <si>
    <t>Части железнодорожных локомотивов или моторных вагонов трамвая или подвижного состава:тормозные устройства и их части:пневматические тормоза и их части</t>
  </si>
  <si>
    <t>Части железнодорожных локомотивов или моторных вагонов трамвая или подвижного состава:тормозные устройства и их части:прочие</t>
  </si>
  <si>
    <t>Части железнодорожных локомотивов или моторных вагонов трамвая или подвижного состава:крюки и прочие сцепные устройства, буфера, их части</t>
  </si>
  <si>
    <t>Части железнодорожных локомотивов или моторных вагонов трамвая или подвижного состава:прочие:локомотивов</t>
  </si>
  <si>
    <t>Части железнодорожных локомотивов или моторных вагонов трамвая или подвижного состава:прочие:прочие</t>
  </si>
  <si>
    <t>Моторные транспортные средства, предназначенные для перевозки 10 человек или более, включая водителя:прочие</t>
  </si>
  <si>
    <t>Моторные транспортные средства для перевозки грузов:автомобили-самосвалы, предназначенные для эксплуатации в условиях бездорожья</t>
  </si>
  <si>
    <t>Моторные транспортные средства для перевозки грузов:прочие</t>
  </si>
  <si>
    <t>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грузов:автокраны</t>
  </si>
  <si>
    <t>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грузов:автобуровые</t>
  </si>
  <si>
    <t>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грузов:транспортные средства пожарные</t>
  </si>
  <si>
    <t>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грузов:автобетономешалки</t>
  </si>
  <si>
    <t>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грузов:прочие</t>
  </si>
  <si>
    <t>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платформах железнодорожных станций; части вышеназванных транспортных средств:транспортные средства:электрические</t>
  </si>
  <si>
    <t>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платформах железнодорожных станций; части вышеназванных транспортных средств:транспортные средства:прочие</t>
  </si>
  <si>
    <t>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платформах железнодорожных станций; части вышеназванных транспортных средств:части</t>
  </si>
  <si>
    <t>Мотоциклы (включая мопеды) и велосипеды с установленным вспомогательным двигателем, с колясками или без них; коляски:прочие</t>
  </si>
  <si>
    <t>Коляски для людей, не способных передвигаться, оснащенные или не оснащенные двигателем или другими механическими устройствами для передвижения:без механических устройств для передвижения</t>
  </si>
  <si>
    <t>Коляски для людей, не способных передвигаться, оснащенные или не оснащенные двигателем или другими механическими устройствами для передвижения:прочие</t>
  </si>
  <si>
    <t>Прицепы и полуприцепы; прочие несамоходные транспортные средства; их части:прицепы и полуприцепы типа "дом-автоприцеп", для проживания или для автотуристов</t>
  </si>
  <si>
    <t>Прицепы и полуприцепы; прочие несамоходные транспортные средства; их части:прицепы и полуприцепы самозагружающиеся или саморазгружающиеся для сельского хозяйства</t>
  </si>
  <si>
    <t>Прицепы и полуприцепы; прочие несамоходные транспортные средства; их части:прицепы и полуприцепы для транспортировки грузов, прочие:прицепы-цистерны и полуприцепы-цистерны</t>
  </si>
  <si>
    <t>Прицепы и полуприцепы; прочие несамоходные транспортные средства; их части:прицепы и полуприцепы для транспортировки грузов, прочие:прочие</t>
  </si>
  <si>
    <t>Прицепы и полуприцепы; прочие несамоходные транспортные средства; их части:прицепы и полуприцепы прочие</t>
  </si>
  <si>
    <t>Прицепы и полуприцепы; прочие несамоходные транспортные средства; их части:транспортные средства прочие</t>
  </si>
  <si>
    <t>Прицепы и полуприцепы; прочие несамоходные транспортные средства; их части:части</t>
  </si>
  <si>
    <t>Стартовое оборудование для летательных аппаратов; палубные тормозные или аналогичные устройства; наземные тренажеры для летного состава; их части:стартовое оборудование для летательных аппаратов и его части; палубные тормозные или аналогичные устройства и их части</t>
  </si>
  <si>
    <t>Стартовое оборудование для летательных аппаратов; палубные тормозные или аналогичные устройства; наземные тренажеры для летного состава; их части:наземные тренажеры для летного состава и их части:имитаторы воздушного боя и их части</t>
  </si>
  <si>
    <t>Стартовое оборудование для летательных аппаратов; палубные тормозные или аналогичные устройства; наземные тренажеры для летного состава; их части:наземные тренажеры для летного состава и их части:прочие</t>
  </si>
  <si>
    <t>Суда круизные, экскурсионные, паромы, грузовые суда, баржи и аналогичные плавучие средства для перевозки пассажиров или грузов:суда круизные, экскурсионные и аналогичные плавучие средства, предназначенные в основном для перевозки пассажиров; паромы всех типов</t>
  </si>
  <si>
    <t>Суда круизные, экскурсионные, паромы, грузовые суда, баржи и аналогичные плавучие средства для перевозки пассажиров или грузов:танкеры</t>
  </si>
  <si>
    <t>Суда круизные, экскурсионные, паромы, грузовые суда, баржи и аналогичные плавучие средства для перевозки пассажиров или грузов:грузовые и грузопассажирские плавучие средства прочие</t>
  </si>
  <si>
    <t>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эксплуатационные платформы:земснаряды</t>
  </si>
  <si>
    <t>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эксплуатационные платформы:плавучие или работающие под водой буровые или эксплуатационные платформы</t>
  </si>
  <si>
    <t>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эксплуатационные платформы:прочие</t>
  </si>
  <si>
    <t>Суда прочие, включая военные корабли и спасательные суда, кроме гребных лодок:военные корабли</t>
  </si>
  <si>
    <t>Суда прочие, включая военные корабли и спасательные суда, кроме гребных лодок:прочие</t>
  </si>
  <si>
    <t>Плавучие конструкции прочие (например, плоты, плавучие баки, кессоны, дебаркадеры, буи и бакены):плоты надувные</t>
  </si>
  <si>
    <t>Плавучие конструкции прочие (например, плоты, плавучие баки, кессоны, дебаркадеры, буи и бакены):прочие</t>
  </si>
  <si>
    <t>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стекла:объективы:для камер, проекторов или фотоувеличителей или оборудования для проецирования с уменьшением</t>
  </si>
  <si>
    <t>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стекла:объективы:прочие</t>
  </si>
  <si>
    <t>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стекла:фильтры</t>
  </si>
  <si>
    <t>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стекла:прочие</t>
  </si>
  <si>
    <t>Оправы и арматура для очков, защитных очков или аналогичных оптических приборов, и их части:оправы и арматура:из пластмасс</t>
  </si>
  <si>
    <t>Оправы и арматура для очков, защитных очков или аналогичных оптических приборов, и их части:оправы и арматура:из других материалов</t>
  </si>
  <si>
    <t>Оправы и арматура для очков, защитных очков или аналогичных оптических приборов, и их части:части</t>
  </si>
  <si>
    <t>Очки, защитные очки и аналогичные оптические приборы, корректирующие, защитные или прочие:очки солнцезащитные</t>
  </si>
  <si>
    <t>Очки, защитные очки и аналогичные оптические приборы, корректирующие, защитные или прочие:прочие</t>
  </si>
  <si>
    <t>Бинокли, монокуляры, прочие зрительные трубы и их арматура; прочие астрономические приборы и их арматура, кроме радиоастрономических приборов:бинокли</t>
  </si>
  <si>
    <t>Бинокли, монокуляры, прочие зрительные трубы и их арматура; прочие астрономические приборы и их арматура, кроме радиоастрономических приборов:приборы прочие</t>
  </si>
  <si>
    <t>Бинокли, монокуляры, прочие зрительные трубы и их арматура; прочие астрономические приборы и их арматура, кроме радиоастрономических приборов:части и принадлежности (включая арматуру)</t>
  </si>
  <si>
    <t>Кинокамеры и кинопроекторы, содержащие или не содержащие звукозаписывающие или звуковоспроизводящие устройства:кинокамеры</t>
  </si>
  <si>
    <t>Кинокамеры и кинопроекторы, содержащие или не содержащие звукозаписывающие или звуковоспроизводящие устройства:кинопроекторы</t>
  </si>
  <si>
    <t>Кинокамеры и кинопроекторы, содержащие или не содержащие звукозаписывающие или звуковоспроизводящие устройства:части и принадлежности:для кинокамер</t>
  </si>
  <si>
    <t>Кинокамеры и кинопроекторы, содержащие или не содержащие звукозаписывающие или звуковоспроизводящие устройства:части и принадлежности:для кинопроекторов</t>
  </si>
  <si>
    <t>Проекторы изображений, кроме кинематографических; фотоувеличители и оборудование для проецирования изображений с уменьшением (кроме кинематографического):проекторы изображений, фотоувеличители и оборудование для проецирования изображений с уменьшением</t>
  </si>
  <si>
    <t>Проекторы изображений, кроме кинематографических; фотоувеличители и оборудование для проецирования изображений с уменьшением (кроме кинематографического):части и принадлежности</t>
  </si>
  <si>
    <t>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проекционные:аппаратура и оборудование для автоматического проявления фотопленки (включая кинопленку) или фотобумаги в рулонах или для автоматической печати на фотобумагу в рулонах</t>
  </si>
  <si>
    <t>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проекционные:аппаратура и оборудование для фотолабораторий (включая кинолаборатории), прочие; негатоскопы</t>
  </si>
  <si>
    <t>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проекционные:экраны проекционные</t>
  </si>
  <si>
    <t>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проекционные:части и принадлежности</t>
  </si>
  <si>
    <t>Микроскопы оптические сложные, включая микроскопы для микрофотосъемки, микрокиносъемки или микропроецирования:микроскопы стереоскопические</t>
  </si>
  <si>
    <t>Микроскопы оптические сложные, включая микроскопы для микрофотосъемки, микрокиносъемки или микропроецирования:микроскопы для микрофотосъемки, микрокиносъемки или микропроецирования, прочие</t>
  </si>
  <si>
    <t>Микроскопы оптические сложные, включая микроскопы для микрофотосъемки, микрокиносъемки или микропроецирования:микроскопы прочие</t>
  </si>
  <si>
    <t>Микроскопы оптические сложные, включая микроскопы для микрофотосъемки, микрокиносъемки или микропроецирования:части и принадлежности</t>
  </si>
  <si>
    <t>Микроскопы, кроме оптических микроскопов; аппараты дифракционные:микроскопы, кроме оптических микроскопов; аппараты дифракционные</t>
  </si>
  <si>
    <t>Микроскопы, кроме оптических микроскопов; аппараты дифракционные:части и принадлежности</t>
  </si>
  <si>
    <t>Компасы для определения направления; навигационные приборы и инструменты прочие:компасы для определения направления</t>
  </si>
  <si>
    <t>Компасы для определения направления; навигационные приборы и инструменты прочие:приборы и инструменты для аэронавигации или космической навигации (кроме компасов)</t>
  </si>
  <si>
    <t>Компасы для определения направления; навигационные приборы и инструменты прочие:приборы и инструменты прочие</t>
  </si>
  <si>
    <t>Компасы для определения направления; навигационные приборы и инструменты прочие:части и принадлежности</t>
  </si>
  <si>
    <t>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дальномеры:дальномеры</t>
  </si>
  <si>
    <t>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дальномеры:теодолиты и тахеометры</t>
  </si>
  <si>
    <t>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дальномеры:нивелиры</t>
  </si>
  <si>
    <t>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дальномеры:фотограмметрические геодезические или топографические инструменты и приборы</t>
  </si>
  <si>
    <t>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дальномеры:приборы и инструменты прочие</t>
  </si>
  <si>
    <t>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дальномеры:части и принадлежности</t>
  </si>
  <si>
    <t>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включенные:столы и машины чертежные, автоматические или неавтоматические</t>
  </si>
  <si>
    <t>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включенные:инструменты для черчения, разметки или математических расчетов, прочие</t>
  </si>
  <si>
    <t>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включенные:микрометры, кронциркули, штангенциркули и калибры</t>
  </si>
  <si>
    <t>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включенные:инструменты прочие</t>
  </si>
  <si>
    <t>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включенные:части и принадлежности</t>
  </si>
  <si>
    <t>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электродиагностическая (включая аппаратуру для функциональных диагностических исследований или для контроля физиологических параметров):электрокардиографы</t>
  </si>
  <si>
    <t>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электродиагностическая (включая аппаратуру для функциональных диагностических исследований или для контроля физиологических параметров):аппаратура ультразвукового сканирования</t>
  </si>
  <si>
    <t>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электродиагностическая (включая аппаратуру для функциональных диагностических исследований или для контроля физиологических параметров):магнитно-резонансные томографы</t>
  </si>
  <si>
    <t>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электродиагностическая (включая аппаратуру для функциональных диагностических исследований или для контроля физиологических параметров):сцинтиграфическая аппаратура</t>
  </si>
  <si>
    <t>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электродиагностическая (включая аппаратуру для функциональных диагностических исследований или для контроля физиологических параметров):прочая</t>
  </si>
  <si>
    <t>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основанная на использовании ультрафиолетового или инфракрасного излучения</t>
  </si>
  <si>
    <t>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зрения:шприцы, иглы, катетеры, канюли и аналогичные инструменты:шприцы, с иглами или без игл</t>
  </si>
  <si>
    <t>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зрения:шприцы, иглы, катетеры, канюли и аналогичные инструменты:иглы трубчатые металлические и иглы для наложения швов</t>
  </si>
  <si>
    <t>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зрения:шприцы, иглы, катетеры, канюли и аналогичные инструменты:прочие</t>
  </si>
  <si>
    <t>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зрения:приборы и устройства стоматологические, прочие:бормашины, совмещенные или не совмещенные на едином основании с прочим стоматологическим оборудованием</t>
  </si>
  <si>
    <t>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зрения:приборы и устройства стоматологические, прочие:прочие</t>
  </si>
  <si>
    <t>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зрения:инструменты и устройства офтальмологические, прочие</t>
  </si>
  <si>
    <t>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зрения:инструменты и оборудование, прочие</t>
  </si>
  <si>
    <t>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аппаратура:устройства для механотерапии; аппараты массажные; аппаратура для психологических тестов для определения способностей</t>
  </si>
  <si>
    <t>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аппаратура:аппаратура для озоновой, кислородной и аэрозольной терапии, искусственного дыхания или прочая терапевтическая дыхательная аппаратура</t>
  </si>
  <si>
    <t>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неработоспособности:приспособления ортопедические или для лечения переломов</t>
  </si>
  <si>
    <t>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неработоспособности:зубы искусственные и стоматологические соединительные детали:зубы искусственные</t>
  </si>
  <si>
    <t>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неработоспособности:зубы искусственные и стоматологические соединительные детали:прочие</t>
  </si>
  <si>
    <t>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неработоспособности:части тела искусственные прочие:суставы искусственные</t>
  </si>
  <si>
    <t>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неработоспособности:части тела искусственные прочие:прочие</t>
  </si>
  <si>
    <t>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неработоспособности:аппараты слуховые, кроме частей и принадлежностей</t>
  </si>
  <si>
    <t>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неработоспособности:кардиостимуляторы, кроме частей и принадлежностей</t>
  </si>
  <si>
    <t>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неработоспособности:прочие</t>
  </si>
  <si>
    <t>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пластмасс):машины и устройства для испытания металлов</t>
  </si>
  <si>
    <t>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пластмасс):машины и устройства прочие</t>
  </si>
  <si>
    <t>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пластмасс):части и принадлежности</t>
  </si>
  <si>
    <t>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приборов:термометры и пирометры, не объединенные с другими приборами:жидкостные, прямого считывания</t>
  </si>
  <si>
    <t>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приборов:термометры и пирометры, не объединенные с другими приборами:прочие</t>
  </si>
  <si>
    <t>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приборов:приборы прочие</t>
  </si>
  <si>
    <t>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приборов:части и принадлежности</t>
  </si>
  <si>
    <t>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микротомы:газо- или дымоанализаторы</t>
  </si>
  <si>
    <t>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микротомы:хроматографы и приборы для электрофореза</t>
  </si>
  <si>
    <t>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микротомы:спектрометры, спектрофотометры и спектрографы, основанные на действии оптического излучения (ультрафиолетового, видимой части спектра, инфракрасного)</t>
  </si>
  <si>
    <t>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микротомы:приборы и аппаратура, основанные на действии оптического излучения (ультрафиолетового, видимой части спектра, инфракрасного), прочие</t>
  </si>
  <si>
    <t>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микротомы:микротомы; части и принадлежности</t>
  </si>
  <si>
    <t>Счетчики подачи или производства газа, жидкости или электроэнергии, включая калибрующие:счетчики газа</t>
  </si>
  <si>
    <t>Счетчики подачи или производства газа, жидкости или электроэнергии, включая калибрующие:счетчики жидкости</t>
  </si>
  <si>
    <t>Счетчики подачи или производства газа, жидкости или электроэнергии, включая калибрующие:счетчики электроэнергии</t>
  </si>
  <si>
    <t>Счетчики подачи или производства газа, жидкости или электроэнергии, включая калибрующие:части и принадлежности</t>
  </si>
  <si>
    <t>Измерительные или контрольные приборы, устройства и машины, в другом месте данной группы не поименованные или не включенные; проекторы профильные:машины балансировочные для механических частей</t>
  </si>
  <si>
    <t>Измерительные или контрольные приборы, устройства и машины, в другом месте данной группы не поименованные или не включенные; проекторы профильные:стенды испытательные</t>
  </si>
  <si>
    <t>Измерительные или контрольные приборы, устройства и машины, в другом месте данной группы не поименованные или не включенные; проекторы профильные:оптические приборы и устройства прочие:прочие</t>
  </si>
  <si>
    <t>Измерительные или контрольные приборы, устройства и машины, в другом месте данной группы не поименованные или не включенные; проекторы профильные:приборы, устройства и машины прочие</t>
  </si>
  <si>
    <t>Измерительные или контрольные приборы, устройства и машины, в другом месте данной группы не поименованные или не включенные; проекторы профильные:части и принадлежности</t>
  </si>
  <si>
    <t>Приборы и устройства для автоматического регулирования или управления:термостаты</t>
  </si>
  <si>
    <t>Приборы и устройства для автоматического регулирования или управления:маностаты</t>
  </si>
  <si>
    <t>Приборы и устройства для автоматического регулирования или управления:приборы и устройства прочие:гидравлические или пневматические</t>
  </si>
  <si>
    <t>Приборы и устройства для автоматического регулирования или управления:приборы и устройства прочие:прочие</t>
  </si>
  <si>
    <t>Приборы и устройства для автоматического регулирования или управления:части и принадлежности</t>
  </si>
  <si>
    <t>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металлом:часы наручные, приводимые в действие электричеством, имеющие или не имеющие встроенного секундомера:только с механической индикацией</t>
  </si>
  <si>
    <t>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металлом:часы наручные, приводимые в действие электричеством, имеющие или не имеющие встроенного секундомера:прочие</t>
  </si>
  <si>
    <t>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металлом:часы наручные прочие, имеющие или не имеющие встроенного секундомера:с автоматическим подзаводом</t>
  </si>
  <si>
    <t>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металлом:часы наручные прочие, имеющие или не имеющие встроенного секундомера:прочие</t>
  </si>
  <si>
    <t>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металлом:прочие:приводимые в действие электричеством</t>
  </si>
  <si>
    <t>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металлом:прочие:прочие</t>
  </si>
  <si>
    <t>Часы, не предназначенные для ношения на себе или с собой, прочие:будильники:приводимые в действие электричеством</t>
  </si>
  <si>
    <t>Часы, не предназначенные для ношения на себе или с собой, прочие:будильники:прочие</t>
  </si>
  <si>
    <t>Часы, не предназначенные для ношения на себе или с собой, прочие:часы настенные:приводимые в действие электричеством</t>
  </si>
  <si>
    <t>Часы, не предназначенные для ношения на себе или с собой, прочие:часы настенные:прочие</t>
  </si>
  <si>
    <t>Часы, не предназначенные для ношения на себе или с собой, прочие:прочие:приводимые в действие электричеством</t>
  </si>
  <si>
    <t>Часы, не предназначенные для ношения на себе или с собой, прочие:прочие:прочие</t>
  </si>
  <si>
    <t>Аппаратура для регистрации времени суток и аппаратура для измерения, регистрации или индикации каким-либо способом интервалов времени, с любым часовым механизмом или синхронным двигателем (например, регистраторы времени, устройства записи времени):регистраторы времени; устройства записи времени</t>
  </si>
  <si>
    <t>Аппаратура для регистрации времени суток и аппаратура для измерения, регистрации или индикации каким-либо способом интервалов времени, с любым часовым механизмом или синхронным двигателем (например, регистраторы времени, устройства записи времени):прочие</t>
  </si>
  <si>
    <t>Механизмы часовые для часов, предназначенных для ношения на себе или с собой, укомплектованные и собранные:приводимые в действие электричеством:только с механической индикацией или устройством, позволяющим устанавливать механический индикатор</t>
  </si>
  <si>
    <t>Механизмы часовые для часов, предназначенных для ношения на себе или с собой, укомплектованные и собранные:приводимые в действие электричеством:только с оптико-электронной индикацией</t>
  </si>
  <si>
    <t>Механизмы часовые для часов, предназначенных для ношения на себе или с собой, укомплектованные и собранные:приводимые в действие электричеством:прочие</t>
  </si>
  <si>
    <t>Механизмы часовые для часов, предназначенных для ношения на себе или с собой, укомплектованные и собранные:с автоматическим подзаводом</t>
  </si>
  <si>
    <t>Механизмы часовые для часов, предназначенных для ношения на себе или с собой, укомплектованные и собранные:прочие</t>
  </si>
  <si>
    <t>Механизмы часовые для часов, не предназначенных для ношения на себе или с собой, укомплектованные и собранные:приводимые в действие электричеством</t>
  </si>
  <si>
    <t>Механизмы часовые для часов, не предназначенных для ношения на себе или с собой, укомплектованные и собранные:прочие</t>
  </si>
  <si>
    <t>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собранные:для часов, предназначенных для ношения на себе или с собой:укомплектованные механизмы часовые, несобранные или частично собранные (комплекты часовых механизмов)</t>
  </si>
  <si>
    <t>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собранные:для часов, предназначенных для ношения на себе или с собой:механизмы часовые неукомплектованные, собранные</t>
  </si>
  <si>
    <t>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собранные:для часов, предназначенных для ношения на себе или с собой:механизмы часовые, предварительно грубо собранные</t>
  </si>
  <si>
    <t>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собранные:прочие</t>
  </si>
  <si>
    <t>Корпуса для часов, предназначенных для ношения на себе или с собой, и их части:корпуса из драгоценного металла или металла, плакированного драгоценным металлом</t>
  </si>
  <si>
    <t>Корпуса для часов, предназначенных для ношения на себе или с собой, и их части:корпуса из недрагоценного металла, в том числе позолоченные или посеребренные гальваническим способом</t>
  </si>
  <si>
    <t>Корпуса для часов, предназначенных для ношения на себе или с собой, и их части:корпуса прочие</t>
  </si>
  <si>
    <t>Корпуса для часов, предназначенных для ношения на себе или с собой, и их части:части</t>
  </si>
  <si>
    <t>Корпуса для часов, не предназначенных для ношения на себе или с собой, и аналогичные корпуса для прочих изделий данной группы, и их части:корпуса</t>
  </si>
  <si>
    <t>Корпуса для часов, не предназначенных для ношения на себе или с собой, и аналогичные корпуса для прочих изделий данной группы, и их части:части</t>
  </si>
  <si>
    <t>Ремешки, ленты и браслеты для часов, предназначенных для ношения на себе или с собой, и их части:из драгоценного металла или металла, плакированного драгоценным металлом</t>
  </si>
  <si>
    <t>Ремешки, ленты и браслеты для часов, предназначенных для ношения на себе или с собой, и их части:из недрагоценного металла, в том числе позолоченные или посеребренные гальваническим способом</t>
  </si>
  <si>
    <t>Ремешки, ленты и браслеты для часов, предназначенных для ношения на себе или с собой, и их части:прочие</t>
  </si>
  <si>
    <t>Части часов всех видов прочие:циферблаты</t>
  </si>
  <si>
    <t>Части часов всех видов прочие:платины и мосты</t>
  </si>
  <si>
    <t>Части часов всех видов прочие:прочие</t>
  </si>
  <si>
    <t>Фортепиано, включая автоматические; клавесины и прочие клавишные струнные инструменты:пианино</t>
  </si>
  <si>
    <t>Фортепиано, включая автоматические; клавесины и прочие клавишные струнные инструменты:рояли</t>
  </si>
  <si>
    <t>Фортепиано, включая автоматические; клавесины и прочие клавишные струнные инструменты:прочие</t>
  </si>
  <si>
    <t>Инструменты музыкальные струнные прочие (например, гитары, скрипки, арфы):смычковые</t>
  </si>
  <si>
    <t>Инструменты музыкальные струнные прочие (например, гитары, скрипки, арфы):прочие</t>
  </si>
  <si>
    <t>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шарманок:инструменты духовые "медные"</t>
  </si>
  <si>
    <t>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шарманок:прочие</t>
  </si>
  <si>
    <t>Музыкальные инструменты, у которых звук производится или должен быть усилен электрическим способом (например, органы, гитары, аккордеоны):инструменты клавишные, кроме аккордеонов</t>
  </si>
  <si>
    <t>Музыкальные инструменты, у которых звук производится или должен быть усилен электрическим способом (например, органы, гитары, аккордеоны):прочие</t>
  </si>
  <si>
    <t>Шкатулки музыкальные, органы ярмарочные, шарманки механические, птицы поющие механические, пилы музыкальные и инструменты музыкальные, в другом месте данной группы не поименованные или не включенные, прочие; манки всех видов; свистки, горны и духовые сигнальные инструменты прочие:шкатулки музыкальные</t>
  </si>
  <si>
    <t>Шкатулки музыкальные, органы ярмарочные, шарманки механические, птицы поющие механические, пилы музыкальные и инструменты музыкальные, в другом месте данной группы не поименованные или не включенные, прочие; манки всех видов; свистки, горны и духовые сигнальные инструменты прочие:прочие</t>
  </si>
  <si>
    <t>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видов:прочие:части и принадлежности фортепиано</t>
  </si>
  <si>
    <t>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видов:прочие:прочие</t>
  </si>
  <si>
    <t>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сигнальных ракет, пистолеты и револьверы для стрельбы холостыми патронами, пистолеты с выскакивающим стержнем для "гуманного" забоя животных, линеметы):оружие огнестрельное, заряжаемое с дула</t>
  </si>
  <si>
    <t>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сигнальных ракет, пистолеты и револьверы для стрельбы холостыми патронами, пистолеты с выскакивающим стержнем для "гуманного" забоя животных, линеметы):ружья спортивные, охотничьи или для стрельбы по мишеням, прочие, включая комбинированные с гладкими и нарезными стволами</t>
  </si>
  <si>
    <t>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сигнальных ракет, пистолеты и револьверы для стрельбы холостыми патронами, пистолеты с выскакивающим стержнем для "гуманного" забоя животных, линеметы):винтовки спортивные, охотничьи или для стрельбы по мишеням, прочие</t>
  </si>
  <si>
    <t>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сигнальных ракет, пистолеты и револьверы для стрельбы холостыми патронами, пистолеты с выскакивающим стержнем для "гуманного" забоя животных, линеметы):прочие</t>
  </si>
  <si>
    <t>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патронов:патроны для гладкоствольного оружия и их части; пульки для пневматического оружия:патроны</t>
  </si>
  <si>
    <t>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патронов:патроны для гладкоствольного оружия и их части; пульки для пневматического оружия:прочие</t>
  </si>
  <si>
    <t>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патронов:патроны прочие и их части</t>
  </si>
  <si>
    <t>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патронов:прочие</t>
  </si>
  <si>
    <t>Мебель медицинская, хирургическая, стоматологическая или ветеринарная (например, операционные столы, столы для осмотра, больничные койки с механическими приспособлениями, стоматологические кресла); парикмахерские кресла и аналогичные кресла с приспособлениями для вращения и одновременно для наклона и подъема; части вышеупомянутых изделий:стоматологические, парикмахерские или аналогичные кресла и части к ним</t>
  </si>
  <si>
    <t>Мебель медицинская, хирургическая, стоматологическая или ветеринарная (например, операционные столы, столы для осмотра, больничные койки с механическими приспособлениями, стоматологические кресла); парикмахерские кресла и аналогичные кресла с приспособлениями для вращения и одновременно для наклона и подъема; части вышеупомянутых изделий:прочая</t>
  </si>
  <si>
    <t>Мебель прочая и ее части:мебель металлическая прочая</t>
  </si>
  <si>
    <t>Мебель прочая и ее части:мебель деревянная типа кухонной</t>
  </si>
  <si>
    <t>Мебель прочая и ее части:мебель деревянная типа спальной</t>
  </si>
  <si>
    <t>Мебель прочая и ее части:мебель деревянная прочая</t>
  </si>
  <si>
    <t>Мебель прочая и ее части:мебель из пластмассы</t>
  </si>
  <si>
    <t>Мебель прочая и ее части:мебель из прочих материалов, включая тростник, иву, бамбук или аналогичные материалы:прочая</t>
  </si>
  <si>
    <t>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покрытия:основы матрацные</t>
  </si>
  <si>
    <t>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покрытия:матрацы:из пористой резины или пластмассы, с покрытием или без покрытия</t>
  </si>
  <si>
    <t>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покрытия:матрацы:из прочих материалов</t>
  </si>
  <si>
    <t>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покрытия:мешки спальные</t>
  </si>
  <si>
    <t>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покрытия:прочие</t>
  </si>
  <si>
    <t>Изделия для праздников, карнавалов или прочие изделия для увеселения, включая предметы для показа фокусов и шуток:товары для новогодних и рождественских праздников</t>
  </si>
  <si>
    <t>Изделия для праздников, карнавалов или прочие изделия для увеселения, включая предметы для показа фокусов и шуток:прочие</t>
  </si>
  <si>
    <t>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детей:лыжи и прочий инвентарь для занятий лыжным спортом:лыжи</t>
  </si>
  <si>
    <t>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детей:лыжи и прочий инвентарь для занятий лыжным спортом:крепления для лыж</t>
  </si>
  <si>
    <t>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детей:лыжи и прочий инвентарь для занятий лыжным спортом:прочие</t>
  </si>
  <si>
    <t>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детей:лыжи водные, доски для серфинга и виндсерфинга, инвентарь для занятий водными видами спорта прочий:доски для виндсерфинга</t>
  </si>
  <si>
    <t>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детей:лыжи водные, доски для серфинга и виндсерфинга, инвентарь для занятий водными видами спорта прочий:прочие</t>
  </si>
  <si>
    <t>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детей:клюшки для гольфа и принадлежности для игры в гольф прочие:клюшки, комплекты</t>
  </si>
  <si>
    <t>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детей:клюшки для гольфа и принадлежности для игры в гольф прочие:мячи</t>
  </si>
  <si>
    <t>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детей:клюшки для гольфа и принадлежности для игры в гольф прочие:прочие</t>
  </si>
  <si>
    <t>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детей:инвентарь и оборудование для настольного тенниса</t>
  </si>
  <si>
    <t>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детей:ракетки для тенниса, бадминтона или аналогичные ракетки со струнами или без струн:ракетки для тенниса, со струнами или без струн</t>
  </si>
  <si>
    <t>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детей:ракетки для тенниса, бадминтона или аналогичные ракетки со струнами или без струн:прочие</t>
  </si>
  <si>
    <t>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детей:мячи, кроме мячей для гольфа и шариков для настольного тенниса:мячи для тенниса</t>
  </si>
  <si>
    <t>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детей:мячи, кроме мячей для гольфа и шариков для настольного тенниса:мячи надувные</t>
  </si>
  <si>
    <t>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детей:мячи, кроме мячей для гольфа и шариков для настольного тенниса:прочие</t>
  </si>
  <si>
    <t>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детей:ледовые коньки и роликовые коньки, включая конькобежные ботинки с прикрепленными коньками</t>
  </si>
  <si>
    <t>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детей:прочие:инвентарь и оборудование для занятий общей физкультурой, гимнастикой или атлетикой</t>
  </si>
  <si>
    <t>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детей:прочие:прочие</t>
  </si>
  <si>
    <t>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(включая изделия, полученные путем формовки):кость слоновая обработанная и изделия из нее</t>
  </si>
  <si>
    <t>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(включая изделия, полученные путем формовки):прочие</t>
  </si>
  <si>
    <t>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влаги):метлы и щетки, состоящие из веток или других растительных материалов, связанных вместе, с рукоятками или без рукояток</t>
  </si>
  <si>
    <t>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влаги):щетки зубные, помазки для бритья, щетки для волос, щеточки для ногтей, щеточки для ресниц и прочие щеточки индивидуального пользования, в том числе являющиеся частями приспособлений (приборов):щетки зубные, включая щетки для зубных протезов</t>
  </si>
  <si>
    <t>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влаги):щетки зубные, помазки для бритья, щетки для волос, щеточки для ногтей, щеточки для ресниц и прочие щеточки индивидуального пользования, в том числе являющиеся частями приспособлений (приборов):прочие</t>
  </si>
  <si>
    <t>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влаги):кисти художественные, кисточки для письма и аналогичные кисточки для нанесения косметики</t>
  </si>
  <si>
    <t>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влаги):щетки, являющиеся частями механизмов, приборов или транспортных средств, прочие</t>
  </si>
  <si>
    <t>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влаги):прочие</t>
  </si>
  <si>
    <t>Пуговицы, кнопки, застежки-защелки, формы для пуговиц и прочие части этих изделий; заготовки для пуговиц:кнопки, застежки-защелки и их части</t>
  </si>
  <si>
    <t>Пуговицы, кнопки, застежки-защелки, формы для пуговиц и прочие части этих изделий; заготовки для пуговиц:пуговицы:пластмассовые, без текстильного покрытия</t>
  </si>
  <si>
    <t>Пуговицы, кнопки, застежки-защелки, формы для пуговиц и прочие части этих изделий; заготовки для пуговиц:пуговицы:из недрагоценного металла, без текстильного покрытия</t>
  </si>
  <si>
    <t>Пуговицы, кнопки, застежки-защелки, формы для пуговиц и прочие части этих изделий; заготовки для пуговиц:пуговицы:прочие</t>
  </si>
  <si>
    <t>Пуговицы, кнопки, застежки-защелки, формы для пуговиц и прочие части этих изделий; заготовки для пуговиц:формы для пуговиц и прочие части пуговиц; заготовки для пуговиц</t>
  </si>
  <si>
    <t>Застежки-молнии и их части:застежки-молнии:с зубцами из недрагоценного металла</t>
  </si>
  <si>
    <t>Застежки-молнии и их части:застежки-молнии:прочие</t>
  </si>
  <si>
    <t>Застежки-молнии и их части:части</t>
  </si>
  <si>
    <t>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подушки штемпельные, пропитанные или не пропитанные чернилами, в коробках или без коробок:ленты</t>
  </si>
  <si>
    <t>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подушки штемпельные, пропитанные или не пропитанные чернилами, в коробках или без коробок:подушки штемпельные</t>
  </si>
  <si>
    <t>Зажигалки сигаретные и прочие зажигалки, включая механические или электрические, и части к ним, кроме кремней и фитилей:зажигалки карманные газовые, не подлежащие повторной заправке</t>
  </si>
  <si>
    <t>Зажигалки сигаретные и прочие зажигалки, включая механические или электрические, и части к ним, кроме кремней и фитилей:зажигалки карманные газовые, подлежащие повторной заправке</t>
  </si>
  <si>
    <t>Зажигалки сигаретные и прочие зажигалки, включая механические или электрические, и части к ним, кроме кремней и фитилей:прочие зажигалки</t>
  </si>
  <si>
    <t>Зажигалки сигаретные и прочие зажигалки, включая механические или электрические, и части к ним, кроме кремней и фитилей:части</t>
  </si>
  <si>
    <t>Распылители ароматических веществ и аналогичные распылители для гигиенических целей, их насадки и головки; пуховки и подушечки для нанесения косметических или туалетных средств:распылители ароматических веществ и аналогичные распылители для гигиенических целей, их насадки и головки</t>
  </si>
  <si>
    <t>Распылители ароматических веществ и аналогичные распылители для гигиенических целей, их насадки и головки; пуховки и подушечки для нанесения косметических или туалетных средств:пуховки и подушечки для нанесения косметических или туалетных средств</t>
  </si>
  <si>
    <t>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среде:на основе акриловых или виниловых полимеров</t>
  </si>
  <si>
    <t>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среде:прочие</t>
  </si>
  <si>
    <t>Лошади, ослы, мулы и лошаки живые:ослы</t>
  </si>
  <si>
    <t>03.12.11</t>
  </si>
  <si>
    <t>Рыба пресноводная декоративная живая, не являющаяся продукцией рыбоводства</t>
  </si>
  <si>
    <t>0301 94</t>
  </si>
  <si>
    <t>0301 99</t>
  </si>
  <si>
    <t>0301 95</t>
  </si>
  <si>
    <t>0307 11</t>
  </si>
  <si>
    <t>0307 21</t>
  </si>
  <si>
    <t>0307 31</t>
  </si>
  <si>
    <t>0307 51</t>
  </si>
  <si>
    <t>0307 71</t>
  </si>
  <si>
    <t>0307 91</t>
  </si>
  <si>
    <t>0308 11</t>
  </si>
  <si>
    <t>0307 81</t>
  </si>
  <si>
    <t>0301 91</t>
  </si>
  <si>
    <t>0302 79</t>
  </si>
  <si>
    <t>0302 71</t>
  </si>
  <si>
    <t>0302 72</t>
  </si>
  <si>
    <t>0302 11</t>
  </si>
  <si>
    <t>0302 19</t>
  </si>
  <si>
    <t>0302 21</t>
  </si>
  <si>
    <t>0302 22</t>
  </si>
  <si>
    <t>0302 23</t>
  </si>
  <si>
    <t>0302 24</t>
  </si>
  <si>
    <t>0302 29</t>
  </si>
  <si>
    <t>0302 31</t>
  </si>
  <si>
    <t>0302 32</t>
  </si>
  <si>
    <t>0302 33</t>
  </si>
  <si>
    <t>Живые животные прочие:млекопитающие:киты, дельфины и морские свиньи (млекопитающие отряда Cetacea); ламантины и дюгони (млекопитающие отряда Sirenia); тюлени, морские львы и моржи (млекопитающие подотряда Pinnipedia)</t>
  </si>
  <si>
    <t>21.20.10</t>
  </si>
  <si>
    <t>1212 29</t>
  </si>
  <si>
    <t>1212 21</t>
  </si>
  <si>
    <t>0511 91</t>
  </si>
  <si>
    <t>0511 99</t>
  </si>
  <si>
    <t>19.30.12</t>
  </si>
  <si>
    <t>19.30.11</t>
  </si>
  <si>
    <t>0301 92</t>
  </si>
  <si>
    <t>0301 93</t>
  </si>
  <si>
    <t>Живая рыба:живая рыба пpочая: карп (Cyprinus spp., Carassius spp., Ctenopharyngodon idellus, Hypophthalmichthys spp., Cirrhinus spp., Mylopharyngodon piceus, Catla catla, Labeo spp., Osteochilus hasselti, Leptobarbus hoeveni, Megalobrama spp.)</t>
  </si>
  <si>
    <t>Рыба пресноводная свежая или охлажденная, не являющаяся продукцией рыбоводства</t>
  </si>
  <si>
    <t>Рыба свежая или охлажденная, пресноводная, являющаяся продукцией рыбоводства</t>
  </si>
  <si>
    <t>0302 73</t>
  </si>
  <si>
    <t>0302 74</t>
  </si>
  <si>
    <t>0302 99</t>
  </si>
  <si>
    <t>0302 13</t>
  </si>
  <si>
    <t>Рыба морская свежая или охлажденная, не являющаяся продукцией рыбоводства</t>
  </si>
  <si>
    <t>0302 14</t>
  </si>
  <si>
    <t>Рыба свежая или охлажденная, за исключением рыбного филе и прочего мяса рыбы товарной позиции 03.04: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скумбрии тропические (Rastrelliger spp.), макрели (Scomberomorus spp.), ставрида (Trachurus spp.), каранкс (Caranx spp.), кобия (Rachycentron canadum), рыба-зеркало (Pampus spp.), сайра тихоокеанская (Cololabis saira), десятиперая ставрида (Decapterus spp.), мойва (Mallotus villosus), меч-рыба (Xiphias gladius), тунец малый пятнистый (Euthynnus affinis), пеламида (Sarda spp.), рыбы семейства Istiophoridae (марлины, парусники, копьеносцы), за исключением пищевых рыбных субпродуктов субпозиций 0302.91 – 0302.99: сардины (Sardina pilchardus, Sardinops spp.), сардинелла (Sardinella spp.), кильки или шпроты (Sprattus sprattus)</t>
  </si>
  <si>
    <t>0302 92</t>
  </si>
  <si>
    <t>0302 49</t>
  </si>
  <si>
    <t xml:space="preserve">0302 91 </t>
  </si>
  <si>
    <t>0302 91</t>
  </si>
  <si>
    <t>0303 99</t>
  </si>
  <si>
    <t>0303 92</t>
  </si>
  <si>
    <t>0303 59</t>
  </si>
  <si>
    <t>0303 91</t>
  </si>
  <si>
    <t>0304 47</t>
  </si>
  <si>
    <t>0304 48</t>
  </si>
  <si>
    <t>0304 52</t>
  </si>
  <si>
    <t>0304 56</t>
  </si>
  <si>
    <t>0304 57</t>
  </si>
  <si>
    <t>0304 69</t>
  </si>
  <si>
    <t>0304 88</t>
  </si>
  <si>
    <t>0304 96</t>
  </si>
  <si>
    <t>0304 97</t>
  </si>
  <si>
    <t>0305 52</t>
  </si>
  <si>
    <t>0305 53</t>
  </si>
  <si>
    <t>0305 54</t>
  </si>
  <si>
    <t xml:space="preserve">0306 31 </t>
  </si>
  <si>
    <t>0306 91</t>
  </si>
  <si>
    <t>Ракообразные, приготовленные или консервированные другим способом; моллюски и прочие беспозвоночные водные, приготовленные или консервированные другим способом</t>
  </si>
  <si>
    <t>0306 31</t>
  </si>
  <si>
    <t xml:space="preserve">0306 32 </t>
  </si>
  <si>
    <t>0306 32</t>
  </si>
  <si>
    <t>0306 92</t>
  </si>
  <si>
    <t>0306 33</t>
  </si>
  <si>
    <t>0306 93</t>
  </si>
  <si>
    <t xml:space="preserve">0306 34 </t>
  </si>
  <si>
    <t>0306 34</t>
  </si>
  <si>
    <t>0306 94</t>
  </si>
  <si>
    <t>0306 35</t>
  </si>
  <si>
    <t>0306 95</t>
  </si>
  <si>
    <t xml:space="preserve">0306 36 </t>
  </si>
  <si>
    <t>0306 36</t>
  </si>
  <si>
    <t xml:space="preserve">0306 39 </t>
  </si>
  <si>
    <t>0306 39</t>
  </si>
  <si>
    <t>0306 99</t>
  </si>
  <si>
    <t>0307 12</t>
  </si>
  <si>
    <t>0307 19</t>
  </si>
  <si>
    <t>0307 22</t>
  </si>
  <si>
    <t>0307 29</t>
  </si>
  <si>
    <t xml:space="preserve">10.20.32 </t>
  </si>
  <si>
    <t>0307 32</t>
  </si>
  <si>
    <t>0307 39</t>
  </si>
  <si>
    <t xml:space="preserve">0307 42 </t>
  </si>
  <si>
    <t>0307 42</t>
  </si>
  <si>
    <t>Моллюски и водные беспозвоночные прочие живые, свежие или охлажденные, не являющиеся продукцией рыбоводства</t>
  </si>
  <si>
    <t>0307 43</t>
  </si>
  <si>
    <t>0307 49</t>
  </si>
  <si>
    <t>0307 52</t>
  </si>
  <si>
    <t>0307 72</t>
  </si>
  <si>
    <t xml:space="preserve">10.20.33 </t>
  </si>
  <si>
    <t>0307 83</t>
  </si>
  <si>
    <t>0307 87</t>
  </si>
  <si>
    <t xml:space="preserve">0307 87 </t>
  </si>
  <si>
    <t>0307 82</t>
  </si>
  <si>
    <t>0307 84</t>
  </si>
  <si>
    <t>0307 88</t>
  </si>
  <si>
    <t>0307 92</t>
  </si>
  <si>
    <t>0308 12</t>
  </si>
  <si>
    <t>0308 21</t>
  </si>
  <si>
    <t>0308 22</t>
  </si>
  <si>
    <t>0308 30</t>
  </si>
  <si>
    <t>0308 90</t>
  </si>
  <si>
    <t>Крупный рогатый скот живой: домашний крупный рогатый скот: чистопородные племенные животные</t>
  </si>
  <si>
    <t>Крупный рогатый скот живой: домашний крупный рогатый скот:  прочие</t>
  </si>
  <si>
    <t>Телята крупного рогатого скота и буйволов живые</t>
  </si>
  <si>
    <t>0105 99</t>
  </si>
  <si>
    <t>Домашняя птица живая, то есть куры домашние (Gallus domesticus), утки, гуси, индейки и цесарки: прочие: прочие</t>
  </si>
  <si>
    <t>0105 12</t>
  </si>
  <si>
    <t>0105 13</t>
  </si>
  <si>
    <t>0105 14</t>
  </si>
  <si>
    <t>0105 15</t>
  </si>
  <si>
    <t>0105 94</t>
  </si>
  <si>
    <t>Индейки живые</t>
  </si>
  <si>
    <t>Утки и цесарки живые</t>
  </si>
  <si>
    <t>Гуси живые</t>
  </si>
  <si>
    <t>Куры живые</t>
  </si>
  <si>
    <t>Растения водные, животные пресноводные прочие и их продукты, не включенные в другие группировки</t>
  </si>
  <si>
    <t>Растения водные, животные морские прочие и их продукты прочие, являющиеся продукцией рыбоводства, не включенные в другие группировки</t>
  </si>
  <si>
    <t>Конина и мясо прочих животных семейства лошадиных парные, остывшие или охлажденные, в том числе для детского питания</t>
  </si>
  <si>
    <t>Продукция рыбоводная морская</t>
  </si>
  <si>
    <t>Оливки для производства оливкого масла</t>
  </si>
  <si>
    <t xml:space="preserve">0805 21 </t>
  </si>
  <si>
    <t>0805 22</t>
  </si>
  <si>
    <t>0805 29</t>
  </si>
  <si>
    <t>Виноград свежий прочих сортов</t>
  </si>
  <si>
    <t>Нектарины</t>
  </si>
  <si>
    <t>Терн</t>
  </si>
  <si>
    <t>1211 50</t>
  </si>
  <si>
    <t>1212 99</t>
  </si>
  <si>
    <t>1302 14</t>
  </si>
  <si>
    <t>Материалы растительные, используемые главным образом для плетения, а также набивки, крашения или дубления</t>
  </si>
  <si>
    <t>1604 18</t>
  </si>
  <si>
    <t>1605 40</t>
  </si>
  <si>
    <t>1605 51</t>
  </si>
  <si>
    <t>1605 52</t>
  </si>
  <si>
    <t>1605 53</t>
  </si>
  <si>
    <t>Фрукты переработанные и консервированные</t>
  </si>
  <si>
    <t>2202 91</t>
  </si>
  <si>
    <t xml:space="preserve">2202 99 </t>
  </si>
  <si>
    <t>2204 22</t>
  </si>
  <si>
    <t>Ископаемые полезные прочие, не включенные в другие группировки</t>
  </si>
  <si>
    <t>2811 12</t>
  </si>
  <si>
    <t xml:space="preserve">2812 11 </t>
  </si>
  <si>
    <t>2812 12</t>
  </si>
  <si>
    <t>2812 13</t>
  </si>
  <si>
    <t>2812 14</t>
  </si>
  <si>
    <t>2812 15</t>
  </si>
  <si>
    <t>2812 16</t>
  </si>
  <si>
    <t>2812 17</t>
  </si>
  <si>
    <t>2812 19</t>
  </si>
  <si>
    <t xml:space="preserve">2853 10 </t>
  </si>
  <si>
    <t>2853 90</t>
  </si>
  <si>
    <t>Фосфиды, определенного или неопределенного химического состава, за исключением феррофосфора; соединения неорганические прочие (включая дистиллированную или кондуктометрическую воду и воду аналогичной чистоты); воздух жидкий (с удалением или без удаления инертных газов); воздух сжатый; амальгамы, кроме амальгам драгоценных металлов: хлористый циан (хлорциан)</t>
  </si>
  <si>
    <t>Фосфиды, определенного или неопределенного химического состава, за исключением феррофосфора; соединения неорганические прочие (включая дистиллированную или кондуктометрическую воду и воду аналогичной чистоты); воздух жидкий (с удалением или без удаления инертных газов); воздух сжатый; амальгамы, кроме амальгам драгоценных металлов: прочие</t>
  </si>
  <si>
    <t>2903 83</t>
  </si>
  <si>
    <t>2903 93</t>
  </si>
  <si>
    <t>2903 94</t>
  </si>
  <si>
    <t>2904 31</t>
  </si>
  <si>
    <t>2904 32</t>
  </si>
  <si>
    <t>2904 33</t>
  </si>
  <si>
    <t>2904 34</t>
  </si>
  <si>
    <t>2904 35</t>
  </si>
  <si>
    <t>2904 36</t>
  </si>
  <si>
    <t>2904 91</t>
  </si>
  <si>
    <t>2904 99</t>
  </si>
  <si>
    <t>Сульфированные, нитрованные или нитрозированные производные углеводородов, галогенированные или негалогенированные: перфтороктансульфоновая кислота, ее соли и перфтороктансульфонилфторид: перфтороктансульфонат аммония</t>
  </si>
  <si>
    <t>Сульфированные, нитрованные или нитрозированные производные углеводородов, галогенированные или негалогенированные: перфтороктансульфоновая кислота, ее соли и перфтороктансульфонилфторид: перфтороктансульфонат лития</t>
  </si>
  <si>
    <t>Сульфированные, нитрованные или нитрозированные производные углеводородов, галогенированные или негалогенированные:перфтороктансульфоновая кислота, ее соли и перфтороктансульфонилфторид:  перфтороктансульфонат калия</t>
  </si>
  <si>
    <t>Сульфированные, нитрованные или нитрозированные производные углеводородов, галогенированные или негалогенированные: перфтороктансульфоновая кислота, ее соли и перфтороктансульфонилфторид: прочие соли перфтороктансульфоновой кислоты</t>
  </si>
  <si>
    <t>Сульфированные, нитрованные или нитрозированные производные углеводородов, галогенированные или негалогенированные: перфтороктансульфоновая кислота, ее соли и перфтороктансульфонилфторид: перфтороктансульфонилфторид</t>
  </si>
  <si>
    <t>Сульфированные, нитрованные или нитрозированные производные углеводородов, галогенированные или негалогенированные: прочие: трихлорнитрометан (хлорпикрин)</t>
  </si>
  <si>
    <t>Сульфированные, нитрованные или нитрозированные производные углеводородов, галогенированные или негалогенированные: прочие: прочие</t>
  </si>
  <si>
    <t>2910 50</t>
  </si>
  <si>
    <t>2914 62</t>
  </si>
  <si>
    <t>2914 71</t>
  </si>
  <si>
    <t>2914 79</t>
  </si>
  <si>
    <t>2918 17</t>
  </si>
  <si>
    <t>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 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 2,2-дифенил-2-гидроксиуксусная кислота (бензиловая кислота)</t>
  </si>
  <si>
    <t>2920 21</t>
  </si>
  <si>
    <t>2920 22</t>
  </si>
  <si>
    <t>2920 23</t>
  </si>
  <si>
    <t>2920 24</t>
  </si>
  <si>
    <t>2920 29</t>
  </si>
  <si>
    <t>2920 30</t>
  </si>
  <si>
    <t>2920 90</t>
  </si>
  <si>
    <t>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 эфиры фосфита сложные и их соли; их галогенированные, сульфированные, нитрованные или нитрозированные производные: диметилфосфит</t>
  </si>
  <si>
    <t>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 эфиры фосфита сложные и их соли; их галогенированные, сульфированные, нитрованные или нитрозированные производные: диэтилфосфит</t>
  </si>
  <si>
    <t xml:space="preserve">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 эфиры фосфита сложные и их соли; их галогенированные, сульфированные, нитрованные или нитрозированные производные: триметилфосфит </t>
  </si>
  <si>
    <t>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 эфиры фосфита сложные и их соли; их галогенированные, сульфированные, нитрованные или нитрозированные производные:  триэтилфосфит</t>
  </si>
  <si>
    <t>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 эфиры фосфита сложные и их соли; их галогенированные, сульфированные, нитрованные или нитрозированные производные: прочие</t>
  </si>
  <si>
    <t>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 эндосульфан (ISO)</t>
  </si>
  <si>
    <t>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 прочие</t>
  </si>
  <si>
    <t>2921 12</t>
  </si>
  <si>
    <t>2921 13</t>
  </si>
  <si>
    <t>2921 14</t>
  </si>
  <si>
    <t>Соединения, содержащие аминную функциональную группу: моноамины ациклические и их производные; соли этих соединений: 2-(N,N-диэтиламин)этилхлорид гидрохлорид</t>
  </si>
  <si>
    <t>Соединения, содержащие аминную функциональную группу: моноамины ациклические и их производные; соли этих соединений: 2-(N,N-диизопропиламин)этилхлорид гидрохлорид</t>
  </si>
  <si>
    <t>2922 15</t>
  </si>
  <si>
    <t>2922 16</t>
  </si>
  <si>
    <t>2922 17</t>
  </si>
  <si>
    <t>2922 18</t>
  </si>
  <si>
    <t xml:space="preserve">2923 30 </t>
  </si>
  <si>
    <t>2923 40</t>
  </si>
  <si>
    <t>Соли и гидроксиды четвертичного аммониевого основания; лецитины и фосфоаминолипиды прочие, определенного или неопределенного химического состава: тетраэтиламмония перфтороктансульфонат</t>
  </si>
  <si>
    <t>Соли и гидроксиды четвертичного аммониевого основания; лецитины и фосфоаминолипиды прочие, определенного или неопределенного химического состава: дидецилдиметиламмония перфтороктансульфонат</t>
  </si>
  <si>
    <t>2924 25</t>
  </si>
  <si>
    <t>Соединения, содержащие карбоксамидную функциональную группу; соединения угольной кислоты, содержащие амидную функциональную группу: амиды циклические (включая карбаматы циклические) и их производные; соли этих соединений: алахлор (ISO)</t>
  </si>
  <si>
    <t>2926 40</t>
  </si>
  <si>
    <t>Соединения, содержащие нитрильную функциональную группу: альфа-фенилацетоацетонитрил</t>
  </si>
  <si>
    <t>2930 80</t>
  </si>
  <si>
    <t>Соединения сероорганические: алдикарб (ISO), каптафол (ISO) и метамидофос (ISO)</t>
  </si>
  <si>
    <t>2930 60</t>
  </si>
  <si>
    <t>2930 70</t>
  </si>
  <si>
    <t>Соединения сероорганические: 2-(N,N-диэтиламино)этантиол</t>
  </si>
  <si>
    <t>Соединения сероорганические: бис(2-гидроксиэтил)сульфид (тиодигликоль (INN))</t>
  </si>
  <si>
    <t>2932 14</t>
  </si>
  <si>
    <t>Соединения гетероциклические, содержащие лишь гетероатом(ы) кислорода: соединения, содержащие в структуре неконденсированное фурановое кольцо (гидрированное или негидрированное): сукралоза</t>
  </si>
  <si>
    <t>2933 92</t>
  </si>
  <si>
    <t>Соединения гетероциклические, содержащие лишь гетероатом(ы) азота: прочие: азинфосметил (ISO)</t>
  </si>
  <si>
    <t>2935 10</t>
  </si>
  <si>
    <t>2935 20</t>
  </si>
  <si>
    <t>2935 30</t>
  </si>
  <si>
    <t>2935 40</t>
  </si>
  <si>
    <t>2935 50</t>
  </si>
  <si>
    <t>2935 90</t>
  </si>
  <si>
    <t>Сульфонамиды: N-метилперфтороктансульфонамид</t>
  </si>
  <si>
    <t>Сульфонамиды: N-этилперфтороктансульфонамид</t>
  </si>
  <si>
    <t>Сульфонамиды: N-этил-N-(2-гидроксиэтил)перфтороктансульфонамид</t>
  </si>
  <si>
    <t>Сульфонамиды: N-(2-гидроксиэтил)-N-метилперфтороктансульфонамид</t>
  </si>
  <si>
    <t>Сульфонамиды: прочие перфтороктансульфонамиды</t>
  </si>
  <si>
    <t>Сульфонамиды: прочие</t>
  </si>
  <si>
    <t xml:space="preserve">2939 79 </t>
  </si>
  <si>
    <t>2939 80</t>
  </si>
  <si>
    <t>3002 12</t>
  </si>
  <si>
    <t>3002 13</t>
  </si>
  <si>
    <t>3002 14</t>
  </si>
  <si>
    <t>3002 15</t>
  </si>
  <si>
    <t>3003 41</t>
  </si>
  <si>
    <t>3003 42</t>
  </si>
  <si>
    <t>3003 43</t>
  </si>
  <si>
    <t>3003 49</t>
  </si>
  <si>
    <t>3003 60</t>
  </si>
  <si>
    <t>3004 41</t>
  </si>
  <si>
    <t>3004 42</t>
  </si>
  <si>
    <t>3004 43</t>
  </si>
  <si>
    <t>3004 49</t>
  </si>
  <si>
    <t>3004 60</t>
  </si>
  <si>
    <t>3103 11</t>
  </si>
  <si>
    <t>3103 19</t>
  </si>
  <si>
    <t>Удобрения минеральные или химические, фосфорные: суперфосфаты:прочие</t>
  </si>
  <si>
    <t xml:space="preserve">3705 00 </t>
  </si>
  <si>
    <t>Фотопластинки и фотопленка, экспонированные и проявленные, кроме кинопленки</t>
  </si>
  <si>
    <t xml:space="preserve">3808 52 </t>
  </si>
  <si>
    <t>3808 59</t>
  </si>
  <si>
    <t>3808 61</t>
  </si>
  <si>
    <t>3808 62</t>
  </si>
  <si>
    <t>3808 69</t>
  </si>
  <si>
    <t>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 товары, упомянутые в примечании к субпозициям 2 к данной группе: в упаковках нетто-массой более 300 г, но не более 7,5 кг</t>
  </si>
  <si>
    <t>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 товары, упомянутые в примечании к субпозициям 2 к данной группе: прочие</t>
  </si>
  <si>
    <t>3812 31</t>
  </si>
  <si>
    <t>3812 39</t>
  </si>
  <si>
    <t>3824 84</t>
  </si>
  <si>
    <t>3824 85</t>
  </si>
  <si>
    <t>3824 86</t>
  </si>
  <si>
    <t>3824 87</t>
  </si>
  <si>
    <t>3824 88</t>
  </si>
  <si>
    <t>3824 91</t>
  </si>
  <si>
    <t xml:space="preserve">3824 99 </t>
  </si>
  <si>
    <t>3901 40</t>
  </si>
  <si>
    <t>Полимеры этилена в первичных формах: сополимеры этилен-альфа-олефиновые с удельным весом менее 0,94</t>
  </si>
  <si>
    <t>3907 61</t>
  </si>
  <si>
    <t>3907 69</t>
  </si>
  <si>
    <t>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полиэтилентерефталат: с числом вязкости 78 мл/г или выше</t>
  </si>
  <si>
    <t>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полиэтилентерефталат:  прочий</t>
  </si>
  <si>
    <t>3909 31</t>
  </si>
  <si>
    <t>3909 39</t>
  </si>
  <si>
    <t>Амино-альдегидные смолы, феноло-альдегидные смолы и полиуретаны в первичных формах: амино-альдегидные смолы прочие: полиметиленфенилизоцианат (сырой МДИ, полимерный МДИ)</t>
  </si>
  <si>
    <t>Амино-альдегидные смолы, феноло-альдегидные смолы и полиуретаны в первичных формах: амино-альдегидные смолы прочие: прочие</t>
  </si>
  <si>
    <t>9620 00</t>
  </si>
  <si>
    <t xml:space="preserve">4011 70 </t>
  </si>
  <si>
    <t xml:space="preserve">4011 80 </t>
  </si>
  <si>
    <t>4011 80</t>
  </si>
  <si>
    <t>4011 90</t>
  </si>
  <si>
    <t>4401 11</t>
  </si>
  <si>
    <t>4401 12</t>
  </si>
  <si>
    <t>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 древесина топливная в виде бревен, поленьев, ветвей, вязанок хвороста или в аналогичных видах: хвойных пород</t>
  </si>
  <si>
    <t>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 древесина топливная в виде бревен, поленьев, ветвей, вязанок хвороста или в аналогичных видах: лиственных пород</t>
  </si>
  <si>
    <t>4401 39</t>
  </si>
  <si>
    <t>4403 11</t>
  </si>
  <si>
    <t>4403 12</t>
  </si>
  <si>
    <t>4403 21</t>
  </si>
  <si>
    <t>4403 22</t>
  </si>
  <si>
    <t>4403 23</t>
  </si>
  <si>
    <t>4403 24</t>
  </si>
  <si>
    <t>4403 25</t>
  </si>
  <si>
    <t>4403 26</t>
  </si>
  <si>
    <t>4403 93</t>
  </si>
  <si>
    <t>4403 94</t>
  </si>
  <si>
    <t>4403 95</t>
  </si>
  <si>
    <t>4403 96</t>
  </si>
  <si>
    <t>4403 97</t>
  </si>
  <si>
    <t>4403 98</t>
  </si>
  <si>
    <t>Лесоматериалы необработанные, с удаленной или неудаленной корой или заболонью или грубо окантованные или неокантованные: прочие: из березы (Betula spp.), прочие</t>
  </si>
  <si>
    <t>Лесоматериалы необработанные, с удаленной или неудаленной корой или заболонью или грубо окантованные или неокантованные: прочие: из тополя и осины (Populus spp.)</t>
  </si>
  <si>
    <t>Лесоматериалы необработанные, с удаленной или неудаленной корой или заболонью или грубо окантованные или неокантованные: прочие: из эвкалипта (Eucalyptus spp.)</t>
  </si>
  <si>
    <t>4406 11</t>
  </si>
  <si>
    <t>4406 12</t>
  </si>
  <si>
    <t>4406 91</t>
  </si>
  <si>
    <t>4406 92</t>
  </si>
  <si>
    <t>4407 11</t>
  </si>
  <si>
    <t>4407 12</t>
  </si>
  <si>
    <t>4407 19</t>
  </si>
  <si>
    <t>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хвойные: прочие</t>
  </si>
  <si>
    <t>4407 96</t>
  </si>
  <si>
    <t>4407 97</t>
  </si>
  <si>
    <t>4409 22</t>
  </si>
  <si>
    <t>4412 33</t>
  </si>
  <si>
    <t>4412 34</t>
  </si>
  <si>
    <t>4418 73</t>
  </si>
  <si>
    <t>4418 74</t>
  </si>
  <si>
    <t>4418 75</t>
  </si>
  <si>
    <t>4418 91</t>
  </si>
  <si>
    <t>4418 99</t>
  </si>
  <si>
    <t>Изделия столярные и плотницкие, деревянные, строительные, включая ячеистые деревянные панели, панели напольные собранные, гонт и дранку кровельные: прочие:прочие</t>
  </si>
  <si>
    <t>4419 11</t>
  </si>
  <si>
    <t>4419 12</t>
  </si>
  <si>
    <t>4419 19</t>
  </si>
  <si>
    <t>4419 90</t>
  </si>
  <si>
    <t>Принадлежности столовые и кухонные, деревянные: из бамбука:прочие</t>
  </si>
  <si>
    <t>Принадлежности столовые и кухонные, деревянные:прочие</t>
  </si>
  <si>
    <t xml:space="preserve">4421 91 </t>
  </si>
  <si>
    <t>4421 99</t>
  </si>
  <si>
    <t>Изделия деревянные прочие:прочие:из бамбука</t>
  </si>
  <si>
    <t>Изделия деревянные прочие:прочие:прочие</t>
  </si>
  <si>
    <t>Изделия различные прочие, не включенные в другие группировки</t>
  </si>
  <si>
    <t>5110 00</t>
  </si>
  <si>
    <t>5402 53</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</si>
  <si>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прочие одиночные, с круткой более 50 кр/м: полипропиленовые</t>
  </si>
  <si>
    <t>5402 63</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</si>
  <si>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прочие многокруточные (крученые) или однокруточные: полипропиленовые</t>
  </si>
  <si>
    <t>5502 10</t>
  </si>
  <si>
    <t>5502 90</t>
  </si>
  <si>
    <t>Жгут искусственных нитей: ацетата целлюлозы</t>
  </si>
  <si>
    <t>Жгут искусственных нитей: прочие</t>
  </si>
  <si>
    <t>5506 40</t>
  </si>
  <si>
    <t>Волокна синтетические, подвергнутые кардо-, гребнечесанию или другой подготовке для прядения: полипропиленовые</t>
  </si>
  <si>
    <t>5704 20</t>
  </si>
  <si>
    <t>5704 90</t>
  </si>
  <si>
    <t>6005 35</t>
  </si>
  <si>
    <t>6005 36</t>
  </si>
  <si>
    <t>6005 37</t>
  </si>
  <si>
    <t>6005 38</t>
  </si>
  <si>
    <t>6005 39</t>
  </si>
  <si>
    <t>6117 80</t>
  </si>
  <si>
    <t>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 принадлежности прочие</t>
  </si>
  <si>
    <t>6304 20</t>
  </si>
  <si>
    <t>6907 21</t>
  </si>
  <si>
    <t>6907 22</t>
  </si>
  <si>
    <t>6907 23</t>
  </si>
  <si>
    <t>6907 30</t>
  </si>
  <si>
    <t>6907 40</t>
  </si>
  <si>
    <t>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отделочные:керамические изделия отделочные</t>
  </si>
  <si>
    <t>7101 21</t>
  </si>
  <si>
    <t>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 жемчуг культивированный: необработанный</t>
  </si>
  <si>
    <t>8001 20</t>
  </si>
  <si>
    <t>8412 29</t>
  </si>
  <si>
    <t>Двигатели гидравлические и пневматические линейного действия (цилиндры)</t>
  </si>
  <si>
    <t>8412 31</t>
  </si>
  <si>
    <t xml:space="preserve">Двигатели гидравлические и пневматические вращательного действия </t>
  </si>
  <si>
    <t>8412 39</t>
  </si>
  <si>
    <t>8412 80</t>
  </si>
  <si>
    <t>8412 21</t>
  </si>
  <si>
    <t>Насосы гидравлические</t>
  </si>
  <si>
    <t>8413 50</t>
  </si>
  <si>
    <t>8413 60</t>
  </si>
  <si>
    <t>8424 41</t>
  </si>
  <si>
    <t>8424 49</t>
  </si>
  <si>
    <t>8424 82</t>
  </si>
  <si>
    <t>8432 31</t>
  </si>
  <si>
    <t>8432 39</t>
  </si>
  <si>
    <t>8432 41</t>
  </si>
  <si>
    <t>8432 42</t>
  </si>
  <si>
    <t>8456 11</t>
  </si>
  <si>
    <t>8456 12</t>
  </si>
  <si>
    <t>8456 40</t>
  </si>
  <si>
    <t>8456 50</t>
  </si>
  <si>
    <t>8459 41</t>
  </si>
  <si>
    <t>8459 49</t>
  </si>
  <si>
    <t>8460 12</t>
  </si>
  <si>
    <t>8460 22</t>
  </si>
  <si>
    <t>8460 23</t>
  </si>
  <si>
    <t>8460 24</t>
  </si>
  <si>
    <t>8465 20</t>
  </si>
  <si>
    <t>8472 90</t>
  </si>
  <si>
    <t>8473 40</t>
  </si>
  <si>
    <t>8527 99</t>
  </si>
  <si>
    <t>Части и принадлежности звукового и видеооборудования</t>
  </si>
  <si>
    <t>8528 42</t>
  </si>
  <si>
    <t>8528 52</t>
  </si>
  <si>
    <t>8528 62</t>
  </si>
  <si>
    <t>Части радиоприемной и радиопередающей аппаратуры</t>
  </si>
  <si>
    <t>Части и принадлежности аппаратуры радиолокационной, радионавигационной и радиоаппаратуры дистанционного управления</t>
  </si>
  <si>
    <t>8701 91</t>
  </si>
  <si>
    <t>8701 92</t>
  </si>
  <si>
    <t>8701 93</t>
  </si>
  <si>
    <t>8701 94</t>
  </si>
  <si>
    <t>8701 95</t>
  </si>
  <si>
    <t>8702 20</t>
  </si>
  <si>
    <t>8702 30</t>
  </si>
  <si>
    <t>8702 40</t>
  </si>
  <si>
    <t>8703 40</t>
  </si>
  <si>
    <t>8703 60</t>
  </si>
  <si>
    <t>8703 50</t>
  </si>
  <si>
    <t>8703 70</t>
  </si>
  <si>
    <t>8703 80</t>
  </si>
  <si>
    <t>8711 60</t>
  </si>
  <si>
    <t>Части и принадлежности биноклей, монокуляров и прочих оптических телескопов, прочих астрономических приборов и оптических микроскопов</t>
  </si>
  <si>
    <t>9006 59</t>
  </si>
  <si>
    <t>Части и принадлежности фотографического оборудования</t>
  </si>
  <si>
    <t>Метрономы, камертоны и камертоны-дудки; механизмы для музыкальных шкатулок; струны музыкальных инструментов</t>
  </si>
  <si>
    <t>Мебель деревянная для офисов</t>
  </si>
  <si>
    <t>9401 52</t>
  </si>
  <si>
    <t>9401 53</t>
  </si>
  <si>
    <t>9401 59</t>
  </si>
  <si>
    <t>9401 61</t>
  </si>
  <si>
    <t>9401 69</t>
  </si>
  <si>
    <t>Мебель деревянная для предприятий торговли</t>
  </si>
  <si>
    <t>9401 80</t>
  </si>
  <si>
    <t>9403 10</t>
  </si>
  <si>
    <t>Мебель прочая и ее части: мебель металлическая типа используемой в учреждениях</t>
  </si>
  <si>
    <t>9403 30</t>
  </si>
  <si>
    <t>Мебель прочая и ее части: мебель деревянная типа используемой в учреждениях</t>
  </si>
  <si>
    <t>9404 10</t>
  </si>
  <si>
    <t>9403 60</t>
  </si>
  <si>
    <t>9403 82</t>
  </si>
  <si>
    <t>9403 83</t>
  </si>
  <si>
    <t>Мебель кухонная</t>
  </si>
  <si>
    <t>9406 10</t>
  </si>
  <si>
    <t>9406 90</t>
  </si>
  <si>
    <t>Солома и мякина зерновых, необработанная, измельченная или неизмельченная, размолотая или неразмолотая, прессованная или в виде гранул</t>
  </si>
  <si>
    <t>Огурцы и корнишоны, свежие или охлажденные</t>
  </si>
  <si>
    <t>Томаты свежие или охлажденные</t>
  </si>
  <si>
    <t>Семена льна, дробленые или недробленые</t>
  </si>
  <si>
    <t>Семена подсолнечника, дробленые или недробленые</t>
  </si>
  <si>
    <t>Овощи прочие, свежие или охлажденные:прочие:тыквы, кабачки и прочие овощи рода тыква (Cucurbita spp.)</t>
  </si>
  <si>
    <t>Лук репчатый, лук-шалот, чеснок, лук-порей и прочие луковичные овощи, свежие или охлажденные:чеснок</t>
  </si>
  <si>
    <t>Лук репчатый, лук-шалот, чеснок, лук-порей и прочие луковичные овощи, свежие или охлажденные:лук-порей и прочие луковичные овощи</t>
  </si>
  <si>
    <t>Лук репчатый, лук-шалот, чеснок, лук-порей и прочие луковичные овощи, свежие или охлажденные:лук репчатый и лук-шалот</t>
  </si>
  <si>
    <t xml:space="preserve">0709 52 </t>
  </si>
  <si>
    <t xml:space="preserve">0709 53 </t>
  </si>
  <si>
    <t>0709 54</t>
  </si>
  <si>
    <t>0709 55</t>
  </si>
  <si>
    <t>0709 56</t>
  </si>
  <si>
    <t xml:space="preserve">Овощи прочие, свежие или охлажденные:грибы и трюфели: грибы рода Boletus
</t>
  </si>
  <si>
    <t xml:space="preserve">Овощи прочие, свежие или охлажденные:грибы и трюфели: грибы рода Cantharellus
</t>
  </si>
  <si>
    <t xml:space="preserve">Овощи прочие, свежие или охлажденные:грибы и трюфели: шиитаке (Lentinus edodes)
</t>
  </si>
  <si>
    <t xml:space="preserve">Овощи прочие, свежие или охлажденные:грибы и трюфели: мацутакэ (Tricholoma matsutake, Tricholoma magnivelare, Tricholoma anatolicum, Tricholoma dulciolens, Tricholoma caligatum)
</t>
  </si>
  <si>
    <t xml:space="preserve">Овощи прочие, свежие или охлажденные:грибы и трюфели: трюфели (Tuber spp.)
</t>
  </si>
  <si>
    <t>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разновидности Cichorium intybus sativum), используемые главным образом для пищевых целей, в другом месте не поименованные или не включенные:прочие:свекла сахарная</t>
  </si>
  <si>
    <t>Овощи прочие, свежие или охлажденные:сельдерей, кроме сельдерея корневого</t>
  </si>
  <si>
    <t>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разновидности Cichorium intybus sativum), используемые главным образом для пищевых целей, в другом месте не поименованные или не включенные:прочие:сахарный тростник</t>
  </si>
  <si>
    <t>Волокно хлопковое, не подвергнутое кардо- или гребнечесанию</t>
  </si>
  <si>
    <t>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разновидности Cichorium intybus sativum), используемые главным образом для пищевых целей, в другом месте не поименованные или не включенные:прочие:корни цикория</t>
  </si>
  <si>
    <t>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разновидности Cichorium intybus sativum), используемые главным образом для пищевых целей, в другом месте не поименованные или не включенные:прочие:прочие</t>
  </si>
  <si>
    <t>Дыни (включая арбузы) и папайя, свежие:папайя</t>
  </si>
  <si>
    <t>Цитрусовые плоды, свежие или сушеные:грейпфруты и помело</t>
  </si>
  <si>
    <t>Абрикосы, вишня и черешня, персики (включая нектарины), сливы и терн, свежие:вишня и черешня: вишня кислая, или вишня обыкновенная (Prunus cerasus)</t>
  </si>
  <si>
    <t>Прочие фрукты, свежие:земляника (клубника)</t>
  </si>
  <si>
    <t xml:space="preserve">0802 91 </t>
  </si>
  <si>
    <t xml:space="preserve">0802 92 </t>
  </si>
  <si>
    <t xml:space="preserve">0802 99 </t>
  </si>
  <si>
    <t>Прочие орехи, свежие или сушеные, очищенные от скорлупы или неочищенные, с кожурой или без кожуры:прочие:кедровые орехи в скорлупе</t>
  </si>
  <si>
    <t xml:space="preserve">Прочие орехи, свежие или сушеные, очищенные от скорлупы или неочищенные, с кожурой или без кожуры:прочие:кедровые орехи, очищенные от скорлупы
</t>
  </si>
  <si>
    <t xml:space="preserve">Прочие орехи, свежие или сушеные, очищенные от скорлупы или неочищенные, с кожурой или без кожуры:прочие:прочие
</t>
  </si>
  <si>
    <t>Копра</t>
  </si>
  <si>
    <t>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разновидности Cichorium intybus sativum), используемые главным образом для пищевых целей, в другом месте не поименованные или не включенные:прочие:плоды рожкового дерева (цератония)</t>
  </si>
  <si>
    <t>Мате, или парагвайский чай</t>
  </si>
  <si>
    <t>Какао-бобы, целые или дробленые, сырые или жареные</t>
  </si>
  <si>
    <t>Перец рода Рiрer; плоды рода Caрsicum или рода Рimenta, сушеные или дробленые, или молотые:перец рода Рiрer:недробленый и немолотый</t>
  </si>
  <si>
    <t>Перец рода Рiрer; плоды рода Caрsicum или рода Рimenta, сушеные или дробленые, или молотые:плоды рода Caрsicum или рода Рimenta:сушеные, недробленые и немолотые</t>
  </si>
  <si>
    <t xml:space="preserve">Мускатный орех, мацис и кардамон:мацис:недробленый и немолотый
</t>
  </si>
  <si>
    <t xml:space="preserve">Ваниль:недробленая и немолотая
</t>
  </si>
  <si>
    <t>1211 60</t>
  </si>
  <si>
    <t xml:space="preserve">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молотые:корни женьшеня
</t>
  </si>
  <si>
    <t>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молотые:листья коки</t>
  </si>
  <si>
    <t>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молотые:маковая соломка</t>
  </si>
  <si>
    <t>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эфедра, или хвойник</t>
  </si>
  <si>
    <t>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молотые:кора африканской вишни (Prunus africana)</t>
  </si>
  <si>
    <t>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молотые:прочие</t>
  </si>
  <si>
    <t>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1212:луковицы, клубни, клубневидные корни, клубнелуковицы, корневища, включая разветвленные, находящиеся в состоянии вегетативного покоя</t>
  </si>
  <si>
    <t>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1212:луковицы, клубни, клубневидные корни, клубнелуковицы, корневища, включая разветвленные, находящиеся в состоянии вегетации или цветения; растения и корни цикория</t>
  </si>
  <si>
    <t>Продукты животного происхождения, в другом месте не поименованные или не включенные; павшие животные группы 01 или 03, непригодные для употребления в пищу:сперма бычья</t>
  </si>
  <si>
    <t xml:space="preserve">Лошади, ослы, мулы и лошаки живые:ослы
</t>
  </si>
  <si>
    <t>01.47.22</t>
  </si>
  <si>
    <t xml:space="preserve">Яйца прочей домашней птицы в скорлупе свежие
</t>
  </si>
  <si>
    <t>01.44.10</t>
  </si>
  <si>
    <t>Верблюды и прочие животные семейства верблюдовых живые</t>
  </si>
  <si>
    <t xml:space="preserve">Верблюды и прочие животные семейства верблюдовых живые
</t>
  </si>
  <si>
    <t>Мед натуральный</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</si>
  <si>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копчения:улитки, кроме морских</t>
  </si>
  <si>
    <t xml:space="preserve">0410 90 </t>
  </si>
  <si>
    <t>Коконы шелкопряда, пригодные для разматывания</t>
  </si>
  <si>
    <t xml:space="preserve">Насекомые и прочие пищевые продукты животного происхождения, в другом месте не поименованные или не включенные:прочие
</t>
  </si>
  <si>
    <t>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4103:норки, целые, не имеющие или имеющие голову, хвост или лапы</t>
  </si>
  <si>
    <t>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4103:лисицы, целые, не имеющие или имеющие голову, хвост или лапы</t>
  </si>
  <si>
    <t>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4103:шкурки прочие, целые, не имеющие или имеющие голову, хвост или лапы</t>
  </si>
  <si>
    <t>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4103:головы, хвосты, лапы и прочие части или обрезки шкурок, пригодные для изготовления меховых изделий</t>
  </si>
  <si>
    <t>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4103:ягнят следующих пород: астраханской, курдючной, каракульской, персидской и аналогичных пород, а также ягнят индийской, китайской, монгольской или тибетской пород, целые, не имеющие или имеющие голову, хвост или лапы</t>
  </si>
  <si>
    <t>02.10.30</t>
  </si>
  <si>
    <t xml:space="preserve">Деревья лесные
</t>
  </si>
  <si>
    <t>4403 42</t>
  </si>
  <si>
    <t>Лесоматериалы необработанные, с удаленной или неудаленной корой или заболонью или грубо окантованные или неокантованные:хвойных пород, прочие:из сосны (Pinus spp.),с размером наименьшего поперечного сечения 15 см или более</t>
  </si>
  <si>
    <t>Лесоматериалы необработанные, с удаленной или неудаленной корой или заболонью или грубо окантованные или неокантованные:хвойных пород, прочие:из сосны (Pinus spp.), прочие</t>
  </si>
  <si>
    <t>Лесоматериалы необработанные, с удаленной или неудаленной корой или заболонью или грубо окантованные или неокантованные:хвойных пород, прочие:из пихты (Abies spp.) и ели (Picea spp.), с размером наименьшего поперечного сечения 15 см или более</t>
  </si>
  <si>
    <t>Лесоматериалы необработанные, с удаленной или неудаленной корой или заболонью или грубо окантованные или неокантованные:хвойных пород, прочие:из пихты (Abies spp.) и ели (Picea spp.), прочие</t>
  </si>
  <si>
    <t>Лесоматериалы необработанные, с удаленной или неудаленной корой или заболонью или грубо окантованные или неокантованные:хвойных пород, прочие:прочие, с размером наименьшего поперечного сечения 15 см или более</t>
  </si>
  <si>
    <t>Лесоматериалы необработанные, с удаленной или неудаленной корой или заболонью или грубо окантованные или неокантованные:хвойных пород, прочие:прочие</t>
  </si>
  <si>
    <t>Лесоматериалы необработанные, с удаленной или неудаленной корой или заболонью или грубо окантованные или неокантованные:прочие:из бука (Fagus spp.), с размером наименьшего поперечного сечения 15 см или более</t>
  </si>
  <si>
    <t>Лесоматериалы необработанные, с удаленной или неудаленной корой или заболонью или грубо окантованные или неокантованные:прочие:из бука (Fagus spp.), прочие</t>
  </si>
  <si>
    <t>Лесоматериалы необработанные, с удаленной или неудаленной корой или заболонью или грубо окантованные или неокантованные:прочие:из березы (Betula spp.), с размером наименьшего поперечного сечения 15 см или более</t>
  </si>
  <si>
    <t>Лесоматериалы необработанные, с удаленной или неудаленной корой или заболонью или грубо окантованные или неокантованные:прочие из древесины тропических пород:шорея с темно-красной древесиной, шорея с бледно-красной древесиной и шорея бакау</t>
  </si>
  <si>
    <t>Лесоматериалы необработанные, с удаленной или неудаленной корой или заболонью или грубо окантованные или неокантованные:прочие из древесины тропических пород:тик</t>
  </si>
  <si>
    <t>Лесоматериалы необработанные, с удаленной или неудаленной корой или заболонью или грубо окантованные или неокантованные:прочие из древесины тропических пород:прочие</t>
  </si>
  <si>
    <t>Живая рыба:живая рыба прочая:угорь (Anguilla spp.)</t>
  </si>
  <si>
    <t>Рыба свежая или охлажденная, за исключением рыбного филе и прочего мяса рыбы товарной позиции 0304:тилапия (Oreochromis spp.), сом (Pangasius spp., Silurus spp., Clarias spp., Ictalurus spp.), карп (Cyprinus
spp., Carassius spp., Ctenopharyngodon idellus, Hypophthalmichthys spp., Cirrhinus spp., Mylopharyngodon piceus, Catla catla, Labeo spp., Osteochilus hasselti, Leptobarbus hoeveni, Megalobrama spp.), угорь (Anguilla spp.), латес нильский (Lates niloticus) и змееголов (Channa spp.), за исключением пищевых рыбных субпродуктов субпозиций 0302 91 - 0302 99:карп (Cyprinus spp., Carassius spp., Ctenopharyngodon idellus, Hypophthalmichthys spp., Cirrhinus spp., Mylopharyngodon piceus, Catla catla, Labeo spp., Osteochilus hasselti, Leptobarbus hoeveni, Megalobrama spp.)</t>
  </si>
  <si>
    <t>Рыба свежая или охлажденная, за исключением рыбного филе и прочего мяса рыбы товарной позиции 0304:лососевые, за исключением пищевых рыбных субпродуктов субпозиций 0302 91 – 0302 99:прочие</t>
  </si>
  <si>
    <t>Рыба свежая или охлажденная, за исключением рыбного филе и прочего мяса рыбы товарной позиции 0304:камбалообразные (Pleuronectidae, Bothidae, Cynoglossidae, Soleidae, Scophthalmidae и Citharidae), за исключением пищевых рыбных субпродуктов субпозиций 0302 91 – 0302 99:прочие</t>
  </si>
  <si>
    <t>Рыба свежая или охлажденная, за исключением рыбного филе и прочего мяса рыбы товарной позиции 0304:камбалообразные (Pleuronectidae, Bothidae, Cynoglossidae, Soleidae, Scophthalmidae и Citharidae), за исключением пищевых рыбных субпродуктов субпозиций 0302 91 – 0302 99:тюрбо (Psetta maxima)</t>
  </si>
  <si>
    <t>Рыба свежая или охлажденная, за исключением рыбного филе и прочего мяса рыбы товарной позиции 0304:камбалообразные (Pleuronectidae, Bothidae, Cynoglossidae, Soleidae, Scophthalmidae и Citharidae), за исключением пищевых рыбных субпродуктов субпозиций 0302 91 – 0302 99:морской язык (Solea spp.)</t>
  </si>
  <si>
    <t>Рыба свежая или охлажденная, за исключением рыбного филе и прочего мяса рыбы товарной позиции 0304:камбалообразные (Pleuronectidae, Bothidae, Cynoglossidae, Soleidae, Scophthalmidae и Citharidae), за исключением пищевых рыбных субпродуктов субпозиций 0302 91 – 0302 99:камбала морская (Pleuronectes platessa)</t>
  </si>
  <si>
    <t>Рыба свежая или охлажденная, за исключением рыбного филе и прочего мяса рыбы товарной позиции 0304:камбалообразные (Pleuronectidae, Bothidae, Cynoglossidae, Soleidae, Scophthalmidae и Citharidae), за исключением пищевых рыбных субпродуктов субпозиций 0302 91 – 0302 99:палтус (Reinhardtius hippoglossoides, Hippoglossus hippoglossus, Hippoglossus stenolepis)</t>
  </si>
  <si>
    <t xml:space="preserve">Рыба свежая или охлажденная, за исключением рыбного филе и прочего мяса рыбы товарной позиции 0304:тунец (рода Thunnus), тунец полосатый (скипджек, полосатый бонито) (Katsuwonus pelamis), за исключением пищевых рыбных субпродуктов субпозиций 0302 91 - 0302 99:тунец длинноперый, или альбакор (Thunnus alalunga)
</t>
  </si>
  <si>
    <t>Рыба свежая или охлажденная, за исключением рыбного филе и прочего мяса рыбы товарной позиции 0304:тунец (рода Thunnus), тунец полосатый (скипджек, полосатый бонито) (Katsuwonus pelamis), за исключением пищевых рыбных субпродуктов субпозиций 0302 91 - 0302 99:тунец желтоперый (Thunnus albacares)</t>
  </si>
  <si>
    <t>Рыба свежая или охлажденная, за исключением рыбного филе и прочего мяса рыбы товарной позиции 0304:тунец (рода Thunnus), тунец полосатый (скипджек, полосатый бонито) (Katsuwonus pelamis), за исключением пищевых рыбных субпродуктов субпозиций 0302 91 - 0302 99:тунец полосатый (скипджек, полосатый бонито) (Katsuwonus pelamis)</t>
  </si>
  <si>
    <t>Рыба свежая или охлажденная, за исключением рыбного филе и прочего мяса рыбы товарной позиции 0304:тунец (рода Thunnus), тунец полосатый (скипджек, полосатый бонито) (Katsuwonus pelamis), за исключением пищевых рыбных субпродуктов субпозиций 0302 91 - 0302 99:тунец большеглазый (Thunnus obesus)</t>
  </si>
  <si>
    <t>Рыба свежая или охлажденная, за исключением рыбного филе и прочего мяса рыбы товарной позиции 0304:тунец (рода Thunnus), тунец полосатый (скипджек, полосатый бонито) (Katsuwonus pelamis), за исключением пищевых рыбных субпродуктов субпозиций 0302 91 - 0302 99:тунец синий, или обыкновенный, и тунец тихоокеанский голубой (Thunnus thynnus, Thunnus orientalis)</t>
  </si>
  <si>
    <t>Рыба свежая или охлажденная, за исключением рыбного филе и прочего мяса рыбы товарной позиции 0304:тунец (рода Thunnus), тунец полосатый (скипджек, полосатый бонито) (Katsuwonus pelamis), за исключением пищевых рыбных субпродуктов субпозиций 0302 91 - 0302 99:тунец южный синий (Thunnus maccoyii)</t>
  </si>
  <si>
    <t>Рыба свежая или охлажденная, за исключением рыбного филе и прочего мяса рыбы товарной позиции 0304:тунец (рода Thunnus), тунец полосатый (скипджек, полосатый бонито) (Katsuwonus pelamis), за исключением пищевых рыбных субпродуктов субпозиций 0302 91 - 0302 99:прочие</t>
  </si>
  <si>
    <t>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скумбрии тропические (Rastrelliger spp.), макрели (Scomberomorus spp.), ставрида (Trachurus spp.), каранкс (Caranx spp.), кобия (Rachycentron canadum), рыба-зеркало (Pampus spp.), сайра тихоокеанская (Cololabis saira), десятиперая ставрида (Decapterus spp.), мойва (Mallotus villosus), меч-рыба (Xiphias gladius), тунец малый пятнистый (Euthynnus affinis), пеламида (Sarda spp.), рыбы семейства Istiophoridae (марлины, парусники, копьеносцы), за исключением пищевых рыбных субпродуктов субпозиций 0302 91 - 0302 99:сельдь (Clupea harengus, Clupea pallasii)</t>
  </si>
  <si>
    <t>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скумбрии тропические (Rastrelliger spp.), макрели (Scomberomorus spp.), ставрида (Trachurus spp.), каранкс (Caranx spp.), кобия (Rachycentron canadum), рыба-зеркало (Pampus spp.), сайра тихоокеанская (Cololabis saira), десятиперая ставрида (Decapterus spp.), мойва (Mallotus villosus), меч-рыба (Xiphias gladius), тунец малый пятнистый (Euthynnus affinis), пеламида (Sarda spp.), рыбы семейства Istiophoridae (марлины, парусники, копьеносцы), за исключением пищевых рыбных субпродуктов субпозиций 0302 91 - 0302 99:анчоусы (Engraulis spp.)</t>
  </si>
  <si>
    <t>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скумбрии тропические (Rastrelliger spp.), макрели (Scomberomorus spp.), ставрида (Trachurus spp.), каранкс (Caranx spp.), кобия (Rachycentron canadum), рыба-зеркало (Pampus spp.), сайра тихоокеанская (Cololabis saira), десятиперая ставрида (Decapterus spp.), мойва (Mallotus villosus), меч-рыба (Xiphias gladius), тунец малый пятнистый (Euthynnus affinis), пеламида (Sarda spp.), рыбы семейства Istiophoridae (марлины, парусники, копьеносцы), за исключением пищевых рыбных субпродуктов субпозиций 0302 91 - 0302 99:сардины (Sardina pilchardus, Sardinops spp.), сардинелла (Sardinella spp.), кильки или шпроты (Sprattus sprattus)</t>
  </si>
  <si>
    <t>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скумбрии тропические (Rastrelliger spp.), макрели (Scomberomorus spp.), ставрида (Trachurus spp.), каранкс (Caranx spp.), кобия (Rachycentron canadum), рыба-зеркало (Pampus spp.), сайра тихоокеанская (Cololabis saira), десятиперая ставрида (Decapterus spp.), мойва (Mallotus villosus), меч-рыба (Xiphias gladius), тунец малый пятнистый (Euthynnus affinis), пеламида (Sarda spp.), рыбы семейства Istiophoridae (марлины, парусники, копьеносцы), за исключением пищевых рыбных субпродуктов субпозиций 0302 91 - 0302 99:скумбрия (Scomber scombrus, Scomber australasicus, Scomber japonicus)</t>
  </si>
  <si>
    <t>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скумбрии тропические (Rastrelliger spp.), макрели (Scomberomorus spp.), ставрида (Trachurus spp.), каранкс (Caranx spp.), кобия (Rachycentron canadum), рыба-зеркало (Pampus spp.), сайра тихоокеанская (Cololabis saira), десятиперая ставрида (Decapterus spp.), мойва (Mallotus villosus), меч-рыба (Xiphias gladius), тунец малый пятнистый (Euthynnus affinis), пеламида (Sarda spp.), рыбы семейства Istiophoridae (марлины, парусники, копьеносцы), за исключением пищевых рыбных субпродуктов субпозиций 0302 91 - 0302 99:ставрида (Trachurus spp.)</t>
  </si>
  <si>
    <t>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скумбрии тропические (Rastrelliger spp.), макрели (Scomberomorus spp.), ставрида (Trachurus spp.), каранкс (Caranx spp.), кобия (Rachycentron canadum), рыба-зеркало (Pampus spp.), сайра тихоокеанская (Cololabis saira), десятиперая ставрида (Decapterus spp.), мойва (Mallotus villosus), меч-рыба (Xiphias gladius), тунец малый пятнистый (Euthynnus affinis), пеламида (Sarda spp.), рыбы семейства Istiophoridae (марлины, парусники, копьеносцы), за исключением пищевых рыбных субпродуктов субпозиций 0302 91 - 0302 99:кобия (Rachycentron canadum)</t>
  </si>
  <si>
    <t>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скумбрии тропические (Rastrelliger spp.), макрели (Scomberomorus spp.), ставрида (Trachurus spp.), каранкс (Caranx spp.), кобия (Rachycentron canadum), рыба-зеркало (Pampus spp.), сайра тихоокеанская (Cololabis saira), десятиперая ставрида (Decapterus spp.), мойва (Mallotus villosus), меч-рыба (Xiphias gladius), тунец малый пятнистый (Euthynnus affinis), пеламида (Sarda spp.), рыбы семейства Istiophoridae (марлины, парусники, копьеносцы), за исключением пищевых рыбных субпродуктов субпозиций 0302 91 - 0302 99:меч-рыба (Xiphias gladius)</t>
  </si>
  <si>
    <t>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скумбрии тропические (Rastrelliger spp.), макрели (Scomberomorus spp.), ставрида (Trachurus spp.), каранкс (Caranx spp.), кобия (Rachycentron canadum), рыба-зеркало (Pampus spp.), сайра тихоокеанская (Cololabis saira), десятиперая ставрида (Decapterus spp.), мойва (Mallotus villosus), меч-рыба (Xiphias gladius), тунец малый пятнистый (Euthynnus affinis), пеламида (Sarda spp.), рыбы семейства Istiophoridae (марлины, парусники, копьеносцы), за исключением пищевых рыбных субпродуктов субпозиций 0302 91 - 0302 99:прочая</t>
  </si>
  <si>
    <t>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пищевых рыбных субпродуктов субпозиций 0302 91 - 0302 99:треска (Gadus morhua, Gadus ogac, Gadus macrocephalus)</t>
  </si>
  <si>
    <t>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пищевых рыбных субпродуктов субпозиций 0302 91 - 0302 99:пикша (Melanogrammus aeglefinus)</t>
  </si>
  <si>
    <t>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пищевых рыбных субпродуктов субпозиций 0302 91 - 0302 99:сайда (Pollachius virens)</t>
  </si>
  <si>
    <t>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пищевых рыбных субпродуктов субпозиций 0302 91 - 0302 99:мерлуза (Merluccius spp.) и американский нитеперый налим (Urophycis spp.)</t>
  </si>
  <si>
    <t>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пищевых рыбных субпродуктов субпозиций 0302 91 - 0302 99:минтай (Theragra chalcogramma)</t>
  </si>
  <si>
    <t>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пищевых рыбных субпродуктов субпозиций 0302 91 - 0302 99:путассу (Micromesistius poutassou, Micromesistius australis)</t>
  </si>
  <si>
    <t>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пищевых рыбных субпродуктов субпозиций 0302 91 - 0302 99:прочая</t>
  </si>
  <si>
    <t>Рыба свежая или охлажденная, за исключением рыбного филе и прочего мяса рыбы товарной позиции 0304:рыба прочая, за исключением пищевых рыбных субпродуктов субпозиций 0302 91 – 0302 99:акулы</t>
  </si>
  <si>
    <t>Рыба свежая или охлажденная, за исключением рыбного филе и прочего мяса рыбы товарной позиции 0304:рыба прочая, за исключением пищевых рыбных субпродуктов субпозиций 0302 91 – 0302 99:скаты и ромбовые скаты (Rajidae)</t>
  </si>
  <si>
    <t>Рыба свежая или охлажденная, за исключением рыбного филе и прочего мяса рыбы товарной позиции 0304:рыба прочая, за исключением пищевых рыбных субпродуктов субпозиций 0302 91 – 0302 99:клыкач (Dissostichus spp.)</t>
  </si>
  <si>
    <t>Рыба свежая или охлажденная, за исключением рыбного филе и прочего мяса рыбы товарной позиции 0304:рыба прочая, за исключением пищевых рыбных субпродуктов субпозиций 0302 91 – 0302 99:лаврак (Dicentrarchus spp.)</t>
  </si>
  <si>
    <t>Рыба свежая или охлажденная, за исключением рыбного филе и прочего мяса рыбы товарной позиции 0304:рыба прочая, за исключением пищевых рыбных субпродуктов субпозиций 0302 91 – 0302 99:спаровые, или морские караси (Sparidae)</t>
  </si>
  <si>
    <t>Рыба свежая или охлажденная, за исключением рыбного филе и прочего мяса рыбы товарной позиции 0304:рыба прочая, за исключением пищевых рыбных субпродуктов субпозиций 0302 91 – 0302 99:прочая</t>
  </si>
  <si>
    <t>Рыба свежая или охлажденная, за исключением рыбного филе и прочего мяса рыбы товарной позиции 0304:печень, икра, молоки, плавники, головы, хвосты, плавательные пузыри и прочие пищевые рыбные субпродукты:прочие</t>
  </si>
  <si>
    <t>0309 90</t>
  </si>
  <si>
    <t>Мука тонкого и грубого помола и гранулы из рыбы, ракообразных, моллюсков и прочих водных беспозвоночных, пригодные для употребления в пищу:прочие</t>
  </si>
  <si>
    <t>0309 10</t>
  </si>
  <si>
    <t>Мука тонкого и грубого помола и гранулы из рыбы, ракообразных, моллюсков и прочих водных беспозвоночных, пригодные для употребления в пищу:из рыбы</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</si>
  <si>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копчения:устрицы:мороженые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</si>
  <si>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копчения:устрицы:прочие</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</si>
  <si>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рассоле:живые, свежие или охлажденные:лангуст европейский и прочие лангусты (Palinurus spp., Panulirus spp., Jasus spp.)</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</si>
  <si>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рассоле:живые, свежие или охлажденные:омары (Homarus spp.)</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</si>
  <si>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рассоле:живые, свежие или охлажденные:крабы</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</si>
  <si>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рассоле:живые, свежие или охлажденные:омар норвежский (Nephrops norvegicus)</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</si>
  <si>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рассоле:живые, свежие или охлажденные:креветки холодноводные (Pandalus spp., Crangon crangon)</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</si>
  <si>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рассоле:живые, свежие или охлажденные:креветки прочие</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</si>
  <si>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рассоле:живые, свежие или охлажденные:прочие</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</si>
  <si>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рассоле:прочие:лангуст европейский и прочие лангусты (Palinurus spp., Panulirus spp., Jasus spp.) </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</si>
  <si>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рассоле:прочие:омары (Homarus spp.) </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</si>
  <si>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рассоле:прочие:крабы </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</si>
  <si>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рассоле:прочие:омар норвежский (Nephrops norvegicus) </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</si>
  <si>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рассоле:прочие:креветки </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</si>
  <si>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рассоле:прочие:прочие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</si>
  <si>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копчения:устрицы:живые, свежие или охлажденные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</si>
  <si>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копчения:гребешки и прочие моллюски семейства Pectinidae:живые, свежие или охлажденные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</si>
  <si>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копчения:мидии (Mytilus spp., Perna spp.):живые, свежие или охлажденные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</si>
  <si>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копчения:каракатицы и кальмары:живые, свежие или охлажденные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</si>
  <si>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копчения:каракатицы и кальмары:осьминоги (Octopus spp.):живые, свежие или охлажденные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</si>
  <si>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копчения:каракатицы и кальмары:клемы, сердцевидки и арки (семейств Arcidae, Arcticidae, Cardiidae, Donacidae, Hiatellidae, Mactridae, Mesodesmatidae, Myidae, Semelidae, Solecurtidae, Solenidae, Tridacnidae и Veneridae):живые, свежие или охлажденные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</si>
  <si>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копчения:морские ушки (Haliotis spp.) и стромбусы (Strombus spp.):морские ушки (Haliotis spp.) живые, свежие или охлажденные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</si>
  <si>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копчения:морские ушки (Haliotis spp.) и стромбусы (Strombus spp.):стромбусы (Strombus spp.) живые, свежие или охлажденные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</si>
  <si>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копчения:прочие:живые, свежие или охлажденные</t>
  </si>
  <si>
    <t>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копчения:голотурии (Stichopus japonicus, Holothuroidea):живые, свежие или охлажденные</t>
  </si>
  <si>
    <t>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копчения:морские ежи (Strongylocentrotus spp., Paracentrotus lividus, Loxechinus albus, Echinus esculentus):живые, свежие или охлажденные</t>
  </si>
  <si>
    <t>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копчения:медузы (Rhopilema spp.)</t>
  </si>
  <si>
    <t>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копчения:прочие</t>
  </si>
  <si>
    <t>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транспортировки:жемчуг природный</t>
  </si>
  <si>
    <t>Кораллы и аналогичные материалы, необработанные или подвергнутые первичной обработке; раковины и панцири моллюсков, ракообразных или иглокожих и скелетные пластины каракатиц, необработанные или подвергнутые первичной обработке, без придания формы, порошок и отходы этих продуктов</t>
  </si>
  <si>
    <t>Продукты животного происхождения, в другом месте не поименованные или не включенные; павшие животные группы 01 или 03, непригодные для употребления в пищу:прочие:прочие</t>
  </si>
  <si>
    <t>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разновидности Cichorium intybus sativum), используемые главным образом для пищевых целей, в другом месте не поименованные или не включенные:морские и прочие водоросли:пригодные для употребления в пищу</t>
  </si>
  <si>
    <t>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разновидности Cichorium intybus sativum), используемые главным образом для пищевых целей, в другом месте не поименованные или не включенные:морские и прочие водоросли:прочие</t>
  </si>
  <si>
    <t xml:space="preserve">Рыба свежая или охлажденная, за исключением рыбного филе и прочего мяса рыбы товарной позиции 0304:лососевые, за исключением пищевых рыбных субпродуктов субпозиций 0302 91 - 0302 99:форель (Salmo trutta, Oncorhynchus mykiss, Oncorhynchus clarki, Oncorhynchus aguabonita, Oncorhynchus gilae, Oncorhynchus apache и Oncorhynchus chrysogaster)
</t>
  </si>
  <si>
    <t>Рыба свежая или охлажденная, за исключением рыбного филе и прочего мяса рыбы товарной позиции 0304:тилапия (Oreochromis spp.), сом (Pangasius spp., Silurus spp., Clarias spp., Ictalurus spp.), карп (Cyprinus
spp., Carassius spp., Ctenopharyngodon idellus, Hypophthalmichthys spp., Cirrhinus spp., Mylopharyngodon piceus, Catla catla, Labeo spp., Osteochilus hasselti, Leptobarbus hoeveni, Megalobrama spp.), угорь (Anguilla spp.), латес нильский (Lates niloticus) и змееголов (Channa spp.), за исключением пищевых рыбных субпродуктов субпозиций 0302 91 - 0302 99:тилапия (Oreochromis spp.)</t>
  </si>
  <si>
    <t>Рыба свежая или охлажденная, за исключением рыбного филе и прочего мяса рыбы товарной позиции 0304:тилапия (Oreochromis spp.), сом (Pangasius spp., Silurus spp., Clarias spp., Ictalurus spp.), карп (Cyprinus
spp., Carassius spp., Ctenopharyngodon idellus, Hypophthalmichthys spp., Cirrhinus spp., Mylopharyngodon piceus, Catla catla, Labeo spp., Osteochilus hasselti, Leptobarbus hoeveni, Megalobrama spp.), угорь (Anguilla spp.), латес нильский (Lates niloticus) и змееголов (Channa spp.), за исключением пищевых рыбных субпродуктов субпозиций 0302 91 - 0302 99:сом (Pangasius spp., Silurus spp., Clarias spp., Ictalurus spp.)</t>
  </si>
  <si>
    <t>Рыба свежая или охлажденная, за исключением рыбного филе и прочего мяса рыбы товарной позиции 0304:тилапия (Oreochromis spp.), сом (Pangasius spp., Silurus spp., Clarias spp., Ictalurus spp.), карп (Cyprinus
spp., Carassius spp., Ctenopharyngodon idellus, Hypophthalmichthys spp., Cirrhinus spp., Mylopharyngodon piceus, Catla catla, Labeo spp., Osteochilus hasselti, Leptobarbus hoeveni, Megalobrama spp.), угорь (Anguilla spp.), латес нильский (Lates niloticus) и змееголов (Channa spp.), за исключением пищевых рыбных субпродуктов субпозиций 0302 91 - 0302 99:угорь (Anguilla spp.)</t>
  </si>
  <si>
    <t>0106 90</t>
  </si>
  <si>
    <t>Рыба свежая или охлажденная, за исключением рыбного филе и прочего мяса рыбы товарной позиции 0304:лососевые, за исключением пищевых рыбных субпродуктов субпозиций 0302 91 – 0302 99:форель (Salmo trutta, Oncorhynchus mykiss, Oncorhynchus clarki, Oncorhynchus aguabonita, Oncorhynchus gilae, Oncorhynchus apache и Oncorhynchus chrysogaster)</t>
  </si>
  <si>
    <t>Рыба свежая или охлажденная, за исключением рыбного филе и прочего мяса рыбы товарной позиции 0304:тилапия (Oreochromis spp.), сом (Pangasius spp., Silurus spp., Clarias spp., Ictalurus spp.), карп (Cyprinus
spp., Carassius spp., Ctenopharyngodon idellus, Hypophthalmichthys spp., Cirrhinus spp., Mylopharyngodon piceus, Catla catla, Labeo spp., Osteochilus hasselti, Leptobarbus hoeveni, Megalobrama spp.), угорь (Anguilla spp.), латес нильский (Lates niloticus) и змееголов (Channa spp.), за исключением пищевых рыбных субпродуктов субпозиций 0302 91 - 0302 99:прочая</t>
  </si>
  <si>
    <t>Рыба свежая или охлажденная, за исключением рыбного филе и прочего мяса рыбы товарной позиции 0304:тунец (рода Thunnus), тунец полосатый (скипджек, полосатый бонито) (Katsuwonus pelamis), за исключением пищевых рыбных субпродуктов субпозиций 0302 91 - 0302 99:тунец длинноперый, или альбакор (Thunnus alalunga)</t>
  </si>
  <si>
    <t>Рыба свежая или охлажденная, за исключением рыбного филе и прочего мяса рыбы товарной позиции 0304:рыба прочая, за исключением пищевых рыбных субпродуктов субпозиций 0302 91 - 0302 99:акулы</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</si>
  <si>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рассоле:живые, свежие или охлажденные:живые, свежие или охлажденные:омары (Homarus spp.)</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</si>
  <si>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рассоле:живые, свежие или охлажденные:живые, свежие или охлажденные:крабы</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</si>
  <si>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рассоле:живые, свежие или охлажденные:живые, свежие или охлажденные:омар норвежский (Nephrops norvegicus)</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</si>
  <si>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рассоле:живые, свежие или охлажденные:живые, свежие или охлажденные:креветки холодноводные (Pandalus spp., Crangon crangon)</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</si>
  <si>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рассоле:живые, свежие или охлажденные:живые, свежие или охлажденные:креветки прочие</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</si>
  <si>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рассоле:живые, свежие или охлажденные:живые, свежие или охлажденные:прочие</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</si>
  <si>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рассоле:живые, свежие или охлажденные:прочие:лангуст европейский и прочие лангусты (Palinurus spp., Panulirus spp., Jasus spp.) </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</si>
  <si>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рассоле:живые, свежие или охлажденные:прочие:омары (Homarus spp.)</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</si>
  <si>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рассоле:живые, свежие или охлажденные:прочие:крабы </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</si>
  <si>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рассоле:живые, свежие или охлажденные:прочие:омар норвежский (Nephrops norvegicus) </t>
  </si>
  <si>
    <t xml:space="preserve">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рассоле:живые, свежие или охлажденные:прочие:креветки </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</si>
  <si>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рассоле:живые, свежие или охлажденные:прочие:прочие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</si>
  <si>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копчения:осьминоги (Octopus spp.):живые, свежие или охлажденные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</si>
  <si>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копчения:клемы, сердцевидки и арки (семейств Arcidae, Arcticidae, Cardiidae, Donacidae, Hiatellidae, Mactridae, Mesodesmatidae, Myidae, Semelidae, Solecurtidae, Solenidae, Tridacnidae и Veneridae):живые, свежие или охлажденные</t>
  </si>
  <si>
    <t>Рыба свежая или охлажденная, за исключением рыбного филе и прочего мяса рыбы товарной позиции 0304:лососевые, за исключением пищевых рыбных субпродуктов субпозиций 0302 91 - 0302 99:лосось тихоокеанский (Oncorhynchus nerka, Oncorhynchus gorbuscha, Oncorhynchus keta, Oncorhynchus tschawytscha, Oncorhynchus kisutch, Oncorhynchus masou и Oncorhynchus rhodurus)</t>
  </si>
  <si>
    <t>Рыба свежая или охлажденная, за исключением рыбного филе и прочего мяса рыбы товарной позиции 0304:лососевые, за исключением пищевых рыбных субпродуктов субпозиций 0302 91 - 0302 99:лосось атлантический (Salmo salar) и лосось дунайский (Hucho hucho)</t>
  </si>
  <si>
    <t>Рыба свежая или охлажденная, за исключением рыбного филе и прочего мяса рыбы товарной позиции 0304:лососевые, за исключением пищевых рыбных субпродуктов субпозиций 0302 91 - 0302 99:форель (Salmo trutta, Oncorhynchus mykiss, Oncorhynchus clarki, Oncorhynchus aguabonita, Oncorhynchus gilae, Oncorhynchus apache и Oncorhynchus chrysogaster)</t>
  </si>
  <si>
    <t>Продукты животного происхождения, в другом месте не поименованные или не включенные; павшие животные группы 01 или 03, непригодные для употребления в пищу:прочие:продукты из рыбы, ракообразных, моллюсков или прочих водных беспозвоночных; павшие животные группы 03</t>
  </si>
  <si>
    <t>Продукты животного происхождения , в другом месте не поименнованые или не включенные;  павшие животные группы 01 или 03, непригодные для употребления в пищу:прочие:прочие</t>
  </si>
  <si>
    <t>Живая рыба:живая рыба пpочая:форель (Salmo trutta, Oncorhynchus mykiss, Oncorhynchus clarki, Oncorhynchus aguabonita, Oncorhynchus gilae, Oncorhynchus apache и
Oncorhynchus chrysogaster)</t>
  </si>
  <si>
    <t>Живая рыба:живая рыба пpочая:карп (Cyprinus spp., Carassius spp., Ctenopharyngodon idellus, Hypophthalmichthys spp., Cirrhinus spp., Mylopharyngodon piceus, Catla catla, Labeo spp., Osteochilus hasselti, Leptobarbus hoeveni, Megalobrama spp.)</t>
  </si>
  <si>
    <t>Рыба свежая или охлажденная, за исключением рыбного филе и прочего мяса рыбы товарной позиции 0304:печень, икра, молоки, плавники, головы, хвосты, плавательные пузыри и прочие пищевые рыбные субпродукты: прочие</t>
  </si>
  <si>
    <t>Уголь</t>
  </si>
  <si>
    <t>2701 11</t>
  </si>
  <si>
    <t>2701 12</t>
  </si>
  <si>
    <t>2701 19</t>
  </si>
  <si>
    <t>Нефть и нефтепродукты, полученные из битуминозных пород</t>
  </si>
  <si>
    <t>Нефть сырая и нефтепродукты сырые, полученные из битуминозных пород</t>
  </si>
  <si>
    <t>Руды и концентраты медные</t>
  </si>
  <si>
    <t>Руды и концентраты никелевые</t>
  </si>
  <si>
    <t>Руды и концентраты алюминиевые</t>
  </si>
  <si>
    <t>Руды и концентраты свинцовые</t>
  </si>
  <si>
    <t>Руды и концентраты цинковые</t>
  </si>
  <si>
    <t>Руды и концентраты оловянные</t>
  </si>
  <si>
    <t>Руды и концентраты марганцевые, включая железистые марганцевые руды и концентраты с содержанием марганца 20 мас.% или более в пересчете на сухой продукт</t>
  </si>
  <si>
    <t>Руды и концентраты кобальтовые</t>
  </si>
  <si>
    <t>Руды и концентраты хромовые</t>
  </si>
  <si>
    <t>Руды и концентраты вольфрамовые</t>
  </si>
  <si>
    <t>Руды и концентраты титановые</t>
  </si>
  <si>
    <t>Флюс известняковый; известняк и прочий известняковый камень, используемый для изготовления извести или цемента</t>
  </si>
  <si>
    <t>Мел</t>
  </si>
  <si>
    <t>Доломит, кальцинированный или некальцинированный, спекшийся или неспекшийся, включая доломит грубо раздробленный или распиленный, либо разделенный другим способом на блоки или плиты прямоугольной (включая квадратную) формы:доломит некальцинированный или неспекшийся</t>
  </si>
  <si>
    <t>Сланец,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</si>
  <si>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а также валуны и кремневый гравий, термически обработанные или необработанные; макадам из шлака, дросса или аналогичных промышленных отходов, содержащий или не содержащий материалы, указанные в первой части товарной позиции; гудронированный макадам; гранулы, крошка и порошок из камня товарной позиции 2515 или 2516, термически обработанные или необработанные:галька,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а также валуны и кремневый гравий, термически обработанные или необработанные</t>
  </si>
  <si>
    <t>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а также валуны и кремневый гравий, термически обработанные или необработанные; макадам из шлака, дросса или аналогичных промышленных отходов, содержащий или не содержащий материалы, указанные в первой части товарной позиции; гудронированный макадам; гранулы, крошка и порошок из камня товарной позиции 2515 или 2516, термически обработанные или необработанные:гранулы, крошка и порошок из камня товарной позиции 2515 или 2516, термически обработанные или необработанные:из мрамора</t>
  </si>
  <si>
    <t>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а также валуны и кремневый гравий, термически обработанные или необработанные; макадам из шлака, дросса или аналогичных промышленных отходов, содержащий или не содержащий материалы, указанные в первой части товарной позиции; гудронированный макадам; гранулы, крошка и порошок из камня товарной позиции 2515 или 2516, термически обработанные или необработанные:гранулы, крошка и порошок из камня товарной позиции 2515 или 2516, термически обработанные или необработанные:прочие</t>
  </si>
  <si>
    <t>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а также валуны и кремневый гравий, термически обработанные или необработанные; макадам из шлака, дросса или аналогичных промышленных отходов, содержащий или не содержащий материалы, указанные в первой части товарной позиции; гудронированный макадам; гранулы, крошка и порошок из камня товарной позиции 2515 или 2516, термически обработанные или необработанные:макадам из шлака, дросса или аналогичных промышленных отходов, содержащий или не содержащий материалы субпозиции 2517 10</t>
  </si>
  <si>
    <t>Каолин и глины каолиновые прочие, кальцинированные или некальцинированные</t>
  </si>
  <si>
    <t>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динасовые:бентонит</t>
  </si>
  <si>
    <t>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динасовые:глина огнеупорная</t>
  </si>
  <si>
    <t>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динасовые:глины прочие</t>
  </si>
  <si>
    <t>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динасовые:андалузит, кианит и силлиманит</t>
  </si>
  <si>
    <t>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динасовые:муллит</t>
  </si>
  <si>
    <t>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динасовые:земли шамотные или динасовые</t>
  </si>
  <si>
    <t>Пирит необожженный</t>
  </si>
  <si>
    <t>Сера всех видов, кроме серы сублимированной, осажденной и коллоидной</t>
  </si>
  <si>
    <t>Сульфат бария природный (барит); карбонат бария природный (витерит), кальцинированный или некальцинированный, кроме оксида бария товарной позиции 2816:сульфат бария природный (барит)</t>
  </si>
  <si>
    <t>Сульфат бария природный (барит); карбонат бария природный (витерит), кальцинированный или некальцинированный, кроме оксида бария товарной позиции 2816:карбонат бария природный (витерит)</t>
  </si>
  <si>
    <r>
      <t>Бораты природные и их концентраты (кальцинированные или некальцинированные), кроме боратов, выделенных из природных рассолов; борная кислота природная, содержащая не более 85 мас.% H</t>
    </r>
    <r>
      <rPr>
        <sz val="11"/>
        <color theme="1"/>
        <rFont val="Calibri"/>
        <family val="2"/>
        <charset val="204"/>
      </rPr>
      <t>₃</t>
    </r>
    <r>
      <rPr>
        <sz val="11"/>
        <color theme="1"/>
        <rFont val="Calibri"/>
        <family val="2"/>
        <charset val="204"/>
        <scheme val="minor"/>
      </rPr>
      <t>BO</t>
    </r>
    <r>
      <rPr>
        <sz val="11"/>
        <color theme="1"/>
        <rFont val="Calibri"/>
        <family val="2"/>
        <charset val="204"/>
      </rPr>
      <t>₃</t>
    </r>
    <r>
      <rPr>
        <sz val="11"/>
        <color theme="1"/>
        <rFont val="Calibri"/>
        <family val="2"/>
        <charset val="204"/>
        <scheme val="minor"/>
      </rPr>
      <t xml:space="preserve"> в пересчете на сухой продукт</t>
    </r>
  </si>
  <si>
    <t>Вещества минеральные, в другом месте не поименованные или не включенные:кизерит, эпсомит (природные сульфаты магния)</t>
  </si>
  <si>
    <t>Вещества минеральные, в другом месте не поименованные или не включенные:прочие</t>
  </si>
  <si>
    <t>Торф (включая торфяную крошку), агломерированный или неагломерированный</t>
  </si>
  <si>
    <t>Соль (включая соль столовую и денатурированную) и хлорид натрия чистый, растворенные или не растворенные в воде, или содержащие или не содержащие добавки агентов, препятствующих слипанию или обеспечивающих сыпучесть; вода морская</t>
  </si>
  <si>
    <t>Земли инфузорные кремнистые (например, кизельгур, трепел и диатомит) и аналогичные кремнистые земли, кальцинированные или некальцинированные, с удельным весом 1 или менее</t>
  </si>
  <si>
    <t>Вещества минеральные, в другом месте не поименованные или не включенные:вермикулит, перлит и хлориты, невспененные</t>
  </si>
  <si>
    <t>10.11.16</t>
  </si>
  <si>
    <t xml:space="preserve">Оленина и мясо прочих животных семейства оленьих (оленевых) парные, остывшие или охлажденные, в том числе для детского питания
</t>
  </si>
  <si>
    <t>10.11.36</t>
  </si>
  <si>
    <t xml:space="preserve">Оленина и мясо прочих животных семейства оленьих (оленевых) и субпродукты пищевые замороженные, в том числе для детского питания
</t>
  </si>
  <si>
    <t xml:space="preserve">Шерсть щипаная немытая, включая щипаную шерсть, промытую руном
</t>
  </si>
  <si>
    <t xml:space="preserve">Мясо сельскохозяйственной птицы замороженное, в том числе для детского питания
</t>
  </si>
  <si>
    <t xml:space="preserve">Жиры сельскохозяйственной птицы
</t>
  </si>
  <si>
    <t xml:space="preserve">Субпродукты сельскохозяйственной птицы пищевые, в том числе для детского питания
</t>
  </si>
  <si>
    <t xml:space="preserve">Сырье перо-пуховое, прочие продукты убоя сельскохозяйственной птицы
</t>
  </si>
  <si>
    <t>0208 90</t>
  </si>
  <si>
    <t xml:space="preserve">Свинина свежая, охлажденная или замороженная:свежая или охлажденная:туши и полутуши </t>
  </si>
  <si>
    <t xml:space="preserve">Свинина свежая, охлажденная или замороженная:свежая или охлажденная:окорока, лопатки и отруба из них, необваленные </t>
  </si>
  <si>
    <t xml:space="preserve">Свинина свежая, охлажденная или замороженная:свежая или охлажденная:прочая </t>
  </si>
  <si>
    <t xml:space="preserve">Баранина или козлятина свежая, охлажденная или замороженная:прочая баранина, свежая или охлажденная:туши и полутуши </t>
  </si>
  <si>
    <t>Баранина или козлятина свежая, охлажденная или замороженная:прочая баранина, свежая или охлажденная:прочие отруба, необваленные</t>
  </si>
  <si>
    <t xml:space="preserve">Баранина или козлятина свежая, охлажденная или замороженная:прочая баранина, свежая или охлажденная:мясо обваленное </t>
  </si>
  <si>
    <t>Мясо лошадей, ослов, мулов или лошаков, свежее, охлажденное или замороженное</t>
  </si>
  <si>
    <t xml:space="preserve">Пищевые субпродукты крупного рогатого скота, свиней, овец, коз, лошадей, ослов, мулов или лошаков, свежие, охлажденные или замороженные:крупного рогатого скота, свежие или охлажденные </t>
  </si>
  <si>
    <t xml:space="preserve">Пищевые субпродукты крупного рогатого скота, свиней, овец, коз, лошадей, ослов, мулов или лошаков, свежие, охлажденные или замороженные:свиней, свежие или охлажденные </t>
  </si>
  <si>
    <t>Пищевые субпродукты крупного рогатого скота, свиней, овец, коз, лошадей, ослов, мулов или лошаков, свежие, охлажденные или замороженные:свежие или охлажденные прочие</t>
  </si>
  <si>
    <t xml:space="preserve">Свинина свежая, охлажденная или замороженная:замороженная:туши и полутуши </t>
  </si>
  <si>
    <t xml:space="preserve">Свинина свежая, охлажденная или замороженная:замороженная:окорока, лопатки и отруба из них, необваленные </t>
  </si>
  <si>
    <t xml:space="preserve">Свинина свежая, охлажденная или замороженная:замороженная:прочая </t>
  </si>
  <si>
    <t xml:space="preserve">Баранина или козлятина свежая, охлажденная или замороженная:прочая баранина, замороженная:туши и полутуши </t>
  </si>
  <si>
    <t>Баранина или козлятина свежая, охлажденная или замороженная:прочая баранина, замороженная:прочие отруба, необваленные</t>
  </si>
  <si>
    <t xml:space="preserve">Баранина или козлятина свежая, охлажденная или замороженная:прочая баранина, замороженная:мясо обваленное </t>
  </si>
  <si>
    <t>0207 43</t>
  </si>
  <si>
    <t>0207 53</t>
  </si>
  <si>
    <t>0410 10</t>
  </si>
  <si>
    <t xml:space="preserve">Пищевые субпродукты крупного рогатого скота, свиней, овец, коз, лошадей, ослов, мулов или лошаков, свежие, охлажденные или замороженные:крупного рогатого скота, замороженные:языки </t>
  </si>
  <si>
    <t xml:space="preserve">Пищевые субпродукты крупного рогатого скота, свиней, овец, коз, лошадей, ослов, мулов или лошаков, свежие, охлажденные или замороженные:крупного рогатого скота, замороженные:печень </t>
  </si>
  <si>
    <t>Пищевые субпродукты крупного рогатого скота, свиней, овец, коз, лошадей, ослов, мулов или лошаков, свежие, охлажденные или замороженные:крупного рогатого скота, замороженные:прочие</t>
  </si>
  <si>
    <t>Пищевые субпродукты крупного рогатого скота, свиней, овец, коз, лошадей, ослов, мулов или лошаков, свежие, охлажденные или замороженные:свиней, замороженные:печень</t>
  </si>
  <si>
    <t>Пищевые субпродукты крупного рогатого скота, свиней, овец, коз, лошадей, ослов, мулов или лошаков, свежие, охлажденные или замороженные:свиней, замороженные:прочие</t>
  </si>
  <si>
    <t xml:space="preserve">Пищевые субпродукты крупного рогатого скота, свиней, овец, коз, лошадей, ослов, мулов или лошаков, свежие, охлажденные или замороженные:замороженные прочие </t>
  </si>
  <si>
    <t>Насекомые и прочие пищевые продукты животного происхождения, в другом месте не поименованные или не включенные:насекомые</t>
  </si>
  <si>
    <t>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шерстного покрова, двоеные или недвоеные, кроме исключенных примечанием 1 (в) к данной группе:с шерстным покровом</t>
  </si>
  <si>
    <t>Жир свиной (включая лярд) и жир домашней птицы, кроме жира товарной позиции 0209 или 1503:лярд</t>
  </si>
  <si>
    <t>Жир свиной (включая лярд) и жир домашней птицы, кроме жира товарной позиции 0209 или 1503:жир свиной прочий</t>
  </si>
  <si>
    <t>Жир крупного рогатого скота, овец или коз, кроме жира товарной позиции 1503:жир топленый</t>
  </si>
  <si>
    <t>Жир крупного рогатого скота, овец или коз, кроме жира товарной позиции 1503:прочий</t>
  </si>
  <si>
    <t>Кишки, пузыри и желудки животных (кроме рыбьих), целые и в кусках, свежие, охлажденные, замороженные, соленые, в рассоле, сушеные или копченые</t>
  </si>
  <si>
    <t xml:space="preserve">Слоновая кость, панцири черепах, ус китовый и щетина из китового уса, рога, оленьи рога, копыта, ногти, когти и клювы, необработанные или подвергнутые первичной обработке, но без придания формы; порошок и отходы этих продуктов:слоновая кость; порошок и отходы слоновой кости
</t>
  </si>
  <si>
    <t>Амбра серая, струя бобровая, циветта и мускус; шпанки; желчь, в том числе сухая; железы и прочие продукты животного происхождения, используемые в производстве фармацевтических продуктов, свежие, охлажденные, мороженые или обработанные иным способом для кратковременного хранения</t>
  </si>
  <si>
    <t>Мясо и пищевые субпродукты домашней птицы, указанной в товарной позиции 0105, свежие, охлажденные или замороженные:кур домашних (Gallus domesticus):не разделенные на части, свежие или охлажденные</t>
  </si>
  <si>
    <t>Мясо и пищевые субпродукты домашней птицы, указанной в товарной позиции 0105, свежие, охлажденные или замороженные:кур домашних (Gallus domesticus):части тушек и субпродукты, свежие или охлажденные</t>
  </si>
  <si>
    <t>Мясо и пищевые субпродукты домашней птицы, указанной в товарной позиции 0105, свежие, охлажденные или замороженные:индеек:не разделенные на части, свежие или охлажденные</t>
  </si>
  <si>
    <t>Мясо и пищевые субпродукты домашней птицы, указанной в товарной позиции 0105, свежие, охлажденные или замороженные:индеек:части тушек и субпродукты, свежие или охлажденные</t>
  </si>
  <si>
    <t>Мясо и пищевые субпродукты домашней птицы, указанной в товарной позиции 0105, свежие, охлажденные или замороженные:уток:не разделенные на части, свежие или охлажденные</t>
  </si>
  <si>
    <t>Мясо и пищевые субпродукты домашней птицы, указанной в товарной позиции 0105, свежие, охлажденные или замороженные:уток:прочие, свежие или охлажденные</t>
  </si>
  <si>
    <t>Мясо и пищевые субпродукты домашней птицы, указанной в товарной позиции 0105, свежие, охлажденные или замороженные:гусей:не разделенные на части, свежие или охлажденные</t>
  </si>
  <si>
    <t>Мясо и пищевые субпродукты домашней птицы, указанной в товарной позиции 0105, свежие, охлажденные или замороженные:гусей:прочие, свежие или охлажденные</t>
  </si>
  <si>
    <t>Мясо и пищевые субпродукты домашней птицы, указанной в товарной позиции 0105, свежие, охлажденные или замороженные:цесарок</t>
  </si>
  <si>
    <t>Мясо и пищевые субпродукты домашней птицы, указанной в товарной позиции 0105, свежие, охлажденные или замороженные:кур домашних (Gallus domesticus):не разделенные на части, замороженные</t>
  </si>
  <si>
    <t>Мясо и пищевые субпродукты домашней птицы, указанной в товарной позиции 0105, свежие, охлажденные или замороженные:кур домашних (Gallus domesticus):части тушек и субпродукты, замороженные</t>
  </si>
  <si>
    <t>Мясо и пищевые субпродукты домашней птицы, указанной в товарной позиции 0105, свежие, охлажденные или замороженные:индеек:не разделенные на части, замороженные</t>
  </si>
  <si>
    <t>Мясо и пищевые субпродукты домашней птицы, указанной в товарной позиции 0105, свежие, охлажденные или замороженные:индеек:части тушек и субпродукты, замороженные</t>
  </si>
  <si>
    <t>Мясо и пищевые субпродукты домашней птицы, указанной в товарной позиции 0105, свежие, охлажденные или замороженные:уток:не разделенные на части, замороженные</t>
  </si>
  <si>
    <t>Мясо и пищевые субпродукты домашней птицы, указанной в товарной позиции 0105, свежие, охлажденные или замороженные:уток:прочие, замороженные</t>
  </si>
  <si>
    <t>Мясо и пищевые субпродукты домашней птицы, указанной в товарной позиции 0105, свежие, охлажденные или замороженные:гусей:не разделенные на части, замороженные</t>
  </si>
  <si>
    <t>Мясо и пищевые субпродукты домашней птицы, указанной в товарной позиции 0105, свежие, охлажденные или замороженные:гусей:прочие, замороженные</t>
  </si>
  <si>
    <t>Жир свиной (включая лярд) и жир домашней птицы, кроме жира товарной позиции 0209 или 1503:прочий</t>
  </si>
  <si>
    <t>Мясо и пищевые субпродукты домашней птицы, указанной в товарной позиции 0105, свежие, охлажденные или замороженные:уток:жирная печень, свежая или охлажденная</t>
  </si>
  <si>
    <t>Мясо и пищевые субпродукты домашней птицы, указанной в товарной позиции 0105, свежие, охлажденные или замороженные:гусей:жирная печень, свежая или охлажденная</t>
  </si>
  <si>
    <t>Шкурки и прочие части птиц с перьями или пухом, перья, части перьев, пух и изделия из этих материалов (кроме изделий товарной позиции 0505 и обработанных стволов и стержней перьев)</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</si>
  <si>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субпродуктов:свинина:окорока, лопатки и отруба из них, необваленные </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</si>
  <si>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субпродуктов:свинина:грудинки (стрики) и отруба из них </t>
  </si>
  <si>
    <t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субпродуктов:свинина:прочие </t>
  </si>
  <si>
    <t>Мясо и пищевые мясные субпродукты, соленые, в рассоле, сушеные или копченые; пищевая мука тонкого и грубого помола из мяса или мясных субпродуктов:прочие, включая пищевую муку тонкого и грубого помола из мяса или мясных субпродуктов:приматов</t>
  </si>
  <si>
    <t>Мясо и пищевые мясные субпродукты, соленые, в рассоле, сушеные или копченые; пищевая мука тонкого и грубого помола из мяса или мясных субпродуктов:прочие, включая пищевую муку тонкого и грубого помола из мяса или мясных субпродуктов:китов, дельфинов и морских свиней (млекопитающих отряда Cetacea); ламантинов и дюгоней (млекопитающих отряда Sirenia); тюленей, морских львов и моржей (млекопитающих подотряда Pinnipedia)</t>
  </si>
  <si>
    <t>Мясо и пищевые мясные субпродукты, соленые, в рассоле, сушеные или копченые; пищевая мука тонкого и грубого помола из мяса или мясных субпродуктов:прочие, включая пищевую муку тонкого и грубого помола из мяса или мясных субпродуктов:рептилий (включая змей и черепах)</t>
  </si>
  <si>
    <t>Мясо и пищевые мясные субпродукты, соленые, в рассоле, сушеные или копченые; пищевая мука тонкого и грубого помола из мяса или мясных субпродуктов:прочие, включая пищевую муку тонкого и грубого помола из мяса или мясных субпродуктов:прочие</t>
  </si>
  <si>
    <t>Колбасы и аналогичные продукты из мяса, мясных субпродуктов, крови или насекомых; готовые пищевые продукты, изготовленные на их основе</t>
  </si>
  <si>
    <t>Готовые или консервированные продукты из мяса, мясных субпродуктов, крови или насекомых прочие:из печени любых животных</t>
  </si>
  <si>
    <t>Готовые или консервированные продукты из мяса, мясных субпродуктов, крови или насекомых прочие:из домашней птицы товарной позиции 0105:из индейки</t>
  </si>
  <si>
    <t>Готовые или консервированные продукты из мяса, мясных субпродуктов, крови или насекомых прочие:из домашней птицы товарной позиции 0105:из кур домашних (Gallus domesticus)</t>
  </si>
  <si>
    <t>Готовые или консервированные продукты из мяса, мясных субпродуктов, крови или насекомых прочие:из домашней птицы товарной позиции 0105:прочие</t>
  </si>
  <si>
    <t>Готовые или консервированные продукты из мяса, мясных субпродуктов, крови или насекомых прочие:из свинины:окорока и их отруба</t>
  </si>
  <si>
    <t>Готовые или консервированные продукты из мяса, мясных субпродуктов, крови или насекомых прочие:из свинины:лопаточная часть и ее отруба</t>
  </si>
  <si>
    <t>Готовые или консервированные продукты из мяса, мясных субпродуктов, крови или насекомых прочие:из свинины:прочие, включая смеси</t>
  </si>
  <si>
    <t>Готовые или консервированные продукты из мяса, мясных субпродуктов, крови или насекомых прочие:из мяса крупного рогатого скота</t>
  </si>
  <si>
    <t>Готовые или консервированные продукты из мяса, мясных субпродуктов, крови или насекомых прочие:прочие, включая готовые продукты из крови любых животных</t>
  </si>
  <si>
    <t>Филе рыбное и прочее мясо рыбы (включая фарш), свежие, охлажденные или мороженые:филе свежее или охлажденное тилапии (Oreochromis spp.), сома (Pangasius spp., Silurus spp., Clarias spp., Ictalurus spp.), карпа (Cyprinus spp., Carassius spp., Ctenopharyngodon idellus, Hypophthalmichthys spp., Cirrhinus spp., Mylopharyngodon piceus, Catla catla, Labeo spp., Osteochilus hasselti, Leptobarbus hoeveni, Megalobrama spp.), угря (Anguilla spp.), латеса нильского (Lates niloticus) и змееголова (Channa spp.):тилапии (Oreochromis spp.)</t>
  </si>
  <si>
    <t>Филе рыбное и прочее мясо рыбы (включая фарш), свежие, охлажденные или мороженые:филе свежее или охлажденное тилапии (Oreochromis spp.), сома (Pangasius spp., Silurus spp., Clarias spp., Ictalurus spp.), карпа (Cyprinus spp., Carassius spp., Ctenopharyngodon idellus, Hypophthalmichthys spp., Cirrhinus spp., Mylopharyngodon piceus, Catla catla, Labeo spp., Osteochilus hasselti, Leptobarbus hoeveni, Megalobrama spp.), угря (Anguilla spp.), латеса нильского (Lates niloticus) и змееголова (Channa spp.):сома (Pangasius spp., Silurus spp., Clarias spp., Ictalurus spp.)</t>
  </si>
  <si>
    <t>Филе рыбное и прочее мясо рыбы (включая фарш), свежие, охлажденные или мороженые:филе свежее или охлажденное тилапии (Oreochromis spp.), сома (Pangasius spp., Silurus spp., Clarias spp., Ictalurus spp.), карпа (Cyprinus spp., Carassius spp., Ctenopharyngodon idellus, Hypophthalmichthys spp., Cirrhinus spp., Mylopharyngodon piceus, Catla catla, Labeo spp., Osteochilus hasselti, Leptobarbus hoeveni, Megalobrama spp.), угря (Anguilla spp.), латеса нильского (Lates niloticus) и змееголова (Channa spp.):латеса нильского (Lates niloticus)</t>
  </si>
  <si>
    <t>Филе рыбное и прочее мясо рыбы (включая фарш), свежие, охлажденные или мороженые:филе свежее или охлажденное тилапии (Oreochromis spp.), сома (Pangasius spp., Silurus spp., Clarias spp., Ictalurus spp.), карпа (Cyprinus spp., Carassius spp., Ctenopharyngodon idellus, Hypophthalmichthys spp., Cirrhinus spp., Mylopharyngodon piceus, Catla catla, Labeo spp., Osteochilus hasselti, Leptobarbus hoeveni, Megalobrama spp.), угря (Anguilla spp.), латеса нильского (Lates niloticus) и змееголова (Channa spp.):прочее</t>
  </si>
  <si>
    <t>Филе рыбное и прочее мясо рыбы (включая фарш), свежие, охлажденные или мороженые:филе прочей рыбы, свежее или охлажденное:лосося тихоокеанского (Oncorhynchus nerka, Oncorhynchus gorbuscha, Oncorhynchus keta, Oncorhynchus tschawytscha, Oncorhynchus kisutch, Oncorhynchus masou и Oncorhynchus rhodurus), лосося атлантического (Salmo salar) и лосося дунайского (Hucho hucho)</t>
  </si>
  <si>
    <t>Филе рыбное и прочее мясо рыбы (включая фарш), свежие, охлажденные или мороженые:филе прочей рыбы, свежее или охлажденное:акул</t>
  </si>
  <si>
    <t>Филе рыбное и прочее мясо рыбы (включая фарш), свежие, охлажденные или мороженые:филе прочей рыбы, свежее или охлажденное:скатов и ромбовых скатов (Rajidae)</t>
  </si>
  <si>
    <t>Филе рыбное и прочее мясо рыбы (включая фарш), свежие, охлажденные или мороженые:прочее, свежее или охлажденное:тилапии (Oreochromis spp.), сома (Pangasius spp., Silurus spp., Clarias spp., Ictalurus spp.), карпа (Cyprinus spp., Carassius spp., Ctenopharyngodon idellus, Hypophthalmichthys spp., Cirrhinus spp., Mylopharyngodon piceus, Catla catla, Labeo spp., Osteochilus hasselti, Leptobarbus hoeveni, Megalobrama spp.), угря (Anguilla spp.), латеса нильского (Lates niloticus) и змееголова (Channa spp.)</t>
  </si>
  <si>
    <t>Филе рыбное и прочее мясо рыбы (включая фарш), свежие, охлажденные или мороженые: прочее, свежее или охлажденное:акул</t>
  </si>
  <si>
    <t>Филе рыбное и прочее мясо рыбы (включая фарш), свежие, охлажденные или мороженые:прочее, свежее или охлажденное:скатов и ромбовых скатов (Rajidae)</t>
  </si>
  <si>
    <t>Рыба свежая или охлажденная, за исключением рыбного филе и прочего мяса рыбы товарной позиции 0304:печень, икра, молоки, плавники, головы, хвосты, плавательные пузыри и прочие пищевые рыбные субпродукты:плавники акульи</t>
  </si>
  <si>
    <t>Рыба свежая или охлажденная, за исключением рыбного филе и прочего мяса рыбы товарной позиции 0304:печень, икра, молоки, плавники, головы, хвосты, плавательные пузыри и прочие пищевые рыбные субпродукты:печень, икра и молоки</t>
  </si>
  <si>
    <t>Рыба мороженая, за исключением рыбного филе и прочего мяса рыбы товарной позиции 0304:лососевые, за исключением пищевых рыбных субпродуктов субпозиций 0303 91 – 0303 99:красная, или нерка (Oncorhynchus nerka)</t>
  </si>
  <si>
    <t>Рыба мороженая, за исключением рыбного филе и прочего мяса рыбы товарной позиции 0304:лососевые, за исключением пищевых рыбных субпродуктов субпозиций 0303 91 – 0303 99:лосось тихоокеанский прочий (Oncorhynchus gorbuscha, Oncorhynchus keta, Oncorhynchus tschawytscha, Oncorhynchus kisutch, Oncorhynchus masou и Oncorhynchus rhodurus)</t>
  </si>
  <si>
    <t>Рыба мороженая, за исключением рыбного филе и прочего мяса рыбы товарной позиции 0304:лососевые, за исключением пищевых рыбных субпродуктов субпозиций 0303 91 – 0303 99:лосось атлантический (Salmo salar) и лосось дунайский (Hucho hucho)</t>
  </si>
  <si>
    <t>Рыба мороженая, за исключением рыбного филе и прочего мяса рыбы товарной позиции 0304:лососевые, за исключением пищевых рыбных субпродуктов субпозиций 0303 91 – 0303 99:форель (Salmo trutta, Oncorhynchus mykiss, Oncorhynchus clarki, Oncorhynchus aguabonita, Oncorhynchus gilae, Oncorhynchus apache и Oncorhynchus chrysogaster)</t>
  </si>
  <si>
    <t>Рыба мороженая, за исключением рыбного филе и прочего мяса рыбы товарной позиции 0304:лососевые, за исключением пищевых рыбных субпродуктов субпозиций 0303 91 – 0303 99:прочие</t>
  </si>
  <si>
    <t>Рыба мороженая, за исключением рыбного филе и прочего мяса рыбы товарной позиции 0304:тилапия (Oreochromis spp.), сом (Pangasius spp., Silurus spp., Clarias spp., Ictalurus spp.), карп (Cyprinus spp., Carassius spp., Ctenopharyngodon idellus, Hypophthalmichthys spp., Cirrhinus spp., Mylopharyngodon piceus, Catla catla, Labeo spp., Osteochilus hasselti, Leptobarbus hoeveni, Megalobrama spp.), угорь (Anguilla spp.), латес нильский (Lates niloticus) и змееголов (Channa spp.), за исключением пищевых рыбных субпродуктов субпозиций 0303 91 – 0303 99: тилапия (Oreochromis spp.)</t>
  </si>
  <si>
    <t xml:space="preserve">Рыба мороженая, за исключением рыбного филе и прочего мяса рыбы товарной позиции 0304:тилапия (Oreochromis spp.), сом (Pangasius spp., Silurus spp., Clarias spp., Ictalurus spp.), карп (Cyprinus spp., Carassius spp., Ctenopharyngodon idellus, Hypophthalmichthys spp., Cirrhinus spp., Mylopharyngodon piceus, Catla catla, Labeo spp., Osteochilus hasselti, Leptobarbus hoeveni, Megalobrama spp.), угорь (Anguilla spp.), латес нильский (Lates niloticus) и змееголов (Channa spp.), за исключением пищевых рыбных субпродуктов субпозиций 0303 91 – 0303 99: сом (Pangasius spp., Silurus spp., Clarias spp., Ictalurus spp.) </t>
  </si>
  <si>
    <t xml:space="preserve">Рыба мороженая, за исключением рыбного филе и прочего мяса рыбы товарной позиции 0304:тилапия (Oreochromis spp.), сом (Pangasius spp., Silurus spp., Clarias spp., Ictalurus spp.), карп (Cyprinus spp., Carassius spp., Ctenopharyngodon idellus, Hypophthalmichthys spp., Cirrhinus spp., Mylopharyngodon piceus, Catla catla, Labeo spp., Osteochilus hasselti, Leptobarbus hoeveni, Megalobrama spp.), угорь (Anguilla spp.), латес нильский (Lates niloticus) и змееголов (Channa spp.), за исключением пищевых рыбных субпродуктов субпозиций 0303 91 – 0303 99:карп (Cyprinus spp., Carassius spp., Ctenopharyngodon idellus, Hypophthalmichthys spp., Cirrhinus spp., Mylopharyngodon piceus, Catla catla, Labeo spp., Osteochilus hasselti, Leptobarbus hoeveni, Megalobrama spp.)  </t>
  </si>
  <si>
    <t>Рыба мороженая, за исключением рыбного филе и прочего мяса рыбы товарной позиции 0304:тилапия (Oreochromis spp.), сом (Pangasius spp., Silurus spp., Clarias spp., Ictalurus spp.), карп (Cyprinus spp., Carassius spp., Ctenopharyngodon idellus, Hypophthalmichthys spp., Cirrhinus spp., Mylopharyngodon piceus, Catla catla, Labeo spp., Osteochilus hasselti, Leptobarbus hoeveni, Megalobrama spp.), угорь (Anguilla spp.), латес нильский (Lates niloticus) и змееголов (Channa spp.), за исключением пищевых рыбных субпродуктов субпозиций 0303 91 – 0303 99:угорь (Anguilla spp.)</t>
  </si>
  <si>
    <t>Рыба мороженая, за исключением рыбного филе и прочего мяса рыбы товарной позиции 0304:тилапия (Oreochromis spp.), сом (Pangasius spp., Silurus spp., Clarias spp., Ictalurus spp.), карп (Cyprinus spp., Carassius spp., Ctenopharyngodon idellus, Hypophthalmichthys spp., Cirrhinus spp., Mylopharyngodon piceus, Catla catla, Labeo spp., Osteochilus hasselti, Leptobarbus hoeveni, Megalobrama spp.), угорь (Anguilla spp.), латес нильский (Lates niloticus) и змееголов (Channa spp.), за исключением пищевых рыбных субпродуктов субпозиций 0303 91 – 0303 99:прочая</t>
  </si>
  <si>
    <t>Рыба мороженая, за исключением рыбного филе и прочего мяса рыбы товарной позиции 0304:камбалообразные (Pleuronectidae, Bothidae, Cynoglossidae, Soleidae, Scophthalmidae и Citharidae), кроме пищевых рыбных субпродуктов субпозиций 0303 91 – 0303 99:палтус (Reinhardtius hippoglossoides, Hippoglossus hippoglossus, Hippoglossus stenolepis)</t>
  </si>
  <si>
    <t>Рыба мороженая, за исключением рыбного филе и прочего мяса рыбы товарной позиции 0304:камбалообразные (Pleuronectidae, Bothidae, Cynoglossidae, Soleidae, Scophthalmidae и Citharidae), кроме пищевых рыбных субпродуктов субпозиций 0303 91 – 0303 99:камбала морская (Pleuronectes platessa)</t>
  </si>
  <si>
    <t>Рыба мороженая, за исключением рыбного филе и прочего мяса рыбы товарной позиции 0304:камбалообразные (Pleuronectidae, Bothidae, Cynoglossidae, Soleidae, Scophthalmidae и Citharidae), кроме пищевых рыбных субпродуктов субпозиций 0303 91 – 0303 99:морской язык (Solea spp.)</t>
  </si>
  <si>
    <t>Рыба мороженая, за исключением рыбного филе и прочего мяса рыбы товарной позиции 0304:камбалообразные (Pleuronectidae, Bothidae, Cynoglossidae, Soleidae, Scophthalmidae и Citharidae), кроме пищевых рыбных субпродуктов субпозиций 0303 91 – 0303 99:тюрбо (Psetta maxima)</t>
  </si>
  <si>
    <t>Рыба мороженая, за исключением рыбного филе и прочего мяса рыбы товарной позиции 0304:камбалообразные (Pleuronectidae, Bothidae, Cynoglossidae, Soleidae, Scophthalmidae и Citharidae), кроме пищевых рыбных субпродуктов субпозиций 0303 91 – 0303 99:прочие</t>
  </si>
  <si>
    <t>Рыба мороженая, за исключением рыбного филе и прочего мяса рыбы товарной позиции 0304:тунец (рода Thunnus), тунец полосатый (скипджек, полосатый бонито) (Katsuwonus pelamis), за исключением пищевых рыбных субпродуктов субпозиций 0303 91 – 0303 99:тунец длинноперый, или альбакор (Thunnus alalunga)</t>
  </si>
  <si>
    <t>Рыба мороженая, за исключением рыбного филе и прочего мяса рыбы товарной позиции 0304:тунец (рода Thunnus), тунец полосатый (скипджек, полосатый бонито) (Katsuwonus pelamis), за исключением пищевых рыбных субпродуктов субпозиций 0303 91 – 0303 99:тунец желтоперый (Thunnus albacares)</t>
  </si>
  <si>
    <t>Рыба мороженая, за исключением рыбного филе и прочего мяса рыбы товарной позиции 0304:тунец (рода Thunnus), тунец полосатый (скипджек, полосатый бонито) (Katsuwonus pelamis), за исключением пищевых рыбных субпродуктов субпозиций 0303 91 – 0303 99:тунец полосатый (скипджек, полосатый бонито) (Katsuwonus pelamis)</t>
  </si>
  <si>
    <t>Рыба мороженая, за исключением рыбного филе и прочего мяса рыбы товарной позиции 0304:тунец (рода Thunnus), тунец полосатый (скипджек, полосатый бонито) (Katsuwonus pelamis), за исключением пищевых рыбных субпродуктов субпозиций 0303 91 – 0303 99:тунец большеглазый (Thunnus obesus)</t>
  </si>
  <si>
    <t>Рыба мороженая, за исключением рыбного филе и прочего мяса рыбы товарной позиции 0304:тунец (рода Thunnus), тунец полосатый (скипджек, полосатый бонито) (Katsuwonus pelamis), за исключением пищевых рыбных субпродуктов субпозиций 0303 91 – 0303 99:тунец синий, или обыкновенный, и тунец тихоокеанский голубой (Thunnus thynnus, Thunnus orientalis)</t>
  </si>
  <si>
    <t>Рыба мороженая, за исключением рыбного филе и прочего мяса рыбы товарной позиции 0304:тунец (рода Thunnus), тунец полосатый (скипджек, полосатый бонито) (Katsuwonus pelamis), за исключением пищевых рыбных субпродуктов субпозиций 0303 91 – 0303 99:тунец южный синий (Thunnus maccoyii)</t>
  </si>
  <si>
    <t>Рыба мороженая, за исключением рыбного филе и прочего мяса рыбы товарной позиции 0304:тунец (рода Thunnus), тунец полосатый (скипджек, полосатый бонито) (Katsuwonus pelamis), за исключением пищевых рыбных субпродуктов субпозиций 0303 91 – 0303 99:прочий</t>
  </si>
  <si>
    <t>Рыба мороженая,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скумбрии тропические (Rastrelliger spp.), макрели (Scomberomorus spp.), ставрида (Trachurus spp.), каранкс (Caranx spp.), кобия (Rachycentron canadum), рыба-зеркало (Pampus spp.), сайра тихоокеанская (Cololabis saira), десятиперая ставрида (Decapterus spp.), мойва (Mallotus villosus), меч-рыба (Xiphias gladius), тунец малый пятнистый (Euthynnus affinis), пеламида (Sarda spp.), рыбы семейства Istiophoridae (марлины, парусники, копьеносцы), за исключением пищевых рыбных субпродуктов субпозиций 0303 91 – 0303 99:сельдь (Clupea harengus, Clupea pallasii)</t>
  </si>
  <si>
    <t>Рыба мороженая,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скумбрии тропические (Rastrelliger spp.), макрели (Scomberomorus spp.), ставрида (Trachurus spp.), каранкс (Caranx spp.), кобия (Rachycentron canadum), рыба-зеркало (Pampus spp.), сайра тихоокеанская (Cololabis saira), десятиперая ставрида (Decapterus spp.), мойва (Mallotus villosus), меч-рыба (Xiphias gladius), тунец малый пятнистый (Euthynnus affinis), пеламида (Sarda spp.), рыбы семейства Istiophoridae (марлины, парусники, копьеносцы), за исключением пищевых рыбных субпродуктов субпозиций 0303 91 – 0303 99:сардины (Sardina pilchardus, Sardinops spp.), сардинелла (Sardinella spp.), кильки или шпроты (Sprattus sprattus)</t>
  </si>
  <si>
    <t>Рыба мороженая,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скумбрии тропические (Rastrelliger spp.), макрели (Scomberomorus spp.), ставрида (Trachurus spp.), каранкс (Caranx spp.), кобия (Rachycentron canadum), рыба-зеркало (Pampus spp.), сайра тихоокеанская (Cololabis saira), десятиперая ставрида (Decapterus spp.), мойва (Mallotus villosus), меч-рыба (Xiphias gladius), тунец малый пятнистый (Euthynnus affinis), пеламида (Sarda spp.), рыбы семейства Istiophoridae (марлины, парусники, копьеносцы), за исключением пищевых рыбных субпродуктов субпозиций 0303 91 – 0303 99:скумбрия (Scomber scombrus, Scomber australasicus, Scomber japonicus)</t>
  </si>
  <si>
    <t>Рыба мороженая,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скумбрии тропические (Rastrelliger spp.), макрели (Scomberomorus spp.), ставрида (Trachurus spp.), каранкс (Caranx spp.), кобия (Rachycentron canadum), рыба-зеркало (Pampus spp.), сайра тихоокеанская (Cololabis saira), десятиперая ставрида (Decapterus spp.), мойва (Mallotus villosus), меч-рыба (Xiphias gladius), тунец малый пятнистый (Euthynnus affinis), пеламида (Sarda spp.), рыбы семейства Istiophoridae (марлины, парусники, копьеносцы), за исключением пищевых рыбных субпродуктов субпозиций 0303 91 – 0303 99:ставрида (Trachurus spp.)</t>
  </si>
  <si>
    <t>Рыба мороженая,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скумбрии тропические (Rastrelliger spp.), макрели (Scomberomorus spp.), ставрида (Trachurus spp.), каранкс (Caranx spp.), кобия (Rachycentron canadum), рыба-зеркало (Pampus spp.), сайра тихоокеанская (Cololabis saira), десятиперая ставрида (Decapterus spp.), мойва (Mallotus villosus), меч-рыба (Xiphias gladius), тунец малый пятнистый (Euthynnus affinis), пеламида (Sarda spp.), рыбы семейства Istiophoridae (марлины, парусники, копьеносцы), за исключением пищевых рыбных субпродуктов субпозиций 0303 91 – 0303 99:кобия (Rachycentron canadum)</t>
  </si>
  <si>
    <t>Рыба мороженая,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скумбрии тропические (Rastrelliger spp.), макрели (Scomberomorus spp.), ставрида (Trachurus spp.), каранкс (Caranx spp.), кобия (Rachycentron canadum), рыба-зеркало (Pampus spp.), сайра тихоокеанская (Cololabis saira), десятиперая ставрида (Decapterus spp.), мойва (Mallotus villosus), меч-рыба (Xiphias gladius), тунец малый пятнистый (Euthynnus affinis), пеламида (Sarda spp.), рыбы семейства Istiophoridae (марлины, парусники, копьеносцы), за исключением пищевых рыбных субпродуктов субпозиций 0303 91 – 0303 99:меч-рыба (Xiphias gladius)</t>
  </si>
  <si>
    <t>Рыба мороженая,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скумбрии тропические (Rastrelliger spp.), макрели (Scomberomorus spp.), ставрида (Trachurus spp.), каранкс (Caranx spp.), кобия (Rachycentron canadum), рыба-зеркало (Pampus spp.), сайра тихоокеанская (Cololabis saira), десятиперая ставрида (Decapterus spp.), мойва (Mallotus villosus), меч-рыба (Xiphias gladius), тунец малый пятнистый (Euthynnus affinis), пеламида (Sarda spp.), рыбы семейства Istiophoridae (марлины, парусники, копьеносцы), за исключением пищевых рыбных субпродуктов субпозиций 0303 91 – 0303 99:прочие</t>
  </si>
  <si>
    <t>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пищевых рыбных субпродуктов субпозиций 0303 91 – 0303 99:треска (Gadus morhua, Gadus ogac, Gadus macrocephalus)</t>
  </si>
  <si>
    <t>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пищевых рыбных субпродуктов субпозиций 0303 91 – 0303 99:пикша (Melanogrammus aeglefinus)</t>
  </si>
  <si>
    <t>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пищевых рыбных субпродуктов субпозиций 0303 91 – 0303 99:сайда (Pollachius virens)</t>
  </si>
  <si>
    <t>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пищевых рыбных субпродуктов субпозиций 0303 91 – 0303 99:мерлуза (Merluccius spp.) и американский нитеперый налим (Urophycis spp.))</t>
  </si>
  <si>
    <t>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пищевых рыбных субпродуктов субпозиций 0303 91 – 0303 99:минтай (Theragra chalcogramma)</t>
  </si>
  <si>
    <t>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пищевых рыбных субпродуктов субпозиций 0303 91 – 0303 99:путассу (Micromesistius poutassou, Micromesistius australis)</t>
  </si>
  <si>
    <t>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пищевых рыбных субпродуктов субпозиций 0303 91 – 0303 99:прочая</t>
  </si>
  <si>
    <t>Рыба мороженая, за исключением рыбного филе и прочего мяса рыбы товарной позиции 0304:рыба прочая, за исключением пищевых рыбных субпродуктов субпозиций 0303 91 – 0303 99:акулы</t>
  </si>
  <si>
    <t>Рыба мороженая, за исключением рыбного филе и прочего мяса рыбы товарной позиции 0304:рыба прочая, за исключением пищевых рыбных субпродуктов субпозиций 0303 91 – 0303 99:скаты и ромбовые скаты (Rajidae)</t>
  </si>
  <si>
    <t>Рыба мороженая, за исключением рыбного филе и прочего мяса рыбы товарной позиции 0304:рыба прочая, за исключением пищевых рыбных субпродуктов субпозиций 0303 91 – 0303 99:клыкач (Dissostichus spp.)</t>
  </si>
  <si>
    <t>Рыба мороженая, за исключением рыбного филе и прочего мяса рыбы товарной позиции 0304:рыба прочая, за исключением пищевых рыбных субпродуктов субпозиций 0303 91 – 0303 99:лаврак (Dicentrarchus spp.)</t>
  </si>
  <si>
    <t>Рыба мороженая, за исключением рыбного филе и прочего мяса рыбы товарной позиции 0304:рыба прочая, за исключением пищевых рыбных субпродуктов субпозиций 0303 91 – 0303 99:прочая</t>
  </si>
  <si>
    <t>Рыба мороженая, за исключением рыбного филе и прочего мяса рыбы товарной позиции 0304:печень, икра, молоки, плавники, головы, хвосты, плавательные пузыри и прочие пищевые рыбные субпродукты:плавники акульи</t>
  </si>
  <si>
    <t>Филе рыбное и прочее мясо рыбы (включая фарш), свежие, охлажденные или мороженые:филе мороженое тилапии (Oreochromis spp.), сома (Pangasius spp., Silurus spp., Clarias spp., Ictalurus spp.), карпа (Cyprinus spp., Carassius spp., Ctenopharyngodon idellus, Hypophthalmichthys spp., Cirrhinus spp., Mylopharyngodon piceus, Catla catla, Labeo spp., Osteochilus hasselti, Leptobarbus hoeveni, Megalobrama spp.), угря (Anguilla spp.), латеса нильского (Lates niloticus) и змееголова (Channa spp.):тилапии (Oreochromis spp.)</t>
  </si>
  <si>
    <t>Филе рыбное и прочее мясо рыбы (включая фарш), свежие, охлажденные или мороженые:филе мороженое тилапии (Oreochromis spp.), сома (Pangasius spp., Silurus spp., Clarias spp., Ictalurus spp.), карпа (Cyprinus spp., Carassius spp., Ctenopharyngodon idellus, Hypophthalmichthys spp., Cirrhinus spp., Mylopharyngodon piceus, Catla catla, Labeo spp., Osteochilus hasselti, Leptobarbus hoeveni, Megalobrama spp.), угря (Anguilla spp.), латеса нильского (Lates niloticus) и змееголова (Channa spp.):сома (Pangasius spp., Silurus spp., Clarias spp., Ictalurus spp.)</t>
  </si>
  <si>
    <t>Филе рыбное и прочее мясо рыбы (включая фарш), свежие, охлажденные или мороженые:филе мороженое тилапии (Oreochromis spp.), сома (Pangasius spp., Silurus spp., Clarias spp., Ictalurus spp.), карпа (Cyprinus spp., Carassius spp., Ctenopharyngodon idellus, Hypophthalmichthys spp., Cirrhinus spp., Mylopharyngodon piceus, Catla catla, Labeo spp., Osteochilus hasselti, Leptobarbus hoeveni, Megalobrama spp.), угря (Anguilla spp.), латеса нильского (Lates niloticus) и змееголова (Channa spp.):прочее</t>
  </si>
  <si>
    <t>Филе рыбное и прочее мясо рыбы (включая фарш), свежие, охлажденные или мороженые:филе мороженое рыбы семейств Bregmacerotidae, Euclichthyidae, Gadidae, Macrouridae, Melanonidae, Merlucciidae, Moridae и Muraenolepididae:трески (Gadus morhua, Gadus ogac, Gadus macrocephalus)</t>
  </si>
  <si>
    <t>Филе рыбное и прочее мясо рыбы (включая фарш), свежие, охлажденные или мороженые:филе мороженое рыбы семейств Bregmacerotidae, Euclichthyidae, Gadidae, Macrouridae, Melanonidae, Merlucciidae, Moridae и Muraenolepididae:пикши (Melanogrammus aeglefinus)</t>
  </si>
  <si>
    <t>Филе рыбное и прочее мясо рыбы (включая фарш), свежие, охлажденные или мороженые:филе мороженое рыбы семейств Bregmacerotidae, Euclichthyidae, Gadidae, Macrouridae, Melanonidae, Merlucciidae, Moridae и Muraenolepididae:сайды (Pollachius virens)</t>
  </si>
  <si>
    <t>Филе рыбное и прочее мясо рыбы (включая фарш), свежие, охлажденные или мороженые:филе мороженое рыбы семейств Bregmacerotidae, Euclichthyidae, Gadidae, Macrouridae, Melanonidae, Merlucciidae, Moridae и Muraenolepididae:мерлузы (Merluccius spp.) и американского нитеперого налима (Urophycis spp.)</t>
  </si>
  <si>
    <t>Филе рыбное и прочее мясо рыбы (включая фарш), свежие, охлажденные или мороженые:филе мороженое рыбы семейств Bregmacerotidae, Euclichthyidae, Gadidae, Macrouridae, Melanonidae, Merlucciidae, Moridae и Muraenolepididae:минтая (Theragra chalcogramma)</t>
  </si>
  <si>
    <t>Филе рыбное и прочее мясо рыбы (включая фарш), свежие, охлажденные или мороженые:филе мороженое рыбы семейств Bregmacerotidae, Euclichthyidae, Gadidae, Macrouridae, Melanonidae, Merlucciidae, Moridae и Muraenolepididae:прочее</t>
  </si>
  <si>
    <t>Филе рыбное и прочее мясо рыбы (включая фарш), свежие, охлажденные или мороженые:филе прочей рыбы, мороженое:тунца (рода Thunnus), тунца полосатого (скипджека, полосатого бонито) (Katsuwonus pelamis)</t>
  </si>
  <si>
    <t>Филе рыбное и прочее мясо рыбы (включая фарш), свежие, охлажденные или мороженые:филе прочей рыбы, мороженое:акул, скатов и ромбовых скатов (Rajidae)</t>
  </si>
  <si>
    <t xml:space="preserve">Мука, хлопья и гранулы из картофеля, в том числе из сушеного картофеля
</t>
  </si>
  <si>
    <t>10.32.18</t>
  </si>
  <si>
    <t xml:space="preserve">Соки диффузионные
</t>
  </si>
  <si>
    <t>10.32.21</t>
  </si>
  <si>
    <t>Нектары фруктовые и (или) овощные</t>
  </si>
  <si>
    <t>10.32.22</t>
  </si>
  <si>
    <t xml:space="preserve">Напитки сокосодержащие фруктовые и (или) овощные
</t>
  </si>
  <si>
    <t>10.32.23</t>
  </si>
  <si>
    <t>Морсы, в том числе концентрированные</t>
  </si>
  <si>
    <t>10.32.24</t>
  </si>
  <si>
    <t xml:space="preserve">Вещества натуральные ароматообразующие
</t>
  </si>
  <si>
    <t>10.32.25</t>
  </si>
  <si>
    <t xml:space="preserve">Клетки цитрусовых фруктов
</t>
  </si>
  <si>
    <t>10.32.26</t>
  </si>
  <si>
    <t xml:space="preserve">Мякоть фруктовая и (или) овощная
</t>
  </si>
  <si>
    <t>10.32.27</t>
  </si>
  <si>
    <t xml:space="preserve">Пюре из фруктов и овощей для производства соковой продукции, в том числе концентрированные
</t>
  </si>
  <si>
    <t>10.32.29</t>
  </si>
  <si>
    <t xml:space="preserve">Продукция соковая прочая
</t>
  </si>
  <si>
    <t>10.39.14</t>
  </si>
  <si>
    <t xml:space="preserve">Овощи (кроме картофеля) резаные, расфасованные в пакеты
</t>
  </si>
  <si>
    <t>Овощи (кроме картофеля), фрукты, орехи и прочие съедобные части растений, переработанные или консервированные с уксусом или уксусной кислотой</t>
  </si>
  <si>
    <t>0305 71</t>
  </si>
  <si>
    <t>0305 72</t>
  </si>
  <si>
    <t>0305 79</t>
  </si>
  <si>
    <t>0307 60</t>
  </si>
  <si>
    <t>Филе рыбное и прочее мясо рыбы (включая фарш), свежие, охлажденные или мороженые:прочее, мороженое:тилапии (Oreochromis spp.), сома (Pangasius spp., Silurus spp., Clarias spp., Ictalurus spp.), карпа (Cyprinus spp., Carassius spp., Ctenopharyngodon idellus, Hypophthalmichthys spp., Cirrhinus spp., Mylopharyngodon piceus, Catla catla, Labeo spp., Osteochilus hasselti, Leptobarbus hoeveni, Megalobrama spp.), угря (Anguilla spp.), латеса нильского (Lates niloticus) и змееголова (Channa spp.)</t>
  </si>
  <si>
    <t>Филе рыбное и прочее мясо рыбы (включая фарш), свежие, охлажденные или мороженые:прочее, мороженое:акул</t>
  </si>
  <si>
    <t>Филе рыбное и прочее мясо рыбы (включая фарш), свежие, охлажденные или мороженые:прочее, мороженое:скатов и ромбовых скатов (Rajidae)</t>
  </si>
  <si>
    <t>Рыба мороженая, за исключением рыбного филе и прочего мяса рыбы товарной позиции 0304:печень, икра, молоки, плавники, головы, хвосты, плавательные пузыри и прочие пищевые рыбные субпродукты:печень, икра и молоки</t>
  </si>
  <si>
    <t>Рыба мороженая, за исключением рыбного филе и прочего мяса рыбы товарной позиции 0304:печень, икра, молоки, плавники, головы, хвосты, плавательные пузыри и прочие пищевые рыбные субпродукты:прочие</t>
  </si>
  <si>
    <t>Рыба сушеная, соленая или в рассоле; рыба копченая, не подвергнутая или подвергнутая тепловой обработке до или в процессе копчения:филе рыбы, сушеное, соленое или в рассоле, но не копченое:тилапии (Oreochromis spp.), сома (Pangasius spp., Silurus spp., Clarias spp., Ictalurus spp.), карпа (Cyprinus spp., Carassius spp., Ctenopharyngodon idellus, Hypophthalmichthys spp., Cirrhinus spp., Mylopharyngodon piceus, Catla catla, Labeo spp., Osteochilus hasselti, Leptobarbus hoeveni, Megalobrama spp.), угря (Anguilla spp.), латеса нильского (Lates niloticus) и змееголова (Channa spp.)</t>
  </si>
  <si>
    <t>Рыба сушеная, соленая или в рассоле; рыба копченая, не подвергнутая или подвергнутая тепловой обработке до или в процессе копчения:филе рыбы, сушеное, соленое или в рассоле, но не копченое:рыбы семейств Bregmacerotidae, Euclichthyidae, Gadidae, Macrouridae, Melanonidae, Merlucciidae, Moridae и Muraenolepididae</t>
  </si>
  <si>
    <t>Рыба сушеная, соленая или в рассоле; рыба копченая, не подвергнутая или подвергнутая тепловой обработке до или в процессе копчения:филе рыбы, сушеное, соленое или в рассоле, но не копченое:прочее</t>
  </si>
  <si>
    <t>Рыба сушеная, соленая или в рассоле; рыба копченая, не подвергнутая или подвергнутая тепловой обработке до или в процессе копчения:печень, икра и молоки рыбы, сушеные, копченые, соленые или в рассоле</t>
  </si>
  <si>
    <t>Рыба сушеная, соленая или в рассоле; рыба копченая, не подвергнутая или подвергнутая тепловой обработке до или в процессе копчения:плавники, головы, хвосты, плавательные пузыри и прочие пищевые рыбные субпродукты:плавники акульи</t>
  </si>
  <si>
    <t>Рыба сушеная, соленая или в рассоле; рыба копченая, не подвергнутая или подвергнутая тепловой обработке до или в процессе копчения:плавники, головы, хвосты, плавательные пузыри и прочие пищевые рыбные субпродукты:головы, хвосты, плавательные пузыри рыб</t>
  </si>
  <si>
    <t>Рыба сушеная, соленая или в рассоле; рыба копченая, не подвергнутая или подвергнутая тепловой обработке до или в процессе копчения:плавники, головы, хвосты, плавательные пузыри и прочие пищевые рыбные субпродукты:прочие</t>
  </si>
  <si>
    <t>Рыба сушеная, соленая или в рассоле; рыба копченая, не подвергнутая или подвергнутая тепловой обработке до или в процессе копчения:рыба сушеная, кроме пищевых рыбных субпродуктов, соленая или несоленая, но не копченая:треска (Gadus morhua, Gadus ogac, Gadus macrocephalus)</t>
  </si>
  <si>
    <t>Рыба сушеная, соленая или в рассоле; рыба копченая, не подвергнутая или подвергнутая тепловой обработке до или в процессе копчения:рыба сушеная, кроме пищевых рыбных субпродуктов, соленая или несоленая, но не копченая:  тилапия (Oreochromis spp.), сом (Pangasius spp., Silurus spp., Clarias spp., Ictalurus spp.), карп (Cyprinus spp., Carassius spp., Ctenopharyngodon idellus, Hypophthalmichthys spp., Cirrhinus spp., Mylopharyngodon piceus, Catla catla, Labeo spp., Osteochilus hasselti, Leptobarbus hoeveni, Megalobrama spp.), угорь (Anguilla spp.), латес нильский (Lates niloticus) и змееголов (Channa spp.)</t>
  </si>
  <si>
    <t>Рыба сушеная, соленая или в рассоле; рыба копченая, не подвергнутая или подвергнутая тепловой обработке до или в процессе копчения:рыба сушеная, кроме пищевых рыбных субпродуктов, соленая или несоленая, но не копченая:рыба семейств Bregmacerotidae, Euclichthyidae, Gadidae, Macrouridae, Melanonidae, Merlucciidae, Moridae и Muraenolepididae, кроме трески (Gadus morhua, Gadus ogac, Gadus macrocephalus)</t>
  </si>
  <si>
    <t>Рыба сушеная, соленая или в рассоле; рыба копченая, не подвергнутая или подвергнутая тепловой обработке до или в процессе копчения:рыба сушеная, кроме пищевых рыбных субпродуктов, соленая или несоленая, но не копченая: 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скумбрии тропические (Rastrelliger spp.), макрели (Scomberomorus spp.), ставрида (Trachurus spp.), каранкс (Caranx spp.), кобия (Rachycentron canadum), рыба-зеркало (Pampus spp.), сайра тихоокеанская (Cololabis saira), десятиперая ставрида (Decapterus spp.), мойва (Mallotus villosus), меч-рыба (Xiphias gladius), тунец малый пятнистый (Euthynnus affinis), пеламида (Sarda spp.), рыбы семейства Istiophoridae (марлины, парусники, копьеносцы)</t>
  </si>
  <si>
    <t>Рыба сушеная, соленая или в рассоле; рыба копченая, не подвергнутая или подвергнутая тепловой обработке до или в процессе копчения:рыба сушеная, кроме пищевых рыбных субпродуктов, соленая или несоленая, но не копченая:прочая</t>
  </si>
  <si>
    <t>Рыба сушеная, соленая или в рассоле; рыба копченая, не подвергнутая или подвергнутая тепловой обработке до или в процессе копчения:рыба соленая, но не сушеная или не копченая, и рыба в рассоле, кроме пищевых рыбных субпродуктов:сельдь (Clupea harengus, Clupea pallasii)</t>
  </si>
  <si>
    <t>Рыба сушеная, соленая или в рассоле; рыба копченая, не подвергнутая или подвергнутая тепловой обработке до или в процессе копчения:рыба соленая, но не сушеная или не копченая, и рыба в рассоле, кроме пищевых рыбных субпродуктов:треска (Gadus morhua, Gadus ogac, Gadus macrocephalus)</t>
  </si>
  <si>
    <t>Рыба сушеная, соленая или в рассоле; рыба копченая, не подвергнутая или подвергнутая тепловой обработке до или в процессе копчения:рыба соленая, но не сушеная или не копченая, и рыба в рассоле, кроме пищевых рыбных субпродуктов:анчоусы (Engraulis spp.)</t>
  </si>
  <si>
    <t>Рыба сушеная, соленая или в рассоле; рыба копченая, не подвергнутая или подвергнутая тепловой обработке до или в процессе копчения:рыба сушеная, кроме пищевых рыбных субпродуктов, соленая или несоленая, но не копченая:тилапия (Oreochromis spp.), сом (Pangasius spp., Silurus spp., Clarias spp., Ictalurus spp.), карп (Cyprinus spp., Carassius spp., Ctenopharyngodon idellus, Hypophthalmichthys spp., Cirrhinus spp., Mylopharyngodon piceus, Catla catla, Labeo spp., Osteochilus hasselti, Leptobarbus hoeveni, Megalobrama spp.), угорь (Anguilla spp.), латес нильский (Lates niloticus) и змееголов (Channa spp.)</t>
  </si>
  <si>
    <t>Рыба сушеная, соленая или в рассоле; рыба копченая, не подвергнутая или подвергнутая тепловой обработке до или в процессе копчения:рыба соленая, но не сушеная или не копченая, и рыба в рассоле, кроме пищевых рыбных субпродуктов:прочая</t>
  </si>
  <si>
    <t>Рыба сушеная, соленая или в рассоле; рыба копченая, не подвергнутая или подвергнутая тепловой обработке до или в процессе копчения:рыба копченая, включая филе, кроме пищевых рыбных субпродуктов:лосось тихоокеанский (Oncorhynchus nerka, Oncorhynchus gorbuscha, Oncorhynchus keta, Oncorhynchus tschawytscha, Oncorhynchus kisutch, Oncorhynchus masou и Oncorhynchus rhodurus), лосось атлантический (Salmo salar) и лосось дунайский (Hucho hucho)</t>
  </si>
  <si>
    <t>Рыба сушеная, соленая или в рассоле; рыба копченая, не подвергнутая или подвергнутая тепловой обработке до или в процессе копчения:рыба копченая, включая филе, кроме пищевых рыбных субпродуктов:сельдь (Clupea harengus, Clupea pallasii)</t>
  </si>
  <si>
    <t>Рыба сушеная, соленая или в рассоле; рыба копченая, не подвергнутая или подвергнутая тепловой обработке до или в процессе копчения:рыба копченая, включая филе, кроме пищевых рыбных субпродуктов:форель (Salmo trutta, Oncorhynchus mykiss, Oncorhynchus clarki, Oncorhynchus aguabonita, Oncorhynchus gilae, Oncorhynchus apache и Oncorhynchus chrysogaster)</t>
  </si>
  <si>
    <t>Рыба сушеная, соленая или в рассоле; рыба копченая, не подвергнутая или подвергнутая тепловой обработке до или в процессе копчения:рыба копченая, включая филе, кроме пищевых рыбных субпродуктов:тилапия (Oreochromis spp.), сом (Pangasius spp., Silurus spp., Clarias spp., Ictalurus spp.), карп (Cyprinus spp., Carassius spp., Ctenopharyngodon idellus, Hypophthalmichthys spp., Cirrhinus spp., Mylopharyngodon piceus, Catla catla, Labeo spp., Osteochilus hasselti, Leptobarbus hoeveni, Megalobrama spp.), угорь (Anguilla spp.), латес нильский (Lates niloticus) и змееголов (Channa spp.)</t>
  </si>
  <si>
    <t>Рыба сушеная, соленая или в рассоле; рыба копченая, не подвергнутая или подвергнутая тепловой обработке до или в процессе копчения:рыба копченая, включая филе, кроме пищевых рыбных субпродуктов:прочая</t>
  </si>
  <si>
    <t>Готовая или консервированная рыба; икра осетровых и ее заменители, изготовленные из икринок рыбы:рыба целиком или в кусках, но нефаршированная:тунец, тунец полосатый (скипджек) и пеламида (Sarda spp.)</t>
  </si>
  <si>
    <t>Готовая или консервированная рыба; икра осетровых и ее заменители, изготовленные из икринок рыбы:рыба целиком или в кусках, но нефаршированная:плавники акульи</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</si>
  <si>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рассоле:мороженые:лангуст европейский и прочие лангусты (Palinurus spp., Panulirus spp., Jasus spp.)</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</si>
  <si>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рассоле:мороженые:омары (Homarus spp.)</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</si>
  <si>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рассоле:мороженые:крабы</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</si>
  <si>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рассоле:мороженые:омар норвежский (Nephrops norvegicus)</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</si>
  <si>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рассоле:мороженые:креветки холодноводные (Pandalus spp., Crangon crangon)</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</si>
  <si>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рассоле:мороженые:креветки прочие</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</si>
  <si>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или немороженые, сушеные или несушеные, соленые или несоленые, в рассоле или не в рассоле:мороженые:прочие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</si>
  <si>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копчения:мидии (Mytilus spp., Perna spp.):мороженые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</si>
  <si>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копчения:каракатицы и кальмары:мороженые</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</si>
  <si>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копчения:осьминоги (Octopus spp.):мороженые </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</si>
  <si>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копчения:морские ушки (Haliotis spp.) и стромбусы (Strombus spp.):стромбусы (Strombus spp.) мороженые</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</si>
  <si>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копчения:прочие:мороженые  </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</si>
  <si>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копчения:морские ушки (Haliotis spp.) и стромбусы (Strombus spp.):морские ушки (Haliotis spp.) мороженые </t>
  </si>
  <si>
    <t>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копчения:голотурии (Stichopus japonicus, Holothuroidea):мороженые</t>
  </si>
  <si>
    <t>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копчения:морские ежи (Strongylocentrotus spp., Paracentrotus lividus, Loxechinus albus, Echinus esculentus):мороженые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</si>
  <si>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копчения:гребешки и прочие моллюски семейства Pectinidae:прочие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</si>
  <si>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копчения:мидии (Mytilus spp., Perna spp.):прочие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</si>
  <si>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копчения:осьминоги (Octopus spp.):прочие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</si>
  <si>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копчения:клемы, сердцевидки и арки (семейств Arcidae, Arcticidae, Cardiidae, Donacidae, Hiatellidae, Mactridae, Mesodesmatidae, Myidae, Semelidae, Solecurtidae, Solenidae, Tridacnidae и Veneridae):прочие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</si>
  <si>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копчения:морские ушки (Haliotis spp.) и стромбусы (Strombus spp.):морские ушки (Haliotis spp.) прочие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</si>
  <si>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копчения:морские ушки (Haliotis spp.) и стромбусы (Strombus spp.):стромбусы (Strombus spp.) прочие</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</si>
  <si>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копчения:прочие:прочие</t>
  </si>
  <si>
    <t>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копчения:голотурии (Stichopus japonicus, Holothurioidea):прочие</t>
  </si>
  <si>
    <t>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копчения:морские ежи (Strongylocentrotus spp., Paracentrotus lividus, Loxechinus albus, Echichinus esculentus):прочие</t>
  </si>
  <si>
    <t>Готовые или консервированные ракообразные, моллюски и прочие водные беспозвоночные:креветки:в негерметичной упаковке</t>
  </si>
  <si>
    <t>Готовые или консервированные ракообразные, моллюски и прочие водные беспозвоночные:креветки:прочие</t>
  </si>
  <si>
    <t>Готовые или консервированные ракообразные, моллюски и прочие водные беспозвоночные:моллюски:улитки, кроме морских</t>
  </si>
  <si>
    <t>Овощи прочие, приготовленные или консервированные без добавления уксуса или уксусной кислоты, замороженные, кроме продуктов товарной позиции 2006:картофель</t>
  </si>
  <si>
    <t>Овощи прочие, приготовленные или консервированные, без добавления уксуса или уксусной кислоты, незамороженные, кроме продуктов товарной позиции 2006:картофель</t>
  </si>
  <si>
    <t>Соки фруктовые или ореховые (включая виноградное сусло и кокосовую воду) и соки овощные, несброженные и не содержащие добавок спирта, с добавлением или без добавления сахара или других подслащивающих веществ:томатный сок</t>
  </si>
  <si>
    <t>Соки фруктовые или ореховые (включая виноградное сусло и кокосовую воду) и соки овощные, несброженные и не содержащие добавок спирта, с добавлением или без добавления сахара или других подслащивающих веществ:апельсиновый сок:замороженный</t>
  </si>
  <si>
    <t>Соки фруктовые или ореховые (включая виноградное сусло и кокосовую воду) и соки овощные, несброженные и не содержащие добавок спирта, с добавлением или без добавления сахара или других подслащивающих веществ:апельсиновый сок:незамороженный, с числом Брикса не более 20</t>
  </si>
  <si>
    <t>Соки фруктовые или ореховые (включая виноградное сусло и кокосовую воду) и соки овощные, несброженные и не содержащие добавок спирта, с добавлением или без добавления сахара или других подслащивающих веществ:апельсиновый сок:прочий</t>
  </si>
  <si>
    <t>Соки фруктовые или ореховые (включая виноградное сусло и кокосовую воду) и соки овощные, несброженные и не содержащие добавок спирта, с добавлением или без добавления сахара или других подслащивающих веществ:грейпфрутовый сок; сок помело:с числом Брикса не более 20</t>
  </si>
  <si>
    <t>Соки фруктовые или ореховые (включая виноградное сусло и кокосовую воду) и соки овощные, несброженные и не содержащие добавок спирта, с добавлением или без добавления сахара или других подслащивающих веществ:грейпфрутовый сок; сок помело:прочий</t>
  </si>
  <si>
    <t>Соки фруктовые или ореховые (включая виноградное сусло и кокосовую воду) и соки овощные, несброженные и не содержащие добавок спирта, с добавлением или без добавления сахара или других подслащивающих веществ:ананасовый сок:с числом Брикса не более 20</t>
  </si>
  <si>
    <t>Соки фруктовые или ореховые (включая виноградное сусло и кокосовую воду) и соки овощные, несброженные и не содержащие добавок спирта, с добавлением или без добавления сахара или других подслащивающих веществ:ананасовый сок:прочий</t>
  </si>
  <si>
    <t>Соки фруктовые или ореховые (включая виноградное сусло и кокосовую воду) и соки овощные, несброженные и не содержащие добавок спирта, с добавлением или без добавления сахара или других подслащивающих веществ:виноградный сок (включая виноградное сусло):с числом Брикса не более 30</t>
  </si>
  <si>
    <t>Соки фруктовые или ореховые (включая виноградное сусло и кокосовую воду) и соки овощные, несброженные и не содержащие добавок спирта, с добавлением или без добавления сахара или других подслащивающих веществ:виноградный сок (включая виноградное сусло):прочий</t>
  </si>
  <si>
    <t>Соки фруктовые или ореховые (включая виноградное сусло и кокосовую воду) и соки овощные, несброженные и не содержащие добавок спирта, с добавлением или без добавления сахара или других подслащивающих веществ:яблочный сок:с числом Брикса не более 20</t>
  </si>
  <si>
    <t>Соки фруктовые или ореховые (включая виноградное сусло и кокосовую воду) и соки овощные, несброженные и не содержащие добавок спирта, с добавлением или без добавления сахара или других подслащивающих веществ:яблочный сок:прочий</t>
  </si>
  <si>
    <t>2009 89</t>
  </si>
  <si>
    <t>2202 99</t>
  </si>
  <si>
    <t>2103 90</t>
  </si>
  <si>
    <t>2007 99</t>
  </si>
  <si>
    <t>0805 90</t>
  </si>
  <si>
    <t>0811 90</t>
  </si>
  <si>
    <t>0712 90</t>
  </si>
  <si>
    <t>2009 90</t>
  </si>
  <si>
    <t>0712 34</t>
  </si>
  <si>
    <t>0712 20</t>
  </si>
  <si>
    <t>Соки фруктовые или ореховые (включая виноградное сусло и кокосовую воду) и соки овощные, несброженные и не содержащие добавок спирта, с добавлением или без добавления сахара или других подслащивающих веществ:сок из одного вида любых других фруктов, орехов или овощей:прочий</t>
  </si>
  <si>
    <t>Соки фруктовые или ореховые (включая виноградное сусло и кокосовую воду) и соки овощные, несброженные и не содержащие добавок спирта, с добавлением или без добавления сахара или других подслащивающих веществ:соки прочих цитрусовых:с числом Брикса не более 20</t>
  </si>
  <si>
    <t>Соки фруктовые или ореховые (включая виноградное сусло и кокосовую воду) и соки овощные, несброженные и не содержащие добавок спирта, с добавлением или без добавления сахара или других подслащивающих веществ:соки прочих цитрусовых:прочие</t>
  </si>
  <si>
    <t>Соки фруктовые или ореховые (включая виноградное сусло и кокосовую воду) и соки овощные, несброженные и не содержащие добавок спирта, с добавлением или без добавления сахара или других подслащивающих веществ:сок из одного вида любых других фруктов, орехов или овощей:клюквенный (Vaccinium macrocarpon, Vaccinium oxycoccos) сок; брусничный (Vaccinium vitis-idaea) сок</t>
  </si>
  <si>
    <t>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ореховых или овощных соков товарной позиции 2009:прочие:прочие</t>
  </si>
  <si>
    <t>Соки фруктовые или ореховые (включая виноградное сусло и кокосовую воду) и соки овощные, несброженные и не содержащие добавок спирта, с добавлением или без добавления сахара или других подслащивающих веществ:смеси соков</t>
  </si>
  <si>
    <t>Овощи консервированные для кратковременного хранения, но в таком виде непригодные для непосредственного употребления в пищу:маслины, или оливки</t>
  </si>
  <si>
    <t>Овощи консервированные для кратковременного хранения, но в таком виде непригодные для непосредственного употребления в пищу:огурцы и корнишоны</t>
  </si>
  <si>
    <t>Овощи консервированные для кратковременного хранения, но в таком виде непригодные для непосредственного употребления в пищу:грибы и трюфели:грибы рода Agaricus</t>
  </si>
  <si>
    <t>Овощи консервированные для кратковременного хранения, но в таком виде непригодные для непосредственного употребления в пищу:грибы и трюфели:прочие</t>
  </si>
  <si>
    <t>Овощи консервированные для кратковременного хранения, но в таком виде непригодные для непосредственного употребления в пищу:овощи прочие; овощные смеси</t>
  </si>
  <si>
    <t>Овощи сушеные, целые, нарезанные кусками, ломтиками, измельченные или в виде порошка, но не подвергнутые дальнейшей обработке:грибы, древесные уши, или аурикулярии (Auricularia spp.), дрожалковые грибы (Tremella spp.) и трюфели:шиитаке (Lentinus edodes)</t>
  </si>
  <si>
    <t>Овощи прочие, приготовленные или консервированные, без добавления уксуса или уксусной кислоты, незамороженные, кроме продуктов товарной позиции 2006:фасоль (Vigna sрр., Рhaseolus sрр.):фасоль лущеная</t>
  </si>
  <si>
    <t>Овощи прочие, приготовленные или консервированные, без добавления уксуса или уксусной кислоты, незамороженные, кроме продуктов товарной позиции 2006:фасоль (Vigna sрр., Рhaseolus sрр.):прочая</t>
  </si>
  <si>
    <t>Овощи прочие, приготовленные или консервированные, без добавления уксуса или уксусной кислоты, незамороженные, кроме продуктов товарной позиции 2006:горох (Рisum sativum)</t>
  </si>
  <si>
    <t>Овощи прочие, приготовленные или консервированные без добавления уксуса или уксусной кислоты, замороженные, кроме продуктов товарной позиции 2006:прочие овощи и овощные смеси</t>
  </si>
  <si>
    <t>Овощи прочие, приготовленные или консервированные, без добавления уксуса или уксусной кислоты, незамороженные, кроме продуктов товарной позиции 2006:спаржа</t>
  </si>
  <si>
    <t>Овощи прочие, приготовленные или консервированные, без добавления уксуса или уксусной кислоты, незамороженные, кроме продуктов товарной позиции 2006:маслины, или оливки</t>
  </si>
  <si>
    <t>Овощи прочие, приготовленные или консервированные, без добавления уксуса или уксусной кислоты, незамороженные, кроме продуктов товарной позиции 2006:сахарная кукуруза (Zea mays var. saccharata)</t>
  </si>
  <si>
    <t>Овощи прочие, приготовленные или консервированные, без добавления уксуса или уксусной кислоты, незамороженные, кроме продуктов товарной позиции 2006:прочие овощи и овощные смеси:побеги бамбука</t>
  </si>
  <si>
    <t>Овощи прочие, приготовленные или консервированные, без добавления уксуса или уксусной кислоты, незамороженные, кроме продуктов товарной позиции 2006:прочие овощи и овощные смеси:прочие</t>
  </si>
  <si>
    <t>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веществ:земляника (клубника)</t>
  </si>
  <si>
    <t xml:space="preserve">Сыры; молокосодержащие продукты с заменителем молочного жира, произведенные по технологии сыра; творог
</t>
  </si>
  <si>
    <t>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включенные:прочие, включая смеси, кроме смесей субпозиции 2008 19:смеси</t>
  </si>
  <si>
    <t>Фрукты и орехи, консервированные для кратковременного хранения, но в таком виде непригодные для непосредственного употребления в пищу:вишня и черешня</t>
  </si>
  <si>
    <t>Фрукты и орехи, консервированные для кратковременного хранения, но в таком виде непригодные для непосредственного употребления в пищу:прочие</t>
  </si>
  <si>
    <t>Кожура цитрусовых плодов или корки дынь (включая корки арбуза), свежие, замороженные, сушеные или консервированные для кратковременного хранения в рассоле, сернистой воде или в другом временно консервирующем растворе</t>
  </si>
  <si>
    <t>Фрукты сушеные, кроме плодов товарных позиций 0801 - 0806; смеси орехов или сушеных плодов данной группы:абрикосы</t>
  </si>
  <si>
    <t>Фрукты сушеные, кроме плодов товарных позиций 0801 - 0806; смеси орехов или сушеных плодов данной группы:чернослив</t>
  </si>
  <si>
    <t>Фрукты сушеные, кроме плодов товарных позиций 0801 - 0806; смеси орехов или сушеных плодов данной группы:яблоки</t>
  </si>
  <si>
    <t>Фрукты сушеные, кроме плодов товарных позиций 0801 - 0806; смеси орехов или сушеных плодов данной группы:прочие фрукты</t>
  </si>
  <si>
    <t>Фрукты сушеные, кроме плодов товарных позиций 0801 - 0806; смеси орехов или сушеных плодов данной группы:смеси орехов или сушеных плодов данной группы</t>
  </si>
  <si>
    <t>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включенные:земляника (клубника)</t>
  </si>
  <si>
    <t>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включенные:прочие, включая смеси, кроме смесей субпозиции 2008 19:сердцевина пальмы</t>
  </si>
  <si>
    <t>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включенные:прочие, включая смеси, кроме смесей субпозиции 2008 19:клюква (Vaccinium macrocarpon, Vaccinium oxycoccos); брусника (Vaccinium vitis-idaea)</t>
  </si>
  <si>
    <t>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включенные:прочие, включая смеси, кроме смесей субпозиции 2008 19:прочие</t>
  </si>
  <si>
    <t>Продукты растительного происхождения и растительные отходы, растительные остатки и побочные продукты, негранулированные или гранулированные, используемые для кормления животных, в другом месте не поименованные или не включенные</t>
  </si>
  <si>
    <t>Лярд-стеарин, лярд-ойль, олеостеарин, олео-ойль и животное масло, неэмульгированные или несмешанные, или не приготовленные каким-либо иным способом</t>
  </si>
  <si>
    <t>Прочие жиры и масла животного происхождения и их фракции, нерафинированные или рафинированные, но без изменения химического состава</t>
  </si>
  <si>
    <t xml:space="preserve">1509 20 </t>
  </si>
  <si>
    <t>1509 30</t>
  </si>
  <si>
    <t>1509 40</t>
  </si>
  <si>
    <t xml:space="preserve">1510 10 </t>
  </si>
  <si>
    <t>1515 60</t>
  </si>
  <si>
    <t xml:space="preserve">1510 90 </t>
  </si>
  <si>
    <t>Масло оливковое и его фракции, нерафинированные или рафинированные, но без изменения химического состава:масло оливковое первого отжима высшего качества нерафинированное</t>
  </si>
  <si>
    <t>Масло оливковое и его фракции, нерафинированные или рафинированные, но без изменения химического состава:масло оливковое первого отжима нерафинированное</t>
  </si>
  <si>
    <t>Масло оливковое и его фракции, нерафинированные или рафинированные, но без изменения химического состава:прочие масла оливковые первого отжима нерафинированные</t>
  </si>
  <si>
    <t>Прочие масла и их фракции, получаемые только из маслин, или оливок, нерафинированные или рафинированные, но без изменения химического состава, включая смеси этих масел или фракций с маслами или фракциями товарной позиции 1509:масло оливковое из жмыха сырое</t>
  </si>
  <si>
    <t>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состава:масло льняное и его фракции:масло сырое</t>
  </si>
  <si>
    <t>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состава:масло кунжутное и его фракции</t>
  </si>
  <si>
    <t>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состава:жиры и масла микробиологического происхождения и их фракции</t>
  </si>
  <si>
    <t>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состава:прочие</t>
  </si>
  <si>
    <t>1516 30</t>
  </si>
  <si>
    <t>Жмыхи и другие твердые остатки, получаемые при извлечении соевого масла, немолотые или молотые, негранулированные или гранулированные</t>
  </si>
  <si>
    <t>Жмыхи и другие твердые остатки, получаемые при извлечении арахисового масла, немолотые или молотые, негранулированные или гранулированные</t>
  </si>
  <si>
    <t>Жмыхи и другие твердые остатки, получаемые при извлечении жиров или масел растительного или микробиологического происхождения, кроме указанных в товарной позиции 2304 или 2305, немолотые или молотые, негранулированные или гранулированные:из семян хлопчатника</t>
  </si>
  <si>
    <t>Жмыхи и другие твердые остатки, получаемые при извлечении жиров или масел растительного или микробиологического происхождения, кроме указанных в товарной позиции 2304 или 2305, немолотые или молотые, негранулированные или гранулированные:из семян льна</t>
  </si>
  <si>
    <t>Жмыхи и другие твердые остатки, получаемые при извлечении жиров или масел растительного или микробиологического происхождения, кроме указанных в товарной позиции 2304 или 2305, немолотые или молотые, негранулированные или гранулированные:из семян подсолнечника</t>
  </si>
  <si>
    <t>Жмыхи и другие твердые остатки, получаемые при извлечении жиров или масел растительного или микробиологического происхождения, кроме указанных в товарной позиции 2304 или 2305, немолотые или молотые, негранулированные или гранулированные:из семян рапса, или кользы:из семян рапса, или кользы, с низким содержанием эруковой кислоты</t>
  </si>
  <si>
    <t>Жмыхи и другие твердые остатки, получаемые при извлечении жиров или масел растительного или микробиологического происхождения, кроме указанных в товарной позиции 2304 или 2305, немолотые или молотые, негранулированные или гранулированные:из семян рапса, или кользы:прочие</t>
  </si>
  <si>
    <t>Жмыхи и другие твердые остатки, получаемые при извлечении жиров или масел растительного или микробиологического происхождения, кроме указанных в товарной позиции 2304 или 2305, немолотые или молотые, негранулированные или гранулированные:из орехов кокосовых или копры</t>
  </si>
  <si>
    <t>Жмыхи и другие твердые остатки, получаемые при извлечении жиров или масел растительного или микробиологического происхождения, кроме указанных в товарной позиции 2304 или 2305, немолотые или молотые, негранулированные или гранулированные:из околоплодников или ядер орехов масличной пальмы</t>
  </si>
  <si>
    <t>Жмыхи и другие твердые остатки, получаемые при извлечении жиров или масел растительного или микробиологического происхождения, кроме указанных в товарной позиции 2304 или 2305, немолотые или молотые, негранулированные или гранулированные:прочие</t>
  </si>
  <si>
    <t>Прочие масла и их фракции, получаемые только из маслин, или оливок, нерафинированные или рафинированные, но без изменения химического состава, включая смеси этих масел или фракций с маслами или фракциями товарной позиции 1509:прочее</t>
  </si>
  <si>
    <t>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состава:масло льняное и его фракции:прочие</t>
  </si>
  <si>
    <t>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состава:масло касторовое и его фракции</t>
  </si>
  <si>
    <t>Жиры и масла животного, растительного или микробиологического происхождения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обработке:жиры и масла животного происхождения и их фракции</t>
  </si>
  <si>
    <t>Жиры и масла животного, растительного или микробиологического происхождения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обработке:жиры и масла растительного происхождения и их фракции</t>
  </si>
  <si>
    <t>Жиры и масла животного, растительного или микробиологического происхождения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обработке:жиры и масла микробиологического происхождения и их фракции</t>
  </si>
  <si>
    <t>Дегра; остатки после обработки жировых веществ или восков растительного или животного происхождения</t>
  </si>
  <si>
    <t>Маргарин; пригодные для употребления в пищу смеси или готовые продукты из жиров или масел животного, растительного или микробиологического происхождения или фракций различных жиров или масел данной группы, кроме пригодных для употребления в пищу жиров и масел или их фракций товарной позиции 1516:маргарин, за исключением жидкого маргарина</t>
  </si>
  <si>
    <t>Маргарин; пригодные для употребления в пищу смеси или готовые продукты из жиров или масел животного, растительного или микробиологического происхождения или фракций различных жиров или масел данной группы, кроме пригодных для употребления в пищу жиров и масел или их фракций товарной позиции 1516:прочие</t>
  </si>
  <si>
    <t xml:space="preserve">0403 20 </t>
  </si>
  <si>
    <t>Сыры и творог:тертые сыры или сыры в порошке, всех видов</t>
  </si>
  <si>
    <t>Йогурт; пахта, свернувшиеся молоко и сливки,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них, с добавлением или без добавления фруктов, орехов или какао:йогурт</t>
  </si>
  <si>
    <t>Йогурт; пахта, свернувшиеся молоко и сливки,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них, с добавлением или без добавления фруктов, орехов или какао:прочие</t>
  </si>
  <si>
    <t>Сыворотка</t>
  </si>
  <si>
    <t xml:space="preserve">Продукция молочная, не включенная в другие группировки
</t>
  </si>
  <si>
    <t>Печенье и пряники имбирные и аналогичные изделия; печенье сладкое; вафли и вафельные облатки; торты и пирожные длительного хранения</t>
  </si>
  <si>
    <t xml:space="preserve">Сахар белый свекловичный или тростниковый со вкусоароматическими добавками; кленовый сахар и кленовый сироп
</t>
  </si>
  <si>
    <t>10.81.19</t>
  </si>
  <si>
    <t xml:space="preserve">Сахар свекловичный или тростниковый прочий
</t>
  </si>
  <si>
    <t xml:space="preserve">Шелуха, скорлупа, кожура и прочие отходы какао-бобов
</t>
  </si>
  <si>
    <t>10.83.15</t>
  </si>
  <si>
    <t xml:space="preserve">Настои из трав
</t>
  </si>
  <si>
    <t>10.85.11</t>
  </si>
  <si>
    <t xml:space="preserve">Продукты пищевые готовые и блюда на основе мяса, мясных субпродуктов или крови
</t>
  </si>
  <si>
    <t>10.85.12</t>
  </si>
  <si>
    <t xml:space="preserve">Продукты пищевые готовые и блюда на основе рыбы, ракообразных и моллюсков
</t>
  </si>
  <si>
    <t>10.85.13</t>
  </si>
  <si>
    <t xml:space="preserve">Продукты пищевые готовые и блюда на основе овощей
</t>
  </si>
  <si>
    <t xml:space="preserve">Настоящие переходные ключи (сопоставительные таблицы) разработаны на основе данных агентства Евростат Комиссии Европейского союза по корреляции кодов  Гармонизированной системы описания и кодирования товаров (ГС) 2022 года и Статистической классификации продукции по видам экономической деятельности в Европейском союзе (КПЕС) 2008 года. Ключи отражают возможные соответствия между кодами  на уровне первых шести знаков ТН ВЭД ЕАЭС (основанной на ГС) и кодами ОКПД 2 (основанного на КПЕС) по состоянию на 1 января 2022 года.
Предлагаемые соответствия не являются исчерпывающими и предназначены для использования в качестве вспомогательного материала для облегчения работы по установлению возможных вариантов корреляции кодов классификаторов в отношении соответствующих категорий товаров.
Услуги не являются объектом классификации в ТН ВЭД ЕАЭС и не включены в переходные ключи.
По мере внесения изменений в ОКПД 2 и ТН ВЭД ЕАЭС переходные ключи при необходимости подлежат актуализации.
</t>
  </si>
  <si>
    <t xml:space="preserve">Продукция детского питания и диетическая
</t>
  </si>
  <si>
    <t xml:space="preserve">Корм готовый для непродуктивных животных
</t>
  </si>
  <si>
    <t xml:space="preserve">Напитки алкогольные дистиллированные и ректификованные
</t>
  </si>
  <si>
    <t xml:space="preserve">Вина игристые и газированные, в том числе из свежего винограда
</t>
  </si>
  <si>
    <t xml:space="preserve">Вина виноградные, в том числе из свежего винограда, кроме вин игристых и газированных; сусло виноградное
</t>
  </si>
  <si>
    <t xml:space="preserve">Воды минеральные природные упакованные, воды питьевые упакованные, не содержащие сахара, подсластителей, ароматизаторов и других пищевых веществ
</t>
  </si>
  <si>
    <t xml:space="preserve">Сигары, сигары с обрезанными концами (черуты), сигариллы (сигары тонкие), сигареты, папиросы, биди, кретек из табака или заменителей табака
</t>
  </si>
  <si>
    <t xml:space="preserve">Отходы табачные, полученные при производстве табачных изделий
</t>
  </si>
  <si>
    <t>1701 99</t>
  </si>
  <si>
    <t>Мороженое и прочие виды пищевого льда, не содержащие или содержащие какао</t>
  </si>
  <si>
    <t>Мука пшеничная или пшенично-ржаная</t>
  </si>
  <si>
    <t>Мука из зерна злаков, кроме пшеничной или пшенично-ржаной:мука кукурузная</t>
  </si>
  <si>
    <t>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08:из сушеных бобовых овощей товарной позиции 0713</t>
  </si>
  <si>
    <t>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08:из сердцевины саговой пальмы, из корнеплодов или клубнеплодов товарной позиции 0714</t>
  </si>
  <si>
    <t>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08:из продуктов группы 08</t>
  </si>
  <si>
    <t>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поименованные или не включенные; готовые пищевые продукты из сырья товарных позиций 0401 - 0404, не содержащие или содержащие менее 5 мас.% какао в пересчете на полностью обезжиренную основу, в другом месте не поименованные или не включенные:смеси и тесто для изготовления хлебобулочных и мучных кондитерских изделий товарной позиции 1905</t>
  </si>
  <si>
    <t>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молотые:зерно плющеное или переработанное в хлопья:овса</t>
  </si>
  <si>
    <t>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молотые:зерно плющеное или переработанное в хлопья:прочих злаков</t>
  </si>
  <si>
    <t>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молотые:прочее обработанное зерно (например, шелушеное, обрушенное, в виде сечки или дробленое):овса</t>
  </si>
  <si>
    <t>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молотые:прочее обработанное зерно (например, шелушеное, обрушенное, в виде сечки или дробленое):кукурузы</t>
  </si>
  <si>
    <t>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молотые:прочее обработанное зерно (например, шелушеное, обрушенное, в виде сечки или дробленое):прочих злаков</t>
  </si>
  <si>
    <t>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молотые:зародыши зерна злаков, целые, плющеные, в виде хлопьев или молотые</t>
  </si>
  <si>
    <t>Клейковина пшеничная, сухая или сырая</t>
  </si>
  <si>
    <t>Тапиока и ее заменители, приготовленные из крахмала, в форме хлопьев, гранул, зернышек, крупинок или в других аналогичных формах</t>
  </si>
  <si>
    <t>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состава:масло кукурузное и его фракции:масло сырое</t>
  </si>
  <si>
    <t>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состава:масло кукурузное и его фракции:прочие</t>
  </si>
  <si>
    <t>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или неприготовленные, такие как спагетти, макароны, лапша, лазанья, клецки, равиоли, каннеллони; кускус, приготовленный или неприготовленный:макаронные изделия, не подвергнутые тепловой обработке, без начинки или не приготовленные каким-либо другим способом:содержащие яйца</t>
  </si>
  <si>
    <t>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или неприготовленные, такие как спагетти, макароны, лапша, лазанья, клецки, равиоли, каннеллони; кускус, приготовленный или неприготовленный:макаронные изделия, не подвергнутые тепловой обработке, без начинки или не приготовленные каким-либо другим способом:прочие</t>
  </si>
  <si>
    <t>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или неприготовленные, такие как спагетти, макароны, лапша, лазанья, клецки, равиоли, каннеллони; кускус, приготовленный или неприготовленный:кускус</t>
  </si>
  <si>
    <t>Какао-масло, какао-жир</t>
  </si>
  <si>
    <t>Какао-порошок без добавок сахара или других подслащивающих веществ</t>
  </si>
  <si>
    <t>Овощи, фрукты, орехи, кожура плодов и другие части растений, консервированные с помощью сахара (пропитанные сахарным сиропом, глазированные или засахаренные)</t>
  </si>
  <si>
    <t>2106 90</t>
  </si>
  <si>
    <t>1602 10</t>
  </si>
  <si>
    <t>1602 20</t>
  </si>
  <si>
    <t>1602 31</t>
  </si>
  <si>
    <t>1602 32</t>
  </si>
  <si>
    <t>1602 39</t>
  </si>
  <si>
    <t>1602 41</t>
  </si>
  <si>
    <t>1602 42</t>
  </si>
  <si>
    <t>1602 49</t>
  </si>
  <si>
    <t>1602 50</t>
  </si>
  <si>
    <t>1602 90</t>
  </si>
  <si>
    <t>1604 11</t>
  </si>
  <si>
    <t>1604 12</t>
  </si>
  <si>
    <t>1604 13</t>
  </si>
  <si>
    <t>1604 14</t>
  </si>
  <si>
    <t>1604 15</t>
  </si>
  <si>
    <t>1604 16</t>
  </si>
  <si>
    <t>1604 17</t>
  </si>
  <si>
    <t>1604 19</t>
  </si>
  <si>
    <t>1604 20</t>
  </si>
  <si>
    <t>1604 31</t>
  </si>
  <si>
    <t>1604 32</t>
  </si>
  <si>
    <t>1605 10</t>
  </si>
  <si>
    <t>1605 21</t>
  </si>
  <si>
    <t>1605 29</t>
  </si>
  <si>
    <t>1605 30</t>
  </si>
  <si>
    <t>1605 54</t>
  </si>
  <si>
    <t>1605 55</t>
  </si>
  <si>
    <t>1605 56</t>
  </si>
  <si>
    <t>1605 57</t>
  </si>
  <si>
    <t>1605 58</t>
  </si>
  <si>
    <t>1605 59</t>
  </si>
  <si>
    <t>1605 61</t>
  </si>
  <si>
    <t>1605 62</t>
  </si>
  <si>
    <t>1605 63</t>
  </si>
  <si>
    <t>1605 69</t>
  </si>
  <si>
    <t>Шелуха, оболочки, кожица и прочие отходы какао</t>
  </si>
  <si>
    <t>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концентраты из них: экстракты, эссенции и концентраты чая или мате, или парагвайского чая, и готовые продукты на их основе или на основе чая или мате, или парагвайского чая</t>
  </si>
  <si>
    <t>Уксус и его заменители, полученные из уксусной кислоты</t>
  </si>
  <si>
    <t>Перец рода Piper; плоды рода Capsicum или рода Pimenta, сушеные или дробленые, или молотые:перец рода Рiрer:дробленый или молотый</t>
  </si>
  <si>
    <t>Перец рода Piper; плоды рода Capsicum или рода Pimenta, сушеные или дробленые, или молотые:плоды рода Caрsicum или рода Рimenta:дробленые или молотые</t>
  </si>
  <si>
    <t>Ваниль:дробленая или молотая</t>
  </si>
  <si>
    <t>Готовые или консервированные продукты из мяса, мясных субпродуктов, крови или насекомых прочие:гомогенизированные готовые продукты</t>
  </si>
  <si>
    <t>0710 10</t>
  </si>
  <si>
    <t>0710 21</t>
  </si>
  <si>
    <t>0710 22</t>
  </si>
  <si>
    <t>0710 29</t>
  </si>
  <si>
    <t>0710 30</t>
  </si>
  <si>
    <t>0710 40</t>
  </si>
  <si>
    <t>0710 80</t>
  </si>
  <si>
    <t>0710 90</t>
  </si>
  <si>
    <t>0712 31</t>
  </si>
  <si>
    <t>0712 32</t>
  </si>
  <si>
    <t>0712 33</t>
  </si>
  <si>
    <t>0712 39</t>
  </si>
  <si>
    <t>0714 10</t>
  </si>
  <si>
    <t>0714 20</t>
  </si>
  <si>
    <t>0714 30</t>
  </si>
  <si>
    <t>0714 40</t>
  </si>
  <si>
    <t>0714 50</t>
  </si>
  <si>
    <t>0714 90</t>
  </si>
  <si>
    <t>Овощи (сырые или сваренные в воде или на пару) замороженные:бобовые овощи, лущеные или нелущеные:горох (Pisum sativum)</t>
  </si>
  <si>
    <t>Овощи (сырые или сваренные в воде или на пару) замороженные:бобовые овощи, лущеные или нелущеные:фасоль (Vigna spp., Phaseolus spp.)</t>
  </si>
  <si>
    <t>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виде гранул; сердцевина саговой пальмы:карибская капуста (Xanthosoma spp.)</t>
  </si>
  <si>
    <t>2404 91</t>
  </si>
  <si>
    <t>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или неприготовленные, такие как спагетти, макароны, лапша, лазанья, клецки, равиоли, каннеллони; кускус, приготовленный или неприготовленный:макаронные изделия с начинкой, подвергнутые или не подвергнутые тепловой обработке или приготовленные другим способом</t>
  </si>
  <si>
    <t>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или неприготовленные, такие как спагетти, макароны, лапша, лазанья, клецки, равиоли, каннеллони; кускус, приготовленный или неприготовленный:макаронные изделия прочие</t>
  </si>
  <si>
    <t>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поименованные или не включенные; готовые пищевые продукты из сырья товарных позиций 0401 - 0404, не содержащие или содержащие менее 5 мас.% какао в пересчете на полностью обезжиренную основу, в другом месте не поименованные или не включенные:готовые пищевые продукты, предназначенные для детей раннего возраста, расфасованные для розничной продажи</t>
  </si>
  <si>
    <t>Овощи прочие, приготовленные или консервированные, без добавления уксуса или уксусной кислоты, незамороженные, кроме продуктов товарной позиции 2006:овощи гомогенизированные</t>
  </si>
  <si>
    <t>Дрожжи (активные или неактивные); прочие мертвые одноклеточные микроорганизмы (кроме вакцин товарной позиции 3002); готовые пекарные порошки:дрожжи активные</t>
  </si>
  <si>
    <t>Дрожжи (активные или неактивные); прочие мертвые одноклеточные микроорганизмы (кроме вакцин товарной позиции 3002); готовые пекарные порошки:дрожжи неактивные; прочие мертвые одноклеточные микроорганизмы</t>
  </si>
  <si>
    <t>Дрожжи (активные или неактивные); прочие мертвые одноклеточные микроорганизмы (кроме вакцин товарной позиции 3002); готовые пекарные порошки:порошки пекарные готовые</t>
  </si>
  <si>
    <t>Экстракты и соки из мяса, рыбы или ракообразных, моллюсков или прочих водных беспозвоночных</t>
  </si>
  <si>
    <t>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невидоизмененные:растительные соки и экстракты:из солодки</t>
  </si>
  <si>
    <t>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поименованные или не включенные; готовые пищевые продукты из сырья товарных позиций 0401 - 0404, не содержащие или содержащие менее 5 мас.% какао в пересчете на полностью обезжиренную основу, в другом месте не поименованные или не включенные:прочие</t>
  </si>
  <si>
    <t>Продукция, содержащая табак, восстановленный табак, никотин, или заменители табака или никотина, предназначенная для вдыхания без горения; прочая продукция, содержащая никотин и предназначенная для поступления никотина в организм человека:прочая:для орального применения</t>
  </si>
  <si>
    <t>Вина виноградные натуральные, включая крепленые; сусло виноградное, кроме указанного в товарной позиции 2009:вина игристые</t>
  </si>
  <si>
    <t>Винный отстой; винный камень</t>
  </si>
  <si>
    <t>2404 11</t>
  </si>
  <si>
    <t>2404 19</t>
  </si>
  <si>
    <t>Напитки прочие сброженные (например, сидр, сидр грушевый, напиток медовый, сакэ); смеси из сброженных напитков и смеси сброженных напитков и безалкогольных напитков, в другом месте не поименованные или не включенные</t>
  </si>
  <si>
    <t>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ореховых или овощных соков товарной позиции 2009:прочие:безалкогольное пиво</t>
  </si>
  <si>
    <t>Пиво солодовое</t>
  </si>
  <si>
    <t>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ореховых или овощных соков товарной позиции 2009:воды, включая минеральные и газированные, содержащие добавки сахара или других подслащивающих или вкусо-ароматических веществ</t>
  </si>
  <si>
    <t>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ореховых или овощных соков товарной позиции 2009:прочие</t>
  </si>
  <si>
    <t>Прочий промышленно изготовленный табак и промышленные заменители табака; табак "гомогенизированный" или "восстановленный"; табачные экстракты и эссенции:курительный табак, содержащий или не содержащий заменители табака в любой пропорции:табак для кальяна, указанный в примечании к субпозиции 1 к данной группе</t>
  </si>
  <si>
    <t>Прочий промышленно изготовленный табак и промышленные заменители табака; табак "гомогенизированный" или "восстановленный"; табачные экстракты и эссенции:прочий:"гомогенизированный" или "восстановленный" табак</t>
  </si>
  <si>
    <t>Продукция, содержащая табак, восстановленный табак, никотин, или заменители табака или никотина, предназначенная для вдыхания без горения; прочая продукция, содержащая никотин и предназначенная для поступления никотина в организм человека:продукция, предназначенная для вдыхания без горения:содержащая табак или восстановленный табак</t>
  </si>
  <si>
    <t>Продукция, содержащая табак, восстановленный табак, никотин, или заменители табака или никотина, предназначенная для вдыхания без горения; прочая продукция, содержащая никотин и предназначенная для поступления никотина в организм человека:продукция, предназначенная для вдыхания без горения:прочая</t>
  </si>
  <si>
    <t>Жиропот и жировые вещества, получаемые из него (включая ланолин)</t>
  </si>
  <si>
    <t>Шелк-сырец (некрученый)</t>
  </si>
  <si>
    <t>Волокно хлопковое, подвергнутое кардо- или гребнечесанию</t>
  </si>
  <si>
    <t>Волокно ореха кокосового, абаки (манильской пеньки, или Musa textilis Nee), рами и другие растительные текстильные волокна, в другом месте не поименованные или не включенные, в виде сырца или обработанные, но не подвергнутые прядению; очесы и отходы этих волокон (включая прядильные отходы и расщипанное сырье)</t>
  </si>
  <si>
    <t>Волокна искусственные, подвергнутые кардо-, гребнечесанию или другой подготовке для прядения</t>
  </si>
  <si>
    <t>Hить шелковая (кроме пряжи из шелковых отходов), не расфасованная для розничной продажи</t>
  </si>
  <si>
    <t>Пряжа из шелковых отходов, не расфасованная для розничной продажи</t>
  </si>
  <si>
    <t>Нить шелковая и пряжа из шелковых отходов, расфасованные для розничной продажи; волокно из шелкоотделительных желез шелкопряда</t>
  </si>
  <si>
    <t>Пряжа из грубого волоса животных или конского волоса (включая позументную нить из конского волоса), расфасованная или не расфасованная для розничной продажи</t>
  </si>
  <si>
    <t>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не подвергнутых гребнечесанию:линейной плотности 714,29 дтекс или более (не выше 14 метрического номера)</t>
  </si>
  <si>
    <t>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не подвергнутых гребнечесанию:линейной плотности менее 714,29 дтекс, но не менее 232,56 дтекс (выше 14 метрического номера, но не выше 43 метpического номеpа)</t>
  </si>
  <si>
    <t>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не подвергнутых гребнечесанию:линейной плотности менее 232,56 дтекс, но не менее 192,31 дтекс (выше 43 метрического номера, но не выше 52 метpического номеpа)</t>
  </si>
  <si>
    <t>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не подвергнутых гребнечесанию:линейной плотности менее 192,31 дтекс, но не менее 125 дтекс (выше 52 метрического номера, но не выше 80 метpического номеpа)</t>
  </si>
  <si>
    <t>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не подвергнутых гребнечесанию:линейной плотности менее 125 дтекс (выше 80 метрического номера)</t>
  </si>
  <si>
    <t>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подвеpгнутых гpебнечесанию:линейной плотности 714,29 дтекс или более (не выше 14 метрического номера)</t>
  </si>
  <si>
    <t>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подвеpгнутых гpебнечесанию:линейной плотности менее 714,29 дтекс, но не менее 232,56 дтекс (выше 14 метрического номера, но не выше 43 метpического номеpа)</t>
  </si>
  <si>
    <t>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подвеpгнутых гpебнечесанию:линейной плотности менее 232,56 дтекс, но не менее 192,31 дтекс (выше 43 метрического номера, но не выше 52 метpического номеpа)</t>
  </si>
  <si>
    <t>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подвеpгнутых гpебнечесанию:линейной плотности менее 192,31 дтекс, но не менее 125 дтекс (выше 52 метрического номера, но не выше 80 метpического номеpа)</t>
  </si>
  <si>
    <t>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подвеpгнутых гpебнечесанию:линейной плотности менее 125 дтекс, но не менее 106,38 дтекс (выше 80 метрического номера, но не выше 94 метpического номеpа)</t>
  </si>
  <si>
    <t>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подвеpгнутых гpебнечесанию:линейной плотности менее 106,38 дтекс, но не менее 83,33 дтекс (выше 94 метрического номера, но не выше 120 метpического номеpа)</t>
  </si>
  <si>
    <t>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подвеpгнутых гpебнечесанию:линейной плотности менее 83,33 дтекс (выше 120 метpического номеpа)</t>
  </si>
  <si>
    <t>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пpяжа из волокон, не подвеpгнутых гpебнечесанию:линейной плотности для однониточной пряжи 714,29 дтекс или более (не выше 14 метрического номера для однониточной пpяжи)</t>
  </si>
  <si>
    <t>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пpяжа из волокон, не подвеpгнутых гpебнечесанию:линейной плотности для однониточной пряжи менее 714,29 дтекс, но не менее 232,56 дтекс (выше 14 метрического номера, но не выше 43 метpического номеpа для однониточной пpяжи)</t>
  </si>
  <si>
    <t>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пpяжа из волокон, не подвеpгнутых гpебнечесанию:линейной плотности для однониточной пряжи менее 232,56 дтекс, но не менее 192,31 дтекс (выше 43 метрического номера, но не выше 52 метpического номеpа для однониточной пpяжи)</t>
  </si>
  <si>
    <t>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пpяжа из волокон, не подвеpгнутых гpебнечесанию:линейной плотности для однониточной пряжи менее 192,31 дтекс, но не менее 125 дтекс (выше 52 метрического номера, но не выше 80 метpического номеpа для однониточной пpяжи)</t>
  </si>
  <si>
    <t>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пpяжа из волокон, не подвеpгнутых гpебнечесанию:линейной плотности для однониточной пряжи менее 125 дтекс (выше 80 метрического номера для однониточной пpяжи)</t>
  </si>
  <si>
    <t>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714,29 дтекс или более (не выше 14 метрического номера для однониточной пpяжи)</t>
  </si>
  <si>
    <t>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714,29 дтекс, но не менее 232,56 дтекс (выше 14 метрического номера, но не выше 43 метpического номеpа для однониточной пpяжи)</t>
  </si>
  <si>
    <t>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232,56 дтекс, но не менее 192,31 дтекс (выше 43 метрического номера, но не выше 52 метpического номеpа для однониточной пpяжи)</t>
  </si>
  <si>
    <t>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192,31 дтекс, но не менее 125 дтекс (выше 52 метрического номера, но не выше 80 метpического номеpа для однониточной пpяжи)</t>
  </si>
  <si>
    <t>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пpяжи менее 125 дтекс, но не менее 106,38 дтекс (выше 80 метрического номера, но не выше 94 метpического номеpа для однониточной пpяжи)</t>
  </si>
  <si>
    <t>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пpяжи менее 106,38 дтекс, но не менее 83,33 дтекс (выше 94 метрического номера, но не выше 120 метpического номеpа для однониточной пpяжи)</t>
  </si>
  <si>
    <t>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пpяжи менее 83,33 дтекс (выше 120 метpического номеpа для однониточной пpяжи)</t>
  </si>
  <si>
    <t>Нитки хлопчатобумажные швейные, расфасованные или не расфасованные для розничной продажи:не расфасованные для розничной продажи:содержащие 85 мас.% или более хлопковых волокон</t>
  </si>
  <si>
    <t>Пряжа из джутовых волокон или других текстильных лубяных волокон товарной позиции 5303:однониточная</t>
  </si>
  <si>
    <t>Пряжа из джутовых волокон или других текстильных лубяных волокон товарной позиции 5303:многокруточная (крученая) или однокруточная</t>
  </si>
  <si>
    <t>Пряжа из других растительных текстильных волокон; пряжа бумажная:пряжа из волокон ореха кокосового</t>
  </si>
  <si>
    <t>Нити комплексные химические (кроме швейных ниток), расфасованные для розничной продажи</t>
  </si>
  <si>
    <t>Расщипанное сырье из шерсти или тонкого или грубого волоса животных</t>
  </si>
  <si>
    <r>
      <t>Ткани из шерстяной пряжи аппаратного прядения или пряжи аппаратного прядения из тонкого волоса животных:с содержанием шерсти или тонкого волоса животных 85 мас.% или более:с поверхностной плотностью не более 300 г/м</t>
    </r>
    <r>
      <rPr>
        <sz val="11"/>
        <color theme="1"/>
        <rFont val="Calibri"/>
        <family val="2"/>
        <charset val="204"/>
      </rPr>
      <t>²</t>
    </r>
  </si>
  <si>
    <r>
      <t>Ткани из шерстяной пряжи гребенного прядения или пряжи гребенного прядения из тонкого волоса животных:с содержанием шерсти или тонкого волоса животных 85 мас.% или более:с поверхностной плотностью не более 200 г/м</t>
    </r>
    <r>
      <rPr>
        <sz val="11"/>
        <color theme="1"/>
        <rFont val="Calibri"/>
        <family val="2"/>
        <charset val="204"/>
      </rPr>
      <t>²</t>
    </r>
  </si>
  <si>
    <t>Ткани из грубого волоса животных или конского волоса</t>
  </si>
  <si>
    <t>Ткани из джутовых волокон или других текстильных лубяных волокон товарной позиции 5303:неотбеленные</t>
  </si>
  <si>
    <t>Ткани из джутовых волокон или других текстильных лубяных волокон товарной позиции 5303:прочие</t>
  </si>
  <si>
    <t>Ткани из прочих растительных текстильных волокон; ткани из бумажной пряжи</t>
  </si>
  <si>
    <r>
      <t>Ткани хлопчатобумажные, содержащие 85 мас.% или более хлопковых волокон, с поверхностной плотностью не более 200 г/м</t>
    </r>
    <r>
      <rPr>
        <sz val="11"/>
        <color theme="1"/>
        <rFont val="Calibri"/>
        <family val="2"/>
        <charset val="204"/>
      </rPr>
      <t>²</t>
    </r>
    <r>
      <rPr>
        <sz val="11"/>
        <color theme="1"/>
        <rFont val="Calibri"/>
        <family val="2"/>
        <charset val="204"/>
        <scheme val="minor"/>
      </rPr>
      <t>:неотбеленные:полотняного переплетения, с поверхностной плотностью не более 100 г/м</t>
    </r>
    <r>
      <rPr>
        <sz val="11"/>
        <color theme="1"/>
        <rFont val="Calibri"/>
        <family val="2"/>
        <charset val="204"/>
      </rPr>
      <t>²</t>
    </r>
  </si>
  <si>
    <t>Ткани хлопчатобумажные, содержащие 85 мас.% или более хлопковых волокон, с поверхностной плотностью не более 200 г/м²:неотбеленные:полотняного переплетения, с поверхностной плотностью более 100 г/м²</t>
  </si>
  <si>
    <t>Ткани хлопчатобумажные, содержащие 85 мас.% или более хлопковых волокон, с поверхностной плотностью не более 200 г/м²:неотбеленные:3- или 4-ниточного саржевого переплетения, включая обратную саржу</t>
  </si>
  <si>
    <t>Ткани хлопчатобумажные, содержащие 85 мас.% или более хлопковых волокон, с поверхностной плотностью не более 200 г/м²:неотбеленные:ткани прочие</t>
  </si>
  <si>
    <t>Ткани хлопчатобумажные, содержащие 85 мас.% или более хлопковых волокон, с поверхностной плотностью не более 200 г/м²:отбеленные:полотняного переплетения, с поверхностной плотностью не более 100 г/м²</t>
  </si>
  <si>
    <t>Ткани хлопчатобумажные, содержащие 85 мас.% или более хлопковых волокон, с поверхностной плотностью не более 200 г/м²:отбеленные:полотняного переплетения, с поверхностной плотностью более 100 г/м²</t>
  </si>
  <si>
    <t>Ткани хлопчатобумажные, содержащие 85 мас.% или более хлопковых волокон, с поверхностной плотностью не более 200 г/м²:отбеленные:3- или 4-ниточного саржевого переплетения, включая обратную саржу</t>
  </si>
  <si>
    <t>Ткани хлопчатобумажные, содержащие 85 мас.% или более хлопковых волокон, с поверхностной плотностью не более 200 г/м²:отбеленные:ткани прочие</t>
  </si>
  <si>
    <t>Ткани хлопчатобумажные, содержащие 85 мас.% или более хлопковых волокон, с поверхностной плотностью не более 200 г/м²:окрашенные:полотняного переплетения, с поверхностной плотностью не более 100 г/м²</t>
  </si>
  <si>
    <t>Ткани хлопчатобумажные, содержащие 85 мас.% или более хлопковых волокон, с поверхностной плотностью не более 200 г/м²:окрашенные:полотняного переплетения, с поверхностной плотностью более 100 г/м²</t>
  </si>
  <si>
    <t>Ткани хлопчатобумажные, содержащие 85 мас.% или более хлопковых волокон, с поверхностной плотностью не более 200 г/м²:окрашенные:3- или 4-ниточного саржевого переплетения, включая обратную саржу</t>
  </si>
  <si>
    <t>Ткани хлопчатобумажные, содержащие 85 мас.% или более хлопковых волокон, с поверхностной плотностью не более 200 г/м²:окрашенные:ткани прочие</t>
  </si>
  <si>
    <t>Ткани хлопчатобумажные, содержащие 85 мас.% или более хлопковых волокон, с поверхностной плотностью не более 200 г/м²:из пряжи различных цветов:полотняного переплетения, с поверхностной плотностью не более 100 г/м²</t>
  </si>
  <si>
    <t>Ткани хлопчатобумажные, содержащие 85 мас.% или более хлопковых волокон, с поверхностной плотностью не более 200 г/м²:из пряжи различных цветов:полотняного переплетения, с поверхностной плотностью более 100 г/м²</t>
  </si>
  <si>
    <t>Ткани хлопчатобумажные, содержащие 85 мас.% или более хлопковых волокон, с поверхностной плотностью не более 200 г/м²:из пряжи различных цветов:3- или 4-ниточного саржевого переплетения, включая обратную саржу</t>
  </si>
  <si>
    <t>Ткани хлопчатобумажные, содержащие 85 мас.% или более хлопковых волокон, с поверхностной плотностью не более 200 г/м²:из пряжи различных цветов:ткани прочие</t>
  </si>
  <si>
    <t>Ткани хлопчатобумажные, содержащие 85 мас.% или более хлопковых волокон, с поверхностной плотностью не более 200 г/м²:напечатанные:полотняного переплетения, с поверхностной плотностью не более 100 г/м²</t>
  </si>
  <si>
    <t>Ткани хлопчатобумажные, содержащие 85 мас.% или более хлопковых волокон, с поверхностной плотностью не более 200 г/м²:напечатанные:полотняного переплетения, с поверхностной плотностью более 100 г/м²</t>
  </si>
  <si>
    <t>Ткани хлопчатобумажные, содержащие 85 мас.% или более хлопковых волокон, с поверхностной плотностью не более 200 г/м²:напечатанные:ткани прочие</t>
  </si>
  <si>
    <t>Ткани хлопчатобумажные, содержащие 85 мас.% или более хлопковых волокон, с поверхностной плотностью более 200 г/м²:неотбеленные:полотняного переплетения</t>
  </si>
  <si>
    <t>Ткани хлопчатобумажные, содержащие 85 мас.% или более хлопковых волокон, с поверхностной плотностью более 200 г/м²:неотбеленные:3- или 4-ниточного саржевого переплетения, включая обратную саржу</t>
  </si>
  <si>
    <t>Ткани хлопчатобумажные, содержащие 85 мас.% или более хлопковых волокон, с поверхностной плотностью более 200 г/м²:неотбеленные:ткани прочие</t>
  </si>
  <si>
    <t>Ткани хлопчатобумажные, содержащие 85 мас.% или более хлопковых волокон, с поверхностной плотностью более 200 г/м²:отбеленные:полотняного переплетения</t>
  </si>
  <si>
    <t>Ткани хлопчатобумажные, содержащие 85 мас.% или более хлопковых волокон, с поверхностной плотностью более 200 г/м²:отбеленные:3- или 4-ниточного саржевого переплетения, включая обратную саржу</t>
  </si>
  <si>
    <t>Ткани хлопчатобумажные, содержащие 85 мас.% или более хлопковых волокон, с поверхностной плотностью более 200 г/м²:отбеленные:ткани прочие</t>
  </si>
  <si>
    <t>Ткани хлопчатобумажные, содержащие 85 мас.% или более хлопковых волокон, с поверхностной плотностью более 200 г/м²:окрашенные:полотняного переплетения</t>
  </si>
  <si>
    <t>Ткани хлопчатобумажные, содержащие 85 мас.% или более хлопковых волокон, с поверхностной плотностью более 200 г/м²:окрашенные:3- или 4-ниточного саржевого переплетения, включая обратную саржу</t>
  </si>
  <si>
    <t>Ткани хлопчатобумажные, содержащие 85 мас.% или более хлопковых волокон, с поверхностной плотностью более 200 г/м²:окрашенные:ткани прочие</t>
  </si>
  <si>
    <t>Ткани хлопчатобумажные, содержащие 85 мас.% или более хлопковых волокон, с поверхностной плотностью более 200 г/м²:из пряжи различных цветов:полотняного переплетения</t>
  </si>
  <si>
    <t>Ткани хлопчатобумажные, содержащие 85 мас.% или более хлопковых волокон, с поверхностной плотностью более 200 г/м²:из пряжи различных цветов:деним, или джинсовая ткань</t>
  </si>
  <si>
    <t>Ткани хлопчатобумажные, содержащие 85 мас.% или более хлопковых волокон, с поверхностной плотностью более 200 г/м²:из пряжи различных цветов:ткани пpочие 3- или 4-ниточного саржевого переплетения, включая обратную саржу</t>
  </si>
  <si>
    <t>Ткани хлопчатобумажные, содержащие 85 мас.% или более хлопковых волокон, с поверхностной плотностью более 200 г/м²:из пряжи различных цветов:ткани прочие</t>
  </si>
  <si>
    <t>Ткани хлопчатобумажные, содержащие 85 мас.% или более хлопковых волокон, с поверхностной плотностью более 200 г/м²:напечатанные:полотняного переплетения</t>
  </si>
  <si>
    <t>Ткани хлопчатобумажные, содержащие 85 мас.% или более хлопковых волокон, с поверхностной плотностью более 200 г/м²:напечатанные:3- или 4-ниточного саржевого переплетения, включая обратную саржу</t>
  </si>
  <si>
    <t>Ткани хлопчатобумажные, содержащие 85 мас.% или более хлопковых волокон, с поверхностной плотностью более 200 г/м²:напечатанные:ткани прочие</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</si>
  <si>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г/м²:неотбеленные:полотняного переплетения</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</si>
  <si>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г/м²:неотбеленные:ткани прочие</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</si>
  <si>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г/м²:отбеленные:полотняного переплетения</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</si>
  <si>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г/м²:отбеленные:ткани прочие</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</si>
  <si>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г/м²:окрашенные:полотняного переплетения</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</si>
  <si>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г/м²:окрашенные:3- или 4-ниточного саржевого переплетения, включая обратную саржу</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</si>
  <si>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г/м²:окрашенные:ткани прочие</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</si>
  <si>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г/м²:из пряжи различных цветов:полотняного переплетения</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</si>
  <si>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г/м²:из пряжи различных цветов:ткани прочие</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</si>
  <si>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г/м²:напечатанные:полотняного переплетения</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</si>
  <si>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г/м²:напечатанные:ткани прочие</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</si>
  <si>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г/м²:неотбеленные:полотняного переплетения</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</si>
  <si>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г/м²:неотбеленные:3- или 4-ниточного саржевого переплетения, включая обратную саржу</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</si>
  <si>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г/м²:неотбеленные:ткани прочие</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</si>
  <si>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г/м²:отбеленные</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</si>
  <si>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г/м²:окрашенные:полотняного переплетения</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</si>
  <si>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г/м²:окрашенные:3- или 4-ниточного саржевого переплетения, включая обратную саржу</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</si>
  <si>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г/м²:окрашенные:ткани прочие</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</si>
  <si>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г/м²:из пряжи различных цветов:полотняного переплетения</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</si>
  <si>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г/м²:из пряжи различных цветов:деним, или джинсовая ткань</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</si>
  <si>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г/м²:из пряжи различных цветов:ткани пpочие 3- или 4-ниточного саржевого переплетения, включая обратную саржу</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</si>
  <si>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г/м²:из пряжи различных цветов:ткани прочие</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</si>
  <si>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г/м²:напечатанные:полотняного переплетения</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</si>
  <si>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г/м²:напечатанные:3- или 4-ниточного саржевого переплетения, включая обратную саржу</t>
  </si>
  <si>
    <t>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г/м²:напечатанные:ткани прочие</t>
  </si>
  <si>
    <t>Ткани хлопчатобумажные прочие:с поверхностной плотностью не более 200 г/м²:неотбеленные</t>
  </si>
  <si>
    <t>Ткани хлопчатобумажные прочие:с поверхностной плотностью не более 200 г/м²:отбеленные</t>
  </si>
  <si>
    <t>Ткани хлопчатобумажные прочие:с поверхностной плотностью не более 200 г/м²:окрашенные</t>
  </si>
  <si>
    <t>Ткани хлопчатобумажные прочие:с поверхностной плотностью не более 200 г/м²:из пряжи различных цветов</t>
  </si>
  <si>
    <t>Ткани хлопчатобумажные прочие:с поверхностной плотностью не более 200 г/м²:напечатанные</t>
  </si>
  <si>
    <t>Ткани хлопчатобумажные прочие:с поверхностной плотностью более 200 г/м²:неотбеленные</t>
  </si>
  <si>
    <t>Ткани хлопчатобумажные прочие:с поверхностной плотностью более 200 г/м²:отбеленные</t>
  </si>
  <si>
    <t>Ткани хлопчатобумажные прочие:с поверхностной плотностью более 200 г/м²:окрашенные</t>
  </si>
  <si>
    <t>Ткани хлопчатобумажные прочие:с поверхностной плотностью более 200 г/м²:из пряжи различных цветов</t>
  </si>
  <si>
    <t>Ткани хлопчатобумажные прочие:с поверхностной плотностью более 200 г/м²:напечатанные</t>
  </si>
  <si>
    <t>Ткани из синтетических комплексных нитей, включая ткани, изготавливаемые из материалов товарной позиции 5404:ткани, изготавливаемые из нитей высокой прочности из нейлона или других полиамидов или полиэфиров</t>
  </si>
  <si>
    <t>Ткани из синтетических комплексных нитей, включая ткани, изготавливаемые из материалов товарной позиции 5404:ткани, изготавливаемые из плоских или аналогичных нитей</t>
  </si>
  <si>
    <t>Ткани из синтетических комплексных нитей, включая ткани, изготавливаемые из материалов товарной позиции 5404:ткани, упомянутые в примечании 9 к разделу XI</t>
  </si>
  <si>
    <t>Ткани из синтетических комплексных нитей, включая ткани, изготавливаемые из материалов товарной позиции 5404:ткани прочие, содержащие 85 мас.% или более нитей из нейлона или других полиамидов:неотбеленные или отбеленные</t>
  </si>
  <si>
    <t>Ткани из синтетических комплексных нитей, включая ткани, изготавливаемые из материалов товарной позиции 5404:ткани прочие, содержащие 85 мас.% или более нитей из нейлона или других полиамидов:окрашенные</t>
  </si>
  <si>
    <t>Ткани из синтетических комплексных нитей, включая ткани, изготавливаемые из материалов товарной позиции 5404:ткани прочие, содержащие 85 мас.% или более нитей из нейлона или других полиамидов:из нитей различных цветов</t>
  </si>
  <si>
    <t>Ткани из синтетических комплексных нитей, включая ткани, изготавливаемые из материалов товарной позиции 5404:ткани прочие, содержащие 85 мас.% или более нитей из нейлона или других полиамидов:напечатанные</t>
  </si>
  <si>
    <t>Ткани из синтетических комплексных нитей, включая ткани, изготавливаемые из материалов товарной позиции 5404:ткани прочие, содержащие 85 мас.% или более текстурированных полиэфирных нитей:неотбеленные или отбеленные</t>
  </si>
  <si>
    <t>Ткани из синтетических комплексных нитей, включая ткани, изготавливаемые из материалов товарной позиции 5404:ткани прочие, содержащие 85 мас.% или более текстурированных полиэфирных нитей:окрашенные</t>
  </si>
  <si>
    <t>Ткани из синтетических комплексных нитей, включая ткани, изготавливаемые из материалов товарной позиции 5404:ткани прочие, содержащие 85 мас.% или более текстурированных полиэфирных нитей:из нитей различных цветов</t>
  </si>
  <si>
    <t>Ткани из синтетических комплексных нитей, включая ткани, изготавливаемые из материалов товарной позиции 5404:ткани прочие, содержащие 85 мас.% или более текстурированных полиэфирных нитей:напечатанные</t>
  </si>
  <si>
    <t>Ткани из синтетических комплексных нитей, включая ткани, изготавливаемые из материалов товарной позиции 5404:ткани прочие, содержащие 85 мас.% или более полиэфирных нитей:содержащие 85 мас.% или более нетекстурированных полиэфирных нитей</t>
  </si>
  <si>
    <t>Ткани из синтетических комплексных нитей, включая ткани, изготавливаемые из материалов товарной позиции 5404:ткани прочие, содержащие 85 мас.% или более полиэфирных нитей:прочие</t>
  </si>
  <si>
    <t>Ткани из синтетических комплексных нитей, включая ткани, изготавливаемые из материалов товарной позиции 5404:ткани прочие, содержащие 85 мас.% или более синтетических нитей:неотбеленные или отбеленные</t>
  </si>
  <si>
    <t>Ткани из синтетических комплексных нитей, включая ткани, изготавливаемые из материалов товарной позиции 5404:ткани прочие, содержащие 85 мас.% или более синтетических нитей:окрашенные</t>
  </si>
  <si>
    <t>Ткани из синтетических комплексных нитей, включая ткани, изготавливаемые из материалов товарной позиции 5404:ткани прочие, содержащие 85 мас.% или более синтетических нитей:из нитей различных цветов</t>
  </si>
  <si>
    <t>Ткани из синтетических комплексных нитей, включая ткани, изготавливаемые из материалов товарной позиции 5404:ткани прочие, содержащие 85 мас.% или более синтетических нитей:напечатанные</t>
  </si>
  <si>
    <t>Ткани из синтетических комплексных нитей, включая ткани, изготавливаемые из материалов товарной позиции 5404:ткани прочие, содержащие менее 85 мас.% синтетических нитей, смешанные в основном или исключительно с хлопковыми волокнами:неотбеленные или отбеленные</t>
  </si>
  <si>
    <t>Ткани из синтетических комплексных нитей, включая ткани, изготавливаемые из материалов товарной позиции 5404:ткани прочие, содержащие менее 85 мас.% синтетических нитей, смешанные в основном или исключительно с хлопковыми волокнами:окрашенные</t>
  </si>
  <si>
    <t>Ткани из синтетических комплексных нитей, включая ткани, изготавливаемые из материалов товарной позиции 5404:ткани прочие, содержащие менее 85 мас.% синтетических нитей, смешанные в основном или исключительно с хлопковыми волокнами:из нитей различных цветов</t>
  </si>
  <si>
    <t>Ткани из синтетических комплексных нитей, включая ткани, изготавливаемые из материалов товарной позиции 5404:ткани прочие, содержащие менее 85 мас.% синтетических нитей, смешанные в основном или исключительно с хлопковыми волокнами:напечатанные</t>
  </si>
  <si>
    <t>Ткани из синтетических комплексных нитей, включая ткани, изготавливаемые из материалов товарной позиции 5404:ткани прочие:неотбеленные или отбеленные</t>
  </si>
  <si>
    <t>Ткани из синтетических комплексных нитей, включая ткани, изготавливаемые из материалов товарной позиции 5404:ткани прочие:окрашенные</t>
  </si>
  <si>
    <t>Ткани из синтетических комплексных нитей, включая ткани, изготавливаемые из материалов товарной позиции 5404:ткани прочие:из нитей различных цветов</t>
  </si>
  <si>
    <t>Ткани из синтетических комплексных нитей, включая ткани, изготавливаемые из материалов товарной позиции 5404:ткани прочие:напечатанные</t>
  </si>
  <si>
    <t>Ткани из искусственных комплексных нитей, включая ткани, изготавливаемые из материалов товарной позиции 5405:ткани из вискозных нитей высокой прочности</t>
  </si>
  <si>
    <t>Ткани из искусственных комплексных нитей, включая ткани, изготавливаемые из материалов товарной позиции 5405:ткани прочие, содержащие 85 мас.% или более искусственных нитей или плоских или аналогичных нитей:неотбеленные или отбеленные</t>
  </si>
  <si>
    <t>Ткани из искусственных комплексных нитей, включая ткани, изготавливаемые из материалов товарной позиции 5405:ткани прочие, содержащие 85 мас.% или более искусственных нитей или плоских или аналогичных нитей:окрашенные</t>
  </si>
  <si>
    <t>Ткани из искусственных комплексных нитей, включая ткани, изготавливаемые из материалов товарной позиции 5405:ткани прочие, содержащие 85 мас.% или более искусственных нитей или плоских или аналогичных нитей:из нитей различных цветов</t>
  </si>
  <si>
    <t>Ткани из искусственных комплексных нитей, включая ткани, изготавливаемые из материалов товарной позиции 5405:ткани прочие, содержащие 85 мас.% или более искусственных нитей или плоских или аналогичных нитей:напечатанные</t>
  </si>
  <si>
    <t>Ткани из искусственных комплексных нитей, включая ткани, изготавливаемые из материалов товарной позиции 5405:ткани прочие:неотбеленные или отбеленные</t>
  </si>
  <si>
    <t>Ткани из искусственных комплексных нитей, включая ткани, изготавливаемые из материалов товарной позиции 5405:ткани прочие:окрашенные</t>
  </si>
  <si>
    <t>Ткани из искусственных комплексных нитей, включая ткани, изготавливаемые из материалов товарной позиции 5405:ткани прочие:из нитей различных цветов</t>
  </si>
  <si>
    <t>Ткани из искусственных комплексных нитей, включая ткани, изготавливаемые из материалов товарной позиции 5405:ткани прочие:напечатанные</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</si>
  <si>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г/м²:неотбеленные или отбеленные:из полиэфирных волокон, полотняного переплетения</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</si>
  <si>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г/м²:неотбеленные или отбеленные:из полиэфирных волокон, 3  или 4-ниточного саржевого переплетения, включая обратную саржу</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</si>
  <si>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г/м²:неотбеленные или отбеленные:ткани из полиэфирных волокон прочие</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</si>
  <si>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г/м²:неотбеленные или отбеленные:ткани прочие</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</si>
  <si>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г/м²:окрашенные:из полиэфирных волокон, полотняного переплетения</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</si>
  <si>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г/м²:окрашенные:ткани из полиэфирных волокон прочие</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</si>
  <si>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г/м²:окрашенные:ткани прочие</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</si>
  <si>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г/м²:из пряжи различных цветов:из полиэфирных волокон, полотняного переплетения</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</si>
  <si>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г/м²:из пряжи различных цветов:ткани прочие</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</si>
  <si>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г/м²:напечатанные:из полиэфирных волокон, полотняного переплетения</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</si>
  <si>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г/м²:напечатанные:ткани прочие</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</si>
  <si>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г/м²:неотбеленные или отбеленные:из полиэфирных волокон, полотняного переплетения</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</si>
  <si>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г/м²:неотбеленные или отбеленные:из полиэфирных волокон, 3- или 4-ниточного саржевого переплетения, включая обратную саржу</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</si>
  <si>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г/м²:неотбеленные или отбеленные:ткани прочие</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</si>
  <si>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г/м²:окрашенные:из полиэфирных волокон, полотняного переплетения</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</si>
  <si>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г/м²:окрашенные:из полиэфирных волокон, 3- или 4-ниточного саржевого переплетения, включая обратную саржу</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</si>
  <si>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г/м²:окрашенные:ткани из полиэфирных волокон прочие</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</si>
  <si>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г/м²:окрашенные:ткани прочие</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</si>
  <si>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г/м²:из пряжи различных цветов</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</si>
  <si>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г/м²:напечатанные:из полиэфирных волокон, полотняного переплетения</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</si>
  <si>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г/м²:напечатанные:из полиэфирных волокон, 3- или 4-ниточного саржевого переплетения, включая обратную саржу</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</si>
  <si>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г/м²:напечатанные:ткани из полиэфирных волокон прочие</t>
  </si>
  <si>
    <t>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г/м²:напечатанные:ткани прочие</t>
  </si>
  <si>
    <t>Ткани ворсовые и ткани из синели, кроме тканей товарной позиции 5802 или 5806:из шерсти или тонкого волоса животных</t>
  </si>
  <si>
    <t>Ткани ворсовые и ткани из синели, кроме тканей товарной позиции 5802 или 5806:из хлопчатобумажной пряжи:ткани с неразрезным уточным ворсом</t>
  </si>
  <si>
    <t>Ткани ворсовые и ткани из синели, кроме тканей товарной позиции 5802 или 5806:из хлопчатобумажной пряжи:ткани с уточным ворсом прочие</t>
  </si>
  <si>
    <t>Ткани ворсовые и ткани из синели, кроме тканей товарной позиции 5802 или 5806:из хлопчатобумажной пряжи:ткани из синели</t>
  </si>
  <si>
    <t>Ткани ворсовые и ткани из синели, кроме тканей товарной позиции 5802 или 5806:из хлопчатобумажной пряжи:ткани с основным ворсом</t>
  </si>
  <si>
    <t>Ткани ворсовые и ткани из синели, кроме тканей товарной позиции 5802 или 5806:из химических нитей:ткани с неразрезным уточным ворсом</t>
  </si>
  <si>
    <t>Ткани ворсовые и ткани из синели, кроме тканей товарной позиции 5802 или 5806:из химических нитей:вельвет-корд с разрезным ворсом</t>
  </si>
  <si>
    <t>Ткани ворсовые и ткани из синели, кроме тканей товарной позиции 5802 или 5806:из химических нитей:ткани с уточным ворсом прочие</t>
  </si>
  <si>
    <t>Ткани ворсовые и ткани из синели, кроме тканей товарной позиции 5802 или 5806:из химических нитей:ткани из синели</t>
  </si>
  <si>
    <t>Ткани ворсовые и ткани из синели, кроме тканей товарной позиции 5802 или 5806:из химических нитей:ткани с основным ворсом</t>
  </si>
  <si>
    <t>Ткани ворсовые и ткани из синели, кроме тканей товарной позиции 5802 или 5806:из прочих текстильных материалов</t>
  </si>
  <si>
    <t>5802 10</t>
  </si>
  <si>
    <t xml:space="preserve">7019 61 </t>
  </si>
  <si>
    <t xml:space="preserve">7019 63 </t>
  </si>
  <si>
    <t>7019 64</t>
  </si>
  <si>
    <t xml:space="preserve">7019 65 </t>
  </si>
  <si>
    <t>7019 66</t>
  </si>
  <si>
    <t xml:space="preserve">7019 69 </t>
  </si>
  <si>
    <t>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5703:ткани махровые полотенечные и аналогичные махровые ткани из хлопчатобумажной пряжи</t>
  </si>
  <si>
    <t>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5703:ткани махровые полотенечные и аналогичные махровые ткани из прочих текстильных материалов</t>
  </si>
  <si>
    <t>Ткани перевивочного переплетения, кроме узких тканей товарной позиции 5806</t>
  </si>
  <si>
    <t>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5703:тафтинговые текстильные материалы</t>
  </si>
  <si>
    <t>Стекловолокно (включая стекловату) и изделия из него (например, пряжа, ровинги, ткани):материалы, скрепленные механически:плотные ткани из ровингов</t>
  </si>
  <si>
    <t>Стекловолокно (включая стекловату) и изделия из него (например, пряжа, ровинги, ткани):материалы, скрепленные механически:плотные ткани полотняного переплетения из пряжи, непокрытые или недублированные</t>
  </si>
  <si>
    <t>Стекловолокно (включая стекловату) и изделия из него (например, пряжа, ровинги, ткани):материалы, скрепленные механически:плотные ткани полотняного переплетения из пряжи, покрытые или дублированные</t>
  </si>
  <si>
    <t>Стекловолокно (включая стекловату) и изделия из него (например, пряжа, ровинги, ткани):материалы, скрепленные механически:разреженные ткани шириной не более 30 см</t>
  </si>
  <si>
    <t>Стекловолокно (включая стекловату) и изделия из него (например, пряжа, ровинги, ткани):материалы, скрепленные механически:разреженные ткани шириной более 30 см</t>
  </si>
  <si>
    <t>Стекловолокно (включая стекловату) и изделия из него (например, пряжа, ровинги, ткани):материалы, скрепленные механически:прочие</t>
  </si>
  <si>
    <t>Трикотажные полотна машинного или ручного вязания шириной не более 30 см, содержащие 5 мас.% или более эластомерных или резиновых нитей, кроме полотен товарной позиции 6001:содержащие 5 мас.% или более эластомерных нитей, но не содержащие резиновых нитей</t>
  </si>
  <si>
    <t>Трикотажные полотна машинного или ручного вязания шириной не более 30 см, содержащие 5 мас.% или более эластомерных или резиновых нитей, кроме полотен товарной позиции 6001:прочие</t>
  </si>
  <si>
    <t>Трикотажные полотна машинного или ручного вязания шириной не более 30 см, кроме трикотажных полотен товарной позиции 6001 или 6002:из шерстяной пряжи или пряжи из тонкого волоса животных</t>
  </si>
  <si>
    <t>Трикотажные полотна машинного или ручного вязания шириной не более 30 см, кроме трикотажных полотен товарной позиции 6001 или 6002:из хлопчатобумажной пряжи</t>
  </si>
  <si>
    <t>Трикотажные полотна машинного или ручного вязания шириной не более 30 см, кроме трикотажных полотен товарной позиции 6001 или 6002:из синтетических нитей</t>
  </si>
  <si>
    <t>Трикотажные полотна машинного или ручного вязания шириной не более 30 см, кроме трикотажных полотен товарной позиции 6001 или 6002:из искусственных нитей</t>
  </si>
  <si>
    <t>Трикотажные полотна машинного или ручного вязания шириной не более 30 см, кроме трикотажных полотен товарной позиции 6001 или 6002:прочие</t>
  </si>
  <si>
    <t>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6001:содержащие 5 мас.% или более эластомерных нитей, но не содержащие резиновых нитей</t>
  </si>
  <si>
    <t>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6001:прочие</t>
  </si>
  <si>
    <t>Полотна основовязаные (включая вязаные на трикотажных машинах для изготовления галунов), кроме трикотажных полотен товарных позиций 6001 - 6004:из хлопчатобумажной пряжи:неотбеленные или отбеленные</t>
  </si>
  <si>
    <t>Полотна основовязаные (включая вязаные на трикотажных машинах для изготовления галунов), кроме трикотажных полотен товарных позиций 6001 - 6004:из хлопчатобумажной пряжи:окрашенные</t>
  </si>
  <si>
    <t>Полотна основовязаные (включая вязаные на трикотажных машинах для изготовления галунов), кроме трикотажных полотен товарных позиций 6001 - 6004:из хлопчатобумажной пряжи:из пряжи различных цветов</t>
  </si>
  <si>
    <t>Полотна основовязаные (включая вязаные на трикотажных машинах для изготовления галунов), кроме трикотажных полотен товарных позиций 6001 - 6004:из хлопчатобумажной пряжи:напечатанные</t>
  </si>
  <si>
    <t>Полотна основовязаные (включая вязаные на трикотажных машинах для изготовления галунов), кроме трикотажных полотен товарных позиций 6001 – 6004:из синтетических нитей:полотна, указанные в примечании к субпозициям 1 к данной группе</t>
  </si>
  <si>
    <t>Полотна основовязаные (включая вязаные на трикотажных машинах для изготовления галунов), кроме трикотажных полотен товарных позиций 6001 – 6004:из синтетических нитей:прочие, неотбеленные или отбеленные</t>
  </si>
  <si>
    <t>Полотна основовязаные (включая вязаные на трикотажных машинах для изготовления галунов), кроме трикотажных полотен товарных позиций 6001 – 6004:из синтетических нитей:прочие, окрашенные</t>
  </si>
  <si>
    <t>Полотна основовязаные (включая вязаные на трикотажных машинах для изготовления галунов), кроме трикотажных полотен товарных позиций 6001 – 6004:из синтетических нитей:прочие, из пряжи различных цветов</t>
  </si>
  <si>
    <t>Полотна основовязаные (включая вязаные на трикотажных машинах для изготовления галунов), кроме трикотажных полотен товарных позиций 6001 – 6004:из синтетических нитей:прочие, напечатанные</t>
  </si>
  <si>
    <t>Полотна основовязаные (включая вязаные на трикотажных машинах для изготовления галунов), кроме трикотажных полотен товарных позиций 6001 - 6004:из искусственных нитей:неотбеленные или отбеленные</t>
  </si>
  <si>
    <t>Полотна основовязаные (включая вязаные на трикотажных машинах для изготовления галунов), кроме трикотажных полотен товарных позиций 6001 - 6004:из искусственных нитей:окрашенные</t>
  </si>
  <si>
    <t>Полотна основовязаные (включая вязаные на трикотажных машинах для изготовления галунов), кроме трикотажных полотен товарных позиций 6001 - 6004:из искусственных нитей:из пряжи различных цветов</t>
  </si>
  <si>
    <t>Полотна основовязаные (включая вязаные на трикотажных машинах для изготовления галунов), кроме трикотажных полотен товарных позиций 6001 - 6004:из искусственных нитей:напечатанные</t>
  </si>
  <si>
    <t>Полотна основовязаные (включая вязаные на трикотажных машинах для изготовления галунов), кроме трикотажных полотен товарных позиций 6001 - 6004:прочие</t>
  </si>
  <si>
    <t>Мех искусственный и изделия из него</t>
  </si>
  <si>
    <t>Тканые вручную гобелены типа гобеленов бельгийских, обьюссонских, бовэ и аналогичных гобеленов и гобелены, вышитые иглой (например, гладью, крестом), готовые или неготовые</t>
  </si>
  <si>
    <t>Изделия декоративные прочие, кроме изделий товарной позиции 9404:покрывала постельные:трикотажные машинного или ручного вязания</t>
  </si>
  <si>
    <t>Изделия декоративные прочие, кроме изделий товарной позиции 9404:покрывала постельные:прочие</t>
  </si>
  <si>
    <t>Изделия декоративные прочие, кроме изделий товарной позиции 9404: надкроватные противомоскитные сетки, указанные в примечании к субпозициям 1 к данной группе</t>
  </si>
  <si>
    <t>Изделия декоративные прочие, кроме изделий товарной позиции 9404:прочие:трикотажные машинного или ручного вязания</t>
  </si>
  <si>
    <t>Изделия декоративные прочие, кроме изделий товарной позиции 9404:прочие:нетрикотажные из хлопчатобумажной пряжи</t>
  </si>
  <si>
    <t>Изделия декоративные прочие, кроме изделий товарной позиции 9404:прочие:нетрикотажные из синтетических нитей</t>
  </si>
  <si>
    <t>Изделия декоративные прочие, кроме изделий товарной позиции 9404:прочие:нетрикотажные из прочих текстильных материалов</t>
  </si>
  <si>
    <t>Hаборы, состоящие из тканей и пряжи или нитей с принадлежностями или без них, для изготовления ковров, гобеленов, вышитых скатертей или салфеток или аналогичных текстильных изделий, упакованные для розничной продажи</t>
  </si>
  <si>
    <t>Мешки и пакеты упаковочные:из пряжи из джутовых или прочих текстильных лубяных волокон товарной позиции 5303</t>
  </si>
  <si>
    <t>Тенты, навесы и маркизы; палатки (включая временные шатры и аналогичные изделия); паруса для лодок, досок для виндсерфинга или сухопутных транспортных средств; снаряжение для кемпинга:тенты, навесы и маркизы:из синтетических нитей</t>
  </si>
  <si>
    <t>Тенты, навесы и маркизы; палатки (включая временные шатры и аналогичные изделия); паруса для лодок, досок для виндсерфинга или сухопутных транспортных средств; снаряжение для кемпинга:тенты, навесы и маркизы:из прочих текстильных материалов</t>
  </si>
  <si>
    <t>Тенты, навесы и маркизы; палатки (включая временные шатры и аналогичные изделия); паруса для лодок, досок для виндсерфинга или сухопутных транспортных средств; снаряжение для кемпинга:палатки (включая временные шатры и аналогичные изделия):из синтетических нитей</t>
  </si>
  <si>
    <t>Тенты, навесы и маркизы; палатки (включая временные шатры и аналогичные изделия); паруса для лодок, досок для виндсерфинга или сухопутных транспортных средств; снаряжение для кемпинга:палатки (включая временные шатры и аналогичные изделия):из прочих текстильных материалов</t>
  </si>
  <si>
    <t>Тенты, навесы и маркизы; палатки (включая временные шатры и аналогичные изделия); паруса для лодок, досок для виндсерфинга или сухопутных транспортных средств; снаряжение для кемпинга:паруса</t>
  </si>
  <si>
    <t>Тенты, навесы и маркизы; палатки (включая временные шатры и аналогичные изделия); паруса для лодок, досок для виндсерфинга или сухопутных транспортных средств; снаряжение для кемпинга:матрацы надувные</t>
  </si>
  <si>
    <t>Тенты, навесы и маркизы; палатки (включая временные шатры и аналогичные изделия); паруса для лодок, досок для виндсерфинга или сухопутных транспортных средств; снаряжение для кемпинга:прочие</t>
  </si>
  <si>
    <t>Парашюты (включая управляемые парашюты и парапланы) и ротошюты; их части и принадлежности</t>
  </si>
  <si>
    <t>9404 40</t>
  </si>
  <si>
    <t>5703 21</t>
  </si>
  <si>
    <t>5703 29</t>
  </si>
  <si>
    <t>5703 31</t>
  </si>
  <si>
    <t>5703 39</t>
  </si>
  <si>
    <t>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покрытия:одеяла стеганые, покрывала для кроватей, перины</t>
  </si>
  <si>
    <t>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работы:напольные покрытия из волокон ореха кокосового</t>
  </si>
  <si>
    <t>Ковры и прочие текстильные напольные покрытия (включая щетинистые (turf)), тафтинговые, готовые или неготовые:из шерсти или тонкого волоса животных</t>
  </si>
  <si>
    <t>Ковры и прочие текстильные напольные покрытия (включая щетинистые (turf)), тафтинговые, готовые или неготовые:из нейлона или прочих полиамидов:щетинистые (turf)</t>
  </si>
  <si>
    <t>Ковры и прочие текстильные напольные покрытия (включая щетинистые (turf)), тафтинговые, готовые или неготовые:из нейлона или прочих полиамидов:прочие</t>
  </si>
  <si>
    <t>Ковры и прочие текстильные напольные покрытия (включая щетинистые (turf)), тафтинговые, готовые или неготовые:из прочих химических текстильных материалов:щетинистые (turf)</t>
  </si>
  <si>
    <t>Ковры и прочие текстильные напольные покрытия (включая щетинистые (turf)), тафтинговые, готовые или неготовые:из прочих химических текстильных материалов:прочие</t>
  </si>
  <si>
    <t>Ковры и прочие текстильные напольные покрытия (включая щетинистые (turf)), тафтинговые, готовые или неготовые:из прочих текстильных материалов</t>
  </si>
  <si>
    <r>
      <t>Ковры и прочие текстильные напольные покрытия из войлока или фетра, нетафтинговые или нефлокированные, готовые или неготовые:в виде пластин максимальной площадью 0,3 м</t>
    </r>
    <r>
      <rPr>
        <sz val="11"/>
        <color theme="1"/>
        <rFont val="Calibri"/>
        <family val="2"/>
        <charset val="204"/>
      </rPr>
      <t>²</t>
    </r>
    <r>
      <rPr>
        <sz val="11"/>
        <color theme="1"/>
        <rFont val="Calibri"/>
        <family val="2"/>
        <charset val="204"/>
        <scheme val="minor"/>
      </rPr>
      <t xml:space="preserve">
</t>
    </r>
  </si>
  <si>
    <t>Ковры и прочие текстильные напольные покрытия из войлока или фетра, нетафтинговые или нефлокированные, готовые или неготовые:в виде пластин максимальной площадью более 0,3 м², но не более 1 м²</t>
  </si>
  <si>
    <t>Ковры и прочие текстильные напольные покрытия из войлока или фетра, нетафтинговые или нефлокированные, готовые или неготовые:прочие</t>
  </si>
  <si>
    <t>Ковры и текстильные напольные покрытия прочие, готовые или неготовые</t>
  </si>
  <si>
    <t>Изделия из нитей или пряжи, плоских или аналогичных нитей товарной позиции 5404 или 5405, бечевок, веревок, канатов или тросов, в другом месте не поименованные или не включенные</t>
  </si>
  <si>
    <r>
      <t>Нетканые материалы, пропитанные или непропитанные, с покрытием или без покрытия, дублированные или недублированные:из химических нитей:с поверхностной плотностью не более 25 г/м</t>
    </r>
    <r>
      <rPr>
        <sz val="11"/>
        <color theme="1"/>
        <rFont val="Calibri"/>
        <family val="2"/>
        <charset val="204"/>
      </rPr>
      <t>²</t>
    </r>
  </si>
  <si>
    <t>Нетканые материалы, пропитанные или непропитанные, с покрытием или без покрытия, дублированные или недублированные:из химических нитей:с поверхностной плотностью более 25 г/м², но не более 70 г/м²</t>
  </si>
  <si>
    <t>Нетканые материалы, пропитанные или непропитанные, с покрытием или без покрытия, дублированные или недублированные:из химических нитей:с поверхностной плотностью более 70 г/м², но не более 150 г/м²</t>
  </si>
  <si>
    <t>Нетканые материалы, пропитанные или непропитанные, с покрытием или без покрытия, дублированные или недублированные:из химических нитей:с поверхностной плотностью более 150 г/м²</t>
  </si>
  <si>
    <t>Нетканые материалы, пропитанные или непропитанные, с покрытием или без покрытия, дублированные или недублированные:прочие:с поверхностной плотностью не более 25 г/м²</t>
  </si>
  <si>
    <t>Нетканые материалы, пропитанные или непропитанные, с покрытием или без покрытия, дублированные или недублированные:прочие:с поверхностной плотностью более 25 г/м², но не более 70 г/м²</t>
  </si>
  <si>
    <t>Нетканые материалы, пропитанные или непропитанные, с покрытием или без покрытия, дублированные или недублированные:прочие:с поверхностной плотностью более 70 г/м², но не более 150 г/м²</t>
  </si>
  <si>
    <t>Нетканые материалы, пропитанные или непропитанные, с покрытием или без покрытия, дублированные или недублированные:прочие:с поверхностной плотностью более 150 г/м²</t>
  </si>
  <si>
    <t>Ткани из металлических нитей и ткани из металлизированной нити товарной позиции 5605, используемые в одежде, в качестве мебельной ткани или для аналогичных целей, в другом месте не поименованные или не включенные</t>
  </si>
  <si>
    <t>Резиновые нить и шнур, с текстильным покрытием; текстильные нити, плоские и аналогичные нити товарной позиции 5404 или 5405, пропитанные, с покрытием или имеющие оболочку из резины или пластмассы:резиновые нить и шнур, с текстильным покрытием</t>
  </si>
  <si>
    <t>Резиновые нить и шнур, с текстильным покрытием; текстильные нити, плоские и аналогичные нити товарной позиции 5404 или 5405, пропитанные, с покрытием или имеющие оболочку из резины или пластмассы:прочие</t>
  </si>
  <si>
    <t>Текстильные материалы, пропитанные, с покрытием или дублированные пластмассами, кроме материалов товарной позиции 5902:поливинилхлоридом</t>
  </si>
  <si>
    <t>Текстильные материалы, пропитанные, с покрытием или дублированные пластмассами, кроме материалов товарной позиции 5902:полиуретаном</t>
  </si>
  <si>
    <t>Текстильные материалы, пропитанные, с покрытием или дублированные пластмассами, кроме материалов товарной позиции 5902:прочие</t>
  </si>
  <si>
    <t>Текстильные материалы, иным способом пропитанные или покрытые; расписанные холсты, являющиеся театральными декорациями, задниками для художественных студий, или аналогичные</t>
  </si>
  <si>
    <t>Текстильные фитили, тканые, плетеные или трикотажные для ламп, керосинок, зажигалок, свечей или аналогичных изделий; калильные сетки для газовых фонарей и трубчатое трикотажное полотно для калильных сеток газовых фонарей, пропитанное или непропитанное</t>
  </si>
  <si>
    <t>Текстильные шланги и аналогичные текстильные трубки с подкладкой, обшивкой или с принадлежностями из других материалов или без них</t>
  </si>
  <si>
    <t>Ленты конвейерные или ремни приводные, или бельтинг, из текстильных материалов, пропитанных или непропитанных, с покрытием или без покрытия, дублированных или недублированных пластмассами или армированных металлом или прочим материалом</t>
  </si>
  <si>
    <t>Текстильные материалы и изделия для технических целей, упомянутые в примечании 8 к данной группе:текстильные материалы, войлок или фетр и ткани с войлочной подкладкой, с покрытием или дублированные резиной, кожей или другим материалом, применяемые для игольчатой ленты, и аналогичные материалы, используемые для прочих технических целей, включая узкие ткани, изготовленные из вельвета, пропитанного резиной, для покрытия ткацких навоев</t>
  </si>
  <si>
    <t>Текстильные материалы и изделия для технических целей, упомянутые в примечании 8 к данной группе:ситоткань в готовом или неготовом виде</t>
  </si>
  <si>
    <r>
      <t>Текстильные материалы и изделия для технических целей, упомянутые в примечании 8 к данной группе:текстильные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асбестоцемента):с поверхностной плотностью менее 650 г/м</t>
    </r>
    <r>
      <rPr>
        <sz val="11"/>
        <color theme="1"/>
        <rFont val="Calibri"/>
        <family val="2"/>
        <charset val="204"/>
      </rPr>
      <t>²</t>
    </r>
  </si>
  <si>
    <t>Текстильные материалы и изделия для технических целей, упомянутые в примечании 8 к данной группе:ткани фильтровальные или процеживающие, используемые в прессах для отжима масла или для аналогичных целей, включая ткани, изготовленные из человеческого волоса</t>
  </si>
  <si>
    <t>Текстильные материалы и изделия для технических целей, упомянутые в примечании 8 к данной группе:прочие</t>
  </si>
  <si>
    <t>Текстильные материалы и изделия для технических целей, упомянутые в примечании 8 к данной группе:текстильные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асбестоцемента):с поверхностной плотностью 650 г/м² или более</t>
  </si>
  <si>
    <t>Узкие ткани, кроме изделий товарной позиции 5807; узкие ткани безуточные, скрепленные склеиванием (болдюк):ворсовые ткани (включая махровые полотенечные и аналогичные махровые ткани) и ткани из синели</t>
  </si>
  <si>
    <t>Узкие ткани, кроме изделий товарной позиции 5807; узкие ткани безуточные, скрепленные склеиванием (болдюк):ткани прочие, содержащие 5 мас.% или более эластомерных или резиновых нитей</t>
  </si>
  <si>
    <t>Узкие ткани, кроме изделий товарной позиции 5807; узкие ткани безуточные, скрепленные склеиванием (болдюк):ткани прочие:из хлопчатобумажной пряжи</t>
  </si>
  <si>
    <t>Узкие ткани, кроме изделий товарной позиции 5807; узкие ткани безуточные, скрепленные склеиванием (болдюк):ткани прочие:из химических нитей</t>
  </si>
  <si>
    <t>Узкие ткани, кроме изделий товарной позиции 5807; узкие ткани безуточные, скрепленные склеиванием (болдюк):ткани прочие:из прочих текстильных материалов</t>
  </si>
  <si>
    <t>Узкие ткани, кроме изделий товарной позиции 5807; узкие ткани безуточные, скрепленные склеиванием (болдюк):ткани безуточные, скрепленные склеиванием (болдюк)</t>
  </si>
  <si>
    <t>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6002 - 6006:тюль и прочие сетчатые полотна</t>
  </si>
  <si>
    <t>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6002 - 6006:кружева машинного вязания:из химических нитей</t>
  </si>
  <si>
    <t>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6002 - 6006:кружева машинного вязания:из прочих текстильных материалов</t>
  </si>
  <si>
    <t>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6002 - 6006:кружева ручного вязания</t>
  </si>
  <si>
    <t>Вышивки в куске, в лентах или в виде отдельных орнаментов:вышивки без видимой основы</t>
  </si>
  <si>
    <t>Нить позументная и плоская и аналогичная нить товарной позиции 5404 или 5405, позументная (кроме входящей в товарную позицию 5605 и позументной нити из конского волоса); пряжа синель (включая флокированную синель); фасонная петлистая пряжа</t>
  </si>
  <si>
    <t>Стеганые текстильные материалы в куске, состоящие из одного или нескольких слоев текстильных материалов, соединенных с мягким слоем прошиванием или другим способом, кроме вышивок товарной позиции 5810</t>
  </si>
  <si>
    <t>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6103:из хлопчатобумажной пряжи</t>
  </si>
  <si>
    <t>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6103:из химических нитей</t>
  </si>
  <si>
    <t>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6103:из прочих текстильных материалов</t>
  </si>
  <si>
    <t>6201 20</t>
  </si>
  <si>
    <t>6201 30</t>
  </si>
  <si>
    <t>6201 40</t>
  </si>
  <si>
    <t>6201 90</t>
  </si>
  <si>
    <t>6202 20</t>
  </si>
  <si>
    <t>6202 30</t>
  </si>
  <si>
    <t>6202 40</t>
  </si>
  <si>
    <t>6202 90</t>
  </si>
  <si>
    <t>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6104:из шерстяной пряжи или пряжи из тонкого волоса животных</t>
  </si>
  <si>
    <t>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6104:из хлопчатобумажной пряжи</t>
  </si>
  <si>
    <t>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6104:из химических нитей</t>
  </si>
  <si>
    <t>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6104:из прочих текстильных материалов</t>
  </si>
  <si>
    <t>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6203:из шерстяной пряжи или пряжи из тонкого волоса животных</t>
  </si>
  <si>
    <t>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6203:из хлопчатобумажной пряжи</t>
  </si>
  <si>
    <t>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6203:из химических нитей</t>
  </si>
  <si>
    <t>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6203:из прочих текстильных материалов</t>
  </si>
  <si>
    <t>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6204:из шерстяной пряжи или пряжи из тонкого волоса животных</t>
  </si>
  <si>
    <t>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6204:из хлопчатобумажной пряжи</t>
  </si>
  <si>
    <t>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6204:из химических нитей</t>
  </si>
  <si>
    <t>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6204:из прочих текстильных материалов</t>
  </si>
  <si>
    <t>Одежда и прочие изделия, бывшие в употреблении</t>
  </si>
  <si>
    <t>Перчатки, рукавицы и митенки трикотажные машинного или ручного вязания:пропитанные, покрытые или дублированные пластмассами или резиной</t>
  </si>
  <si>
    <t>Перчатки, рукавицы и митенки</t>
  </si>
  <si>
    <t>Принадлежности к одежде готовые прочие; части одежды или принадлежностей к одежде, кроме включенных в товарную позицию 6212:принадлежности</t>
  </si>
  <si>
    <t>Принадлежности к одежде готовые прочие; части одежды или принадлежностей к одежде, кроме включенных в товарную позицию 6212:части</t>
  </si>
  <si>
    <t>Предметы одежды из трикотажного полотна машинного или ручного вязания товарной позиции 5903, 5906 или 5907</t>
  </si>
  <si>
    <t>Предметы одежды, изготовленные из материалов товарной позиции 5602, 5603, 5903, 5906 или 5907:из материалов товарной позиции 5602 или 5603</t>
  </si>
  <si>
    <t>Предметы одежды, изготовленные из материалов товарной позиции 5602, 5603, 5903, 5906 или 5907:предметы одежды прочие, типа указанных в товарной позиции 6201</t>
  </si>
  <si>
    <t>Предметы одежды, изготовленные из материалов товарной позиции 5602, 5603, 5903, 5906 или 5907:предметы одежды прочие, типа указанных в товарной позиции 6202</t>
  </si>
  <si>
    <t>Предметы одежды, изготовленные из материалов товарной позиции 5602, 5603, 5903, 5906 или 5907:предметы одежды прочие мужские или для мальчиков</t>
  </si>
  <si>
    <t>Предметы одежды, изготовленные из материалов товарной позиции 5602, 5603, 5903, 5906 или 5907:предметы одежды прочие женские или для девочек</t>
  </si>
  <si>
    <t>Шляпные формы, шляпные заготовки и колпаки из войлока или фетра, неформованные, без полей; плоские и цилиндрические заготовки (включая с продольным разрезом) из войлока или фетра</t>
  </si>
  <si>
    <t>Шляпные полуфабрикаты, плетеные или изготовленные путем соединения полос из любого материала, неформованные, без полей, без подкладки и без отделки</t>
  </si>
  <si>
    <t>Шляпы и прочие головные уборы, плетеные или изготовленные путем соединения полос из любого материала, с подкладкой или без подкладки, с отделкой или без отделки</t>
  </si>
  <si>
    <t>Шляпы и прочие головные уборы трикотажные машинного или ручного вязания, или изготовленные из цельного куска (но не из полос) кружева, войлока или фетра или прочего текстильного материала, с подкладкой или без подкладки или с отделкой или без отделки; сетки для волос из любого материала, с подкладкой или без подкладки или с отделкой или без отделки</t>
  </si>
  <si>
    <t>Ленты, подкладки, чехлы, основы, каркасы, козырьки и завязки для головных уборов</t>
  </si>
  <si>
    <t>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вязания:компрессионные чулочно-носочные изделия с распределенным давлением (например, чулки для страдающих варикозным расширением вен)</t>
  </si>
  <si>
    <t>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4303:шкурки целые, не имеющие или имеющие голову, хвост или лапы, несобранные:норки</t>
  </si>
  <si>
    <t>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4303:шкурки целые, не имеющие или имеющие голову, хвост или лапы, несобранные:прочие</t>
  </si>
  <si>
    <t>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4303:головы, хвосты, лапы и прочие части или лоскут, несобранные</t>
  </si>
  <si>
    <t>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4303:шкурки целые и их части или лоскут, собранные</t>
  </si>
  <si>
    <t>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4114:целые шкуры:нешлифованные лицевые недвоеные</t>
  </si>
  <si>
    <t>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4114:целые шкуры:лицевые двоеные</t>
  </si>
  <si>
    <t>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4114:целые шкуры:прочие</t>
  </si>
  <si>
    <t>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4114:прочая, включая полукожу:нешлифованная лицевая недвоеная</t>
  </si>
  <si>
    <t>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4114:прочая, включая полукожу:лицевая двоеная</t>
  </si>
  <si>
    <t>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4114:прочая, включая полукожу:прочая</t>
  </si>
  <si>
    <t>Кожа, дополнительно обработанная после дубления или в виде кожевенного краста, включая выделанную под пергамент, из шкур овец или шкурок ягнят, без шерстного покрова, двоеная или недвоеная, кроме кожи товарной позиции 4114</t>
  </si>
  <si>
    <t>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4114:коз или козлят</t>
  </si>
  <si>
    <t>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4114:свиней</t>
  </si>
  <si>
    <t>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4114:рептилий</t>
  </si>
  <si>
    <t>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4114:прочая</t>
  </si>
  <si>
    <t>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материала</t>
  </si>
  <si>
    <t>4407 13</t>
  </si>
  <si>
    <t>4407 14</t>
  </si>
  <si>
    <t>4407 23</t>
  </si>
  <si>
    <t>Наборы дорожные, используемые для личной гигиены, шитья или для чистки одежды или обуви</t>
  </si>
  <si>
    <t>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а также аналогичные изделия:с лицевой поверхностью из натуральной кожи или из композиционной кожи</t>
  </si>
  <si>
    <t>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а также аналогичные изделия:с лицевой поверхностью из пластмассы или текстильных материалов</t>
  </si>
  <si>
    <t>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а также аналогичные изделия:прочие</t>
  </si>
  <si>
    <t>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бумагой:сумки дамские с плечевым ремнем или без плечевого ремня, включая сумки без ручек:с лицевой поверхностью из натуральной кожи или из композиционной кожи</t>
  </si>
  <si>
    <t>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бумагой:сумки дамские с плечевым ремнем или без плечевого ремня, включая сумки без ручек:с лицевой поверхностью из листов пластмассы или текстильных материалов</t>
  </si>
  <si>
    <t>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бумагой:сумки дамские с плечевым ремнем или без плечевого ремня, включая сумки без ручек:прочие</t>
  </si>
  <si>
    <t>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бумагой:изделия, обычно носимые в кармане или в сумке дамской или мужской:с лицевой поверхностью из натуральной кожи или из композиционной кожи</t>
  </si>
  <si>
    <t>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бумагой:изделия, обычно носимые в кармане или в сумке дамской или мужской:с лицевой поверхностью из листов пластмассы или текстильных материалов</t>
  </si>
  <si>
    <t>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бумагой:изделия, обычно носимые в кармане или в сумке дамской или мужской:прочие</t>
  </si>
  <si>
    <t>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бумагой:прочие:с лицевой поверхностью из натуральной кожи или из композиционной кожи</t>
  </si>
  <si>
    <t>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бумагой:прочие:с лицевой поверхностью из листов пластмассы или текстильных материалов</t>
  </si>
  <si>
    <t>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бумагой:прочие:прочие</t>
  </si>
  <si>
    <t>Прочие изделия из натуральной кожи или композиционной кожи</t>
  </si>
  <si>
    <t>Шпалы деревянные для железнодорожных или трамвайных путей:непропитанные:хвойных пород</t>
  </si>
  <si>
    <t>Шпалы деревянные для железнодорожных или трамвайных путей:непропитанные:лиственных пород</t>
  </si>
  <si>
    <t>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мм:хвойные:из сосны (Pinus spp.)</t>
  </si>
  <si>
    <t>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мм:хвойные:из пихты (Abies spp.) и ели (Picea spp.)</t>
  </si>
  <si>
    <t>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мм:хвойные:из S-P-F (ель (Picea spp.), сосна (Pinus spp.) и пихта (Abies spp.))</t>
  </si>
  <si>
    <t>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мм:хвойные:из Hem-fir (тсуга западная (Tsuga heterophylla) и пихта (Abies spp.))</t>
  </si>
  <si>
    <t>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пород:махогониевое дерево (Swietenia sрр.)</t>
  </si>
  <si>
    <t>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пород:вирола суринамская, феба пористая и бальза</t>
  </si>
  <si>
    <t>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пород:тик</t>
  </si>
  <si>
    <t>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пород:шорея с темно-красной древесиной, шорея с бледно-красной древесиной и шорея бакау</t>
  </si>
  <si>
    <t>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пород:древесина различных видов шореи, парашореи, пентакме, заболонная древесина шореи всех видов, парашорея, шорея фагуцина и другие виды шореи и фрагрэа душистая</t>
  </si>
  <si>
    <t>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пород:энтандрофрагма цилиндрическая</t>
  </si>
  <si>
    <t>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пород:хлорофора высокая, или африканское тиковое дерево</t>
  </si>
  <si>
    <t>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пород:прочие</t>
  </si>
  <si>
    <t>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мм:прочие:из березы (Betula spp.)</t>
  </si>
  <si>
    <t>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мм:прочие:из тополя и осины (Populus spp.)</t>
  </si>
  <si>
    <t>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не обработанные или обработанные строганием, шлифованием, имеющие или не имеющие торцевые соединения:лиственные:из древесины тропических пород</t>
  </si>
  <si>
    <t>Шерсть древесная; мука древесная</t>
  </si>
  <si>
    <t>Лесоматериалы необработанные, с удаленной или неудаленной корой или заболонью или грубо окантованные или неокантованные:обработанные краской, травителями, креозотом или другими консервантами:хвойных пород</t>
  </si>
  <si>
    <t>Лесоматериалы необработанные, с удаленной или неудаленной корой или заболонью или грубо окантованные или неокантованные:обработанные краской, травителями, креозотом или другими консервантами:лиственных пород</t>
  </si>
  <si>
    <t>Шпалы деревянные для железнодорожных или трамвайных путей:прочие:хвойных пород</t>
  </si>
  <si>
    <t>Шпалы деревянные для железнодорожных или трамвайных путей:прочие:лиственных пород</t>
  </si>
  <si>
    <t>Фанера клееная, панели фанерованные и аналогичная слоистая древесина:из бамбука</t>
  </si>
  <si>
    <t>4412 41</t>
  </si>
  <si>
    <t>4412 42</t>
  </si>
  <si>
    <t>4412 49</t>
  </si>
  <si>
    <t>4412 51</t>
  </si>
  <si>
    <t>4412 52</t>
  </si>
  <si>
    <t>4412 59</t>
  </si>
  <si>
    <t>4412 91</t>
  </si>
  <si>
    <t>4412 92</t>
  </si>
  <si>
    <t>4418 11</t>
  </si>
  <si>
    <t>4418 19</t>
  </si>
  <si>
    <t>4418 21</t>
  </si>
  <si>
    <t>4418 29</t>
  </si>
  <si>
    <t>4418 30</t>
  </si>
  <si>
    <t>4418 81</t>
  </si>
  <si>
    <t>4418 82</t>
  </si>
  <si>
    <t>4418 83</t>
  </si>
  <si>
    <t>4418 89</t>
  </si>
  <si>
    <t>4418 92</t>
  </si>
  <si>
    <t>9406 20</t>
  </si>
  <si>
    <t>Фанера клееная, панели фанерованные и аналогичная слоистая древесина:фанера клееная прочая, состоящая исключительно из листов древесины (кроме бамбука), толщина каждого из которых не более 6 мм:имеющая, по крайней мере, один наружный слой из древесины тропических пород</t>
  </si>
  <si>
    <t>Фанера клееная, панели фанерованные и аналогичная слоистая древесина:фанера клееная прочая, состоящая исключительно из листов древесины (кроме бамбука), толщина каждого из которых не более 6 мм:прочая,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</si>
  <si>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Фанера клееная, панели фанерованные и аналогичная слоистая древесина:фанера клееная прочая, состоящая исключительно из листов древесины (кроме бамбука), толщина каждого из которых не более 6 мм:прочая, имеющая, по крайней мере, один наружный слой из древесины лиственных пород, не указанных в субпозиции 4412 33</t>
  </si>
  <si>
    <t>Фанера клееная, панели фанерованные и аналогичная слоистая древесина:фанера клееная прочая, состоящая исключительно из листов древесины (кроме бамбука), толщина каждого из которых не более 6 мм:прочая, имеющая оба наружных слоя из древесины хвойных пород</t>
  </si>
  <si>
    <t>Фанера клееная, панели фанерованные и аналогичная слоистая древесина:лесоматериалы многослойные клееные из шпона (LVL):имеющие, по крайней мере, один наружный слой из древесины тропических пород</t>
  </si>
  <si>
    <t>Фанера клееная, панели фанерованные и аналогичная слоистая древесина:лесоматериалы многослойные клееные из шпона (LVL):прочие, имеющие, по крайней мере, один наружный слой из древесины лиственных пород</t>
  </si>
  <si>
    <t>Фанера клееная, панели фанерованные и аналогичная слоистая древесина:лесоматериалы многослойные клееные из шпона (LVL):прочие, имеющие оба наружных слоя из древесины хвойных пород</t>
  </si>
  <si>
    <t>Фанера клееная, панели фанерованные и аналогичная слоистая древесина:брусковые, многослойные и реечные столярные плиты:имеющие, по крайней мере, один наружный слой из древесины тропических пород</t>
  </si>
  <si>
    <t>Фанера клееная, панели фанерованные и аналогичная слоистая древесина:брусковые, многослойные и реечные столярные плиты:прочие, имеющие, по крайней мере, один наружный слой из древесины лиственных пород</t>
  </si>
  <si>
    <t>Фанера клееная, панели фанерованные и аналогичная слоистая древесина:брусковые, многослойные и реечные столярные плиты:прочие, имеющие оба наружных слоя из древесины хвойных пород</t>
  </si>
  <si>
    <t>Фанера клееная, панели фанерованные и аналогичная слоистая древесина:прочие:имеющие, по крайней мере, один наружный слой из древесины тропических пород</t>
  </si>
  <si>
    <t>Фанера клееная, панели фанерованные и аналогичная слоистая древесина:прочие:прочие, имеющие, по крайней мере, один наружный слой из древесины лиственных пород</t>
  </si>
  <si>
    <t>Фанера клееная, панели фанерованные и аналогичная слоистая древесина:прочие:прочие, имеющие оба наружных слоя из древесины хвойных пород</t>
  </si>
  <si>
    <t xml:space="preserve">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веществами:из древесины:плиты древесно-стружечные </t>
  </si>
  <si>
    <t>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веществами:из древесины:плиты  с ориентированной стружкой (OSB)</t>
  </si>
  <si>
    <t>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веществами:из древесины:прочие</t>
  </si>
  <si>
    <t>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веществами:прочие</t>
  </si>
  <si>
    <r>
      <t>Плиты древесно-волокнистые из древесины или других одревесневших материалов с добавлением или без добавления смол или других органических веществ:прочие:плотностью более 0,8 г/см</t>
    </r>
    <r>
      <rPr>
        <sz val="11"/>
        <color theme="1"/>
        <rFont val="Calibri"/>
        <family val="2"/>
        <charset val="204"/>
      </rPr>
      <t>³</t>
    </r>
  </si>
  <si>
    <t>Плиты древесно-волокнистые из древесины или других одревесневших материалов с добавлением или без добавления смол или других органических веществ:прочие:плотностью более 0,5 г/см³, но не более 0,8 г/см³</t>
  </si>
  <si>
    <t>Плиты древесно-волокнистые из древесины или других одревесневших материалов с добавлением или без добавления смол или других органических веществ:прочие:плотностью не более 0,5 г/см³</t>
  </si>
  <si>
    <t>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обработанные строганием, шлифованием, сращенные или не сращенные, имеющие или не имеющие торцевые соединения, толщиной не более 6 мм:хвойных пород</t>
  </si>
  <si>
    <t>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обработанные строганием, шлифованием, сращенные или не сращенные, имеющие или не имеющие торцевые соединения, толщиной не более 6 мм:из древесины тропических пород:шорея с темно-красной древесиной, шорея с бледно-красной древесиной и шорея бакау</t>
  </si>
  <si>
    <t>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обработанные строганием, шлифованием, сращенные или не сращенные, имеющие или не имеющие торцевые соединения, толщиной не более 6 мм:из древесины тропических пород:прочие</t>
  </si>
  <si>
    <t>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обработанные строганием, шлифованием, сращенные или не сращенные, имеющие или не имеющие торцевые соединения, толщиной не более 6 мм:прочие</t>
  </si>
  <si>
    <t>Древесина прессованная в виде блоков, плит, брусьев или профилированных форм</t>
  </si>
  <si>
    <t>Изделия столярные и плотницкие, деревянные, строительные, включая ячеистые деревянные панели, панели напольные собранные, гонт и дранку кровельные:панели напольные собранные:из бамбука или имеющие, по крайней мере, лицевой слой (слой износа) из бамбука</t>
  </si>
  <si>
    <t>Изделия столярные и плотницкие, деревянные, строительные, включая ячеистые деревянные панели, панели напольные собранные, гонт и дранку кровельные:панели напольные собранные:прочие, для мозаичных полов</t>
  </si>
  <si>
    <t>Изделия столярные и плотницкие, деревянные, строительные, включая ячеистые деревянные панели, панели напольные собранные, гонт и дранку кровельные:прочие, многослойные</t>
  </si>
  <si>
    <t>Изделия столярные и плотницкие, деревянные, строительные, включая ячеистые деревянные панели, панели напольные собранные, гонт и дранку кровельные:окна, балконные двери и их рамы:из древесины тропических пород</t>
  </si>
  <si>
    <t>Изделия столярные и плотницкие, деревянные, строительные, включая ячеистые деревянные панели, панели напольные собранные, гонт и дранку кровельные:окна, балконные двери и их рамы:прочие</t>
  </si>
  <si>
    <t>Изделия столярные и плотницкие, деревянные, строительные, включая ячеистые деревянные панели, панели напольные собранные, гонт и дранку кровельные:двери и их рамы и пороги:из древесины тропических пород</t>
  </si>
  <si>
    <t>Изделия столярные и плотницкие, деревянные, строительные, включая ячеистые деревянные панели, панели напольные собранные, гонт и дранку кровельные:двери и их рамы и пороги:прочие</t>
  </si>
  <si>
    <t>Изделия столярные и плотницкие, деревянные, строительные, включая ячеистые деревянные панели, панели напольные собранные, гонт и дранку кровельные:стойки и балки, кроме изделий субпозиций 4418 81 - 4418 89</t>
  </si>
  <si>
    <t>Изделия столярные и плотницкие, деревянные, строительные, включая ячеистые деревянные панели, панели напольные собранные, гонт и дранку кровельные:конструкционные изделия из лесоматериалов:продольно клееные пиломатериалы (glulam)</t>
  </si>
  <si>
    <t>Изделия столярные и плотницкие, деревянные, строительные, включая ячеистые деревянные панели, панели напольные собранные, гонт и дранку кровельные:конструкционные изделия из лесоматериалов:перекрестно клееные пиломатериалы (CLT или X-lam)</t>
  </si>
  <si>
    <t>Изделия столярные и плотницкие, деревянные, строительные, включая ячеистые деревянные панели, панели напольные собранные, гонт и дранку кровельные:конструкционные изделия из лесоматериалов:двутавровые балки</t>
  </si>
  <si>
    <t>Изделия столярные и плотницкие, деревянные, строительные, включая ячеистые деревянные панели, панели напольные собранные, гонт и дранку кровельные:конструкционные изделия из лесоматериалов:прочие</t>
  </si>
  <si>
    <t>Изделия столярные и плотницкие, деревянные, строительные, включая ячеистые деревянные панели, панели напольные собранные, гонт и дранку кровельные:прочие:из бамбука</t>
  </si>
  <si>
    <t>Изделия столярные и плотницкие, деревянные, строительные, включая ячеистые деревянные панели, панели напольные собранные, гонт и дранку кровельные:прочие:ячеистые деревянные панели</t>
  </si>
  <si>
    <t>Изделия столярные и плотницкие, деревянные, строительные, включая ячеистые деревянные панели, панели напольные собранные, гонт и дранку кровельные:прочие:прочие</t>
  </si>
  <si>
    <t>Сборные строительные конструкции:из древесины</t>
  </si>
  <si>
    <t>Сборные строительные конструкции:прочие</t>
  </si>
  <si>
    <t>4419 20</t>
  </si>
  <si>
    <t>4420 11</t>
  </si>
  <si>
    <t>4420 19</t>
  </si>
  <si>
    <t>4401 41</t>
  </si>
  <si>
    <t>4401 49</t>
  </si>
  <si>
    <t>4401 32</t>
  </si>
  <si>
    <t>4414 10</t>
  </si>
  <si>
    <t>4414 90</t>
  </si>
  <si>
    <t>Ящики, коробки, упаковочные клети, барабаны и аналогичная тара, из древесины; кабельные барабаны деревянные; поддоны, поддоны ящичные и прочие погрузочные щиты, деревянные; обечайки деревянные:поддоны, поддоны ящичные и прочие погрузочные щиты; обечайки</t>
  </si>
  <si>
    <t>Бочки, бочонки, чаны, кадки и прочие бондарные изделия и их части, из древесины, включая клепку</t>
  </si>
  <si>
    <t>Ящики, коробки, упаковочные клети, барабаны и аналогичная тара, из древесины; кабельные барабаны деревянные; поддоны, поддоны ящичные и прочие погрузочные щиты, деревянные; обечайки деревянные:ящики, коробки, упаковочные клети, барабаны и аналогичная тара; кабельные барабаны</t>
  </si>
  <si>
    <t>Трубки курительные (включая чашеобразные части), мундштуки для сигар или сигарет, и их части</t>
  </si>
  <si>
    <t>Инструменты, корпуса и ручки для инструментов, части и ручки метел или щеток, из древесины; деревянные сапожные колодки и растяжки для обуви</t>
  </si>
  <si>
    <t>Принадлежности столовые и кухонные, деревянные:из бамбука:доски для нарезания хлеба, разделочные доски и аналогичные доски</t>
  </si>
  <si>
    <t>Принадлежности столовые и кухонные, деревянные:из бамбука:палочки для еды</t>
  </si>
  <si>
    <t>Принадлежности столовые и кухонные, деревянные:из древесины тропических пород</t>
  </si>
  <si>
    <t>Изделия деревянные мозаичные и изделия деревянные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94:статуэтки и прочие декоративные изделия:из древесины тропических пород</t>
  </si>
  <si>
    <t>Изделия деревянные мозаичные и изделия деревянные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94:статуэтки и прочие декоративные изделия:прочие</t>
  </si>
  <si>
    <t>Изделия деревянные мозаичные и изделия деревянные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94:прочие</t>
  </si>
  <si>
    <t>Рамы деревянные для картин, фотографий, зеркал или аналогичных предметов:из древесины тропических пород</t>
  </si>
  <si>
    <t>Рамы деревянные для картин, фотографий, зеркал или аналогичных предметов:прочие</t>
  </si>
  <si>
    <t>Части, отделочные детали и принадлежности для изделий товарной позиции 6601 или 6602:прочие</t>
  </si>
  <si>
    <t>Пробка натуральная, с удаленным наружным слоем или начерно обрезанная, или в виде прямоугольных (включая квадратные) блоков, плит, листов или полос (включая заготовки для изготовления пробок или заглушек, имеющие острые кромки)</t>
  </si>
  <si>
    <t>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ширмы):коврики, циновки и ширмы из растительных материалов:из бамбука</t>
  </si>
  <si>
    <t>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ширмы):коврики, циновки и ширмы из растительных материалов:из ротанга</t>
  </si>
  <si>
    <t>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ширмы):коврики, циновки и ширмы из растительных материалов:прочие</t>
  </si>
  <si>
    <t>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ширмы):прочие:из бамбука</t>
  </si>
  <si>
    <t>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ширмы):прочие:из ротанга</t>
  </si>
  <si>
    <t>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ширмы):прочие:из прочих растительных материалов</t>
  </si>
  <si>
    <t>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ширмы):прочие:прочие</t>
  </si>
  <si>
    <t>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люфы:из растительных материалов:из бамбука</t>
  </si>
  <si>
    <t>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люфы:из растительных материалов:из ротанга</t>
  </si>
  <si>
    <t>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люфы:из растительных материалов:прочие</t>
  </si>
  <si>
    <t>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люфы:прочие</t>
  </si>
  <si>
    <t>Целлюлоза древесная, растворимые сорта</t>
  </si>
  <si>
    <t>4802 54</t>
  </si>
  <si>
    <t>Древесная масса</t>
  </si>
  <si>
    <t>Древесная масса, полученная сочетанием механических и химических процессов</t>
  </si>
  <si>
    <t>Бумага газетная в рулонах или листах</t>
  </si>
  <si>
    <t>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ручного отлива</t>
  </si>
  <si>
    <t>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используемые как основа для фото-, тепло- или электрочувствительной бумаги или картона</t>
  </si>
  <si>
    <t>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 основа для обоев</t>
  </si>
  <si>
    <t>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волокна:массой 1 м2 менее 40 г</t>
  </si>
  <si>
    <r>
      <t>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волокна:массой 1 м</t>
    </r>
    <r>
      <rPr>
        <sz val="11"/>
        <color theme="1"/>
        <rFont val="Calibri"/>
        <family val="2"/>
        <charset val="204"/>
      </rPr>
      <t>²</t>
    </r>
    <r>
      <rPr>
        <sz val="11"/>
        <color theme="1"/>
        <rFont val="Calibri"/>
        <family val="2"/>
        <charset val="204"/>
        <scheme val="minor"/>
      </rPr>
      <t xml:space="preserve"> 40 г или более, но не более 150 г в рулонах</t>
    </r>
  </si>
  <si>
    <r>
      <t>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волокна:массой 1 м</t>
    </r>
    <r>
      <rPr>
        <sz val="11"/>
        <color theme="1"/>
        <rFont val="Calibri"/>
        <family val="2"/>
        <charset val="204"/>
      </rPr>
      <t>²</t>
    </r>
    <r>
      <rPr>
        <sz val="11"/>
        <color theme="1"/>
        <rFont val="Calibri"/>
        <family val="2"/>
        <charset val="204"/>
        <scheme val="minor"/>
      </rPr>
      <t xml:space="preserve"> 40 г или более, но не более 150 г в листах с размером одной стороны не более 435 мм, а другой - не более 297 мм в развернутом виде</t>
    </r>
  </si>
  <si>
    <r>
      <t>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волокна:прочие массой 1 м</t>
    </r>
    <r>
      <rPr>
        <sz val="11"/>
        <color theme="1"/>
        <rFont val="Calibri"/>
        <family val="2"/>
        <charset val="204"/>
      </rPr>
      <t>²</t>
    </r>
    <r>
      <rPr>
        <sz val="11"/>
        <color theme="1"/>
        <rFont val="Calibri"/>
        <family val="2"/>
        <charset val="204"/>
        <scheme val="minor"/>
      </rPr>
      <t xml:space="preserve"> 40 г или более, но не более 150 г</t>
    </r>
  </si>
  <si>
    <r>
      <t>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волокна:массой 1 м</t>
    </r>
    <r>
      <rPr>
        <sz val="11"/>
        <color theme="1"/>
        <rFont val="Calibri"/>
        <family val="2"/>
        <charset val="204"/>
      </rPr>
      <t>²</t>
    </r>
    <r>
      <rPr>
        <sz val="11"/>
        <color theme="1"/>
        <rFont val="Calibri"/>
        <family val="2"/>
        <charset val="204"/>
        <scheme val="minor"/>
      </rPr>
      <t xml:space="preserve"> более 150 г</t>
    </r>
  </si>
  <si>
    <t>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с содержанием волокон, полученных механическим или химико-механическим способом, более 10% от общей массы волокна:в рулонах</t>
  </si>
  <si>
    <t>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с содержанием волокон, полученных механическим или химико-механическим способом, более 10% от общей массы волокна:в листах с размером одной стороны не более 435 мм, а другой - не более 297 мм в развернутом виде</t>
  </si>
  <si>
    <t>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с содержанием волокон, полученных механическим или химико-механическим способом, более 10% от общей массы волокна:прочие</t>
  </si>
  <si>
    <t>Бумажные туалетные салфетки или салфетки для лица, полотенца и другие виды бумаги хозяйственно-бытового или санитарно-гигиенического назначения, целлюлозная вата и полотно из целлюлозных волокон, крепированные или некрепированные, гофрированные или негофрированные, тисненые или нетисненые, перфорированные или неперфорированные, с окрашенной или неокрашенной поверхностью, напечатанные или ненапечатанные, в рулонах или листах</t>
  </si>
  <si>
    <t>Крафт-бумага и крафт-картон немелованные, в рулонах или листах, кроме указанных в товарной позиции 4802 или 4803:крафт-лайнер:небеленый</t>
  </si>
  <si>
    <t>Крафт-бумага и крафт-картон немелованные, в рулонах или листах, кроме указанных в товарной позиции 4802 или 4803:крафт-лайнер:прочий</t>
  </si>
  <si>
    <r>
      <t>Бумага и картон немелованные прочие, в рулонах или листах, без дальнейшей обработки или обработанные, как это указано в примечании 3 к данной группе:тест-лайнер (регенерированный картон для плоских слоев гофрированного картона):массой 1 м</t>
    </r>
    <r>
      <rPr>
        <sz val="11"/>
        <color theme="1"/>
        <rFont val="Calibri"/>
        <family val="2"/>
        <charset val="204"/>
      </rPr>
      <t>²</t>
    </r>
    <r>
      <rPr>
        <sz val="11"/>
        <color theme="1"/>
        <rFont val="Calibri"/>
        <family val="2"/>
        <charset val="204"/>
        <scheme val="minor"/>
      </rPr>
      <t xml:space="preserve"> 150 г или менее</t>
    </r>
  </si>
  <si>
    <r>
      <t>Бумага и картон немелованные прочие, в рулонах или листах, без дальнейшей обработки или обработанные, как это указано в примечании 3 к данной группе:тест-лайнер (регенерированный картон для плоских слоев гофрированного картона):массой 1 м</t>
    </r>
    <r>
      <rPr>
        <sz val="11"/>
        <color theme="1"/>
        <rFont val="Calibri"/>
        <family val="2"/>
        <charset val="204"/>
      </rPr>
      <t>²</t>
    </r>
    <r>
      <rPr>
        <sz val="11"/>
        <color theme="1"/>
        <rFont val="Calibri"/>
        <family val="2"/>
        <charset val="204"/>
        <scheme val="minor"/>
      </rPr>
      <t xml:space="preserve"> более 150 г</t>
    </r>
  </si>
  <si>
    <t>Крафт-бумага и крафт-картон немелованные, в рулонах или листах, кроме указанных в товарной позиции 4802 или 4803:крафт-бумага мешочная:небеленая</t>
  </si>
  <si>
    <t>Крафт-бумага и крафт-картон немелованные, в рулонах или листах, кроме указанных в товарной позиции 4802 или 4803:крафт-бумага мешочная:прочая</t>
  </si>
  <si>
    <r>
      <t>Крафт-бумага и крафт-картон немелованные, в рулонах или листах, кроме указанных в товарной позиции 4802 или 4803:крафт-бумага и крафт-картон прочие, массой 1 м</t>
    </r>
    <r>
      <rPr>
        <sz val="11"/>
        <color theme="1"/>
        <rFont val="Calibri"/>
        <family val="2"/>
        <charset val="204"/>
      </rPr>
      <t>²</t>
    </r>
    <r>
      <rPr>
        <sz val="11"/>
        <color theme="1"/>
        <rFont val="Calibri"/>
        <family val="2"/>
        <charset val="204"/>
        <scheme val="minor"/>
      </rPr>
      <t xml:space="preserve"> 150 г или менее:небеленые</t>
    </r>
  </si>
  <si>
    <r>
      <t>Крафт-бумага и крафт-картон немелованные, в рулонах или листах, кроме указанных в товарной позиции 4802 или 4803:крафт-бумага и крафт-картон прочие, массой 1 м</t>
    </r>
    <r>
      <rPr>
        <sz val="11"/>
        <color theme="1"/>
        <rFont val="Calibri"/>
        <family val="2"/>
        <charset val="204"/>
      </rPr>
      <t>²</t>
    </r>
    <r>
      <rPr>
        <sz val="11"/>
        <color theme="1"/>
        <rFont val="Calibri"/>
        <family val="2"/>
        <charset val="204"/>
        <scheme val="minor"/>
      </rPr>
      <t xml:space="preserve"> 150 г или менее:прочие</t>
    </r>
  </si>
  <si>
    <t>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4803:крафт-бумага, крепированная или гофрированная, тисненая или нетисненая, перфорированная или неперфорированная</t>
  </si>
  <si>
    <r>
      <t>Бумага и картон немелованные прочие, в рулонах или листах, без дальнейшей обработки или обработанные, как это указано в примечании 3 к данной группе:прочие:массой 1 м</t>
    </r>
    <r>
      <rPr>
        <sz val="11"/>
        <color theme="1"/>
        <rFont val="Calibri"/>
        <family val="2"/>
        <charset val="204"/>
      </rPr>
      <t>²</t>
    </r>
    <r>
      <rPr>
        <sz val="11"/>
        <color theme="1"/>
        <rFont val="Calibri"/>
        <family val="2"/>
        <charset val="204"/>
        <scheme val="minor"/>
      </rPr>
      <t xml:space="preserve"> 150 г или менее</t>
    </r>
  </si>
  <si>
    <r>
      <t>Бумага и картон немелованные прочие, в рулонах или листах, без дальнейшей обработки или обработанные, как это указано в примечании 3 к данной группе:прочие:массой 1 м</t>
    </r>
    <r>
      <rPr>
        <sz val="11"/>
        <color theme="1"/>
        <rFont val="Calibri"/>
        <family val="2"/>
        <charset val="204"/>
      </rPr>
      <t>²</t>
    </r>
    <r>
      <rPr>
        <sz val="11"/>
        <color theme="1"/>
        <rFont val="Calibri"/>
        <family val="2"/>
        <charset val="204"/>
        <scheme val="minor"/>
      </rPr>
      <t xml:space="preserve"> более 150 г, но менее 225 г</t>
    </r>
  </si>
  <si>
    <r>
      <t>Бумага и картон немелованные прочие, в рулонах или листах, без дальнейшей обработки или обработанные, как это указано в примечании 3 к данной группе:прочие:массой 1 м</t>
    </r>
    <r>
      <rPr>
        <sz val="11"/>
        <color theme="1"/>
        <rFont val="Calibri"/>
        <family val="2"/>
        <charset val="204"/>
      </rPr>
      <t>²</t>
    </r>
    <r>
      <rPr>
        <sz val="11"/>
        <color theme="1"/>
        <rFont val="Calibri"/>
        <family val="2"/>
        <charset val="204"/>
        <scheme val="minor"/>
      </rPr>
      <t xml:space="preserve"> 225 г или более</t>
    </r>
  </si>
  <si>
    <t>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и картон кровельные</t>
  </si>
  <si>
    <t>Бумага папиросная, не нарезанная или нарезанная по размеру или в форме книжечек или трубок:прочая</t>
  </si>
  <si>
    <r>
      <t>Крафт-бумага и крафт-картон немелованные, в рулонах или листах, кроме указанных в товарной позиции 4802 или 4803:крафт-бумага и крафт-картон прочие, массой 1 м</t>
    </r>
    <r>
      <rPr>
        <sz val="11"/>
        <color theme="1"/>
        <rFont val="Calibri"/>
        <family val="2"/>
        <charset val="204"/>
      </rPr>
      <t>²</t>
    </r>
    <r>
      <rPr>
        <sz val="11"/>
        <color theme="1"/>
        <rFont val="Calibri"/>
        <family val="2"/>
        <charset val="204"/>
        <scheme val="minor"/>
      </rPr>
      <t xml:space="preserve"> 225 г или более:прочие</t>
    </r>
  </si>
  <si>
    <r>
      <t>Крафт-бумага и крафт-картон немелованные, в рулонах или листах, кроме указанных в товарной позиции 4802 или 4803:крафт-бумага и крафт-картон прочие, массой 1 м</t>
    </r>
    <r>
      <rPr>
        <sz val="11"/>
        <color theme="1"/>
        <rFont val="Calibri"/>
        <family val="2"/>
        <charset val="204"/>
      </rPr>
      <t>²</t>
    </r>
    <r>
      <rPr>
        <sz val="11"/>
        <color theme="1"/>
        <rFont val="Calibri"/>
        <family val="2"/>
        <charset val="204"/>
        <scheme val="minor"/>
      </rPr>
      <t xml:space="preserve"> более 150 г, но менее 225 г:небеленые</t>
    </r>
  </si>
  <si>
    <r>
      <t>Крафт-бумага и крафт-картон немелованные, в рулонах или листах, кроме указанных в товарной позиции 4802 или 4803:крафт-бумага и крафт-картон прочие, массой 1 м</t>
    </r>
    <r>
      <rPr>
        <sz val="11"/>
        <color theme="1"/>
        <rFont val="Calibri"/>
        <family val="2"/>
        <charset val="204"/>
      </rPr>
      <t>²</t>
    </r>
    <r>
      <rPr>
        <sz val="11"/>
        <color theme="1"/>
        <rFont val="Calibri"/>
        <family val="2"/>
        <charset val="204"/>
        <scheme val="minor"/>
      </rPr>
      <t xml:space="preserve"> более 150 г, но менее 225 г:беленые равномерно в массе и в которых более 95% от общей массы волокна составляют древесные волокна, полученные химическим способом</t>
    </r>
  </si>
  <si>
    <r>
      <t>Крафт-бумага и крафт-картон немелованные, в рулонах или листах, кроме указанных в товарной позиции 4802 или 4803:крафт-бумага и крафт-картон прочие, массой 1 м</t>
    </r>
    <r>
      <rPr>
        <sz val="11"/>
        <color theme="1"/>
        <rFont val="Calibri"/>
        <family val="2"/>
        <charset val="204"/>
      </rPr>
      <t>²</t>
    </r>
    <r>
      <rPr>
        <sz val="11"/>
        <color theme="1"/>
        <rFont val="Calibri"/>
        <family val="2"/>
        <charset val="204"/>
        <scheme val="minor"/>
      </rPr>
      <t xml:space="preserve"> более 150 г, но менее 225 г:прочие</t>
    </r>
  </si>
  <si>
    <r>
      <t>Крафт-бумага и крафт-картон немелованные, в рулонах или листах, кроме указанных в товарной позиции 4802 или 4803:крафт-бумага и крафт-картон прочие, массой 1 м</t>
    </r>
    <r>
      <rPr>
        <sz val="11"/>
        <color theme="1"/>
        <rFont val="Calibri"/>
        <family val="2"/>
        <charset val="204"/>
      </rPr>
      <t>²</t>
    </r>
    <r>
      <rPr>
        <sz val="11"/>
        <color theme="1"/>
        <rFont val="Calibri"/>
        <family val="2"/>
        <charset val="204"/>
        <scheme val="minor"/>
      </rPr>
      <t xml:space="preserve"> 225 г или более:небеленые</t>
    </r>
  </si>
  <si>
    <r>
      <t>Крафт-бумага и крафт-картон немелованные, в рулонах или листах, кроме указанных в товарной позиции 4802 или 4803:крафт-бумага и крафт-картон прочие, массой 1 м</t>
    </r>
    <r>
      <rPr>
        <sz val="11"/>
        <color theme="1"/>
        <rFont val="Calibri"/>
        <family val="2"/>
        <charset val="204"/>
      </rPr>
      <t>²</t>
    </r>
    <r>
      <rPr>
        <sz val="11"/>
        <color theme="1"/>
        <rFont val="Calibri"/>
        <family val="2"/>
        <charset val="204"/>
        <scheme val="minor"/>
      </rPr>
      <t xml:space="preserve"> 225 г или более:беленые равномерно в массе и в которых более 95% от общей массы волокна составляют древесные волокна, полученные химическим способом</t>
    </r>
  </si>
  <si>
    <t>Бумага и картон многослойные (изготовленные путем склеивания с помощью адгезива плоских слоев бумаги или картона) без поверхностного покрытия или пропитки, армированные или неармированные, в рулонах или листах</t>
  </si>
  <si>
    <t>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4803:прочие</t>
  </si>
  <si>
    <r>
      <t>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размера:крафт-бумага и крафт-картон, кроме используемых для письма, печати или других графических целей:беленые равномерно в массе и в которых более 95% от общей массы волокна составляют древесные волокна, полученные химическим способом, массой 1 м</t>
    </r>
    <r>
      <rPr>
        <sz val="11"/>
        <color theme="1"/>
        <rFont val="Calibri"/>
        <family val="2"/>
        <charset val="204"/>
      </rPr>
      <t>²</t>
    </r>
    <r>
      <rPr>
        <sz val="11"/>
        <color theme="1"/>
        <rFont val="Calibri"/>
        <family val="2"/>
        <charset val="204"/>
        <scheme val="minor"/>
      </rPr>
      <t xml:space="preserve"> 150 г или менее</t>
    </r>
  </si>
  <si>
    <r>
      <t>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размера:крафт-бумага и крафт-картон, кроме используемых для письма, печати или других графических целей:беленые равномерно в массе и в которых более 95% от общей массы волокна составляют древесные волокна, полученные химическим способом, массой 1 м</t>
    </r>
    <r>
      <rPr>
        <sz val="11"/>
        <color theme="1"/>
        <rFont val="Calibri"/>
        <family val="2"/>
        <charset val="204"/>
      </rPr>
      <t>²</t>
    </r>
    <r>
      <rPr>
        <sz val="11"/>
        <color theme="1"/>
        <rFont val="Calibri"/>
        <family val="2"/>
        <charset val="204"/>
        <scheme val="minor"/>
      </rPr>
      <t xml:space="preserve"> более 150 г</t>
    </r>
  </si>
  <si>
    <t>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гудронированные, битуминизированные или асфальтированные</t>
  </si>
  <si>
    <t>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гуммированные или клейкие:самоклеящиеся</t>
  </si>
  <si>
    <t>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гуммированные или клейкие:прочие</t>
  </si>
  <si>
    <r>
      <t>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с покрытием, пропиткой или ламинированные пластмассой (за исключением клеев):беленые, массой 1 м</t>
    </r>
    <r>
      <rPr>
        <sz val="11"/>
        <color theme="1"/>
        <rFont val="Calibri"/>
        <family val="2"/>
        <charset val="204"/>
      </rPr>
      <t>²</t>
    </r>
    <r>
      <rPr>
        <sz val="11"/>
        <color theme="1"/>
        <rFont val="Calibri"/>
        <family val="2"/>
        <charset val="204"/>
        <scheme val="minor"/>
      </rPr>
      <t xml:space="preserve"> более 150 г</t>
    </r>
  </si>
  <si>
    <t>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с покрытием, пропиткой или ламинированные пластмассой (за исключением клеев):прочие</t>
  </si>
  <si>
    <t>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с покрытием или пропиткой из воска, парафина, стеарина, масла или глицерина</t>
  </si>
  <si>
    <t>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картон, целлюлозная вата и полотно из целлюлозных волокон, прочие</t>
  </si>
  <si>
    <t>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4803:бумага и картон гофрированные, перфорированные или неперфорированные</t>
  </si>
  <si>
    <t>Женские гигиенические прокладки и тампоны, пеленки, подгузники и аналогичные изделия, из любого материала</t>
  </si>
  <si>
    <t>Вата из текстильных материалов и изделия из нее; текстильные волокна, не превышающие по длине 5 мм (пух), текстильная пыль и узелки:вата из текстильных материалов и изделия из нее:из хлопковых волокон</t>
  </si>
  <si>
    <t>Вата из текстильных материалов и изделия из нее; текстильные волокна, не превышающие по длине 5 мм (пух), текстильная пыль и узелки:вата из текстильных материалов и изделия из нее:из химических волокон</t>
  </si>
  <si>
    <t>Вата из текстильных материалов и изделия из нее; текстильные волокна, не превышающие по длине 5 мм (пух), текстильная пыль и узелки:вата из текстильных материалов и изделия из нее:прочие</t>
  </si>
  <si>
    <t>Бумага копировальная, самокопировальная и прочая копировальная или переводная бумага (кроме бумаги товарной позиции 4809), трафареты для копировальных аппаратов и офсетные пластины из бумаги, упакованные или не упакованные в коробки:бумага самокопировальная</t>
  </si>
  <si>
    <t>Бумага копировальная, самокопировальная и прочая копировальная или переводная бумага (кроме бумаги товарной позиции 4809), трафареты для копировальных аппаратов и офсетные пластины из бумаги, упакованные или не упакованные в коробки:прочие</t>
  </si>
  <si>
    <t>Керосин</t>
  </si>
  <si>
    <t>Дистилляты легкие, не включенные в другие группировки</t>
  </si>
  <si>
    <t>Топливо реактивное керосинового типа</t>
  </si>
  <si>
    <t>19.30.13</t>
  </si>
  <si>
    <t>Термоугли</t>
  </si>
  <si>
    <t>2710 19</t>
  </si>
  <si>
    <t>2710 20</t>
  </si>
  <si>
    <t>Настенные покрытия из текстильных материалов</t>
  </si>
  <si>
    <t>Блоки, плиты и пластины фильтровальные, из бумажной массы</t>
  </si>
  <si>
    <t>Бумага папиросная, не нарезанная или нарезанная по размеру или в форме книжечек или трубок:в форме книжечек или трубок</t>
  </si>
  <si>
    <t>Бумага папиросная, не нарезанная или нарезанная по размеру или в форме книжечек или трубок:в рулонах шириной не более 5 см</t>
  </si>
  <si>
    <t>Машины, аппаратура и оснастка (кроме оборудования товарных позиций 8456 - 8465) для подготовки или изготовления пластин, цилиндров или других печатных форм;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t>
  </si>
  <si>
    <t>Кокс и полукокс из каменного угля, лигнита или торфа, агломерированные или неагломерированные; уголь ретортный</t>
  </si>
  <si>
    <t>Смолы каменноугольные, буроугольные, торфяные и прочие минеральные смолы, обезвоженные или необезвоженные, частично ректифицированные или неректифицированные, включая "восстановленные" смолы</t>
  </si>
  <si>
    <t>2702 20</t>
  </si>
  <si>
    <t>3204 18</t>
  </si>
  <si>
    <t>2844 41</t>
  </si>
  <si>
    <t>2844 42</t>
  </si>
  <si>
    <t>2844 43</t>
  </si>
  <si>
    <t>2844 44</t>
  </si>
  <si>
    <t>Оксид цинка; пероксид цинка</t>
  </si>
  <si>
    <t>Оксиды титана</t>
  </si>
  <si>
    <r>
      <t>Оксиды и гидроксиды железа; красители минеральные, содержащие 70 мас.% или более химически связанного железа в пересчете на Fе</t>
    </r>
    <r>
      <rPr>
        <sz val="11"/>
        <color theme="1"/>
        <rFont val="Calibri"/>
        <family val="2"/>
        <charset val="204"/>
      </rPr>
      <t>₂</t>
    </r>
    <r>
      <rPr>
        <sz val="11"/>
        <color theme="1"/>
        <rFont val="Calibri"/>
        <family val="2"/>
        <charset val="204"/>
        <scheme val="minor"/>
      </rPr>
      <t>О</t>
    </r>
    <r>
      <rPr>
        <sz val="11"/>
        <color theme="1"/>
        <rFont val="Calibri"/>
        <family val="2"/>
        <charset val="204"/>
      </rPr>
      <t>₃</t>
    </r>
    <r>
      <rPr>
        <sz val="11"/>
        <color theme="1"/>
        <rFont val="Calibri"/>
        <family val="2"/>
        <charset val="204"/>
        <scheme val="minor"/>
      </rPr>
      <t>:оксиды и гидроксиды железа</t>
    </r>
  </si>
  <si>
    <t>Оксиды и гидроксиды железа; красители минеральные, содержащие 70 мас.% или более химически связанного железа в пересчете на Fе₂О₃:красители минеральные</t>
  </si>
  <si>
    <t>Оксиды и гидроксиды кобальта; оксиды кобальта технические</t>
  </si>
  <si>
    <t>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группе:красящие вещества каратеноидные и препараты, изготовленные на их основе</t>
  </si>
  <si>
    <t>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группе:прочие, включая смеси двух или более красящих веществ субпозиций 3204 11 - 3204 19</t>
  </si>
  <si>
    <t>Цветные лаки; препараты на основе цветных лаков, указанные в примечании 3 к данной группе</t>
  </si>
  <si>
    <t>Красящие вещества растительного или животного происхождения (включая красящие экстракты, кроме животного угля), определенного или неопределенного химического состава; препараты, изготовленные на основе красящих веществ растительного или животного происхождения, указанные в примечании 3 к данной группе</t>
  </si>
  <si>
    <t>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состава:пигменты и препараты, изготовленные на основе диоксида титана:содержащие 80 мас.% или более диоксида титана в пересчете на сухое вещество</t>
  </si>
  <si>
    <t>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состава:пигменты и препараты, изготовленные на основе диоксида титана:прочие</t>
  </si>
  <si>
    <t>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состава:пигменты и препараты, изготовленные на основе соединений хрома</t>
  </si>
  <si>
    <t>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состава:прочие красящие вещества и препараты:ультрамарин и препараты, изготовленные на его основе</t>
  </si>
  <si>
    <t>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состава:прочие красящие вещества и препараты:литопон и прочие пигменты и препараты, изготовленные на основе сульфида цинка</t>
  </si>
  <si>
    <t>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состава:прочие красящие вещества и препараты:прочие</t>
  </si>
  <si>
    <t>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состава:неорганические продукты, используемые в качестве люминофоров</t>
  </si>
  <si>
    <t>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продукты:элементы радиоактивные, изотопы и соединения, кроме указанных в субпозиции 2844 10, 2844 20 или 2844 30; сплавы, дисперсии (включая металлокерамику), продукты и смеси керамические, содержащие эти элементы, изотопы или соединения; остатки радиоактивные:тритий и его соединения; сплавы, дисперсии (включая металлокерамику), продукты и смеси керамические, содержащие тритий или его соединения</t>
  </si>
  <si>
    <t>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продукты:элементы радиоактивные, изотопы и соединения, кроме указанных в субпозиции 2844 10, 2844 20 или 2844 30; сплавы, дисперсии (включая металлокерамику), продукты и смеси керамические, содержащие эти элементы, изотопы или соединения; остатки радиоактивные:актиний-225, актиний-227, калифорний-253, кюрий-240, кюрий-241, кюрий-242, кюрий-243, кюрий-244, эйнштейний-253, эйнштейний-254, гадолиний-148, полоний-208, полоний-209, полоний-210, радий-223, уран-230 или уран-232 и их соединения; сплавы, дисперсии (включая металлокерамику), продукты и смеси керамические, содержащие эти элементы или соединения</t>
  </si>
  <si>
    <t>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продукты:элементы радиоактивные, изотопы и соединения, кроме указанных в субпозиции 2844 10, 2844 20 или 2844 30; сплавы, дисперсии (включая металлокерамику), продукты и смеси керамические, содержащие эти элементы, изотопы или соединения; остатки радиоактивные:прочие радиоактивные элементы, изотопы и соединения; прочие сплавы, дисперсии (включая металлокерамику), продукты и смеси керамические, содержащие эти элементы, изотопы или соединения</t>
  </si>
  <si>
    <t>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продукты:элементы радиоактивные, изотопы и соединения, кроме указанных в субпозиции 2844 10, 2844 20 или 2844 30; сплавы, дисперсии (включая металлокерамику), продукты и смеси керамические, содержащие эти элементы, изотопы или соединения; остатки радиоактивные:остатки радиоактивные</t>
  </si>
  <si>
    <t>Изотопы, кроме изотопов товарной позиции 2844; соединения неорганические или органические этих изотопов, определенного или неопределенного химического состава:тяжелая вода (оксид дейтерия)</t>
  </si>
  <si>
    <t>Изотопы, кроме изотопов товарной позиции 2844; соединения неорганические или органические этих изотопов, определенного или неопределенного химического состава:прочие</t>
  </si>
  <si>
    <t>2845 20</t>
  </si>
  <si>
    <t>2845 30</t>
  </si>
  <si>
    <t>2845 40</t>
  </si>
  <si>
    <t>Сера сублимированная или осажденная; сера коллоидная</t>
  </si>
  <si>
    <t>Углерод (сажи и прочие формы углерода, в другом месте не поименованные или не включенные)</t>
  </si>
  <si>
    <t>Галогениды и галогенид оксиды неметаллов:хлориды и оксид хлориды:дихлорид карбонила (фосген)</t>
  </si>
  <si>
    <t>Галогениды и галогенид оксиды неметаллов:хлориды и оксид хлориды:оксихлорид фосфора</t>
  </si>
  <si>
    <t>Галогениды и галогенид оксиды неметаллов:хлориды и оксид хлориды:трихлорид фосфора</t>
  </si>
  <si>
    <t>Галогениды и галогенид оксиды неметаллов:хлориды и оксид хлориды:пентахлорид фосфора</t>
  </si>
  <si>
    <t>Галогениды и галогенид оксиды неметаллов:хлориды и оксид хлориды:монохлорид серы</t>
  </si>
  <si>
    <t>Галогениды и галогенид оксиды неметаллов:хлориды и оксид хлориды:дихлорид серы</t>
  </si>
  <si>
    <t>Галогениды и галогенид оксиды неметаллов:хлориды и оксид хлориды:хлорид тионила</t>
  </si>
  <si>
    <t>Галогениды и галогенид оксиды неметаллов:хлориды и оксид хлориды:прочие</t>
  </si>
  <si>
    <t>Серная кислота; олеум</t>
  </si>
  <si>
    <t>Оксиды бора; кислоты борные</t>
  </si>
  <si>
    <t>Кислоты неорганические прочие и соединения неметаллов с кислородом неорганические прочие:кислоты неорганические прочие:цианид водорода (цианистоводородная кислота)</t>
  </si>
  <si>
    <t>Изотопы, кроме изотопов товарной позиции 2844; соединения неорганические или органические этих изотопов, определенного или неопределенного химического состава:бор, обогащенный бором-10, и его соединения</t>
  </si>
  <si>
    <t>Изотопы, кроме изотопов товарной позиции 2844; соединения неорганические или органические этих изотопов, определенного или неопределенного химического состава:литий, обогащенный литием-6, и его соединения</t>
  </si>
  <si>
    <t>Изотопы, кроме изотопов товарной позиции 2844; соединения неорганические или органические этих изотопов, определенного или неопределенного химического состава:гелий-3</t>
  </si>
  <si>
    <t>Пероксид водорода, отвержденный или не отвержденный мочевиной</t>
  </si>
  <si>
    <t>Гидриды, нитриды, азиды, силициды и бориды, определенного или неопределенного химического состава, кроме соединений, являющихся карбидами товарной позиции 2849</t>
  </si>
  <si>
    <t>7104 21</t>
  </si>
  <si>
    <t>7104 29</t>
  </si>
  <si>
    <t>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драгоценные или полудрагоценные камни, временно нанизанные для удобства транспортировки:прочие, необработанные или просто распиленные или подвергнутые черновой обработке:алмазы</t>
  </si>
  <si>
    <t>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драгоценные или полудрагоценные камни, временно нанизанные для удобства транспортировки:прочие, необработанные или просто распиленные или подвергнутые черновой обработке:прочие</t>
  </si>
  <si>
    <t>Галогенированные производные углеводородов:хлорированные производные насыщенных ациклических углеводородов:хлорметан (метилхлорид) и хлорэтан (этилхлорид)</t>
  </si>
  <si>
    <t>Галогенированные производные углеводородов:хлорированные производные насыщенных ациклических углеводородов:дихлорметан (метиленхлорид)</t>
  </si>
  <si>
    <t>Галогенированные производные углеводородов:хлорированные производные насыщенных ациклических углеводородов:хлороформ (трихлорметан)</t>
  </si>
  <si>
    <t>Галогенированные производные углеводородов:хлорированные производные насыщенных ациклических углеводородов:четыреххлористый углерод</t>
  </si>
  <si>
    <t>Галогенированные производные углеводородов:хлорированные производные насыщенных ациклических углеводородов:этилендихлорид (ISO) (1,2-дихлорэтан)</t>
  </si>
  <si>
    <t>Галогенированные производные углеводородов:хлорированные производные насыщенных ациклических углеводородов:прочие</t>
  </si>
  <si>
    <t>Галогенированные производные углеводородов:хлорированные производные ненасыщенных ациклических углеводородов:винилхлорид (хлорэтилен)</t>
  </si>
  <si>
    <t>Галогенированные производные углеводородов:хлорированные производные ненасыщенных ациклических углеводородов:трихлорэтилен</t>
  </si>
  <si>
    <t>Галогенированные производные углеводородов:хлорированные производные ненасыщенных ациклических углеводородов:тетрахлорэтилен (перхлорэтилен)</t>
  </si>
  <si>
    <t>Галогенированные производные углеводородов:хлорированные производные ненасыщенных ациклических углеводородов:прочие</t>
  </si>
  <si>
    <t>Сульфированные, нитрованные или нитрозированные производные углеводородов, галогенированные или негалогенированные:перфтороктансульфоновая кислота, ее соли и перфтороктансульфонилфторид
:перфтороктансульфоновая кислота</t>
  </si>
  <si>
    <t>Сульфированные, нитрованные или нитрозированные производные углеводородов, галогенированные или негалогенированные:перфтороктансульфоновая кислота, ее соли и перфтороктансульфонилфторид:прочие соли перфтороктансульфоновой кислоты</t>
  </si>
  <si>
    <t>Сульфированные, нитрованные или нитрозированные производные углеводородов, галогенированные или негалогенированные:перфтороктансульфоновая кислота, ее соли и перфтороктансульфонилфторид: перфтороктансульфонилфторид</t>
  </si>
  <si>
    <t>Сульфированные, нитрованные или нитрозированные производные углеводородов, галогенированные или негалогенированные:прочие:трихлорнитрометан (хлорпикрин)</t>
  </si>
  <si>
    <t>Сульфированные, нитрованные или нитрозированные производные углеводородов, галогенированные или негалогенированные:прочие:прочие</t>
  </si>
  <si>
    <t xml:space="preserve">2903 41 </t>
  </si>
  <si>
    <t>2903 42</t>
  </si>
  <si>
    <t>2903 43</t>
  </si>
  <si>
    <t>2903 44</t>
  </si>
  <si>
    <t>2903 45</t>
  </si>
  <si>
    <t>2903 46</t>
  </si>
  <si>
    <t>2903 47</t>
  </si>
  <si>
    <t>2903 48</t>
  </si>
  <si>
    <t>2903 49</t>
  </si>
  <si>
    <t>2903 51</t>
  </si>
  <si>
    <t>2903 59</t>
  </si>
  <si>
    <t>2903 61</t>
  </si>
  <si>
    <t>2903 62</t>
  </si>
  <si>
    <t>2903 69</t>
  </si>
  <si>
    <t>Галогенированные производные углеводородов:фторированные производные насыщенных ациклических углеводородов:трифторметан (ГФУ-23)</t>
  </si>
  <si>
    <t>Галогенированные производные углеводородов:фторированные производные насыщенных ациклических углеводородов:дифторметан (ГФУ-32)</t>
  </si>
  <si>
    <t>Галогенированные производные углеводородов:фторированные производные насыщенных ациклических углеводородов:фторметан (ГФУ-41), 1,2-дифторэтан (ГФУ-152) и 1,1-дифторэтан (ГФУ-152a)</t>
  </si>
  <si>
    <t>Галогенированные производные углеводородов:фторированные производные насыщенных ациклических углеводородов:пентафторэтан (ГФУ-125), 1,1,1-трифторэтан (ГФУ-143a) и 1,1,2-трифторэтан (ГФУ-143)</t>
  </si>
  <si>
    <t>Галогенированные производные углеводородов:фторированные производные насыщенных ациклических углеводородов:1,1,1,2-тетрафторэтан (ГФУ-134a) и 1,1,2,2-тетрафторэтан (ГФУ-134)</t>
  </si>
  <si>
    <t>Галогенированные производные углеводородов:фторированные производные насыщенных ациклических углеводородов:1,1,1,2,3,3,3-гептафторпропан (ГФУ-227ea), 1,1,1,2,2,3-гексафторпропан (ГФУ-236cb), 1,1,1,2,3,3-гексафторпропан (ГФУ-236ea) и 1,1,1,3,3,3-гексафторпропан (ГФУ-236fa)</t>
  </si>
  <si>
    <t>Галогенированные производные углеводородов:фторированные производные насыщенных ациклических углеводородов:1,1,1,3,3-пентафторпропан (ГФУ-245fa) и 1,1,2,2,3-пентафторпропан (ГФУ-245ca)</t>
  </si>
  <si>
    <t>Галогенированные производные углеводородов:фторированные производные насыщенных ациклических углеводородов:1,1,1,3,3-пентафторбутан (ГФУ-365mfc) и 1,1,1,2,2,3,4,5,5,5-декафторпентан (ГФУ-43-10mee)</t>
  </si>
  <si>
    <t>Галогенированные производные углеводородов:фторированные производные насыщенных ациклических углеводородов:прочие</t>
  </si>
  <si>
    <t>Галогенированные производные углеводородов:фторированные производные ненасыщенных ациклических углеводородов:2,3,3,3-тетрафторпропен (HFO1234yf), 1,3,3,3-тетрафторпропен (HFO-1234ze) и (Z)-1,1,1,4,4,4-гексафтор-2-бутен (HFO-1336mzz)</t>
  </si>
  <si>
    <t>Галогенированные производные углеводородов:фторированные производные ненасыщенных ациклических углеводородов:прочие</t>
  </si>
  <si>
    <t>Галогенированные производные углеводородов:бромированные или йодированные производные ациклических углеводородов:метилбромид (бромметан)</t>
  </si>
  <si>
    <t>Галогенированные производные углеводородов:бромированные или йодированные производные ациклических углеводородов:этилендибромид (ISO) (1,2-дибромэтан)</t>
  </si>
  <si>
    <t>Галогенированные производные углеводородов:бромированные или йодированные производные ациклических углеводородов:прочие</t>
  </si>
  <si>
    <t>Галогенированные производные углеводородов:галогенированные производные ациклических углеводородов, содержащие два или более различных галогена:хлордифторметан (ГХФУ-22)</t>
  </si>
  <si>
    <t>Галогенированные производные углеводородов:галогенированные производные ациклических углеводородов, содержащие два или более различных галогена:дихлортрифторэтаны (ГХФУ-123)</t>
  </si>
  <si>
    <t>Галогенированные производные углеводородов:галогенированные производные ациклических углеводородов, содержащие два или более различных галогена:дихлорфторэтаны (ГХФУ-141, 141b)</t>
  </si>
  <si>
    <t>Галогенированные производные углеводородов:галогенированные производные ациклических углеводородов, содержащие два или более различных галогена:хлордифторэтаны (ГХФУ-142, 142b)</t>
  </si>
  <si>
    <t>Галогенированные производные углеводородов:галогенированные производные ациклических углеводородов, содержащие два или более различных галогена:дихлорпентафторпропаны (ГХФУ-225, 225ca, 225cb)</t>
  </si>
  <si>
    <t>Галогенированные производные углеводородов:галогенированные производные ациклических углеводородов, содержащие два или более различных галогена:бромхлордифторметан (Halon-1211), бромтрифторметан (Halon-1301) и дибромтетрафторэтаны (Halon-2402)</t>
  </si>
  <si>
    <t>Галогенированные производные углеводородов: галогенированные производные циклановых, цикленовых или циклотерпеновых углеводородов:мирекс (ISO)</t>
  </si>
  <si>
    <t>Галогенированные производные углеводородов: галогенированные производные ароматических углеводородов:пентахлорбензол (ISO)</t>
  </si>
  <si>
    <t>Галогенированные производные углеводородов: галогенированные производные ароматических углеводородов:гексабромбифенилы</t>
  </si>
  <si>
    <t xml:space="preserve">2930 10 </t>
  </si>
  <si>
    <t>2931 41</t>
  </si>
  <si>
    <t>2931 42</t>
  </si>
  <si>
    <t>2931 43</t>
  </si>
  <si>
    <t>2931 44</t>
  </si>
  <si>
    <t>2931 45</t>
  </si>
  <si>
    <t>2931 46</t>
  </si>
  <si>
    <t>2931 47</t>
  </si>
  <si>
    <t>2931 48</t>
  </si>
  <si>
    <t>2931 49</t>
  </si>
  <si>
    <t>2931 51</t>
  </si>
  <si>
    <t>2931 52</t>
  </si>
  <si>
    <t>2931 53</t>
  </si>
  <si>
    <t>2931 54</t>
  </si>
  <si>
    <t>2931 59</t>
  </si>
  <si>
    <t>2932 96</t>
  </si>
  <si>
    <t>2933 34</t>
  </si>
  <si>
    <t>2933 35</t>
  </si>
  <si>
    <t>2933 36</t>
  </si>
  <si>
    <t>2933 37</t>
  </si>
  <si>
    <t>2934 92</t>
  </si>
  <si>
    <t>Соединения, содержащие аминную функциональную группу:моноамины ациклические и их производные; соли этих соединений:метиламин, ди- или триметиламин и их соли</t>
  </si>
  <si>
    <t>Соединения, содержащие аминную функциональную группу: моноамины ациклические и их производные; соли этих соединений:2-(N,N-диметиламин)этилхлорид гидрохлорид</t>
  </si>
  <si>
    <t>Соединения, содержащие аминную функциональную группу:моноамины ациклические и их производные; соли этих соединений:прочие</t>
  </si>
  <si>
    <t>Соединения, содержащие аминную функциональную группу:полиамины ациклические и их производные; соли этих соединений:этилендиамин и его соли</t>
  </si>
  <si>
    <t>Соединения, содержащие аминную функциональную группу:полиамины ациклические и их производные; соли этих соединений:прочие</t>
  </si>
  <si>
    <t>Соединения, содержащие аминную функциональную группу:моно- или полиамины циклоалкановые, циклоалкеновые или циклотерпеновые и их производные; соли этих соединений</t>
  </si>
  <si>
    <t>Соединения, содержащие аминную функциональную группу:моноамины ароматические и их производные; соли этих соединений:анилин и его соли</t>
  </si>
  <si>
    <t>Соединения, содержащие аминную функциональную группу:моноамины ароматические и их производные; соли этих соединений:производные анилина и их соли</t>
  </si>
  <si>
    <t>Соединения, содержащие аминную функциональную группу:моноамины ароматические и их производные; соли этих соединений:толуидины и их производные; соли этих соединений</t>
  </si>
  <si>
    <t>Соединения, содержащие аминную функциональную группу:моноамины ароматические и их производные; соли этих соединений:дифениламин и его производные; соли этих соединений</t>
  </si>
  <si>
    <r>
      <t>Соединения, содержащие аминную функциональную группу:моноамины ароматические и их производные; соли этих соединений:1-нафтиламин (</t>
    </r>
    <r>
      <rPr>
        <sz val="11"/>
        <color theme="1"/>
        <rFont val="Calibri"/>
        <family val="2"/>
        <charset val="204"/>
      </rPr>
      <t>α</t>
    </r>
    <r>
      <rPr>
        <sz val="11"/>
        <color theme="1"/>
        <rFont val="Calibri"/>
        <family val="2"/>
        <charset val="204"/>
        <scheme val="minor"/>
      </rPr>
      <t>-нафтиламин), 2-нафтиламин (</t>
    </r>
    <r>
      <rPr>
        <sz val="11"/>
        <color theme="1"/>
        <rFont val="Calibri"/>
        <family val="2"/>
        <charset val="204"/>
      </rPr>
      <t>β</t>
    </r>
    <r>
      <rPr>
        <sz val="11"/>
        <color theme="1"/>
        <rFont val="Calibri"/>
        <family val="2"/>
        <charset val="204"/>
        <scheme val="minor"/>
      </rPr>
      <t>-нафтиламин) и их производные; соли этих соединений</t>
    </r>
  </si>
  <si>
    <t>Соединения, содержащие аминную функциональную группу:моноамины ароматические и их производные; соли этих соединений:амфетамин (INN), бензфетамин (INN), дексамфетамин (INN), этиламфетамин (INN), фенкамфамин (INN), лефетамин (INN), левамфетамин (INN), мефенорекс (INN) и фентермин (INN); соли этих соединений</t>
  </si>
  <si>
    <t>Соединения, содержащие аминную функциональную группу:моноамины ароматические и их производные; соли этих соединений:прочие</t>
  </si>
  <si>
    <t>Соединения, содержащие аминную функциональную группу:полиамины ароматические и их производные; соли этих соединений:о-, м-, п-фенилендиамин, диаминотолуолы и их производные; соли этих соединений</t>
  </si>
  <si>
    <t>Соединения, содержащие аминную функциональную группу:полиамины ароматические и их производные; соли этих соединений:прочие</t>
  </si>
  <si>
    <t>Аминосоединения, включающие кислородсодержащую функциональную группу:аминоспирты, кроме соединений, содержащих более одного типа кислородсодержащих функциональных групп, и их простые и сложные эфиры; соли этих соединений:моноэтаноламин и его соли</t>
  </si>
  <si>
    <t>Аминосоединения, включающие кислородсодержащую функциональную группу:аминоспирты, кроме соединений, содержащих более одного типа кислородсодержащих функциональных групп, и их простые и сложные эфиры; соли этих соединений:диэтаноламин и его соли</t>
  </si>
  <si>
    <t>Аминосоединения, включающие кислородсодержащую функциональную группу:аминоспирты, кроме соединений, содержащих более одного типа кислородсодержащих функциональных групп, и их простые и сложные эфиры; соли этих соединений:декстропропоксифен (INN) и его соли</t>
  </si>
  <si>
    <t>Аминосоединения, включающие кислородсодержащую функциональную группу:аминоспирты, кроме соединений, содержащих более одного типа кислородсодержащих функциональных групп, и их простые и сложные эфиры; соли этих соединений:триэтаноламин</t>
  </si>
  <si>
    <t>Аминосоединения, включающие кислородсодержащую функциональную группу:аминоспирты, кроме соединений, содержащих более одного типа кислородсодержащих функциональных групп, и их простые и сложные эфиры; соли этих соединений:диэтаноламмония перфтороктансульфонат</t>
  </si>
  <si>
    <t>Аминосоединения, включающие кислородсодержащую функциональную группу:аминоспирты, кроме соединений, содержащих более одного типа кислородсодержащих функциональных групп, и их простые и сложные эфиры; соли этих соединений:метилдиэтаноламин и этилдиэтаноламин</t>
  </si>
  <si>
    <t>Аминосоединения, включающие кислородсодержащую функциональную группу:аминоспирты, кроме соединений, содержащих более одного типа кислородсодержащих функциональных групп, и их простые и сложные эфиры; соли этих соединений:2-(N,N-диизопропиламин)этанол</t>
  </si>
  <si>
    <t>Аминосоединения, включающие кислородсодержащую функциональную группу:аминоспирты, кроме соединений, содержащих более одного типа кислородсодержащих функциональных групп, и их простые и сложные эфиры; соли этих соединений:прочие</t>
  </si>
  <si>
    <t>Соединения, содержащие карбоксамидную функциональную группу; соединения угольной кислоты, содержащие амидную функциональную группу:амиды циклические (включая карбаматы циклические) и их производные; соли этих соединений:уреины и их производные; соли этих соединений</t>
  </si>
  <si>
    <t>Соединения, содержащие карбоксимидную функциональную группу (включая сахарин и его соли), и соединения, содержащие иминную функциональную группу:имиды и их производные; соли этих соединений:сахарин и его соли</t>
  </si>
  <si>
    <t>Соединения, содержащие карбоксимидную функциональную группу (включая сахарин и его соли), и соединения, содержащие иминную функциональную группу:имиды и их производные; соли этих соединений:глутетимид (INN)</t>
  </si>
  <si>
    <t>Соединения, содержащие карбоксимидную функциональную группу (включая сахарин и его соли), и соединения, содержащие иминную функциональную группу:имиды и их производные; соли этих соединений:прочие</t>
  </si>
  <si>
    <t>Соединения, содержащие карбоксимидную функциональную группу (включая сахарин и его соли), и соединения, содержащие иминную функциональную группу:имины и их производные; соли этих соединений:хлордимеформ (ISO)</t>
  </si>
  <si>
    <t>Соединения, содержащие карбоксимидную функциональную группу (включая сахарин и его соли), и соединения, содержащие иминную функциональную группу:имины и их производные; соли этих соединений:прочие</t>
  </si>
  <si>
    <t>Соединения, содержащие нитрильную функциональную группу:акрилонитрил</t>
  </si>
  <si>
    <t>Соединения, содержащие нитрильную функциональную группу:1-цианогуанидин (дициандиамид)</t>
  </si>
  <si>
    <t>Соединения, содержащие нитрильную функциональную группу:фенпропорекс (INN) и его соли; метадон (INN) - промежуточный продукт (4-циано-2-диметиламино-4,4-дифенилбутан)</t>
  </si>
  <si>
    <t>Соединения, содержащие нитрильную функциональную группу:альфа-фенилацетоацетонитрил</t>
  </si>
  <si>
    <t>Соединения, содержащие нитрильную функциональную группу:прочие</t>
  </si>
  <si>
    <t>Диазо-, азо- или азоксисоединения</t>
  </si>
  <si>
    <t>Производные гидразина или гидроксиламина органические</t>
  </si>
  <si>
    <t>Соединения сероорганические:2-(N,N-диметиламино)этантиол</t>
  </si>
  <si>
    <t>Соединения сероорганические:2-(N,N-диэтиламино)этантиол</t>
  </si>
  <si>
    <t>Соединения сероорганические:бис(2-гидроксиэтил)сульфид (тиодигликоль (INN))</t>
  </si>
  <si>
    <t>Соединения сероорганические:алдикарб (ISO), каптафол (ISO) и метамидофос (ISO)</t>
  </si>
  <si>
    <t>Соединения органо-неорганические прочие:негалогенированные фосфорорганические производные:диметилметилфосфонат</t>
  </si>
  <si>
    <t>Соединения органо-неорганические прочие:негалогенированные фосфорорганические производные:диметилпропилфосфонат</t>
  </si>
  <si>
    <t>Соединения органо-неорганические прочие:негалогенированные фосфорорганические производные:диэтилэтилфосфонат</t>
  </si>
  <si>
    <t>Соединения органо-неорганические прочие:негалогенированные фосфорорганические производные:метилфосфоновая кислота</t>
  </si>
  <si>
    <t>Соединения органо-неорганические прочие:негалогенированные фосфорорганические производные:соль метилфосфоновой кислоты и (аминоиминометил)мочевины (1:1)</t>
  </si>
  <si>
    <t>Соединения органо-неорганические прочие:негалогенированные фосфорорганические производные:2,4,6-трипропил-1,3,5,2,4,6-триоксатрифосфинан 2,4,6-триоксид</t>
  </si>
  <si>
    <t>Соединения органо-неорганические прочие:негалогенированные фосфорорганические производные:(5-этил-2-метил-2-оксид-1,3,2-диоксафосфинан-5-ил)метил метил метилфосфонат</t>
  </si>
  <si>
    <t>Соединения органо-неорганические прочие:негалогенированные фосфорорганические производные:3,9-диметил-2,4,8,10-тетраокса-3,9-дифосфаспиро[5.5]ундекан3,9-диоксид</t>
  </si>
  <si>
    <t>Соединения органо-неорганические прочие:негалогенированные фосфорорганические производные:прочие</t>
  </si>
  <si>
    <t>Соединения органо-неорганические прочие:галогенированные фосфорорганические производные:метилфосфоновый дихлорид</t>
  </si>
  <si>
    <t>Соединения органо-неорганические прочие:галогенированные фосфорорганические производные:пропилфосфоновый дихлорид</t>
  </si>
  <si>
    <t>Соединения органо-неорганические прочие:галогенированные фосфорорганические производные:O-(3-хлорпропил)O-[4-нитро-3-(трифторметил)фенил] метилфосфонотионат</t>
  </si>
  <si>
    <t>Соединения органо-неорганические прочие:галогенированные фосфорорганические производные:трихлорфон (ISO)</t>
  </si>
  <si>
    <t>Соединения органо-неорганические прочие:галогенированные фосфорорганические производные:прочие</t>
  </si>
  <si>
    <t>Соединения гетероциклические, содержащие лишь гетероатом(ы) кислорода: соединения, содержащие в структуре неконденсированное фурановое кольцо (гидрированное или негидрированное):сукралоза</t>
  </si>
  <si>
    <t>Соединения гетероциклические, содержащие лишь гетероатом(ы) кислорода:прочие:карбофуран (ISO)</t>
  </si>
  <si>
    <t>Соединения гетероциклические, содержащие лишь гетероатом(ы) азота:соединения, содержащие в структуре неконденсированное пиридиновое кольцо (гидрированное или негидрированное):альфентанил (INN), анилеридин (INN), безитрамид (INN), бромазепам (INN), карфентанил (INN), дифеноксин (INN), дифеноксилат (INN), дипипанон
(INN), фентанил (INN), кетобемидон (INN), метилфенидат (INN), пентазоцин (INN), петидин (INN), петидин
(INN) - промежуточный продукт А, фенциклидин (INN) (PCP), феноперидин (INN), пипрадрол (INN), пиритрамид (INN), пропирам (INN), ремифентанил (INN) и тримеперидин (INN); соли этих соединений</t>
  </si>
  <si>
    <t>Соединения гетероциклические, содержащие лишь гетероатом(ы) азота:соединения, содержащие в структуре неконденсированное пиридиновое кольцо (гидрированное или негидрированное):фентанилы прочие и их производные</t>
  </si>
  <si>
    <t>Соединения гетероциклические, содержащие лишь гетероатом(ы) азота:соединения, содержащие в структуре неконденсированное пиридиновое кольцо (гидрированное или негидрированное):3-хинуклидинол</t>
  </si>
  <si>
    <t>Соединения гетероциклические, содержащие лишь гетероатом(ы) азота:соединения, содержащие в структуре неконденсированное пиридиновое кольцо (гидрированное или негидрированное):4-анилин-N-фенэтилпиперидин (ANPP)</t>
  </si>
  <si>
    <t>Соединения гетероциклические, содержащие лишь гетероатом(ы) азота:соединения, содержащие в структуре неконденсированное пиридиновое кольцо (гидрированное или негидрированное):N-фенэтил-4-пиперидон (NPP)</t>
  </si>
  <si>
    <r>
      <t>Соединения гетероциклические, содержащие лишь гетероатом(ы) азота:лактамы:6-гексанлактам (</t>
    </r>
    <r>
      <rPr>
        <sz val="11"/>
        <color theme="1"/>
        <rFont val="Calibri"/>
        <family val="2"/>
        <charset val="204"/>
      </rPr>
      <t>ε</t>
    </r>
    <r>
      <rPr>
        <sz val="11"/>
        <color theme="1"/>
        <rFont val="Calibri"/>
        <family val="2"/>
        <charset val="204"/>
        <scheme val="minor"/>
      </rPr>
      <t>-капролактам)</t>
    </r>
  </si>
  <si>
    <t>Соединения гетероциклические, содержащие лишь гетероатом(ы) азота:прочие:азинфосметил (ISO)</t>
  </si>
  <si>
    <t>Hуклеиновые кислоты и их соли, определенного или неопределенного химического состава; гетероциклические соединения прочие:прочие:фентанилы прочие и их производны</t>
  </si>
  <si>
    <t>Алкалоиды, природные или синтезированные, их соли, простые и сложные эфиры и прочие производные:прочие</t>
  </si>
  <si>
    <t>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производные:эфиры фосфита сложные и их соли; их галогенированные, сульфированные, нитрованные или нитрозированные производные:диметилфосфит</t>
  </si>
  <si>
    <t>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производные:эфиры фосфита сложные и их соли; их галогенированные, сульфированные, нитрованные или нитрозированные производные:диэтилфосфит</t>
  </si>
  <si>
    <t xml:space="preserve">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производные:эфиры фосфита сложные и их соли; их галогенированные, сульфированные, нитрованные или нитрозированные производные:триметилфосфит </t>
  </si>
  <si>
    <t>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производные:эфиры фосфита сложные и их соли; их галогенированные, сульфированные, нитрованные или нитрозированные производные:триэтилфосфит</t>
  </si>
  <si>
    <t>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производные:эфиры фосфита сложные и их соли; их галогенированные, сульфированные, нитрованные или нитрозированные производные:прочие</t>
  </si>
  <si>
    <t>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производные:эндосульфан (ISO)</t>
  </si>
  <si>
    <t>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производные:прочие</t>
  </si>
  <si>
    <t>4402 20</t>
  </si>
  <si>
    <t>Производные соединений товарной позиции 2912, галогенированные, сульфированные, нитрованные или нитрозированные</t>
  </si>
  <si>
    <r>
      <t>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производные:хиноны:коэнзим Q</t>
    </r>
    <r>
      <rPr>
        <sz val="11"/>
        <color theme="1"/>
        <rFont val="Calibri"/>
        <family val="2"/>
        <charset val="204"/>
      </rPr>
      <t>₁₀</t>
    </r>
    <r>
      <rPr>
        <sz val="11"/>
        <color theme="1"/>
        <rFont val="Calibri"/>
        <family val="2"/>
        <charset val="204"/>
        <scheme val="minor"/>
      </rPr>
      <t xml:space="preserve"> (убидекаренон (INN))</t>
    </r>
  </si>
  <si>
    <t>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производные:галогенированные, сульфированные, нитрованные или нитрозированные производные:хлордекон (ISO)</t>
  </si>
  <si>
    <t>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производные:галогенированные, сульфированные, нитрованные или нитрозированные производные:прочие</t>
  </si>
  <si>
    <t>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производные:эндрин (ISO)</t>
  </si>
  <si>
    <t>Ацетали и полуацетали,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t>
  </si>
  <si>
    <t>Соединения органические прочие</t>
  </si>
  <si>
    <t>Масло талловое, рафинированное или нерафинированное</t>
  </si>
  <si>
    <t>Скипидар живичный, древесный или сульфатный и масла терпеновые прочие, получаемые путем перегонки или другой обработки древесины хвойных пород; дипентен неочищенный; скипидар сульфитный и парацимол неочищенный прочий; масло сосновое, содержащее альфа-терпинеол в качестве главного компонента:скипидар живичный, древесный или сульфатный</t>
  </si>
  <si>
    <t>Деготь древесный; масла, полученные из древесного дегтя; креозот древесный; нафта древесная; пек растительный; пек пивоваренный и аналогичные продукты на основе канифоли, смоляных кислот или растительного пека</t>
  </si>
  <si>
    <t>Уголь древесный (включая уголь, полученный из скорлупы или орехов), агломерированный или неагломерированный:из скорлупы или орехов</t>
  </si>
  <si>
    <t>Щелок, остающийся при изготовлении древесной массы, концентрированный или неконцентрированный, обессахаренный или необессахаренный, химически обработанный или необработанный, включая сульфонаты лигнина, кроме таллового масла товарной позиции 3803</t>
  </si>
  <si>
    <t>Азотная кислота; сульфоазотные кислоты</t>
  </si>
  <si>
    <t xml:space="preserve">3907 21 </t>
  </si>
  <si>
    <t>3907 29</t>
  </si>
  <si>
    <t>3911 20</t>
  </si>
  <si>
    <r>
      <t>Удобрения минеральные или химические, фосфорные: суперфосфаты:содержащие 35 мас.% или более пентаоксида дифосфора (P</t>
    </r>
    <r>
      <rPr>
        <sz val="11"/>
        <color theme="1"/>
        <rFont val="Calibri"/>
        <family val="2"/>
        <charset val="204"/>
      </rPr>
      <t>₂</t>
    </r>
    <r>
      <rPr>
        <sz val="11"/>
        <color theme="1"/>
        <rFont val="Calibri"/>
        <family val="2"/>
        <charset val="204"/>
        <scheme val="minor"/>
      </rPr>
      <t>O</t>
    </r>
    <r>
      <rPr>
        <sz val="11"/>
        <color theme="1"/>
        <rFont val="Calibri"/>
        <family val="2"/>
        <charset val="204"/>
      </rPr>
      <t>₅</t>
    </r>
    <r>
      <rPr>
        <sz val="11"/>
        <color theme="1"/>
        <rFont val="Calibri"/>
        <family val="2"/>
        <charset val="204"/>
        <scheme val="minor"/>
      </rPr>
      <t>)</t>
    </r>
  </si>
  <si>
    <t>Удобрения животного или растительного происхождения, смешанные или несмешанные, химически обработанные или необработанные; удобрения, полученные смешиванием или химической обработкой продуктов растительного или животного происхождения</t>
  </si>
  <si>
    <t>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формах:полиэфиры простые прочие:бис(полиоксиэтилен)метилфосфонат</t>
  </si>
  <si>
    <t>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формах:полиэфиры простые прочие:прочие</t>
  </si>
  <si>
    <t>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формах:полиэтилентерефталат:прочий</t>
  </si>
  <si>
    <t>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формах:полиэтилентерефталат:с числом вязкости 78 мл/г или выше</t>
  </si>
  <si>
    <t>Амино-альдегидные смолы, феноло-альдегидные смолы и полиуретаны в первичных формах:амино-альдегидные смолы прочие:полиметиленфенилизоцианат (сырой МДИ, полимерный МДИ)</t>
  </si>
  <si>
    <t>Амино-альдегидные смолы, феноло-альдегидные смолы и полиуретаны в первичных формах:амино-альдегидные смолы прочие:прочие</t>
  </si>
  <si>
    <t>Силиконы в первичных формах</t>
  </si>
  <si>
    <t>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включенные:поли(1,3-фениленметилфосфонат)</t>
  </si>
  <si>
    <t>Смолы ионообменные, полученные на основе полимеров товарных позиций 3901 - 3913, в первичных формах</t>
  </si>
  <si>
    <t xml:space="preserve">3402 31 </t>
  </si>
  <si>
    <t xml:space="preserve">3402 39 </t>
  </si>
  <si>
    <t xml:space="preserve">3402 41 </t>
  </si>
  <si>
    <t>3402 42</t>
  </si>
  <si>
    <t xml:space="preserve">3402 49 </t>
  </si>
  <si>
    <t xml:space="preserve">3402 50 </t>
  </si>
  <si>
    <t>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бутадиенстирольный (SBR); карбоксилированный бутадиенстирольный каучук (XSBR):латекс</t>
  </si>
  <si>
    <t>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бутадиенстирольный (SBR); карбоксилированный бутадиенстирольный каучук (XSBR):прочий</t>
  </si>
  <si>
    <t>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бутадиеновый (BR)</t>
  </si>
  <si>
    <t>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изобутиленизопреновый (бутилкаучук) (IIR); каучук галогенированный изобутиленизопреновый (CIIR или BIIR):каучук изобутиленизопреновый (бутилкаучук) (IIR)</t>
  </si>
  <si>
    <t>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изобутиленизопреновый (бутилкаучук) (IIR); каучук галогенированный изобутиленизопреновый (CIIR или BIIR):прочий</t>
  </si>
  <si>
    <t>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хлоропреновый (хлорбутадиеновый) (CR):латекс</t>
  </si>
  <si>
    <t>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хлоропреновый (хлорбутадиеновый) (CR):прочий</t>
  </si>
  <si>
    <t>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бутадиеннитрильный (NBR):латекс</t>
  </si>
  <si>
    <t>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бутадиеннитрильный (NBR):прочий</t>
  </si>
  <si>
    <t>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изопреновый (IR)</t>
  </si>
  <si>
    <t>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этиленпропилендиеновый несопряженный (EРDM)</t>
  </si>
  <si>
    <t>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лент:смеси любого продукта товарной позиции 4001 с любым продуктом данной товарной позиции</t>
  </si>
  <si>
    <t>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лент:прочий:латекс</t>
  </si>
  <si>
    <t>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лент:прочий:прочие</t>
  </si>
  <si>
    <t>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мух):товары, упомянутые в примечании к субпозициям 2 к данной группе:в упаковках нетто-массой не более 300 г</t>
  </si>
  <si>
    <t>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мух):товары, упомянутые в примечании к субпозициям 2 к данной группе:в упаковках нетто-массой более 300 г, но не более 7,5 кг</t>
  </si>
  <si>
    <t>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мух):товары, упомянутые в примечании к субпозициям 2 к данной группе:прочие</t>
  </si>
  <si>
    <t>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мух):товары, упомянутые в примечании к субпозициям 1 к данной группе:ДДТ(ISO) (клофенотан (INN)), в упаковках нетто-массой не более 300 г</t>
  </si>
  <si>
    <t>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мух):товары, упомянутые в примечании к субпозициям 1 к данной группе:прочие</t>
  </si>
  <si>
    <t>Краски и лаки прочие (включая эмали, политуры и клеевые краски); готовые водные пигменты, используемые для отделки кож</t>
  </si>
  <si>
    <t>Готовые сиккативы</t>
  </si>
  <si>
    <t>Растворители и разбавители сложные органические, в другом месте не поименованные или не включенные; готовые составы для удаления красок или лаков</t>
  </si>
  <si>
    <t>Глицерин сырой; глицериновая вода и глицериновый щелок</t>
  </si>
  <si>
    <t>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3401):вещества поверхностно-активные органические анионные, расфасованные или не расфасованные для розничной продажи:линейные алкилбензолсульфокислоты и их соли</t>
  </si>
  <si>
    <t>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3401):вещества поверхностно-активные органические анионные, расфасованные или не расфасованные для розничной продажи:прочие</t>
  </si>
  <si>
    <t>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3401):прочие вещества поверхностно-активные органические, расфасованные или не расфасованные для розничной продажи:катионные</t>
  </si>
  <si>
    <t>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3401):прочие вещества поверхностно-активные органические, расфасованные или не расфасованные для розничной продажи:неионогенные</t>
  </si>
  <si>
    <t>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3401):прочие вещества поверхностно-активные органические, расфасованные или не расфасованные для розничной продажи:прочие</t>
  </si>
  <si>
    <t>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3401):средства, расфасованные для розничной продажи</t>
  </si>
  <si>
    <t>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3401):прочие</t>
  </si>
  <si>
    <t>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включенные; дезодоранты для помещений, ароматизированные или неароматизированные, обладающие или не обладающие дезинфицирующими свойствами:средства для ароматизации или дезодорирования воздуха помещений, включая благовония для религиозных обрядов:"агарбатти" и прочие благовония, распространяющие запах при горении</t>
  </si>
  <si>
    <t xml:space="preserve">Пудра косметическая или туалетная
</t>
  </si>
  <si>
    <t>3304 91</t>
  </si>
  <si>
    <t xml:space="preserve">3603 10 </t>
  </si>
  <si>
    <t>3603 20</t>
  </si>
  <si>
    <t>3603 30</t>
  </si>
  <si>
    <t>3603 40</t>
  </si>
  <si>
    <t>3603 50</t>
  </si>
  <si>
    <t>3603 60</t>
  </si>
  <si>
    <t>Ваксы и кремы для обуви, полироли и мастики для мебели, полов, кузовов транспортных средств,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резина, пропитанные или покрытые такими средствами), кроме восков товарной позиции 3404:ваксы, кремы и аналогичные средства для обуви или кожи</t>
  </si>
  <si>
    <t>Ваксы и кремы для обуви, полироли и мастики для мебели, полов, кузовов транспортных средств,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резина, пропитанные или покрытые такими средствами), кроме восков товарной позиции 3404:полироли, мастики и аналогичные средства для ухода за деревянной мебелью, полами или прочими изделиями из дерева</t>
  </si>
  <si>
    <t>Ваксы и кремы для обуви, полироли и мастики для мебели, полов, кузовов транспортных средств,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резина, пропитанные или покрытые такими средствами), кроме восков товарной позиции 3404:полироли и аналогичные средства для кузовов транспортных средств, кроме полирующих средств для металлов</t>
  </si>
  <si>
    <t>Ваксы и кремы для обуви, полироли и мастики для мебели, полов, кузовов транспортных средств,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резина, пропитанные или покрытые такими средствами), кроме восков товарной позиции 3404:прочие</t>
  </si>
  <si>
    <t>Ваксы и кремы для обуви, полироли и мастики для мебели, полов, кузовов транспортных средств,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резина, пропитанные или покрытые такими средствами), кроме восков товарной позиции 3404:чистящие пасты и порошки и прочие чистящие средства</t>
  </si>
  <si>
    <t>Духи и туалетная вода</t>
  </si>
  <si>
    <t>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педикюра:прочие:пудра, включая компактную</t>
  </si>
  <si>
    <t>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(зубной шелк), в индивидуальной упаковке для розничной продажи:нити, используемые для очистки межзубных промежутков (зубной шелк)</t>
  </si>
  <si>
    <t>Порох</t>
  </si>
  <si>
    <t>Вещества взрывчатые готовые, кроме пороха</t>
  </si>
  <si>
    <t>Шнуры огнепроводные; шнуры детонирующие; капсюли ударные или детонирующие; запалы; электродетонаторы:шнуры огнепроводные</t>
  </si>
  <si>
    <t>Шнуры огнепроводные; шнуры детонирующие; капсюли ударные или детонирующие; запалы; электродетонаторы:шнуры детонирующие</t>
  </si>
  <si>
    <t>Шнуры огнепроводные; шнуры детонирующие; капсюли ударные или детонирующие; запалы; электродетонаторы:капсюли ударные</t>
  </si>
  <si>
    <t>Шнуры огнепроводные; шнуры детонирующие; капсюли ударные или детонирующие; запалы; электродетонаторы:капсюли детонирующие</t>
  </si>
  <si>
    <t>Шнуры огнепроводные; шнуры детонирующие; капсюли ударные или детонирующие; запалы; электродетонаторы:запалы</t>
  </si>
  <si>
    <t>Шнуры огнепроводные; шнуры детонирующие; капсюли ударные или детонирующие; запалы; электродетонаторы:электродетонаторы</t>
  </si>
  <si>
    <t>Спички, кроме пиротехнических изделий товарной позиции 3604</t>
  </si>
  <si>
    <t>Желатин (в том числе в прямоугольных (включая квадратные) листах, с поверхностной обработкой или без обработки, окрашенный или неокрашенный) и производные желатина; клей рыбий; клеи прочие животного происхождения, кроме казеиновых товарной позиции 3501</t>
  </si>
  <si>
    <t>Готовые клеи и прочие готовые адгезивы, в другом месте не поименованные или не включенные;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кг:прочие:адгезивы на основе полимеров товарных позиций 3901 - 3913 или каучука</t>
  </si>
  <si>
    <t>Жиры и масла животного, растительного или микробиологического происхождения и их фракции, вареные, окисленные, дегидратированные, сульфурированные, окисленные воздушной продувкой, полимеризованные путем нагревания в вакууме или в инертном газе или химически модифицированные другим способом, кроме продуктов товарной позиции 1516; непригодные для употребления в пищу смеси или готовые продукты из жиров и масел животного, растительного или микробиологического происхождения или фракций различных жиров или масел данной группы, в другом месте не поименованные или не включенные</t>
  </si>
  <si>
    <t>Антидетонаторы, антиоксиданты, ингибиторы смолообразования, регуляторы вязкости,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нефтепродукты:антидетонаторы:на основе соединений свинца</t>
  </si>
  <si>
    <t>Антидетонаторы, антиоксиданты, ингибиторы смолообразования, регуляторы вязкости,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нефтепродукты:антидетонаторы:прочие</t>
  </si>
  <si>
    <t>Антидетонаторы, антиоксиданты, ингибиторы смолообразования, регуляторы вязкости,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нефтепродукты:присадки к смазочным маслам:содержащие нефть или нефтепродукты, полученные из битуминозных пород</t>
  </si>
  <si>
    <t>Антидетонаторы, антиоксиданты, ингибиторы смолообразования, регуляторы вязкости,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нефтепродукты:присадки к смазочным маслам:прочие</t>
  </si>
  <si>
    <t>Антидетонаторы, антиоксиданты, ингибиторы смолообразования, регуляторы вязкости,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нефтепродукты:прочие</t>
  </si>
  <si>
    <t>Жидкости тормозные гидравлические и жидкости готовые прочие для гидравлических передач, не содержащие или содержащие менее 70 мас.% нефти или нефтепродуктов, полученных из битуминозных пород</t>
  </si>
  <si>
    <t>Антифризы и жидкости антиобледенительные готовые</t>
  </si>
  <si>
    <t>Пептоны и их производные; белковые вещества прочие и их производные, в другом месте не поименованные или не включенные; порошок из кожи, или голья, хромированный или нехромированный</t>
  </si>
  <si>
    <t>3822 11</t>
  </si>
  <si>
    <t>3822 12</t>
  </si>
  <si>
    <t>3822 13</t>
  </si>
  <si>
    <t>3822 19</t>
  </si>
  <si>
    <t xml:space="preserve">3822 90 </t>
  </si>
  <si>
    <t>3824 89</t>
  </si>
  <si>
    <t>3824 92</t>
  </si>
  <si>
    <t>3006 93</t>
  </si>
  <si>
    <t>2404 12</t>
  </si>
  <si>
    <t>2404 99</t>
  </si>
  <si>
    <t>3827 11</t>
  </si>
  <si>
    <t>3827 12</t>
  </si>
  <si>
    <t>3827 13</t>
  </si>
  <si>
    <t>3827 14</t>
  </si>
  <si>
    <t>3827 20</t>
  </si>
  <si>
    <t>3827 31</t>
  </si>
  <si>
    <t>3827 32</t>
  </si>
  <si>
    <t>3827 39</t>
  </si>
  <si>
    <t>3827 40</t>
  </si>
  <si>
    <t>3827 51</t>
  </si>
  <si>
    <t>3827 59</t>
  </si>
  <si>
    <t>3827 61</t>
  </si>
  <si>
    <t>3827 62</t>
  </si>
  <si>
    <t>3827 63</t>
  </si>
  <si>
    <t>3827 64</t>
  </si>
  <si>
    <t>3827 65</t>
  </si>
  <si>
    <t>3827 68</t>
  </si>
  <si>
    <t>3827 69</t>
  </si>
  <si>
    <t>3827 90</t>
  </si>
  <si>
    <t>5501 11</t>
  </si>
  <si>
    <t>5501 19</t>
  </si>
  <si>
    <t>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 составы для зубоврачебных целей прочие на основе гипса (кальцинированного гипса или сульфата кальция)</t>
  </si>
  <si>
    <t>Составы и заряды для огнетушителей; гранаты для тушения пожаров, заряженные</t>
  </si>
  <si>
    <t>Среды культуральные готовые для выращивания или поддержания жизнедеятельности микроорганизмов (включая вирусы и подобные) или клеток растений, человека или животных</t>
  </si>
  <si>
    <t>Реагенты диагностические или лабораторные на подложке, готовые диагностические или лабораторные реагенты на подложке или без нее, не расфасованные или расфасованные в наборы, кроме товаров товарной позиции 3006; сертифицированные эталонные материалы:реагенты диагностические или лабораторные на подложке, готовые диагностические или лабораторные реагенты на подложке или без нее, не расфасованные или расфасованные в наборы:для определения малярии</t>
  </si>
  <si>
    <t>Реагенты диагностические или лабораторные на подложке, готовые диагностические или лабораторные реагенты на подложке или без нее, не расфасованные или расфасованные в наборы, кроме товаров товарной позиции 3006; сертифицированные эталонные материалы:реагенты диагностические или лабораторные на подложке, готовые диагностические или лабораторные реагенты на подложке или без нее, не расфасованные или расфасованные в наборы:для определения Зика и прочих заболеваний, передаваемых комарами рода Aedes</t>
  </si>
  <si>
    <t>Реагенты диагностические или лабораторные на подложке, готовые диагностические или лабораторные реагенты на подложке или без нее, не расфасованные или расфасованные в наборы, кроме товаров товарной позиции 3006; сертифицированные эталонные материалы:реагенты диагностические или лабораторные на подложке, готовые диагностические или лабораторные реагенты на подложке или без нее, не расфасованные или расфасованные в наборы:для определения группы крови</t>
  </si>
  <si>
    <t>Реагенты диагностические или лабораторные на подложке, готовые диагностические или лабораторные реагенты на подложке или без нее, не расфасованные или расфасованные в наборы, кроме товаров товарной позиции 3006; сертифицированные эталонные материалы:реагенты диагностические или лабораторные на подложке, готовые диагностические или лабораторные реагенты на подложке или без нее, не расфасованные или расфасованные в наборы:прочие</t>
  </si>
  <si>
    <t>Реагенты диагностические или лабораторные на подложке, готовые диагностические или лабораторные реагенты на подложке или без нее, не расфасованные или расфасованные в наборы, кроме товаров товарной позиции 3006; сертифицированные эталонные материалы:прочие</t>
  </si>
  <si>
    <t>Элементы химические легированные, предназначенные для использования в электронике, в форме дисков, пластин или в аналогичных формах; соединения химические легированные, предназначенные для использования в электронике</t>
  </si>
  <si>
    <t>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пластмасс:антиоксиданты и стабилизаторы составные прочие для каучука или пластмасс:смеси олигомеров 2,2,4-триметил-1,2-дигидрохинолина (ТМХ)</t>
  </si>
  <si>
    <t>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пластмасс:антиоксиданты и стабилизаторы составные прочие для каучука или пластмасс:прочие</t>
  </si>
  <si>
    <t>Алкилбензолы смешанные и алкилнафталины смешанные, кроме продуктов товарной позиции 2707 или 2902</t>
  </si>
  <si>
    <t>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включенные:сорбит, кроме сорбита субпозиции 2905 44</t>
  </si>
  <si>
    <t>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включенные:прочие:прочие</t>
  </si>
  <si>
    <t>Продукция, содержащая табак, восстановленный табак, никотин, или заменители табака или никотина, предназначенная для вдыхания без горения; прочая продукция, содержащая никотин и предназначенная для поступления никотина в организм человека:продукция, предназначенная для вдыхания без горения:прочая, содержащая никотин</t>
  </si>
  <si>
    <t>Продукция, содержащая табак, восстановленный табак, никотин, или заменители табака или никотина, предназначенная для вдыхания без горения; прочая продукция, содержащая никотин и предназначенная для поступления никотина в организм человека:прочая:прочая</t>
  </si>
  <si>
    <t>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включенные:товары, упомянутые в примечании к субпозициям 3 к данной группе:содержащие оксиран (этиленоксид)</t>
  </si>
  <si>
    <t>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включенные:товары, упомянутые в примечании к субпозициям 3 к данной группе:содержащие полихлорбифенилы (ПХБ), полихлортерфенилы (ПХТ) или полибромбифенилы (ПББ)</t>
  </si>
  <si>
    <t>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включенные:товары, упомянутые в примечании к субпозициям 3 к данной группе:содержащие трис(2,3-дибромпропил)фосфат</t>
  </si>
  <si>
    <t>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включенные:товары, упомянутые в примечании к субпозициям 3 к данной группе:содержащие альдрин (ISO), камфехлор (ISO) (токсафен), хлордан (ISO), хлордекон (ISO), ДДТ (ISO) (клофенотан (INN), 1,1,1-трихлор-2,2-бис(n-хлорфенил)этан), диэлдрин (ISO, INN), эндосульфан (ISO), эндрин (ISO), гептахлор (ISO) или мирекс (ISO)</t>
  </si>
  <si>
    <t>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включенные:товары, упомянутые в примечании к субпозициям 3 к данной группе:содержащие 1,2,3,4,5,6-гексахлорциклогексан (ГХГ (ISO)), включая линдан (ISO, INN)</t>
  </si>
  <si>
    <t>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включенные:товары, упомянутые в примечании к субпозициям 3 к данной группе:содержащие пентахлорбензол (ISO) или гексахлорбензол (ISO)</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</si>
  <si>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включенные:товары, упомянутые в примечании к субпозициям 3 к данной группе:содержащие перфтороктансульфоновую кислоту, ее соли, перфтороктансульфонамиды 
или перфтороктансульфонилфторид
</t>
  </si>
  <si>
    <t>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включенные:товары, упомянутые в примечании к субпозициям 3 к данной группе:содержащие тетра-, пента-, гекса-, гепта- или октабромдифениловые простые эфиры</t>
  </si>
  <si>
    <t>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включенные:товары, упомянутые в примечании к субпозициям 3 к данной группе:содержащие хлорированные парафины с короткой цепью</t>
  </si>
  <si>
    <t>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включенные:прочие:смеси и препараты, состоящие главным образом из (5-этил-2-метил-2-оксид-1,3,2-диоксафосфинан-5-ил)метил метил метилфосфоната и бис[(5-этил-2-метил-2-оксид-1,3,2-диоксафосфинан-5-ил)метил] метилфосфоната</t>
  </si>
  <si>
    <t>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включенные:прочие:полигликолевые сложные эфиры метилфосфоновой кислоты</t>
  </si>
  <si>
    <t>Биодизель и его смеси, не содержащие или содержащие менее 70 мас.% нефти или нефтепродуктов, полученных из битуминозных пород</t>
  </si>
  <si>
    <t>Смеси, содержащие галогенированные производные метана, этана или пропана, в другом месте не поименованные или не включенные:содержащие хлорфторуглероды (ХФУ), содержащие или не содержащие гидрохлорфторуглероды (ГХФУ), перфторуглероды (ПФУ) или гидрофторуглероды (ГФУ); содержащие гидробромфторуглероды (ГБФУ); содержащие тетрахлорид углерода; содержащие 1,1,1-трихлорэтан (метилхлороформ):содержащие хлорфторуглероды (ХФУ), содержащие или не содержащие гидрохлорфторуглероды (ГХФУ), перфторуглероды (ПФУ) или гидрофторуглероды (ГФУ)</t>
  </si>
  <si>
    <t>Смеси, содержащие галогенированные производные метана, этана или пропана, в другом месте не поименованные или не включенные:содержащие хлорфторуглероды (ХФУ), содержащие или не содержащие гидрохлорфторуглероды (ГХФУ), перфторуглероды (ПФУ) или гидрофторуглероды (ГФУ); содержащие гидробромфторуглероды (ГБФУ); содержащие тетрахлорид углерода; содержащие 1,1,1-трихлорэтан (метилхлороформ):содержащие гидробромфторуглероды (ГБФУ)</t>
  </si>
  <si>
    <t>Смеси, содержащие галогенированные производные метана, этана или пропана, в другом месте не поименованные или не включенные:содержащие хлорфторуглероды (ХФУ), содержащие или не содержащие гидрохлорфторуглероды (ГХФУ), перфторуглероды (ПФУ) или гидрофторуглероды (ГФУ); содержащие гидробромфторуглероды (ГБФУ); содержащие тетрахлорид углерода; содержащие 1,1,1-трихлорэтан (метилхлороформ):содержащие тетрахлорид углерода</t>
  </si>
  <si>
    <t>Смеси, содержащие галогенированные производные метана, этана или пропана, в другом месте не поименованные или не включенные:содержащие хлорфторуглероды (ХФУ), содержащие или не содержащие гидрохлорфторуглероды (ГХФУ), перфторуглероды (ПФУ) или гидрофторуглероды (ГФУ); содержащие гидробромфторуглероды (ГБФУ); содержащие тетрахлорид углерода; содержащие 1,1,1-трихлорэтан (метилхлороформ):содержащие 1,1,1-трихлорэтан (метилхлороформ)</t>
  </si>
  <si>
    <t>Смеси, содержащие галогенированные производные метана, этана или пропана, в другом месте не поименованные или не включенные:содержащие бромхлордифторметан (Halon-1211), бромтрифторметан (Halon-1301) или дибромтетрафторэтаны (Halon-2402)</t>
  </si>
  <si>
    <t>Смеси, содержащие галогенированные производные метана, этана или пропана, в другом месте не поименованные или не включенные:содержащие гидрохлорфторуглероды (ГХФУ), содержащие или не содержащие перфторуглероды (ПФУ) или гидрофторуглероды (ГФУ), но не содержащие хлорфторуглероды (ХФУ):содержащие вещества субпозиций 2903 41 000 0 - 2903 48 000 0</t>
  </si>
  <si>
    <t>Смеси, содержащие галогенированные производные метана, этана или пропана, в другом месте не поименованные или не включенные:содержащие гидрохлорфторуглероды (ГХФУ), содержащие или не содержащие перфторуглероды (ПФУ) или гидрофторуглероды (ГФУ), но не содержащие хлорфторуглероды (ХФУ):прочие, содержащие вещества субпозиций 2903 71 000 0 - 2903 75 000 0</t>
  </si>
  <si>
    <t>Смеси, содержащие галогенированные производные метана, этана или пропана, в другом месте не поименованные или не включенные:содержащие гидрохлорфторуглероды (ГХФУ), содержащие или не содержащие перфторуглероды (ПФУ) или гидрофторуглероды (ГФУ), но не содержащие хлорфторуглероды (ХФУ):прочие</t>
  </si>
  <si>
    <t>Смеси, содержащие галогенированные производные метана, этана или пропана, в другом месте не поименованные или не включенные:содержащие метилбромид (бромметан) или бромхлорметан</t>
  </si>
  <si>
    <t>Смеси, содержащие галогенированные производные метана, этана или пропана, в другом месте не поименованные или не включенные:содержащие трифторметан (ГФУ-23) или перфторуглероды (ПФУ), но не содержащие хлорфторуглероды (ХФУ) или гидрохлорфторуглероды (ГХФУ):содержащие трифторметан (ГФУ-23)</t>
  </si>
  <si>
    <t>Смеси, содержащие галогенированные производные метана, этана или пропана, в другом месте не поименованные или не включенные:содержащие трифторметан (ГФУ-23) или перфторуглероды (ПФУ), но не содержащие хлорфторуглероды (ХФУ) или гидрохлорфторуглероды (ГХФУ):прочие</t>
  </si>
  <si>
    <t>Смеси, содержащие галогенированные производные метана, этана или пропана, в другом месте не поименованные или не включенные:содержащие прочие гидрофторуглероды (ГФУ), но не содержащие хлорфторуглероды (ХФУ) или гидрохлорфторуглероды (ГХФУ):содержащие 15 мас.% или более 1,1,1-трифторэтана (ГФУ-143а)</t>
  </si>
  <si>
    <t>Смеси, содержащие галогенированные производные метана, этана или пропана, в другом месте не поименованные или не включенные:содержащие прочие гидрофторуглероды (ГФУ), но не содержащие хлорфторуглероды (ХФУ) или гидрохлорфторуглероды (ГХФУ):прочие, не включенные в субпозицию выше, содержащие 55 мас.% или более пентафторэтана (ГФУ-125), но не содержащие фторированные производные ненасыщенных ациклических углеводородов (HFO)</t>
  </si>
  <si>
    <t>Смеси, содержащие галогенированные производные метана, этана или пропана, в другом месте не поименованные или не включенные:содержащие прочие гидрофторуглероды (ГФУ), но не содержащие хлорфторуглероды (ХФУ) или гидрохлорфторуглероды (ГХФУ):прочие, не включенные в субпозиции выше, содержащие 40 мас.% или более пентафторэтана (ГФУ-125)</t>
  </si>
  <si>
    <t>Смеси, содержащие галогенированные производные метана, этана или пропана, в другом месте не поименованные или не включенные:содержащие прочие гидрофторуглероды (ГФУ), но не содержащие хлорфторуглероды (ХФУ) или гидрохлорфторуглероды (ГХФУ):прочие, не включенные в субпозиции выше, содержащие 30 мас.% или более 1,1,1,2-тетрафторэтана (ГФУ-134а), но не содержащие фторированные производные ненасыщенных ациклических углеводородов (HFO)</t>
  </si>
  <si>
    <t>Смеси, содержащие галогенированные производные метана, этана или пропана, в другом месте не поименованные или не включенные:содержащие прочие гидрофторуглероды (ГФУ), но не содержащие хлорфторуглероды (ХФУ) или гидрохлорфторуглероды (ГХФУ):прочие, не включенные в субпозиции выше, содержащие 20 мас.% или более дифторметана (ГФУ-32) и 20 мас.% или более пентафторэтана (ГФУ-125)</t>
  </si>
  <si>
    <t>Смеси, содержащие галогенированные производные метана, этана или пропана, в другом месте не поименованные или не включенные:содержащие прочие гидрофторуглероды (ГФУ), но не содержащие хлорфторуглероды (ХФУ) или гидрохлорфторуглероды (ГХФУ):прочие, не включенные в субпозиции выше, содержащие вещества субпозиций 2903 41 000 0 - 2903 48 000 0</t>
  </si>
  <si>
    <t>Смеси, содержащие галогенированные производные метана, этана или пропана, в другом месте не поименованные или не включенные:содержащие прочие гидрофторуглероды (ГФУ), но не содержащие хлорфторуглероды (ХФУ) или гидрохлорфторуглероды (ГХФУ):прочие</t>
  </si>
  <si>
    <t>Смеси, содержащие галогенированные производные метана, этана или пропана, в другом месте не поименованные или не включенные:прочие</t>
  </si>
  <si>
    <t>Жгут синтетических нитей:нейлоновый или из прочих полиамидов:из арамидов</t>
  </si>
  <si>
    <t>Жгут синтетических нитей:нейлоновый или из прочих полиамидов:прочий</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</si>
  <si>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высокой прочности нейлоновые или из других полиамидов, текстурированные или нетекстурированные:из арамидов</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</si>
  <si>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высокой прочности нейлоновые или из других полиамидов, текстурированные или нетекстурированные:прочие</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</si>
  <si>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высокой прочности полиэфирные, текстурированные или нетекстурированные</t>
  </si>
  <si>
    <t>22.23.20</t>
  </si>
  <si>
    <t xml:space="preserve">Здания быстровозводимые из пластмасс
</t>
  </si>
  <si>
    <t>2939 45</t>
  </si>
  <si>
    <t xml:space="preserve">2939 72 </t>
  </si>
  <si>
    <t>3002 49</t>
  </si>
  <si>
    <t>3002 51</t>
  </si>
  <si>
    <t>3002 59</t>
  </si>
  <si>
    <t>3003 31</t>
  </si>
  <si>
    <t>3003 39</t>
  </si>
  <si>
    <t>3003 90</t>
  </si>
  <si>
    <t>Мононити искусственные линейной плотности 67 дтекс или более и с размером поперечного сечения не более 1 мм; плоские и аналогичные нити (например, искусственная соломка) из искусственных текстильных материалов с шириной не более 5 мм</t>
  </si>
  <si>
    <t>Соли и гидроксиды четвертичного аммониевого основания; лецитины и фосфоаминолипиды прочие, определенного или неопределенного химического состава:тетраэтиламмония перфтороктансульфонат</t>
  </si>
  <si>
    <t>Соли и гидроксиды четвертичного аммониевого основания; лецитины и фосфоаминолипиды прочие, определенного или неопределенного химического состава:дидецилдиметиламмония перфтороктансульфонат</t>
  </si>
  <si>
    <t>Соединения, содержащие карбоксамидную функциональную группу; соединения угольной кислоты, содержащие амидную функциональную группу:амиды ациклические (включая карбаматы ациклические) и их производные; соли этих соединений:мепробамат (INN)</t>
  </si>
  <si>
    <t>Соединения, содержащие карбоксамидную функциональную группу; соединения угольной кислоты, содержащие амидную функциональную группу:амиды ациклические (включая карбаматы ациклические) и их производные; соли этих соединений:фторацетамид (ISO), монокротофос (ISO) и фосфамидон (ISO)</t>
  </si>
  <si>
    <t>Соединения, содержащие карбоксамидную функциональную группу; соединения угольной кислоты, содержащие амидную функциональную группу:амиды ациклические (включая карбаматы ациклические) и их производные; соли этих соединений:прочие</t>
  </si>
  <si>
    <t>Соединения, содержащие карбоксамидную функциональную группу; соединения угольной кислоты, содержащие амидную функциональную группу:амиды циклические (включая карбаматы циклические) и их производные; соли этих соединений:2-ацетамидобензойная кислота (N-ацетилантраниловая кислота) и ее соли</t>
  </si>
  <si>
    <t>Соединения, содержащие карбоксамидную функциональную группу; соединения угольной кислоты, содержащие амидную функциональную группу:амиды циклические (включая карбаматы циклические) и их производные; соли этих соединений:этинамат (INN)</t>
  </si>
  <si>
    <t>Соединения, содержащие карбоксамидную функциональную группу; соединения угольной кислоты, содержащие амидную функциональную группу:амиды циклические (включая карбаматы циклические) и их производные; соли этих соединений:алахлор (ISO)</t>
  </si>
  <si>
    <t>Соединения, содержащие карбоксамидную функциональную группу; соединения угольной кислоты, содержащие амидную функциональную группу:амиды циклические (включая карбаматы циклические) и их производные; соли этих соединений:прочие</t>
  </si>
  <si>
    <t>Сульфонамиды:N-метилперфтороктансульфонамид</t>
  </si>
  <si>
    <t>Сульфонамиды:N-этилперфтороктансульфонамид</t>
  </si>
  <si>
    <t>Сульфонамиды:N-этил-N-(2-гидроксиэтил)перфтороктансульфонамид</t>
  </si>
  <si>
    <t>Сульфонамиды:N-(2-гидроксиэтил)-N-метилперфтороктансульфонамид</t>
  </si>
  <si>
    <t>Сульфонамиды:прочие перфтороктансульфонамиды</t>
  </si>
  <si>
    <t>Сульфонамиды:прочие</t>
  </si>
  <si>
    <t>Сахара химически чистые, кроме сахарозы, лактозы, мальтозы, глюкозы и фруктозы; простые эфиры сахаров, ацетали сахаров и сложные эфиры сахаров, их соли, кроме продуктов товарной позиции 2937, 2938 или 2939</t>
  </si>
  <si>
    <r>
      <t>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B</t>
    </r>
    <r>
      <rPr>
        <sz val="11"/>
        <color theme="1"/>
        <rFont val="Calibri"/>
        <family val="2"/>
        <charset val="204"/>
      </rPr>
      <t>₁</t>
    </r>
    <r>
      <rPr>
        <sz val="11"/>
        <color theme="1"/>
        <rFont val="Calibri"/>
        <family val="2"/>
        <charset val="204"/>
        <scheme val="minor"/>
      </rPr>
      <t xml:space="preserve"> и его производные</t>
    </r>
  </si>
  <si>
    <r>
      <t>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B</t>
    </r>
    <r>
      <rPr>
        <sz val="11"/>
        <color theme="1"/>
        <rFont val="Calibri"/>
        <family val="2"/>
        <charset val="204"/>
      </rPr>
      <t>₂</t>
    </r>
    <r>
      <rPr>
        <sz val="11"/>
        <color theme="1"/>
        <rFont val="Calibri"/>
        <family val="2"/>
        <charset val="204"/>
        <scheme val="minor"/>
      </rPr>
      <t xml:space="preserve"> и его производные</t>
    </r>
  </si>
  <si>
    <r>
      <t>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виде:кислота D- или DL-пантотеновая (витамин B</t>
    </r>
    <r>
      <rPr>
        <sz val="11"/>
        <color theme="1"/>
        <rFont val="Calibri"/>
        <family val="2"/>
        <charset val="204"/>
      </rPr>
      <t>₅</t>
    </r>
    <r>
      <rPr>
        <sz val="11"/>
        <color theme="1"/>
        <rFont val="Calibri"/>
        <family val="2"/>
        <charset val="204"/>
        <scheme val="minor"/>
      </rPr>
      <t>) и ее производные</t>
    </r>
  </si>
  <si>
    <r>
      <t>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B</t>
    </r>
    <r>
      <rPr>
        <sz val="11"/>
        <color theme="1"/>
        <rFont val="Calibri"/>
        <family val="2"/>
        <charset val="204"/>
      </rPr>
      <t>₆</t>
    </r>
    <r>
      <rPr>
        <sz val="11"/>
        <color theme="1"/>
        <rFont val="Calibri"/>
        <family val="2"/>
        <charset val="204"/>
        <scheme val="minor"/>
      </rPr>
      <t xml:space="preserve"> и его производные</t>
    </r>
  </si>
  <si>
    <r>
      <t>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 B</t>
    </r>
    <r>
      <rPr>
        <sz val="11"/>
        <color theme="1"/>
        <rFont val="Calibri"/>
        <family val="2"/>
        <charset val="204"/>
      </rPr>
      <t>₁₂</t>
    </r>
    <r>
      <rPr>
        <sz val="11"/>
        <color theme="1"/>
        <rFont val="Calibri"/>
        <family val="2"/>
        <charset val="204"/>
        <scheme val="minor"/>
      </rPr>
      <t xml:space="preserve"> и его производные</t>
    </r>
  </si>
  <si>
    <t>Алкалоиды, природные или синтезированные, их соли, простые и сложные эфиры и прочие производные:алкалоиды опия и их производные; соли этих соединений:концентраты из маковой соломки; бупренорфин (INN), кодеин, дигидрокодеин (INN), этилморфин, эторфин (INN), героин, гидрокодон (INN), гидроморфон (INN), морфин, никоморфин (INN), оксикодон (INN), оксиморфон (INN), фолкодин (INN), тебакон (INN) и тебаин; соли этих соединений</t>
  </si>
  <si>
    <t>Алкалоиды, природные или синтезированные, их соли, простые и сложные эфиры и прочие производные:алкалоиды опия и их производные; соли этих соединений:прочие</t>
  </si>
  <si>
    <t>Алкалоиды, природные или синтезированные, их соли, простые и сложные эфиры и прочие производные:алкалоиды хинного дерева и их производные; соли этих соединений</t>
  </si>
  <si>
    <t>Алкалоиды, природные или синтезированные, их соли, простые и сложные эфиры и прочие производные:кофеин и его соли</t>
  </si>
  <si>
    <t>Алкалоиды, природные или синтезированные, их соли, простые и сложные эфиры и прочие производные:эфедрины и их соли:эфедрин и его соли</t>
  </si>
  <si>
    <t>Алкалоиды, природные или синтезированные, их соли, простые и сложные эфиры и прочие производные:эфедрины и их соли:псевдоэфедрин (INN) и его соли</t>
  </si>
  <si>
    <t>Алкалоиды, природные или синтезированные, их соли, простые и сложные эфиры и прочие производные:эфедрины и их соли:катин (INN) и его соли</t>
  </si>
  <si>
    <t>Алкалоиды, природные или синтезированные, их соли, простые и сложные эфиры и прочие производные:эфедрины и их соли:норэфедрин и его соли</t>
  </si>
  <si>
    <t>Алкалоиды, природные или синтезированные, их соли, простые и сложные эфиры и прочие производные:эфедрины и их соли:левометамфетамин, метамфетамин (INN), рацемат метамфетамина и их соли</t>
  </si>
  <si>
    <t>Алкалоиды, природные или синтезированные, их соли, простые и сложные эфиры и прочие производные:эфедрины и их соли:прочие</t>
  </si>
  <si>
    <t>Алкалоиды, природные или синтезированные, их соли, простые и сложные эфиры и прочие производные:теофиллин и аминофиллин (теофиллинэтилендиамин) и их производные; соли этих соединений:фенетиллин (INN) и его соли</t>
  </si>
  <si>
    <t>Алкалоиды, природные или синтезированные, их соли, простые и сложные эфиры и прочие производные:теофиллин и аминофиллин (теофиллинэтилендиамин) и их производные; соли этих соединений:прочие</t>
  </si>
  <si>
    <t>Алкалоиды, природные или синтезированные, их соли, простые и сложные эфиры и прочие производные:алкалоиды спорыньи ржи и их производные; соли этих соединений:эргометрин (INN) и его соли</t>
  </si>
  <si>
    <t>Алкалоиды, природные или синтезированные, их соли, простые и сложные эфиры и прочие производные:алкалоиды спорыньи ржи и их производные; соли этих соединений:эрготамин (INN) и его соли</t>
  </si>
  <si>
    <t>Алкалоиды, природные или синтезированные, их соли, простые и сложные эфиры и прочие производные:алкалоиды спорыньи ржи и их производные; соли этих соединений:лизергиновая кислота и ее соли</t>
  </si>
  <si>
    <t>Алкалоиды, природные или синтезированные, их соли, простые и сложные эфиры и прочие производные:алкалоиды спорыньи ржи и их производные; соли этих соединений:прочие</t>
  </si>
  <si>
    <t>Алкалоиды, природные или синтезированные, их соли, простые и сложные эфиры и прочие производные:прочие, растительного происхождения:кокаин, экгонин; соли, сложные эфиры и их прочие производные</t>
  </si>
  <si>
    <t>Алкалоиды, природные или синтезированные, их соли, простые и сложные эфиры и прочие производные:прочие, растительного происхождения:прочие</t>
  </si>
  <si>
    <t>Железы и прочие органы, предназначенные для органотерапии, высушенные, не измельченные или измельченные, в том числе в порошок; экстракты желез или прочих органов или их секретов, предназначенные для органотерапии; гепарин и его соли; прочие вещества человеческого или животного происхождения, подготовленные для использования в терапевтических или профилактических целях, в другом месте не поименованные или не включенные:экстракты желез или прочих органов или их секретов</t>
  </si>
  <si>
    <t>Железы и прочие органы, предназначенные для органотерапии, высушенные, не измельченные или измельченные, в том числе в порошок; экстракты желез или прочих органов или их секретов, предназначенные для органотерапии; гепарин и его соли; прочие вещества человеческого или животного происхождения, подготовленные для использования в терапевтических или профилактических целях, в другом месте не поименованные или не включенные:прочие</t>
  </si>
  <si>
    <t>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 клеточные культуры, модифицированные или немодифицированные:вакцины, токсины, культуры микроорганизмов (кроме дрожжей) и аналогичные продукты:прочие</t>
  </si>
  <si>
    <t>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 клеточные культуры, модифицированные или немодифицированные:клеточные культуры, модифицированные или немодифицированные:продукты для клеточной терапии</t>
  </si>
  <si>
    <t>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 клеточные культуры, модифицированные или немодифицированные:клеточные культуры, модифицированные или немодифицированные:прочие</t>
  </si>
  <si>
    <t>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 клеточные культуры, модифицированные или немодифицированные:прочие</t>
  </si>
  <si>
    <t>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продажи:содержащие пенициллины или их производные, имеющие структуру пенициллановой кислоты, или содержащие стрептомицины или их производные</t>
  </si>
  <si>
    <t>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продажи:прочие, содержащие антибиотики</t>
  </si>
  <si>
    <t>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продажи:прочие, содержащие гормоны или другие соединения товарной позиции 2937:содержащие инсулин</t>
  </si>
  <si>
    <t>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продажи:прочие, содержащие гормоны или другие соединения товарной позиции 2937:прочие</t>
  </si>
  <si>
    <t>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продажи:прочие, содержащие алкалоиды или их производные:содержащие эфедрин или его соли</t>
  </si>
  <si>
    <t>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продажи:прочие, содержащие алкалоиды или их производные:содержащие псевдоэфедрин (INN) или его соли</t>
  </si>
  <si>
    <t>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продажи:прочие, содержащие алкалоиды или их производные:содержащие норэфедрин или его соли</t>
  </si>
  <si>
    <t>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продажи:прочие, содержащие алкалоиды или их производные:прочие</t>
  </si>
  <si>
    <t>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продажи:прочие, содержащие противомалярийные активные (действующие) вещества, указанные в примечании к субпозициям 2 к данной группе</t>
  </si>
  <si>
    <t>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продажи:прочие</t>
  </si>
  <si>
    <t>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продажи:содержащие пенициллины или их производные, имеющие структуру пенициллановой кислоты, или содержащие стрептомицины или их производные</t>
  </si>
  <si>
    <t>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продажи:прочие, содержащие антибиотики</t>
  </si>
  <si>
    <t>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продажи:прочие, содержащие гормоны или другие соединения товарной позиции 2937:содержащие инсулин</t>
  </si>
  <si>
    <t>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продажи:прочие, содержащие гормоны или другие соединения товарной позиции 2937:содержащие кортикостероидные гормоны, их производные или структурные аналоги</t>
  </si>
  <si>
    <t>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продажи:прочие, содержащие гормоны или другие соединения товарной позиции 2937:прочие</t>
  </si>
  <si>
    <t>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продажи:прочие, содержащие алкалоиды или их производные:содержащие эфедрин или его соли</t>
  </si>
  <si>
    <t>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продажи:прочие, содержащие алкалоиды или их производные:содержащие псевдоэфедрин (INN) или его соли</t>
  </si>
  <si>
    <t>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продажи:прочие, содержащие алкалоиды или их производные:содержащие норэфедрин или его соли</t>
  </si>
  <si>
    <t>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продажи:прочие, содержащие алкалоиды или их производные:прочие</t>
  </si>
  <si>
    <t>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продажи:прочие, содержащие витамины или другие соединения товарной позиции 2936</t>
  </si>
  <si>
    <t>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продажи:прочие, содержащие противомалярийные активные (действующие) вещества, указанные в примечании к субпозициям 2 к данной группе</t>
  </si>
  <si>
    <t>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продажи:прочие</t>
  </si>
  <si>
    <t>3002 41</t>
  </si>
  <si>
    <t>3002 42</t>
  </si>
  <si>
    <t>4015 12</t>
  </si>
  <si>
    <t>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 клеточные культуры, модифицированные или немодифицированные:сыворотки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биотехнологии:сыворотки иммунные и фракции крови прочие</t>
  </si>
  <si>
    <t>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 клеточные культуры, модифицированные или немодифицированные:сыворотки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биотехнологии:иммунологические продукты, несмешанные, не расфасованные в виде дозированных лекарственных форм или в формы или упаковки для розничной продажи</t>
  </si>
  <si>
    <t>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 клеточные культуры, модифицированные или немодифицированные:сыворотки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биотехнологии:иммунологические продукты, смешанные, не расфасованные в виде дозированных лекарственных форм или в формы или упаковки для розничной продажи</t>
  </si>
  <si>
    <t>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 клеточные культуры, модифицированные или немодифицированные:сыворотки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биотехнологии:иммунологические продукты, расфасованные в виде дозированных лекарственных форм или в формы или упаковки для розничной продажи</t>
  </si>
  <si>
    <t>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 клеточные культуры, модифицированные или немодифицированные:вакцины, токсины, культуры микроорганизмов (кроме дрожжей) и аналогичные продукты:вакцины для людей</t>
  </si>
  <si>
    <t>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 клеточные культуры, модифицированные или немодифицированные:вакцины, токсины, культуры микроорганизмов (кроме дрожжей) и аналогичные продукты:вакцины ветеринарные</t>
  </si>
  <si>
    <t>Фармацевтическая продукция, упомянутая в примечании 4 к данной группе:средства химические контрацептивные на основе гормонов, прочих соединений товарной позиции 2937 или спермицидов</t>
  </si>
  <si>
    <t>Шины и покрышки пневматические резиновые новые:для сельскохозяйственных или лесохозяйственных транспортных средств и машин</t>
  </si>
  <si>
    <t>Шины и покрышки пневматические резиновые новые:для транспортных средств и машин, используемых в строительстве, горном деле или промышленности</t>
  </si>
  <si>
    <t>Шины и покрышки пневматические резиновые новые:прочие</t>
  </si>
  <si>
    <t>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резиновые:шины и покрышки восстановленные:для использования на воздушных судах</t>
  </si>
  <si>
    <t>Каучук регенерированный в первичных формах или в виде пластин, листов или полос, или лент</t>
  </si>
  <si>
    <t>Невулканизованная резиновая смесь, в первичных формах или в виде пластин, листов или полос, или лент:растворы; дисперсии прочие, кроме указанных в субпозиции 4005 10</t>
  </si>
  <si>
    <t>Вулканизованные резиновые нити и корд</t>
  </si>
  <si>
    <t>Текстильные материалы прорезиненные, кроме материалов товарной позиции 5902:клейкие ленты шириной не более 20 см</t>
  </si>
  <si>
    <t>Текстильные материалы прорезиненные, кроме материалов товарной позиции 5902:прочие:трикотажные машинного или ручного вязания</t>
  </si>
  <si>
    <t>Текстильные материалы прорезиненные, кроме материалов товарной позиции 5902:прочие:прочие</t>
  </si>
  <si>
    <t>Одежда и принадлежности к одежде (включая перчатки, рукавицы и митенки) из вулканизованной резины, кроме твердой резины, для различных целей:перчатки, рукавицы и митенки:используемые для медицинских, хирургических, стоматологических или ветеринарных целей</t>
  </si>
  <si>
    <t>Резина твердая (например, эбонит) во всех формах, включая отходы и скрап; изделия из твердой резины</t>
  </si>
  <si>
    <t>Трубы, трубки, шланги и их фитинги (например, соединения, колена, фланцы), из пластмасс:трубы, трубки и шланги, прочие:трубы, трубки и шланги, гибкие, выдерживающие давление не менее 27,6 Мпа</t>
  </si>
  <si>
    <t>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пластмасс:ванны, души, раковины для стока воды и раковины для умывания</t>
  </si>
  <si>
    <t>Линолеум, не выкроенный или выкроенный по форме; напольные покрытия на текстильной основе, не выкроенные или выкроенные по форме:линолеум</t>
  </si>
  <si>
    <t>Линолеум, не выкроенный или выкроенный по форме; напольные покрытия на текстильной основе, не выкроенные или выкроенные по форме:прочие</t>
  </si>
  <si>
    <t>Изделия прочие из пластмасс и изделия из прочих материалов товарных позиций 3901 - 3914:одежда и принадлежности к одежде (включая перчатки, рукавицы и митенки)</t>
  </si>
  <si>
    <t>3006 91</t>
  </si>
  <si>
    <t>7019 13</t>
  </si>
  <si>
    <t>7019 14</t>
  </si>
  <si>
    <t>7019 15</t>
  </si>
  <si>
    <t>7019 62</t>
  </si>
  <si>
    <t>7019 69</t>
  </si>
  <si>
    <t>7019 71</t>
  </si>
  <si>
    <t>7019 72</t>
  </si>
  <si>
    <t>7019 73</t>
  </si>
  <si>
    <t>7019 80</t>
  </si>
  <si>
    <t>3816 00</t>
  </si>
  <si>
    <t>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включенные:части:из пластмассы</t>
  </si>
  <si>
    <t>Изделия прочие из пластмасс и изделия из прочих материалов товарных позиций 3901 - 3914:принадлежности канцелярские или школьные</t>
  </si>
  <si>
    <t>Изделия прочие из пластмасс и изделия из прочих материалов товарных позиций 3901 - 3914:крепежные изделия и фурнитура для мебели, транспортных средств или аналогичные изделия</t>
  </si>
  <si>
    <t>Изделия прочие из пластмасс и изделия из прочих материалов товарных позиций 3901 - 3914:статуэтки и изделия декоративные прочие</t>
  </si>
  <si>
    <t>Изделия прочие из пластмасс и изделия из прочих материалов товарных позиций 3901 - 3914:прочие</t>
  </si>
  <si>
    <t>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части:расчески, гребни для волос и аналогичные предметы:из твердой резины или пластмасс</t>
  </si>
  <si>
    <t>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части:прочие</t>
  </si>
  <si>
    <t>Стекло товарной позиции 7003, 7004 или 7005, гнутое, граненое, гравированное, сверленое, эмалированное или обработанное иным способом, но не вставленное в раму или не комбинированное с другими материалами</t>
  </si>
  <si>
    <t>Многослойные изолирующие изделия из стекла</t>
  </si>
  <si>
    <t>Бутыли, бутылки, флаконы, кувшины, горшки, банки, ампулы и прочие стеклянные емкости для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стеклянные изделия:пробки, крышки и прочие аналогичные изделия</t>
  </si>
  <si>
    <t>Бутыли, бутылки, флаконы, кувшины, горшки, банки, ампулы и прочие стеклянные емкости для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стеклянные изделия:прочие</t>
  </si>
  <si>
    <t>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7018):сосуды на ножке для питья, кроме изготовленных из стеклокерамики:из свинцового хрусталя</t>
  </si>
  <si>
    <t>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7018):сосуды на ножке для питья, кроме изготовленных из стеклокерамики:прочие</t>
  </si>
  <si>
    <t>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7018):сосуды для питья, кроме изготовленных из стеклокерамики, прочие:из свинцового хрусталя</t>
  </si>
  <si>
    <t>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7018):сосуды для питья, кроме изготовленных из стеклокерамики, прочие:прочие</t>
  </si>
  <si>
    <t>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7018):из стеклокерамики</t>
  </si>
  <si>
    <t>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7018):посуда столовая (кроме сосудов для питья) или кухонная, кроме изготовленной из стеклокерамики:из свинцового хрусталя</t>
  </si>
  <si>
    <r>
      <t>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7018):посуда столовая (кроме сосудов для питья) или кухонная, кроме изготовленной из стеклокерамики:из стекла, имеющего коэффициент линейного расширения не более 5 х 10</t>
    </r>
    <r>
      <rPr>
        <sz val="11"/>
        <color theme="1"/>
        <rFont val="Calibri"/>
        <family val="2"/>
        <charset val="204"/>
      </rPr>
      <t>¯⁶</t>
    </r>
    <r>
      <rPr>
        <sz val="11"/>
        <color theme="1"/>
        <rFont val="Calibri"/>
        <family val="2"/>
        <charset val="204"/>
        <scheme val="minor"/>
      </rPr>
      <t xml:space="preserve"> на K в интервале температур от 0</t>
    </r>
    <r>
      <rPr>
        <sz val="11"/>
        <color theme="1"/>
        <rFont val="Calibri"/>
        <family val="2"/>
        <charset val="204"/>
      </rPr>
      <t xml:space="preserve">° </t>
    </r>
    <r>
      <rPr>
        <sz val="11"/>
        <color theme="1"/>
        <rFont val="Calibri"/>
        <family val="2"/>
        <charset val="204"/>
        <scheme val="minor"/>
      </rPr>
      <t>C до 300</t>
    </r>
    <r>
      <rPr>
        <sz val="11"/>
        <color theme="1"/>
        <rFont val="Calibri"/>
        <family val="2"/>
        <charset val="204"/>
      </rPr>
      <t>°</t>
    </r>
    <r>
      <rPr>
        <sz val="11"/>
        <color theme="1"/>
        <rFont val="Calibri"/>
        <family val="2"/>
        <charset val="204"/>
        <scheme val="minor"/>
      </rPr>
      <t xml:space="preserve"> C</t>
    </r>
  </si>
  <si>
    <t>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7018):посуда столовая (кроме сосудов для питья) или кухонная, кроме изготовленной из стеклокерамики:прочая</t>
  </si>
  <si>
    <t>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7018):изделия из стекла прочие:из свинцового хрусталя</t>
  </si>
  <si>
    <t>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7018):изделия из стекла прочие:прочие</t>
  </si>
  <si>
    <t>Изделия из стекла прочие</t>
  </si>
  <si>
    <t>Стекловолокно (включая стекловату) и изделия из него (например, пряжа, ровинги, ткани):ленты, ровинги, пряжа и штапелированное волокно и маты из них:штапелированное волокно длиной не более 50 мм</t>
  </si>
  <si>
    <t>Стекловолокно (включая стекловату) и изделия из него (например, пряжа, ровинги, ткани):ленты, ровинги, пряжа и штапелированное волокно и маты из них:ровинги</t>
  </si>
  <si>
    <t>Стекловолокно (включая стекловату) и изделия из него (например, пряжа, ровинги, ткани):ленты, ровинги, пряжа и штапелированное волокно и маты из них:прочая пряжа, ленты</t>
  </si>
  <si>
    <t>Стекловолокно (включая стекловату) и изделия из него (например, пряжа, ровинги, ткани):ленты, ровинги, пряжа и штапелированное волокно и маты из них:прочие</t>
  </si>
  <si>
    <t>Стекловолокно (включая стекловату) и изделия из него (например, пряжа, ровинги, ткани):ленты, ровинги, пряжа и штапелированное волокно и маты из них:маты, скрепленные механически</t>
  </si>
  <si>
    <t>Стекловолокно (включая стекловату) и изделия из него (например, пряжа, ровинги, ткани):ленты, ровинги, пряжа и штапелированное волокно и маты из них:маты, скрепленные химически</t>
  </si>
  <si>
    <t>Стекловолокно (включая стекловату) и изделия из него (например, пряжа, ровинги, ткани):материалы, скрепленные механически:прочие плотные материалы из ровингов</t>
  </si>
  <si>
    <t>Стекловолокно (включая стекловату) и изделия из него (например, пряжа, ровинги, ткани):материалы, скрепленные химически:вуали (тонкие ткани)</t>
  </si>
  <si>
    <t>Стекловолокно (включая стекловату) и изделия из него (например, пряжа, ровинги, ткани):материалы, скрепленные химически:прочие плотные материалы</t>
  </si>
  <si>
    <t>Стекловолокно (включая стекловату) и изделия из него (например, пряжа, ровинги, ткани):материалы, скрепленные химически:прочие разреженные материалы</t>
  </si>
  <si>
    <t>Стекловолокно (включая стекловату) и изделия из него (например, пряжа, ровинги, ткани):стекловата и изделия из стекловаты</t>
  </si>
  <si>
    <t>Стекловолокно (включая стекловату) и изделия из него (например, пряжа, ровинги, ткани):прочие</t>
  </si>
  <si>
    <t>Бой стеклянный, скрап и прочие отходы стекла, кроме стекла электронно-лучевых трубок или другого облученного стекла товарной позиции 8549; стекло в блоках</t>
  </si>
  <si>
    <t>Стекло в форме шаров (кроме микросфер товарной позиции 7018), прутков или трубок, необработанное:шары</t>
  </si>
  <si>
    <t>Стекло в форме шаров (кроме микросфер товарной позиции 7018), прутков или трубок, необработанное:прутки</t>
  </si>
  <si>
    <t>Стекло в форме шаров (кроме микросфер товарной позиции 7018), прутков или трубок, необработанное:трубки:из плавленого кварца или других плавленых кремнеземов</t>
  </si>
  <si>
    <r>
      <t>Стекло в форме шаров (кроме микросфер товарной позиции 7018), прутков или трубок, необработанное:трубки:из прочего стекла с коэффициентом линейного расширения не более 5 х 10</t>
    </r>
    <r>
      <rPr>
        <sz val="11"/>
        <color theme="1"/>
        <rFont val="Calibri"/>
        <family val="2"/>
        <charset val="204"/>
      </rPr>
      <t>¯⁶</t>
    </r>
    <r>
      <rPr>
        <sz val="11"/>
        <color theme="1"/>
        <rFont val="Calibri"/>
        <family val="2"/>
        <charset val="204"/>
        <scheme val="minor"/>
      </rPr>
      <t xml:space="preserve"> на K в интервале температур от 0</t>
    </r>
    <r>
      <rPr>
        <sz val="11"/>
        <color theme="1"/>
        <rFont val="Calibri"/>
        <family val="2"/>
        <charset val="204"/>
      </rPr>
      <t>°</t>
    </r>
    <r>
      <rPr>
        <sz val="11"/>
        <color theme="1"/>
        <rFont val="Calibri"/>
        <family val="2"/>
        <charset val="204"/>
        <scheme val="minor"/>
      </rPr>
      <t xml:space="preserve"> C до 300</t>
    </r>
    <r>
      <rPr>
        <sz val="11"/>
        <color theme="1"/>
        <rFont val="Calibri"/>
        <family val="2"/>
        <charset val="204"/>
      </rPr>
      <t>°</t>
    </r>
    <r>
      <rPr>
        <sz val="11"/>
        <color theme="1"/>
        <rFont val="Calibri"/>
        <family val="2"/>
        <charset val="204"/>
        <scheme val="minor"/>
      </rPr>
      <t xml:space="preserve"> С</t>
    </r>
  </si>
  <si>
    <t>Стекло в форме шаров (кроме микросфер товарной позиции 7018), прутков или трубок, необработанное:трубки:прочие</t>
  </si>
  <si>
    <t>Баллоны стеклянные (включая колбы и трубки), открытые, их стеклянные части, без фитингов, для электрических ламп и источников света, электронно-лучевых трубок или аналогичных изделий:для электрического осветительного оборудования</t>
  </si>
  <si>
    <t>Баллоны стеклянные (включая колбы и трубки), открытые, их стеклянные части, без фитингов, для электрических ламп и источников света, электронно-лучевых трубок или аналогичных изделий:для электронно-лучевых трубок</t>
  </si>
  <si>
    <t>Баллоны стеклянные (включая колбы и трубки), открытые, их стеклянные части, без фитингов, для электрических ламп и источников света, электронно-лучевых трубок или аналогичных изделий:прочие</t>
  </si>
  <si>
    <t>Бутыли, бутылки, флаконы, кувшины, горшки, банки, ампулы и прочие стеклянные емкости для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стеклянные изделия:ампулы</t>
  </si>
  <si>
    <r>
      <t>Посуда стеклянная для лабораторных, гигиенических или фармацевтических целей, градуированная или неградуированная, калиброванная или некалиброванная:из прочего стекла, имеющего коэффициент линейного расширения не более 5 х 10</t>
    </r>
    <r>
      <rPr>
        <sz val="11"/>
        <color theme="1"/>
        <rFont val="Calibri"/>
        <family val="2"/>
        <charset val="204"/>
      </rPr>
      <t>¯⁶</t>
    </r>
    <r>
      <rPr>
        <sz val="11"/>
        <color theme="1"/>
        <rFont val="Calibri"/>
        <family val="2"/>
        <charset val="204"/>
        <scheme val="minor"/>
      </rPr>
      <t xml:space="preserve"> на K в интервале температур от 0</t>
    </r>
    <r>
      <rPr>
        <sz val="11"/>
        <color theme="1"/>
        <rFont val="Calibri"/>
        <family val="2"/>
        <charset val="204"/>
      </rPr>
      <t>°</t>
    </r>
    <r>
      <rPr>
        <sz val="11"/>
        <color theme="1"/>
        <rFont val="Calibri"/>
        <family val="2"/>
        <charset val="204"/>
        <scheme val="minor"/>
      </rPr>
      <t xml:space="preserve"> C до 300</t>
    </r>
    <r>
      <rPr>
        <sz val="11"/>
        <color theme="1"/>
        <rFont val="Calibri"/>
        <family val="2"/>
        <charset val="204"/>
      </rPr>
      <t>°</t>
    </r>
    <r>
      <rPr>
        <sz val="11"/>
        <color theme="1"/>
        <rFont val="Calibri"/>
        <family val="2"/>
        <charset val="204"/>
        <scheme val="minor"/>
      </rPr>
      <t xml:space="preserve"> C</t>
    </r>
  </si>
  <si>
    <t>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включенные:части:из стекла</t>
  </si>
  <si>
    <t>Стеклянные изделия для сигнальных устройств и оптические элементы из стекла (кроме включенных в товарную позицию 7015) без оптической обработки</t>
  </si>
  <si>
    <t>Кирпичи, блоки, плитки и другие керамические изделия из кремнеземистой каменной муки (например, из кизельгура, триполита или диатомита) или из аналогичных кремнеземистых пород</t>
  </si>
  <si>
    <r>
      <t>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пород:содержащие более 50 мас.% элементов Mg, Ca или Cr, взятых отдельно или вместе, в пересчете на МgО, СаО или Сr</t>
    </r>
    <r>
      <rPr>
        <sz val="11"/>
        <color theme="1"/>
        <rFont val="Calibri"/>
        <family val="2"/>
        <charset val="204"/>
      </rPr>
      <t>₂</t>
    </r>
    <r>
      <rPr>
        <sz val="11"/>
        <color theme="1"/>
        <rFont val="Calibri"/>
        <family val="2"/>
        <charset val="204"/>
        <scheme val="minor"/>
      </rPr>
      <t>О</t>
    </r>
    <r>
      <rPr>
        <sz val="11"/>
        <color theme="1"/>
        <rFont val="Calibri"/>
        <family val="2"/>
        <charset val="204"/>
      </rPr>
      <t>₃</t>
    </r>
  </si>
  <si>
    <r>
      <t>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пород:cодержащие более 50 мас.% глинозема (Al</t>
    </r>
    <r>
      <rPr>
        <sz val="11"/>
        <color theme="1"/>
        <rFont val="Calibri"/>
        <family val="2"/>
        <charset val="204"/>
      </rPr>
      <t>₂</t>
    </r>
    <r>
      <rPr>
        <sz val="11"/>
        <color theme="1"/>
        <rFont val="Calibri"/>
        <family val="2"/>
        <charset val="204"/>
        <scheme val="minor"/>
      </rPr>
      <t>O</t>
    </r>
    <r>
      <rPr>
        <sz val="11"/>
        <color theme="1"/>
        <rFont val="Calibri"/>
        <family val="2"/>
        <charset val="204"/>
      </rPr>
      <t>₃</t>
    </r>
    <r>
      <rPr>
        <sz val="11"/>
        <color theme="1"/>
        <rFont val="Calibri"/>
        <family val="2"/>
        <charset val="204"/>
        <scheme val="minor"/>
      </rPr>
      <t>), кремнезема (SiO</t>
    </r>
    <r>
      <rPr>
        <sz val="11"/>
        <color theme="1"/>
        <rFont val="Calibri"/>
        <family val="2"/>
        <charset val="204"/>
      </rPr>
      <t>₂</t>
    </r>
    <r>
      <rPr>
        <sz val="11"/>
        <color theme="1"/>
        <rFont val="Calibri"/>
        <family val="2"/>
        <charset val="204"/>
        <scheme val="minor"/>
      </rPr>
      <t>) или смеси или соединения этих продуктов</t>
    </r>
  </si>
  <si>
    <t>Цементы огнеупорные, растворы строительные, бетоны и аналогичные составы, включая доломитовую набивочную смесь, кроме товаров товарной позиции 3801</t>
  </si>
  <si>
    <t>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включенные:прочие изделия:содержащие магнезит, магнезию в форме периклаза, доломит, включая в форме доломитовой извести, или хромит</t>
  </si>
  <si>
    <t>Прочие огнеупорные керамические изделия (например, реторты, тигли, муфели, насадки, заглушки, подпорки, пробирные чашки, трубы, трубки, кожухи, прутки, стержни и скользящие затворы), кроме изделий из кремнеземистой каменной муки или аналогичных кремнеземистых пород:содержащие более 50 мас.% свободного углерода</t>
  </si>
  <si>
    <r>
      <t>Прочие огнеупорные керамические изделия (например, реторты, тигли, муфели, насадки, заглушки, подпорки, пробирные чашки, трубы, трубки, кожухи, прутки, стержни и скользящие затворы), кроме изделий из кремнеземистой каменной муки или аналогичных кремнеземистых пород:содержащие более 50 мас.% глинозема (Al</t>
    </r>
    <r>
      <rPr>
        <sz val="11"/>
        <color theme="1"/>
        <rFont val="Calibri"/>
        <family val="2"/>
        <charset val="204"/>
      </rPr>
      <t>₂</t>
    </r>
    <r>
      <rPr>
        <sz val="11"/>
        <color theme="1"/>
        <rFont val="Calibri"/>
        <family val="2"/>
        <charset val="204"/>
        <scheme val="minor"/>
      </rPr>
      <t>O</t>
    </r>
    <r>
      <rPr>
        <sz val="11"/>
        <color theme="1"/>
        <rFont val="Calibri"/>
        <family val="2"/>
        <charset val="204"/>
      </rPr>
      <t>₃</t>
    </r>
    <r>
      <rPr>
        <sz val="11"/>
        <color theme="1"/>
        <rFont val="Calibri"/>
        <family val="2"/>
        <charset val="204"/>
        <scheme val="minor"/>
      </rPr>
      <t>) или смеси или соединения глинозема с кремнеземом (SiO</t>
    </r>
    <r>
      <rPr>
        <sz val="11"/>
        <color theme="1"/>
        <rFont val="Calibri"/>
        <family val="2"/>
        <charset val="204"/>
      </rPr>
      <t>₂</t>
    </r>
    <r>
      <rPr>
        <sz val="11"/>
        <color theme="1"/>
        <rFont val="Calibri"/>
        <family val="2"/>
        <charset val="204"/>
        <scheme val="minor"/>
      </rPr>
      <t>)</t>
    </r>
  </si>
  <si>
    <t>Прочие огнеупорные керамические изделия (например, реторты, тигли, муфели, насадки, заглушки, подпорки, пробирные чашки, трубы, трубки, кожухи, прутки, стержни и скользящие затворы), кроме изделий из кремнеземистой каменной муки или аналогичных кремнеземистых пород:прочие</t>
  </si>
  <si>
    <t>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отделочные:плиты для мощения, плитки облицовочные для полов, печей, каминов или стен, кроме включенных в субпозиции 6907 30 и 6907 40:с коэффициентом поглощения воды не более 0,5 мас.%</t>
  </si>
  <si>
    <t>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отделочные:плиты для мощения, плитки облицовочные для полов, печей, каминов или стен, кроме включенных в субпозиции 6907 30 и 6907 40:с коэффициентом поглощения воды более 0,5 мас.% но не более 10 мас.%</t>
  </si>
  <si>
    <t>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отделочные:плиты для мощения, плитки облицовочные для полов, печей, каминов или стен, кроме включенных в субпозиции 6907 30 и 6907 40:с коэффициентом поглощения воды более 10 мас.%</t>
  </si>
  <si>
    <t>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отделочные:кубики керамические для мозаичных работ и аналогичные изделия, кроме включенных в субпозицию 6907 40</t>
  </si>
  <si>
    <t>Трубы, трубопроводы защитные, водоотводы и фитинги для труб, керамические</t>
  </si>
  <si>
    <t>Посуда столовая, кухонная и прочие хозяйственные и туалетные изделия из керамики, кроме фарфора</t>
  </si>
  <si>
    <t>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сборки, кроме изоляторов товарной позиции 8546; трубки для электропроводки и соединительные детали для них, из недрагоценных металлов, облицованные изоляционным материалом:арматура изолирующая из керамики</t>
  </si>
  <si>
    <t>Известь негашеная, гашеная и гидравлическая, кроме оксида и гидроксида кальция, указанных в товарной позиции 2825:известь негашеная</t>
  </si>
  <si>
    <t>Известь негашеная, гашеная и гидравлическая, кроме оксида и гидроксида кальция, указанных в товарной позиции 2825:известь гашеная</t>
  </si>
  <si>
    <t>Известь негашеная, гашеная и гидравлическая, кроме оксида и гидроксида кальция, указанных в товарной позиции 2825:известь гидравлическая</t>
  </si>
  <si>
    <t>Доломит, кальцинированный или некальцинированный, спекшийся или неспекшийся, включая доломит грубо раздробленный или распиленный, либо разделенный другим способом на блоки или плиты прямоугольной (включая квадратную) формы:доломит кальцинированный или спекшийся</t>
  </si>
  <si>
    <t xml:space="preserve">Изделия из хризотилцемента, цемента с волокнами целлюлозы или аналогичных материалов
</t>
  </si>
  <si>
    <t xml:space="preserve">Волокна хризотиловые; смеси на основе хризотила; изделия из таких смесей или из хризотила; фрикционные материалы, используемые для тормозов, сцеплений и аналогичных устройств, несмонтированные
</t>
  </si>
  <si>
    <t>Панели, плиты, плитки, блоки и аналогичные изделия из растительных волокон, соломы или стружки, щепок, частиц, опилок или других древесных отходов, агломерированных с цементом, гипсом или прочими минеральными связующими веществами</t>
  </si>
  <si>
    <t>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окрашенные:камни прочие для памятников или строительства и изделия из них, тесаные или пиленые, с плоской или ровной поверхностью:мрамор, травертин и алебастр</t>
  </si>
  <si>
    <t>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окрашенные:прочие:мрамор, травертин и алебастр</t>
  </si>
  <si>
    <t>Брусчатка, бордюрные камни и плиты для мощения из природного камня (кроме сланца)</t>
  </si>
  <si>
    <t xml:space="preserve">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окрашенные:плитки, кубики и аналогичные изделия, прямоугольной (включая квадратную) или непрямоугольной формы, наибольшая поверхность которых может быть вписана в квадрат со стороной размером менее 7 см; гранулы, крошка и порошок, искусственно окрашенные
</t>
  </si>
  <si>
    <t>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окрашенные:камни прочие для памятников или строительства и изделия из них, тесаные или пиленые, с плоской или ровной поверхностью:гранит</t>
  </si>
  <si>
    <t>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окрашенные:камни прочие для памятников или строительства и изделия из них, тесаные или пиленые, с плоской или ровной поверхностью:камни прочие</t>
  </si>
  <si>
    <t>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окрашенные:прочие:известняки прочие</t>
  </si>
  <si>
    <t>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окрашенные:прочие:камни прочие</t>
  </si>
  <si>
    <t>Сланец обработанный и изделия из сланца или из агломерированного сланца</t>
  </si>
  <si>
    <t>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позиции 6811 или 6813:из крокидолита</t>
  </si>
  <si>
    <t>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позиции 6811 или 6813:прочие:одежда, принадлежности одежды, обувь и головные уборы</t>
  </si>
  <si>
    <t>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позиции 6811 или 6813:прочие:прочие</t>
  </si>
  <si>
    <t xml:space="preserve">6815 11 </t>
  </si>
  <si>
    <t>6815 12</t>
  </si>
  <si>
    <t>6815 13</t>
  </si>
  <si>
    <t>6815 19</t>
  </si>
  <si>
    <t>7225 99</t>
  </si>
  <si>
    <t>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а также валуны и кремневый гравий, термически обработанные или необработанные; макадам из шлака, дросса или аналогичных промышленных отходов, содержащий или не содержащий материалы, указанные в первой части товарной позиции; гудронированный макадам; гранулы, крошка и порошок из камня товарной позиции 2515 или 2516, термически обработанные или необработанные:гудронированный макадам</t>
  </si>
  <si>
    <t>Смеси битумные на основе природного асфальта, природного битума, нефтяного битума, минеральных смол или пека минеральных смол (например, битумные мастики, асфальтовые смеси для дорожных покрытий)</t>
  </si>
  <si>
    <t>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минеральных материалов, кроме изделий товарной позиции 6811 или 6812 или группы 69:шлаковата, минеральная силикатная вата и аналогичные минеральные ваты (включая их смеси), навалом, в листах или рулонах</t>
  </si>
  <si>
    <t>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минеральных материалов, кроме изделий товарной позиции 6811 или 6812 или группы 69:вермикулит расслоенный, глины вспученные, шлак вспененный и прочие вспученные минеральные продукты (включая их смеси)</t>
  </si>
  <si>
    <t>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минеральных материалов, кроме изделий товарной позиции 6811 или 6812 или группы 69:прочие</t>
  </si>
  <si>
    <t>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включенные:углеродные волокна; изделия из углеродных волокон, не используемые в электротехнике; прочие изделия из графита или других форм углерода, не используемые в электротехнике:углеродные волокна</t>
  </si>
  <si>
    <t>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включенные:углеродные волокна; изделия из углеродных волокон, не используемые в электротехнике; прочие изделия из графита или других форм углерода, не используемые в электротехнике:полотна из углеродных волокон</t>
  </si>
  <si>
    <t>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включенные:углеродные волокна; изделия из углеродных волокон, не используемые в электротехнике; прочие изделия из графита или других форм углерода, не используемые в электротехнике:прочие изделия из углеродных волокон</t>
  </si>
  <si>
    <t>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включенные:углеродные волокна; изделия из углеродных волокон, не используемые в электротехнике; прочие изделия из графита или других форм углерода, не используемые в электротехнике:прочие</t>
  </si>
  <si>
    <t>Передельный и зеркальный чугун в чушках, болванках или других первичных формах:нелегированный передельный чугун, содержащий 0,5 мас.% или менее фосфора</t>
  </si>
  <si>
    <t>Передельный и зеркальный чугун в чушках, болванках или других первичных формах:нелегированный передельный чугун, содержащий более 0,5 мас.% фосфора</t>
  </si>
  <si>
    <t>Передельный и зеркальный чугун в чушках, болванках или других первичных формах:легированный передельный чугун; зеркальный чугун</t>
  </si>
  <si>
    <t>Железо и нелегированная сталь в слитках или других первичных формах (кроме железа товарной позиции 7203):слитки</t>
  </si>
  <si>
    <t>Железо и нелегированная сталь в слитках или других первичных формах (кроме железа товарной позиции 7203):прочие</t>
  </si>
  <si>
    <t>Полуфабрикаты из железа или нелегированной стали:содержащие менее 0,25 мас.% углерода:прямоугольного (кроме квадратного) поперечного сечения, прочие</t>
  </si>
  <si>
    <t>Коррозионностойкая сталь в слитках или других первичных формах; полуфабрикаты из коррозионностойкой стали:слитки и другие первичные формы</t>
  </si>
  <si>
    <t>Коррозионностойкая сталь в слитках или других первичных формах; полуфабрикаты из коррозионностойкой стали:прочее:прямоугольного (кроме квадратного) поперечного сечения</t>
  </si>
  <si>
    <t>Коррозионностойкая сталь в слитках или других первичных формах; полуфабрикаты из коррозионностойкой стали:прочее:прочее</t>
  </si>
  <si>
    <t>Другие виды легированных сталей в слитках или других первичных формах; полуфабрикаты из других видов легированных сталей:слитки и другие первичные формы</t>
  </si>
  <si>
    <t>Другие виды легированных сталей в слитках или других первичных формах; полуфабрикаты из других видов легированных сталей:прочее</t>
  </si>
  <si>
    <t>Прокат плоский из других видов легированных сталей, шириной 600 мм или более:без дальнейшей обработки, кроме горячей прокатки, в рулонах, прочий</t>
  </si>
  <si>
    <t>Прокат плоский из других видов легированных сталей, шириной 600 мм или более:без дальнейшей обработки, кроме горячей прокатки, не в рулонах, прочий</t>
  </si>
  <si>
    <t>Прокат плоский из других видов легированных сталей, шириной менее 600 мм:прочий:без дальнейшей обработки, кроме горячей прокатки</t>
  </si>
  <si>
    <t>24.10.80</t>
  </si>
  <si>
    <t>Прокат черных металлов прочий, не включенный в другие группировки</t>
  </si>
  <si>
    <t xml:space="preserve">Трубы обсадные и насосно-компрессорные трубы, используемые для бурения нефтяных или газовых скважин, сварные, наружным диаметром более 406,4 мм, стальные
</t>
  </si>
  <si>
    <t>8607 19</t>
  </si>
  <si>
    <t>7305 20</t>
  </si>
  <si>
    <t>Прокат плоский из других видов легированных сталей, шириной 600 мм или более:прочий:электролитически оцинкованный</t>
  </si>
  <si>
    <t>Прокат плоский из других видов легированных сталей, шириной 600 мм или более:прочий:оцинкованный иным способом</t>
  </si>
  <si>
    <t>Прокат плоский из других видов легированных сталей, шириной 600 мм или более:прочий:прочий</t>
  </si>
  <si>
    <t>Прокат плоский из других видов легированных сталей, шириной 600 мм или более:из кремнистой электротехнической стали:текстурированной с ориентированным зерном</t>
  </si>
  <si>
    <t>Прокат плоский из других видов легированных сталей, шириной 600 мм или более:из кремнистой электротехнической стали:прочей</t>
  </si>
  <si>
    <t>Прокат плоский из других видов легированных сталей, шириной менее 600 мм:из кремнистой электротехнической стали:текстурированной с ориентированным зерном</t>
  </si>
  <si>
    <t>Прокат плоский из других видов легированных сталей, шириной менее 600 мм:из кремнистой электротехнической стали:прочей</t>
  </si>
  <si>
    <t>Прокат плоский из других видов легированных сталей, шириной менее 600 мм:из быстрорежущей стали</t>
  </si>
  <si>
    <t>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прокатки:кованые</t>
  </si>
  <si>
    <t>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прокатки:имеющие выемки, выступы, борозды или другие деформации, полученные в процессе прокатки или скрученные после прокатки</t>
  </si>
  <si>
    <t>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прокатки:из автоматной стали прочие</t>
  </si>
  <si>
    <t>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прокатки:прочие:прямоугольного (кроме квадратного) поперечного сечения</t>
  </si>
  <si>
    <t>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прокатки:прочие:прочие</t>
  </si>
  <si>
    <t>Прутки горячекатаные, в свободно смотанных бухтах, из коррозионностойкой стали</t>
  </si>
  <si>
    <t>Прутки прочие из коррозионностойкой стали; уголки, фасонные и специальные профили из коррозионностойкой стали:прутки без дальнейшей обработки, кроме горячей прокатки, горячего волочения или экструдирования:круглого сечения</t>
  </si>
  <si>
    <t>Прутки прочие из коррозионностойкой стали; уголки, фасонные и специальные профили из коррозионностойкой стали:прутки без дальнейшей обработки, кроме горячей прокатки, горячего волочения или экструдирования:прочие</t>
  </si>
  <si>
    <t>Прутки прочие из коррозионностойкой стали; уголки, фасонные и специальные профили из коррозионностойкой стали:прутки прочие</t>
  </si>
  <si>
    <t>Прутки горячекатаные, в свободно смотанных бухтах, из прочих легированных сталей:из быстрорежущей стали</t>
  </si>
  <si>
    <t>Прутки горячекатаные, в свободно смотанных бухтах, из прочих легированных сталей:из кремнемарганцовистой стали</t>
  </si>
  <si>
    <t>Прутки прочие из других видов легированных сталей;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стали:прутки из быстрорежущей стали</t>
  </si>
  <si>
    <t>Прутки прочие из других видов легированных сталей;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стали:прутки из кремнемарганцовистой стали</t>
  </si>
  <si>
    <t>Прутки прочие из других видов легированных сталей;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стали:прутки прочие, без дальнейшей обработки, кроме горячей прокатки, горячего волочения или экструдирования</t>
  </si>
  <si>
    <t>Прутки прочие из других видов легированных сталей;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стали:прутки прочие, без дальнейшей обработки, кроме ковки</t>
  </si>
  <si>
    <t>Прутки прочие из других видов легированных сталей;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стали:прутки прочие</t>
  </si>
  <si>
    <t>Прутки прочие из других видов легированных сталей;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стали:прутки пустотелые для буровых работ</t>
  </si>
  <si>
    <t>Прутки прочие из коррозионностойкой стали; уголки, фасонные и специальные профили из коррозионностойкой стали:уголки, фасонные и специальные профили</t>
  </si>
  <si>
    <t>Прутки прочие из других видов легированных сталей;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стали:уголки, фасонные и специальные профили</t>
  </si>
  <si>
    <t>Части железнодорожных локомотивов или моторных вагонов трамвая или подвижного состава:тележки, оси и колеса, и их части:прочие, включая части</t>
  </si>
  <si>
    <t>Трубы, трубки и профили полые, бесшовные, из черных металлов (кроме чугунного литья):прочие, круглого поперечного сечения из других видов легированных сталей:холоднотянутые или холоднокатаные (обжатые в холодном состоянии)</t>
  </si>
  <si>
    <t>Трубы, трубки и профили полые, бесшовные, из черных металлов (кроме чугунного литья):прочие, круглого поперечного сечения из других видов легированных сталей:прочие</t>
  </si>
  <si>
    <t>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металлов:трубы для нефте- или газопроводов:сварные прямошовные прочие</t>
  </si>
  <si>
    <t>Трубы, трубки и профили полые прочие (например, с открытым швом или сварные, клепаные или соединенные аналогичным способом), из черных металлов:прочие сварные, круглого поперечного сечения, из других видов легированных сталей</t>
  </si>
  <si>
    <t>Прутки прочие из других видов легированных сталей;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стали:прутки прочие, без дальнейшей обработки, кроме холодной деформации или отделки в холодном состоянии</t>
  </si>
  <si>
    <t>Прутки прочие из коррозионностойкой стали; уголки, фасонные и специальные профили из коррозионностойкой стали:прутки, без дальнейшей обработки, кроме холодной деформации или отделки в холодном состоянии</t>
  </si>
  <si>
    <t>7226 99</t>
  </si>
  <si>
    <t>Прокат плоский из других видов легированных сталей, шириной менее 600 мм:прочий:без дальнейшей обработки, кроме холодной прокатки (обжатия в холодном состоянии)</t>
  </si>
  <si>
    <t>Прокат плоский из других видов легированных сталей, шириной менее 600 мм:прочий:прочий</t>
  </si>
  <si>
    <t>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металлоконструкциях:прочие</t>
  </si>
  <si>
    <t>Проволока из коррозионностойкой стали</t>
  </si>
  <si>
    <t>Проволока из других видов легированных сталей:из кремнемарганцовистой стали</t>
  </si>
  <si>
    <t>Проволока из других видов легированных сталей:прочая</t>
  </si>
  <si>
    <t>Металлы недрагоценные или серебро, плакированные золотом, необработанные или полуобработанные</t>
  </si>
  <si>
    <t>Металлы недрагоценные, плакированные серебром, полуобработанные, без дальнейшей обработки</t>
  </si>
  <si>
    <t>Металлы недрагоценные, серебро или золото, плакированные платиной, необработанные или полуобработанные</t>
  </si>
  <si>
    <t>Фитинги для труб или трубок алюминиевые (например, муфты, колена, фланцы)</t>
  </si>
  <si>
    <t>Олово необработанное:сплавы оловянные</t>
  </si>
  <si>
    <t>Прутки, профили и проволока цинковые</t>
  </si>
  <si>
    <t>Плиты, листы, полосы или ленты и фольга цинковые</t>
  </si>
  <si>
    <t>Прутки, профили и проволока оловянные</t>
  </si>
  <si>
    <t>Штейн медный; медь цементационная (медь осажденная)</t>
  </si>
  <si>
    <t>Медь нерафинированная; медные аноды для электролитического рафинирования</t>
  </si>
  <si>
    <t>Медь рафинированная и сплавы медные необработанные:сплавы медные:медные сплавы прочие (кроме лигатур товарной позиции 7405)</t>
  </si>
  <si>
    <t>Лигатуры на основе меди</t>
  </si>
  <si>
    <t>Плиты, листы и полосы или ленты медные, толщиной более 0,15 мм:из медных сплавов прочих</t>
  </si>
  <si>
    <t>8103 91</t>
  </si>
  <si>
    <t>8103 99</t>
  </si>
  <si>
    <t>8106 10</t>
  </si>
  <si>
    <t>8106 90</t>
  </si>
  <si>
    <t xml:space="preserve">8109 21 </t>
  </si>
  <si>
    <t>8109 29</t>
  </si>
  <si>
    <t xml:space="preserve">8109 91 </t>
  </si>
  <si>
    <t>8109 99</t>
  </si>
  <si>
    <t>8112 31</t>
  </si>
  <si>
    <t>8112 39</t>
  </si>
  <si>
    <t>8112 41</t>
  </si>
  <si>
    <t>8112 49</t>
  </si>
  <si>
    <t>8112 69</t>
  </si>
  <si>
    <t>Порошки и чешуйки никелевые</t>
  </si>
  <si>
    <t>Тантал и изделия из него, включая отходы и лом:прочие:тигли</t>
  </si>
  <si>
    <t>Тантал и изделия из него, включая отходы и лом:прочие:прочие</t>
  </si>
  <si>
    <t>Висмут и изделия из него, включая отходы и лом:содержащие более 99,99 мас.% висмута</t>
  </si>
  <si>
    <t>Висмут и изделия из него, включая отходы и лом:прочие</t>
  </si>
  <si>
    <t>Цирконий и изделия из него, включая отходы и лом:цирконий необработанный; порошки:содержащие менее 1 части гафния на 500 частей циркония по массе</t>
  </si>
  <si>
    <t>Цирконий и изделия из него, включая отходы и лом:цирконий необработанный; порошки:прочие</t>
  </si>
  <si>
    <t>Цирконий и изделия из него, включая отходы и лом:прочие:содержащие менее 1 части гафния на 500 частей циркония по массе</t>
  </si>
  <si>
    <t>Цирконий и изделия из него, включая отходы и лом:прочие:прочие</t>
  </si>
  <si>
    <t>Марганец и изделия из него, включая отходы и лом</t>
  </si>
  <si>
    <t>Бериллий, хром, гафний, рений, таллий, кадмий, германий, ванадий, галлий, индий и ниобий (колумбий), и изделия из них, включая отходы и лом:бериллий:необработанный; порошки</t>
  </si>
  <si>
    <t>Бериллий, хром, гафний, рений, таллий, кадмий, германий, ванадий, галлий, индий и ниобий (колумбий), и изделия из них, включая отходы и лом:бериллий:прочий</t>
  </si>
  <si>
    <t>Бериллий, хром, гафний, рений, таллий, кадмий, германий, ванадий, галлий, индий и ниобий (колумбий), и изделия из них, включая отходы и лом:хром:необработанный; порошки</t>
  </si>
  <si>
    <t>Бериллий, хром, гафний, рений, таллий, кадмий, германий, ванадий, галлий, индий и ниобий (колумбий), и изделия из них, включая отходы и лом:хром:прочий</t>
  </si>
  <si>
    <t>Бериллий, хром, гафний, рений, таллий, кадмий, германий, ванадий, галлий, индий и ниобий (колумбий), и изделия из них, включая отходы и лом:гафний:необработанный; отходы и лом; порошки</t>
  </si>
  <si>
    <t>Бериллий, хром, гафний, рений, таллий, кадмий, германий, ванадий, галлий, индий и ниобий (колумбий), и изделия из них, включая отходы и лом:гафний:прочий</t>
  </si>
  <si>
    <t>Бериллий, хром, гафний, рений, таллий, кадмий, германий, ванадий, галлий, индий и ниобий (колумбий), и изделия из них, включая отходы и лом:рений:необработанный; отходы и лом; порошки</t>
  </si>
  <si>
    <t>Бериллий, хром, гафний, рений, таллий, кадмий, германий, ванадий, галлий, индий и ниобий (колумбий), и изделия из них, включая отходы и лом:рений:прочий</t>
  </si>
  <si>
    <t>Бериллий, хром, гафний, рений, таллий, кадмий, германий, ванадий, галлий, индий и ниобий (колумбий), и изделия из них, включая отходы и лом:таллий:необработанный; порошки</t>
  </si>
  <si>
    <t>Бериллий, хром, гафний, рений, таллий, кадмий, германий, ванадий, галлий, индий и ниобий (колумбий), и изделия из них, включая отходы и лом:таллий:прочий</t>
  </si>
  <si>
    <t>Бериллий, хром, гафний, рений, таллий, кадмий, германий, ванадий, галлий, индий и ниобий (колумбий), и изделия из них, включая отходы и лом:кадмий:прочий</t>
  </si>
  <si>
    <t>Бериллий, хром, гафний, рений, таллий, кадмий, германий, ванадий, галлий, индий и ниобий (колумбий), и изделия из них, включая отходы и лом:прочие:необработанные; отходы и лом; порошки</t>
  </si>
  <si>
    <t>Бериллий, хром, гафний, рений, таллий, кадмий, германий, ванадий, галлий, индий и ниобий (колумбий), и изделия из них, включая отходы и лом:прочие:прочие</t>
  </si>
  <si>
    <t>Металлокерамика и изделия из нее, включая отходы и лом</t>
  </si>
  <si>
    <t>Трубы, трубки и профили полые, из чугунного литья</t>
  </si>
  <si>
    <t>Сборные строительные конструкции:модульные строительные блоки из стали</t>
  </si>
  <si>
    <t>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металлоконструкциях:мосты и секции мостов</t>
  </si>
  <si>
    <t>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металлоконструкциях:башни и решетчатые мачты</t>
  </si>
  <si>
    <t>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металлоконструкциях:оборудование для металлических строительных лесов, опалубок, подпорных стенок или шахтной крепи</t>
  </si>
  <si>
    <t>Металлоконструкции алюминиевые (кроме сборных строительных металлоконструкций товарной позиции 9406) и их части (например, мосты и их секции, башни, решетчатые мачты, перекрытия для крыш, строительные фермы, двери, окна и их рамы, пороги для дверей, балюстрады, опоры и колонны); листы, прутки, профили, трубы и аналогичные изделия алюминиевые, предназначенные для использования в металлоконструкциях:прочие</t>
  </si>
  <si>
    <t>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металлоконструкциях:двери, окна и их рамы и пороги для дверей</t>
  </si>
  <si>
    <t>Металлоконструкции алюминиевые (кроме сборных строительных металлоконструкций товарной позиции 9406) и их части (например, мосты и их секции, башни, решетчатые мачты, перекрытия для крыш, строительные фермы, двери, окна и их рамы, пороги для дверей, балюстрады, опоры и колонны); листы, прутки, профили, трубы и аналогичные изделия алюминиевые, предназначенные для использования в металлоконструкциях:двери, окна и их рамы, пороги для дверей</t>
  </si>
  <si>
    <t>Котлы центрального отопления, кроме котлов товарной позиции 8402:котлы</t>
  </si>
  <si>
    <t>Котлы центрального отопления, кроме котлов товарной позиции 8402:части</t>
  </si>
  <si>
    <t>Установки ядерные, в том числе ядерные реакторы, кроме устройств для разделения изотопов</t>
  </si>
  <si>
    <t>Части ядерных установок, кроме устройств для разделения изотопов</t>
  </si>
  <si>
    <t>Замки из недрагоценных металлов</t>
  </si>
  <si>
    <t xml:space="preserve">Застежки, оправы с застежками, пряжки, пряжки-застежки, крючки, колечки, петельки и аналогичные изделия из недрагоценных металлов, используемые для одежды, обуви, навесов, дамских сумочек, дорожных принадлежностей или прочих готовых изделий; трубчатые или раздвоенные заклепки из недрагоценных металлов; бусины и блестки из недрагоценных металлов
</t>
  </si>
  <si>
    <t>7413 00</t>
  </si>
  <si>
    <t xml:space="preserve">7419 80 </t>
  </si>
  <si>
    <t>7419 80</t>
  </si>
  <si>
    <t>7419 20</t>
  </si>
  <si>
    <t>Резервуары, цистерны, баки и аналогичные емкости, из черных металлов, для любых веществ (кроме сжатого или сжиженного газа) вместимостью более 300 л, с облицовкой или теплоизоляцией или без них, но без механического или теплотехнического оборудования</t>
  </si>
  <si>
    <t>Резервуары, цистерны, баки и аналогичные алюминиевые емкости для любых веществ (кроме сжатого или сжиженного газа) вместимостью более 300 л, с облицовкой или с термоизоляцией или без них, но без механического или теплотехнического оборудования</t>
  </si>
  <si>
    <t>Емкости для сжатого или сжиженного газа, из черных металлов</t>
  </si>
  <si>
    <t>Емкости для сжатого или сжиженного газа алюминиевые</t>
  </si>
  <si>
    <t>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установок:вспомогательное оборудование для использования с котлами товарной позиции 8402 или 8403</t>
  </si>
  <si>
    <t>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установок:конденсаторы для пароводяных или других паровых силовых установок</t>
  </si>
  <si>
    <t>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установок:части</t>
  </si>
  <si>
    <t>Оружие военного образца, кроме револьверов, пистолетов и оружия товарной позиции 9307:оружие артиллерийское (например, пушки, гаубицы и минометы)</t>
  </si>
  <si>
    <t>Оружие военного образца, кроме револьверов, пистолетов и оружия товарной позиции 9307:ракетные пусковые установки; огнеметы; гранатометы; торпедные аппараты и аналогичные пусковые установки</t>
  </si>
  <si>
    <t>Оружие военного образца, кроме револьверов, пистолетов и оружия товарной позиции 9307:прочее</t>
  </si>
  <si>
    <t>Револьверы и пистолеты, кроме входящих в товарную позицию 9303 или 9304</t>
  </si>
  <si>
    <t>Оружие прочее (например, пружинные, пневматические или газовые ружья и пистолеты, дубинки), кроме указанного в товарной позиции 9307</t>
  </si>
  <si>
    <t>Части и принадлежности изделий товарных позиций 9301 - 9304:револьверов или пистолетов</t>
  </si>
  <si>
    <t>Части и принадлежности изделий товарных позиций 9301 - 9304:ружей или винтовок товарной позиции 9303</t>
  </si>
  <si>
    <t>Части и принадлежности изделий товарных позиций 9301 - 9304:прочие:оружия военного образца товарной позиции 9301</t>
  </si>
  <si>
    <t>Части и принадлежности изделий товарных позиций 9301 - 9304:прочие:прочие</t>
  </si>
  <si>
    <t>Моноопоры, двуноги, треноги и аналогичные изделия</t>
  </si>
  <si>
    <t>Ножи с режущими лезвиями, пилообразными или нет (включая ножи для обрезки деревьев), кроме ножей товарной позиции 8208, и лезвия для них:наборы различных изделий</t>
  </si>
  <si>
    <t>Ножи с режущими лезвиями, пилообразными или нет (включая ножи для обрезки деревьев), кроме ножей товарной позиции 8208, и лезвия для них:прочие:столовые ножи с фиксированными лезвиями</t>
  </si>
  <si>
    <t>Ножи с режущими лезвиями, пилообразными или нет (включая ножи для обрезки деревьев), кроме ножей товарной позиции 8208, и лезвия для них:прочие:прочие ножи с фиксированными лезвиями</t>
  </si>
  <si>
    <t>Ножи с режущими лезвиями, пилообразными или нет (включая ножи для обрезки деревьев), кроме ножей товарной позиции 8208, и лезвия для них:прочие:ножи с нефиксированными лезвиями</t>
  </si>
  <si>
    <t>Ножи с режущими лезвиями, пилообразными или нет (включая ножи для обрезки деревьев), кроме ножей товарной позиции 8208, и лезвия для них:прочие:лезвия</t>
  </si>
  <si>
    <t>Ножи с режущими лезвиями, пилообразными или нет (включая ножи для обрезки деревьев), кроме ножей товарной позиции 8208, и лезвия для них:прочие:рукоятки из недрагоценных металлов</t>
  </si>
  <si>
    <t>Ножницы, портновские ножницы и аналогичные ножницы, и лезвия для них</t>
  </si>
  <si>
    <t>Бритвы и лезвия для них (включая полосовые заготовки для лезвий):части прочие</t>
  </si>
  <si>
    <t>Мечи, сабли, шпаги, палаши, штыки, пики и аналогичное оружие, части перечисленного оружия, ножны и чехлы к нему</t>
  </si>
  <si>
    <t>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дверей:крепежная арматура, фурнитура и аналогичные детали прочие:применяемые для зданий</t>
  </si>
  <si>
    <t>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переносные; шлифовальные круги с опорными конструкциями, с ручным или ножным приводом:инструменты для сверления, нарезания наружной или внутренней резьбы</t>
  </si>
  <si>
    <t>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переносные; шлифовальные круги с опорными конструкциями, с ручным или ножным приводом:молотки и кувалды</t>
  </si>
  <si>
    <t>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переносные; шлифовальные круги с опорными конструкциями, с ручным или ножным приводом:рубанки, долота, стамески и аналогичные режущие инструменты для обработки древесины</t>
  </si>
  <si>
    <t>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переносные; шлифовальные круги с опорными конструкциями, с ручным или ножным приводом:отвертки</t>
  </si>
  <si>
    <t>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переносные; шлифовальные круги с опорными конструкциями, с ручным или ножным приводом:инструменты ручные прочие (включая алмазные стеклорезы):инструменты бытовые</t>
  </si>
  <si>
    <t>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переносные; шлифовальные круги с опорными конструкциями, с ручным или ножным приводом:инструменты ручные прочие (включая алмазные стеклорезы):прочие</t>
  </si>
  <si>
    <t>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переносные; шлифовальные круги с опорными конструкциями, с ручным или ножным приводом:лампы паяльные</t>
  </si>
  <si>
    <t>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переносные; шлифовальные круги с опорными конструкциями, с ручным или ножным приводом:тиски, зажимы и аналогичные изделия</t>
  </si>
  <si>
    <t>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переносные; шлифовальные круги с опорными конструкциями, с ручным или ножным приводом:прочие, включая наборы изделий из двух или более субпозиций данной товарной позиции</t>
  </si>
  <si>
    <t>Инструменты из двух или более товарных позиций 8202 - 8205, в наборах, предназначенных для розничной продажи</t>
  </si>
  <si>
    <t>Пластины, бруски, наконечники и аналогичные изделия для инструментов, не установленные на них, из металлокерамики</t>
  </si>
  <si>
    <t>Проволока колючая из черных металлов; скрученная обручная сталь или одинарная плоская проволока, колючая или неколючая, свободно скрученная двойная проволока для ограждений, из черных металлов</t>
  </si>
  <si>
    <t>Скрученная проволока, тросы, плетеные шнуры и аналогичные изделия из меди без электрической изоляции</t>
  </si>
  <si>
    <r>
      <t>Металлическая ткань (включая бесконечные ленты), решетки, сетки и ограждения из проволоки, из черных металлов; просечно-вытяжной лист из черных металлов:решетки, сетки и ограждения, сваренные в местах пересечения, из проволоки с максимальным размером поперечного сечения 3 мм или более, с ячейками размером 100 см</t>
    </r>
    <r>
      <rPr>
        <sz val="11"/>
        <color theme="1"/>
        <rFont val="Calibri"/>
        <family val="2"/>
        <charset val="204"/>
      </rPr>
      <t>²</t>
    </r>
    <r>
      <rPr>
        <sz val="11"/>
        <color theme="1"/>
        <rFont val="Calibri"/>
        <family val="2"/>
        <charset val="204"/>
        <scheme val="minor"/>
      </rPr>
      <t xml:space="preserve"> или более</t>
    </r>
  </si>
  <si>
    <t>Металлическая ткань (включая бесконечные ленты), решетки, сетки и ограждения из проволоки, из черных металлов; просечно-вытяжной лист из черных металлов:ткани, решетки, сетки и ограждения, прочие:оцинкованные</t>
  </si>
  <si>
    <t>Металлическая ткань (включая бесконечные ленты), решетки, сетки и ограждения из проволоки, из черных металлов; просечно-вытяжной лист из черных металлов:ткани, решетки, сетки и ограждения, прочие:покрытые пластмассой</t>
  </si>
  <si>
    <t>Металлическая ткань (включая бесконечные ленты), решетки, сетки и ограждения из проволоки, из черных металлов; просечно-вытяжной лист из черных металлов:ткани, решетки, сетки и ограждения, прочие:прочие</t>
  </si>
  <si>
    <t>Изделия из меди прочие:прочие</t>
  </si>
  <si>
    <t>Гвозди, кнопки, чертежные кнопки, рифленые гвозди, скобы (кроме включенных в товарную позицию 8305) и аналогичные изделия, из черных металлов, с головками или без головок из других материалов, кроме изделий с медными головками</t>
  </si>
  <si>
    <t>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меди:гвозди и кнопки, кнопки чертежные, скобы и аналогичные изделия</t>
  </si>
  <si>
    <t>Изделия из алюминия прочие:гвозди, кнопки, скобы (кроме указанных в товарной позиции 8305), винты, болты, гайки, ввертные крюки, заклепки, шпонки, шплинты, шайбы и аналогичные изделия</t>
  </si>
  <si>
    <t>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меди:изделия без резьбы прочие:шайбы (включая пружинные шайбы)</t>
  </si>
  <si>
    <t>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меди:изделия без резьбы прочие:прочие</t>
  </si>
  <si>
    <t>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меди:изделия с резьбой прочие:винты; болты и гайки</t>
  </si>
  <si>
    <t>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меди:изделия с резьбой прочие:прочие</t>
  </si>
  <si>
    <t>8541 41</t>
  </si>
  <si>
    <t>8541 42</t>
  </si>
  <si>
    <t>8541 43</t>
  </si>
  <si>
    <t>8541 49</t>
  </si>
  <si>
    <t>8541 51</t>
  </si>
  <si>
    <t>8541 59</t>
  </si>
  <si>
    <t>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металлов:"шерсть" из черных металлов; мочалки для чистки кухонной посуды, подушечки для чистки или полировки, перчатки и аналогичные изделия</t>
  </si>
  <si>
    <t>Устройства ручные механические массой 10 кг или менее для приготовления, обработки или подачи пищи или напитков</t>
  </si>
  <si>
    <t>Несгораемые шкафы, сейфы и двери и запирающиеся ящики для безопасного хранения ценностей в банковских хранилищах, ящики, специально предназначенные для хранения денег и документов, и аналогичные изделия, бронированные или усиленные, из недрагоценных металлов</t>
  </si>
  <si>
    <t>Шкафы для досье, шкафы для картотек, лотки для бумаг, подставки для бумаг, лотки для ручек, подставки для печатей и аналогичное конторское или канцелярское оборудование, из недрагоценных металлов, кроме конторской мебели товарной позиции 9403</t>
  </si>
  <si>
    <t>Застежки, рамы с застежками, пряжки, пряжки-застежки, крючки, колечки, блочки и аналогичные изделия, из недрагоценных металлов, используемые для одежды или принадлежностей одежды, обуви, ювелирных изделий, наручных часов, книг, тентов, изделий из кожи, дорожных принадлежностей или шорно-седельных изделий или других готовых изделий; заклепки трубчатые или раздвоенные, из недрагоценных металлов; бусины и блестки, из недрагоценных металлов:крючки, колечки и блочки</t>
  </si>
  <si>
    <t>Застежки, рамы с застежками, пряжки, пряжки-застежки, крючки, колечки, блочки и аналогичные изделия, из недрагоценных металлов, используемые для одежды или принадлежностей одежды, обуви, ювелирных изделий, наручных часов, книг, тентов, изделий из кожи, дорожных принадлежностей или шорно-седельных изделий или других готовых изделий; заклепки трубчатые или раздвоенные, из недрагоценных металлов; бусины и блестки, из недрагоценных металлов:заклепки трубчатые или раздвоенные</t>
  </si>
  <si>
    <t>Застежки, рамы с застежками, пряжки, пряжки-застежки, крючки, колечки, блочки и аналогичные изделия, из недрагоценных металлов, используемые для одежды или принадлежностей одежды, обуви, ювелирных изделий, наручных часов, книг, тентов, изделий из кожи, дорожных принадлежностей или шорно-седельных изделий или других готовых изделий; заклепки трубчатые или раздвоенные, из недрагоценных металлов; бусины и блестки, из недрагоценных металлов:прочие, включая части</t>
  </si>
  <si>
    <t>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части:расчески, гребни для волос и аналогичные предметы:прочие</t>
  </si>
  <si>
    <t>Якоря, кошки и их части, из черных металлов</t>
  </si>
  <si>
    <t>Изделия литые из черных металлов прочие:из нековкого чугуна</t>
  </si>
  <si>
    <t>Изделия литые из черных металлов прочие:прочие:шары перемалывающие и аналогичные изделия для мельниц</t>
  </si>
  <si>
    <t>Изделия литые из черных металлов прочие:прочие:прочие</t>
  </si>
  <si>
    <t>Изделия из черных металлов прочие:кованые или штампованные, но без дальнейшей обработки:шары перемалывающие и аналогичные изделия для мельниц</t>
  </si>
  <si>
    <t>Изделия из черных металлов прочие:кованые или штампованные, но без дальнейшей обработки:прочие</t>
  </si>
  <si>
    <t>Изделия из черных металлов прочие:изделия из проволоки, изготовленной из черных металлов</t>
  </si>
  <si>
    <t>Изделия из черных металлов прочие:прочие</t>
  </si>
  <si>
    <t>Изделия из меди прочие:литые, фасонные, штампованные или кованые, но не подвергнутые дальнейшей обработке</t>
  </si>
  <si>
    <t>Изделия из алюминия прочие:прочие:ткань, решетки, сетки и ограждения из алюминиевой проволоки</t>
  </si>
  <si>
    <t>Изделия из алюминия прочие:прочие:прочие</t>
  </si>
  <si>
    <t>Изделия из свинца прочие</t>
  </si>
  <si>
    <t>Изделия из цинка прочие</t>
  </si>
  <si>
    <t>Изделия из олова прочие</t>
  </si>
  <si>
    <t>Таблички с указателями, наименованиями, адресами и аналогичные таблички, номера, буквы и прочие символы из недрагоценных металлов, кроме изделий товарной позиции 9405</t>
  </si>
  <si>
    <t>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дисплеев для вывода данных/графики, монохромного изображения; трубки дисплеев для вывода данных/графики, цветного изображения, с шагом точек люминофора на экране менее 0,4 мм</t>
  </si>
  <si>
    <t>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сборе:диоды, кроме фотодиодов или светодиодов (LED)</t>
  </si>
  <si>
    <t>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сборе:транзисторы, кроме фототранзисторов:мощностью рассеивания менее 1 Вт</t>
  </si>
  <si>
    <t>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сборе:транзисторы, кроме фототранзисторов:прочие</t>
  </si>
  <si>
    <t>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сборе:тиристоры, динисторы и тринисторы, кроме фоточувствительных приборов</t>
  </si>
  <si>
    <t>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светодиоды (LED):светодиоды (LED)</t>
  </si>
  <si>
    <t>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светодиоды (LED):элементы фотогальванические, не собранные в модули или не вмонтированные в панели</t>
  </si>
  <si>
    <t>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светодиоды (LED):элементы фотогальванические, собранные в модули или вмонтированные в панели</t>
  </si>
  <si>
    <t>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светодиоды (LED):прочие</t>
  </si>
  <si>
    <t>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сборе:прочие приборы полупроводниковые:преобразователи на основе полупроводников</t>
  </si>
  <si>
    <t>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сборе:прочие приборы полупроводниковые:прочие</t>
  </si>
  <si>
    <t>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сборе:кристаллы пьезоэлектрические собранные</t>
  </si>
  <si>
    <t>Части и принадлежности, пригодные к использованию исключительно или в основном с аппаратурой товарной позиции 8519 или 8521:звукосниматели</t>
  </si>
  <si>
    <t>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сборе:части</t>
  </si>
  <si>
    <t>Схемы печатные</t>
  </si>
  <si>
    <t>26.30.60</t>
  </si>
  <si>
    <t xml:space="preserve">Части устройств охранной или пожарной сигнализации и аналогичной аппаратуры
</t>
  </si>
  <si>
    <t>8472 30</t>
  </si>
  <si>
    <t>8525 81</t>
  </si>
  <si>
    <t>8525 82</t>
  </si>
  <si>
    <t>8525 83</t>
  </si>
  <si>
    <t>8525 89</t>
  </si>
  <si>
    <t>8517 13</t>
  </si>
  <si>
    <t>8517 14</t>
  </si>
  <si>
    <t>8517 79</t>
  </si>
  <si>
    <t>8517 71</t>
  </si>
  <si>
    <t>8531 90</t>
  </si>
  <si>
    <t>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37:полупроводниковые носители:"интеллектуальные карточки"</t>
  </si>
  <si>
    <t>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включенные:блоки обработки данных, отличные от описанных в субпозиции 8471 41 или 8471 49, содержащие или не содержащие в одном корпусе одно или два из следующих устройств:запоминающие устройства, устройства ввода, устройства вывода</t>
  </si>
  <si>
    <t>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принадлежности:принтеры, копировальные аппараты и факсимильные аппараты, объединенные или необъединенные, прочие:прочие, имеющие возможность подключения к вычислительной машине или к сети</t>
  </si>
  <si>
    <t>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изображение:мониторы с электронно-лучевой трубкой:подключаемые непосредственно к и разработанные для использования с вычислительными машинами товарной позиции 8471</t>
  </si>
  <si>
    <t>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изображение:мониторы прочие:подключаемые непосредственно к и разработанные для использования с вычислительными машинами товарной позиции 8471</t>
  </si>
  <si>
    <t>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изображение:проекторы:подключаемые непосредственно к и разработанные для использования с вычислительными машинами товарной позиции 8471</t>
  </si>
  <si>
    <t>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принадлежности:принтеры, копировальные аппараты и факсимильные аппараты, объединенные или необъединенные, прочие:машины, которые выполняют две или более функции, такие как печать, копирование или факсимильная передача, имеющие возможность подключения к вычислительной машине или к сети</t>
  </si>
  <si>
    <t>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8470 - 8472:части и принадлежности машин товарной позиции 8471</t>
  </si>
  <si>
    <t>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8470 - 8472:части и принадлежности, в равной степени предназначенные для машин, входящих в две или более товарные позиции 8470 - 8472</t>
  </si>
  <si>
    <t>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видеокамеры:телевизионные камеры, цифровые камеры и записывающие видеокамеры:высокоскоростные изделия, указанные в примечании к субпозициям 1 к данной группе</t>
  </si>
  <si>
    <t>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видеокамеры:телевизионные камеры, цифровые камеры и записывающие видеокамеры:прочие, радиационно-стойкие или радиационно-защищенные изделия, указанные в примечании к субпозициям 2 к данной группе</t>
  </si>
  <si>
    <t>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видеокамеры:телевизионные камеры, цифровые камеры и записывающие видеокамеры:прочие изделия ночного видения, указанные в примечании к субпозициям 3 к данной группе</t>
  </si>
  <si>
    <t>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видеокамеры:телевизионные камеры, цифровые камеры и записывающие видеокамеры:прочие</t>
  </si>
  <si>
    <t>Аппараты телефонные, включая смартфоны и прочие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8528:телефонные аппараты, включая телефонные аппараты для сотовых сетей связи или других беспроводных сетей связи:телефонные аппараты для проводной связи с беспроводной трубкой</t>
  </si>
  <si>
    <t>Аппараты телефонные, включая смартфоны и прочие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8528:телефонные аппараты, включая смартфоны и прочие аппараты телефонные для сотовых сетей связи или других беспроводных сетей связи:смартфоны</t>
  </si>
  <si>
    <t>Аппараты телефонные, включая смартфоны и прочие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8528:телефонные аппараты, включая смартфоны и прочие аппараты телефонные для сотовых сетей связи или других беспроводных сетей связи:прочие аппараты телефонные для сотовых сетей связи или других беспроводных сетей связи</t>
  </si>
  <si>
    <t>Аппараты телефонные, включая смартфоны и прочие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8528:телефонные аппараты, включая смартфоны и прочие аппараты телефонные для сотовых сетей связи или других беспроводных сетей связи:прочие</t>
  </si>
  <si>
    <t>Аппараты телефонные, включая смартфоны и прочие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прочая:базовые станции</t>
  </si>
  <si>
    <t>Аппараты телефонные, включая смартфоны и прочие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прочая:машины для приема, преобразования и передачи или восстановления голоса, изображений или других данных, включая коммутационные устройства и маршрутизаторы</t>
  </si>
  <si>
    <t>Аппараты телефонные, включая смартфоны и прочие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прочая:прочие</t>
  </si>
  <si>
    <t>Аппараты телефонные, включая смартфоны и прочие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8528:части:прочие</t>
  </si>
  <si>
    <t>Аппараты телефонные, включая смартфоны и прочие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8528:части:антенны и антенные отражатели всех типов; части, используемые вместе с этими изделиями</t>
  </si>
  <si>
    <t>Части, предназначенные исключительно или в основном для аппаратуры товарных позиций 8524 - 8528:антенны и антенные отражатели всех типов; части, используемые вместе с этими изделиями</t>
  </si>
  <si>
    <t>Части, предназначенные исключительно или в основном для аппаратуры товарных позиций 8524 - 8528:прочие</t>
  </si>
  <si>
    <t>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8530:устройства сигнализационные охранные или устройства для подачи пожарного сигнала и аналогичные устройства</t>
  </si>
  <si>
    <t>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8530:части</t>
  </si>
  <si>
    <t>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часами:прочая:совмещенная со звукозаписывающей или звуковоспроизводящей аппаратурой</t>
  </si>
  <si>
    <t>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часами:прочая:не совмещенная со звукозаписывающей или звуковоспроизводящей аппаратурой, но совмещенная с часами</t>
  </si>
  <si>
    <t>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часами:прочая:прочая</t>
  </si>
  <si>
    <t>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 мониторы прочие:подключаемые непосредственно к и разработанные для использования с вычислительными машинами товарной позиции 8471</t>
  </si>
  <si>
    <t>8529 90</t>
  </si>
  <si>
    <t>9027 81</t>
  </si>
  <si>
    <t>9027 89</t>
  </si>
  <si>
    <t>Части и принадлежности, пригодные к использованию исключительно или в основном с аппаратурой товарной позиции 8519 или 8521:прочие</t>
  </si>
  <si>
    <t>Консоли и оборудование для видеоигр, настольные или комнатные игры, включая столы для игры в пинбол, бильярд, специальные столы для игр в казино и автоматическое оборудование для боулинга, игровые автоматы, приводимые в действие монетами, банкнотами, банковскими картами, жетонами или любыми другими средствами оплаты:консоли для видеоигр и оборудование для видеоигр, кроме указанных в субпозиции 9504 30</t>
  </si>
  <si>
    <t>Весы чувствительностью 0,05 г или выше, с разновесами или без них</t>
  </si>
  <si>
    <t>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обнаружения или измерения ионизирующих излучений</t>
  </si>
  <si>
    <t>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излучений:осциллоскопы и осциллографы</t>
  </si>
  <si>
    <t>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измерения или контроля напряжения, силы тока, сопротивления или мощности (кроме приборов и аппаратуры для измерений или проверки полупроводниковых пластин или приборов), прочие:приборы измерительные универсальные без записывающего устройства</t>
  </si>
  <si>
    <t>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измерения или контроля напряжения, силы тока, сопротивления или мощности (кроме приборов и аппаратуры для измерений или проверки полупроводниковых пластин или приборов), прочие:без записывающего устройства, прочие</t>
  </si>
  <si>
    <t>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специально предназначенные для телекоммуникаций, прочие (например, измерители перекрестных помех, коэффициентов усиления, коэффициентов искажения, псофометры)</t>
  </si>
  <si>
    <t>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измерения или контроля напряжения, силы тока, сопротивления или мощности (кроме приборов и аппаратуры для измерений или проверки полупроводниковых пластин или приборов), прочие:приборы измерительные универсальные с записывающим устройством</t>
  </si>
  <si>
    <t>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измерения или контроля напряжения, силы тока, сопротивления или мощности (кроме приборов и аппаратуры для измерений или проверки полупроводниковых пластин или приборов), прочие:с записывающим устройством, прочие</t>
  </si>
  <si>
    <t>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прочие:для измерений или проверки полупроводниковых пластин или приборов (включая интегральные схемы)</t>
  </si>
  <si>
    <t>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прочие:с записывающими устройствами, прочие</t>
  </si>
  <si>
    <t>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прочие:прочие</t>
  </si>
  <si>
    <t>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9028 или 9032:для измерения или контроля расхода или уровня жидкостей</t>
  </si>
  <si>
    <t>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9028 или 9032:для измерения или контроля давления</t>
  </si>
  <si>
    <t>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9028 или 9032:приборы или аппаратура, прочие</t>
  </si>
  <si>
    <t>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микротомы:приборы и аппаратура прочие:масс-спектрометры</t>
  </si>
  <si>
    <t>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микротомы:приборы и аппаратура прочие:прочие</t>
  </si>
  <si>
    <t>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стробоскопы:счетчики числа оборотов, счетчики количества продукции, таксометры, счетчики пройденного расстояния в милях, шагомеры и аналогичные приборы</t>
  </si>
  <si>
    <t>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стробоскопы:спидометры и тахометры; стробоскопы</t>
  </si>
  <si>
    <t>Измерительные или контрольные приборы, устройства и машины, в другом месте данной группы не поименованные или не включенные; проекторы профильные:оптические приборы и устройства прочие:для проверки полупроводниковых пластин или устройств (включая интегральные схемы) или для проверки фотомасок или фотошаблонов, используемых в производстве полупроводниковых приборов (включая интегральные схемы)</t>
  </si>
  <si>
    <t>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9028 или 9032:части и принадлежности</t>
  </si>
  <si>
    <t>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излучений:части и принадлежности</t>
  </si>
  <si>
    <t>Части и принадлежности (в другом месте данной группы не поименованные или не включенные) к машинам, приборам, инструментам или аппаратуре группы 90</t>
  </si>
  <si>
    <t>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стробоскопы:части и принадлежности</t>
  </si>
  <si>
    <t>Часы наручные, карманные и прочие, предназначенные для ношения на себе или с собой, включая секундомеры, кроме часов и секундомеров товарной позиции 9101:часы наручные, приводимые в действие электричеством, имеющие или не имеющие встроенного секундомера:только с механической индикацией</t>
  </si>
  <si>
    <t>Часы наручные, карманные и прочие, предназначенные для ношения на себе или с собой, включая секундомеры, кроме часов и секундомеров товарной позиции 9101:часы наручные, приводимые в действие электричеством, имеющие или не имеющие встроенного секундомера:только с оптико-электронной индикацией</t>
  </si>
  <si>
    <t>Часы наручные, карманные и прочие, предназначенные для ношения на себе или с собой, включая секундомеры, кроме часов и секундомеров товарной позиции 9101:часы наручные, приводимые в действие электричеством, имеющие или не имеющие встроенного секундомера:прочие</t>
  </si>
  <si>
    <t>Часы наручные, карманные и прочие, предназначенные для ношения на себе или с собой, включая секундомеры, кроме часов и секундомеров товарной позиции 9101:часы наручные прочие, имеющие или не имеющие встроенного секундомера:с автоматическим подзаводом</t>
  </si>
  <si>
    <t>Часы наручные, карманные и прочие, предназначенные для ношения на себе или с собой, включая секундомеры, кроме часов и секундомеров товарной позиции 9101:часы наручные прочие, имеющие или не имеющие встроенного секундомера:прочие</t>
  </si>
  <si>
    <t>Часы наручные, карманные и прочие, предназначенные для ношения на себе или с собой, включая секундомеры, кроме часов и секундомеров товарной позиции 9101:прочие:приводимые в действие электричеством</t>
  </si>
  <si>
    <t>Часы наручные, карманные и прочие, предназначенные для ношения на себе или с собой, включая секундомеры, кроме часов и секундомеров товарной позиции 9101:прочие:прочие</t>
  </si>
  <si>
    <t>Часы, устанавливаемые на приборных досках, и аналогичные часы для наземных транспортных средств, летательных аппаратов, космических аппаратов или судов</t>
  </si>
  <si>
    <t>Часы, не предназначенные для ношения на себе или с собой, с часовыми механизмами для часов, предназначенных для ношения на себе или с собой, кроме часов товарной позиции 9104:приводимые в действие электричеством</t>
  </si>
  <si>
    <t>Часы, не предназначенные для ношения на себе или с собой, с часовыми механизмами для часов, предназначенных для ношения на себе или с собой, кроме часов товарной позиции 9104:прочие</t>
  </si>
  <si>
    <t>Временные переключатели с часовым механизмом любого вида или с синхронным двигателем</t>
  </si>
  <si>
    <t>Аппаратура, основанная на использовании рентгеновского, альфа-, бета-, гамма- или другого ионизирующего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радиотерапевтическую:компьютерные томографы</t>
  </si>
  <si>
    <t>Аппаратура, основанная на использовании рентгеновского, альфа-, бета-, гамма- или другого ионизирующего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радиотерапевтическую:для использования в стоматологии, прочая</t>
  </si>
  <si>
    <t>Аппаратура, основанная на использовании рентгеновского, альфа-, бета-, гамма- или другого ионизирующего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радиотерапевтическую:для медицинского, хирургического или ветеринарного использования, прочая</t>
  </si>
  <si>
    <t>Аппаратура, основанная на использовании рентгеновского, альфа-, бета-, гамма- или другого ионизирующего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радиотерапевтическую:для другого использования</t>
  </si>
  <si>
    <t>Аппаратура, основанная на использовании рентгеновского, альфа-, бета-, гамма- или другого ионизирующего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альфа-, бета-, гамма- или другого ионизирующего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радиотерапевтическую:аппаратура для медицинского, хирургического, стоматологического или ветеринарного использования</t>
  </si>
  <si>
    <t>Аппаратура, основанная на использовании рентгеновского, альфа-, бета-, гамма- или другого ионизирующего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альфа-, бета-, гамма- или другого ионизирующего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радиотерапевтическую:для другого использования</t>
  </si>
  <si>
    <t>Аппаратура, основанная на использовании рентгеновского, альфа-, бета-, гамма- или другого ионизирующего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лечения:трубки рентгеновские</t>
  </si>
  <si>
    <t>Аппаратура, основанная на использовании рентгеновского, альфа-, бета-, гамма- или другого ионизирующего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лечения:прочая, включая части и принадлежности</t>
  </si>
  <si>
    <t>Фотокамеры (кроме кинокамер); фотовспышки и лампы-вспышки, кроме газоразрядных ламп товарной позиции 8539:фотокамеры, специально предназначенные для подводной съемки, аэрофотосъемки или для медицинского или хирургического обследования внутренних органов; камеры, позволяющие проводить сличение, для судебных или криминалистических целей</t>
  </si>
  <si>
    <t>Фотокамеры (кроме кинокамер); фотовспышки и лампы-вспышки, кроме газоразрядных ламп товарной позиции 8539:фотокамеры с моментальным получением готового снимка</t>
  </si>
  <si>
    <t>Фотокамеры (кроме кинокамер); фотовспышки и лампы-вспышки, кроме газоразрядных ламп товарной позиции 8539:фотокамеры прочие:для катушечной фотопленки шириной 35 мм</t>
  </si>
  <si>
    <t>Фотокамеры (кроме кинокамер); фотовспышки и лампы-вспышки, кроме газоразрядных ламп товарной позиции 8539:фотокамеры прочие:прочие</t>
  </si>
  <si>
    <t>26.70.18</t>
  </si>
  <si>
    <t xml:space="preserve">Устройства для считывания микрофильмов, микрофиш или прочих микроносителей
</t>
  </si>
  <si>
    <t>Лампы газоразрядные; ультрафиолетовые и инфракрасные лампы; дуговые лампы; светодиодные лампы</t>
  </si>
  <si>
    <t xml:space="preserve">Люстры и прочие устройства осветительные электрические подвесные, потолочные, встраиваемые и настенные
</t>
  </si>
  <si>
    <t>27.40.31</t>
  </si>
  <si>
    <t xml:space="preserve">Лампы-вспышки фотографические, фотоосветители типа "кубик" и аналогичные изделия
</t>
  </si>
  <si>
    <t>9006 53</t>
  </si>
  <si>
    <t>8524 11</t>
  </si>
  <si>
    <t>8524 12</t>
  </si>
  <si>
    <t>8524 19</t>
  </si>
  <si>
    <t>8524 91</t>
  </si>
  <si>
    <t>8524 92</t>
  </si>
  <si>
    <t>8524 99</t>
  </si>
  <si>
    <t>8501 71</t>
  </si>
  <si>
    <t>8501 72</t>
  </si>
  <si>
    <t>8501 80</t>
  </si>
  <si>
    <t>Фотокамеры (кроме кинокамер); фотовспышки и лампы-вспышки, кроме газоразрядных ламп товарной позиции 8539:фотовспышки и лампы-вспышки:разрядные ("электронные") фотовспышки</t>
  </si>
  <si>
    <t>Фотокамеры (кроме кинокамер); фотовспышки и лампы-вспышки, кроме газоразрядных ламп товарной позиции 8539:фотовспышки и лампы-вспышки:прочие</t>
  </si>
  <si>
    <t>Фотокамеры (кроме кинокамер); фотовспышки и лампы-вспышки, кроме газоразрядных ламп товарной позиции 8539:части и принадлежности:для фотокамер</t>
  </si>
  <si>
    <t>Фотокамеры (кроме кинокамер); фотовспышки и лампы-вспышки, кроме газоразрядных ламп товарной позиции 8539:части и принадлежности:прочие</t>
  </si>
  <si>
    <t>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стекла:листы и пластины из поляризационного материала</t>
  </si>
  <si>
    <t>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стекла:прочие</t>
  </si>
  <si>
    <t>Модули с плоской дисплейной панелью, в том числе с сенсорным экраном:без драйверов или цепей управления:на жидких кристаллах</t>
  </si>
  <si>
    <t>Модули с плоской дисплейной панелью, в том числе с сенсорным экраном:без драйверов или цепей управления:на органических светодиодах (OLED)</t>
  </si>
  <si>
    <t>Модули с плоской дисплейной панелью, в том числе с сенсорным экраном:без драйверов или цепей управления:прочие</t>
  </si>
  <si>
    <t>Модули с плоской дисплейной панелью, в том числе с сенсорным экраном:прочие:на жидких кристаллах</t>
  </si>
  <si>
    <t>Модули с плоской дисплейной панелью, в том числе с сенсорным экраном:прочие:на органических светодиодах (OLED)</t>
  </si>
  <si>
    <t>Модули с плоской дисплейной панелью, в том числе с сенсорным экраном:прочие:прочие</t>
  </si>
  <si>
    <t>Лазеры, кроме лазерных диодов; приборы и инструменты оптические прочие, в другом месте данной группы не поименованные или не включенные:прицелы телескопические для установки на оружии; перископы; трубы зрительные, изготовленные как части машин, инструментов, приборов или аппаратуры данной группы или раздела XVI</t>
  </si>
  <si>
    <t>Лазеры, кроме лазерных диодов; приборы и инструменты оптические прочие, в другом месте данной группы не поименованные или не включенные:лазеры, кроме лазерных диодов</t>
  </si>
  <si>
    <t>Лазеры, кроме лазерных диодов; приборы и инструменты оптические прочие, в другом месте данной группы не поименованные или не включенные:устройства, приборы и инструменты прочие</t>
  </si>
  <si>
    <t>Лазеры, кроме лазерных диодов; приборы и инструменты оптические прочие, в другом месте данной группы не поименованные или не включенные:части и принадлежности</t>
  </si>
  <si>
    <t>Двигатели и генераторы электрические (кроме электрогенераторных установок):двигатели номинальной выходной мощностью не более 37,5 Вт</t>
  </si>
  <si>
    <t>Двигатели и генераторы электрические (кроме электрогенераторных установок):двигатели постоянного тока прочие; генераторы постоянного тока, кроме генераторов фотоэлектрических:номинальной выходной мощностью не более 750 Вт</t>
  </si>
  <si>
    <t>Двигатели и генераторы электрические (кроме электрогенераторных установок):двигатели постоянного тока прочие; генераторы постоянного тока, кроме генераторов фотоэлектрических:номинальной выходной мощностью более 750 Вт, но не более 75 кВт</t>
  </si>
  <si>
    <t>Двигатели и генераторы электрические (кроме электрогенераторных установок):двигатели постоянного тока прочие; генераторы постоянного тока, кроме генераторов фотоэлектрических:номинальной выходной мощностью более 75 кВт, но не более 375 кВт</t>
  </si>
  <si>
    <t>Двигатели и генераторы электрические (кроме электрогенераторных установок):двигатели постоянного тока прочие; генераторы постоянного тока, кроме генераторов фотоэлектрических:номинальной выходной мощностью более 375 кВт</t>
  </si>
  <si>
    <t>Двигатели и генераторы электрические (кроме электрогенераторных установок):генераторы постоянного тока фотоэлектрические:номинальной выходной мощностью не более 50 Вт</t>
  </si>
  <si>
    <t>Двигатели и генераторы электрические (кроме электрогенераторных установок):генераторы постоянного тока фотоэлектрические:номинальной выходной мощностью более 50 Вт</t>
  </si>
  <si>
    <t>Двигатели и генераторы электрические (кроме электрогенераторных установок):универсальные двигатели переменного/постоянного тока номинальной выходной мощностью более 37,5 Вт</t>
  </si>
  <si>
    <t>Двигатели и генераторы электрические (кроме электрогенераторных установок):двигатели переменного тока многофазные прочие:номинальной выходной мощностью не более 750 Вт</t>
  </si>
  <si>
    <t>Двигатели и генераторы электрические (кроме электрогенераторных установок):двигатели переменного тока многофазные прочие:номинальной выходной мощностью более 750 Вт, но не более 75 кВт</t>
  </si>
  <si>
    <t>Двигатели и генераторы электрические (кроме электрогенераторных установок):двигатели переменного тока многофазные прочие:номинальной выходной мощностью более 75 кВт</t>
  </si>
  <si>
    <t>Двигатели и генераторы электрические (кроме электрогенераторных установок):генераторы переменного тока (синхронные генераторы), кроме генераторов фотоэлектрических:номинальной выходной мощностью не более 75 кВА</t>
  </si>
  <si>
    <t>Двигатели и генераторы электрические (кроме электрогенераторных установок):генераторы переменного тока (синхронные генераторы), кроме генераторов фотоэлектрических:номинальной выходной мощностью более 75 кВА, но не более 375 кВА</t>
  </si>
  <si>
    <t>Двигатели и генераторы электрические (кроме электрогенераторных установок):генераторы переменного тока (синхронные генераторы), кроме генераторов фотоэлектрических:номинальной выходной мощностью более 375 кВА, но не более 750 кВА</t>
  </si>
  <si>
    <t>Двигатели и генераторы электрические (кроме электрогенераторных установок):генераторы переменного тока (синхронные генераторы), кроме генераторов фотоэлектрических:номинальной выходной мощностью более 750 кВА</t>
  </si>
  <si>
    <t>Двигатели и генераторы электрические (кроме электрогенераторных установок):генераторы переменного тока фотоэлектрические</t>
  </si>
  <si>
    <t>8539 52</t>
  </si>
  <si>
    <t>Электрогенераторные установки и вращающиеся электрические преобразователи:установки электрогенераторные с поршневым двигателем внутреннего сгорания с воспламенением от сжатия (дизелем или полудизелем):номинальной выходной мощностью не более 75 кВА</t>
  </si>
  <si>
    <t>Электрогенераторные установки и вращающиеся электрические преобразователи:установки электрогенераторные с поршневым двигателем внутреннего сгорания с воспламенением от сжатия (дизелем или полудизелем):номинальной выходной мощностью более 75 кВА, но не более 375 кВА</t>
  </si>
  <si>
    <t>Электрогенераторные установки и вращающиеся электрические преобразователи:установки электрогенераторные с поршневым двигателем внутреннего сгорания с воспламенением от сжатия (дизелем или полудизелем):номинальной выходной мощностью более 375 кВА</t>
  </si>
  <si>
    <t>Части, предназначенные исключительно или в основном для машин товарной позиции 8501 или 8502</t>
  </si>
  <si>
    <t>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 в себя приборы или устройства группы 90 и цифровые аппараты управления, кроме коммутационных устройств товарной позиции 8517:на напряжение не более 1000 В</t>
  </si>
  <si>
    <t>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 в себя приборы или устройства группы 90 и цифровые аппараты управления, кроме коммутационных устройств товарной позиции 8517:на напряжение более 1000 В</t>
  </si>
  <si>
    <t>Части, предназначенные исключительно или в основном для аппаратуры товарной позиции 8535, 8536 или 8537:пульты, панели, консоли, столы, распределительные щиты и основания прочие для изделий товарной позиции 8537, но не укомплектованные соответствующей аппаратурой</t>
  </si>
  <si>
    <t>Части, предназначенные исключительно или в основном для аппаратуры товарной позиции 8535, 8536 или 8537:прочие</t>
  </si>
  <si>
    <t>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стекла:волокна оптические, жгуты и кабели волоконно-оптические</t>
  </si>
  <si>
    <t>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сборки, кроме изоляторов товарной позиции 8546; трубки для электропроводки и соединительные детали для них, из недрагоценных металлов, облицованные изоляционным материалом:арматура изолирующая из пластмасс</t>
  </si>
  <si>
    <t>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(LED):лампы герметичные направленного света</t>
  </si>
  <si>
    <t>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(LED):лампы накаливания прочие, за исключением ламп ультрафиолетового или инфракрасного излучения:галогенные с вольфрамовой нитью</t>
  </si>
  <si>
    <t>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(LED):лампы накаливания прочие, за исключением ламп ультрафиолетового или инфракрасного излучения:прочие, мощностью не более 200 Вт и на напряжение более 100 В</t>
  </si>
  <si>
    <t>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(LED):лампы накаливания прочие, за исключением ламп ультрафиолетового или инфракрасного излучения:прочие</t>
  </si>
  <si>
    <t>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(LED):лампы газоразрядные, за исключением ламп ультрафиолетового излучения:люминесцентные с термокатодом</t>
  </si>
  <si>
    <t>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(LED):лампы газоразрядные, за исключением ламп ультрафиолетового излучения:ртутные или натриевые лампы; лампы металлогалогенные</t>
  </si>
  <si>
    <t>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(LED):лампы газоразрядные, за исключением ламп ультрафиолетового излучения:прочие</t>
  </si>
  <si>
    <t>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(LED):лампы ультрафиолетового или инфракрасного излучения; дуговые лампы:дуговые лампы</t>
  </si>
  <si>
    <t>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(LED):лампы ультрафиолетового или инфракрасного излучения; дуговые лампы:прочие</t>
  </si>
  <si>
    <t>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(LED):источники света светодиодные (LED):лампы светодиодные (LED)</t>
  </si>
  <si>
    <t>Фонари портативные электрические, работающие от собственного источника энергии (например, батарей сухих элементов, аккумуляторов, магнето), кроме осветительного оборудования товарной позиции 8512:фонари</t>
  </si>
  <si>
    <t>9405 21</t>
  </si>
  <si>
    <t>9405 29</t>
  </si>
  <si>
    <t>9405 61</t>
  </si>
  <si>
    <t>9405 69</t>
  </si>
  <si>
    <t>9405 11</t>
  </si>
  <si>
    <t>9405 19</t>
  </si>
  <si>
    <t>9405 31</t>
  </si>
  <si>
    <t>9405 39</t>
  </si>
  <si>
    <t>9006 61</t>
  </si>
  <si>
    <t>9006 69</t>
  </si>
  <si>
    <t>9405 41</t>
  </si>
  <si>
    <t>9405 42</t>
  </si>
  <si>
    <t>9405 49</t>
  </si>
  <si>
    <t>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включенные:светильники электрические настольные, прикроватные или напольные:предназначенные для использования исключительно с источниками света светодиодными (LED)</t>
  </si>
  <si>
    <t>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включенные:светильники электрические настольные, прикроватные или напольные:прочие</t>
  </si>
  <si>
    <t>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включенные:неэлектрические светильники и осветительное оборудование</t>
  </si>
  <si>
    <t>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включенные:световые вывески, световые таблички с именем или названием, или адресом и аналогичные изделия:предназначенные для использования исключительно с источниками света светодиодными (LED)</t>
  </si>
  <si>
    <t>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включенные:световые вывески, световые таблички с именем или названием, или адресом и аналогичные изделия:прочие</t>
  </si>
  <si>
    <t>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магистралей:предназначенные для использования исключительно с источниками света светодиодными (LED)</t>
  </si>
  <si>
    <t>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магистралей:прочие</t>
  </si>
  <si>
    <t>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включенные:световые гирлянды типа используемых для украшения новогодних елок:предназначенные для использования исключительно с источниками света светодиодными (LED)</t>
  </si>
  <si>
    <t>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включенные:световые гирлянды типа используемых для украшения новогодних елок:прочие</t>
  </si>
  <si>
    <t>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включенные:прочие электрические светильники и осветительное оборудование:фотогальванические, предназначенные для использования исключительно с источниками света светодиодными (LED)</t>
  </si>
  <si>
    <t>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включенные:прочие электрические светильники и осветительное оборудование:прочие, предназначенные для использования исключительно с источниками света светодиодными (LED)</t>
  </si>
  <si>
    <t>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включенные:прочие электрические светильники и осветительное оборудование:прочие</t>
  </si>
  <si>
    <t>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средствах:приборы освещения или визуальной сигнализации прочие</t>
  </si>
  <si>
    <t>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(LED):части</t>
  </si>
  <si>
    <t>Фонари портативные электрические, работающие от собственного источника энергии (например, батарей сухих элементов, аккумуляторов, магнето), кроме осветительного оборудования товарной позиции 8512:части</t>
  </si>
  <si>
    <t>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включенные:части:прочие</t>
  </si>
  <si>
    <t>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8415:комбинированные холодильники-морозильники с раздельными наружными дверьми или ящиками, или их комбинациями</t>
  </si>
  <si>
    <t>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8415:холодильники бытовые:компрессионные</t>
  </si>
  <si>
    <t>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8415:холодильники бытовые:прочие</t>
  </si>
  <si>
    <t>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8415:морозильники типа "ларь", емкостью не более 800 л</t>
  </si>
  <si>
    <t>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8415:морозильные шкафы вертикального типа, емкостью не более 900 л</t>
  </si>
  <si>
    <t>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текстильной пряжи, текстильных материалов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материалов:машины сушильные:емкостью не более 10 кг сухого белья</t>
  </si>
  <si>
    <t>Арматура регулирующая, обратная, предохранительная, распределительно-смесительная, разделительная, комбинированная, клапаны редукционные</t>
  </si>
  <si>
    <t>Арматура санитарно-техническая (краны, клапаны для раковин, моек, биде, унитазов, ванн и аналогичная арматура; клапаны для радиаторов центрального отопления)</t>
  </si>
  <si>
    <t>Арматура запорная для управления процессом (задвижки, краны, клапаны запорные, затворы дисковые и другая арматура)</t>
  </si>
  <si>
    <t>Приводы и механизмы исполнительные, основные узлы, детали, комплектующие арматуры</t>
  </si>
  <si>
    <t>8419 12</t>
  </si>
  <si>
    <t>8543 40</t>
  </si>
  <si>
    <t>8539 51</t>
  </si>
  <si>
    <t>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фильтров:вентиляторы:настольные, настенные, напольные, потолочные, для крыш или для окон со встроенным электрическим двигателем номинальной выходной мощностью не более 125 Вт</t>
  </si>
  <si>
    <t>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фильтров:вентиляторы:колпаки или шкафы вытяжные, наибольший горизонтальный размер которых не более 120 см</t>
  </si>
  <si>
    <t>Машины электромеханические бытовые со встроенным электродвигателем, кроме пылесосов товарной позиции 8508:измельчители пищевых продуктов и миксеры; соковыжималки для фруктов или овощей</t>
  </si>
  <si>
    <t>Машины электромеханические бытовые со встроенным электродвигателем, кроме пылесосов товарной позиции 8508:приборы прочие</t>
  </si>
  <si>
    <t>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8545:аппараты электротермические для ухода за волосами или для сушки рук:сушилки для волос</t>
  </si>
  <si>
    <t>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8545:аппараты электротермические для ухода за волосами или для сушки рук:аппараты для ухода за волосами прочие</t>
  </si>
  <si>
    <t>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8545:аппараты электротермические для ухода за волосами или для сушки рук:аппараты для сушки рук</t>
  </si>
  <si>
    <t>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8545:электроутюги</t>
  </si>
  <si>
    <t>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8545:приборы электронагревательные прочие:для приготовления кофе или чая</t>
  </si>
  <si>
    <t>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8545:приборы электронагревательные прочие:тостеры</t>
  </si>
  <si>
    <t>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8545:приборы электронагревательные прочие:прочие</t>
  </si>
  <si>
    <t>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8545:электрические водонагреватели проточные или накопительные (емкостные) и электронагреватели погружные</t>
  </si>
  <si>
    <t>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8545:электрооборудование обогрева пространства и обогрева грунта:радиаторы теплоаккумулирующие</t>
  </si>
  <si>
    <t>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8545:электрооборудование обогрева пространства и обогрева грунта:прочие</t>
  </si>
  <si>
    <t>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8545:печи микроволновые</t>
  </si>
  <si>
    <t>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8545:печи прочие; электроплиты, электроплитки, варочные электрокотлы; грили и ростеры</t>
  </si>
  <si>
    <t xml:space="preserve">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8545:электрические нагревательные сопротивления </t>
  </si>
  <si>
    <t>Машины электромеханические бытовые со встроенным электродвигателем, кроме пылесосов товарной позиции 8508:части</t>
  </si>
  <si>
    <t>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8545:части</t>
  </si>
  <si>
    <t>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металлов:устройства прочие:только на газовом или на газовом и других видах топлива</t>
  </si>
  <si>
    <t>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металлов:устройства прочие:на жидком топливе</t>
  </si>
  <si>
    <t>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металлов:устройства прочие:прочие, включая устройства на твердом топливе</t>
  </si>
  <si>
    <t>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неэлектрические:водонагреватели проточные или накопительные (емкостные), неэлектрические:проточные газовые водонагреватели</t>
  </si>
  <si>
    <t>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неэлектрические:водонагреватели проточные или накопительные (емкостные), неэлектрические:солнечные водонагреватели</t>
  </si>
  <si>
    <t>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неэлектрические:водонагреватели проточные или накопительные (емкостные), неэлектрические:прочие</t>
  </si>
  <si>
    <t>Машины электрические и аппаратура, имеющие индивидуальные функции, в другом месте данной группы не поименованные или не включенные:сигареты электронные и аналогичные индивидуальные электрические испарительные устройства</t>
  </si>
  <si>
    <t>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сборки, кроме изоляторов товарной позиции 8546; трубки для электропроводки и соединительные детали для них, из недрагоценных металлов, облицованные изоляционным материалом:прочая</t>
  </si>
  <si>
    <t>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8530:панели индикаторные, включающие в себя устройства на жидких кристаллах или на светодиодах (LED)</t>
  </si>
  <si>
    <t>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8530:устройства прочие</t>
  </si>
  <si>
    <t xml:space="preserve">8548 00 </t>
  </si>
  <si>
    <t>8408 20</t>
  </si>
  <si>
    <t>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 8608):части</t>
  </si>
  <si>
    <t>Части электрические оборудования или аппаратуры, в другом месте данной группы не поименованные или не включенные</t>
  </si>
  <si>
    <t>Конденсаторы электрические постоянные, переменные или подстроечные:конденсаторы постоянной емкости для электрических цепей с частотой 50/60 Гц и рассчитанные на реактивную мощность не менее 0,5 квар (конденсаторы силовые)</t>
  </si>
  <si>
    <t>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 8608):оборудование для железнодорожных или трамвайных путей</t>
  </si>
  <si>
    <t>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 8608):оборудование прочее</t>
  </si>
  <si>
    <t>Двигатели внутреннего сгорания с искровым зажиганием, с вращающимся или возвратно-поступательным движением поршня:двигатели, приводящие в движение плавучие средства:подвесные</t>
  </si>
  <si>
    <t>Двигатели внутреннего сгорания с искровым зажиганием, с вращающимся или возвратно-поступательным движением поршня:двигатели, приводящие в движение плавучие средства:прочие</t>
  </si>
  <si>
    <t>Двигатели внутреннего сгорания поршневые с воспламенением от сжатия (дизели или полудизели):двигатели, приводящие в движение плавучие средства</t>
  </si>
  <si>
    <t>Турбины на водяном пару и турбины паровые прочие:турбины прочие:номинальной выходной мощностью более 40 МВт</t>
  </si>
  <si>
    <t>Турбины на водяном пару и турбины паровые прочие:турбины прочие:номинальной выходной мощностью не более 40 МВт</t>
  </si>
  <si>
    <t>Части, предназначенные исключительно или главным образом для двигателей товарной позиции 8407 или 8408:прочие:предназначенные исключительно или главным образом для поршневых двигателей внутреннего сгорания с искровым зажиганием</t>
  </si>
  <si>
    <t>Части, предназначенные исключительно или главным образом для двигателей товарной позиции 8407 или 8408:прочие:прочие</t>
  </si>
  <si>
    <r>
      <t>Двигатели и силовые установки прочие:силовые установки и двигатели пневматические:</t>
    </r>
    <r>
      <rPr>
        <sz val="11"/>
        <color theme="1"/>
        <rFont val="Calibri"/>
        <family val="2"/>
        <charset val="204"/>
        <scheme val="minor"/>
      </rPr>
      <t>линейного действия (цилиндры)</t>
    </r>
  </si>
  <si>
    <t>Двигатели и силовые установки прочие:силовые установки и двигатели пневматические:прочие</t>
  </si>
  <si>
    <t>Двигатели и силовые установки прочие:прочие</t>
  </si>
  <si>
    <t>Насосы жидкостные с расходомерами или без них; подъемники жидкостей:насосы объемные возвратно-поступательные прочие</t>
  </si>
  <si>
    <t>Насосы жидкостные с расходомерами или без них; подъемники жидкостей:насосы объемные роторные прочие</t>
  </si>
  <si>
    <t>8414 70</t>
  </si>
  <si>
    <t>8414 80</t>
  </si>
  <si>
    <t>Hасосы жидкостные с расходомерами или без них; подъемники жидкостей:насосы ручные, кроме насосов субпозиции 8413 11 или 8413 19</t>
  </si>
  <si>
    <t>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фильтров:насосы вакуумные</t>
  </si>
  <si>
    <t>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фильтров:насосы ручные или ножные пневматические</t>
  </si>
  <si>
    <t>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фильтров:компрессоры, используемые в холодильном оборудовании</t>
  </si>
  <si>
    <t>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фильтров:компрессоры воздушные на колесных шасси, буксируемые</t>
  </si>
  <si>
    <t>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фильтров:прочие</t>
  </si>
  <si>
    <t>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фильтров:газонепроницаемые шкафы биологической безопасности</t>
  </si>
  <si>
    <t>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фильтров:части</t>
  </si>
  <si>
    <t>Подшипники шариковые или роликовые:подшипники роликовые игольчатые, включая сепараторы и игольчатые ролики в сборе</t>
  </si>
  <si>
    <t>Подшипники шариковые или роликовые:прочие подшипники с цилиндрическими роликами, включая сепараторы и ролики в сборе</t>
  </si>
  <si>
    <t>Подшипники шариковые или роликовые:подшипники, включая комбинированные шарико-роликовые, прочие</t>
  </si>
  <si>
    <t>8514 11</t>
  </si>
  <si>
    <t>8514 19</t>
  </si>
  <si>
    <t>8514 31</t>
  </si>
  <si>
    <t>8514 32</t>
  </si>
  <si>
    <t>8514 39</t>
  </si>
  <si>
    <t>8428 70</t>
  </si>
  <si>
    <t>Печи и камеры промышленные или лабораторные электрические (включая действующие на основе явления индукции или диэлектрических потерь); промышленное или лабораторное оборудование для термической обработки материалов с помощью явления индукции или диэлектрических потерь:печи и камеры сопротивления:прессы горячие изостатические</t>
  </si>
  <si>
    <t>Печи и камеры промышленные или лабораторные электрические (включая действующие на основе явления индукции или диэлектрических потерь); промышленное или лабораторное оборудование для термической обработки материалов с помощью явления индукции или диэлектрических потерь:печи и камеры сопротивления:прочие</t>
  </si>
  <si>
    <t>Печи и камеры промышленные или лабораторные электрические (включая действующие на основе явления индукции или диэлектрических потерь); промышленное или лабораторное оборудование для термической обработки материалов с помощью явления индукции или диэлектрических потерь:печи и камеры прочие:печи электронно-лучевые</t>
  </si>
  <si>
    <t>Печи и камеры промышленные или лабораторные электрические (включая действующие на основе явления индукции или диэлектрических потерь); промышленное или лабораторное оборудование для термической обработки материалов с помощью явления индукции или диэлектрических потерь:печи и камеры прочие:печи плазменные и вакуумно-дуговые</t>
  </si>
  <si>
    <t>Печи и камеры промышленные или лабораторные электрические (включая действующие на основе явления индукции или диэлектрических потерь); промышленное или лабораторное оборудование для термической обработки материалов с помощью явления индукции или диэлектрических потерь:печи и камеры прочие:прочие</t>
  </si>
  <si>
    <t>Тали подъемные и подъемники, кроме скиповых подъемников; лебедки и кабестаны; домкраты:домкраты; подъемники, используемые для поднятия транспортных средств:прочие домкраты и подъемники, гидравлические</t>
  </si>
  <si>
    <t>Автопогрузчики с вилочным захватом; прочие погрузчики, оснащенные подъемным или погрузочно-разгрузочным оборудованием:погрузчики и тележки, оснащенные подъемным или погрузочно-разгрузочным оборудованием, самоходные с приводом от электрического двигателя</t>
  </si>
  <si>
    <t>Автопогрузчики с вилочным захватом; прочие погрузчики, оснащенные подъемным или погрузочно-разгрузочным оборудованием:погрузчики и тележки, оснащенные подъемным или погрузочно-разгрузочным оборудованием, самоходные прочие</t>
  </si>
  <si>
    <t>Автопогрузчики с вилочным захватом; прочие погрузчики, оснащенные подъемным или погрузочно-разгрузочным оборудованием: погрузчики и тележки, оснащенные подъемным или погрузочно-разгрузочным оборудованием, прочие</t>
  </si>
  <si>
    <t>Машины и устройства для подъема, перемещения, погрузки или разгрузки (например, лифты, эскалаторы, конвейеры, канатные дороги) прочие:промышленные роботы</t>
  </si>
  <si>
    <t>Части, предназначенные исключительно или в основном для оборудования товарных позиций 8425 - 8430:машин или механизмов товарной позиции 8425</t>
  </si>
  <si>
    <t>Части, предназначенные исключительно или в основном для оборудования товарных позиций 8425 - 8430:машин или механизмов товарной позиции 8427</t>
  </si>
  <si>
    <t>Части, предназначенные исключительно или в основном для оборудования товарных позиций 8425 - 8430:машин или механизмов товарной позиции 8428:лифтов, скиповых подъемников или эскалаторов</t>
  </si>
  <si>
    <t>Части, предназначенные исключительно или в основном для оборудования товарных позиций 8425 - 8430:машин или механизмов товарной позиции 8428:прочие</t>
  </si>
  <si>
    <t>Части, предназначенные исключительно или в основном для оборудования товарных позиций 8425 - 8430:машин или механизмов товарной позиции 8426, 8429 или 8430:ковши, грейферы, захваты и черпаки</t>
  </si>
  <si>
    <t>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принадлежности:принтеры, копировальные аппараты и факсимильные аппараты, объединенные или необъединенные, прочие:прочие</t>
  </si>
  <si>
    <t>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офсетной печати, листовые, конторские (использующие листы, у которых в развернутом виде одна сторона не более 22 см, а другая - не более 36 см)</t>
  </si>
  <si>
    <t>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8470 - 8472:части и принадлежности машин товарной позиции 8470:машин счетных электронных субпозиции 8470 10, 8470 21 или 8470 29</t>
  </si>
  <si>
    <t>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8470 - 8472:части и принадлежности машин товарной позиции 8470:прочие</t>
  </si>
  <si>
    <t>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8470 - 8472:части и принадлежности машин товарной позиции 8472</t>
  </si>
  <si>
    <t>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принадлежности:части и принадлежности:прочие</t>
  </si>
  <si>
    <t>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неэлектрические:теплообменники</t>
  </si>
  <si>
    <t>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неэлектрические:машины для сжижения воздуха или газов</t>
  </si>
  <si>
    <t>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отдельно:оконного, настенного, потолочного или напольного типа, в едином корпусе или "сплит-системы"</t>
  </si>
  <si>
    <t>8421 32</t>
  </si>
  <si>
    <t>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8415:мебель (камеры, шкафы, витрины, прилавки и аналогичная мебель) для хранения и демонстрации, со встроенным холодильным или морозильным оборудованием, прочая</t>
  </si>
  <si>
    <t>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8415:оборудование холодильное или морозильное прочее; тепловые насосы:тепловые насосы, кроме установок для кондиционирования воздуха товарной позиции 8415</t>
  </si>
  <si>
    <t>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газов:каталитические нейтрализаторы или сажевые фильтры, комбинированные или некомбинированные, для очистки или фильтрации выхлопных газов двигателей внутреннего сгорания</t>
  </si>
  <si>
    <t>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фильтров:вентиляторы:прочие</t>
  </si>
  <si>
    <t>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8415:части:мебель для встраивания холодильного или морозильного оборудования</t>
  </si>
  <si>
    <t>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8415:части:прочие</t>
  </si>
  <si>
    <t>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неэлектрические:части</t>
  </si>
  <si>
    <t>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неэлектрические:аппараты для дистилляции или ректификации</t>
  </si>
  <si>
    <t>8462 32</t>
  </si>
  <si>
    <t>8462 22</t>
  </si>
  <si>
    <t>8462 23</t>
  </si>
  <si>
    <t>8462 24</t>
  </si>
  <si>
    <t>8462 25</t>
  </si>
  <si>
    <t>8462 26</t>
  </si>
  <si>
    <t>8462 42</t>
  </si>
  <si>
    <t>8462 33</t>
  </si>
  <si>
    <t>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неэлектрические:машины, агрегаты и оборудование прочие:прочие</t>
  </si>
  <si>
    <t>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газе:горелки газовые с дутьем, ручные</t>
  </si>
  <si>
    <t>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газе:оборудование и аппараты, работающие на газе, прочие</t>
  </si>
  <si>
    <t>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газе:оборудование и аппараты прочие</t>
  </si>
  <si>
    <t>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газе:части</t>
  </si>
  <si>
    <t>Тракторы (кроме тракторов товарной позиции 8709):тракторы одноосные</t>
  </si>
  <si>
    <t>Тракторы (кроме тракторов товарной позиции 8709):прочие, с мощностью двигателя:не более 18 кВт</t>
  </si>
  <si>
    <t>Тракторы (кроме тракторов товарной позиции 8709):прочие, с мощностью двигателя:более 18 кВт, но не более 37 кВт</t>
  </si>
  <si>
    <t>Тракторы (кроме тракторов товарной позиции 8709):прочие, с мощностью двигателя:более 37 кВт, но не более 75 кВт</t>
  </si>
  <si>
    <t>Тракторы (кроме тракторов товарной позиции 8709):прочие, с мощностью двигателя:более 75 кВт, но не более 130 кВт</t>
  </si>
  <si>
    <t>Тракторы (кроме тракторов товарной позиции 8709): прочие, с мощностью двигателя:более 130 кВт</t>
  </si>
  <si>
    <t>Машины сельскохозяйственные, садовые или лесохозяйственные для подготовки и обработки почвы; катки для газонов или спортплощадок:сеялки, сажалки и машины рассадопосадочные:сеялки, сажалки и машины рассадопосадочные, применяемые при беспахатной (почвосберегающей) системе земледелия</t>
  </si>
  <si>
    <t>Машины сельскохозяйственные, садовые или лесохозяйственные для подготовки и обработки почвы; катки для газонов или спортплощадок:сеялки, сажалки и машины рассадопосадочные:прочие</t>
  </si>
  <si>
    <t>Машины сельскохозяйственные, садовые или лесохозяйственные для подготовки и обработки почвы; катки для газонов или спортплощадок:разбрасыватели и распределители органических и неорганических удобрений:органических удобрений</t>
  </si>
  <si>
    <t>Машины сельскохозяйственные, садовые или лесохозяйственные для подготовки и обработки почвы; катки для газонов или спортплощадок:разбрасыватели и распределители органических и неорганических удобрений:неорганических удобрений</t>
  </si>
  <si>
    <t>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8437:косилки для газонов, парков или спортплощадок:моторные с режущей частью, вращающейся в горизонтальной плоскости</t>
  </si>
  <si>
    <t>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8437:косилки для газонов, парков или спортплощадок:прочие</t>
  </si>
  <si>
    <t>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8437:косилки, включая монтируемые на тракторах, прочие</t>
  </si>
  <si>
    <t>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заготовки сена прочие</t>
  </si>
  <si>
    <t>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8437:прессы для упаковки в кипы соломы или сена, включая пресс-подборщики</t>
  </si>
  <si>
    <t>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уборки урожая прочие; машины или механизмы для обмолота:машины для уборки клубней или корнеплодов</t>
  </si>
  <si>
    <t>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уборки урожая прочие; машины или механизмы для обмолота:комбайны зерноуборочные</t>
  </si>
  <si>
    <t>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уборки урожая прочие; машины или механизмы для обмолота:машины или механизмы для обмолота прочие</t>
  </si>
  <si>
    <t>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уборки урожая прочие; машины или механизмы для обмолота:прочие</t>
  </si>
  <si>
    <t>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устройства:распылители для сельского хозяйства или садоводства:прочие</t>
  </si>
  <si>
    <t>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устройства:распылители для сельского хозяйства или садоводства:распылители переносные</t>
  </si>
  <si>
    <t>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устройства:устройства прочие:для сельского хозяйства или садоводства</t>
  </si>
  <si>
    <t>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очистки, сортировки или калибровки яиц, плодов или других сельскохозяйственных продуктов</t>
  </si>
  <si>
    <t>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8437:части</t>
  </si>
  <si>
    <t>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машины:работающие с использованием процессов лазерного или другого светового или фотонного излучения:работающие с использованием процессов лазерного излучения</t>
  </si>
  <si>
    <t>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машины:работающие с использованием процессов лазерного или другого светового или фотонного излучения:работающие с использованием процессов другого светового или фотонного излучения</t>
  </si>
  <si>
    <t>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машины:работающие с использованием плазменно-дуговых процессов</t>
  </si>
  <si>
    <t>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машины:водоструйные резательные машины</t>
  </si>
  <si>
    <t>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агрегатные линейного построения</t>
  </si>
  <si>
    <t>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сверлильные прочие:с числовым программным управлением</t>
  </si>
  <si>
    <t>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сверлильные прочие:прочие</t>
  </si>
  <si>
    <t>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расточно-фрезерные прочие:с числовым программным управлением</t>
  </si>
  <si>
    <t>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расточно-фрезерные прочие:прочие</t>
  </si>
  <si>
    <t>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расточные прочие:с числовым программным управлением</t>
  </si>
  <si>
    <t>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расточные прочие:прочие</t>
  </si>
  <si>
    <t>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консольно-фрезерные:с числовым программным управлением</t>
  </si>
  <si>
    <t>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консольно-фрезерные:прочие</t>
  </si>
  <si>
    <t>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фрезерные прочие:с числовым программным управлением</t>
  </si>
  <si>
    <t>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фрезерные прочие:прочие</t>
  </si>
  <si>
    <t>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резьбонарезные прочие</t>
  </si>
  <si>
    <t>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плоскошлифовальные:с числовым программным управлением</t>
  </si>
  <si>
    <t>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плоскошлифовальные:прочие</t>
  </si>
  <si>
    <t>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шлифовальные прочие:станки бесцентрово-шлифовальные с числовым программным управлением</t>
  </si>
  <si>
    <t>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шлифовальные прочие:станки кругло-шлифовальные с числовым программным управлением, прочие</t>
  </si>
  <si>
    <t>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шлифовальные прочие:с числовым программным управлением, прочие</t>
  </si>
  <si>
    <t>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шлифовальные прочие:прочие</t>
  </si>
  <si>
    <t>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заточные (для режущих инструментов):с числовым программным управлением</t>
  </si>
  <si>
    <t>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заточные (для режущих инструментов):прочие</t>
  </si>
  <si>
    <t>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хонинговальные или доводочные</t>
  </si>
  <si>
    <t>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8461:прочие</t>
  </si>
  <si>
    <t>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выше:линии продольной резки, линии поперечной резки и прочие отрезные машины (кроме прессов) для плоских изделий, кроме комбинированных пробивных и отрезных:линии продольной резки и линии поперечной резки</t>
  </si>
  <si>
    <t>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гибочные, кромкогибочные, правильные (включая листогибочные прессы) для плоских изделий:машины для формования профилей</t>
  </si>
  <si>
    <t>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гибочные, кромкогибочные, правильные (включая листогибочные прессы) для плоских изделий:прессы листогибочные с числовым программным управлением</t>
  </si>
  <si>
    <t>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гибочные, кромкогибочные, правильные (включая листогибочные прессы) для плоских изделий:машины панелегибочные с числовым программным управлением</t>
  </si>
  <si>
    <t>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гибочные, кромкогибочные, правильные (включая листогибочные прессы) для плоских изделий:машины валковые с числовым программным управлением</t>
  </si>
  <si>
    <t>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гибочные, кромкогибочные, правильные (включая листогибочные прессы) для плоских изделий:прочие машины гибочные, кромкогибочные, правильные, с числовым программным управлением</t>
  </si>
  <si>
    <t>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гибочные, кромкогибочные, правильные (включая листогибочные прессы) для плоских изделий:прочие</t>
  </si>
  <si>
    <t>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выше:линии продольной резки, линии поперечной резки и прочие отрезные машины (кроме прессов) для плоских изделий, кроме комбинированных пробивных и отрезных:машины отрезные с числовым программным управлением</t>
  </si>
  <si>
    <t>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выше:линии продольной резки, линии поперечной резки и прочие отрезные машины (кроме прессов) для плоских изделий, кроме комбинированных пробивных и отрезных:прочие</t>
  </si>
  <si>
    <t>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пробивные, вырубные или высечные (кроме прессов) для плоских изделий, включая машины комбинированные пробивные и отрезные:с числовым программным управлением</t>
  </si>
  <si>
    <t>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пробивные, вырубные или высечные (кроме прессов) для плоских изделий, включая машины комбинированные пробивные и отрезные:прочие</t>
  </si>
  <si>
    <t>8462 11</t>
  </si>
  <si>
    <t>8462 19</t>
  </si>
  <si>
    <t>8462 61</t>
  </si>
  <si>
    <t xml:space="preserve">8462 62 </t>
  </si>
  <si>
    <t>8462 63</t>
  </si>
  <si>
    <t>8462 69</t>
  </si>
  <si>
    <t xml:space="preserve">8462 90 </t>
  </si>
  <si>
    <t>8485 10</t>
  </si>
  <si>
    <t>8462 51</t>
  </si>
  <si>
    <t>8462 59</t>
  </si>
  <si>
    <t xml:space="preserve">8485 90 </t>
  </si>
  <si>
    <t>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горячей формовки путем объемной штамповки, штамповки (включая прессы) и ковки:машины штамповки в закрытых штампах</t>
  </si>
  <si>
    <t>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горячей формовки путем объемной штамповки, штамповки (включая прессы) и ковки:прочие</t>
  </si>
  <si>
    <t>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выше:прессы для холодной обработки металлов:прессы гидравлические</t>
  </si>
  <si>
    <t>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выше:прессы для холодной обработки металлов:прессы механические</t>
  </si>
  <si>
    <t>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выше:прессы для холодной обработки металлов:сервопрессы</t>
  </si>
  <si>
    <t>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выше:прессы для холодной обработки металлов:прочие</t>
  </si>
  <si>
    <t>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выше:прочие</t>
  </si>
  <si>
    <t>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для обработки труб, трубок, полых профилей и прутков (кроме прессов):с числовым программным управлением</t>
  </si>
  <si>
    <t>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для обработки труб, трубок, полых профилей и прутков (кроме прессов):прочие</t>
  </si>
  <si>
    <t>Машины для аддитивного производства:нанесением металла</t>
  </si>
  <si>
    <t>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оборудованию; приспособления для крепления рабочих инструментов для всех типов ручных инструментов:прочие:к станкам товарных позиций 8456 - 8461</t>
  </si>
  <si>
    <t>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оборудованию; приспособления для крепления рабочих инструментов для всех типов ручных инструментов:прочие:к станкам товарной позиции 8462 или 8463</t>
  </si>
  <si>
    <t>Машины для аддитивного производства:части</t>
  </si>
  <si>
    <t>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материалов:станки, способные выполнять различные операции по механической обработке без смены инструмента между этими операциями</t>
  </si>
  <si>
    <t>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материалов:обрабатывающие центры</t>
  </si>
  <si>
    <t>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материалов:прочие:пилы механические</t>
  </si>
  <si>
    <t>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материалов:прочие:станки строгальные, фрезерные или строгально-калевочные</t>
  </si>
  <si>
    <t>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материалов:прочие:станки шлифовальные, пескошлифовальные или полировальные</t>
  </si>
  <si>
    <t>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материалов:прочие:машины гибочные или сборочные</t>
  </si>
  <si>
    <t>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материалов:прочие:станки сверлильные или долбежные</t>
  </si>
  <si>
    <t>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материалов:прочие:станки рубильные, дробильные или лущильные</t>
  </si>
  <si>
    <t>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материалов:прочие:прочие</t>
  </si>
  <si>
    <t>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станкам; приспособления для крепления рабочих инструментов для всех типов ручных инструментов:делительные головки и другие специальные приспособления к оборудованию</t>
  </si>
  <si>
    <t>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оборудованию; приспособления для крепления рабочих инструментов для всех типов ручных инструментов:прочие:к станкам товарной позиции 8464</t>
  </si>
  <si>
    <t>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оборудованию; приспособления для крепления рабочих инструментов для всех типов ручных инструментов:приспособления для крепления обрабатываемых деталей</t>
  </si>
  <si>
    <t>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оборудованию; приспособления для крепления рабочих инструментов для всех типов ручных инструментов:приспособления для крепления инструмента и самораскрывающиеся резьбонарезные головки</t>
  </si>
  <si>
    <t>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оборудованию; приспособления для крепления рабочих инструментов для всех типов ручных инструментов:прочие:к станкам товарной позиции 8465</t>
  </si>
  <si>
    <t>Бульдозеры с неповоротным или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самоходные:бульдозеры с неповоротным или поворотным отвалом:гусеничные</t>
  </si>
  <si>
    <t>Бульдозеры с неповоротным или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самоходные:бульдозеры с неповоротным или поворотным отвалом:прочие</t>
  </si>
  <si>
    <t>8419 34</t>
  </si>
  <si>
    <t>Части, предназначенные исключительно или в основном для оборудования товарных позиций 8425 - 8430:машин или механизмов товарной позиции 8426, 8429 или 8430:отвалы бульдозеров неповоротные или поворотные</t>
  </si>
  <si>
    <t>Тракторы (кроме тракторов товарной позиции 8709):тракторы гусеничные</t>
  </si>
  <si>
    <t>Части, предназначенные исключительно или в основном для оборудования товарных позиций 8425 - 8430:машин или механизмов товарной позиции 8426, 8429 или 8430:части бурильных или проходческих машин субпозиции 8430 41 или 8430 49</t>
  </si>
  <si>
    <t>Части, предназначенные исключительно или в основном для оборудования товарных позиций 8425 - 8430:машин или механизмов товарной позиции 8426, 8429 или 8430:прочие</t>
  </si>
  <si>
    <t>Машины для очистки, сортировки или калибровки семян, зерна или сухих бобовых овощей;
оборудование для мукомольной промышленности или для обработки злаковых или сухих бобовых овощей, кроме оборудования, используемого на сельскохозяйственных фермах:оборудование прочее</t>
  </si>
  <si>
    <t>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неэлектрические:машины, агрегаты и оборудование прочие:для приготовления горячих напитков или приготовления или подогрева пищи</t>
  </si>
  <si>
    <t>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неэлектрические:сушилки:прочие, для сельскохозяйственной продукции</t>
  </si>
  <si>
    <t>Машины и механические устройства, имеющие индивидуальные функции, в другом месте данной группы не поименованные или не включенные:оборудование для экстрагирования или приготовления жиров или масел животного происхождения или нелетучих жиров или масел растительного или микробиологического происхождения</t>
  </si>
  <si>
    <t>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жиров или масел животного происхождения или нелетучих жиров или масел растительного или микробиологического происхождения:оборудование для производства хлебобулочных изделий, макарон, спагетти или аналогичной продукции</t>
  </si>
  <si>
    <t>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жиров или масел животного происхождения или нелетучих жиров или масел растительного или микробиологического происхождения:оборудование для кондитерской промышленности, производства какао-порошка или шоколада</t>
  </si>
  <si>
    <t>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жиров или масел животного происхождения или нелетучих жиров или масел растительного или микробиологического происхождения:оборудование для сахарной промышленности</t>
  </si>
  <si>
    <t>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жиров или масел животного происхождения или нелетучих жиров или масел растительного или микробиологического происхождения:оборудование для пивоваренной промышленности</t>
  </si>
  <si>
    <t>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жиров или масел животного происхождения или нелетучих жиров или масел растительного или микробиологического происхождения:оборудование для переработки мяса или птицы</t>
  </si>
  <si>
    <t>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жиров или масел животного происхождения или нелетучих жиров или масел растительного или микробиологического происхождения:оборудование для переработки плодов, орехов или овощей</t>
  </si>
  <si>
    <t>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жиров или масел животного происхождения или нелетучих жиров или масел растительного или микробиологического происхождения:оборудование прочее</t>
  </si>
  <si>
    <t>Машины для очистки, сортировки или калибровки семян, зерна или сухих бобовых овощей;
оборудование для мукомольной промышленности или для обработки злаковых или сухих бобовых овощей, кроме оборудования, используемого на сельскохозяйственных фермах:машины для очистки, сортировки или калибровки семян, зерна или сухих бобовых культур</t>
  </si>
  <si>
    <t>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жиров или масел животного происхождения или нелетучих жиров или масел растительного или микробиологического происхождения:части</t>
  </si>
  <si>
    <t>Машины для очистки, сортировки или калибровки семян, зерна или сухих бобовых овощей;
оборудование для мукомольной промышленности или для обработки злаковых или сухих бобовых овощей, кроме оборудования, используемого на сельскохозяйственных фермах:части</t>
  </si>
  <si>
    <t>Машины для экструдирования, вытягивания, текстурирования или резания химических текстильных материалов</t>
  </si>
  <si>
    <t>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8447:машины для подготовки текстильных волокон:чесальные</t>
  </si>
  <si>
    <t>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8447:машины для подготовки текстильных волокон:гребнечесальные</t>
  </si>
  <si>
    <t>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8447:машины для подготовки текстильных волокон:ленточные или ровничные</t>
  </si>
  <si>
    <t>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8447:машины для подготовки текстильных волокон:прочие</t>
  </si>
  <si>
    <t>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8447:прядильные текстильные машины</t>
  </si>
  <si>
    <t>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8447:тростильные или крутильные текстильные машины</t>
  </si>
  <si>
    <t>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8447:мотальные текстильные машины (включая уточномотальные) или кокономотальные машины</t>
  </si>
  <si>
    <t>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8447:прочие</t>
  </si>
  <si>
    <t>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8442:прочие</t>
  </si>
  <si>
    <t>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иглы):оборудование вспомогательное для машин товарной позиции 8444, 8445, 8446 или 8447:ремизоподъемные каретки и жаккардовые машины; механизмы для уменьшения числа карт, копировальные, картонасекательные или картосшивательные машины для использования совместно с упомянутыми машинами</t>
  </si>
  <si>
    <t>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иглы):оборудование вспомогательное для машин товарной позиции 8444, 8445, 8446 или 8447:прочие</t>
  </si>
  <si>
    <t>Оборудование для производства или отделки войлока или фетра или нетканых материалов в куске или в крое, включая оборудование для производства фетровых шляп; болваны для изготовления шляп</t>
  </si>
  <si>
    <t>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текстильной пряжи, текстильных материалов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материалов:гладильные машины и прессы (включая прессы для термофиксации материалов)</t>
  </si>
  <si>
    <t>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текстильной пряжи, текстильных материалов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материалов:машины для промывки, беления или крашения</t>
  </si>
  <si>
    <t>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текстильной пряжи, текстильных материалов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материалов:машины для наматывания, разматывания, складывания, резки или прокалывания текстильных материалов</t>
  </si>
  <si>
    <t>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текстильной пряжи, текстильных материалов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материалов:оборудование прочее</t>
  </si>
  <si>
    <t>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текстильной пряжи, текстильных материалов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материалов:машины для сухой чистки</t>
  </si>
  <si>
    <t>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текстильной пряжи, текстильных материалов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материалов:машины сушильные:прочие</t>
  </si>
  <si>
    <r>
      <t>Двигатели внутреннего сгорания поршневые с искровым зажиганием, с рабочим объемом цилиндров не более 1000 см</t>
    </r>
    <r>
      <rPr>
        <sz val="11"/>
        <color theme="1"/>
        <rFont val="Calibri"/>
        <family val="2"/>
        <charset val="204"/>
      </rPr>
      <t>³</t>
    </r>
    <r>
      <rPr>
        <sz val="11"/>
        <color theme="1"/>
        <rFont val="Calibri"/>
        <family val="2"/>
        <charset val="204"/>
        <scheme val="minor"/>
      </rPr>
      <t xml:space="preserve"> для автотранспортных средств</t>
    </r>
  </si>
  <si>
    <r>
      <t>Двигатели внутреннего сгорания поршневые с искровым зажиганием, с рабочим объемом цилиндров более 1000 см</t>
    </r>
    <r>
      <rPr>
        <sz val="11"/>
        <color theme="1"/>
        <rFont val="Calibri"/>
        <family val="2"/>
        <charset val="204"/>
      </rPr>
      <t>³</t>
    </r>
    <r>
      <rPr>
        <sz val="11"/>
        <color theme="1"/>
        <rFont val="Calibri"/>
        <family val="2"/>
        <charset val="204"/>
        <scheme val="minor"/>
      </rPr>
      <t xml:space="preserve"> для автотранспортных средств
</t>
    </r>
  </si>
  <si>
    <r>
      <t>Средства транспортные с двигателем с искровым зажиганием, с рабочим объемом цилиндров не более 1500 см</t>
    </r>
    <r>
      <rPr>
        <sz val="11"/>
        <color theme="1"/>
        <rFont val="Calibri"/>
        <family val="2"/>
        <charset val="204"/>
      </rPr>
      <t>³</t>
    </r>
    <r>
      <rPr>
        <sz val="11"/>
        <color theme="1"/>
        <rFont val="Calibri"/>
        <family val="2"/>
        <charset val="204"/>
        <scheme val="minor"/>
      </rPr>
      <t xml:space="preserve">, новые
</t>
    </r>
  </si>
  <si>
    <r>
      <t>Средства транспортные с двигателем с искровым зажиганием, с рабочим объемом цилиндров более 1500 см</t>
    </r>
    <r>
      <rPr>
        <sz val="11"/>
        <color theme="1"/>
        <rFont val="Calibri"/>
        <family val="2"/>
        <charset val="204"/>
      </rPr>
      <t>³</t>
    </r>
    <r>
      <rPr>
        <sz val="11"/>
        <color theme="1"/>
        <rFont val="Calibri"/>
        <family val="2"/>
        <charset val="204"/>
        <scheme val="minor"/>
      </rPr>
      <t xml:space="preserve">, новые
</t>
    </r>
  </si>
  <si>
    <t>Танкеры для перевозки нефти, нефтепродуктов химических продуктов, сжиженного газа</t>
  </si>
  <si>
    <r>
      <t>Мотоциклы и велосипеды с поршневым двигателем внутреннего сгорания с рабочим объемом цилиндров не более 50 см</t>
    </r>
    <r>
      <rPr>
        <sz val="11"/>
        <color theme="1"/>
        <rFont val="Calibri"/>
        <family val="2"/>
        <charset val="204"/>
      </rPr>
      <t>³</t>
    </r>
    <r>
      <rPr>
        <sz val="11"/>
        <color theme="1"/>
        <rFont val="Calibri"/>
        <family val="2"/>
        <charset val="204"/>
        <scheme val="minor"/>
      </rPr>
      <t xml:space="preserve">
</t>
    </r>
  </si>
  <si>
    <r>
      <t>Мотоциклы с поршневым двигателем внутреннего сгорания с рабочим объемом цилиндров свыше 50 см</t>
    </r>
    <r>
      <rPr>
        <sz val="11"/>
        <color theme="1"/>
        <rFont val="Calibri"/>
        <family val="2"/>
        <charset val="204"/>
      </rPr>
      <t>³</t>
    </r>
    <r>
      <rPr>
        <sz val="11"/>
        <color theme="1"/>
        <rFont val="Calibri"/>
        <family val="2"/>
        <charset val="204"/>
        <scheme val="minor"/>
      </rPr>
      <t xml:space="preserve">
</t>
    </r>
  </si>
  <si>
    <t>30.91.31</t>
  </si>
  <si>
    <r>
      <t>Двигатели внутреннего сгорания поршневые с искровым зажиганием, для мотоциклов с рабочим объемом цилиндров не более 1000 см</t>
    </r>
    <r>
      <rPr>
        <sz val="11"/>
        <color theme="1"/>
        <rFont val="Calibri"/>
        <family val="2"/>
        <charset val="204"/>
      </rPr>
      <t>³</t>
    </r>
    <r>
      <rPr>
        <sz val="11"/>
        <color theme="1"/>
        <rFont val="Calibri"/>
        <family val="2"/>
        <charset val="204"/>
        <scheme val="minor"/>
      </rPr>
      <t xml:space="preserve">
</t>
    </r>
  </si>
  <si>
    <t>30.91.32</t>
  </si>
  <si>
    <r>
      <t>Двигатели внутреннего сгорания поршневые с искровым зажиганием, для мотоциклов с рабочим объемом цилиндров свыше 1000 см</t>
    </r>
    <r>
      <rPr>
        <sz val="11"/>
        <color theme="1"/>
        <rFont val="Calibri"/>
        <family val="2"/>
        <charset val="204"/>
      </rPr>
      <t>³</t>
    </r>
    <r>
      <rPr>
        <sz val="11"/>
        <color theme="1"/>
        <rFont val="Calibri"/>
        <family val="2"/>
        <charset val="204"/>
        <scheme val="minor"/>
      </rPr>
      <t xml:space="preserve">
</t>
    </r>
  </si>
  <si>
    <t>8485 80</t>
  </si>
  <si>
    <t>8485 20</t>
  </si>
  <si>
    <t>8419 33</t>
  </si>
  <si>
    <t>8419 35</t>
  </si>
  <si>
    <t>9508 21</t>
  </si>
  <si>
    <t>9508 22</t>
  </si>
  <si>
    <t>9508 23</t>
  </si>
  <si>
    <t>9508 24</t>
  </si>
  <si>
    <t>9508 25</t>
  </si>
  <si>
    <t>9508 26</t>
  </si>
  <si>
    <t>9508 29</t>
  </si>
  <si>
    <t>9508 30</t>
  </si>
  <si>
    <t>9508 40</t>
  </si>
  <si>
    <t>8479 83</t>
  </si>
  <si>
    <t>8485 30</t>
  </si>
  <si>
    <t>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машин:швейные машины прочие:автоматические</t>
  </si>
  <si>
    <t>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машин:швейные машины прочие:прочие</t>
  </si>
  <si>
    <t>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машин:швейные машины бытовые</t>
  </si>
  <si>
    <t>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8444 или их вспомогательным устройствам</t>
  </si>
  <si>
    <t>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8445 или их вспомогательным устройствам:гарнитура игольчатая</t>
  </si>
  <si>
    <t>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8445 или их вспомогательным устройствам:машин для подготовки текстильных волокон, кроме игольчатой гарнитуры</t>
  </si>
  <si>
    <t>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8445 или их вспомогательным устройствам:веретена, рогульки, кольца и бегунки</t>
  </si>
  <si>
    <t>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8445 или их вспомогательным устройствам:прочие</t>
  </si>
  <si>
    <t>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ткацким станкам или их вспомогательным устройствам:берда, ремизки и ремизные рамы для ткацких станков</t>
  </si>
  <si>
    <t>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ткацким станкам или их вспомогательным устройствам:прочие</t>
  </si>
  <si>
    <t>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8447 или их вспомогательным устройствам:платины, иглы и другие элементы, служащие для образования петель, швов, стежков, переплетений</t>
  </si>
  <si>
    <t>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8447 или их вспомогательным устройствам:прочие</t>
  </si>
  <si>
    <t>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текстильной пряжи, текстильных материалов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материалов:части</t>
  </si>
  <si>
    <t>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машин:иглы для швейных машин</t>
  </si>
  <si>
    <t>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машин:мебель, основания и футляры, предназначенные специально для швейных машин, и их части; части швейных машин прочие</t>
  </si>
  <si>
    <t>Машины для аддитивного производства:прочие</t>
  </si>
  <si>
    <t>Машины для аддитивного производства:нанесением пластмасс или резины</t>
  </si>
  <si>
    <t xml:space="preserve">Машины, аппаратура и оснастка (кроме оборудования товарных позиций 8456 - 8465) для подготовки или изготовления пластин, цилиндров или других печатных форм;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полированные):машины, аппаратура и оснастка </t>
  </si>
  <si>
    <t>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офсетной печати рулонные</t>
  </si>
  <si>
    <t>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офсетной печати прочие</t>
  </si>
  <si>
    <t>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высокой печати, рулонные, за исключением флексографических</t>
  </si>
  <si>
    <t>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высокой печати, кроме рулонных, за исключением флексографических</t>
  </si>
  <si>
    <t>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флексографической печати</t>
  </si>
  <si>
    <t>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глубокой печати</t>
  </si>
  <si>
    <t>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11 (В) к данной группе; части и принадлежности:машины и аппаратура для производства булей или пластин</t>
  </si>
  <si>
    <t>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11 (В) к данной группе; части и принадлежности:машины и аппаратура для производства полупроводниковых приборов или электронных интегральных схем</t>
  </si>
  <si>
    <t>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11 (В) к данной группе; части и принадлежности:машины и аппаратура для производства плоских дисплейных панелей</t>
  </si>
  <si>
    <t>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неэлектрические:сушилки:аппараты для лиофилизации, установки для сублимационной сушки и распылительные сушилки</t>
  </si>
  <si>
    <t>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неэлектрические:сушилки:прочие, для древесины, целлюлозы, бумаги или картона</t>
  </si>
  <si>
    <t>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неэлектрические:сушилки:прочие</t>
  </si>
  <si>
    <t>Цирки передвижные и зверинцы передвижные; аттракционы парков развлечений и аттракционы водных парков; ярмарочные аттракционы, включая тиры; театры передвижные:цирки передвижные и зверинцы передвижные</t>
  </si>
  <si>
    <t>Цирки передвижные и зверинцы передвижные; аттракционы парков развлечений и аттракционы водных парков; ярмарочные аттракционы, включая тиры; театры передвижные:аттракционы парков развлечений и аттракционы водных парков:рельсовые горки</t>
  </si>
  <si>
    <t>Цирки передвижные и зверинцы передвижные; аттракционы парков развлечений и аттракционы водных парков; ярмарочные аттракционы, включая тиры; театры передвижные:аттракционы парков развлечений и аттракционы водных парков:карусели, качели</t>
  </si>
  <si>
    <t>Цирки передвижные и зверинцы передвижные; аттракционы парков развлечений и аттракционы водных парков; ярмарочные аттракционы, включая тиры; театры передвижные:аттракционы парков развлечений и аттракционы водных парков:аттракционы с бамперными машинками</t>
  </si>
  <si>
    <t>Цирки передвижные и зверинцы передвижные; аттракционы парков развлечений и аттракционы водных парков; ярмарочные аттракционы, включая тиры; театры передвижные:аттракционы парков развлечений и аттракционы водных парков:симуляторы движения и кинозалы со спецэффектами</t>
  </si>
  <si>
    <t>Цирки передвижные и зверинцы передвижные; аттракционы парков развлечений и аттракционы водных парков; ярмарочные аттракционы, включая тиры; театры передвижные:аттракционы парков развлечений и аттракционы водных парков:водные горки</t>
  </si>
  <si>
    <t>Цирки передвижные и зверинцы передвижные; аттракционы парков развлечений и аттракционы водных парков; ярмарочные аттракционы, включая тиры; театры передвижные:аттракционы парков развлечений и аттракционы водных парков:аттракционы водных парков</t>
  </si>
  <si>
    <t>Цирки передвижные и зверинцы передвижные; аттракционы парков развлечений и аттракционы водных парков; ярмарочные аттракционы, включая тиры; театры передвижные:аттракционы парков развлечений и аттракционы водных парков:прочие</t>
  </si>
  <si>
    <t>Цирки передвижные и зверинцы передвижные; аттракционы парков развлечений и аттракционы водных парков; ярмарочные аттракционы, включая тиры; театры передвижные:ярмарочные аттракционы</t>
  </si>
  <si>
    <t>Цирки передвижные и зверинцы передвижные; аттракционы парков развлечений и аттракционы водных парков; ярмарочные аттракционы, включая тиры; театры передвижные:театры передвижные</t>
  </si>
  <si>
    <t>Машины и механические устройства, имеющие индивидуальные функции, в другом месте данной группы не поименованные или не включенные:машины и механические приспособления прочие:для холодного изостатического прессования</t>
  </si>
  <si>
    <t>Машины для аддитивного производства:нанесением гипса, цемента, керамики или стекла</t>
  </si>
  <si>
    <t>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11 (В) к данной группе; части и принадлежности:машины и аппаратура, поименованные в примечании 11 (В) к данной группе</t>
  </si>
  <si>
    <t>8704 41</t>
  </si>
  <si>
    <t>8704 42</t>
  </si>
  <si>
    <t>8704 43</t>
  </si>
  <si>
    <t>8704 51</t>
  </si>
  <si>
    <t>8704 52</t>
  </si>
  <si>
    <t>8704 60</t>
  </si>
  <si>
    <t>8701 21</t>
  </si>
  <si>
    <t>8701 22</t>
  </si>
  <si>
    <t>8701 23</t>
  </si>
  <si>
    <t>8701 24</t>
  </si>
  <si>
    <t>8701 29</t>
  </si>
  <si>
    <t>8708 22</t>
  </si>
  <si>
    <t>8708 99</t>
  </si>
  <si>
    <t>Машины, аппаратура и оснастка (кроме оборудования товарных позиций 8456 - 8465) для подготовки или изготовления пластин, цилиндров или других печатных форм;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полированные):части к вышеупомянутым машинам, аппаратуре или оснастке</t>
  </si>
  <si>
    <t>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принадлежности:части и принадлежности:части и принадлежности печатных машин, используемых для печати посредством пластин, цилиндров и других печатных форм товарной позиции 8442</t>
  </si>
  <si>
    <t>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11 (В) к данной группе; части и принадлежности:части и принадлежности</t>
  </si>
  <si>
    <t>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станкам; приспособления для крепления рабочих инструментов для всех типов ручных инструментов:прочие:к станкам товарных позиций 8456 - 8461</t>
  </si>
  <si>
    <r>
      <t>Двигатели внутреннего сгорания с искровым зажиганием, с вращающимся или возвратно-поступательным движением поршня:двигатели с возвратно-поступательным движением поршня, используемые для приведения в движение транспортных средств группы 87:с рабочим объемом цилиндров двигателя не более 50 см</t>
    </r>
    <r>
      <rPr>
        <sz val="11"/>
        <color theme="1"/>
        <rFont val="Calibri"/>
        <family val="2"/>
        <charset val="204"/>
      </rPr>
      <t>³</t>
    </r>
  </si>
  <si>
    <r>
      <t>Двигатели внутреннего сгорания с искровым зажиганием, с вращающимся или возвратно-поступательным движением поршня:двигатели с возвратно-поступательным движением поршня, используемые для приведения в движение транспортных средств группы 87:с рабочим объемом цилиндров двигателя более 50 см³, но не более 250 см</t>
    </r>
    <r>
      <rPr>
        <sz val="11"/>
        <color theme="1"/>
        <rFont val="Calibri"/>
        <family val="2"/>
        <charset val="204"/>
      </rPr>
      <t>³</t>
    </r>
  </si>
  <si>
    <t>Двигатели внутреннего сгорания с искровым зажиганием, с вращающимся или возвратно-поступательным движением поршня:двигатели с возвратно-поступательным движением поршня, используемые для приведения в движение транспортных средств группы 87:с рабочим объемом цилиндров двигателя более 250 см³, но не более 1000 см³</t>
  </si>
  <si>
    <t>Двигатели внутреннего сгорания с искровым зажиганием, с вращающимся или возвратно-поступательным движением поршня:двигатели с возвратно-поступательным движением поршня, используемые для приведения в движение транспортных средств группы 87:с рабочим объемом цилиндров двигателя более 1000 см³</t>
  </si>
  <si>
    <t>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только с поршневым двигателем внутреннего сгорания с искровым зажиганием прочие:с рабочим объемом цилиндров двигателя не более 1000 см³</t>
  </si>
  <si>
    <t>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только с поршневым двигателем внутреннего сгорания с искровым зажиганием прочие:с рабочим объемом цилиндров двигателя более 1000 см³, но не более 1500 см³</t>
  </si>
  <si>
    <t>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только с поршневым двигателем внутреннего сгорания с искровым зажиганием прочие:с рабочим объемом цилиндров двигателя более 1500 см³, но не более 3000 см³</t>
  </si>
  <si>
    <t>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только с поршневым двигателем внутреннего сгорания с искровым зажиганием прочие:с рабочим объемом цилиндров двигателя более 3000 см³</t>
  </si>
  <si>
    <t>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только с поршневым двигателем внутреннего сгорания с воспламенением от сжатия (дизелем или полудизелем) прочие:с рабочим объемом цилиндров двигателя не более 1500 см³</t>
  </si>
  <si>
    <t>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только с поршневым двигателем внутреннего сгорания с воспламенением от сжатия (дизелем или полудизелем) прочие:с рабочим объемом цилиндров двигателя более 1500 см³, но не более 2500 см³</t>
  </si>
  <si>
    <t>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только с поршневым двигателем внутреннего сгорания с воспламенением от сжатия (дизелем или полудизелем) прочие:с рабочим объемом цилиндров двигателя более 2500 см³</t>
  </si>
  <si>
    <t>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приводимые в движение как поршневым двигателем внутреннего сгорания с искровым зажиганием, так и электрическим двигателем, кроме тех, которые могут заряжаться подключением к внешнему источнику электроэнергии, прочие</t>
  </si>
  <si>
    <t>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электроэнергии, прочие</t>
  </si>
  <si>
    <t>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приводимые в движение как поршневым двигателем внутреннего сгорания с искровым зажиганием, так и электрическим двигателем, которые могут заряжаться подключением к внешнему источнику электроэнергии, прочие</t>
  </si>
  <si>
    <t>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прочие</t>
  </si>
  <si>
    <t>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приводимые в движение только электрическим двигателем, прочие</t>
  </si>
  <si>
    <t>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автомобили:прочие</t>
  </si>
  <si>
    <t>Моторные транспортные средства, предназначенные для перевозки 10 человек или более, включая водителя:только с поршневым двигателем внутреннего сгорания с воспламенением от сжатия (дизелем или полудизелем)</t>
  </si>
  <si>
    <t>Моторные транспортные средства, предназначенные для перевозки 10 человек или более, включая водителя:приводимые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t>
  </si>
  <si>
    <t>Моторные транспортные средства, предназначенные для перевозки 10 человек или более, включая водителя:приводимые в движение как поршневым двигателем внутреннего сгорания с искровым зажиганием, так и электрическим двигателем</t>
  </si>
  <si>
    <t>Моторные транспортные средства, предназначенные для перевозки 10 человек или более, включая водителя:приводимые в движение только электрическим двигателем</t>
  </si>
  <si>
    <t>Моторные транспортные средства для перевозки грузов:прочие, только с поршневым двигателем внутреннего сгорания с воспламенением от сжатия (дизелем или полудизелем):с полной массой транспортного средства не более 5 т</t>
  </si>
  <si>
    <t>Моторные транспортные средства для перевозки грузов:прочие, только с поршневым двигателем внутреннего сгорания с воспламенением от сжатия (дизелем или полудизелем):с полной массой транспортного средства более 5 т, но не более 20 т</t>
  </si>
  <si>
    <t>Моторные транспортные средства для перевозки грузов:прочие, только с поршневым двигателем внутреннего сгорания с воспламенением от сжатия (дизелем или полудизелем):с полной массой транспортного средства более 20 т</t>
  </si>
  <si>
    <t>Моторные транспортные средства для перевозки грузов:прочие,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двигателем:с полной массой транспортного средства не более 5 т</t>
  </si>
  <si>
    <t>Моторные транспортные средства для перевозки грузов:прочие,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двигателем:с полной массой транспортного средства более 5 т, но не более 20 т</t>
  </si>
  <si>
    <t>Моторные транспортные средства для перевозки грузов:прочие,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двигателем:с полной массой транспортного средства более 20 т</t>
  </si>
  <si>
    <t>Моторные транспортные средства для перевозки грузов:прочие, только с поршневым двигателем внутреннего сгорания с искровым зажиганием:с полной массой транспортного средства не более 5 т</t>
  </si>
  <si>
    <t>Моторные транспортные средства для перевозки грузов:прочие, только с поршневым двигателем внутреннего сгорания с искровым зажиганием:с полной массой транспортного средства более 5 т</t>
  </si>
  <si>
    <t>Моторные транспортные средства для перевозки грузов:прочие, приводимые в движение как двигателем внутреннего сгорания с искровым зажиганием, так и электрическим двигателем:с полной массой транспортного средства не более 5 т</t>
  </si>
  <si>
    <t>Моторные транспортные средства для перевозки грузов:прочие, приводимые в движение как двигателем внутреннего сгорания с искровым зажиганием, так и электрическим двигателем:с полной массой транспортного средства более 5 т</t>
  </si>
  <si>
    <t>Моторные транспортные средства для перевозки грузов:прочие, приводимые в движение только электрическим двигателем</t>
  </si>
  <si>
    <t>Тракторы (кроме тракторов товарной позиции 8709):тракторы колесные для полуприцепов:только с поршневым двигателем внутреннего сгорания с воспламенением от сжатия (дизелем или полудизелем)</t>
  </si>
  <si>
    <t>Тракторы (кроме тракторов товарной позиции 8709):тракторы колесные для полуприцепов:приводимые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t>
  </si>
  <si>
    <t>Тракторы (кроме тракторов товарной позиции 8709):тракторы колесные для полуприцепов:приводимые в движение как поршневым двигателем внутреннего сгорания с искровым зажиганием, так и электрическим двигателем</t>
  </si>
  <si>
    <t>Тракторы (кроме тракторов товарной позиции 8709):тракторы колесные для полуприцепов:приводимые в движение только электрическим двигателем</t>
  </si>
  <si>
    <t>Тракторы (кроме тракторов товарной позиции 8709):тракторы колесные для полуприцепов:прочие</t>
  </si>
  <si>
    <t>Шасси с установленными двигателями для моторных транспортных средств товарных позиций 8701 - 8705</t>
  </si>
  <si>
    <t>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специально предназначенные для движения по снегу; автомобили для перевозки игроков в гольф и аналогичные транспортные средства</t>
  </si>
  <si>
    <t>Кузова (включая кабины) для моторных транспортных средств товарных позиций 8701 - 8705:для транспортных средств товарной позиции 8703</t>
  </si>
  <si>
    <t>Кузова (включая кабины) для моторных транспортных средств товарных позиций 8701 - 8705:прочие</t>
  </si>
  <si>
    <t>Контейнеры (включая емкости для перевозки жидкостей или газов), специально предназначенные и оборудованные для перевозки одним или несколькими видами транспорта</t>
  </si>
  <si>
    <t>Электрооборудование для зажигания или пуска двигателей внутреннего сгорания с искровым зажиганием или с воспламенением от сжатия (например, магнето, катушки зажигания, свечи зажигания, свечи накаливания, стартеры); генераторы (например, постоянного или переменного тока) и прерыватели типа используемых вместе с такими двигателями:свечи зажигания</t>
  </si>
  <si>
    <t>Электрооборудование для зажигания или пуска двигателей внутреннего сгорания с искровым зажиганием или с воспламенением от сжатия (например, магнето, катушки зажигания, свечи зажигания, свечи накаливания, стартеры); генераторы (например, постоянного или переменного тока) и прерыватели типа используемых вместе с такими двигателями:магнето разных типов; магнитные маховики</t>
  </si>
  <si>
    <t>Электрооборудование для зажигания или пуска двигателей внутреннего сгорания с искровым зажиганием или с воспламенением от сжатия (например, магнето, катушки зажигания, свечи зажигания, свечи накаливания, стартеры); генераторы (например, постоянного или переменного тока) и прерыватели типа используемых вместе с такими двигателями:распределители; катушки зажигания</t>
  </si>
  <si>
    <t>Электрооборудование для зажигания или пуска двигателей внутреннего сгорания с искровым зажиганием или с воспламенением от сжатия (например, магнето, катушки зажигания, свечи зажигания, свечи накаливания, стартеры); генераторы (например, постоянного или переменного тока) и прерыватели типа используемых вместе с такими двигателями:стартеры и стартер-генераторы</t>
  </si>
  <si>
    <t>Электрооборудование для зажигания или пуска двигателей внутреннего сгорания с искровым зажиганием или с воспламенением от сжатия (например, магнето, катушки зажигания, свечи зажигания, свечи накаливания, стартеры); генераторы (например, постоянного или переменного тока) и прерыватели типа используемых вместе с такими двигателями:генераторы прочие</t>
  </si>
  <si>
    <t>Электрооборудование для зажигания или пуска двигателей внутреннего сгорания с искровым зажиганием или с воспламенением от сжатия (например, магнето, катушки зажигания, свечи зажигания, свечи накаливания, стартеры); генераторы (например, постоянного или переменного тока) и прерыватели типа используемых вместе с такими двигателями:оборудование прочее</t>
  </si>
  <si>
    <t>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средствах:приборы освещения или визуальной сигнализации, используемые на велосипедах</t>
  </si>
  <si>
    <t>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средствах:приборы звуковой сигнализации</t>
  </si>
  <si>
    <t>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средствах:стеклоочистители, антиобледенители и противозапотеватели</t>
  </si>
  <si>
    <t>Электрооборудование для зажигания или пуска двигателей внутреннего сгорания с искровым зажиганием или с воспламенением от сжатия (например, магнето, катушки зажигания, свечи зажигания, свечи накаливания, стартеры); генераторы (например, постоянного или переменного тока) и прерыватели типа используемых вместе с такими двигателями:части</t>
  </si>
  <si>
    <t>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средствах:части</t>
  </si>
  <si>
    <t>Мебель для сидения (кроме указанной в товарной позиции 9402), трансформируемая или не трансформируемая в кровати, и ее части:сиденья типа используемых в моторных транспортных средствах</t>
  </si>
  <si>
    <t>Части и принадлежности моторных транспортных средств товарных позиций 8701 - 8705:части и принадлежности кузовов (включая кабины) прочие:ремни безопасности</t>
  </si>
  <si>
    <t>Части и принадлежности моторных транспортных средств товарных позиций 8701 - 8705:передние ветровые стекла (лобовые стекла), задние и другие окна, указанные в примечании к субпозиции 1 к данной группе</t>
  </si>
  <si>
    <t>Части и принадлежности моторных транспортных средств товарных позиций 8701 - 8705:части и принадлежности кузовов (включая кабины) прочие:прочие</t>
  </si>
  <si>
    <t>Части и принадлежности моторных транспортных средств товарных позиций 8701 - 8705:части и принадлежности прочие:пневмоподушки безопасности с системой надувания; их части</t>
  </si>
  <si>
    <t>Части и принадлежности моторных транспортных средств товарных позиций 8701 - 8705:бамперы и их части</t>
  </si>
  <si>
    <t>Части и принадлежности моторных транспортных средств товарных позиций 8701 - 8705:тормоза и тормоза с сервоусилителем; их части</t>
  </si>
  <si>
    <t>Части и принадлежности моторных транспортных средств товарных позиций 8701 - 8705:коробки передач и их части</t>
  </si>
  <si>
    <t>Части и принадлежности моторных транспортных средств товарных позиций 8701 - 8705:мосты ведущие с дифференциалом в сборе или отдельно от других элементов трансмиссии и мосты неведущие; их части</t>
  </si>
  <si>
    <t>Части и принадлежности моторных транспортных средств товарных позиций 8701 - 8705:колеса ходовые и их части и принадлежности</t>
  </si>
  <si>
    <t>Части и принадлежности моторных транспортных средств товарных позиций 8701 - 8705:системы подвески и их части (включая амортизаторы)</t>
  </si>
  <si>
    <t>Части и принадлежности моторных транспортных средств товарных позиций 8701 - 8705:части и принадлежности прочие:радиаторы и их части</t>
  </si>
  <si>
    <t>Части и принадлежности моторных транспортных средств товарных позиций 8701 - 8705:части и принадлежности прочие:глушители и выхлопные трубы; их части</t>
  </si>
  <si>
    <t>Части и принадлежности моторных транспортных средств товарных позиций 8701 - 8705:части и принадлежности прочие:сцепления в сборе и их части</t>
  </si>
  <si>
    <t>Части и принадлежности моторных транспортных средств товарных позиций 8701 - 8705:части и принадлежности прочие:рулевые колеса, рулевые колонки и картеры рулевых механизмов; их части</t>
  </si>
  <si>
    <t>Части и принадлежности моторных транспортных средств товарных позиций 8701 - 8705:части и принадлежности прочие:прочие</t>
  </si>
  <si>
    <t>Суда круизные, экскурсионные, паромы, грузовые суда, баржи и аналогичные плавучие средства для перевозки пассажиров или грузов:суда рефрижераторные, кроме входящих в субпозицию 8901 20</t>
  </si>
  <si>
    <t>Суда рыболовные; плавучие базы и прочие суда для переработки и консервирования рыбных продуктов</t>
  </si>
  <si>
    <t>Буксиры и суда-толкачи</t>
  </si>
  <si>
    <t>8903 21</t>
  </si>
  <si>
    <t>8903 22</t>
  </si>
  <si>
    <t>8903 23</t>
  </si>
  <si>
    <t>8903 11</t>
  </si>
  <si>
    <t>8903 12</t>
  </si>
  <si>
    <t>8903 19</t>
  </si>
  <si>
    <t>8903 31</t>
  </si>
  <si>
    <t>8903 32</t>
  </si>
  <si>
    <t>8903 33</t>
  </si>
  <si>
    <t>8903 93</t>
  </si>
  <si>
    <t>Яхты и прочие плавучие средства для отдыха или спорта; гребные лодки и каноэ:суда парусные, кроме надувных, со вспомогательным двигателем или без него:длиной не более 7,5 м</t>
  </si>
  <si>
    <t>Яхты и прочие плавучие средства для отдыха или спорта; гребные лодки и каноэ:суда парусные, кроме надувных, со вспомогательным двигателем или без него:длиной более 7,5 м, но не более 24 м</t>
  </si>
  <si>
    <t>Яхты и прочие плавучие средства для отдыха или спорта; гребные лодки и каноэ:суда парусные, кроме надувных, со вспомогательным двигателем или без него:длиной более 24 м</t>
  </si>
  <si>
    <t>Яхты и прочие плавучие средства для отдыха или спорта; гребные лодки и каноэ:лодки и катера надувные (включая жестко-корпусные надувные):оснащенные или предназначенные для оснащения двигателем, с массой (нетто) пустого плавучего средства (без двигателя) не более 100 кг</t>
  </si>
  <si>
    <t>Яхты и прочие плавучие средства для отдыха или спорта; гребные лодки и каноэ:лодки и катера надувные (включая жестко-корпусные надувные):не предназначенные для использования с двигателем и с массой (нетто) пустого плавучего средства не более 100 кг</t>
  </si>
  <si>
    <t>Яхты и прочие плавучие средства для отдыха или спорта; гребные лодки и каноэ:лодки и катера надувные (включая жестко-корпусные надувные):прочие</t>
  </si>
  <si>
    <t>Яхты и прочие плавучие средства для отдыха или спорта; гребные лодки и каноэ:лодки моторные и катера, кроме надувных и плавучих средств с подвесным двигателем:длиной не более 7,5 м</t>
  </si>
  <si>
    <t>Яхты и прочие плавучие средства для отдыха или спорта; гребные лодки и каноэ:лодки моторные и катера, кроме надувных и плавучих средств с подвесным двигателем:длиной более 7,5 м, но не более 24 м</t>
  </si>
  <si>
    <t>Яхты и прочие плавучие средства для отдыха или спорта; гребные лодки и каноэ:лодки моторные и катера, кроме надувных и плавучих средств с подвесным двигателем:длиной более 24 м</t>
  </si>
  <si>
    <t>Яхты и прочие плавучие средства для отдыха или спорта; гребные лодки и каноэ:прочие:длиной не более 7,5 м</t>
  </si>
  <si>
    <t>Яхты и прочие плавучие средства для отдыха или спорта; гребные лодки и каноэ:прочие:прочие</t>
  </si>
  <si>
    <t>8806 10</t>
  </si>
  <si>
    <t>8806 21</t>
  </si>
  <si>
    <t>8806 22</t>
  </si>
  <si>
    <t>8806 23</t>
  </si>
  <si>
    <t>8806 24</t>
  </si>
  <si>
    <t>8806 29</t>
  </si>
  <si>
    <t>8806 91</t>
  </si>
  <si>
    <t>8806 92</t>
  </si>
  <si>
    <t>8806 93</t>
  </si>
  <si>
    <t>8806 94</t>
  </si>
  <si>
    <t>8806 99</t>
  </si>
  <si>
    <t>8807 10</t>
  </si>
  <si>
    <t xml:space="preserve">8807 20 </t>
  </si>
  <si>
    <t xml:space="preserve">8807 30 </t>
  </si>
  <si>
    <t xml:space="preserve">8807 90 </t>
  </si>
  <si>
    <t>9401 91</t>
  </si>
  <si>
    <t>9401 99</t>
  </si>
  <si>
    <t>8407 34</t>
  </si>
  <si>
    <t>8407 31</t>
  </si>
  <si>
    <t>8407 32</t>
  </si>
  <si>
    <t>8407 33</t>
  </si>
  <si>
    <t>8407 90</t>
  </si>
  <si>
    <t>Моторные железнодорожные или трамвайные вагоны пассажирские, товарные или багажные, открытые платформы, кроме входящих в товарную позицию 8604:с питанием от внешнего источника электроэнергии</t>
  </si>
  <si>
    <t>Моторные железнодорожные или трамвайные вагоны пассажирские, товарные или багажные, открытые платформы, кроме входящих в товарную позицию 8604:прочие</t>
  </si>
  <si>
    <t>Транспортные средства самоходные или несамоходные, предназначенные для ремонта или технического обслуживания железнодорожных или трамвайных путей (например, вагоны-мастерские, краны, шпалоподбивочные машины, путерихтовочные машины, контрольно-измерительные вагоны и транспортные средства для осмотра пути)</t>
  </si>
  <si>
    <t>Вагоны железнодорожные или трамвайные, пассажирские несамоходные; вагоны багажные, почтовые и прочие специальные железнодорожные или трамвайные, несамоходные (кроме входящих в товарную позицию 8604)</t>
  </si>
  <si>
    <t>Вагоны железнодорожные или трамвайные, грузовые несамоходные:вагоны саморазгружающиеся, кроме входящих в субпозицию 8606 10</t>
  </si>
  <si>
    <t>Части железнодорожных локомотивов или моторных вагонов трамвая или подвижного состава:тележки, оси и колеса, и их части:тележки ведущие</t>
  </si>
  <si>
    <t>Части железнодорожных локомотивов или моторных вагонов трамвая или подвижного состава:тележки, оси и колеса, и их части:тележки прочие</t>
  </si>
  <si>
    <t>Путевое оборудование и устройства для железнодорожных или трамвайных путей; механическое (включая электромеханическое) сигнальное оборудование, устройства обеспечения безопасности или управления движением на железных дорогах, трамвайных путях, автомобильных дорогах, внутренних водных путях, парковочных сооружениях, портах или аэродромах; части упомянутых устройств и оборудования</t>
  </si>
  <si>
    <t>Части, предназначенные исключительно или главным образом для двигателей товарной позиции 8407 или 8408:для авиационных двигателей</t>
  </si>
  <si>
    <t>Аэростаты и дирижабли; планеры, дельтапланы и другие безмоторные летательные аппараты</t>
  </si>
  <si>
    <t>Летательные аппараты прочие (например, вертолеты, самолеты), кроме беспилотных летательных аппаратов товарной позиции 8806; космические аппараты (включая спутники) и суборбитальные и космические ракеты-носители:вертолеты:с массой пустого снаряженного аппарата не более 2000 кг</t>
  </si>
  <si>
    <t>Летательные аппараты прочие (например, вертолеты, самолеты), кроме беспилотных летательных аппаратов товарной позиции 8806; космические аппараты (включая спутники) и суборбитальные и космические ракеты-носители:вертолеты:с массой пустого снаряженного аппарата более 2000 кг</t>
  </si>
  <si>
    <t>Летательные аппараты прочие (например, вертолеты, самолеты), кроме беспилотных летательных аппаратов товарной позиции 8806; космические аппараты (включая спутники) и суборбитальные и космические ракеты-носители:самолеты и прочие летательные аппараты, с массой пустого снаряженного аппарата не более 2000 кг</t>
  </si>
  <si>
    <t>Беспилотные летательные аппараты:предназначенные для перевозки пассажиров</t>
  </si>
  <si>
    <t>Беспилотные летательные аппараты:прочие, только с дистанционным управлением полетом:с максимальной взлетной массой не более 250 г</t>
  </si>
  <si>
    <t>Беспилотные летательные аппараты:прочие, только с дистанционным управлением полетом:с максимальной взлетной массой более 250 г, но не более 7 кг</t>
  </si>
  <si>
    <t>Беспилотные летательные аппараты:прочие, только с дистанционным управлением полетом:с максимальной взлетной массой более 7 кг, но не более 25 кг</t>
  </si>
  <si>
    <t>Беспилотные летательные аппараты:прочие, только с дистанционным управлением полетом:с максимальной взлетной массой более 25 кг, но не более 150 кг</t>
  </si>
  <si>
    <t>Беспилотные летательные аппараты:прочие, только с дистанционным управлением полетом:прочие</t>
  </si>
  <si>
    <t>Беспилотные летательные аппараты:прочие:с максимальной взлетной массой не более 250 г</t>
  </si>
  <si>
    <t>Беспилотные летательные аппараты:прочие:с максимальной взлетной массой более 250 г, но не более 7 кг</t>
  </si>
  <si>
    <t>Беспилотные летательные аппараты:прочие:с максимальной взлетной массой более 7 кг, но не более 25 кг</t>
  </si>
  <si>
    <t>Беспилотные летательные аппараты:прочие:с максимальной взлетной массой более 25 кг, но не более 150 кг</t>
  </si>
  <si>
    <t>Беспилотные летательные аппараты:прочие:прочие</t>
  </si>
  <si>
    <t>Летательные аппараты прочие (например, вертолеты, самолеты), кроме беспилотных летательных аппаратов товарной позиции 8806; космические аппараты (включая спутники) и суборбитальные и космические ракеты-носители:самолеты и прочие летательные аппараты, с массой пустого снаряженного аппарата более 2000 кг, но не более 15 000 кг</t>
  </si>
  <si>
    <t>Летательные аппараты прочие (например, вертолеты, самолеты), кроме беспилотных летательных аппаратов товарной позиции 8806; космические аппараты (включая спутники) и суборбитальные и космические ракеты-носители:самолеты и прочие летательные аппараты, с массой пустого снаряженного аппарата более 15 000 кг</t>
  </si>
  <si>
    <t>Летательные аппараты прочие (например, вертолеты, самолеты), кроме беспилотных летательных аппаратов товарной позиции 8806; космические аппараты (включая спутники) и суборбитальные и космические ракеты-носители:космические аппараты (включая спутники) и суборбитальные и космические ракеты-носители</t>
  </si>
  <si>
    <t>Части летательных аппаратов товарной позиции 8801, 8802 или 8806:воздушные винты и несущие винты и их части</t>
  </si>
  <si>
    <t>Части летательных аппаратов товарной позиции 8801, 8802 или 8806:шасси и их части</t>
  </si>
  <si>
    <t>Части летательных аппаратов товарной позиции 8801, 8802 или 8806:прочие части самолетов, вертолетов или беспилотных летательных аппаратов</t>
  </si>
  <si>
    <t>Части летательных аппаратов товарной позиции 8801, 8802 или 8806:прочие</t>
  </si>
  <si>
    <t>Мебель для сидения (кроме указанной в товарной позиции 9402), трансформируемая или не трансформируемая в кровати, и ее части:сиденья типа используемых в средствах воздушного транспорта</t>
  </si>
  <si>
    <t>Мебель для сидения (кроме указанной в товарной позиции 9402), трансформируемая или не трансформируемая в кровати, и ее части:части:из древесины</t>
  </si>
  <si>
    <t>Мебель для сидения (кроме указанной в товарной позиции 9402), трансформируемая или не трансформируемая в кровати, и ее части:части:прочие</t>
  </si>
  <si>
    <t>Танки и прочие боевые самоходные бронированные транспортные средства, с вооружением или без вооружения, и их части</t>
  </si>
  <si>
    <r>
      <t>Мотоциклы (включая мопеды) и велосипеды с установленным вспомогательным двигателем, с колясками или без них; коляски:с поршневым двигателем внутреннего сгорания рабочим объемом цилиндров двигателя не более 50 см</t>
    </r>
    <r>
      <rPr>
        <sz val="11"/>
        <color theme="1"/>
        <rFont val="Calibri"/>
        <family val="2"/>
        <charset val="204"/>
      </rPr>
      <t>³</t>
    </r>
  </si>
  <si>
    <r>
      <t>Мотоциклы (включая мопеды) и велосипеды с установленным вспомогательным двигателем, с колясками или без них; коляски:с поршневым двигателем внутреннего сгорания рабочим объемом цилиндров двигателя более 50 см</t>
    </r>
    <r>
      <rPr>
        <sz val="11"/>
        <color theme="1"/>
        <rFont val="Calibri"/>
        <family val="2"/>
        <charset val="204"/>
      </rPr>
      <t>³</t>
    </r>
    <r>
      <rPr>
        <sz val="11"/>
        <color theme="1"/>
        <rFont val="Calibri"/>
        <family val="2"/>
        <charset val="204"/>
        <scheme val="minor"/>
      </rPr>
      <t>, но не более 250 см³</t>
    </r>
  </si>
  <si>
    <t>Мотоциклы (включая мопеды) и велосипеды с установленным вспомогательным двигателем, с колясками или без них; коляски:с поршневым двигателем внутреннего сгорания рабочим объемом цилиндров двигателя более 250 см³, но не более 500 см³</t>
  </si>
  <si>
    <t>Мотоциклы (включая мопеды) и велосипеды с установленным вспомогательным двигателем, с колясками или без них; коляски:с поршневым двигателем внутреннего сгорания рабочим объемом цилиндров двигателя более 500 см³, но не более 800 см³</t>
  </si>
  <si>
    <t>Мотоциклы (включая мопеды) и велосипеды с установленным вспомогательным двигателем, с колясками или без них; коляски:с поршневым двигателем внутреннего сгорания рабочим объемом цилиндров двигателя более 800 см³</t>
  </si>
  <si>
    <t>Мотоциклы (включая мопеды) и велосипеды с установленным вспомогательным двигателем, с колясками или без них; коляски:приводимые в движение электрическим двигателем</t>
  </si>
  <si>
    <t>Части и принадлежности к транспортным средствам товарных позиций 8711 - 8713:мотоциклов (включая мопеды)</t>
  </si>
  <si>
    <t>Двигатели внутреннего сгорания с искровым зажиганием, с вращающимся или возвратно-поступательным движением поршня:двигатели с возвратно-поступательным движением поршня, используемые для приведения в движение транспортных средств группы 87:с рабочим объемом цилиндров двигателя не более 50 см³</t>
  </si>
  <si>
    <t>Двигатели внутреннего сгорания с искровым зажиганием, с вращающимся или возвратно-поступательным движением поршня:двигатели с возвратно-поступательным движением поршня, используемые для приведения в движение транспортных средств группы 87:с рабочим объемом цилиндров двигателя более 50 см³, но не более 250 см³</t>
  </si>
  <si>
    <t>Велосипеды двухколесные и прочие велосипеды (включая трехколесные велосипеды для доставки грузов) без двигателя</t>
  </si>
  <si>
    <t>Части и принадлежности к транспортным средствам товарных позиций 8711 - 8713:колясок для людей, не способных передвигаться</t>
  </si>
  <si>
    <t>Части и принадлежности к транспортным средствам товарных позиций 8711 - 8713:прочие:рамы и вилки, их части</t>
  </si>
  <si>
    <t>Части и принадлежности к транспортным средствам товарных позиций 8711 - 8713:прочие:ободья и спицы</t>
  </si>
  <si>
    <t>Части и принадлежности к транспортным средствам товарных позиций 8711 - 8713:прочие:ступицы, кроме тормозных ступиц свободного хода и втулочных тормозов, цепные звездочки обгонных муфт</t>
  </si>
  <si>
    <t>Части и принадлежности к транспортным средствам товарных позиций 8711 - 8713:прочие:тормоза, включая тормозные ступицы свободного хода и втулочные тормоза, их части</t>
  </si>
  <si>
    <t>Части и принадлежности к транспортным средствам товарных позиций 8711 - 8713:прочие:седла</t>
  </si>
  <si>
    <t>Части и принадлежности к транспортным средствам товарных позиций 8711 - 8713:прочие:педали и кривошипный механизм, их части</t>
  </si>
  <si>
    <t>Части и принадлежности к транспортным средствам товарных позиций 8711 - 8713:прочие:прочие</t>
  </si>
  <si>
    <t>Жемчуг культивированный, драгоценные или полудрагоценные камни, поделочные камни, в том числе янтарь, синтетические или восстановленные, обработанные, но не закрепленные</t>
  </si>
  <si>
    <r>
      <t>Топливо газовое жидкое или сжиженное для зажигалок в контейнерах вместимостью не более 300 см</t>
    </r>
    <r>
      <rPr>
        <sz val="11"/>
        <color theme="1"/>
        <rFont val="Calibri"/>
        <family val="2"/>
        <charset val="204"/>
      </rPr>
      <t>³</t>
    </r>
    <r>
      <rPr>
        <sz val="11"/>
        <color theme="1"/>
        <rFont val="Calibri"/>
        <family val="2"/>
        <charset val="204"/>
        <scheme val="minor"/>
      </rPr>
      <t xml:space="preserve">
</t>
    </r>
  </si>
  <si>
    <t>35.30.11</t>
  </si>
  <si>
    <t xml:space="preserve">Пар и горячая вода
</t>
  </si>
  <si>
    <t>35.30.21</t>
  </si>
  <si>
    <t>Лед, включая лед для охлаждения (т.е. непищевой)</t>
  </si>
  <si>
    <t>36.00.11</t>
  </si>
  <si>
    <t>Вода питьевая</t>
  </si>
  <si>
    <t>36.00.12</t>
  </si>
  <si>
    <t>Вода непитьевая</t>
  </si>
  <si>
    <t>38.11.39</t>
  </si>
  <si>
    <t>Отходы неопасные прочие, непригодные для повторного использования</t>
  </si>
  <si>
    <t>38.11.49</t>
  </si>
  <si>
    <t>Суда затонувшие, кроме судов и плавучих конструкций, для демонтажа</t>
  </si>
  <si>
    <t>38.12.26</t>
  </si>
  <si>
    <t>Отходы металлов опасные</t>
  </si>
  <si>
    <t>38.32.21</t>
  </si>
  <si>
    <t>Сырье вторичное, содержащее драгоценные металлы</t>
  </si>
  <si>
    <t>38.32.22</t>
  </si>
  <si>
    <t>Сырье вторичное, содержащее черные металлы</t>
  </si>
  <si>
    <t>38.32.23</t>
  </si>
  <si>
    <t>Сырье вторичное, содержащее медь</t>
  </si>
  <si>
    <t>38.32.24</t>
  </si>
  <si>
    <t>Сырье вторичное, содержащее никель</t>
  </si>
  <si>
    <t>38.32.25</t>
  </si>
  <si>
    <t>Сырье вторичное, содержащее алюминий</t>
  </si>
  <si>
    <t>38.32.31</t>
  </si>
  <si>
    <t>Сырье вторичное стекла</t>
  </si>
  <si>
    <t>38.32.32</t>
  </si>
  <si>
    <t>Сырье вторичное бумажное и картонное</t>
  </si>
  <si>
    <t>38.32.33</t>
  </si>
  <si>
    <t>Сырье вторичное пластмассовое</t>
  </si>
  <si>
    <t>38.32.34</t>
  </si>
  <si>
    <t>Сырье вторичное резиносодержащее</t>
  </si>
  <si>
    <t>38.32.35</t>
  </si>
  <si>
    <t>Сырье вторичное текстильное</t>
  </si>
  <si>
    <t>38.32.39</t>
  </si>
  <si>
    <t>Документация проектная для строительства</t>
  </si>
  <si>
    <t>41.10.10</t>
  </si>
  <si>
    <t>42.12.10</t>
  </si>
  <si>
    <t>Дороги железные наземные и подземные</t>
  </si>
  <si>
    <t>42.13.10</t>
  </si>
  <si>
    <t>Мосты и тоннели</t>
  </si>
  <si>
    <t>42.21.11</t>
  </si>
  <si>
    <t>Трубопроводы магистральные для жидкостей и газа</t>
  </si>
  <si>
    <t>42.21.12</t>
  </si>
  <si>
    <t>Трубопроводы местные для жидкостей и газа</t>
  </si>
  <si>
    <t>42.99.12</t>
  </si>
  <si>
    <t>Сооружения для занятий спортом и отдыха</t>
  </si>
  <si>
    <t>58.11.11</t>
  </si>
  <si>
    <t>Учебники печатные общеобразовательного назначения</t>
  </si>
  <si>
    <t>58.11.12</t>
  </si>
  <si>
    <t>Книги печатные профессиональные, технические и научные</t>
  </si>
  <si>
    <t>58.11.20</t>
  </si>
  <si>
    <t>Книги на дисках, лентах или прочих физических носителях</t>
  </si>
  <si>
    <t>58.12.10</t>
  </si>
  <si>
    <t>Справочники адресные и списки адресатов, печатные или на физических носителях</t>
  </si>
  <si>
    <t>58.14.12</t>
  </si>
  <si>
    <t>Бизнес-журналы, профессиональные и академические журналы и периодические издания</t>
  </si>
  <si>
    <t>58.14.19</t>
  </si>
  <si>
    <t>Журналы печатные прочие и периодические издания</t>
  </si>
  <si>
    <t>Марки почтовые негашеные, гербовые и аналогичные марки; бумага гербовая; книжки чековые, банкноты, акции и аналогичные виды ценных бумаг</t>
  </si>
  <si>
    <t>58.21.10</t>
  </si>
  <si>
    <t>Игры компьютерные на электронных носителях</t>
  </si>
  <si>
    <t>58.29.12</t>
  </si>
  <si>
    <t>Обеспечение программное сетевое на электронном носителе</t>
  </si>
  <si>
    <t>58.29.13</t>
  </si>
  <si>
    <t>Обеспечение программное для администрирования баз данных на электронном носителе</t>
  </si>
  <si>
    <t>58.29.14</t>
  </si>
  <si>
    <t>Средства разработки инструментальные и программное обеспечение языков программирования на электронном носителе</t>
  </si>
  <si>
    <t>9401 39</t>
  </si>
  <si>
    <t>9401 49</t>
  </si>
  <si>
    <t>9401 41</t>
  </si>
  <si>
    <t>9401 31</t>
  </si>
  <si>
    <t>9403 91</t>
  </si>
  <si>
    <t>9403 99</t>
  </si>
  <si>
    <t xml:space="preserve">7104 91 </t>
  </si>
  <si>
    <t xml:space="preserve">7104 99 </t>
  </si>
  <si>
    <t>9020 00</t>
  </si>
  <si>
    <t xml:space="preserve">4905 90 </t>
  </si>
  <si>
    <t>2201 90</t>
  </si>
  <si>
    <t>Коляски детские и их части</t>
  </si>
  <si>
    <t>Мебель для сидения (кроме указанной в товарной позиции 9402), трансформируемая или не трансформируемая в кровати, и ее части:мебель для сидения вращающаяся с регулирующими высоту приспособлениями:прочая</t>
  </si>
  <si>
    <t>Мебель для сидения (кроме указанной в товарной позиции 9402), трансформируемая или не трансформируемая в кровати, и ее части:мебель для сидения, кроме дачной или походной, трансформируемая в кровати:прочая</t>
  </si>
  <si>
    <t>Мебель для сидения (кроме указанной в товарной позиции 9402), трансформируемая или не трансформируемая в кровати, и ее части:мебель для сидения с металлическим каркасом прочая:обитая</t>
  </si>
  <si>
    <t>Мебель для сидения (кроме указанной в товарной позиции 9402), трансформируемая или не трансформируемая в кровати, и ее части:мебель для сидения с металлическим каркасом прочая:прочая</t>
  </si>
  <si>
    <t>Мебель для сидения (кроме указанной в товарной позиции 9402), трансформируемая или не трансформируемая в кровати, и ее части:мебель для сидения вращающаяся с регулирующими высоту приспособлениями:из древесины</t>
  </si>
  <si>
    <t>Мебель для сидения (кроме указанной в товарной позиции 9402), трансформируемая или не трансформируемая в кровати, и ее части:мебель для сидения, кроме дачной или походной, трансформируемая в кровати:из древесины</t>
  </si>
  <si>
    <t>Мебель для сидения (кроме указанной в товарной позиции 9402), трансформируемая или не трансформируемая в кровати, и ее части:мебель для сидения с деревянным каркасом прочая:мебель обитая</t>
  </si>
  <si>
    <t>Мебель для сидения (кроме указанной в товарной позиции 9402), трансформируемая или не трансформируемая в кровати, и ее части:мебель для сидения с деревянным каркасом прочая:прочая</t>
  </si>
  <si>
    <t>Мебель для сидения (кроме указанной в товарной позиции 9402), трансформируемая или не трансформируемая в кровати, и ее части:мебель для сидения прочая</t>
  </si>
  <si>
    <t>Мебель прочая и ее части:части:из древесины</t>
  </si>
  <si>
    <t>Мебель прочая и ее части:части:прочие</t>
  </si>
  <si>
    <t>Мебель для сидения (кроме указанной в товарной позиции 9402), трансформируемая или не трансформируемая в кровати, и ее части:мебель для сидения из тростника, ивы, бамбука или аналогичных материалов:из бамбука</t>
  </si>
  <si>
    <t>Мебель для сидения (кроме указанной в товарной позиции 9402), трансформируемая или не трансформируемая в кровати, и ее части:мебель для сидения из тростника, ивы, бамбука или аналогичных материалов:из ротанга</t>
  </si>
  <si>
    <t>Мебель для сидения (кроме указанной в товарной позиции 9402), трансформируемая или не трансформируемая в кровати, и ее части:мебель для сидения из тростника, ивы, бамбука или аналогичных материалов:прочая</t>
  </si>
  <si>
    <t>Мебель прочая и ее части:мебель из прочих материалов, включая тростник, иву, бамбук или аналогичные материалы:из бамбука</t>
  </si>
  <si>
    <t>Мебель прочая и ее части:мебель из прочих материалов, включая тростник, иву, бамбук или аналогичные материалы:из ротанга</t>
  </si>
  <si>
    <t>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драгоценные или полудрагоценные камни, временно нанизанные для удобства транспортировки:прочие:алмазы</t>
  </si>
  <si>
    <t>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драгоценные или полудрагоценные камни, временно нанизанные для удобства транспортировки:прочие:прочие</t>
  </si>
  <si>
    <t>Инструменты музыкальные ударные (например, барабаны, ксилофоны, тарелки, кастаньеты, маракасы)</t>
  </si>
  <si>
    <t>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видов:струны музыкальных инструментов</t>
  </si>
  <si>
    <t>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видов:прочие:части и принадлежности музыкальных инструментов товарной позиции 9202</t>
  </si>
  <si>
    <t>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видов:прочие:части и принадлежности музыкальных инструментов товарной позиции 9207</t>
  </si>
  <si>
    <t>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для охоты или стрельбы:удочки рыболовные</t>
  </si>
  <si>
    <t>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для охоты или стрельбы:крючки рыболовные, с поводками или без поводков</t>
  </si>
  <si>
    <t>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для охоты или стрельбы:катушки с леской для рыбной ловли</t>
  </si>
  <si>
    <t>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для охоты или стрельбы:прочие</t>
  </si>
  <si>
    <t>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головоломки всех видов</t>
  </si>
  <si>
    <t>Консоли и оборудование для видеоигр, настольные или комнатные игры, включая столы для игры в пинбол, бильярд, специальные столы для игр в казино и автоматическое оборудование для боулинга, игровые автоматы, приводимые в действие монетами, банкнотами, банковскими картами, жетонами или любыми другими средствами оплаты:карты игральные</t>
  </si>
  <si>
    <t>Консоли и оборудование для видеоигр, настольные или комнатные игры, включая столы для игры в пинбол, бильярд, специальные столы для игр в казино и автоматическое оборудование для боулинга, игровые автоматы, приводимые в действие монетами, банкнотами, банковскими картами, жетонами или любыми другими средствами оплаты:изделия и принадлежности для всех разновидностей бильярда</t>
  </si>
  <si>
    <t>Консоли и оборудование для видеоигр, настольные или комнатные игры, включая столы для игры в пинбол, бильярд, специальные столы для игр в казино и автоматическое оборудование для боулинга, игровые автоматы, приводимые в действие монетами, банкнотами, банковскими картами, жетонами или любыми другими средствами оплаты:игры прочие, приводимые в действие монетами, банкнотами, банковскими карточками, жетонами или аналогичными средствами оплаты, кроме автоматического оборудования для боулинга</t>
  </si>
  <si>
    <t>Консоли и оборудование для видеоигр, настольные или комнатные игры, включая столы для игры в пинбол, бильярд, специальные столы для игр в казино и автоматическое оборудование для боулинга, игровые автоматы, приводимые в действие монетами, банкнотами, банковскими картами, жетонами или любыми другими средствами оплаты:прочие</t>
  </si>
  <si>
    <t>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неэлектрические:стерилизаторы медицинские, хирургические или лабораторные</t>
  </si>
  <si>
    <t>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стекла:линзы контактные</t>
  </si>
  <si>
    <t>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стекла:линзы для очков из стекла</t>
  </si>
  <si>
    <t>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стекла:линзы для очков из прочих материалов</t>
  </si>
  <si>
    <t>Фармацевтическая продукция, упомянутая в примечании 4 к данной группе:прочие:приспособления, идентифицируемые как приспособления для стомического использования</t>
  </si>
  <si>
    <t>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влаги):кисти для нанесения красок, темперы, лаков или аналогичные кисти (кроме указанных в субпозиции 9603 30); подушечки и валики малярные для краски</t>
  </si>
  <si>
    <t>Оборудование дыхательное прочее и газовые маски, кроме защитных масок без механических деталей и сменных фильтров</t>
  </si>
  <si>
    <t>Ручки шариковые; ручки и маркеры с наконечником из войлока или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9609:ручки шариковые</t>
  </si>
  <si>
    <t>Ручки шариковые; ручки и маркеры с наконечником из войлока или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9609:ручки и маркеры с наконечником из фетра и прочих пористых материалов</t>
  </si>
  <si>
    <t>Ручки шариковые; ручки и маркеры с наконечником из войлока или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9609:карандаши с выталкиваемым или скользящим стержнем</t>
  </si>
  <si>
    <t>Ручки шариковые; ручки и маркеры с наконечником из войлока или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9609:авторучки чернильные, стилографы и ручки прочие</t>
  </si>
  <si>
    <t>Ручки шариковые; ручки и маркеры с наконечником из войлока или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9609:наборы, состоящие из двух или более изделий, указанных в вышеприведенных субпозициях</t>
  </si>
  <si>
    <t>Ручки шариковые; ручки и маркеры с наконечником из войлока или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9609:стержни для шариковых ручек, состоящие из шарикового наконечника и чернильного баллончика</t>
  </si>
  <si>
    <t>Ручки шариковые; ручки и маркеры с наконечником из войлока или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9609:прочие:перья для ручек и перьевые насадки</t>
  </si>
  <si>
    <t>Ручки шариковые; ручки и маркеры с наконечником из войлока или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9609:прочие:прочие</t>
  </si>
  <si>
    <t>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портных:карандаши простые и цветные, с грифелями в твердой оболочке</t>
  </si>
  <si>
    <t>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портных:грифели карандашей, черные или цветные</t>
  </si>
  <si>
    <t>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портных:прочие</t>
  </si>
  <si>
    <t>Доски грифельные для письма или рисования, в рамах или без рам</t>
  </si>
  <si>
    <t>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</si>
  <si>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Трости, трости-сиденья, хлысты, кнуты для верховой езды и аналогичные изделия</t>
  </si>
  <si>
    <t>Части, отделочные детали и принадлежности для изделий товарной позиции 6601 или 6602:каркасы зонтов, включая каркасы, установленные на стержнях (палках)</t>
  </si>
  <si>
    <t>Человеческие волосы, расчесанные, прореженные, обесцвеченные или обработанные иным способом; шерсть или прочий волос животных или прочие текстильные материалы, подготовленные для производства париков или аналогичных изделий</t>
  </si>
  <si>
    <r>
      <t>Ферроцерий и сплавы пирофорные прочие в любых формах; изделия из горючих материалов, указанные в примечании 2 к данной группе:топливо жидкое или сжиженное газообразное в контейнерах емкостью не более 300 см</t>
    </r>
    <r>
      <rPr>
        <sz val="11"/>
        <color theme="1"/>
        <rFont val="Calibri"/>
        <family val="2"/>
        <charset val="204"/>
      </rPr>
      <t>³</t>
    </r>
    <r>
      <rPr>
        <sz val="11"/>
        <color theme="1"/>
        <rFont val="Calibri"/>
        <family val="2"/>
        <charset val="204"/>
        <scheme val="minor"/>
      </rPr>
      <t>, используемое для заполнения и повторной заправки сигаретных или аналогичных зажигалок</t>
    </r>
  </si>
  <si>
    <t>Приборы, аппаратура и модели, предназначенные для демонстрационных целей (например, при обучении или экспонировании), не пригодные для другого использования</t>
  </si>
  <si>
    <t>Свечи, тонкие восковые свечки и аналогичные изделия</t>
  </si>
  <si>
    <t>Изделия из внутренних органов (кроме шелкоотделительных желез шелкопряда), синюги, пузырей или сухожилий</t>
  </si>
  <si>
    <t>Обработанные материалы растительного или минерального происхождения, пригодные для резьбы, и изделия из них; изделия формованные или резные из воска, стеарина, натуральных смол или натурального каучука или модельных паст, и прочие формованные или резные изделия, в другом месте не поименованные или не включенные; желатин обработанный, неотвержденный (кроме желатина товарной позиции 3503) и изделия из неотвержденного желатина</t>
  </si>
  <si>
    <t>Сита и решета ручные</t>
  </si>
  <si>
    <t>Термосы и вакуумные сосуды прочие укомплектованные; их части, кроме стеклянных колб</t>
  </si>
  <si>
    <t>Манекены для портных и прочие манекены; манекены-автоматы и движущиеся предметы для оформления витрин прочие</t>
  </si>
  <si>
    <t>Электроэнергия</t>
  </si>
  <si>
    <t>Газ каменноугольный, водяной, генераторный и аналогичные газы, кроме нефтяных газов и других газообразных углеводородов</t>
  </si>
  <si>
    <t>3825 90</t>
  </si>
  <si>
    <t>Сырье вторичное неметаллическое прочее</t>
  </si>
  <si>
    <t>7802 00</t>
  </si>
  <si>
    <t>8549 29</t>
  </si>
  <si>
    <t>2620 60</t>
  </si>
  <si>
    <t>2620 91</t>
  </si>
  <si>
    <t>8549 11</t>
  </si>
  <si>
    <t>8549 12</t>
  </si>
  <si>
    <t>8549 13</t>
  </si>
  <si>
    <t>8549 14</t>
  </si>
  <si>
    <t>8549 19</t>
  </si>
  <si>
    <t>8549 21</t>
  </si>
  <si>
    <t>8549 31</t>
  </si>
  <si>
    <t>8549 91</t>
  </si>
  <si>
    <t>7112 30</t>
  </si>
  <si>
    <t>7112 91</t>
  </si>
  <si>
    <t>7112 92</t>
  </si>
  <si>
    <t>7112 99</t>
  </si>
  <si>
    <t>7204 10</t>
  </si>
  <si>
    <t>7204 21</t>
  </si>
  <si>
    <t>7204 29</t>
  </si>
  <si>
    <t>7204 30</t>
  </si>
  <si>
    <t>7204 41</t>
  </si>
  <si>
    <t>7204 49</t>
  </si>
  <si>
    <t>7404 00</t>
  </si>
  <si>
    <t>7503 00</t>
  </si>
  <si>
    <t>7602 00</t>
  </si>
  <si>
    <t>2618 00</t>
  </si>
  <si>
    <t>2620 11</t>
  </si>
  <si>
    <t>2620 19</t>
  </si>
  <si>
    <t>2620 29</t>
  </si>
  <si>
    <t>2620 30</t>
  </si>
  <si>
    <t>2620 40</t>
  </si>
  <si>
    <t>2620 99</t>
  </si>
  <si>
    <t>7902 00</t>
  </si>
  <si>
    <t>8002 00</t>
  </si>
  <si>
    <t>8101 97</t>
  </si>
  <si>
    <t>8102 97</t>
  </si>
  <si>
    <t>8103 30</t>
  </si>
  <si>
    <t>8104 20</t>
  </si>
  <si>
    <t>8105 30</t>
  </si>
  <si>
    <t>8108 30</t>
  </si>
  <si>
    <t>8109 31</t>
  </si>
  <si>
    <t>8109 39</t>
  </si>
  <si>
    <t>8112 13</t>
  </si>
  <si>
    <t>8112 52</t>
  </si>
  <si>
    <t>8112 61</t>
  </si>
  <si>
    <t>8112 92</t>
  </si>
  <si>
    <t>8113 00</t>
  </si>
  <si>
    <t>7001 00</t>
  </si>
  <si>
    <t>4707 10</t>
  </si>
  <si>
    <t>4707 20</t>
  </si>
  <si>
    <t>4707 30</t>
  </si>
  <si>
    <t>3915 10</t>
  </si>
  <si>
    <t>3915 20</t>
  </si>
  <si>
    <t>3915 30</t>
  </si>
  <si>
    <t>3915 90</t>
  </si>
  <si>
    <t>4004 00</t>
  </si>
  <si>
    <t>5202 10</t>
  </si>
  <si>
    <t>5505 10</t>
  </si>
  <si>
    <t>5505 20</t>
  </si>
  <si>
    <t>5103 20</t>
  </si>
  <si>
    <t>4906 00</t>
  </si>
  <si>
    <t>7302 10</t>
  </si>
  <si>
    <t>7302 30</t>
  </si>
  <si>
    <t>7302 40</t>
  </si>
  <si>
    <t>7302 90</t>
  </si>
  <si>
    <t>7308 10</t>
  </si>
  <si>
    <t>7610 90</t>
  </si>
  <si>
    <t>7305 11</t>
  </si>
  <si>
    <t>7305 12</t>
  </si>
  <si>
    <t>7305 19</t>
  </si>
  <si>
    <t>9506 91</t>
  </si>
  <si>
    <t>9506 99</t>
  </si>
  <si>
    <t>4901 99</t>
  </si>
  <si>
    <t xml:space="preserve">4905 20 </t>
  </si>
  <si>
    <t>8523 29</t>
  </si>
  <si>
    <t>8523 49</t>
  </si>
  <si>
    <t>4902 90</t>
  </si>
  <si>
    <t>8523 51</t>
  </si>
  <si>
    <t>9701 21</t>
  </si>
  <si>
    <t>9701 22</t>
  </si>
  <si>
    <t>9701 29</t>
  </si>
  <si>
    <t>9701 91</t>
  </si>
  <si>
    <t>9701 92</t>
  </si>
  <si>
    <t>9701 99</t>
  </si>
  <si>
    <t>9702 10</t>
  </si>
  <si>
    <t>9702 90</t>
  </si>
  <si>
    <t>9703 10</t>
  </si>
  <si>
    <t>9703 90</t>
  </si>
  <si>
    <t>9706 10</t>
  </si>
  <si>
    <t xml:space="preserve">9706 90 </t>
  </si>
  <si>
    <t>9705 10</t>
  </si>
  <si>
    <t>9705 21</t>
  </si>
  <si>
    <t>9705 22</t>
  </si>
  <si>
    <t>9705 29</t>
  </si>
  <si>
    <t>9705 31</t>
  </si>
  <si>
    <t>9705 39</t>
  </si>
  <si>
    <t>Суда и прочие плавучие конструкции, предназначенные на слом</t>
  </si>
  <si>
    <t>Отходы, обрезки и скрап резины (кроме твердой резины), порошки и гранулы, полученные из них</t>
  </si>
  <si>
    <t>Отходы шелковые (включая коконы, непригодные для разматывания, отходы коконной нити и расщипанное сырье)</t>
  </si>
  <si>
    <t>Шлак, дросс (кроме гранулированного шлака), окалина и прочие отходы производства черных металлов</t>
  </si>
  <si>
    <t>Отходы и лом электротехнических и электронных изделий:используемые главным образом для извлечения драгоценных металлов:прочие</t>
  </si>
  <si>
    <t>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видах:опилки, древесные отходы и скрап, агломерированные в виде бревен, брикетов, гранул или в аналогичных видах:гранулы древесные</t>
  </si>
  <si>
    <t>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видах:опилки, древесные отходы и скрап, агломерированные в виде бревен, брикетов, гранул или в аналогичных видах:брикеты древесные</t>
  </si>
  <si>
    <t>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видах:опилки, древесные отходы и скрап, неагломерированные:опилки</t>
  </si>
  <si>
    <t>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видах:опилки, древесные отходы и скрап, неагломерированные:прочие</t>
  </si>
  <si>
    <t>Отходы и лом электротехнических и электронных изделий:отходы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аккумуляторы:отходы и лом свинцовых аккумуляторов; отработавшие свинцовые аккумуляторы</t>
  </si>
  <si>
    <t>Отходы и лом электротехнических и электронных изделий:отходы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аккумуляторы:прочие, содержащие свинец, кадмий или ртуть</t>
  </si>
  <si>
    <t>Отходы и лом электротехнических и электронных изделий:отходы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аккумуляторы:отсортированные по химическому типу и не содержащие свинец, кадмий или ртуть</t>
  </si>
  <si>
    <t>Отходы и лом электротехнических и электронных изделий:отходы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аккумуляторы:несортированные и не содержащие свинец, кадмий или ртуть</t>
  </si>
  <si>
    <t>Отходы и лом электротехнических и электронных изделий:отходы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аккумуляторы:прочие</t>
  </si>
  <si>
    <t>Отходы и лом электротехнических и электронных изделий:используемые главным образом для извлечения драгоценных металлов:содержащие первичные элементы, первичные батареи, электрические аккумуляторы, ртутные выключатели, стекло электронно-лучевых трубок или другое облученное стекло, или электрические или электронные компоненты, содержащие кадмий, ртуть, свинец или полихлорбифенилы (ПХБ)</t>
  </si>
  <si>
    <t>Отходы и лом электротехнических и электронных изделий:прочие электрические и электронные сборки и печатные платы:содержащие первичные элементы, первичные батареи, электрические аккумуляторы, ртутные выключатели, стекло электронно-лучевых трубок или другое облученное стекло, или электрические или электронные компоненты, содержащие кадмий, ртуть, свинец или полихлорбифенилы (ПХБ)</t>
  </si>
  <si>
    <t>Отходы и лом электротехнических и электронных изделий:прочие:содержащие первичные элементы, первичные батареи, электрические аккумуляторы, ртутные выключатели, стекло электронно-лучевых трубок или другое облученное стекло, или электрические или электронные компоненты, содержащие кадмий, ртуть, свинец или полихлорбифенилы (ПХБ)</t>
  </si>
  <si>
    <t>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 кроме товаров товарной позиции 8549:зола, содержащая драгоценный металл или соединения драгоценного металла</t>
  </si>
  <si>
    <t>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 кроме товаров товарной позиции 8549:прочие:золота, включая металл, плакированный золотом, но исключая отходы, содержащие другие драгоценные металлы</t>
  </si>
  <si>
    <t>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 кроме товаров товарной позиции 8549:прочие:платины, включая металл, плакированный платиной, но исключая отходы, содержащие другие драгоценные металлы</t>
  </si>
  <si>
    <t>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 кроме товаров товарной позиции 8549:прочие:прочие</t>
  </si>
  <si>
    <t>Отходы и лом медные</t>
  </si>
  <si>
    <t>Отходы и лом никелевые</t>
  </si>
  <si>
    <t>Отходы и лом алюминиевые</t>
  </si>
  <si>
    <t>Шлак гранулированный (шлаковый песок), получаемый в процессе производства черных металлов</t>
  </si>
  <si>
    <t>Отходы и лом свинцовые</t>
  </si>
  <si>
    <t>Отходы и лом цинковые</t>
  </si>
  <si>
    <t>Отходы и лом оловянные</t>
  </si>
  <si>
    <t>Штейн кобальтовый и прочие промежуточные продукты металлургии кобальта; кобальт и изделия из него, включая отходы и лом:отходы и лом</t>
  </si>
  <si>
    <t>Цирконий и изделия из него, включая отходы и лом:отходы и лом:содержащие менее 1 части гафния на 500 частей циркония по массе</t>
  </si>
  <si>
    <t>Цирконий и изделия из него, включая отходы и лом:отходы и лом:прочие</t>
  </si>
  <si>
    <t>Бериллий, хром, гафний, рений, таллий, кадмий, германий, ванадий, галлий, индий и ниобий (колумбий), и изделия из них, включая отходы и лом:бериллий:отходы и лом</t>
  </si>
  <si>
    <t>Бериллий, хром, гафний, рений, таллий, кадмий, германий, ванадий, галлий, индий и ниобий (колумбий), и изделия из них, включая отходы и лом:хром:отходы и лом</t>
  </si>
  <si>
    <t>Бериллий, хром, гафний, рений, таллий, кадмий, германий, ванадий, галлий, индий и ниобий (колумбий), и изделия из них, включая отходы и лом:таллий:отходы и лом</t>
  </si>
  <si>
    <t>Бериллий, хром, гафний, рений, таллий, кадмий, германий, ванадий, галлий, индий и ниобий (колумбий), и изделия из них, включая отходы и лом:кадмий:отходы и лом</t>
  </si>
  <si>
    <t>Планы и чертежи для архитектурных, инженерных, промышленных, коммерческих, топографических или аналогичных целей, представляющие собой оригиналы, выполненные от руки; тексты рукописные; фоторепродукции на сенсибилизированной бумаге и подкопирочные экземпляры вышепоименованных товаров</t>
  </si>
  <si>
    <t>Изделия из черных металлов, используемые для железнодорожных или трамвайных путей:рельсы,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подкладки, клинья, опорные плиты, крюковые рельсовые болты, подушки и растяжки, станины, поперечины и прочие детали, предназначенные для соединения или крепления рельсов:рельсы</t>
  </si>
  <si>
    <t>Изделия из черных металлов, используемые для железнодорожных или трамвайных путей:рельсы переводные, крестовины глухого пересечения, переводные штанги и прочие поперечные соединения</t>
  </si>
  <si>
    <t>Изделия из черных металлов, используемые для железнодорожных или трамвайных путей:накладки стыковые и подкладки опорные</t>
  </si>
  <si>
    <t>Изделия из черных металлов, используемые для железнодорожных или трамвайных путей:прочие</t>
  </si>
  <si>
    <t>Книги-картинки, книги для рисования или для раскрашивания, детские</t>
  </si>
  <si>
    <t>Карты географические и гидрографические или аналогичные карты всех видов, включая атласы, настенные карты, топографические планы и глобусы, отпечатанные:в виде книг</t>
  </si>
  <si>
    <t>Карты географические и гидрографические или аналогичные карты всех видов, включая атласы, настенные карты, топографические планы и глобусы, отпечатанные:прочие</t>
  </si>
  <si>
    <t>Открытки почтовые печатные или иллюстрированные; карточки с напечатанными поздравлениями, посланиями или сообщениями, иллюстрированные или неиллюстрированные, с конвертами или без конвертов, с украшениями или без украшений</t>
  </si>
  <si>
    <t>Печатные календари всех видов, включая отрывные</t>
  </si>
  <si>
    <t>Почтовые марки, марки госпошлин или аналогичные марки, негашеные, текущего или нового выпуска в стране, в которой они имеют или будут иметь признанную номинальную стоимость; гербовая бумага; банкноты; чековые книжки; акции, облигации или боны и аналогичные виды ценных бумаг</t>
  </si>
  <si>
    <t>Ноты, печатные или рукописные, в переплете или непереплетенные, иллюстрированные или неиллюстрированные</t>
  </si>
  <si>
    <t>Фотографические пластинки, пленка, бумага, картон и текстильные материалы, экспонированные, но не проявленные</t>
  </si>
  <si>
    <t>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мозаики и аналогичные декоративные изображения:возрастом более 100 лет:картины, рисунки и пастели</t>
  </si>
  <si>
    <t>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мозаики и аналогичные декоративные изображения:возрастом более 100 лет:мозаики</t>
  </si>
  <si>
    <t>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мозаики и аналогичные декоративные изображения:возрастом более 100 лет:прочие</t>
  </si>
  <si>
    <t>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мозаики и аналогичные декоративные изображения:прочие:картины, рисунки и пастели</t>
  </si>
  <si>
    <t>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мозаики и аналогичные декоративные изображения:прочие:мозаики</t>
  </si>
  <si>
    <t>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мозаики и аналогичные декоративные изображения:прочие:прочие</t>
  </si>
  <si>
    <t>Подлинники гравюр, эстампов и литографий:возрастом более 100 лет</t>
  </si>
  <si>
    <t>Подлинники гравюр, эстампов и литографий:прочие</t>
  </si>
  <si>
    <t>Подлинники скульптур и статуэток из любых материалов:возрастом более 100 лет</t>
  </si>
  <si>
    <t>Подлинники скульптур и статуэток из любых материалов:прочие</t>
  </si>
  <si>
    <t>Марки почтовые или марки госпошлин, знаки почтовой оплаты, в том числе первого дня гашения, почтовые канцелярские принадлежности (гербовая бумага) и аналогичные предметы, использованные или неиспользованные, за исключением товаров товарной позиции 4907</t>
  </si>
  <si>
    <t>Коллекции и предметы коллекционирования по археологии, этнографии, истории, зоологии, ботанике, минералогии, анатомии, палеонтологии или нумизматике:коллекции и предметы коллекционирования по археологии, этнографии или истории</t>
  </si>
  <si>
    <t>Коллекции и предметы коллекционирования по археологии, этнографии, истории, зоологии, ботанике, минералогии, анатомии, палеонтологии или нумизматике:коллекции и предметы коллекционирования по зоологии, ботанике, минералогии, анатомии или палеонтологии:человеческие кадаверные материалы и их части</t>
  </si>
  <si>
    <t>Коллекции и предметы коллекционирования по археологии, этнографии, истории, зоологии, ботанике, минералогии, анатомии, палеонтологии или нумизматике:коллекции и предметы коллекционирования по зоологии, ботанике, минералогии, анатомии или палеонтологии:вымершие или исчезающие виды и их части</t>
  </si>
  <si>
    <t>Коллекции и предметы коллекционирования по археологии, этнографии, истории, зоологии, ботанике, минералогии, анатомии, палеонтологии или нумизматике:коллекции и предметы коллекционирования по зоологии, ботанике, минералогии, анатомии или палеонтологии:прочие</t>
  </si>
  <si>
    <t>Коллекции и предметы коллекционирования по археологии, этнографии, истории, зоологии, ботанике, минералогии, анатомии, палеонтологии или нумизматике:коллекции и предметы коллекционирования по нумизматике:возрастом более 100 лет</t>
  </si>
  <si>
    <t>Коллекции и предметы коллекционирования по археологии, этнографии, истории, зоологии, ботанике, минералогии, анатомии, палеонтологии или нумизматике:коллекции и предметы коллекционирования по нумизматике:прочие</t>
  </si>
  <si>
    <t>Антиквариат возрастом более 100 лет:возрастом более 250 лет</t>
  </si>
  <si>
    <t>Антиквариат возрастом более 100 лет:прочий</t>
  </si>
  <si>
    <t>Человеческий волос, необработанный, мытый или немытый, очищенный или неочищенный; отходы человеческого волоса</t>
  </si>
  <si>
    <t>Крупный рогатый скот живой: домашний крупный рогатый скот:прочие</t>
  </si>
  <si>
    <t xml:space="preserve">Лошади и прочие животные семейства лошадиных живые
</t>
  </si>
  <si>
    <t xml:space="preserve">Скот молочный крупный рогатый живой
</t>
  </si>
  <si>
    <t xml:space="preserve">Скот крупный рогатый прочий и буйволы живые (кроме телят и молодняка)
</t>
  </si>
  <si>
    <t>Козы живые</t>
  </si>
  <si>
    <t>0106 12</t>
  </si>
  <si>
    <t>Животные живые прочие, не включенные в другие группировки</t>
  </si>
  <si>
    <t>Мясо крупного рогатого скота, замороженное:мясо обваленное</t>
  </si>
  <si>
    <t>Мясо крупного рогатого скота, замороженное:туши и полутуши</t>
  </si>
  <si>
    <t>Пищевые субпродукты крупного рогатого скота, свиней, овец, коз, лошадей, ослов, мулов или лошаков, свежие, охлажденные или замороженные:крупного рогатого скота, свежие или охлажденные</t>
  </si>
  <si>
    <t>Козлятина и субпродукты пищевые замороженные</t>
  </si>
  <si>
    <t>0304 63</t>
  </si>
  <si>
    <t>Филе рыбное и прочее мясо рыбы (включая фарш), свежие, охлажденные или мороженые:филе мороженое тилапии (Oreochromis spp.), сома (Pangasius spp., Silurus spp., Clarias spp., Ictalurus spp.), карпа (Cyprinus spp., Carassius spp., Ctenopharyngodon idellus, Hypophthalmichthys spp., Cirrhinus spp., Mylopharyngodon piceus, Catla catla, Labeo spp., Osteochilus hasselti, Leptobarbus hoeveni, Megalobrama spp.), угря (Anguilla spp.), латеса нильского (Lates niloticus) и змееголова (Channa spp.):латеса нильского (Lates niloticus)</t>
  </si>
  <si>
    <t xml:space="preserve">Мясо птицы охлажденное, в том числе для детского питания
</t>
  </si>
  <si>
    <t>Субпродукты сельскохозяйственной птицы пищевые, в том числе для детского питания</t>
  </si>
  <si>
    <t>Мясо сельскохозяйственной птицы замороженное, в том числе для детского питания</t>
  </si>
  <si>
    <t xml:space="preserve">Мясо и субпродукты пищевые прочие парные, остывшие, охлажденные или замороженные
</t>
  </si>
  <si>
    <t>Оленина и мясо прочих животных семейства оленьих (оленевых) и субпродукты пищевые замороженные, в том числе для детского питания</t>
  </si>
  <si>
    <t>Мясо и субпродукты пищевые прочие парные, остывшие, охлажденные или замороженные</t>
  </si>
  <si>
    <t xml:space="preserve">Жиры крупного рогатого скота, овец, коз и свиней
</t>
  </si>
  <si>
    <t xml:space="preserve">Свинина соленая, в рассоле, копченая, сушеная (в том числе сублимационной сушки)
</t>
  </si>
  <si>
    <t xml:space="preserve">Мясо крупного рогатого скота соленое, в рассоле, копченое, сушеное (в том числе сублимационной сушки)
</t>
  </si>
  <si>
    <t xml:space="preserve">Мясо и мясные пищевые субпродукты прочие, соленые, в рассоле, копченые, сушеные (в том числе сублимационной сушки) (кроме мяса свиней и крупного рогатого скота); мясо птицы сухое, мука тонкого и грубого помола из мяса и мясных субпродуктов, пригодная для употребления в пищу
</t>
  </si>
  <si>
    <t>Рыба морская декоративная живая, не являющаяся продукцией рыбоводства</t>
  </si>
  <si>
    <t>Рыба морская декоративная живая, являющаяся продукцией рыбоводства</t>
  </si>
  <si>
    <t>Рыба пресноводная живая, не являющаяся продукцией рыбоводства</t>
  </si>
  <si>
    <t>Рыба пресноводная живая, являющаяся продукцией рыбоводства</t>
  </si>
  <si>
    <t>Рыба морская живая, не являющаяся продукцией рыбоводства</t>
  </si>
  <si>
    <t>Рыба морская живая, являющаяся продукцией рыбоводства (кроме декоративной)</t>
  </si>
  <si>
    <t>Продукция рыбоводная пресноводная</t>
  </si>
  <si>
    <t>Рыба морская свежая или охлажденная, являющаяся продукцией рыбоводства</t>
  </si>
  <si>
    <t xml:space="preserve">Рыба свежая или охлажденная, пресноводная, являющаяся продукцией рыбоводства
</t>
  </si>
  <si>
    <t>Печень и молоки рыбы свежие или охлажденные</t>
  </si>
  <si>
    <t xml:space="preserve">Рыба пресноводная свежая или охлажденная, не являющаяся продукцией рыбоводства
</t>
  </si>
  <si>
    <t xml:space="preserve">Рыба мороженая
</t>
  </si>
  <si>
    <t xml:space="preserve">Печень и молоки рыбы мороженые
</t>
  </si>
  <si>
    <t xml:space="preserve">Филе рыбное, мясо рыбы прочее (включая фарш) свежее или охлажденное
</t>
  </si>
  <si>
    <t xml:space="preserve">Филе рыбное мороженое
</t>
  </si>
  <si>
    <t xml:space="preserve">Мясо рыбы (включая фарш) мороженое
</t>
  </si>
  <si>
    <t>Печень и молоки рыбы сушеные, копченые, соленые или в рассоле; мука рыбная тонкого и грубого помола и гранулы, пригодные для употребления в пищу</t>
  </si>
  <si>
    <t xml:space="preserve">Филе рыбное вяленое, соленое или в рассоле, кроме копченого
</t>
  </si>
  <si>
    <t xml:space="preserve">Рыба, включая филе, копченая
</t>
  </si>
  <si>
    <t xml:space="preserve">Рыба вяленая, соленая и несоленая или в рассоле
</t>
  </si>
  <si>
    <t xml:space="preserve">Печень и молоки рыбы сушеные, копченые, соленые или в рассоле; мука рыбная тонкого и грубого помола и гранулы, пригодные для употребления в пищу
</t>
  </si>
  <si>
    <t xml:space="preserve">Ракообразные мороженые
</t>
  </si>
  <si>
    <t xml:space="preserve">Ракообразные немороженые, не являющиеся продукцией рыбоводства
</t>
  </si>
  <si>
    <t xml:space="preserve">Ракообразные морские немороженые, являющиеся продукцией рыбоводства
</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</si>
  <si>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копчения:гребешки и прочие моллюски семейства Pectinidae:мороженые</t>
  </si>
  <si>
    <t xml:space="preserve">Растения водные, животные пресноводные и их продукты прочие, являющиеся продукцией рыбоводства
</t>
  </si>
  <si>
    <t xml:space="preserve">Ракообразные, приготовленные или консервированные другим способом; моллюски и прочие беспозвоночные водные, приготовленные или консервированные другим способом
</t>
  </si>
  <si>
    <t>Устрицы живые, свежие или охлажденные, не являющиеся продукцией рыбоводства</t>
  </si>
  <si>
    <r>
      <t>Устрицы живые, свежие или охлажденные, являющиеся продукцией рыбоводства</t>
    </r>
    <r>
      <rPr>
        <b/>
        <sz val="11"/>
        <rFont val="Calibri"/>
        <family val="2"/>
        <charset val="204"/>
        <scheme val="minor"/>
      </rPr>
      <t xml:space="preserve">
</t>
    </r>
  </si>
  <si>
    <t xml:space="preserve">Моллюски мороженые, сушеные, соленые или в рассоле, копченые
</t>
  </si>
  <si>
    <t xml:space="preserve">Моллюски и водные беспозвоночные прочие живые, свежие или охлажденные, не являющиеся продукцией рыбоводства
</t>
  </si>
  <si>
    <t xml:space="preserve">Моллюски и водные беспозвоночные прочие живые, свежие или охлажденные, являющиеся продукцией рыбоводства
</t>
  </si>
  <si>
    <t>Улитки живые, свежие, охлажденные, мороженые, сушеные, соленые или в рассоле, кроме морских улиток</t>
  </si>
  <si>
    <t xml:space="preserve">Беспозвоночные водные мороженые, сушеные, соленые или в рассоле, копченые прочие
</t>
  </si>
  <si>
    <t xml:space="preserve">0410 10 </t>
  </si>
  <si>
    <t>0410 90</t>
  </si>
  <si>
    <t>0709 52</t>
  </si>
  <si>
    <t>0709 53</t>
  </si>
  <si>
    <t>Насекомые и прочие пищевые продукты животного происхождения, в другом месте не поименованные или не включенные:прочие</t>
  </si>
  <si>
    <t>Слоновая кость, панцири черепах, ус китовый и щетина из китового уса, рога, оленьи рога, копыта, ногти, когти и клювы, необработанные или подвергнутые первичной обработке, но без придания формы; порошок и отходы этих продуктов:слоновая кость; порошок и отходы слоновой кости</t>
  </si>
  <si>
    <t>Овощи прочие, свежие или охлажденные:грибы и трюфели: грибы рода Boletus</t>
  </si>
  <si>
    <t>Овощи прочие, свежие или охлажденные:грибы и трюфели: грибы рода Cantharellus</t>
  </si>
  <si>
    <t>Овощи прочие, свежие или охлажденные:грибы и трюфели: мацутакэ (Tricholoma matsutake, Tricholoma magnivelare, Tricholoma anatolicum, Tricholoma dulciolens, Tricholoma caligatum)</t>
  </si>
  <si>
    <t>Овощи прочие, свежие или охлажденные:грибы и трюфели: трюфели (Tuber spp.)</t>
  </si>
  <si>
    <t xml:space="preserve">Молоко, кроме сырого
</t>
  </si>
  <si>
    <t xml:space="preserve">Сливки
</t>
  </si>
  <si>
    <t xml:space="preserve">Молоко сухое, сублимированное обезжиренное не более 1,5% жирности
</t>
  </si>
  <si>
    <t xml:space="preserve">Молоко и сливки сухие, сублимированные, в том числе цельные
</t>
  </si>
  <si>
    <t xml:space="preserve">Молоко и сливки, сгущенные или с добавками сахара или других подслащивающих веществ, не сухие
</t>
  </si>
  <si>
    <t xml:space="preserve">Продукты кисломолочные (кроме творога и продуктов из творога)
</t>
  </si>
  <si>
    <t xml:space="preserve">Сыворотка
</t>
  </si>
  <si>
    <t xml:space="preserve">Масло сливочное, пасты масляные, масло топленое, жир молочный, спреды и смеси топленые сливочно-растительные
</t>
  </si>
  <si>
    <t xml:space="preserve">Яйца инкубационные
</t>
  </si>
  <si>
    <t xml:space="preserve">Продукты пищевые животного происхождения, не включенные в другие группировки
</t>
  </si>
  <si>
    <t xml:space="preserve">Яйца куриные в скорлупе свежие
</t>
  </si>
  <si>
    <t xml:space="preserve">Яйца без скорлупы и желтки яичные, свежие или консервированные; яйца в скорлупе консервированные или вареные; белок яичный
</t>
  </si>
  <si>
    <t xml:space="preserve">Мед натуральный
</t>
  </si>
  <si>
    <t xml:space="preserve">Животные живые прочие, не включенные в другие группировки
</t>
  </si>
  <si>
    <t xml:space="preserve">Волос человеческий, необработанный
</t>
  </si>
  <si>
    <t xml:space="preserve">Субпродукты, не пригодные для употребления в пищу, необработанные
</t>
  </si>
  <si>
    <t xml:space="preserve">Кораллы и аналогичные материалы, раковины и панцири моллюсков, ракообразных или иглокожих и скелетные пластины каракатиц
</t>
  </si>
  <si>
    <t xml:space="preserve">Сперма бычья и буйволов
</t>
  </si>
  <si>
    <t xml:space="preserve">Продукция рыбоводная морская
</t>
  </si>
  <si>
    <t xml:space="preserve">Продукты из рыбы, ракообразных, моллюсков и прочих водных беспозвоночных, не пригодные для употребления в пищу, прочие
</t>
  </si>
  <si>
    <t>Губки животного происхождения натуральные</t>
  </si>
  <si>
    <t>Субпродукты, не пригодные для употребления в пищу, необработанные</t>
  </si>
  <si>
    <t>Продукты животного происхождения , в другом месте не поименнованые или не включенные; павшие животные группы 01 или 03, непригодные для употребления в пищу:прочие:прочие</t>
  </si>
  <si>
    <t xml:space="preserve">Материалы растительные: растения живые; луковицы, клубнелуковицы и корневища; отводки и черенки; грибницы
</t>
  </si>
  <si>
    <t>Сеянцы, саженцы деревьев и кустарников</t>
  </si>
  <si>
    <t>Деревья лесные</t>
  </si>
  <si>
    <t xml:space="preserve">Цветы срезанные и бутоны цветочные
</t>
  </si>
  <si>
    <t xml:space="preserve">Деревья рождественские (новогодние)
</t>
  </si>
  <si>
    <t>Части растений, травы, мхи и лишайники, пригодные для декоративных целей</t>
  </si>
  <si>
    <t xml:space="preserve">Картофель
</t>
  </si>
  <si>
    <t>Томаты (помидоры)</t>
  </si>
  <si>
    <t xml:space="preserve">Культуры овощные луковичные
</t>
  </si>
  <si>
    <t xml:space="preserve">Чеснок
</t>
  </si>
  <si>
    <t xml:space="preserve">Лук-порей и прочие культуры овощные луковичные
</t>
  </si>
  <si>
    <t xml:space="preserve">Капуста цветная и брокколи
</t>
  </si>
  <si>
    <t xml:space="preserve">Капуста
</t>
  </si>
  <si>
    <t xml:space="preserve">Салат-латук
</t>
  </si>
  <si>
    <t xml:space="preserve">Салат цикорный (витлуф)
</t>
  </si>
  <si>
    <t xml:space="preserve">Морковь, репа, брюква
</t>
  </si>
  <si>
    <t>Корнеплоды и клубнеплоды овощные, культуры овощные луковичные (без высокого содержания крахмала или инулина), прочие</t>
  </si>
  <si>
    <t>Огурцы</t>
  </si>
  <si>
    <t>Горох овощной</t>
  </si>
  <si>
    <t xml:space="preserve">Фасоль овощная
</t>
  </si>
  <si>
    <t xml:space="preserve">Овощи бобовые зеленые прочие
</t>
  </si>
  <si>
    <t>Спаржа</t>
  </si>
  <si>
    <t xml:space="preserve">Баклажаны
</t>
  </si>
  <si>
    <t xml:space="preserve">Овощи свежие, не включенные в другие группировки
</t>
  </si>
  <si>
    <t xml:space="preserve">Грибы и трюфели
</t>
  </si>
  <si>
    <t xml:space="preserve">Перец стручковый и горошковый черный, не сушеный
</t>
  </si>
  <si>
    <t xml:space="preserve">Шпинат
</t>
  </si>
  <si>
    <t>Артишоки</t>
  </si>
  <si>
    <t>Оливки столовые</t>
  </si>
  <si>
    <t>Оливки для производства оливкового масла</t>
  </si>
  <si>
    <t xml:space="preserve">Культуры овощные плодовые прочие, не включенные в другие группировки
</t>
  </si>
  <si>
    <t>Картофель замороженный</t>
  </si>
  <si>
    <t>Продукты пищевые готовые и блюда на основе овощей</t>
  </si>
  <si>
    <t xml:space="preserve">Овощи (кроме картофеля) и грибы замороженные
</t>
  </si>
  <si>
    <t>0802 91</t>
  </si>
  <si>
    <t>0802 92</t>
  </si>
  <si>
    <t>0802 99</t>
  </si>
  <si>
    <t>Прочие орехи, свежие или сушеные, очищенные от скорлупы или неочищенные, с кожурой или без кожуры:прочие:кедровые орехи, очищенные от скорлупы</t>
  </si>
  <si>
    <t>Прочие орехи, свежие или сушеные, очищенные от скорлупы или неочищенные, с кожурой или без кожуры:прочие:прочие</t>
  </si>
  <si>
    <t>Цитрусовые плоды, свежие или сушеные: мандарины (включая танжерины и сатсума); клементины, вилкинги и аналогичные гибриды цитрусовых:клементины</t>
  </si>
  <si>
    <t>Цитрусовые плоды, свежие или сушеные: мандарины (включая танжерины и сатсума); клементины, вилкинги и аналогичные гибриды цитрусовых:мандарины (включая танжерины и сатсума)</t>
  </si>
  <si>
    <t>Цитрусовые плоды, свежие или сушеные: мандарины (включая танжерины и сатсума); клементины, вилкинги и аналогичные гибриды цитрусовых:прочие</t>
  </si>
  <si>
    <t xml:space="preserve">Овощи (кроме картофеля) и грибы, консервированные для кратковременного хранения
</t>
  </si>
  <si>
    <t xml:space="preserve">Овощи (кроме картофеля) и грибы сушеные
</t>
  </si>
  <si>
    <t>Овощи (кроме картофеля) резаные, расфасованные в пакеты</t>
  </si>
  <si>
    <t>Картофель сушеный, включая нарезанный ломтиками, но не подвергнутый дальнейшей обработке</t>
  </si>
  <si>
    <t>Мякоть фруктовая и (или) овощная</t>
  </si>
  <si>
    <t xml:space="preserve">Горох сушеный
</t>
  </si>
  <si>
    <t xml:space="preserve">Нут (бараний горох) сушеный
</t>
  </si>
  <si>
    <t xml:space="preserve">Фасоль сушеная
</t>
  </si>
  <si>
    <t xml:space="preserve">Чечевица сушеная
</t>
  </si>
  <si>
    <t xml:space="preserve">Бобы кормовые сушеные
</t>
  </si>
  <si>
    <t xml:space="preserve">Культуры зернобобовые (овощи бобовые сушеные), не включенные в другие группировки
</t>
  </si>
  <si>
    <t xml:space="preserve">Маниок (кассава)
</t>
  </si>
  <si>
    <t xml:space="preserve">Корнеплоды столовые и клубнеплоды с высоким содержанием крахмала или инулина, прочие
</t>
  </si>
  <si>
    <t xml:space="preserve">Орехи кокосовые
</t>
  </si>
  <si>
    <t xml:space="preserve">Орехи прочие, не включенные в другие группировки
</t>
  </si>
  <si>
    <t xml:space="preserve">Миндаль
</t>
  </si>
  <si>
    <t xml:space="preserve">Фундук
</t>
  </si>
  <si>
    <t xml:space="preserve">Орехи грецкие
</t>
  </si>
  <si>
    <t xml:space="preserve">Каштаны
</t>
  </si>
  <si>
    <t xml:space="preserve">Фисташки
</t>
  </si>
  <si>
    <t>Бананы</t>
  </si>
  <si>
    <t xml:space="preserve">Финики
</t>
  </si>
  <si>
    <t>Инжир</t>
  </si>
  <si>
    <t xml:space="preserve">Плоды тропических и субтропических культур прочие
</t>
  </si>
  <si>
    <t xml:space="preserve">Авокадо
</t>
  </si>
  <si>
    <t>Апельсины</t>
  </si>
  <si>
    <t xml:space="preserve">Мандарины, включая танжерины, клементины и аналогичные гибриды цитрусовых культур
</t>
  </si>
  <si>
    <t>Грейпфруты</t>
  </si>
  <si>
    <t xml:space="preserve">Лимоны и лаймы
</t>
  </si>
  <si>
    <t>Плоды цитрусовых культур прочие</t>
  </si>
  <si>
    <t>Клетки цитрусовых фруктов</t>
  </si>
  <si>
    <t>Виноград свежий столовых сортов</t>
  </si>
  <si>
    <t>Арбузы</t>
  </si>
  <si>
    <t xml:space="preserve">Культуры бахчевые прочие
</t>
  </si>
  <si>
    <t xml:space="preserve">Яблоки
</t>
  </si>
  <si>
    <t xml:space="preserve">Груши
</t>
  </si>
  <si>
    <t>Айва</t>
  </si>
  <si>
    <t xml:space="preserve">Абрикосы
</t>
  </si>
  <si>
    <t xml:space="preserve">Вишня
</t>
  </si>
  <si>
    <t>Персики</t>
  </si>
  <si>
    <t>Сливы</t>
  </si>
  <si>
    <t>Земляника (клубника)</t>
  </si>
  <si>
    <t xml:space="preserve">Малина
</t>
  </si>
  <si>
    <t xml:space="preserve">Ягоды, плоды растений вида Vaccinium прочие, не включенные в другие группировки
</t>
  </si>
  <si>
    <t>Киви</t>
  </si>
  <si>
    <t>Плоды тропических и субтропических культур прочие</t>
  </si>
  <si>
    <t>Плоды деревьев и кустарников прочие, не включенные в другие группировки</t>
  </si>
  <si>
    <t xml:space="preserve">Плоды семечковых и косточковых культур прочие, не включенные в другие группировки
</t>
  </si>
  <si>
    <t xml:space="preserve">Фрукты, ягоды и орехи, свежие или предварительно подвергнутые тепловой обработке, замороженные
</t>
  </si>
  <si>
    <t xml:space="preserve">Фрукты и орехи, консервированные для недлительного хранения, но не готовые для непосредственного употребления в пищу
</t>
  </si>
  <si>
    <t xml:space="preserve">Фрукты переработанные и консервированные
</t>
  </si>
  <si>
    <t>Ваниль:недробленая и немолотая</t>
  </si>
  <si>
    <t>Мускатный орех, мацис и кардамон:мацис:недробленый и немолотый</t>
  </si>
  <si>
    <t xml:space="preserve">Зерна кофейные необжаренные
</t>
  </si>
  <si>
    <t xml:space="preserve">Кофе без кофеина и кофе жареный
</t>
  </si>
  <si>
    <t xml:space="preserve">Заменители кофе; экстракты, эссенции и концентраты кофе или заменителей кофе; шелуха кофейная и оболочки зерен кофе
</t>
  </si>
  <si>
    <t>Чай зеленый (неферментированный), чай черный (ферментированный) и чай частично ферментированный, в упаковках массой не более 3 кг</t>
  </si>
  <si>
    <t xml:space="preserve">Листья чая
</t>
  </si>
  <si>
    <t xml:space="preserve">Чай зеленый (неферментированный), чай черный (ферментированный) и чай частично ферментированный, в упаковках массой не более 3 кг
</t>
  </si>
  <si>
    <t>Листья мате</t>
  </si>
  <si>
    <t xml:space="preserve">Перец необработанный
</t>
  </si>
  <si>
    <t xml:space="preserve">Перец обработанный
</t>
  </si>
  <si>
    <t xml:space="preserve">Перец красный и стручковый, сухой, необработанный
</t>
  </si>
  <si>
    <t xml:space="preserve">Перец черный и красный дробленый и молотый
</t>
  </si>
  <si>
    <t>Ваниль необработанная</t>
  </si>
  <si>
    <t>Корица обработанная; прочие обработанные пряности</t>
  </si>
  <si>
    <t xml:space="preserve">Корица необработанная
</t>
  </si>
  <si>
    <t xml:space="preserve">Корица обработанная; прочие обработанные пряности
</t>
  </si>
  <si>
    <t xml:space="preserve">Гвоздика (стебли) необработанная
</t>
  </si>
  <si>
    <t xml:space="preserve">Орех мускатный, мацис и кардамон необработанные
</t>
  </si>
  <si>
    <t xml:space="preserve">Анис, бадьян, кориандр, тмин душистый и обыкновенный, фенхель и можжевеловые ягоды, необработанные
</t>
  </si>
  <si>
    <t xml:space="preserve">Имбирь сухой необработанный
</t>
  </si>
  <si>
    <t xml:space="preserve">Пряности необработанные прочие
</t>
  </si>
  <si>
    <t xml:space="preserve">Пшеница твердая
</t>
  </si>
  <si>
    <t xml:space="preserve">Пшеница, кроме твердой пшеницы
</t>
  </si>
  <si>
    <t>Рожь</t>
  </si>
  <si>
    <t xml:space="preserve">Ячмень
</t>
  </si>
  <si>
    <t xml:space="preserve">Овес
</t>
  </si>
  <si>
    <t xml:space="preserve">Кукуруза
</t>
  </si>
  <si>
    <t>Рис нешелушеный</t>
  </si>
  <si>
    <t>Рис шелушеный</t>
  </si>
  <si>
    <t xml:space="preserve">Рис полуобрушенный или полностью обрушенный, или дробленый
</t>
  </si>
  <si>
    <t xml:space="preserve">Сорго
</t>
  </si>
  <si>
    <t xml:space="preserve">Культуры зерновые прочие
</t>
  </si>
  <si>
    <t xml:space="preserve">Просо
</t>
  </si>
  <si>
    <t>Мука пшеничная и пшенично-ржаная</t>
  </si>
  <si>
    <t xml:space="preserve">Мука из прочих зерновых культур
</t>
  </si>
  <si>
    <t xml:space="preserve">Крупа и мука грубого помола из пшеницы
</t>
  </si>
  <si>
    <t xml:space="preserve">Крупа, мука грубого помола и гранулы из зерновых культур, не включенные в другие группировки
</t>
  </si>
  <si>
    <t xml:space="preserve">Продукты зерновые для завтрака и прочие продукты из зерновых культур
</t>
  </si>
  <si>
    <t xml:space="preserve">Мука тонкого и грубого помола из овощных и других растительных культур
</t>
  </si>
  <si>
    <t xml:space="preserve">Солод
</t>
  </si>
  <si>
    <t xml:space="preserve">Крахмалы; инулин; клейковина пшеничная; декстрины и прочие модифицированные крахмалы
</t>
  </si>
  <si>
    <t xml:space="preserve">Бобы соевые
</t>
  </si>
  <si>
    <t xml:space="preserve">Арахис (орех земляной) нелущеный
</t>
  </si>
  <si>
    <t xml:space="preserve">Арахис (орех земляной) лущеный
</t>
  </si>
  <si>
    <t xml:space="preserve">Плоды масличных культур прочие
</t>
  </si>
  <si>
    <t>Семена льна</t>
  </si>
  <si>
    <t>1509 20</t>
  </si>
  <si>
    <t>1510 90</t>
  </si>
  <si>
    <t>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молотые:корни женьшеня</t>
  </si>
  <si>
    <t>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невидоизмененные:растительные соки и экстракты: из эфедры, или хвойника</t>
  </si>
  <si>
    <t>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растительные соки и экстракты:из эфедры, или хвойника</t>
  </si>
  <si>
    <t xml:space="preserve">Семена рапса
</t>
  </si>
  <si>
    <t>Семена подсолнечника</t>
  </si>
  <si>
    <t>Семена прочих масличных культур, не включенные в другие группировки</t>
  </si>
  <si>
    <t xml:space="preserve">Хлопок-сырец очищенный или не очищенный от семян
</t>
  </si>
  <si>
    <t xml:space="preserve">Семена кунжута
</t>
  </si>
  <si>
    <t xml:space="preserve">Семена горчицы
</t>
  </si>
  <si>
    <t xml:space="preserve">Мука тонкого и грубого помола из семян или плодов масличных культур (кроме горчицы)
</t>
  </si>
  <si>
    <t>Семена сахарной свеклы</t>
  </si>
  <si>
    <t xml:space="preserve">Семена кормовой свеклы (кроме семян сахарной свеклы) и семена кормовых растений
</t>
  </si>
  <si>
    <t xml:space="preserve">Семена цветочных культур
</t>
  </si>
  <si>
    <t xml:space="preserve">Семена овощных культур, кроме семян сахарной свеклы
</t>
  </si>
  <si>
    <t>Семена деревьев и кустарников</t>
  </si>
  <si>
    <t>Семена плодовых культур</t>
  </si>
  <si>
    <t xml:space="preserve">Шишки хмеля
</t>
  </si>
  <si>
    <t xml:space="preserve">Растения, используемые в основном в парфюмерии, фармации или в качестве инсектицидов, фунгицидов и для аналогичных целей
</t>
  </si>
  <si>
    <t xml:space="preserve">Водоросли морские и прочие, не являющиеся продукцией рыбоводства
</t>
  </si>
  <si>
    <t xml:space="preserve">Водоросли морские, являющиеся продукцией рыбоводства
</t>
  </si>
  <si>
    <t>Водоросли морские и прочие, не являющиеся продукцией рыбоводства</t>
  </si>
  <si>
    <t>Растения водные, животные пресноводные и их продукты прочие, являющиеся продукцией рыбоводства</t>
  </si>
  <si>
    <t xml:space="preserve">Свекла сахарная
</t>
  </si>
  <si>
    <t xml:space="preserve">Плоды деревьев и кустарников прочие, не включенные в другие группировки
</t>
  </si>
  <si>
    <t xml:space="preserve">Тростник сахарный
</t>
  </si>
  <si>
    <t xml:space="preserve">Сырье растительное, не включенное в другие группировки
</t>
  </si>
  <si>
    <t xml:space="preserve">Семена плодовых культур
</t>
  </si>
  <si>
    <t xml:space="preserve">Солома и мякина зерновых культур
</t>
  </si>
  <si>
    <t xml:space="preserve">Мука грубого помола и гранулы из люцерны
</t>
  </si>
  <si>
    <t xml:space="preserve">Культуры кормовые
</t>
  </si>
  <si>
    <t xml:space="preserve">Шеллак, бальзамы и прочие природные камеди и смолы
</t>
  </si>
  <si>
    <t xml:space="preserve">Соки и экстракты растительные; вещества пептические; клеи и загустители растительные
</t>
  </si>
  <si>
    <t xml:space="preserve">Материалы растительные, используемые главным образом для плетения, а также набивки, крашения или дубления
</t>
  </si>
  <si>
    <t xml:space="preserve">Линт хлопковый
</t>
  </si>
  <si>
    <t>Лярд-стеарин, лярд-масло, олеостеарин, масло и технический стеарин, не эмульгированные, не смешанные и не обработанные прочими способами</t>
  </si>
  <si>
    <t xml:space="preserve">Жиры и масла и их фракции из рыбы и морских млекопитающих
</t>
  </si>
  <si>
    <t xml:space="preserve">Жир шерстный (включая ланолин)
</t>
  </si>
  <si>
    <t>Жиры и масла животные прочие и их фракции, нерафинированные или рафинированные, но не подвергнутые химической модификации</t>
  </si>
  <si>
    <t xml:space="preserve">Масло соевое и его фракции нерафинированные
</t>
  </si>
  <si>
    <t>Масло соевое и его фракции рафинированные, но не подвергнутые химической модификации</t>
  </si>
  <si>
    <t xml:space="preserve">Масло арахисовое и его фракции нерафинированные
</t>
  </si>
  <si>
    <t xml:space="preserve">Масло арахисовое и его фракции рафинированные, но не подвергнутые химической модификации
</t>
  </si>
  <si>
    <t xml:space="preserve">Масло оливковое и его фракции нерафинированные
</t>
  </si>
  <si>
    <t xml:space="preserve">Масло оливковое и его фракции рафинированные, но не подвергнутые химической модификации
</t>
  </si>
  <si>
    <t xml:space="preserve">Масло пальмовое и его фракции, нерафинированные
</t>
  </si>
  <si>
    <t xml:space="preserve">Масло пальмовое и его фракции рафинированные, но не подвергнутые химической модификации
</t>
  </si>
  <si>
    <t xml:space="preserve">Масло подсолнечное и его фракции нерафинированные
</t>
  </si>
  <si>
    <t xml:space="preserve">Масло подсолнечное и его фракции рафинированные, но не подвергнутые химической модификации
</t>
  </si>
  <si>
    <t xml:space="preserve">Масло хлопковое и его фракции нерафинированные
</t>
  </si>
  <si>
    <t xml:space="preserve">Масло хлопковое и его фракции рафинированные, но не подвергнутые химической модификации
</t>
  </si>
  <si>
    <t xml:space="preserve">Масло кокосовое и его фракции, нерафинированные
</t>
  </si>
  <si>
    <t xml:space="preserve">Масло кокосовое и его фракции рафинированные, но не подвергнутые химической модификации
</t>
  </si>
  <si>
    <t xml:space="preserve">Масла растительные и их фракции нерафинированные прочие
</t>
  </si>
  <si>
    <t>Масла прочие и их фракции рафинированные, но не подвергнутые химической модификации; жиры растительные нелетучие и прочие масла растительные (кроме кукурузного) и их фракции, не включенные в другие группировки, очищенные, но не измененные химически</t>
  </si>
  <si>
    <t xml:space="preserve">Масло рапсовое, сурепное, горчичное и их фракции нерафинированные
</t>
  </si>
  <si>
    <t xml:space="preserve">Масло рапсовое, сурепное, горчичное и их фракции рафинированные, но не подвергнутые химической модификации
</t>
  </si>
  <si>
    <t xml:space="preserve">Масло кукурузное
</t>
  </si>
  <si>
    <t xml:space="preserve">Жиры и масла животные и растительные и их фракции гидрогенизированные и переэтерифицированные, но без дальнейшей обработки
</t>
  </si>
  <si>
    <t xml:space="preserve">Маргарин, спреды растительно-сливочные и растительно-жировые, смеси топленые растительно-сливочные и растительно-жировые, жиры специального назначения, заменители молочного жира, эквиваленты, улучшители, заменители масла какао
</t>
  </si>
  <si>
    <t xml:space="preserve">Жиры и масла животные или растительные, химически модифицированные; смеси животных или растительных жиров или масел непищевые
</t>
  </si>
  <si>
    <t>Глицерин</t>
  </si>
  <si>
    <t xml:space="preserve">Воски растительные (кроме триглицеридов)
</t>
  </si>
  <si>
    <t xml:space="preserve">Воск насекомых и спермацет
</t>
  </si>
  <si>
    <t>Дегра; отходы (остатки) от переработки веществ, содержащих жиры или животный или растительный воски</t>
  </si>
  <si>
    <t>Изделия колбасные и аналогичная пищевая продукция из мяса, субпродуктов или крови животных, из мяса и субпродуктов птицы</t>
  </si>
  <si>
    <t>Продукты пищевые готовые и блюда на основе мяса, мясных субпродуктов или крови</t>
  </si>
  <si>
    <t>Продукция детского питания и диетическая</t>
  </si>
  <si>
    <t xml:space="preserve">Продукты готовые и консервированные из мяса, субпродуктов или крови животных, из мяса и субпродуктов птицы прочие, кроме готовых блюд из мяса и субпродуктов
</t>
  </si>
  <si>
    <t xml:space="preserve">Экстракты и соки из мяса, рыбы и беспозвоночных водных
</t>
  </si>
  <si>
    <t xml:space="preserve">Рыба, приготовленная или консервированная другим способом, кроме готовых блюд из рыбы
</t>
  </si>
  <si>
    <t>Продукты пищевые готовые и блюда на основе рыбы, ракообразных и моллюсков</t>
  </si>
  <si>
    <t>Рыба, приготовленная или консервированная другим способом, кроме готовых блюд из рыбы</t>
  </si>
  <si>
    <t>Икра и заменители икры</t>
  </si>
  <si>
    <t xml:space="preserve">Сахар-сырец свекловичный или тростниковый в твердом состоянии
</t>
  </si>
  <si>
    <t>Сахар белый свекловичный или тростниковый со вкусоароматическими добавками; кленовый сахар и кленовый сироп</t>
  </si>
  <si>
    <t>Сахар белый свекловичный или тростниковый и химически чистая сахароза в твердом состоянии без вкусоароматических или красящих добавок</t>
  </si>
  <si>
    <t xml:space="preserve">Сахар молочный и сиропы на его основе
</t>
  </si>
  <si>
    <t xml:space="preserve">Глюкоза и сироп из глюкозы; фруктоза и сироп из фруктозы; сахар инвертный; сахар и сиропы сахарные, не включенные в другие группировки
</t>
  </si>
  <si>
    <t xml:space="preserve">Продукты пищевые прочие, не включенные в другие группировки
</t>
  </si>
  <si>
    <t xml:space="preserve">Меласса
</t>
  </si>
  <si>
    <t xml:space="preserve">Изделия кондитерские сахаристые (включая белый шоколад), не содержащие какао
</t>
  </si>
  <si>
    <t>Какао-бобы</t>
  </si>
  <si>
    <t xml:space="preserve">Какао-паста обезжиренная или необезжиренная
</t>
  </si>
  <si>
    <t>Какао-масло и его фракции</t>
  </si>
  <si>
    <t>Порошок какао без добавок сахара или других подслащивающих веществ</t>
  </si>
  <si>
    <t xml:space="preserve">Порошок какао с добавками сахара или других подслащивающих веществ
</t>
  </si>
  <si>
    <t xml:space="preserve">Шоколад и пищевые продукты, содержащие какао (кроме подслащенного какао-порошка), в неупакованном виде
</t>
  </si>
  <si>
    <t xml:space="preserve">Шоколад и пищевые продукты, содержащие какао (кроме подслащенного какао-порошка), в упакованном виде
</t>
  </si>
  <si>
    <t xml:space="preserve">Смеси для приготовления хлебобулочных и мучных кондитерских изделий
</t>
  </si>
  <si>
    <t xml:space="preserve">Изделия макаронные и аналогичные мучные изделия
</t>
  </si>
  <si>
    <t xml:space="preserve">Продукты пищевые готовые и блюда на основе макаронных изделий
</t>
  </si>
  <si>
    <t xml:space="preserve">Кускус
</t>
  </si>
  <si>
    <t xml:space="preserve">Тапиока и ее заменители, приготовленные из крахмала, в виде хлопьев, гранул и других аналогичных форм
</t>
  </si>
  <si>
    <t xml:space="preserve">Хлебцы хрустящие, сухари, гренки и аналогичные обжаренные продукты
</t>
  </si>
  <si>
    <t xml:space="preserve">Печенье и пряники имбирные и аналогичные изделия; печенье сладкое; вафли и вафельные облатки; торты и пирожные длительного хранения
</t>
  </si>
  <si>
    <t xml:space="preserve">Изделия хлебобулочные недлительного хранения
</t>
  </si>
  <si>
    <t>Изделия мучные кондитерские, торты и пирожные недлительного хранения</t>
  </si>
  <si>
    <t xml:space="preserve">Изделия хлебобулочные сухие прочие или хлебобулочные изделия длительного хранения
</t>
  </si>
  <si>
    <t xml:space="preserve">Овощи (кроме картофеля), фрукты, орехи и прочие съедобные части растений, переработанные или консервированные с уксусом или уксусной кислотой
</t>
  </si>
  <si>
    <t xml:space="preserve">Овощи (кроме картофеля) и грибы, консервированные без уксуса или уксусной кислоты, прочие (кроме готовых овощных блюд)
</t>
  </si>
  <si>
    <t xml:space="preserve">Картофель замороженный
</t>
  </si>
  <si>
    <t xml:space="preserve">Картофель приготовленный или консервированный
</t>
  </si>
  <si>
    <t xml:space="preserve">Горох, консервированный без уксуса или уксусной кислоты (кроме готовых блюд из овощей)
</t>
  </si>
  <si>
    <t xml:space="preserve">Фасоль, консервированная без уксуса или уксусной кислоты (кроме готовых блюд из овощей)
</t>
  </si>
  <si>
    <t xml:space="preserve">Фрукты, орехи, кожура фруктов и прочие части растений засахаренные
</t>
  </si>
  <si>
    <t xml:space="preserve">Джемы, фруктовые желе, пюре и пасты фруктовые или ореховые
</t>
  </si>
  <si>
    <t xml:space="preserve">Орехи, арахис (земляные орехи), обжаренные, соленые или приготовленные другим способом
</t>
  </si>
  <si>
    <t>Орехи, арахис (земляные орехи), обжаренные, соленые или приготовленные другим способом</t>
  </si>
  <si>
    <t xml:space="preserve">Сок апельсиновый
</t>
  </si>
  <si>
    <t xml:space="preserve">Сок грейпфрутовый
</t>
  </si>
  <si>
    <t xml:space="preserve">Соки из фруктов и овощей прочие
</t>
  </si>
  <si>
    <t xml:space="preserve">Сок ананасовый
</t>
  </si>
  <si>
    <t xml:space="preserve">Сок томатный
</t>
  </si>
  <si>
    <t xml:space="preserve">Сок виноградный
</t>
  </si>
  <si>
    <t xml:space="preserve">Сок яблочный
</t>
  </si>
  <si>
    <t xml:space="preserve">Смеси фруктовых и (или) овощных соков
</t>
  </si>
  <si>
    <t xml:space="preserve">Экстракты, эссенции, концентраты и готовые продукты на основе чая или мате
</t>
  </si>
  <si>
    <t xml:space="preserve">Заменители кофе; экстракты, эссенции и концентраты кофе или заменителей кофе; шелуха кофейная и оболочки зерен коф
</t>
  </si>
  <si>
    <t xml:space="preserve">Дрожжи (активные и неактивные), прочие микроорганизмы одноклеточные мертвые; порошки пекарные готовые
</t>
  </si>
  <si>
    <t xml:space="preserve">Соусы; приправы и пряности смешанные; мука и порошок горчичные; горчица готовая
</t>
  </si>
  <si>
    <t xml:space="preserve">Супы; бульоны и заготовки для их приготовления
</t>
  </si>
  <si>
    <t xml:space="preserve">Мороженое
</t>
  </si>
  <si>
    <t>Продукты пищевые готовые и блюда прочие (включая замороженную пиццу)</t>
  </si>
  <si>
    <t>Продукты пищевые прочие, не включенные в другие группировки</t>
  </si>
  <si>
    <t xml:space="preserve">Лед, включая лед для охлаждения (т.е. непищевой)
</t>
  </si>
  <si>
    <t>2404 92</t>
  </si>
  <si>
    <t>Вина виноградные натуральные, включая крепленые; сусло виноградное, кроме указанного в товарной позиции 2009:вина прочие; виноградное сусло, брожение которого было предотвращено или приостановлено путем добавления спирта:в сосудах емкостью 2 л или менее</t>
  </si>
  <si>
    <t>Вина виноградные натуральные, включая крепленые; сусло виноградное, кроме указанного в товарной позиции 2009:вина прочие; виноградное сусло, брожение которого было предотвращено или приостановлено путем добавления спирта:в сосудах емкостью более 2 л, но не более 10 л</t>
  </si>
  <si>
    <t>Вина виноградные натуральные, включая крепленые; сусло виноградное, кроме указанного в товарной позиции 2009:вина прочие; виноградное сусло, брожение которого было предотвращено или приостановлено путем добавления спирта:прочие</t>
  </si>
  <si>
    <t>Вина виноградные натуральные, включая крепленые; сусло виноградное, кроме указанного в товарной позиции 2009:прочее сусло виноградное</t>
  </si>
  <si>
    <t xml:space="preserve">Напитки безалкогольные прочие
</t>
  </si>
  <si>
    <t xml:space="preserve">Пиво, кроме отходов пивоварения
</t>
  </si>
  <si>
    <t xml:space="preserve">Нектары фруктовые и (или) овощные
</t>
  </si>
  <si>
    <t xml:space="preserve">Морсы, в том числе концентрированные
</t>
  </si>
  <si>
    <t xml:space="preserve">Вермут и прочие ароматизированные виноградные вина
</t>
  </si>
  <si>
    <t xml:space="preserve">Напитки сброженные (например, сидр, напиток медовый) прочие; смеси из напитков, содержащих алкоголь
</t>
  </si>
  <si>
    <t xml:space="preserve">Спирт этиловый неденатурированный с объемной долей спирта не менее 80%
</t>
  </si>
  <si>
    <t xml:space="preserve">Спирт этиловый и прочие денатурированные спирты любой концентрации (крепости)
</t>
  </si>
  <si>
    <t>Продукция, содержащая табак, восстановленный табак, никотин, или заменители табака или никотина, предназначенная для вдыхания без горения; прочая продукция, содержащая никотин и предназначенная для поступления никотина в организм человека:прочая:для трансдермального применения</t>
  </si>
  <si>
    <t>Уксус и его заменители, получаемые из уксусной кислоты</t>
  </si>
  <si>
    <t xml:space="preserve">Мука тонкого и грубого помола и гранулы из мяса или мясных субпродуктов, не пригодные для употребления в пищу; шкварки
</t>
  </si>
  <si>
    <t xml:space="preserve">Мука тонкого и грубого помола и гранулы из рыбы, ракообразных, моллюсков и других водных беспозвоночных, не пригодные для употребления в пищу
</t>
  </si>
  <si>
    <t xml:space="preserve">Отруби, высевки и прочие отходы от обработки зерновых культур
</t>
  </si>
  <si>
    <t xml:space="preserve">Отходы производства крахмала и аналогичные отходы
</t>
  </si>
  <si>
    <t xml:space="preserve">Жом свекловичный, багасса и прочие побочные продукты сахарного производства
</t>
  </si>
  <si>
    <t xml:space="preserve">Отходы пивоварения или виноделия
</t>
  </si>
  <si>
    <t xml:space="preserve">Жмых и прочие твердые остатки растительных жиров или масел
</t>
  </si>
  <si>
    <t>Отстой винный; камень винный</t>
  </si>
  <si>
    <t xml:space="preserve">Сырье растительное, отходы и остатки растительные, продукты побочные
</t>
  </si>
  <si>
    <t>Корма готовые для сельскохозяйственных животных (кроме муки и гранул из люцерны)</t>
  </si>
  <si>
    <t xml:space="preserve">Табак необработанный
</t>
  </si>
  <si>
    <t>Отходы табачные, полученные при производстве табачных изделий</t>
  </si>
  <si>
    <t xml:space="preserve">Табак и заменители табака промышленно изготовленные прочие; табак гомогенизированный или восстановленный; экстракты и эссенции табачные
</t>
  </si>
  <si>
    <t>Соль и хлорид натрия чистый, вода морская</t>
  </si>
  <si>
    <t xml:space="preserve">Соль пищевая
</t>
  </si>
  <si>
    <t xml:space="preserve">Пириты необожженные (колчедан серный необожженный); сера сырая или нерафинированная (неочищенная)
</t>
  </si>
  <si>
    <t>Сера, кроме сублимированной, осажденной и коллоидной</t>
  </si>
  <si>
    <t xml:space="preserve">Ископаемые полезные прочие, не включенные в другие группировки
</t>
  </si>
  <si>
    <t xml:space="preserve">Пески природные
</t>
  </si>
  <si>
    <t xml:space="preserve">Гранит, песчаник и прочий камень для памятников или строительства
</t>
  </si>
  <si>
    <t xml:space="preserve">Каолин и глины каолиновые прочие
</t>
  </si>
  <si>
    <t xml:space="preserve">Глины, андалузит, кианит и силлиманит прочие; муллит; земли шамотные или динасовые
</t>
  </si>
  <si>
    <t>Мел и некальцинированный доломит</t>
  </si>
  <si>
    <t xml:space="preserve">Фосфаты и алюмофосфаты кальция природные
</t>
  </si>
  <si>
    <t xml:space="preserve">Сырье минеральное для химических производств и производства удобрений прочее
</t>
  </si>
  <si>
    <t xml:space="preserve">Алмазы технические, необработанные, распиленные, расколотые или грубо обработанные; пемза; наждак; корунд природный, гранат природный и прочие природные абразивы
</t>
  </si>
  <si>
    <t xml:space="preserve">Сланцы, кроме сланцев горючих (битуминозных)
</t>
  </si>
  <si>
    <t xml:space="preserve">Мрамор и прочий известняковый камень для памятников или строительства
</t>
  </si>
  <si>
    <t>Бораты природные и их концентраты (кальцинированные или некальцинированные), кроме боратов, выделенных из природных рассолов; борная кислота природная, содержащая не более 85 мас.% H₃BO₃ в пересчете на сухой продукт</t>
  </si>
  <si>
    <t xml:space="preserve">Гранулы, крошка и порошок; галька, гравий
</t>
  </si>
  <si>
    <t xml:space="preserve">Смеси шлака и аналогичных промышленных отходов без добавления или с добавлением гальки, гравия, щебня и кремневой гальки для строительных целей
</t>
  </si>
  <si>
    <t xml:space="preserve">Смеси битуминозные на основе материалов природного и искусственного камня и битума, природного асфальта или связанных с ним веществ в качестве связующего
</t>
  </si>
  <si>
    <t xml:space="preserve">Мел и некальцинированный доломит
</t>
  </si>
  <si>
    <t xml:space="preserve">Доломит кальцинированный или агломерированный
</t>
  </si>
  <si>
    <t xml:space="preserve">Известняк и гипс
</t>
  </si>
  <si>
    <t xml:space="preserve">Гипс
</t>
  </si>
  <si>
    <t xml:space="preserve">Известь негашеная, гашеная и гидравлическая
</t>
  </si>
  <si>
    <t xml:space="preserve">Клинкеры цементные
</t>
  </si>
  <si>
    <t xml:space="preserve">Портландцемент, цемент глиноземистый, цемент шлаковый и аналогичные гидравлические цементы
</t>
  </si>
  <si>
    <t xml:space="preserve">Руды железные
</t>
  </si>
  <si>
    <t xml:space="preserve">Пириты обожженные (колчедан серный обожженный)
</t>
  </si>
  <si>
    <t xml:space="preserve">Руды и концентраты прочих цветных металлов, не включенные в другие группировки
</t>
  </si>
  <si>
    <t xml:space="preserve">Руды и концентраты медные
</t>
  </si>
  <si>
    <t xml:space="preserve">Руды и концентраты свинца, цинка и олова
</t>
  </si>
  <si>
    <t xml:space="preserve">Руды урановые и ториевые
</t>
  </si>
  <si>
    <t xml:space="preserve">Руды и концентраты драгоценных металлов
</t>
  </si>
  <si>
    <t xml:space="preserve">Сырье вторичное, содержащее прочие металлы
</t>
  </si>
  <si>
    <t xml:space="preserve">Отходы металлов неопасные
</t>
  </si>
  <si>
    <t xml:space="preserve">Отходы металлов опасные
</t>
  </si>
  <si>
    <t>Сырье вторичное, содержащее прочие металлы</t>
  </si>
  <si>
    <t>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неароматических:смеси ароматических углеводородов прочие, 65 об.% которых или более (включая потери) перегоняется при температуре 250°C по методу ISO 3405 (эквивалентному методу ASTM D 86)</t>
  </si>
  <si>
    <t xml:space="preserve">Металлы цветные и продукция из них; спеченные материалы (керметы), зола и остатки, содержащие металлы или соединения металлов, прочие
</t>
  </si>
  <si>
    <t xml:space="preserve">Зола и остатки от сжигания отходов
</t>
  </si>
  <si>
    <t>2621 90</t>
  </si>
  <si>
    <t xml:space="preserve">Уголь
</t>
  </si>
  <si>
    <t xml:space="preserve">Уголь и антрацит агломерированный
</t>
  </si>
  <si>
    <t xml:space="preserve">Уголь бурый (лигнит)
</t>
  </si>
  <si>
    <t xml:space="preserve">Уголь бурый (лигнит) агломерированный
</t>
  </si>
  <si>
    <t xml:space="preserve">Термоугли
</t>
  </si>
  <si>
    <t xml:space="preserve">Торф
</t>
  </si>
  <si>
    <t xml:space="preserve">Кокс и полукокс из каменного угля, бурого угля (лигнита) или торфа, уголь ретортный
</t>
  </si>
  <si>
    <t xml:space="preserve">Газ угольный, газ водяной, газ генераторный и аналогичные газы, кроме нефтяных газов
</t>
  </si>
  <si>
    <t xml:space="preserve">Смолы каменноугольные, буроугольные, торфяные; прочие минеральные смолы
</t>
  </si>
  <si>
    <t xml:space="preserve">Масла и прочие продукты высокотемпературной перегонки каменноугольной смолы и аналогичные продукты
</t>
  </si>
  <si>
    <t xml:space="preserve">Пек и кокс пековый
</t>
  </si>
  <si>
    <t>Топливо моторное, включая автомобильный и авиационный бензин</t>
  </si>
  <si>
    <t xml:space="preserve">Топливо реактивное бензинового типа
</t>
  </si>
  <si>
    <t xml:space="preserve">Дистилляты легкие, не включенные в другие группировки
</t>
  </si>
  <si>
    <t xml:space="preserve">Керосин
</t>
  </si>
  <si>
    <t xml:space="preserve">Топливо реактивное керосинового типа
</t>
  </si>
  <si>
    <t>Газойли</t>
  </si>
  <si>
    <t>Топливо нефтяное дистиллятное прочее, дистилляты средние, не включенные в другие группировки</t>
  </si>
  <si>
    <t xml:space="preserve">Топливо жидкое, не включенное в другие группировки
</t>
  </si>
  <si>
    <t xml:space="preserve">Масла нефтяные смазочные;
дистилляты тяжелые, не включенные в другие группировки
</t>
  </si>
  <si>
    <t xml:space="preserve">Газойли
</t>
  </si>
  <si>
    <t xml:space="preserve">Масла отработанные
</t>
  </si>
  <si>
    <t xml:space="preserve">Газ природный в газообразном или сжиженном состоянии
</t>
  </si>
  <si>
    <t xml:space="preserve">Пропан и бутан сжиженные
</t>
  </si>
  <si>
    <t xml:space="preserve">Этилен, пропилен, бутилен, бутадиен и прочие нефтяные газы или газообразные углеводороды, кроме природного газа
</t>
  </si>
  <si>
    <t xml:space="preserve">Вазелин (петролатум); парафин; воск нефтяной прочий
</t>
  </si>
  <si>
    <t xml:space="preserve">Кокс нефтяной, битум нефтяной и прочие остатки нефтепереработки
</t>
  </si>
  <si>
    <t xml:space="preserve">Сланцы битуминозные или горючие и песчаники битуминозные
</t>
  </si>
  <si>
    <t xml:space="preserve">Битумы и асфальты природные; асфальтиты и породы асфальтные
</t>
  </si>
  <si>
    <t xml:space="preserve">Электроэнергия
</t>
  </si>
  <si>
    <t xml:space="preserve">Неметаллы
</t>
  </si>
  <si>
    <t xml:space="preserve">Водород, аргон, газы инертные, азот и кислород
</t>
  </si>
  <si>
    <t xml:space="preserve">Металлы щелочные и щелочно-земельные; металлы редкоземельные, включая скандий и иттрий; ртуть
</t>
  </si>
  <si>
    <t xml:space="preserve">Хлорид водорода; олеум; пентоксид фосфора; кислоты неорганические прочие; диоксид кремния и диоксид серы
</t>
  </si>
  <si>
    <t>Кислота азотная; кислоты сульфоазотные; аммиак</t>
  </si>
  <si>
    <t xml:space="preserve">Диоксид углерода (газ углекислый) и прочие неорганические кислородные соединения неметаллов
</t>
  </si>
  <si>
    <t xml:space="preserve">Соединения неметаллов с галогенами или серой
</t>
  </si>
  <si>
    <t xml:space="preserve">Кислота азотная; кислоты сульфоазотные; аммиак
</t>
  </si>
  <si>
    <t xml:space="preserve">Оксиды, гидроксиды и пероксиды; гидразин и гидроксиламин и их неорганические соли
</t>
  </si>
  <si>
    <t>Оксиды и пероксиды цинка, оксиды титана</t>
  </si>
  <si>
    <t xml:space="preserve">Корунд искусственный
</t>
  </si>
  <si>
    <t xml:space="preserve">Оксид алюминия (глинозем), кроме искусственного корунда
</t>
  </si>
  <si>
    <t xml:space="preserve">Оксиды и гидроксиды хрома, оксиды марганца и свинца, оксиды и гидроксиды меди
</t>
  </si>
  <si>
    <t>Оксиды и гидроксиды железа; красители минеральные, содержащие 70 мас.% или более химически связанного железа в пересчете на Fе₂О₃:оксиды и гидроксиды железа</t>
  </si>
  <si>
    <t xml:space="preserve">Оксиды, пероксиды и гидроксиды прочих металлов
</t>
  </si>
  <si>
    <t xml:space="preserve">Оксиды и пероксиды цинка, оксиды титана
</t>
  </si>
  <si>
    <t xml:space="preserve">Галогениды металлов
</t>
  </si>
  <si>
    <t xml:space="preserve">Хлорид аммония; нитриты
</t>
  </si>
  <si>
    <t xml:space="preserve">Гипохлориты, хлораты и перхлораты
</t>
  </si>
  <si>
    <t xml:space="preserve">Сульфиды, сульфиты и сульфаты
</t>
  </si>
  <si>
    <t>Хлорид аммония; нитриты</t>
  </si>
  <si>
    <t>Нитраты калия</t>
  </si>
  <si>
    <t xml:space="preserve">Фосфинаты (гипофосфиты), фосфонаты (фосфиты), фосфаты, полифосфаты и нитраты (кроме калия)
</t>
  </si>
  <si>
    <t xml:space="preserve">Карбонаты
</t>
  </si>
  <si>
    <t xml:space="preserve">Цианиды, цианидоксиды и комплексные цианиды; фульминаты, цианаты и тиоцианаты; силикаты; бораты; пербораты; прочие соли неорганических кислот или пероксикислот
</t>
  </si>
  <si>
    <t xml:space="preserve">Соли оксометаллических и пероксометаллических кислот; драгоценные (благородные) металлы в коллоидном состоянии
</t>
  </si>
  <si>
    <t xml:space="preserve">Уран природный и его соединения; сплавы, дисперсии (включая керметы), продукты керамические и смеси, содержащие природный уран или его соединения
</t>
  </si>
  <si>
    <t xml:space="preserve">Уран обогащенный, плутоний и их соединения
</t>
  </si>
  <si>
    <t xml:space="preserve">Уран обедненный, торий и их соединения
</t>
  </si>
  <si>
    <t xml:space="preserve">Элементы, изотопы и их соединения радиоактивные, прочие; сплавы, эмульсии, керамические изделия и смеси, содержащие эти элементы, изотопы или соединения
</t>
  </si>
  <si>
    <t xml:space="preserve">Элементы (кассеты) ядерных реакторов отработанные (облученные) тепловыделяющие
</t>
  </si>
  <si>
    <t xml:space="preserve">Изотопы, не включенные в другие группировки, и их соединения (включая тяжелую воду)
</t>
  </si>
  <si>
    <t xml:space="preserve">Соединения редкоземельных металлов, иттрия или скандия
</t>
  </si>
  <si>
    <t xml:space="preserve">Пероксид водорода (перекись водорода)
</t>
  </si>
  <si>
    <t xml:space="preserve">Фосфиды, карбиды, гидриды, нитриды, азиды, силициды и бориды
</t>
  </si>
  <si>
    <t xml:space="preserve">Соединения неорганические, не включенные в другие группировки (включая дистиллированную воду); амальгамы, кроме амальгам драгоценных металлов
</t>
  </si>
  <si>
    <t xml:space="preserve">Воздух жидкий и сжатый
</t>
  </si>
  <si>
    <t xml:space="preserve">Углеводороды ациклические
</t>
  </si>
  <si>
    <t xml:space="preserve">Углеводороды циклические
</t>
  </si>
  <si>
    <t xml:space="preserve">Производные ациклических углеводородов хлорированные
</t>
  </si>
  <si>
    <t xml:space="preserve">Производные углеводородов прочие
</t>
  </si>
  <si>
    <t xml:space="preserve">Производные углеводородов сульфированные, нитрованные или нитрозированные, галогенированные и негалогенированные
</t>
  </si>
  <si>
    <t xml:space="preserve">Спирты одноатомные
</t>
  </si>
  <si>
    <t xml:space="preserve">Диолы, спирты многоатомные, спирты циклические и их производные
</t>
  </si>
  <si>
    <t>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производные:хиноны:коэнзим Q₁₀ (убидекаренон (INN))</t>
  </si>
  <si>
    <t xml:space="preserve">Фенолы, фенолоспирты и их производные
</t>
  </si>
  <si>
    <t xml:space="preserve">Эфиры простые, пероксиды органические, эпоксиды, ацетали и полуацетали и их производные
</t>
  </si>
  <si>
    <t xml:space="preserve">Соединения с альдегидной функциональной группой
</t>
  </si>
  <si>
    <t xml:space="preserve">Соединения с кетоновой функциональной группой и хиноновой функциональной группой
</t>
  </si>
  <si>
    <t xml:space="preserve">Кислоты насыщенные ациклические монокарбоновые и их производные
</t>
  </si>
  <si>
    <t xml:space="preserve">Кислоты ненасыщенные монокарбоновые, циклоалкановые, циклоалкеновые или циклотерпеновые ациклические поликарбоновые и производные этих соединений
</t>
  </si>
  <si>
    <t xml:space="preserve">Кислоты поликарбоновые ароматические и кислоты карбоновые с дополнительными кислородсодержащими функциональными группами, их производные, кроме кислоты салициловой и ее солей
</t>
  </si>
  <si>
    <t>2930 20</t>
  </si>
  <si>
    <t>Соединения, содержащие аминную функциональную группу:моноамины ароматические и их производные; соли этих соединений:1-нафтиламин (α-нафтиламин), 2-нафтиламин (β-нафтиламин) и их производные; соли этих соединений</t>
  </si>
  <si>
    <t xml:space="preserve">Кислота салициловая, кислота О-ацетилсалициловая, их соли и эфиры сложные
</t>
  </si>
  <si>
    <t xml:space="preserve">Эфиры фосфорной кислоты сложные и их соли или сложные эфиры прочих неорганических кислот (кроме сложных эфиров галогенводородов) и их соли; их галогенированные, сульфированные, нитрированные или нитрозированные производные
</t>
  </si>
  <si>
    <t xml:space="preserve">Соединения с аминной функциональной группой
</t>
  </si>
  <si>
    <t xml:space="preserve">Аминосоединения, включающие кислородсодержащую функциональную группу, кроме лизина и глутаминовой кислоты
</t>
  </si>
  <si>
    <t xml:space="preserve">Лизин, кислота глутаминовая и их соли; соли четвертичные и гидроксиды аммония; фосфоаминолипиды; амиды, их производные и соли
</t>
  </si>
  <si>
    <t xml:space="preserve">Уреины и уреиды; соединения, содержащие карбоксимидные функциональные группы; соединения, содержащие нитрильные функциональные группы; их производные
</t>
  </si>
  <si>
    <t xml:space="preserve">Соединения с прочими азотсодержащими функциональными группами
</t>
  </si>
  <si>
    <t xml:space="preserve">Соединения сераорганические и прочие соединения элементоорганические
</t>
  </si>
  <si>
    <t xml:space="preserve">Соединения гетероциклические, не включенные в другие группировки; кислоты нуклеиновые и их соли
</t>
  </si>
  <si>
    <t xml:space="preserve">Лактоны, не включенные в другие группировки; соединения гетероциклические только с гетероатомом (атомами) азота, содержащие неконденсированное пиразольное кольцо, пиримидиновое кольцо, пиперазиновое кольцо, неконденсированное триазиновое кольцо или фенотиазиновую кольцевую систему без дальнейшей конденсации; гидантоин и его производные
</t>
  </si>
  <si>
    <t>2939 72</t>
  </si>
  <si>
    <t xml:space="preserve">3002 41 </t>
  </si>
  <si>
    <t xml:space="preserve">3002 42 </t>
  </si>
  <si>
    <t>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B₁ и его производные</t>
  </si>
  <si>
    <t>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B₂ и его производные</t>
  </si>
  <si>
    <t>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виде:кислота D- или DL-пантотеновая (витамин B₅) и ее производные</t>
  </si>
  <si>
    <t>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B₆ и его производные</t>
  </si>
  <si>
    <t>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 B₁₂ и его производные</t>
  </si>
  <si>
    <r>
      <t>Фармацевтическая продукция, упомянутая в примечании 4 к данной группе:прочие:плацебо и наборы обезличенных клинических препаратов для проведения одобренных клинических исследований простым слепым (или двойным слепым) методом, расфасованные в виде дозированных форм</t>
    </r>
    <r>
      <rPr>
        <sz val="11"/>
        <color theme="1"/>
        <rFont val="Calibri"/>
        <family val="2"/>
        <charset val="204"/>
      </rPr>
      <t>¹³</t>
    </r>
    <r>
      <rPr>
        <sz val="11"/>
        <color theme="1"/>
        <rFont val="Calibri"/>
        <family val="2"/>
        <charset val="204"/>
        <scheme val="minor"/>
      </rPr>
      <t>)</t>
    </r>
  </si>
  <si>
    <t xml:space="preserve">Сульфамиды
</t>
  </si>
  <si>
    <t xml:space="preserve">Провитамины, витамины и их производные
</t>
  </si>
  <si>
    <t xml:space="preserve">Гормоны, их производные; прочие стероиды, используемые преимущественно как гормоны
</t>
  </si>
  <si>
    <t xml:space="preserve">Гликозиды, алкалоиды растительного происхождения, их соли, простые и сложные эфиры и прочие производные
</t>
  </si>
  <si>
    <t xml:space="preserve">Сахара химически чистые, не включенные в другие группировки, эфиры сахаров простые и сложные и их соли, не включенные в другие группировки
</t>
  </si>
  <si>
    <t xml:space="preserve">Антибиотики
</t>
  </si>
  <si>
    <t xml:space="preserve">Ферменты и прочие органические соединения, не включенные в другие группировки
</t>
  </si>
  <si>
    <t xml:space="preserve">Железы и прочие органы; их экстракты и прочие вещества человеческого или животного происхождения, не включенные в другие группировки
</t>
  </si>
  <si>
    <t xml:space="preserve">Сыворотки и вакцины
</t>
  </si>
  <si>
    <t xml:space="preserve">Препараты лекарственные
</t>
  </si>
  <si>
    <t>Фармацевтическая продукция, упомянутая в примечании 4 к данной группе:прочие:плацебо и наборы обезличенных клинических препаратов для проведения одобренных клинических исследований простым слепым (или двойным слепым) методом, расфасованные в виде дозированных форм¹³)</t>
  </si>
  <si>
    <t>Удобрения минеральные или химические, фосфорные: суперфосфаты:содержащие 35 мас.% или более пентаоксида дифосфора (P₂O₅)</t>
  </si>
  <si>
    <t xml:space="preserve">Материалы клейкие перевязочные, кетгут и аналогичные материалы, аптечки и сумки санитарные
</t>
  </si>
  <si>
    <t xml:space="preserve">Изделия медицинские, в том числе хирургические, прочие
</t>
  </si>
  <si>
    <t xml:space="preserve">Реагенты диагностические и прочие фармацевтические препараты
</t>
  </si>
  <si>
    <t xml:space="preserve">Средства химические контрацептивные на основе гормонов или сперматоцидов
</t>
  </si>
  <si>
    <t xml:space="preserve">Отходы фармацевтические
</t>
  </si>
  <si>
    <t xml:space="preserve">Удобрения животного или растительного происхождения, не включенные в другие группировки
</t>
  </si>
  <si>
    <t>Мочевина (карбамид)</t>
  </si>
  <si>
    <t xml:space="preserve">Сульфат аммония
</t>
  </si>
  <si>
    <t xml:space="preserve">Удобрения азотные и смеси прочие
</t>
  </si>
  <si>
    <t xml:space="preserve">Нитрат аммония
</t>
  </si>
  <si>
    <t xml:space="preserve">Смеси нитрата аммония с карбонатом кальция или прочими неорганическими веществами, не являющимися удобрениями
</t>
  </si>
  <si>
    <t xml:space="preserve">Нитрат натрия
</t>
  </si>
  <si>
    <t xml:space="preserve">Соли двойные и смеси нитрата кальция и нитрата аммония
</t>
  </si>
  <si>
    <t xml:space="preserve">Суперфосфаты
</t>
  </si>
  <si>
    <t xml:space="preserve">Удобрения фосфатные прочие
</t>
  </si>
  <si>
    <t>Хлорид калия</t>
  </si>
  <si>
    <t xml:space="preserve">Сульфат калия
</t>
  </si>
  <si>
    <t>Удобрения калийные прочие</t>
  </si>
  <si>
    <t xml:space="preserve">Удобрения минеральные или химические, содержащие два или три питательных элемента (азот, фосфор и калий), не включенные в другие группировки
</t>
  </si>
  <si>
    <t>Удобрения, содержащие три питательных элемента: азот, фосфор и калий</t>
  </si>
  <si>
    <t xml:space="preserve">Водородфосфат диаммония (диаммонийфосфат)
</t>
  </si>
  <si>
    <t xml:space="preserve">Моноаммонийфосфат
</t>
  </si>
  <si>
    <t xml:space="preserve">Удобрения, содержащие два питательных элемента: азот и фосфор
</t>
  </si>
  <si>
    <t xml:space="preserve">Удобрения, содержащие два питательных элемента: фосфор и калий
</t>
  </si>
  <si>
    <t xml:space="preserve">Экстракты дубильные растительного происхождения; танины и их соли, простые и сложные эфиры и прочие производные; красящие вещества растительного или животного происхождения
</t>
  </si>
  <si>
    <t xml:space="preserve">Вещества дубильные синтетические органические; вещества дубильные неорганические; составы дубильные; препараты ферментные для предварительного дубления
</t>
  </si>
  <si>
    <t>Экстракты дубильные растительного происхождения; танины и их соли, простые и сложные эфиры и прочие производные; красящие вещества растительного или животного происхождения</t>
  </si>
  <si>
    <t xml:space="preserve">Красители органические синтетические и составы на их основе; продукты синтетические органические, используемые в качестве препаратов флуоресцентных отбеливающих или люминофоров; лаки цветные (пигментные) и препараты на их основе
</t>
  </si>
  <si>
    <t xml:space="preserve">Пигменты и красители, не включенные в другие группировки; вещества неорганические, применяемые в качестве люминофоров
</t>
  </si>
  <si>
    <t xml:space="preserve">Пигменты готовые, глушители стекла и краски, эмали и глазури стекловидные, ангобы, люстры жидкие и аналогичные продукты для керамики, эмали для стекла и других целей; фритта стекловидная
</t>
  </si>
  <si>
    <t xml:space="preserve">Материалы лакокрасочные на основе сложных полиэфиров, акриловых или виниловых полимеров в неводной среде; растворы
</t>
  </si>
  <si>
    <t xml:space="preserve">Материалы лакокрасочные на основе акриловых или виниловых полимеров в водной среде
</t>
  </si>
  <si>
    <t xml:space="preserve">Материалы лакокрасочные и аналогичные для нанесения покрытий прочие; сиккативы готовые
</t>
  </si>
  <si>
    <t xml:space="preserve">Краски для художников, учащихся или оформителей вывесок; красители оттеночные, краски любительские и аналогичные продукты
</t>
  </si>
  <si>
    <t>3402 31</t>
  </si>
  <si>
    <t>3402 39</t>
  </si>
  <si>
    <t xml:space="preserve">3402 42 </t>
  </si>
  <si>
    <t>3402 50</t>
  </si>
  <si>
    <t xml:space="preserve">Краски полиграфические
</t>
  </si>
  <si>
    <t xml:space="preserve">Чернила для письма или рисования и прочие чернила
</t>
  </si>
  <si>
    <t xml:space="preserve">Масла эфирные
</t>
  </si>
  <si>
    <t xml:space="preserve">Средства для макияжа губ и глаз
</t>
  </si>
  <si>
    <t xml:space="preserve">Средства для маникюра или педикюра
</t>
  </si>
  <si>
    <t xml:space="preserve">Средства для ухода за кожей, макияжа или защитные средства для кожи (включая солнцезащитные и для загара), не включенные в другие группировки
</t>
  </si>
  <si>
    <t xml:space="preserve">Шампуни, лаки для волос, средства для завивки или распрямления волос
</t>
  </si>
  <si>
    <t>Лосьоны и прочие средства для волос, не включенные в другие группировки</t>
  </si>
  <si>
    <t xml:space="preserve">Средства гигиены полости рта и зубов (включая фиксирующие пасты и порошки для зубных протезов), нити для чистки зубов
</t>
  </si>
  <si>
    <t xml:space="preserve">Средства для бритья; дезодоранты и антиперспиранты; средства для ванн, прочие парфюмерные, косметические или туалетные средства, не включенные в другие группировки
</t>
  </si>
  <si>
    <t xml:space="preserve">Средства для дезодорирования и ароматизации воздуха в помещениях
</t>
  </si>
  <si>
    <t xml:space="preserve">Мыло и органические поверхностно-активные вещества и средства, используемые в качестве мыла; бумага, вата, войлок, фетр и нетканые материалы, пропитанные или покрытые мылом или моющим средством
</t>
  </si>
  <si>
    <t xml:space="preserve">Вещества органические поверхностно-активные, кроме мыла
</t>
  </si>
  <si>
    <t xml:space="preserve">Средства моющие и стиральные
</t>
  </si>
  <si>
    <t xml:space="preserve">Материалы смазочные
</t>
  </si>
  <si>
    <t xml:space="preserve">Воски искусственные (синтетические) и воски готовые прочие
</t>
  </si>
  <si>
    <t xml:space="preserve">Средства, кремы, мастики для обуви, мебели, полов, транспортных средств, стекла или металла полирующие
</t>
  </si>
  <si>
    <t xml:space="preserve">Пасты чистящие, порошки и прочие чистящие средства
</t>
  </si>
  <si>
    <t>Ферроцерий и сплавы пирофорные прочие в любых формах; изделия из горючих материалов, указанные в примечании 2 к данной группе:топливо жидкое или сжиженное газообразное в контейнерах емкостью не более 300 см³, используемое для заполнения и повторной заправки сигаретных или аналогичных зажигалок</t>
  </si>
  <si>
    <t>Свечи, вощеные фитили и аналогичные изделия</t>
  </si>
  <si>
    <t xml:space="preserve">Пасты для лепки; зуботехнический воск и прочие материалы на основе гипса, используемые в стоматологии; составы и заряды для огнетушителей; готовые питательные среды для выращивания микроорганизмов; сложные диагностические или лабораторные реагенты, не включенные в другие группировки
</t>
  </si>
  <si>
    <t xml:space="preserve">Казеин
</t>
  </si>
  <si>
    <t>Клеи</t>
  </si>
  <si>
    <t xml:space="preserve">Желатин и его производные
</t>
  </si>
  <si>
    <t xml:space="preserve">Клеи
</t>
  </si>
  <si>
    <t xml:space="preserve">Пептоны и вещества белковые и их производные прочие, не включенные в другие группировки; порошок гольевой
</t>
  </si>
  <si>
    <t xml:space="preserve">Пороха и готовые взрывчатые вещества
</t>
  </si>
  <si>
    <t xml:space="preserve">Шнуры огнепроводные; шнуры детонирующие; детонаторы; запалы; электродетонаторы; пиропатроны
</t>
  </si>
  <si>
    <t xml:space="preserve">Фейерверки
</t>
  </si>
  <si>
    <t xml:space="preserve">Ракеты сигнальные, ракеты дождевые, сигналы туманные и прочие пиротехнические средства, кроме фейерверков
</t>
  </si>
  <si>
    <t xml:space="preserve">Спички
</t>
  </si>
  <si>
    <t xml:space="preserve">Части зажигалок; пирофорные сплавы; изделия из горючих материалов
</t>
  </si>
  <si>
    <r>
      <t>Топливо газовое жидкое или сжиженное для зажигалок в контейнерах вместимостью не более 300 см</t>
    </r>
    <r>
      <rPr>
        <sz val="11"/>
        <rFont val="Calibri"/>
        <family val="2"/>
        <charset val="204"/>
      </rPr>
      <t>³</t>
    </r>
    <r>
      <rPr>
        <sz val="11"/>
        <rFont val="Calibri"/>
        <family val="2"/>
        <charset val="204"/>
        <scheme val="minor"/>
      </rPr>
      <t xml:space="preserve">
</t>
    </r>
  </si>
  <si>
    <t xml:space="preserve">Фотопластинки и фотопленки, фотопленки для моментальных фотоснимков, светочувствительные, неэкспонированные; фотобумаги
</t>
  </si>
  <si>
    <t xml:space="preserve">Фотопластинки и фотопленки, экспонированные, но не проявленные
</t>
  </si>
  <si>
    <t>Фотопластинки и фотопленки, экспонированные и проявленные, для полиграфического воспроизведения</t>
  </si>
  <si>
    <t xml:space="preserve">Прочие фотопластинки и фотопленки, экспонированные и проявленные
</t>
  </si>
  <si>
    <t xml:space="preserve">Кинопленки
</t>
  </si>
  <si>
    <t xml:space="preserve">Эмульсии фотографические; составы химические, используемые в фотографии, не включенные в другие группировки
</t>
  </si>
  <si>
    <t xml:space="preserve">Графит искусственный; графит коллоидный или полуколлоидный; продукты на основе графита или прочих форм углерода в виде полуфабрикатов
</t>
  </si>
  <si>
    <t xml:space="preserve">Угли активированные
</t>
  </si>
  <si>
    <t xml:space="preserve">Производные продуктов растительного происхождения или смол
</t>
  </si>
  <si>
    <t xml:space="preserve">Щелоки, остающиеся при производстве целлюлозы, кроме таллового масла
</t>
  </si>
  <si>
    <t xml:space="preserve">Пестициды прочие и агрохимические продукты прочие
</t>
  </si>
  <si>
    <t xml:space="preserve">Инсектициды
</t>
  </si>
  <si>
    <t xml:space="preserve">Фунгициды
</t>
  </si>
  <si>
    <t xml:space="preserve">Гербициды
</t>
  </si>
  <si>
    <t xml:space="preserve">Средства против прорастания и регуляторы роста растений
</t>
  </si>
  <si>
    <t xml:space="preserve">Средства дезинфекционные
</t>
  </si>
  <si>
    <t xml:space="preserve">Средства отделочные; средства для ускорения крашения или фиксации красителей и аналогичные продукты
</t>
  </si>
  <si>
    <t xml:space="preserve">Составы для травления металлических поверхностей; флюсы; ускорители вулканизации каучука готовые, пластификаторы составные и стабилизаторы для резин и пластмасс; катализаторы, не включенные в другие группировки; алкилбензолы смешанные и алкилнафталины смешанные, не включенные в другие группировки
</t>
  </si>
  <si>
    <t>3822 90</t>
  </si>
  <si>
    <t>3824 82</t>
  </si>
  <si>
    <t>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включенные:товары, упомянутые в примечании к субпозициям 3 к данной группе:содержащие перфтороктансульфоновую кислоту, ее соли, перфтороктансульфонамиды 
или перфтороктансульфонилфторид</t>
  </si>
  <si>
    <t xml:space="preserve">Антидетонаторы; присадки к топливу и смазочным материалам и аналогичные продукты
</t>
  </si>
  <si>
    <t xml:space="preserve">Цементы огнеупорные, строительные растворы, бетоны и аналогичные составы, не включенные в другие группировки
</t>
  </si>
  <si>
    <t xml:space="preserve">Элементы химические легированные в форме дисков и соединения химические легированные, используемые в электронике
</t>
  </si>
  <si>
    <t xml:space="preserve">Жидкости тормозные для гидравлических передач; антифризы и готовые антиобледенители
</t>
  </si>
  <si>
    <t xml:space="preserve">Кислоты промышленные монокарбоновые жирные, масла кислотные после рафинирования
</t>
  </si>
  <si>
    <t xml:space="preserve">Спирты жирные промышленные
</t>
  </si>
  <si>
    <t xml:space="preserve">Крепители готовые для литьевых форм и стержней; химические продукты
</t>
  </si>
  <si>
    <t xml:space="preserve">Бетон, готовый для заливки (товарный бетон)
</t>
  </si>
  <si>
    <t xml:space="preserve">Смеси и растворы строительные
</t>
  </si>
  <si>
    <t xml:space="preserve">Продукты разные химические, не включенные в другие группировки
</t>
  </si>
  <si>
    <t xml:space="preserve">Отходы неопасные бытовые, непригодные для повторного использования
</t>
  </si>
  <si>
    <t xml:space="preserve">Отстой сточных вод
</t>
  </si>
  <si>
    <t xml:space="preserve">Отходы медицинские опасные прочие
</t>
  </si>
  <si>
    <t xml:space="preserve">Отходы органических растворителей
</t>
  </si>
  <si>
    <t xml:space="preserve">Отходы химические опасные
</t>
  </si>
  <si>
    <t xml:space="preserve">Отходы неопасные прочие, непригодные для повторного использования
</t>
  </si>
  <si>
    <t xml:space="preserve">Отходы опасные прочие
</t>
  </si>
  <si>
    <t>3907 21</t>
  </si>
  <si>
    <t xml:space="preserve">Полимеры этилена в первичных формах
</t>
  </si>
  <si>
    <t xml:space="preserve">Полимеры пропилена и прочих олефинов в первичных формах
</t>
  </si>
  <si>
    <t xml:space="preserve">Полимеры стирола в первичных формах
</t>
  </si>
  <si>
    <t xml:space="preserve">Полимеры винилхлорида или прочих галогенированных олефинов в первичных формах
</t>
  </si>
  <si>
    <t xml:space="preserve">Полимеры винилацетата или прочих сложных виниловых эфиров и прочие виниловые полимеры в первичных формах
</t>
  </si>
  <si>
    <t xml:space="preserve">Полиакрилаты в первичных формах
</t>
  </si>
  <si>
    <t xml:space="preserve">Полиацетали, прочие полимеры простых эфиров и эпоксидные смолы в первичных формах; поликарбонаты, алкидные смолы, полимеры сложных эфиров аллилового спирта и прочие полимеры сложных эфиров в первичных формах
</t>
  </si>
  <si>
    <t xml:space="preserve">Полиамиды в первичных формах
</t>
  </si>
  <si>
    <t xml:space="preserve">Смолы карбамидоформальдегидные, тиокарбамидоформальдегидные и меламиноформальдегидные смолы в первичных формах
</t>
  </si>
  <si>
    <t xml:space="preserve">Смолы аминоальдегидные, смолы фенолоальдегидные и прочие полиуретановые смолы в первичных формах
</t>
  </si>
  <si>
    <t xml:space="preserve">Полимеры кремнийорганические (силиконы) в первичных формах
</t>
  </si>
  <si>
    <t xml:space="preserve">Пластмассы в первичных формах прочие, не включенные в другие группировки
</t>
  </si>
  <si>
    <t>Отходы пластмассовые</t>
  </si>
  <si>
    <t xml:space="preserve">Мононити с размером поперечного сечения более 1 мм; прутки, стержни и фасонные профили пластмассовые
</t>
  </si>
  <si>
    <t xml:space="preserve">Оболочки искусственные из отвержденных протеинов или целлюлозных материалов, трубы, трубки, шланги, рукава, жесткие, пластмассовые
</t>
  </si>
  <si>
    <t xml:space="preserve">Трубы, трубки и шланги и их фитинги прочие пластмассовые
</t>
  </si>
  <si>
    <t xml:space="preserve">Материалы для покрытий пола, стен или потолка пластмассовые в рулонах или в форме плиток
</t>
  </si>
  <si>
    <t xml:space="preserve">Плиты, листы, пленка, лента и прочие плоские полимерные самоклеящиеся формы, в рулонах шириной не более 20 см
</t>
  </si>
  <si>
    <t xml:space="preserve">Плиты, листы, пленка, лента и прочие плоские пластмассовые самоклеящиеся формы, прочие
</t>
  </si>
  <si>
    <t xml:space="preserve">Плиты, листы, пленка и полосы (ленты) полимерные, неармированные или не комбинированные с другими материалами
</t>
  </si>
  <si>
    <t xml:space="preserve">Плиты, листы, пленка и полосы (ленты) прочие пластмассовые пористые
</t>
  </si>
  <si>
    <t xml:space="preserve">Плиты, листы, пленка и полосы (ленты) прочие пластмассовые непористые
</t>
  </si>
  <si>
    <t xml:space="preserve">Ванны, раковины для умывальников, унитазы, сиденья и крышки для них, смывные бачки и аналогичные санитарно-технические изделия пластмассовые
</t>
  </si>
  <si>
    <t xml:space="preserve">Коробки, ящики, корзины и аналогичные пластмассовые изделия
</t>
  </si>
  <si>
    <t xml:space="preserve">Мешки и сумки, включая конические, из полимеров этилена
</t>
  </si>
  <si>
    <t xml:space="preserve">Мешки и сумки, включая конические, из прочих пластмасс, кроме полимеров этилена
</t>
  </si>
  <si>
    <t xml:space="preserve">Бутыли, бутылки, флаконы и аналогичные изделия из пластмасс
</t>
  </si>
  <si>
    <t xml:space="preserve">Изделия упаковочные пластмассовые прочие
</t>
  </si>
  <si>
    <t xml:space="preserve">Посуда столовая и кухонная, прочие предметы домашнего обихода и предметы туалета пластмассовые
</t>
  </si>
  <si>
    <t xml:space="preserve">Резервуары, цистерны, баки и аналогичные емкости пластмассовые вместимостью свыше 300 л
</t>
  </si>
  <si>
    <t xml:space="preserve">Блоки дверные и оконные, пороги для дверей, ставни, жалюзи и аналогичные изделия и их части пластмассовые
</t>
  </si>
  <si>
    <t xml:space="preserve">Изделия пластмассовые строительные, не включенные в другие группировки
</t>
  </si>
  <si>
    <t xml:space="preserve">Арматура электроизоляционная из пластмасс
</t>
  </si>
  <si>
    <t xml:space="preserve">Принадлежности канцелярские или школьные пластмассовые
</t>
  </si>
  <si>
    <t xml:space="preserve">Одежда и ее аксессуары, включая пластмассовые перчатки
</t>
  </si>
  <si>
    <t xml:space="preserve">Фурнитура для мебели, транспортных средств и аналогичные пластмассовые изделия; статуэтки и прочие декоративные изделия пластмассовые
</t>
  </si>
  <si>
    <t xml:space="preserve">Изделия пластмассовые прочие
</t>
  </si>
  <si>
    <t xml:space="preserve">Каучук натуральный
</t>
  </si>
  <si>
    <t xml:space="preserve">Балата, гуттаперча, гуаюль, чикл и аналогичные природные смолы
</t>
  </si>
  <si>
    <t xml:space="preserve">Каучуки синтетические в первичных формах
</t>
  </si>
  <si>
    <t xml:space="preserve">Резина регенерированная (девулканизированная) в первичных формах или в виде пластин, листов или полос (лент)
</t>
  </si>
  <si>
    <t xml:space="preserve">Отходы резиновые прочие
</t>
  </si>
  <si>
    <t xml:space="preserve">Сырье вторичное резиносодержащее
</t>
  </si>
  <si>
    <t xml:space="preserve">Смесь резиновая и изделия из нее; резина вулканизированная, кроме твердой резины (эбонита), в виде нити, корда, пластин, листов, полос (лент), прутков и профилей
</t>
  </si>
  <si>
    <t xml:space="preserve">Заготовки протекторные для восстановления резиновых шин и покрышек
</t>
  </si>
  <si>
    <t xml:space="preserve">Трубы, трубки, шланги и рукава из вулканизированной резины, кроме твердой резины (эбонита)
</t>
  </si>
  <si>
    <t xml:space="preserve">Ленты конвейерные или приводные ремни, или бельтинг из вулканизированной резины
</t>
  </si>
  <si>
    <t xml:space="preserve">Шины и покрышки пневматические для легковых автомобилей новые
</t>
  </si>
  <si>
    <t xml:space="preserve">Шины и покрышки пневматические для автобусов, грузовых автомобилей или для использования в авиации новые
</t>
  </si>
  <si>
    <t xml:space="preserve">Шины и покрышки пневматические для мотоциклов или велосипедов новые
</t>
  </si>
  <si>
    <t xml:space="preserve">Шины и покрышки пневматические для сельскохозяйственных машин; шины и покрышки пневматические прочие новые
</t>
  </si>
  <si>
    <t xml:space="preserve">Шины и покрышки пневматические резиновые восстановленные
</t>
  </si>
  <si>
    <t xml:space="preserve">Шины пневматические резиновые, бывшие в употреблении
</t>
  </si>
  <si>
    <t xml:space="preserve">Камеры и шины резиновые сплошные или полупневматические, протекторы взаимозаменяемые и ленты ободные из резины
</t>
  </si>
  <si>
    <t xml:space="preserve">4015 12 </t>
  </si>
  <si>
    <t xml:space="preserve">Изделия гигиенические или фармацевтические (включая соски) из вулканизированной резины, кроме твердой резины (эбонита)
</t>
  </si>
  <si>
    <t xml:space="preserve">Предметы одежды и ее аксессуары из вулканизированной резины, кроме твердой резины (эбонита)
</t>
  </si>
  <si>
    <t xml:space="preserve">Изделия из вулканизированной резины прочие, не включенные в другие группировки; твердая резина во всех формах и изделия из нее; напольные покрытия и коврики из вулканизированной пористой резины
</t>
  </si>
  <si>
    <t xml:space="preserve">Покрытия и коврики напольные из вулканизированной резины, кроме пористой
</t>
  </si>
  <si>
    <t xml:space="preserve">Шкуры и кожи крупного рогатого скота и животных семейств лошадиных и оленевых целые сырые
</t>
  </si>
  <si>
    <t xml:space="preserve">Шкуры и кожи крупного рогатого скота и животных семейств лошадиных и оленевых сырые прочие
</t>
  </si>
  <si>
    <t xml:space="preserve">Шкуры и кожи овец и ягнят сырые
</t>
  </si>
  <si>
    <t xml:space="preserve">Шкуры животных невыделанные, не включенные в другие группировки (шкурки сырые или законсервированные, но необработанные)
</t>
  </si>
  <si>
    <t xml:space="preserve">Шкуры и кожи коз и козлят сырые
</t>
  </si>
  <si>
    <t xml:space="preserve">Кожа из целых шкур крупного рогатого скота без волосяного покрова
</t>
  </si>
  <si>
    <t xml:space="preserve">Кожа из шкур животных семейства лошадиных без волосяного покрова
</t>
  </si>
  <si>
    <t xml:space="preserve">Кожа из нецелых шкур крупного рогатого скота без волосяного покрова
</t>
  </si>
  <si>
    <t xml:space="preserve">Кожа из шкур овец и шкурок ягнят без шерстного покрова
</t>
  </si>
  <si>
    <t xml:space="preserve">Кожа из шкур коз и шкурок козлят без волосяного покрова
</t>
  </si>
  <si>
    <t xml:space="preserve">Кожа из шкур свиней
</t>
  </si>
  <si>
    <t xml:space="preserve">Кожа из шкур прочих животных без волосяного покрова
</t>
  </si>
  <si>
    <t xml:space="preserve">Замша
</t>
  </si>
  <si>
    <t xml:space="preserve">Кожа лаковая и кожа лаковая ламинированная; кожа металлизированная
</t>
  </si>
  <si>
    <t xml:space="preserve">Кожа композиционная на основе натуральной кожи или кожевенных волокон
</t>
  </si>
  <si>
    <t xml:space="preserve">Отходы кожевенные
</t>
  </si>
  <si>
    <t xml:space="preserve">Изделия шорно-седельные и упряжь для любых животных из любого материала
</t>
  </si>
  <si>
    <t xml:space="preserve">Чемоданы, сумки дамские и аналогичные изделия из натуральной кожи, сочетаний кожи, листов пластмассы, текстильных материалов, вулканизированных волокон или картона; наборы дорожные, используемые для личной гигиены, шитья или для чистки одежды или обуви
</t>
  </si>
  <si>
    <t xml:space="preserve">Одежда из натуральной или композиционной кожи
</t>
  </si>
  <si>
    <t xml:space="preserve">Снаряды, инвентарь и оборудование прочие для занятий спортом или для игр на открытом воздухе; плавательные бассейны и бассейны для гребли
</t>
  </si>
  <si>
    <t xml:space="preserve">Уборы головные защитные и средства защиты прочие
</t>
  </si>
  <si>
    <t xml:space="preserve">Аксессуары одежды из натуральной или композиционной кожи, кроме кожаных спортивных перчаток
</t>
  </si>
  <si>
    <t xml:space="preserve">Изделия прочие из натуральной кожи или композиционной кожи (включая изделия, используемые в машинах или механических устройствах или для прочих технических целей), не включенные в другие группировки
</t>
  </si>
  <si>
    <t xml:space="preserve">Изделия различные прочие, не включенные в другие группировки
</t>
  </si>
  <si>
    <t xml:space="preserve">Сырье пушно-меховое (невыделанные шкурки), кроме шкурок смушковых ягнят
</t>
  </si>
  <si>
    <t xml:space="preserve">Шкурки смушковых ягнят невыделанные
</t>
  </si>
  <si>
    <t xml:space="preserve">Шкурки меховые дубленые или выделанные
</t>
  </si>
  <si>
    <t xml:space="preserve">Предметы одежды, аксессуары одежды и изделия прочие из меха, кроме головных уборов
</t>
  </si>
  <si>
    <t xml:space="preserve">Полотна трикотажные или вязаные прочие, включая искусственный вязаный мех
</t>
  </si>
  <si>
    <t xml:space="preserve">Древесина топливная
</t>
  </si>
  <si>
    <t xml:space="preserve">Щепа или стружка древесные
</t>
  </si>
  <si>
    <t xml:space="preserve">Отходы неопасные прочие, пригодные для повторного использования, не включенные в другие группировки
</t>
  </si>
  <si>
    <t xml:space="preserve">Уголь древесный
</t>
  </si>
  <si>
    <t xml:space="preserve">Лесоматериалы необработанные, окрашенные, протравленные, обработанные креозотом или другими консервантами
</t>
  </si>
  <si>
    <t xml:space="preserve">Лесоматериалы хвойных пород
</t>
  </si>
  <si>
    <t xml:space="preserve">Лесоматериалы круглые тропических пород
</t>
  </si>
  <si>
    <t xml:space="preserve">Лесоматериалы лиственных пород, за исключением тропических пород
</t>
  </si>
  <si>
    <t xml:space="preserve">Лесоматериалы необработанные прочие, включая расщепленные бревна и колья
</t>
  </si>
  <si>
    <t xml:space="preserve">Шерсть древесная; мука древесная
</t>
  </si>
  <si>
    <t xml:space="preserve">4414 10 </t>
  </si>
  <si>
    <t xml:space="preserve">4418 11 </t>
  </si>
  <si>
    <t>4421 20</t>
  </si>
  <si>
    <t>Изделия деревянные прочие:гробы</t>
  </si>
  <si>
    <t xml:space="preserve">Лесоматериалы, продольно распиленные или расколотые, разделенные на слои или лущеные, толщиной более 6 мм; деревянные железнодорожные или трамвайные шпалы, непропитанные
</t>
  </si>
  <si>
    <t xml:space="preserve">Шпалы деревянные для железных дорог или трамвайных путей пропитанные
</t>
  </si>
  <si>
    <t xml:space="preserve">Листы для облицовки, шпон для фанеры и прочая древесина, распиленная вдоль, разделенная на слои или лущеная, толщиной не более 6 мм
</t>
  </si>
  <si>
    <t xml:space="preserve">Древесина, профилированная по любой из кромок или пластей (включая планки и фризы для паркетного покрытия пола несобранные, штапики и багеты)
</t>
  </si>
  <si>
    <t xml:space="preserve">Плиты древесно-стружечные и аналогичные плиты из древесины или других одревесневших материалов
</t>
  </si>
  <si>
    <t xml:space="preserve">Плиты древесно-волокнистые из древесины или других одревесневших материалов
</t>
  </si>
  <si>
    <t xml:space="preserve">Фанера, панели деревянные фанерованные и аналогичные материалы слоистые из бамбука
</t>
  </si>
  <si>
    <t xml:space="preserve">Фанера, панели деревянные фанерованные и аналогичные материалы слоистые из древесины прочие
</t>
  </si>
  <si>
    <t xml:space="preserve">Древесина прессованная в виде блоков, плит, брусьев или профилированных изделий
</t>
  </si>
  <si>
    <t xml:space="preserve">Рамы деревянные для картин, фотографий, зеркал или аналогичных предметов и прочие изделия из дерева
</t>
  </si>
  <si>
    <t xml:space="preserve">Тара деревянная прочая и ее части
</t>
  </si>
  <si>
    <t xml:space="preserve">Поддоны деревянные, включая поддоны с бортами, и прочие деревянные погрузочные щиты
</t>
  </si>
  <si>
    <t xml:space="preserve">Бочки, бочонки и прочие бондарные деревянные изделия
</t>
  </si>
  <si>
    <t xml:space="preserve">Инструменты, корпуса и рукоятки инструментов, рукоятки и части щеток и метел, блоки для изготовления курительных трубок, сапожные колодки и растяжки для обуви, деревянные
</t>
  </si>
  <si>
    <t xml:space="preserve">Окна, двери балконные и их коробки, двери и их коробки и пороги деревянные
</t>
  </si>
  <si>
    <t xml:space="preserve">Изделия деревянные строительные и столярные, не включенные в другие группировки
</t>
  </si>
  <si>
    <t xml:space="preserve">Опалубка для бетонных строительных работ, гонт и дранка деревянные
</t>
  </si>
  <si>
    <t xml:space="preserve">Паркет щитовой в сборе
</t>
  </si>
  <si>
    <t xml:space="preserve">Принадлежности столовые и кухонные деревянные
</t>
  </si>
  <si>
    <t xml:space="preserve">Изделия деревянные мозаичные и инкрустированные, футляры для ювелирных или ножевых изделий и аналогичные изделия из дерева, статуэтки и изделия декоративные из дерева прочие
</t>
  </si>
  <si>
    <t xml:space="preserve">Пробка натуральная, необработанная или прошедшая первичную обработку
</t>
  </si>
  <si>
    <t xml:space="preserve">Пробка натуральная с удаленным наружным слоем или начерно обрезанная, или в форме брусков, пластин, листов или полос; пробка размельченная, гранулированная или размолотая; отходы пробки
</t>
  </si>
  <si>
    <t xml:space="preserve">Изделия из натуральной пробки
</t>
  </si>
  <si>
    <t xml:space="preserve">Блоки, пластины, листы и полосы, плитки любой формы, цилиндры цельные из агломерированной пробки
</t>
  </si>
  <si>
    <t xml:space="preserve">Пробка агломерированная; изделия из агломерированной пробки, не включенные в другие группировки
</t>
  </si>
  <si>
    <t xml:space="preserve">Изделия из соломки, эспарто (альфы) и прочих материалов для плетения; изделия корзиночные и плетеные
</t>
  </si>
  <si>
    <t xml:space="preserve">Масса древесная, получаемая механическим способом; полуцеллюлоза древесная; целлюлоза из прочих волокнистых материалов, кроме древесины
</t>
  </si>
  <si>
    <t xml:space="preserve">Целлюлоза древесная, растворимые сорта
</t>
  </si>
  <si>
    <t xml:space="preserve">Целлюлоза древесная натронная или сульфатная, кроме растворимых сортов
</t>
  </si>
  <si>
    <t xml:space="preserve">Целлюлоза древесная сульфитная, кроме растворимых сортов
</t>
  </si>
  <si>
    <t xml:space="preserve">Сырье вторичное бумажное и картонное
</t>
  </si>
  <si>
    <t xml:space="preserve">Отходы бумаги и картона
</t>
  </si>
  <si>
    <t xml:space="preserve">Бумага газетная в рулонах или листах
</t>
  </si>
  <si>
    <t xml:space="preserve">Бумага и картон ручного отлива
</t>
  </si>
  <si>
    <t xml:space="preserve">Бумага и картон, используемые как основа для фоточувствительной, теплочувствительной и электрочувствительной бумаги; бумага-основа для копировальной бумаги; бумага-основа для обоев
</t>
  </si>
  <si>
    <t xml:space="preserve">Бумага прочая и картон для графических целей
</t>
  </si>
  <si>
    <t xml:space="preserve">Бумага для изготовления гигиенических и косметических салфеток, полотенец или скатертей, вата целлюлозная, полотно из целлюлозных волокон
</t>
  </si>
  <si>
    <t xml:space="preserve">Картон тарный (крафт-лайнер) небеленый, немелованный
</t>
  </si>
  <si>
    <t xml:space="preserve">Картон для гофротары белый; мелованный крафт-лайнер
</t>
  </si>
  <si>
    <t xml:space="preserve">Крафт-лайнер немелованный; крафт-бумага мешочная крепированная или гофрированная
</t>
  </si>
  <si>
    <t xml:space="preserve">Картон немелованный прочий
</t>
  </si>
  <si>
    <t xml:space="preserve">Картон немелованный с серым оборотом
</t>
  </si>
  <si>
    <t xml:space="preserve">Бумага для гофрирования из полуцеллюлозы
</t>
  </si>
  <si>
    <t xml:space="preserve">Бумага для гофрирования регенерированная и прочая бумага для гофрирования
</t>
  </si>
  <si>
    <t xml:space="preserve">Тест-лайнер (картон регенерированный для плоских слоев гофрированного картона)
</t>
  </si>
  <si>
    <t xml:space="preserve">Бумага сульфитная оберточная и прочая немелованная бумага (кроме используемой для письма, печати или прочих графических целей)
</t>
  </si>
  <si>
    <t xml:space="preserve">Бумага фильтровальная и картон фильтровальный; картон строительный
</t>
  </si>
  <si>
    <t xml:space="preserve">Пергамент растительный, бумага жиронепроницаемая, калька, пергамин и прочая бумага глазированная прозрачная или полупрозрачная
</t>
  </si>
  <si>
    <t xml:space="preserve">Бумага и картон многослойные, немелованные или без пропитки
</t>
  </si>
  <si>
    <t xml:space="preserve">Картон гофрированный в рулонах или листах
</t>
  </si>
  <si>
    <t xml:space="preserve">Бумага и картон крепированные, гофрированные, тисненые или перфорированные
</t>
  </si>
  <si>
    <t xml:space="preserve">Бумага копировальная, самокопировальная бумага и прочая копировальная или переводная бумага в рулонах или листах
</t>
  </si>
  <si>
    <t xml:space="preserve">Бумага и картон для письма, печати или прочих графических целей, мелованные каолином или прочими неорганическими веществами
</t>
  </si>
  <si>
    <t xml:space="preserve">Крафт-бумага (кроме используемой для письма, печати или прочих графических целей), мелованная каолином или прочими неорганическими веществами
</t>
  </si>
  <si>
    <t xml:space="preserve">Крафт-картон (кроме используемого для письма, печати или прочих графических целей), мелованный каолином или прочими неорганическими веществами
</t>
  </si>
  <si>
    <t xml:space="preserve">Картон с серым оборотом (кроме используемого для письма, печати или прочих графических целей), мелованный каолином или прочими неорганическими веществами
</t>
  </si>
  <si>
    <t xml:space="preserve">Картон прочий (кроме используемого для письма, печати и прочих графических целей), мелованный каолином или прочими неорганическими веществами
</t>
  </si>
  <si>
    <t xml:space="preserve">Бумага, картон, вата целлюлозная и полотно из целлюлозных волокон мелованные с пропиткой, покрытием, окрашенной поверхностью или с отпечатанными знаками (рисунком), в рулонах или листах
</t>
  </si>
  <si>
    <t xml:space="preserve">Блоки, плиты и пластины фильтровальные из бумажной массы
</t>
  </si>
  <si>
    <t xml:space="preserve">Бумага папиросная; бобины, катушки, шпули и аналогичные держатели; бумага и картон фильтровальные; изделия из бумаги и картона прочие, не включенные в другие группировки
</t>
  </si>
  <si>
    <t xml:space="preserve">Бумага папиросная, не нарезанная по размеру или в форме книжечек или трубок
</t>
  </si>
  <si>
    <t xml:space="preserve">Обои и аналогичные материалы для оклеивания стен; бумага прозрачная для окон
</t>
  </si>
  <si>
    <t xml:space="preserve">Бумага копировальная, бумага самокопировальная и прочая копировальная или переводная бумага; трафареты для копировальных аппаратов и формы офсетные (пластины) из бумаги; бумага клейкая или гуммированная
</t>
  </si>
  <si>
    <t xml:space="preserve">Конверты, письма-секретки, карточки почтовые, карточки для переписки из бумаги или картона, коробки, сумки, футляры, наборы почтовые из бумаги или картона, содержащие наборы бумажных канцелярских принадлежностей
</t>
  </si>
  <si>
    <t xml:space="preserve">Бумага туалетная, платки носовые, салфетки и полотенца гигиенические или косметические, скатерти и салфетки для стола из бумажной массы, бумаги, целлюлозной ваты и полотна из целлюлозных волокон
</t>
  </si>
  <si>
    <t xml:space="preserve">Полотенца санитарно-гигиенические и тампоны, подгузники и пеленки детские и аналогичные изделия санитарно-гигиенического назначения и предметы и аксессуары одежды из бумажной массы, бумаги, целлюлозной ваты и полотна из целлюлозных волокон
</t>
  </si>
  <si>
    <t xml:space="preserve">Ящики и коробки из гофрированной бумаги или гофрированного картона
</t>
  </si>
  <si>
    <t xml:space="preserve">Ящики и коробки складывающиеся из негофрированной бумаги или негофрированного картона
</t>
  </si>
  <si>
    <t xml:space="preserve">Мешки и сумки бумажные
</t>
  </si>
  <si>
    <t xml:space="preserve">Коробки для картотек, лотки для писем, ящики для хранения документов и аналогичные изделия, используемые в учреждениях, магазинах или в аналогичных целях, из бумаги
</t>
  </si>
  <si>
    <t xml:space="preserve">Журналы регистрационные, книги бухгалтерские, скоросшиватели (папки), бланки и прочие канцелярские принадлежности из бумаги или картона
</t>
  </si>
  <si>
    <t xml:space="preserve">Ярлыки и этикетки из бумаги или картона
</t>
  </si>
  <si>
    <t xml:space="preserve">Подносы, блюда, тарелки, чашки и аналогичные изделия из бумаги или картона
</t>
  </si>
  <si>
    <t xml:space="preserve">Бумага и картон прочие, используемые для письма или печати или прочих графических целей, тисненые, гофрированные или перфорированные
</t>
  </si>
  <si>
    <t xml:space="preserve">Книги, брошюры, листовки печатные прочие и подобные печатные материалы
</t>
  </si>
  <si>
    <t xml:space="preserve">Словари и энциклопедии печатные
</t>
  </si>
  <si>
    <t xml:space="preserve">Учебники печатные общеобразовательного назначения
</t>
  </si>
  <si>
    <t xml:space="preserve">Книги печатные профессиональные, технические и научные
</t>
  </si>
  <si>
    <t xml:space="preserve">Газеты печатные
</t>
  </si>
  <si>
    <t xml:space="preserve">Справочники адресные и списки адресатов, печатные или на физических носителях
</t>
  </si>
  <si>
    <t xml:space="preserve">Журналы печатные и периодические издания общего интереса
</t>
  </si>
  <si>
    <t xml:space="preserve">Бизнес-журналы, профессиональные и академические журналы и периодические издания
</t>
  </si>
  <si>
    <t xml:space="preserve">Журналы печатные прочие и периодические издания
</t>
  </si>
  <si>
    <t xml:space="preserve">Книги печатные для детей
</t>
  </si>
  <si>
    <t xml:space="preserve">Издания нотные печатные
</t>
  </si>
  <si>
    <t xml:space="preserve">Атласы и прочие книги с картами печатные
</t>
  </si>
  <si>
    <t xml:space="preserve">Карты и гидрографические или аналогичные схемы печатные, не в виде книги
</t>
  </si>
  <si>
    <t xml:space="preserve">Документация проектная для строительства
</t>
  </si>
  <si>
    <t xml:space="preserve">Работы графические для архитектурных целей
</t>
  </si>
  <si>
    <t xml:space="preserve">Марки почтовые негашеные, гербовые и аналогичные марки; бумага гербовая; книжки чековые, банкноты, акции и аналогичные виды ценных бумаг
</t>
  </si>
  <si>
    <t xml:space="preserve">Картинки переводные (декалькомания) и календари печатные
</t>
  </si>
  <si>
    <t xml:space="preserve">Открытки почтовые печатные, открытки поздравительные и прочая издательская продукция печатная
</t>
  </si>
  <si>
    <t xml:space="preserve">Материалы торгово-рекламные, каталоги торговые и аналогичная издательская продукция печатная
</t>
  </si>
  <si>
    <t xml:space="preserve">Репродукции, чертежи и фотографии, печатные
</t>
  </si>
  <si>
    <t xml:space="preserve">Продукция издательская печатная, прочая, не включенная в другие группировки
</t>
  </si>
  <si>
    <t xml:space="preserve">Коконы шелкопряда, пригодные для разматывания
</t>
  </si>
  <si>
    <t xml:space="preserve">Шелк-сырец (некрученый)
</t>
  </si>
  <si>
    <t xml:space="preserve">Отходы текстильного производства
</t>
  </si>
  <si>
    <t xml:space="preserve">Пряжа шелковая и пряжа из шелковых отходов
</t>
  </si>
  <si>
    <t xml:space="preserve">Ткани из шелка или шелковых отходов
</t>
  </si>
  <si>
    <t xml:space="preserve">Шерсть стриженая немытая овец и коз, включая стриженую шерсть, промытую руном
</t>
  </si>
  <si>
    <t xml:space="preserve">Шерсть обезжиренная или карбонизированная, не подвергнутая кардо- или гребнечесанию
</t>
  </si>
  <si>
    <t xml:space="preserve">Продукты животного происхождения, не пригодные для употребления в пищу, не включенные в другие группировки
</t>
  </si>
  <si>
    <t xml:space="preserve">Очесы шерсти или тонкого волоса животных
</t>
  </si>
  <si>
    <t xml:space="preserve">Сырье вторичное неметаллическое прочее
</t>
  </si>
  <si>
    <t xml:space="preserve">Шерсть восстановленная или волос животных тонкий и грубый восстановленный
</t>
  </si>
  <si>
    <t xml:space="preserve">Шерсть и волос животных тонкий или грубый, подвергнутые кардо- или гребнечесанию
</t>
  </si>
  <si>
    <t xml:space="preserve">Пряжа шерстяная, расфасованная или не расфасованная для розничной продажи; пряжа из тонкого или грубого волоса животных или конского волоса
</t>
  </si>
  <si>
    <t xml:space="preserve">Ткани из шерсти или тонкого или грубого волоса животных, или конского волоса, подвергнутого кардо- и гребнечесанию
</t>
  </si>
  <si>
    <t xml:space="preserve">Сырье расщипанное и прочие отходы хлопка
</t>
  </si>
  <si>
    <t xml:space="preserve">Хлопок, подвергнутый кардо- или гребнечесанию
</t>
  </si>
  <si>
    <t xml:space="preserve">Нитки швейные хлопчатобумажные
</t>
  </si>
  <si>
    <t xml:space="preserve">Пряжа хлопчатобумажная (кроме швейных ниток)
</t>
  </si>
  <si>
    <t xml:space="preserve">Ткани хлопчатобумажные
</t>
  </si>
  <si>
    <t xml:space="preserve">Лен, конопля обыкновенная и необработанные растительные текстильные волокна, не включенные в другие группировки
</t>
  </si>
  <si>
    <t xml:space="preserve">Волокна текстильные растительные прочие, подготовленные для прядения
</t>
  </si>
  <si>
    <t>5302 90</t>
  </si>
  <si>
    <t xml:space="preserve">Волокна джута, кенафа и прочих текстильных лубяных волокон необработанные или моченые, кроме льна, конопли обыкновенной и рами
</t>
  </si>
  <si>
    <t xml:space="preserve">Джут и прочие текстильные волокна (кроме льна, конопли обыкновенной и рами), подготовленные для прядения
</t>
  </si>
  <si>
    <t xml:space="preserve">Пряжа льняная
</t>
  </si>
  <si>
    <t xml:space="preserve">Пряжа из джута или прочих лубяных текстильных волокон; пряжа из прочих растительных текстильных волокон; бумажная пряжа
</t>
  </si>
  <si>
    <t xml:space="preserve">Ткани льняные
</t>
  </si>
  <si>
    <t xml:space="preserve">Ткани из джутовых и прочих лубяных текстильных волокон (кроме льна, пеньки и рами)
</t>
  </si>
  <si>
    <t xml:space="preserve">Ткани из прочих растительных текстильных волокон; ткани из бумажной пряжи
</t>
  </si>
  <si>
    <t xml:space="preserve">Нитки швейные и пряжа из искусственных и синтетических комплексных нитей и волокон
</t>
  </si>
  <si>
    <t xml:space="preserve">Нити полиамидные и полиэфирные высокопрочные
</t>
  </si>
  <si>
    <t xml:space="preserve">Нити синтетические одиночные прочие
</t>
  </si>
  <si>
    <t xml:space="preserve">Пряжа из химических комплексных нитей, однониточная или крученая (кроме швейных ниток, высокопрочной пряжи из полиамидных, полиэфирных или вискозных волокон), не расфасованная для розничной продажи; пряжа из химических комплексных нитей (кроме швейных ниток), расфасованная для розничной продажи
</t>
  </si>
  <si>
    <t xml:space="preserve">Нити вискозные высокопрочные
</t>
  </si>
  <si>
    <t xml:space="preserve">Нити искусственные одиночные прочие
</t>
  </si>
  <si>
    <t xml:space="preserve">Мононити синтетические; нити ленточные и аналогичные плоские нити из синтетических текстильных материалов
</t>
  </si>
  <si>
    <t xml:space="preserve">Мононити искусственные; нити ленточные и аналогичные плоские нити из искусственных текстильных материалов
</t>
  </si>
  <si>
    <t xml:space="preserve">Ткани из синтетических и искусственных комплексных нитей
</t>
  </si>
  <si>
    <t xml:space="preserve">Жгуты синтетические и волокна синтетические штапельные, не подвергнутые кардо- или гребнечесанию
</t>
  </si>
  <si>
    <t xml:space="preserve">Жгуты искусственные и волокна искусственные штапельные, не подвергнутые кардо- и гребнечесанию
</t>
  </si>
  <si>
    <t>Нить металлизированная, позументная или непозументная, являющаяся текстильной нитью или плоской или аналогичной нитью товарной позиции 5404 или 5405, комбинированная с металлом в виде нити, полосы или ленты или порошка, или покрытая металлом</t>
  </si>
  <si>
    <t xml:space="preserve">Сырье вторичное текстильное
</t>
  </si>
  <si>
    <t xml:space="preserve">Волокна штапельные синтетические, подвергнутые кардо- или гребнечесанию или подготовленные для прядения иным способом
</t>
  </si>
  <si>
    <t xml:space="preserve">Волокна штапельные искусственные, подвергнутые кардо- или гребнечесанию или подготовленные для прядения иным способом
</t>
  </si>
  <si>
    <t xml:space="preserve">Пряжа (кроме швейных ниток) с массовой долей синтетических штапельных волокон не менее 85%
</t>
  </si>
  <si>
    <t xml:space="preserve">Пряжа (кроме швейных ниток) с массовой долей синтетических штапельных волокон менее 85%
</t>
  </si>
  <si>
    <t xml:space="preserve">Пряжа (кроме швейных ниток) из искусственных штапельных волокон, не расфасованная для розничной продажи
</t>
  </si>
  <si>
    <t xml:space="preserve">Ткани из синтетических штапельных волокон
</t>
  </si>
  <si>
    <t xml:space="preserve">Ткани из искусственных штапельных волокон
</t>
  </si>
  <si>
    <t xml:space="preserve">Волокна текстильные длиной не более 5 мм (пух), текстильная пыль и узелки
</t>
  </si>
  <si>
    <t xml:space="preserve">Фетр и войлок
</t>
  </si>
  <si>
    <t xml:space="preserve">Материалы нетканые и изделия из них (кроме одежды)
</t>
  </si>
  <si>
    <t xml:space="preserve">Нити и шнуры резиновые с текстильным покрытием; нити и ленты текстильные, пропитанные или с пластмассовым или резиновым покрытием
</t>
  </si>
  <si>
    <t xml:space="preserve">Пряжа металлизированная или металлизированная позументная тесьма
</t>
  </si>
  <si>
    <t xml:space="preserve">Тесьма позументная и лента; пряжа синель; фасонная петлистая пряжа
</t>
  </si>
  <si>
    <t xml:space="preserve">Шпагат, канаты, веревки и шнуры из джута или прочих текстильных лубяных материалов
</t>
  </si>
  <si>
    <t xml:space="preserve">5703 21 </t>
  </si>
  <si>
    <t xml:space="preserve">5802 10 </t>
  </si>
  <si>
    <t>Ткани ворсовые и ткани из синели, кроме тканей товарной позиции 5802 или 5806:из хлопчатобумажной пряжи:вельвет-корд с разрезным ворсом</t>
  </si>
  <si>
    <t xml:space="preserve">Сети и сетки, плетеные из бечевок, шнуров или веревок, готовые сети из текстильных материалов; изделия из пряжи, лент, не включенные в другие группировки
</t>
  </si>
  <si>
    <t xml:space="preserve">Ковры и прочие текстильные напольные покрытия, узелковые
</t>
  </si>
  <si>
    <t xml:space="preserve">Ковры и прочие текстильные напольные покрытия тканые, неиглопрошивные или флокированные
</t>
  </si>
  <si>
    <t xml:space="preserve">Ковры и прочие текстильные напольные покрытия, иглопрошивные
</t>
  </si>
  <si>
    <t xml:space="preserve">Ковры и текстильные напольные покрытия прочие (включая войлочные)
</t>
  </si>
  <si>
    <t xml:space="preserve">Ткани ворсовые и ткани из синели (кроме махровых полотенечных тканей и узких тканей)
</t>
  </si>
  <si>
    <t xml:space="preserve">Ткани махровые полотенечные и аналогичные махровые ткани (кроме узких тканей), хлопчатобумажные
</t>
  </si>
  <si>
    <t xml:space="preserve">Ткани махровые полотенечные прочие и аналогичные махровые ткани (кроме узких тканей)
</t>
  </si>
  <si>
    <t xml:space="preserve">Ткани длинноворсовые (кроме ковров)
</t>
  </si>
  <si>
    <t xml:space="preserve">Марля, кроме узких тканей
</t>
  </si>
  <si>
    <t xml:space="preserve">Полотно тюлевое и прочие сетчатые полотна (кроме тканых, трикотажных или вязаных полотен); кружева в кусках, в лентах или в виде отдельных орнаментов
</t>
  </si>
  <si>
    <t xml:space="preserve">Изделия мебельно-декоративные, не включенные в другие группировки; комплекты тканей и пряжи для изготовления пледов, гобеленов и аналогичных изделий
</t>
  </si>
  <si>
    <t xml:space="preserve">Ткани узкие; ткани узкие с основой без утка с клеевым соединением (клеящие ленты); материалы для отделки и аналогичные изделия
</t>
  </si>
  <si>
    <t xml:space="preserve">Ткани из металлической нити и ткани из металлизированной пряжи, не включенные в другие группировки
</t>
  </si>
  <si>
    <t xml:space="preserve">Вышивка в кусках, в лентах или в виде отдельных орнаментов
</t>
  </si>
  <si>
    <t xml:space="preserve">Материалы текстильные стеганые в куске
</t>
  </si>
  <si>
    <t xml:space="preserve">Ткани трикотажные пропитанные или с покрытием, не включенные в другие группировки
</t>
  </si>
  <si>
    <t xml:space="preserve">Ткани кордные из высокопрочной нейлоновой пряжи или прочей полиамидной, полиэфирной или вискозной пряжи
</t>
  </si>
  <si>
    <t xml:space="preserve">Линолеум и твердые неполимерные материалы для покрытия пола, т.е. упругие напольные покрытия, такие как виниловое покрытие, линолеум и аналогичные изделия
</t>
  </si>
  <si>
    <t xml:space="preserve">Материалы текстильные для оклеивания стен
</t>
  </si>
  <si>
    <t xml:space="preserve">Материалы прорезиненные текстильные, кроме кордных тканей
</t>
  </si>
  <si>
    <t xml:space="preserve">Материалы текстильные и изделия технического назначения (включая фитили, калильные сетки газовых фонарей, текстильные шланги, конвейерные ленты и приводные ремни, ситовые ткани и фильтровальные ткани)
</t>
  </si>
  <si>
    <t xml:space="preserve">Полотна ворсовые, полотна махровые, трикотажные или вязаные
</t>
  </si>
  <si>
    <t xml:space="preserve">Пальто, куртки, плащи, плащи с капюшонами, анораки, ветровки, штормовки и аналогичные изделия мужские или для мальчиков трикотажные или вязаные
</t>
  </si>
  <si>
    <t xml:space="preserve">Пальто, куртки, плащи, плащи с капюшонами, анораки, ветровки, штормовки и аналогичные изделия женские или для девочек трикотажные или вязаные
</t>
  </si>
  <si>
    <t xml:space="preserve">Костюмы, комплекты, пиджаки, блейзеры, брюки, комбинезоны с нагрудниками и лямками, бриджи и шорты, мужские или для мальчиков трикотажные или вязаные
</t>
  </si>
  <si>
    <t xml:space="preserve">Костюмы, комплекты, жакеты, блейзеры, платья, юбки, юбки-брюки, брюки, комбинезоны с нагрудниками и лямками, бриджи и шорты, женские или для девочек трикотажные или вязаные
</t>
  </si>
  <si>
    <t xml:space="preserve">6201 20 </t>
  </si>
  <si>
    <t xml:space="preserve">6202 20 </t>
  </si>
  <si>
    <t xml:space="preserve">6202 90 </t>
  </si>
  <si>
    <t xml:space="preserve">Рубашки мужские или для мальчиков трикотажные или вязаные
</t>
  </si>
  <si>
    <t xml:space="preserve">Блузки, рубашки и батники, женские или для девочек трикотажные или вязаные
</t>
  </si>
  <si>
    <t xml:space="preserve">Кальсоны, трусы, мужские ночные рубашки, пижамы, купальные халаты, домашние халаты и аналогичные изделия мужские или для мальчиков трикотажные или вязаные
</t>
  </si>
  <si>
    <t xml:space="preserve">Комбинации, юбки нижние, трусы, панталоны, рубашки ночные, пижамы, домашние халаты, пеньюары, халаты купальные и аналогичные изделия женские или для девочек трикотажные или вязаные
</t>
  </si>
  <si>
    <t xml:space="preserve">Футболки, майки и прочие нижние рубашки трикотажные или вязаные
</t>
  </si>
  <si>
    <t xml:space="preserve">Джемперы, пуловеры, кардиганы, жилеты и аналогичные изделия трикотажные или вязаные
</t>
  </si>
  <si>
    <t xml:space="preserve">Одежда и аксессуары одежды для детей младшего возраста трикотажные или вязаные
</t>
  </si>
  <si>
    <t xml:space="preserve">Костюмы спортивные, костюмы лыжные, костюмы купальные и прочая одежда трикотажные или вязаные
</t>
  </si>
  <si>
    <t xml:space="preserve">Одежда из фетра или нетканых материалов, текстильных материалов с пропиткой или покрытием
</t>
  </si>
  <si>
    <t xml:space="preserve">Колготы, рейтузы, чулки, носки и прочие чулочно-носочные изделия трикотажные или вязаные
</t>
  </si>
  <si>
    <t xml:space="preserve">Перчатки, рукавицы (варежки) и митенки трикотажные или вязаные
</t>
  </si>
  <si>
    <t xml:space="preserve">Аксессуары одежды готовые прочие и части одежды или аксессуаров одежды трикотажные или вязаные
</t>
  </si>
  <si>
    <t xml:space="preserve">Пальто, дождевики, куртки, плащи, плащи с капюшонами, анораки, ветровки, штормовки и аналогичные текстильные изделия мужские или для мальчиков, кроме трикотажных или вязаных
</t>
  </si>
  <si>
    <t xml:space="preserve">Пальто, куртки, плащи, плащи с капюшонами, анораки, ветровки, штормовки и аналогичные изделия женские или для девочек из текстильных материалов, кроме трикотажных или вязаных
</t>
  </si>
  <si>
    <t xml:space="preserve">Костюмы и комплекты мужские или для мальчиков из текстильных материалов, кроме трикотажных или вязаных
</t>
  </si>
  <si>
    <t xml:space="preserve">Комплекты, костюмы, куртки (пиджаки) и блейзеры мужские производственные и профессиональные
</t>
  </si>
  <si>
    <t xml:space="preserve">Пиджаки и блейзеры мужские или для мальчиков из текстильных материалов, кроме трикотажных или вязаных
</t>
  </si>
  <si>
    <t xml:space="preserve">Брюки, комбинезоны с нагрудниками и лямками, бриджи и шорты мужские или для мальчиков из текстильных материалов, кроме трикотажных или вязаных
</t>
  </si>
  <si>
    <t xml:space="preserve">Брюки мужские, комбинезоны с нагрудниками и лямками (полукомбинезоны), бриджи и шорты производственные и профессиональные
</t>
  </si>
  <si>
    <t xml:space="preserve">Костюмы и комплекты женские или для девочек из текстильных материалов, кроме трикотажных или вязаных
</t>
  </si>
  <si>
    <t xml:space="preserve">Комплекты и костюмы, куртки (жакеты) и блейзеры женские производственные и профессиональные
</t>
  </si>
  <si>
    <t xml:space="preserve">Жакеты и блейзеры женские или для девочек из текстильных материалов, кроме трикотажных или вязаных
</t>
  </si>
  <si>
    <t xml:space="preserve">Платья, юбки и юбки-брюки женские или для девочек из текстильных материалов, кроме трикотажных или вязаных
</t>
  </si>
  <si>
    <t xml:space="preserve">Брюки, комбинезоны с нагрудниками и лямками, бриджи и шорты женские или для девочек из текстильных материалов, кроме трикотажных или вязаных
</t>
  </si>
  <si>
    <t xml:space="preserve">Брюки, комбинезоны с нагрудниками и лямками (полукомбинезоны), бриджи и шорты женские производственные и профессиональные
</t>
  </si>
  <si>
    <t>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окрашенные:прочие:гранит</t>
  </si>
  <si>
    <t xml:space="preserve">Рубашки мужские или для мальчиков из текстильных материалов, кроме трикотажных или вязаных
</t>
  </si>
  <si>
    <t xml:space="preserve">Блузки, рубашки и батники женские или для девочек из текстильных материалов, кроме трикотажных или вязаных
</t>
  </si>
  <si>
    <t xml:space="preserve">Майки и прочие нижние рубашки, кальсоны, трусы, рубашки ночные, пижамы, халаты купальные и халаты домашние мужские или для мальчиков из текстильных материалов, кроме трикотажных или вязаных
</t>
  </si>
  <si>
    <t xml:space="preserve">Майки и прочие нижние рубашки, комбинации, юбки нижние, трусы, панталоны, рубашки ночные, пижамы, пеньюары, халаты купальные, халаты домашние и аналогичные изделия женские или для девочек из текстильных материалов, кроме трикотажных или вязаных
</t>
  </si>
  <si>
    <t xml:space="preserve">Одежда для детей младшего возраста и аксессуары одежды из текстильных материалов, кроме трикотажных или вязаных
</t>
  </si>
  <si>
    <t xml:space="preserve">Костюмы спортивные, костюмы лыжные, костюмы купальные; прочая одежда из текстильных материалов, кроме трикотажных или вязаных
</t>
  </si>
  <si>
    <t xml:space="preserve">Спецодежда прочая
</t>
  </si>
  <si>
    <t xml:space="preserve">Бюстгальтеры, пояса, корсеты, подтяжки, помочи, подвязки и аналогичные изделия и их части из любого текстильного материала (включая трикотажные или вязаные)
</t>
  </si>
  <si>
    <t xml:space="preserve">Платки носовые, шали, шарфы, платки, вуали, галстуки, шейные платки, перчатки и прочие готовые аксессуары к одежде, детали одежды или аксессуаров к одежде из текстильных материалов, кроме трикотажных или вязаных, не включенные в другие группировки
</t>
  </si>
  <si>
    <t xml:space="preserve">Одеяла электрические
</t>
  </si>
  <si>
    <t xml:space="preserve">Одеяла и дорожные пледы (кроме электрических одеял)
</t>
  </si>
  <si>
    <t xml:space="preserve">Белье постельное
</t>
  </si>
  <si>
    <t xml:space="preserve">Белье столовое
</t>
  </si>
  <si>
    <t xml:space="preserve">Белье туалетное и кухонное
</t>
  </si>
  <si>
    <t xml:space="preserve">Занавеси (включая драпировочные) и шторы для интерьеров; занавеси и подзоры для кроватей
</t>
  </si>
  <si>
    <t xml:space="preserve">Мешки и пакеты, используемые для упаковки товаров
</t>
  </si>
  <si>
    <t xml:space="preserve">Брезенты, навесы и маркизы (шторы от солнца); паруса для лодок, яхт или десантных плавучих средств; палатки, тенты и снаряжение для кемпинга (включая надувные матрасы)
</t>
  </si>
  <si>
    <t xml:space="preserve">Изделия текстильные готовые прочие (включая тряпки для мытья полов, посуды, удаления пыли и аналогичные текстильные изделия, спасательные жилеты и пояса)
</t>
  </si>
  <si>
    <r>
      <t>Изделия мебельно-декоративные, не включенные в другие группировки; комплекты тканей и пряжи для изготовления пледов, гобеленов и аналогичных изделий</t>
    </r>
    <r>
      <rPr>
        <b/>
        <sz val="11"/>
        <color theme="1"/>
        <rFont val="Calibri"/>
        <family val="2"/>
        <charset val="204"/>
        <scheme val="minor"/>
      </rPr>
      <t xml:space="preserve">
</t>
    </r>
  </si>
  <si>
    <t xml:space="preserve">Одежда ношеная и прочие изделия, бывшие в употреблении
</t>
  </si>
  <si>
    <t xml:space="preserve">Тряпье, отходы шпагата, бечевки, веревки или канатов и изделия из текстильных материалов, бывшие в употреблении
</t>
  </si>
  <si>
    <t xml:space="preserve">Обувь с защитным металлическим подноском
</t>
  </si>
  <si>
    <t xml:space="preserve">Обувь водонепроницаемая на подошве и с верхом из резины или пластмассы, кроме обуви с защитным металлическим подноском
</t>
  </si>
  <si>
    <t xml:space="preserve">Обувь лыжная
</t>
  </si>
  <si>
    <t xml:space="preserve">Обувь спортивная прочая, кроме лыжных ботинок и ботинок с коньками
</t>
  </si>
  <si>
    <t xml:space="preserve">Обувь на подошве и с верхом из резины или пластмассы, кроме водонепроницаемой или спортивной обуви
</t>
  </si>
  <si>
    <t xml:space="preserve">Обувь деревянная, различная специальная обувь и прочая обувь, не включенная в другие группировки
</t>
  </si>
  <si>
    <t xml:space="preserve">Обувь с верхом из кожи, кроме спортивной обуви, обуви с защитным металлическим подноском и различной специальной обуви
</t>
  </si>
  <si>
    <t xml:space="preserve">Обувь для тенниса, баскетбола, гимнастики, тренировочная обувь и аналогичные изделия
</t>
  </si>
  <si>
    <t xml:space="preserve">Обувь с верхом из текстильных материалов, кроме спортивной обуви
</t>
  </si>
  <si>
    <t xml:space="preserve">Детали обуви из кожи; вкладные стельки, подпяточники и аналогичные изделия; гетры, гамаши и аналогичные изделия и их детали
</t>
  </si>
  <si>
    <t xml:space="preserve">Формы шляпные, болванки шляпные и фетровые колпаки; плоские и цилиндрические заготовки из фетра для женских шляп; шляпные полуфабрикаты, плетеные или изготовленные путем соединения полосок из различных материалов
</t>
  </si>
  <si>
    <t xml:space="preserve">Шляпы и прочие головные уборы, фетровые или плетеные или изготовленные путем соединения полосок из различных материалов, или трикотажные или вязаные, или из кружевных полотен, или прочих текстильных материалов, изготовленные из одного куска; сетки для волос
</t>
  </si>
  <si>
    <t xml:space="preserve">Уборы головные прочие, кроме головных уборов из резины или пластмасс, защитных головных уборов и головных уборов из асбеста; ленты для шляп, подкладки, чехлы, шляпные каркасы, шляпные основы, козырьки и подбородочные ремни для головных уборов
</t>
  </si>
  <si>
    <t xml:space="preserve">Зонты от дождя и солнца; трости, трости-сидения, кнуты, хлысты и аналогичные изделия
</t>
  </si>
  <si>
    <t xml:space="preserve">Части, отделка и принадлежности к зонтам от дождя и солнца, тростям, тростям-сидениям, кнутам, хлыстам и аналогичным изделиям
</t>
  </si>
  <si>
    <t xml:space="preserve">Цветы искусственные, листья и фрукты, и их части
</t>
  </si>
  <si>
    <t xml:space="preserve">Изделия из волоса человека или животных; аналогичные изделия из текстильных материалов
</t>
  </si>
  <si>
    <t xml:space="preserve">Камень декоративный или строительный обработанный прочий и изделия из него; гранулы и порошок из природного камня, искусственно окрашенные прочие; изделия из агломерированного сланца
</t>
  </si>
  <si>
    <t xml:space="preserve">Мрамор, травертин, алебастр, обработанные, и изделия из них (кроме брусчатки, камня бордюрного, плиты тротуарной, плит, блоков и аналогичных изделий); гранулы и порошок из мрамора, травертина и алебастра, искусственно окрашенные
</t>
  </si>
  <si>
    <t xml:space="preserve">Жернова, точильные камни, шлифовальные круги и аналогичные изделия без каркаса, для обработки камней, и их части, из природного камня, агломерированных природных или искусственных абразивов или керамики
</t>
  </si>
  <si>
    <t xml:space="preserve">Порошок абразивный или зерно на тканевой, бумажной или картонной основе (шкурка шлифовальная)
</t>
  </si>
  <si>
    <t xml:space="preserve">Продукция минеральная неметаллическая, не включенная в другие группировки
</t>
  </si>
  <si>
    <t xml:space="preserve">7019 62 </t>
  </si>
  <si>
    <t>7019 63</t>
  </si>
  <si>
    <t>7019 65</t>
  </si>
  <si>
    <t xml:space="preserve">7019 71 </t>
  </si>
  <si>
    <t xml:space="preserve">7019 80 </t>
  </si>
  <si>
    <t>7019 90</t>
  </si>
  <si>
    <t xml:space="preserve">Изделия из асфальта или аналогичных материалов
</t>
  </si>
  <si>
    <t xml:space="preserve">Панели, блоки и аналогичные изделия из растительных волокон, соломы или древесных отходов, агломерированных с минеральными связующими веществами
</t>
  </si>
  <si>
    <t xml:space="preserve">Изделия из гипса строительные
</t>
  </si>
  <si>
    <t xml:space="preserve">Изделия из гипса или смесей на его основе прочие, не включенные в другие группировки
</t>
  </si>
  <si>
    <t xml:space="preserve">Черепица, плиты, кирпичи и аналогичные изделия из цемента, бетона или искусственного камня
</t>
  </si>
  <si>
    <t xml:space="preserve">Блоки и прочие изделия сборные строительные для зданий и сооружений из цемента, бетона или искусственного камня
</t>
  </si>
  <si>
    <t xml:space="preserve">Изделия из цемента, бетона или искусственного камня, не включенные в другие группировки
</t>
  </si>
  <si>
    <t xml:space="preserve">Изделия огнеупорные безобжиговые и прочие огнеупорные керамические изделия
</t>
  </si>
  <si>
    <t xml:space="preserve">Кирпичи, блоки, плитки и прочие керамические изделия из кремнеземистой каменной муки или диатомитовых земель
</t>
  </si>
  <si>
    <t xml:space="preserve">Кирпичи, блоки, плитки и прочие изделия огнеупорные, кроме изделий из кремнеземистой каменной муки или диатомитовых земель
</t>
  </si>
  <si>
    <t xml:space="preserve">Кирпич керамический неогнеупорный строительный, блоки керамические для полов, плитки керамические несущие или облицовочные и аналогичные изделия керамические
</t>
  </si>
  <si>
    <t xml:space="preserve">Черепица кровельная, дефлекторы, зонты для дымовых труб, части дымоходов и вытяжных труб, украшения архитектурные и прочие изделия строительные керамические
</t>
  </si>
  <si>
    <t xml:space="preserve">Трубы, трубопроводы изоляционные, водоотводы и фитинги труб керамические
</t>
  </si>
  <si>
    <t xml:space="preserve">Плиты и плитки керамические
</t>
  </si>
  <si>
    <t xml:space="preserve">Изделия лабораторного, химического или прочего технического назначения фарфоровые
</t>
  </si>
  <si>
    <t xml:space="preserve">Изделия керамические лабораторного, химического или прочего технического назначения, кроме фарфоровых
</t>
  </si>
  <si>
    <t xml:space="preserve">Изделия керамические, используемые в сельском хозяйстве и для транспортирования или упаковывания товаров
</t>
  </si>
  <si>
    <t xml:space="preserve">Изделия санитарно-технические из керамики
</t>
  </si>
  <si>
    <t xml:space="preserve">Посуда столовая и кухонная, изделия хозяйственные и туалетные прочие из фарфора
</t>
  </si>
  <si>
    <t xml:space="preserve">Посуда столовая и кухонная, изделия хозяйственные и туалетные из керамики прочие, кроме фарфоровых
</t>
  </si>
  <si>
    <t xml:space="preserve">Статуэтки и прочие декоративные изделия из керамики
</t>
  </si>
  <si>
    <t xml:space="preserve">Изделия керамические нестроительные прочие, не включенные в другие группировки
</t>
  </si>
  <si>
    <t xml:space="preserve">Отходы стекла
</t>
  </si>
  <si>
    <t xml:space="preserve">Сырье вторичное стекла
</t>
  </si>
  <si>
    <t xml:space="preserve">Стекло в блоках, стекло в форме шаров (кроме микросфер), прутков или трубок, необработанное
</t>
  </si>
  <si>
    <t xml:space="preserve">Стекло листовое литое, прокатное, тянутое или выдувное, но не обработанное другим способом
</t>
  </si>
  <si>
    <t xml:space="preserve">Стекло листовое термически полированное и стекло листовое с матовой или полированной поверхностью, но не обработанное другим способом
</t>
  </si>
  <si>
    <t xml:space="preserve">Стекло листовое гнутое, граненое, гравированное, сверленое, эмалированное или обработанное иным способом, но не вставленное в раму или оправу
</t>
  </si>
  <si>
    <t xml:space="preserve">Стекло безопасное
</t>
  </si>
  <si>
    <t xml:space="preserve">Зеркала стеклянные, изделия из стекла изолирующие многослойные
</t>
  </si>
  <si>
    <t xml:space="preserve">Посуда стеклянная для лабораторных, гигиенических или фармацевтических целей; ампулы из стекла
</t>
  </si>
  <si>
    <t xml:space="preserve">Бутылки, банки, флаконы и прочая тара из стекла, кроме ампул; пробки, крышки и прочие укупорочные средства из стекла
</t>
  </si>
  <si>
    <t xml:space="preserve">Колбы стеклянные открытые и их стеклянные части для электрических ламп, электронно-лучевых трубок или аналогичных изделий
</t>
  </si>
  <si>
    <t xml:space="preserve">Посуда из стекла столовая и кухонная, принадлежности из стекла туалетные и канцелярские, украшения для интерьера и аналогичные изделия из стекла
</t>
  </si>
  <si>
    <t xml:space="preserve">Стаканы и прочие стеклянные сосуды для питья, кроме стеклокерамических
</t>
  </si>
  <si>
    <t xml:space="preserve">Изделия из стекла, не включенные в другие группировки
</t>
  </si>
  <si>
    <t xml:space="preserve">Стекла для часов или для очков, оптически необработанные; сферы стеклянные полые и их сегменты для изготовления таких стекол
</t>
  </si>
  <si>
    <t xml:space="preserve">Блоки для мощения, кирпич, плитки и прочие изделия из прессованного или литого стекла; стекла для витражей и аналогичные стекла; пеностекло в форме блоков, плит или аналогичных форм
</t>
  </si>
  <si>
    <t xml:space="preserve">Ленты, ровинг (ровница) и пряжа из стекловолокна, стекловолокно рубленое
</t>
  </si>
  <si>
    <t xml:space="preserve">Сетки, холсты, маты, матрасы, плиты и прочие изделия из стекловолокна, кроме стеклотканей
</t>
  </si>
  <si>
    <t xml:space="preserve">Ткани из стекловолокна (включая узкие ткани)
</t>
  </si>
  <si>
    <t xml:space="preserve">Колбы стеклянные для сосудов Дьюара или для прочих вакуумных сосудов
</t>
  </si>
  <si>
    <t xml:space="preserve">Жемчуг природный необработанный
</t>
  </si>
  <si>
    <t>7104 91</t>
  </si>
  <si>
    <t>7104 99</t>
  </si>
  <si>
    <t xml:space="preserve">Жемчуг культивированный необработанный
</t>
  </si>
  <si>
    <t xml:space="preserve">Жемчуг культивированный, драгоценные или полудрагоценные камни, поделочные камни, в том числе янтарь, синтетические или восстановленные, обработанные, но не закрепленные
</t>
  </si>
  <si>
    <t xml:space="preserve">Камни драгоценные и полудрагоценные (кроме алмазов технических), необработанные, распиленные или грубо обработанные
</t>
  </si>
  <si>
    <t xml:space="preserve">Алмазы технические, обработанные; крошка и порошок природных или синтетических драгоценных или полудрагоценных камней
</t>
  </si>
  <si>
    <t xml:space="preserve">Кварц пьезоэлектрический; прочие камни синтетические или восстановленные драгоценные или полудрагоценные, необработанные
</t>
  </si>
  <si>
    <t xml:space="preserve">Серебро необработанное или полуобработанное, или в виде порошка
</t>
  </si>
  <si>
    <t xml:space="preserve">Металлы недрагоценные, плакированные серебром, и недрагоценные металлы, серебро или золото, плакированные платиной, необработанные или полуобработанные
</t>
  </si>
  <si>
    <t xml:space="preserve">Золото необработанное или полуобработанное, или в виде порошка
</t>
  </si>
  <si>
    <t xml:space="preserve">Металлы недрагоценные или серебро, плакированные золотом, необработанные или полуобработанные
</t>
  </si>
  <si>
    <t xml:space="preserve">Платина и металлы платиновой группы необработанные или полуобработанные, или в виде порошка
</t>
  </si>
  <si>
    <t xml:space="preserve">Сырье вторичное, содержащее драгоценные металлы
</t>
  </si>
  <si>
    <t xml:space="preserve">Изделия ювелирные и их части; ювелирные изделия из золота или ювелирные изделия из серебра и их части
</t>
  </si>
  <si>
    <t xml:space="preserve">Изделия из металлов драгоценных прочие; изделия из жемчуга природного или культивированного, камней драгоценных или полудрагоценных
</t>
  </si>
  <si>
    <t xml:space="preserve">Бижутерия и подобные изделия
</t>
  </si>
  <si>
    <t xml:space="preserve">Монеты
</t>
  </si>
  <si>
    <t xml:space="preserve">Чугун зеркальный и передельный в чушках, болванках или в прочих первичных формах
</t>
  </si>
  <si>
    <t xml:space="preserve">Ферросплавы
</t>
  </si>
  <si>
    <t xml:space="preserve">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в кусках, окатышах или аналогичных формах
</t>
  </si>
  <si>
    <t xml:space="preserve">Сырье вторичное, содержащее черные металлы
</t>
  </si>
  <si>
    <t xml:space="preserve">Гранулы и порошки из передельного и зеркального чугуна или стали
</t>
  </si>
  <si>
    <t xml:space="preserve">Сталь нелегированная в слитках или в прочих первичных формах и полуфабрикаты из нелегированной стали
</t>
  </si>
  <si>
    <t xml:space="preserve">Прокат листовой горячекатаный из нелегированных сталей, без дополнительной обработки, шириной не менее 600 мм
</t>
  </si>
  <si>
    <t xml:space="preserve">Прокат листовой холоднокатаный из прочих нелегированных сталей, без дополнительной обработки, шириной не менее 600 мм
</t>
  </si>
  <si>
    <t xml:space="preserve">Прокат листовой из нелегированных сталей, шириной не менее 600 мм, плакированный, с гальваническим или иным покрытием
</t>
  </si>
  <si>
    <t xml:space="preserve">Прокат листовой горячекатаный из нелегированных сталей, без дополнительной обработки, шириной менее 600 мм
</t>
  </si>
  <si>
    <t xml:space="preserve">Прокат листовой холоднокатаный стальной, неплакированный, шириной менее 600 мм
</t>
  </si>
  <si>
    <t xml:space="preserve">Прокат листовой холоднокатаный стальной, плакированный, с гальваническим или другим покрытием, шириной менее 600 мм
</t>
  </si>
  <si>
    <t xml:space="preserve">Прокат сортовой и катанка горячекатаные со свободной намоткой в бухты из нелегированных сталей
</t>
  </si>
  <si>
    <t xml:space="preserve">Прокат сортовой и катанка стальные прочие, кованые, горячекатаные, горячетянутые или экструдированные, без дополнительной обработки, включая смотанные после прокатки, из нелегированных сталей
</t>
  </si>
  <si>
    <t xml:space="preserve">Прутки холоднотянутые и профили со сплошным сечением из нелегированных сталей
</t>
  </si>
  <si>
    <t xml:space="preserve">Профили незамкнутые горячекатаные, горячетянутые или экструдированные, без дополнительной обработки, из нелегированных сталей
</t>
  </si>
  <si>
    <t xml:space="preserve">Профили незамкнутые холодной штамповки или гибки из нелегированных сталей
</t>
  </si>
  <si>
    <t xml:space="preserve">Профили листовые из нелегированной стали
</t>
  </si>
  <si>
    <t xml:space="preserve">Проволока холоднотянутая из нелегированной стали
</t>
  </si>
  <si>
    <t xml:space="preserve">Сталь нержавеющая в слитках или прочих первичных формах и полуфабрикаты из нержавеющей стали
</t>
  </si>
  <si>
    <t xml:space="preserve">Прокат листовой горячекатаный из нержавеющих сталей, без дополнительной обработки, шириной не менее 600 мм
</t>
  </si>
  <si>
    <t xml:space="preserve">Прокат листовой холоднокатаный из нержавеющих сталей, без дополнительной обработки, шириной не менее 600 мм
</t>
  </si>
  <si>
    <t xml:space="preserve">Прокат листовой горячекатаный из нержавеющих сталей, без дополнительной обработки, шириной менее 600 мм
</t>
  </si>
  <si>
    <t xml:space="preserve">Прокат сортовой и катанка горячекатаные со свободной намоткой в бухты из нержавеющих сталей
</t>
  </si>
  <si>
    <t xml:space="preserve">Прокат сортовой и катанка из нержавеющих сталей прочие, кованые, горячекатаные, горячетянутые или экструдированные, без дополнительной обработки, включая смотанные после прокатки
</t>
  </si>
  <si>
    <t xml:space="preserve">Прутки холоднотянутые и профили со сплошным сечением из нержавеющих сталей
</t>
  </si>
  <si>
    <t xml:space="preserve">Профили незамкнутые горячекатаные, горячетянутые или экструдированные, без дополнительной обработки, из нержавеющих сталей
</t>
  </si>
  <si>
    <t xml:space="preserve">Профили незамкнутые холодной штамповки или гибки из нержавеющих сталей
</t>
  </si>
  <si>
    <t xml:space="preserve">Проволока холоднотянутая из нержавеющей стали
</t>
  </si>
  <si>
    <t xml:space="preserve">Сталь легированная прочая в слитках или в прочих первичных формах и полуфабрикаты из прочей легированной стали
</t>
  </si>
  <si>
    <t xml:space="preserve">Прокат листовой из электротехнической стали, шириной не менее 600 мм
</t>
  </si>
  <si>
    <t xml:space="preserve">Прокат листовой горячекатаный из прочих легированных сталей, без дополнительной обработки, шириной не менее 600 мм
</t>
  </si>
  <si>
    <t xml:space="preserve">Прокат листовой холоднокатаный из прочих легированных сталей, без дополнительной обработки, шириной не менее 600 мм
</t>
  </si>
  <si>
    <t xml:space="preserve">Прокат листовой из прочих легированных сталей, шириной не менее 600 мм, плакированный, с гальваническим или иным покрытием
</t>
  </si>
  <si>
    <t xml:space="preserve">Прокат листовой из электротехнической стали, шириной менее 600 мм
</t>
  </si>
  <si>
    <t xml:space="preserve">Прокат листовой из быстрорежущей стали, шириной менее 600 мм
</t>
  </si>
  <si>
    <t xml:space="preserve">Прокат листовой горячекатаный из прочих легированных сталей, без дополнительной обработки, шириной менее 600
</t>
  </si>
  <si>
    <t xml:space="preserve">Прокат сортовой и катанка горячекатаные со свободной намоткой в бухты из прочих легированных сталей
</t>
  </si>
  <si>
    <t xml:space="preserve">Прокат сортовой и катанка из прочих легированных сталей прочие, кованые, горячекатаные, горячетянутые или экструдированные, без дополнительной обработки, включая смотанные после прокатки
</t>
  </si>
  <si>
    <t xml:space="preserve">Прутки холоднотянутые и профили со сплошным сечением из легированных сталей, кроме нержавеющих
</t>
  </si>
  <si>
    <t xml:space="preserve">Профили незамкнутые горячекатаные, горячетянутые или экструдированные, без дополнительной обработки, из прочих легированных сталей
</t>
  </si>
  <si>
    <t xml:space="preserve">Прутки пустотелые для буровых работ
</t>
  </si>
  <si>
    <t xml:space="preserve">Проволока холоднотянутая из прочей легированной стали
</t>
  </si>
  <si>
    <t xml:space="preserve">Прокат листовой стальной в пакетах, профили незамкнутые сварные стальные
</t>
  </si>
  <si>
    <t xml:space="preserve">Профили рельсовые для железных дорог и трамвайных путей стальные
</t>
  </si>
  <si>
    <t xml:space="preserve">Дороги железные наземные и подземные
</t>
  </si>
  <si>
    <t xml:space="preserve">Трубы и профили пустотелые из чугуна
</t>
  </si>
  <si>
    <t xml:space="preserve">Трубы стальные для нефте- и газопроводов бесшовные
</t>
  </si>
  <si>
    <t xml:space="preserve">Трубы обсадные, насосно-компрессорные трубы и бурильные трубы, используемые для бурения нефтяных или газовых скважин, бесшовные стальные
</t>
  </si>
  <si>
    <t xml:space="preserve">Трубы круглого сечения прочие стальные
</t>
  </si>
  <si>
    <t xml:space="preserve">Трубы некруглого сечения и профили пустотелые, стальные
</t>
  </si>
  <si>
    <t xml:space="preserve">Трубы для нефте- и газопроводов сварные, наружным диаметром более 406,4 мм, стальные
</t>
  </si>
  <si>
    <t xml:space="preserve">Трубопроводы магистральные для жидкостей и газа
</t>
  </si>
  <si>
    <t xml:space="preserve">Трубопроводы местные для жидкостей и газа
</t>
  </si>
  <si>
    <t xml:space="preserve">Трубы круглого сечения сварные прочие, наружным диаметром более 406,4 мм, стальные
</t>
  </si>
  <si>
    <t xml:space="preserve">Трубы круглого сечения прочие, с открытым швом, клепаные или соединенные аналогичным способом, наружным диаметром более 406,4 мм, стальные
</t>
  </si>
  <si>
    <t xml:space="preserve">Трубы сварные для нефте- и газопроводов, наружным диаметром не более 406,4 мм, стальные
</t>
  </si>
  <si>
    <t xml:space="preserve">Трубы обсадные и насосно-компрессорные трубы, используемые для бурения нефтяных или газовых скважин, сварные, наружным диаметром не более 406,4 мм, стальные
</t>
  </si>
  <si>
    <t xml:space="preserve">Трубы круглого сечения сварные прочие, наружным диаметром не более 406,4 мм, стальные
</t>
  </si>
  <si>
    <t xml:space="preserve">Трубы некруглого сечения сварные, наружным диаметром не более 406,4 мм, стальные
</t>
  </si>
  <si>
    <t xml:space="preserve">Трубы прочие, с открытым швом, клепаные или соединенные аналогичным способом, наружным диаметром не более 406,4 мм, стальные
</t>
  </si>
  <si>
    <t xml:space="preserve">Фитинги для труб из чугуна
</t>
  </si>
  <si>
    <t xml:space="preserve">Фитинги для труб и трубок литые стальные
</t>
  </si>
  <si>
    <t xml:space="preserve">Фитинги для труб стальные, кроме литых
</t>
  </si>
  <si>
    <t xml:space="preserve">Мосты и секции мостов из черных металлов
</t>
  </si>
  <si>
    <t xml:space="preserve">Мосты и тоннели
</t>
  </si>
  <si>
    <t xml:space="preserve">Опоры башенные и мачты решетчатые из черных металлов
</t>
  </si>
  <si>
    <t xml:space="preserve">Двери, окна и их рамы и пороги для дверей из металлов
</t>
  </si>
  <si>
    <t xml:space="preserve">Конструкции и детали конструкций прочие, листы, прутки, уголки, профили и аналогичные изделия из черных металлов или алюминия
</t>
  </si>
  <si>
    <t xml:space="preserve">Панели многослойные из листового стального плакированного проката
</t>
  </si>
  <si>
    <t xml:space="preserve">Резервуары, цистерны, баки и аналогичные емкости (кроме емкостей для сжатых или сжиженных газов) из чугуна, стали или алюминия, вместимостью более 300 л, без механического или теплотехнического оборудования
</t>
  </si>
  <si>
    <t xml:space="preserve">Цистерны, бочки, барабаны, канистры, ящики и аналогичные емкости для любых веществ (кроме газов) из железа, чугуна или стали, вместимостью от 50 до 300 л, не оснащенные механическим или тепловым оборудованием
</t>
  </si>
  <si>
    <t xml:space="preserve">Банки консервные из черных металлов, закрываемые пайкой или отбортовкой, вместимостью менее 50 л
</t>
  </si>
  <si>
    <t xml:space="preserve">Цистерны, бочки, барабаны, банки (кроме закрываемых пайкой или отбортовкой), ящики и аналогичные емкости для любых веществ (кроме газов) вместимостью менее 50 л из черных металлов, без механического или теплотехнического оборудования
</t>
  </si>
  <si>
    <t xml:space="preserve">Емкости металлические для сжатых или сжиженных газов
</t>
  </si>
  <si>
    <t xml:space="preserve">Проволока скрученная, канаты, шнуры плетеные, стропы и аналогичные изделия из черных металлов без электрической изоляции
</t>
  </si>
  <si>
    <t xml:space="preserve">Проволока колючая из черных металлов; проволока скрученная, канаты, ленты плетеные и аналогичные изделия из меди или алюминия без электрической изоляции
</t>
  </si>
  <si>
    <t xml:space="preserve">Ткань металлическая, решетки, сетки и ограждения из проволоки из черных металлов или меди
</t>
  </si>
  <si>
    <t xml:space="preserve">Цепи шарнирные из черных металлов
</t>
  </si>
  <si>
    <t xml:space="preserve">Части шарнирных цепей из черных металлов
</t>
  </si>
  <si>
    <t xml:space="preserve">Цепи (кроме шарнирных цепей) и их детали
</t>
  </si>
  <si>
    <t xml:space="preserve">Изделия из недрагоценных металлов прочие, не включенные в другие группировки
</t>
  </si>
  <si>
    <t xml:space="preserve">Гвозди, кнопки, кнопки чертежные, скобы и аналогичные изделия
</t>
  </si>
  <si>
    <t xml:space="preserve">Изделия крепежные резьбовые из черных металлов, не включенные в другие группировки
</t>
  </si>
  <si>
    <t xml:space="preserve">Изделия крепежные нерезьбовые из черных металлов, не включенные в другие группировки
</t>
  </si>
  <si>
    <t xml:space="preserve">Иглы швейные, вязальные спицы, штопальные иглы, вязальные крючки, иглы для вышивания и аналогичные изделия для ручной работы из черных металлов; английские булавки и прочие булавки из черных металлов, не включенные в другие группировки
</t>
  </si>
  <si>
    <t xml:space="preserve">Пружины и листы для пружин из черных металлов; пружины медные
</t>
  </si>
  <si>
    <t xml:space="preserve">Приборы бытовые неэлектрические для приготовления пищи и подогрева тарелок из черных металлов или меди
</t>
  </si>
  <si>
    <t xml:space="preserve">Приборы бытовые прочие, на газовом топливе или на газовом и других видах топлива, на жидком топливе и на твердом топливе
</t>
  </si>
  <si>
    <t xml:space="preserve">Части печей, плит, подогревателей тарелок и аналогичных неэлектрических бытовых приборов
</t>
  </si>
  <si>
    <t xml:space="preserve">Радиаторы центрального отопления с неэлектрическим нагревом металлические
</t>
  </si>
  <si>
    <t xml:space="preserve">Воздухонагреватели или распределительные устройства для подачи горячего воздуха неэлектрические из черных металлов, не включенные в другие группировки
</t>
  </si>
  <si>
    <t xml:space="preserve">Изделия столовые, кухонные и бытовые и их части из черных металлов, меди или алюминия
</t>
  </si>
  <si>
    <t xml:space="preserve">Раковины, умывальники, ванны и прочее санитарно-техническое оборудование и его части из черных металлов, меди или алюминия
</t>
  </si>
  <si>
    <t xml:space="preserve">7419 20 </t>
  </si>
  <si>
    <t xml:space="preserve">8103 91 </t>
  </si>
  <si>
    <t xml:space="preserve">Штейн медный; медь цементационная (медь осажденная)
</t>
  </si>
  <si>
    <t xml:space="preserve">Медь нерафинированная; аноды медные для электролитического рафинирования
</t>
  </si>
  <si>
    <t xml:space="preserve">Медь рафинированная необработанная и сплавы медные; лигатуры на основе меди
</t>
  </si>
  <si>
    <t xml:space="preserve">Сырье вторичное, содержащее медь
</t>
  </si>
  <si>
    <t xml:space="preserve">Порошки и чешуйки медные
</t>
  </si>
  <si>
    <t xml:space="preserve">Прутки и профили медные
</t>
  </si>
  <si>
    <t xml:space="preserve">Проволока медная
</t>
  </si>
  <si>
    <t xml:space="preserve">Плиты, листы, полосы медные и ленты из меди толщиной более 0,15 мм
</t>
  </si>
  <si>
    <t xml:space="preserve">Фольга медная толщиной не более 0,15 мм
</t>
  </si>
  <si>
    <t xml:space="preserve">Трубы, трубки и фитинги для труб и трубок медные
</t>
  </si>
  <si>
    <t xml:space="preserve">Изделия крепежные нерезьбовые и резьбовые из меди
</t>
  </si>
  <si>
    <t xml:space="preserve">Штейн никелевый, агломераты оксидов никеля и прочие промежуточные продукты металлургии никеля
</t>
  </si>
  <si>
    <t xml:space="preserve">Никель необработанный
</t>
  </si>
  <si>
    <t xml:space="preserve">Сырье вторичное, содержащее никель
</t>
  </si>
  <si>
    <t xml:space="preserve">Порошки и чешуйки никелевые
</t>
  </si>
  <si>
    <t xml:space="preserve">Прутки, профили и проволока никелевые
</t>
  </si>
  <si>
    <t xml:space="preserve">Плиты, листы, полосы, лента и фольга никелевые
</t>
  </si>
  <si>
    <t xml:space="preserve">Трубы, трубки и фитинги для труб и трубок никелевые
</t>
  </si>
  <si>
    <t xml:space="preserve">Алюминий необработанный
</t>
  </si>
  <si>
    <t xml:space="preserve">Сырье вторичное, содержащее алюминий
</t>
  </si>
  <si>
    <t xml:space="preserve">Порошки алюминиевые и чешуйки
</t>
  </si>
  <si>
    <t xml:space="preserve">Прутки, катанка и профили из алюминия или алюминиевых сплавов
</t>
  </si>
  <si>
    <t xml:space="preserve">Проволока алюминиевая
</t>
  </si>
  <si>
    <t xml:space="preserve">Плиты, листы, полосы и ленты алюминиевые толщиной более 0,2 мм
</t>
  </si>
  <si>
    <t xml:space="preserve">Фольга алюминиевая толщиной не более 0,2 мм
</t>
  </si>
  <si>
    <t xml:space="preserve">Трубы и трубки, и фитинги для труб и трубок, алюминиевые
</t>
  </si>
  <si>
    <t xml:space="preserve">Бочки, барабаны, банки, ящики и аналогичные емкости алюминиевые для любых веществ (кроме газов) вместимостью не более 300 л
</t>
  </si>
  <si>
    <t xml:space="preserve">Свинец необработанный
</t>
  </si>
  <si>
    <t xml:space="preserve">Плиты, листы, полосы, лента и фольга свинцовые; порошки и чешуйки свинцовые
</t>
  </si>
  <si>
    <t xml:space="preserve">Цинк необработанный
</t>
  </si>
  <si>
    <t xml:space="preserve">Пыль, порошки и чешуйки цинковые
</t>
  </si>
  <si>
    <t xml:space="preserve">Прутки, профили и проволока цинковые; плиты, листы, полосы или лента и фольга цинковые
</t>
  </si>
  <si>
    <t xml:space="preserve">Олово необработанное
</t>
  </si>
  <si>
    <t xml:space="preserve">Прутки, профили и проволока оловянные
</t>
  </si>
  <si>
    <t xml:space="preserve">8106 10 </t>
  </si>
  <si>
    <t xml:space="preserve">8109 31 </t>
  </si>
  <si>
    <t xml:space="preserve">Инструмент ручной, используемый в сельском хозяйстве, садоводстве или лесном хозяйстве
</t>
  </si>
  <si>
    <t xml:space="preserve">Пилы ручные; части рабочие для пил всех типов
</t>
  </si>
  <si>
    <t xml:space="preserve">Инструмент ручной прочий
</t>
  </si>
  <si>
    <t xml:space="preserve">Инструмент прочий
</t>
  </si>
  <si>
    <t xml:space="preserve">Инструменты рабочие сменные для станков или для ручного инструмента (с механическим приводом или без него)
</t>
  </si>
  <si>
    <t xml:space="preserve">Ножи (кроме ножей для машин) и ножницы; лезвия для них
</t>
  </si>
  <si>
    <t xml:space="preserve">Бритвы и лезвия для бритв, включая полосовые заготовки лезвий для безопасных бритв
</t>
  </si>
  <si>
    <t xml:space="preserve">Изделия ножевые прочие; наборы и инструменты маникюрные или педикюрные
</t>
  </si>
  <si>
    <t xml:space="preserve">Ложки, вилки, половники, шумовки, лопаточки для тортов, ножи для рыбы, ножи для масла, щипцы для сахара и аналогичные кухонные и столовые приборы
</t>
  </si>
  <si>
    <t xml:space="preserve">Замки висячие, замки для автотранспортных средств, замки для мебели из недрагоценных металлов
</t>
  </si>
  <si>
    <t xml:space="preserve">Замки из недрагоценных металлов
</t>
  </si>
  <si>
    <t xml:space="preserve">Задвижки и рамки с задвижками, с замками; части замков; ключи, поставляемые отдельно
</t>
  </si>
  <si>
    <t xml:space="preserve">Петли, арматура крепежная, фурнитура и аналогичные изделия для автотранспортных средств, дверей, окон, мебели; аналогичные детали из недрагоценных металлов
</t>
  </si>
  <si>
    <t xml:space="preserve">Сейфы, контейнеры и двери упрочненные металлические бронированные или армированные, ящики, предназначенные для хранения денег и документов, и аналогичные изделия из недрагоценных металлов
</t>
  </si>
  <si>
    <t xml:space="preserve">Лотки для бумаг, подставки для бумаг, лотки для ручек, подставки для печатей и аналогичное офисное или канцелярское оборудование из недрагоценных металлов, кроме офисной мебели
</t>
  </si>
  <si>
    <t xml:space="preserve">Детали для скоросшивателей или папок, канцелярские зажимы и аналогичные канцелярские изделия и скобы в виде полос из недрагоценных металлов
</t>
  </si>
  <si>
    <t xml:space="preserve">Статуэтки и прочие украшения и рамки для фотографий, картин или аналогичных изделий и зеркала из недрагоценных металлов
</t>
  </si>
  <si>
    <t xml:space="preserve">Пробки и заглушки, колпачки и крышки корончатые из недрагоценных металлов
</t>
  </si>
  <si>
    <t xml:space="preserve">Проволока, прутки присадочные, стержни, пластины, электроды с покрытием или проволока с флюсовым сердечником
</t>
  </si>
  <si>
    <t xml:space="preserve">8419 33 </t>
  </si>
  <si>
    <t>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8415:оборудование холодильное или морозильное прочее; тепловые насосы:прочее</t>
  </si>
  <si>
    <t xml:space="preserve">Установки ядерные, в том числе ядерные реакторы, кроме устройств для разделения изотопов
</t>
  </si>
  <si>
    <t xml:space="preserve">Оборудование стартовое для аппаратов летательных, устройства тормозные палубные или аналогичные; оборудование балансировки шин; оборудование специального назначения, не включенное в другие группировки
</t>
  </si>
  <si>
    <t xml:space="preserve">Элементы (кассеты) тепловыделяющие необлученные для ядерных реакторов
</t>
  </si>
  <si>
    <t xml:space="preserve">Части ядерных установок, кроме устройств для разделения изотопов
</t>
  </si>
  <si>
    <t xml:space="preserve">Котлы паровые и котлы паропроизводящие прочие; котлы, работающие с высокотемпературными органическими теплоносителями (ВОТ)
</t>
  </si>
  <si>
    <t xml:space="preserve">Части паровых котлов, пароводогрейных котлов, котлов, работающих с высокотемпературными органическими теплоносителями (ВОТ), водогрейных котлов центрального отопления
</t>
  </si>
  <si>
    <t xml:space="preserve">Котлы водогрейные центрального отопления для производства горячей воды или пара низкого давления
</t>
  </si>
  <si>
    <t xml:space="preserve">Части водогрейных котлов центрального отопления
</t>
  </si>
  <si>
    <t xml:space="preserve">Оборудование вспомогательное для использования вместе с паровыми котлами; конденсаторы для пароводяных или прочих паросиловых установок
</t>
  </si>
  <si>
    <t xml:space="preserve">Генераторы для получения генераторного или водяного газа; ацетиленовые и аналогичные газогенераторы; установки для дистилляции или очистки
</t>
  </si>
  <si>
    <t xml:space="preserve">Части газогенераторов или генераторов водяного газа
</t>
  </si>
  <si>
    <t xml:space="preserve">Турбины на водяном паре и прочие паровые турбины
</t>
  </si>
  <si>
    <t xml:space="preserve">Части турбин на водяном паре и прочих паровых турбин
</t>
  </si>
  <si>
    <t xml:space="preserve">Двигатели летательных аппаратов с искровым зажиганием
</t>
  </si>
  <si>
    <t xml:space="preserve">Двигатели лодочные подвесные
</t>
  </si>
  <si>
    <t xml:space="preserve">Двигатели судовые с искровым зажиганием; прочие двигатели
</t>
  </si>
  <si>
    <r>
      <t>Двигатели внутреннего сгорания поршневые с искровым зажиганием, с рабочим объемом цилиндров не более 1000 см</t>
    </r>
    <r>
      <rPr>
        <sz val="11"/>
        <color theme="1"/>
        <rFont val="Calibri"/>
        <family val="2"/>
        <charset val="204"/>
      </rPr>
      <t>³</t>
    </r>
    <r>
      <rPr>
        <sz val="11"/>
        <color theme="1"/>
        <rFont val="Calibri"/>
        <family val="2"/>
        <charset val="204"/>
        <scheme val="minor"/>
      </rPr>
      <t xml:space="preserve"> для автотранспортных средств
</t>
    </r>
  </si>
  <si>
    <r>
      <t>Двигатели внутреннего сгорания поршневые с искровым зажиганием, для мотоциклов с рабочим объемом цилиндров не более 1000 см</t>
    </r>
    <r>
      <rPr>
        <sz val="11"/>
        <color theme="1"/>
        <rFont val="Calibri"/>
        <family val="2"/>
        <charset val="204"/>
      </rPr>
      <t>³</t>
    </r>
    <r>
      <rPr>
        <sz val="11"/>
        <color theme="1"/>
        <rFont val="Calibri"/>
        <family val="2"/>
        <charset val="204"/>
        <scheme val="minor"/>
      </rPr>
      <t xml:space="preserve">
</t>
    </r>
  </si>
  <si>
    <t xml:space="preserve">Двигатели внутреннего сгорания поршневые с искровым зажиганием, с рабочим объемом цилиндров более 1000 см³ для автотранспортных средств
</t>
  </si>
  <si>
    <t xml:space="preserve">Двигатели внутреннего сгорания поршневые с искровым зажиганием, для мотоциклов с рабочим объемом цилиндров свыше 1000 см³
</t>
  </si>
  <si>
    <t xml:space="preserve">Двигатели внутреннего сгорания поршневые с воспламенением от сжатия прочие
</t>
  </si>
  <si>
    <t xml:space="preserve">Двигатели внутреннего сгорания поршневые с воспламенением от сжатия для транспортных средств
</t>
  </si>
  <si>
    <t xml:space="preserve">Части двигателей летательных аппаратов с искровым зажиганием
</t>
  </si>
  <si>
    <t xml:space="preserve">Части двигателей внутреннего сгорания с искровым зажиганием, кроме частей авиационных двигателей
</t>
  </si>
  <si>
    <t xml:space="preserve">Части прочих двигателей, не включенных в другие группировки
</t>
  </si>
  <si>
    <t xml:space="preserve">Турбины гидравлические и водяные колеса
</t>
  </si>
  <si>
    <t xml:space="preserve">Двигатели турбореактивные и турбовинтовые
</t>
  </si>
  <si>
    <t xml:space="preserve">Турбины газовые, кроме турбореактивных и турбовинтовых
</t>
  </si>
  <si>
    <t xml:space="preserve">Части турбореактивных или турбовинтовых двигателей
</t>
  </si>
  <si>
    <t xml:space="preserve">Части газовых турбин, кроме турбореактивных и турбовинтовых двигателей
</t>
  </si>
  <si>
    <t xml:space="preserve">Двигатели реактивные, кроме турбореактивных, и их части
</t>
  </si>
  <si>
    <t xml:space="preserve">Двигатели гидравлические и пневматические линейного действия (цилиндры)
</t>
  </si>
  <si>
    <t xml:space="preserve">Системы гидравлические
</t>
  </si>
  <si>
    <t xml:space="preserve">Двигатели гидравлические и пневматические вращательного действия
</t>
  </si>
  <si>
    <t xml:space="preserve">Части гидравлического и пневматического силового оборудования
</t>
  </si>
  <si>
    <t xml:space="preserve">Насосы топливные, смазочные насосы (лубрикаторы), насосы для охлаждающей жидкости и бетононасосы
</t>
  </si>
  <si>
    <t xml:space="preserve">Насосы гидравлические
</t>
  </si>
  <si>
    <t xml:space="preserve">Установки гидравлические
</t>
  </si>
  <si>
    <t xml:space="preserve">Насосы возвратно-поступательные объемного действия прочие для перекачки жидкостей
</t>
  </si>
  <si>
    <t xml:space="preserve">Насосы центробежные подачи жидкостей прочие; насосы прочие
</t>
  </si>
  <si>
    <t xml:space="preserve">Части насосов; части подъемников жидкостей
</t>
  </si>
  <si>
    <t xml:space="preserve">Насосы вакуумные
</t>
  </si>
  <si>
    <t xml:space="preserve">Насосы воздушные ручные или ножные
</t>
  </si>
  <si>
    <t xml:space="preserve">Компрессоры для холодильного оборудования
</t>
  </si>
  <si>
    <t xml:space="preserve">Компрессоры воздушные передвижные на колесных шасси
</t>
  </si>
  <si>
    <t xml:space="preserve">Вентиляторы и бытовые вытяжные и приточно-вытяжные шкафы
</t>
  </si>
  <si>
    <t xml:space="preserve">Вентиляторы, кроме настольных, напольных, настенных, оконных, потолочных или вентиляторов для крыш
</t>
  </si>
  <si>
    <t xml:space="preserve">Компрессоры прочие
</t>
  </si>
  <si>
    <t xml:space="preserve">Турбокомпрессоры
</t>
  </si>
  <si>
    <t>Компрессоры поршневые объемные</t>
  </si>
  <si>
    <t>Компрессоры центробежные одновальные или многовальные</t>
  </si>
  <si>
    <t xml:space="preserve">Части воздушных или вакуумных насосов, воздушных или газовых компрессоров, вентиляторов, вытяжных шкафов
</t>
  </si>
  <si>
    <t xml:space="preserve">Оборудование для кондиционирования воздуха
</t>
  </si>
  <si>
    <t xml:space="preserve">Части холодильного и морозильного оборудования и тепловых насосов
</t>
  </si>
  <si>
    <t xml:space="preserve">Горелки печные; механические топки и колосниковые решетки; механические золоудалители и аналогичные устройства
</t>
  </si>
  <si>
    <t xml:space="preserve">Части печных горелок, печей и камер
</t>
  </si>
  <si>
    <t xml:space="preserve">Печи и камеры промышленные или лабораторные неэлектрические, включая мусоросжигательные печи, кроме хлебопекарных печей
</t>
  </si>
  <si>
    <t xml:space="preserve">Печи хлебопекарные неэлектрические; оборудование промышленное для приготовления или подогрева пищи
</t>
  </si>
  <si>
    <t xml:space="preserve">Холодильники и морозильники бытовые
</t>
  </si>
  <si>
    <t xml:space="preserve">Оборудование холодильное и морозильное и тепловые насосы, кроме бытового оборудования
</t>
  </si>
  <si>
    <t xml:space="preserve">Водонагреватели, проточные или аккумулирующего типа, неэлектрические
</t>
  </si>
  <si>
    <t xml:space="preserve">Стерилизаторы хирургические или лабораторные
</t>
  </si>
  <si>
    <t xml:space="preserve">Сушилки для древесины, целлюлозы, бумаги или картона; машины сушильные промышленные, не включенные в другие группировки
</t>
  </si>
  <si>
    <t xml:space="preserve">Сушилки для сельскохозяйственных продуктов
</t>
  </si>
  <si>
    <t xml:space="preserve">Теплообменники и машины для сжижения воздуха или прочих газов
</t>
  </si>
  <si>
    <t xml:space="preserve">Установки для обработки материалов с использованием процессов, включающих изменение температуры, не включенные в другие группировки
</t>
  </si>
  <si>
    <t xml:space="preserve">Каландры или прочие валковые машины, кроме машин для обработки металлов или стекла
</t>
  </si>
  <si>
    <t xml:space="preserve">Части каландров или прочих валковых машин; части распылителей, разновесы для оборудования для взвешивания
</t>
  </si>
  <si>
    <t xml:space="preserve">Сепараторы-сливкоотделители центробежные
</t>
  </si>
  <si>
    <t xml:space="preserve">Центрифуги для сушки одежды
</t>
  </si>
  <si>
    <t xml:space="preserve">Центрифуги, не включенные в другие группировки
</t>
  </si>
  <si>
    <t xml:space="preserve">Шприцы, иглы, катетеры, канюли и аналогичные инструменты; офтальмологические и прочие приборы, устройства и инструменты, не включенные в другие группировки
</t>
  </si>
  <si>
    <t xml:space="preserve">Оборудование и установки для фильтрования или очистки жидкостей
</t>
  </si>
  <si>
    <t xml:space="preserve">Фильтры масляные, бензиновые и всасывающие воздушные для двигателей внутреннего сгорания
</t>
  </si>
  <si>
    <t xml:space="preserve">Оборудование и установки для фильтрования или очистки газов, не включенные в другие группировки
</t>
  </si>
  <si>
    <t xml:space="preserve">Части центрифуг; части машин и аппаратов для фильтрования или очистки жидкостей или газов
</t>
  </si>
  <si>
    <t xml:space="preserve">Машины посудомоечные бытовые
</t>
  </si>
  <si>
    <t xml:space="preserve">Машины посудомоечные промышленного типа
</t>
  </si>
  <si>
    <t xml:space="preserve">Оборудование для мойки, заполнения, закупоривания или упаковывания бутылок или прочих емкостей
</t>
  </si>
  <si>
    <t xml:space="preserve">Части посудомоечных машин и машин для чистки, заполнения (емкостей), закупоривания или упаковывания
</t>
  </si>
  <si>
    <t xml:space="preserve">Устройства взвешивающие и весы для взвешивания людей и бытовые
</t>
  </si>
  <si>
    <t xml:space="preserve">Оборудование для взвешивания промышленного назначения; весы для непрерывного взвешивания изделий на конвейерах; весы, отрегулированные на постоянную массу, и весы, загружающие груз определенной массы в емкость или контейнер
</t>
  </si>
  <si>
    <t xml:space="preserve">Оборудование для взвешивания и дозировки прочее
</t>
  </si>
  <si>
    <t xml:space="preserve">Огнетушители, распылители, пароструйные или пескоструйные машины и аналогичные механические устройства, кроме предназначенных для использования в сельском хозяйстве
</t>
  </si>
  <si>
    <t xml:space="preserve">Устройства механические для разбрасывания или распыления жидкостей или порошков, используемые в сельском хозяйстве или садоводстве
</t>
  </si>
  <si>
    <t xml:space="preserve">Тали и подъемники, не включенные в другие группировки
</t>
  </si>
  <si>
    <t xml:space="preserve">Лебедки шахтных подъемных установок надшахтного размещения; специальные лебедки для работы под землей; прочие лебедки, кабестаны
</t>
  </si>
  <si>
    <t xml:space="preserve">Домкраты; подъемные механизмы, используемые для подъема транспортных средств
</t>
  </si>
  <si>
    <t xml:space="preserve">Деррик-краны; подъемные краны; подвижные подъемные фермы, портальные краны, самоходные или несамоходные машины, оснащенные подъемным краном
</t>
  </si>
  <si>
    <t xml:space="preserve">Автопогрузчики с вилочным захватом, прочие погрузчики; тягачи, используемые на платформах железнодорожных станций
</t>
  </si>
  <si>
    <t xml:space="preserve">Лифты, скиповые подъемники, эскалаторы и движущиеся пешеходные дорожки
</t>
  </si>
  <si>
    <t xml:space="preserve">Подъемники и конвейеры пневматические и прочие непрерывного действия для товаров или материалов
</t>
  </si>
  <si>
    <t xml:space="preserve">Подъемники и конвейеры непрерывного действия для подземных работ
</t>
  </si>
  <si>
    <t xml:space="preserve">Оборудование грузоподъемное, транспортирующее и погрузочно-разгрузочное прочее
</t>
  </si>
  <si>
    <t xml:space="preserve">Бульдозеры и бульдозеры с поворотным отвалом
</t>
  </si>
  <si>
    <t xml:space="preserve">Грейдеры и планировщики самоходные
</t>
  </si>
  <si>
    <t xml:space="preserve">Скреперы самоходные
</t>
  </si>
  <si>
    <t xml:space="preserve">Машины трамбовочные и дорожные катки самоходные
</t>
  </si>
  <si>
    <t xml:space="preserve">Погрузчики фронтальные одноковшовые самоходные
</t>
  </si>
  <si>
    <t xml:space="preserve">Экскаваторы одноковшовые и ковшовые погрузчики самоходные с поворотом кабины на 360° (полноповоротные машины), кроме фронтальных одноковшовых погрузчиков
</t>
  </si>
  <si>
    <t xml:space="preserve">Экскаваторы и одноковшовые погрузчики самоходные прочие; прочие самоходные машины для добычи полезных ископаемых
</t>
  </si>
  <si>
    <t xml:space="preserve">Машины для выемки грунта и строительства прочие
</t>
  </si>
  <si>
    <t xml:space="preserve">Части машин для металлургии; части прокатных станов
</t>
  </si>
  <si>
    <t xml:space="preserve">Машины врубовые (комбайны) для добычи угля и горных пород и оборудование для проходки тоннелей (проходческие комбайны, проходческие щиты); прочие бурильные и проходческие машины
</t>
  </si>
  <si>
    <t xml:space="preserve">Части грузоподъемного и погрузочно-разгрузочного оборудования
</t>
  </si>
  <si>
    <t xml:space="preserve">Ковши, черпаки, грейферы и захваты для подъемных кранов, экскаваторов и аналогичного оборудования
</t>
  </si>
  <si>
    <t xml:space="preserve">Отвалы бульдозеров неповоротные или поворотные
</t>
  </si>
  <si>
    <t xml:space="preserve">Части бурильных или проходческих машин или машин для выемки грунта; части кранов
</t>
  </si>
  <si>
    <t xml:space="preserve">Плуги
</t>
  </si>
  <si>
    <t xml:space="preserve">Бороны, скарификаторы, культиваторы, машины для прополки и пропалыватели
</t>
  </si>
  <si>
    <t xml:space="preserve">Сеялки, сажалки и рассадопосадочные машины
</t>
  </si>
  <si>
    <t xml:space="preserve">Разбрасыватели органических и минеральных удобрений
</t>
  </si>
  <si>
    <t xml:space="preserve">Машины сельскохозяйственные для обработки почвы прочие
</t>
  </si>
  <si>
    <t xml:space="preserve">Части оборудования для обработки и возделывания почвы
</t>
  </si>
  <si>
    <t xml:space="preserve">Косилки для газонов, парков или спортивных площадок
</t>
  </si>
  <si>
    <t xml:space="preserve">Косилки (включая устройства режущие для установки на тракторе), не включенные в другие группировки
</t>
  </si>
  <si>
    <t xml:space="preserve">Машины сеноуборочные
</t>
  </si>
  <si>
    <t xml:space="preserve">Прессы для соломы или сена, включая пресс-подборщики
</t>
  </si>
  <si>
    <t xml:space="preserve">Машины для уборки урожая и обмолота, не включенные в другие группировки
</t>
  </si>
  <si>
    <t xml:space="preserve">Машины корнеуборочные или клубнеуборочные
</t>
  </si>
  <si>
    <t xml:space="preserve">Машины для очистки, сортировки или калибровки яиц, фруктов или прочих сельскохозяйственных продуктов, кроме семян, зерна или сухих бобовых культур
</t>
  </si>
  <si>
    <t xml:space="preserve">Части машин и оборудования для уборки урожая и обмолота, не включенные в другие группировки
</t>
  </si>
  <si>
    <t xml:space="preserve">Установки и аппараты доильные
</t>
  </si>
  <si>
    <t xml:space="preserve">Оборудование для обработки и переработки молока
</t>
  </si>
  <si>
    <t xml:space="preserve">Части доильных аппаратов и оборудования для обработки молока, не включенные в другие группировки
</t>
  </si>
  <si>
    <t xml:space="preserve">Оборудование для виноделия, производства сидра, фруктовых соков или аналогичных напитков
</t>
  </si>
  <si>
    <t xml:space="preserve">Части машин для производства напитков
</t>
  </si>
  <si>
    <t xml:space="preserve">Оборудование для приготовления кормов для животных
</t>
  </si>
  <si>
    <t xml:space="preserve">Инкубаторы и брудеры для птицеводства
</t>
  </si>
  <si>
    <t xml:space="preserve">Машины и оборудование для содержания птицы
</t>
  </si>
  <si>
    <t xml:space="preserve">Оборудование для сельского хозяйства, садоводства, лесного хозяйства, птицеводства или пчеловодства, не включенное в другие группировки
</t>
  </si>
  <si>
    <t xml:space="preserve">Части прочих машин и оборудования для сельского хозяйства
</t>
  </si>
  <si>
    <t xml:space="preserve">Машины для очистки, сортировки или калибровки семян, зерна или сухих бобовых культур
</t>
  </si>
  <si>
    <t xml:space="preserve">Оборудование для размола или обработки зерна или сухих овощей, не включенное в другие группировки
</t>
  </si>
  <si>
    <t xml:space="preserve">Части машин для очистки, сортировки или калибровки семян, зерна или сухих бобовых культур
</t>
  </si>
  <si>
    <t xml:space="preserve">Оборудование для промышленной переработки или производства пищевых продуктов или напитков, включая жиры и масла, не включенное в другие группировки
</t>
  </si>
  <si>
    <t xml:space="preserve">Части оборудования для производства пищевых продуктов
</t>
  </si>
  <si>
    <t xml:space="preserve">Оборудование для производства бумаги и картона, кроме его частей
</t>
  </si>
  <si>
    <t xml:space="preserve">Части оборудования для производства бумаги и картона
</t>
  </si>
  <si>
    <t xml:space="preserve">Оборудование переплетное, включая брошюровочные машины
</t>
  </si>
  <si>
    <t xml:space="preserve">Части печатного и переплетного оборудования
</t>
  </si>
  <si>
    <t xml:space="preserve">Оборудование, аппаратура и оснастка для набора, подготовки или изготовления печатных форм, пластин
</t>
  </si>
  <si>
    <t xml:space="preserve">Пластины, цилиндры и прочие типографские элементы, используемые для печати
</t>
  </si>
  <si>
    <t xml:space="preserve">Машины для офсетной печати, кроме машин для офсетной печати офисного типа
</t>
  </si>
  <si>
    <t xml:space="preserve">Машины копировальные офсетные листовые для офисов
</t>
  </si>
  <si>
    <t xml:space="preserve">Оборудование печатное прочее, кроме печатного оборудования офисного типа
</t>
  </si>
  <si>
    <t xml:space="preserve">Оборудование вспомогательное для совместного применения с машинами для обработки текстильных материалов; оборудование для печати для текстильных материалов
</t>
  </si>
  <si>
    <t xml:space="preserve">Устройства периферийные с двумя или более функциями: печать данных, копирование, сканирование, прием и передача факсимильных сообщений
</t>
  </si>
  <si>
    <t xml:space="preserve">Устройства ввода или вывода, содержащие или не содержащие в одном корпусе запоминающие устройства
</t>
  </si>
  <si>
    <t xml:space="preserve">Аппараты фотокопировальные с оптической системой или контактного типа и аппараты термокопировальные
</t>
  </si>
  <si>
    <t xml:space="preserve">Части и принадлежности фотокопировальных аппаратов
</t>
  </si>
  <si>
    <t xml:space="preserve">Машины для экструзии, вытягивания, текстурирования или резки искусственных текстильных материалов; машины для подготовки текстильных волокон
</t>
  </si>
  <si>
    <t xml:space="preserve">Машины прядильные; тростильные, крутильные, намоточные и мотальные машины
</t>
  </si>
  <si>
    <t xml:space="preserve">Станки ткацкие
</t>
  </si>
  <si>
    <t xml:space="preserve">Машины трикотажные; вязально-прошивные и аналогичные машины; тафтинговые машины
</t>
  </si>
  <si>
    <t xml:space="preserve">Части и принадлежности ткацких станков и прядильных машин
</t>
  </si>
  <si>
    <t xml:space="preserve">Оборудование для промывки, чистки, отжима, глажения, прессования, крашения, наматывания и аналогичных способов обработки текстильной пряжи и текстильных изделий; оборудование для обработки фетра
</t>
  </si>
  <si>
    <t xml:space="preserve">Машины стиральные бытовые и машины для сушки одежды
</t>
  </si>
  <si>
    <t xml:space="preserve">Машины стиральные для прачечных; машины для сухой чистки; сушильные машины с загрузкой более 10 кг
</t>
  </si>
  <si>
    <t xml:space="preserve">Части машин для прочего текстильного и швейного производства и обработки кож
</t>
  </si>
  <si>
    <t>8450 90</t>
  </si>
  <si>
    <t xml:space="preserve">Машины швейные бытовые
</t>
  </si>
  <si>
    <t xml:space="preserve">Машины швейные, кроме брошюровочных и бытовых швейных машин
</t>
  </si>
  <si>
    <t xml:space="preserve">Оборудование для обработки шкур, сырых кож и выделанной кожи и для изготовления или ремонта обуви и прочих изделий
</t>
  </si>
  <si>
    <t xml:space="preserve">Конвертеры, ковши, изложницы и литейные машины; прокатные станы
</t>
  </si>
  <si>
    <t xml:space="preserve">Станки для обработки металла путем удаления материала с помощью лазера, ультразвука и аналогичным способом
</t>
  </si>
  <si>
    <t xml:space="preserve">8462 11 </t>
  </si>
  <si>
    <t xml:space="preserve">8462 22 </t>
  </si>
  <si>
    <t xml:space="preserve">8462 32 </t>
  </si>
  <si>
    <t xml:space="preserve">8462 42 </t>
  </si>
  <si>
    <t>8462 62</t>
  </si>
  <si>
    <t xml:space="preserve">Центры обрабатывающие, агрегатные станки и многопозиционные станки для обработки металлов
</t>
  </si>
  <si>
    <t xml:space="preserve">Станки токарные металлорежущие
</t>
  </si>
  <si>
    <t xml:space="preserve">Станки сверлильные, расточные или фрезерные металлорежущие; гайконарезные и резьбонарезные металлорежущие станки, не включенные в другие группировки
</t>
  </si>
  <si>
    <t xml:space="preserve">Станки для снятия заусенцев, заточные, шлифовальные или станки для прочей доводки металлов
</t>
  </si>
  <si>
    <t xml:space="preserve">Станки продольно-строгальные, пильные, отрезные или станки для прочей резки металла
</t>
  </si>
  <si>
    <t xml:space="preserve">Машины ковочные или штамповочные и молоты; гидравлические прессы и прессы для обработки металлов, не включенные в другие группировки
</t>
  </si>
  <si>
    <t xml:space="preserve">Машины гибочные, кромкогибочные и правильные для обработки металлов
</t>
  </si>
  <si>
    <t xml:space="preserve">Ножницы механические, машины пробивные и вырубные для обработки металлов
</t>
  </si>
  <si>
    <t xml:space="preserve">Станки для обработки металлов, спеченных карбидов металла или металлокерамики без удаления материала, не включенные в другие группировки
</t>
  </si>
  <si>
    <t xml:space="preserve">Станки для обработки камня, керамики, бетона или аналогичных минеральных материалов или для холодной обработки стекла
</t>
  </si>
  <si>
    <t xml:space="preserve">Станки для обработки дерева, пробки, кости, твердой резины, твердых пластмасс или аналогичных твердых материалов; оборудование для нанесения гальванического покрытия
</t>
  </si>
  <si>
    <t xml:space="preserve">Оправки для крепления инструмента и самораскрывающиеся резьбонарезные головки для станков
</t>
  </si>
  <si>
    <t xml:space="preserve">Оправки для крепления деталей на станках
</t>
  </si>
  <si>
    <t xml:space="preserve">Головки делительные и прочие специальные приспособления для станков
</t>
  </si>
  <si>
    <t xml:space="preserve">Части и принадлежности станков для обработки дерева, пробки, камня, твердой резины (эбонита) и аналогичных твердых материалов
</t>
  </si>
  <si>
    <t xml:space="preserve">Части прочего оборудования специального назначения
</t>
  </si>
  <si>
    <t xml:space="preserve">Части и принадлежности станков для обработки металлов
</t>
  </si>
  <si>
    <t xml:space="preserve">Инструменты ручные прочие с механизированным приводом
</t>
  </si>
  <si>
    <t xml:space="preserve">Инструменты ручные электрические
</t>
  </si>
  <si>
    <t xml:space="preserve">Части ручных электрических инструментов
</t>
  </si>
  <si>
    <t xml:space="preserve">Части прочих переносных ручных инструментов с механизированным приводом
</t>
  </si>
  <si>
    <t xml:space="preserve">Оборудование и инструменты неэлектрические для пайки мягким и твердым припоем или сварки, и их части; машины и аппараты для газотермического напыления
</t>
  </si>
  <si>
    <t xml:space="preserve">Части неэлектрического оборудования и инструментов для пайки мягким и твердым припоем или сварки; машин и аппаратов для газотермического напыления
</t>
  </si>
  <si>
    <t xml:space="preserve">Калькуляторы электронные и устройства записи, копирования и вывода данных с функциями счетных устройств карманные
</t>
  </si>
  <si>
    <t xml:space="preserve">Машины счетные, аппараты контрольно-кассовые, машины почтовые франкировальные, машины билетопечатающие и аналогичные машины со счетными устройствами
</t>
  </si>
  <si>
    <t xml:space="preserve">Компьютеры портативные массой не более 10 кг, такие как ноутбуки, планшетные компьютеры, карманные компьютеры, в том числе совмещающие функции мобильного телефонного аппарата, электронные записные книжки и аналогичная компьютерная техника
</t>
  </si>
  <si>
    <t xml:space="preserve">Машины вычислительные электронные цифровые, содержащие в одном корпусе центральный процессор и устройство ввода и вывода, объединенные или нет для автоматической обработки данных
</t>
  </si>
  <si>
    <t xml:space="preserve">Машины вычислительные электронные цифровые, поставляемые в виде систем для автоматической обработки данных
</t>
  </si>
  <si>
    <t xml:space="preserve">Машины вычислительные электронные цифровые прочие, содержащие или не содержащие в одном корпусе одно или два из следующих устройств для автоматической обработки данных: запоминающие устройства, устройства ввода, устройства вывода
</t>
  </si>
  <si>
    <t xml:space="preserve">Устройства запоминающие
</t>
  </si>
  <si>
    <t xml:space="preserve">Устройства автоматической обработки данных прочие
</t>
  </si>
  <si>
    <t xml:space="preserve">Машины офисные прочие
</t>
  </si>
  <si>
    <t xml:space="preserve">Терминалы кассовые, банкоматы и аналогичное оборудование, подключаемое к компьютеру или сети передачи данных
</t>
  </si>
  <si>
    <t xml:space="preserve">Машины пишущие и устройства обработки текстов
</t>
  </si>
  <si>
    <t xml:space="preserve">Части и принадлежности пишущих машинок и калькуляторов
</t>
  </si>
  <si>
    <t xml:space="preserve">Блоки, части и принадлежности вычислительных машин
</t>
  </si>
  <si>
    <t xml:space="preserve">Части и принадлежности прочих офисных машин
</t>
  </si>
  <si>
    <t xml:space="preserve">Машины для сортировки, дробления, смешивания и аналогичной обработки грунта, камня, руды и прочих минеральных веществ
</t>
  </si>
  <si>
    <t xml:space="preserve">Части машин для сортировки, дробления или прочих способов обработки грунта, камня и аналогичных материалов
</t>
  </si>
  <si>
    <t xml:space="preserve">Автоматы торговые
</t>
  </si>
  <si>
    <t xml:space="preserve">Оборудование для обработки резины и пластмасс и для производства продукции из этих материалов, не включенное в другие группировки
</t>
  </si>
  <si>
    <t>8485 90</t>
  </si>
  <si>
    <t xml:space="preserve">Части оборудования для обработки пластмасс и резины или производства продукции из этих материалов, не включенного в другие группировки
</t>
  </si>
  <si>
    <t xml:space="preserve">Оборудование для подготовки или производства табака, не включенное в другие группировки
</t>
  </si>
  <si>
    <t xml:space="preserve">Части оборудования для производства табака
</t>
  </si>
  <si>
    <t xml:space="preserve">Формы литейные; опоки для литья металлов; поддоны литейные; модели литейные
</t>
  </si>
  <si>
    <t xml:space="preserve">Клапаны гидравлические и пневматические
</t>
  </si>
  <si>
    <t xml:space="preserve">Арматура регулирующая, обратная, предохранительная, распределительно-смесительная, разделительная, комбинированная, клапаны редукционные
</t>
  </si>
  <si>
    <t xml:space="preserve">Арматура запорная для управления процессом (задвижки, краны, клапаны запорные, затворы дисковые и другая арматура)
</t>
  </si>
  <si>
    <t xml:space="preserve">Приводы и механизмы исполнительные, основные узлы, детали, комплектующие арматуры
</t>
  </si>
  <si>
    <t xml:space="preserve">Подшипники шариковые или роликовые
</t>
  </si>
  <si>
    <t xml:space="preserve">Шарики, игольчатые ролики и ролики; части шариковых или роликовых подшипников
</t>
  </si>
  <si>
    <t xml:space="preserve">Валы передаточные (включая кулачковые и коленчатые валы) и кривошипы
</t>
  </si>
  <si>
    <t xml:space="preserve">Корпуса подшипников и подшипники скольжения
</t>
  </si>
  <si>
    <t xml:space="preserve">Передачи зубчатые; передачи винтовые шариковые или роликовые; коробки передач и прочие переключатели скоростей
</t>
  </si>
  <si>
    <t xml:space="preserve">Маховики и шкивы, включая полиспасты
</t>
  </si>
  <si>
    <t xml:space="preserve">Муфты и шарнирные соединения, включая универсальные шарниры
</t>
  </si>
  <si>
    <t xml:space="preserve">Части подшипников и элементов приводов, не включенные в другие группировки
</t>
  </si>
  <si>
    <t xml:space="preserve">Прокладки из листового металла; механические уплотнения
</t>
  </si>
  <si>
    <t xml:space="preserve">Оборудование и аппаратура, исключительно или в основном используемые для производства полупроводниковых слитков или пластин, полупроводниковых устройств, электронных интегральных микросхем или плоскопанельных дисплеев
</t>
  </si>
  <si>
    <t xml:space="preserve">Части оборудования и аппаратуры, исключительно или в основном используемой для производства полупроводниковых слитков или пластин, полупроводниковых устройств, электронных интегральных микросхем или плоскопанельных дисплеев
</t>
  </si>
  <si>
    <t xml:space="preserve">Винты гребные судовые и колеса гребные
</t>
  </si>
  <si>
    <t xml:space="preserve">Части оборудования, не имеющие электрических соединений, не включенные в другие группировки
</t>
  </si>
  <si>
    <t xml:space="preserve">Электродвигатели мощностью не более 37,5 Вт; электродвигатели постоянного тока прочие; генераторы постоянного тока
</t>
  </si>
  <si>
    <t xml:space="preserve">Электродвигатели переменного и постоянного тока универсальные мощностью более 37,5 Вт
</t>
  </si>
  <si>
    <t xml:space="preserve">Электродвигатели переменного тока однофазные
</t>
  </si>
  <si>
    <t xml:space="preserve">Электродвигатели переменного тока многофазные мощностью не более 750 Вт
</t>
  </si>
  <si>
    <t xml:space="preserve">Электродвигатели переменного тока многофазные мощностью от 750 Вт до 75 кВт
</t>
  </si>
  <si>
    <t xml:space="preserve">Электродвигатели переменного тока, многофазные, выходной мощностью более 75 кВт
</t>
  </si>
  <si>
    <t xml:space="preserve">Генераторы переменного тока (синхронные генераторы)
</t>
  </si>
  <si>
    <t xml:space="preserve">Установки генераторные с двигателями внутреннего сгорания с воспламенением от сжатия
</t>
  </si>
  <si>
    <t xml:space="preserve">8514 11 </t>
  </si>
  <si>
    <t xml:space="preserve">8514 31 </t>
  </si>
  <si>
    <t xml:space="preserve">8517 13 </t>
  </si>
  <si>
    <t xml:space="preserve">8517 71 </t>
  </si>
  <si>
    <t xml:space="preserve">Установки генераторные с двигателями с искровым зажиганием; прочие генераторные установки; электрические вращающиеся преобразователи
</t>
  </si>
  <si>
    <t xml:space="preserve">Турбины ветряные
</t>
  </si>
  <si>
    <t xml:space="preserve">Части электродвигателей и генераторов
</t>
  </si>
  <si>
    <t xml:space="preserve">Элементы балластные для газоразрядных ламп или трубок; статические электрические преобразователи; прочие катушки индуктивности
</t>
  </si>
  <si>
    <t xml:space="preserve">Трансформаторы с жидким диэлектриком
</t>
  </si>
  <si>
    <t xml:space="preserve">Трансформаторы прочие мощностью не более 16 кВА
</t>
  </si>
  <si>
    <t xml:space="preserve">Трансформаторы прочие мощностью более 16 кВА
</t>
  </si>
  <si>
    <t xml:space="preserve">Части трансформаторов, катушек индуктивности и статических преобразователей
</t>
  </si>
  <si>
    <t xml:space="preserve">Оборудование электрическое прочее, не включенное в другие группировки (включая магниты электрические; муфты и тормоза электромагнитные; захваты подъемные электромагнитные; ускорители частиц электрические; генераторы сигналов электрические)
</t>
  </si>
  <si>
    <t xml:space="preserve">Элементы первичные и батареи первичных элементов
</t>
  </si>
  <si>
    <t>Части первичных элементов и батарей первичных элементов</t>
  </si>
  <si>
    <t xml:space="preserve">Аккумуляторы свинцовые для запуска поршневых двигателей
</t>
  </si>
  <si>
    <t xml:space="preserve">Аккумуляторы свинцовые, кроме используемых для запуска поршневых двигателей
</t>
  </si>
  <si>
    <t xml:space="preserve">Батареи аккумуляторные никель-кадмиевые, никель-металл-гидридные, литий-ионные, литий-полимерные, никель-железные и прочие
</t>
  </si>
  <si>
    <t xml:space="preserve">Части электрических аккумуляторов, включая сепараторы
</t>
  </si>
  <si>
    <t xml:space="preserve">Приборы бытовые электромеханические со встроенным электродвигателем
</t>
  </si>
  <si>
    <t xml:space="preserve">Приборы электронагревательные прочие
</t>
  </si>
  <si>
    <t xml:space="preserve">Части бытовых электрических приборов
</t>
  </si>
  <si>
    <t xml:space="preserve">Бритвы, приборы для удаления волос и машинки для стрижки волос со встроенным электродвигателем
</t>
  </si>
  <si>
    <t xml:space="preserve">Свечи зажигания; магнето зажигания; генераторы-магнето; магнитные маховики; распределители зажигания; катушки зажигания
</t>
  </si>
  <si>
    <t xml:space="preserve">Стартеры и стартер-генераторы; прочие генераторы, прочее оборудование
</t>
  </si>
  <si>
    <t xml:space="preserve">Части прочего электрического оборудования для автотранспортных средств и мотоциклов
</t>
  </si>
  <si>
    <t xml:space="preserve">Приборы освещения и световой сигнализации электрические, стеклоочистители, антиобледенители и антизапотеватели для транспортных средств и мотоциклов
</t>
  </si>
  <si>
    <t xml:space="preserve">Светильники и осветительные устройства прочие, не включенные в другие группировки
</t>
  </si>
  <si>
    <t xml:space="preserve">Светильники и фонари электрические переносные, работающие от встроенных батарей сухих элементов, аккумуляторов, магнето
</t>
  </si>
  <si>
    <t xml:space="preserve">Части светильников и осветительных устройств
</t>
  </si>
  <si>
    <t xml:space="preserve">Печи и камеры промышленные или лабораторные электрические; индукционное или диэлектрическое нагревательное оборудование
</t>
  </si>
  <si>
    <t xml:space="preserve">Машины электрические и аппараты для пайки мягким и твердым припоем или сварки; электрические машины и аппараты для газотермического напыления металлов или спеченных карбидов металла
</t>
  </si>
  <si>
    <t xml:space="preserve">Части электрических машин и аппаратов для пайки мягким и твердым припоем или сварки; электрических машин и аппаратов для газотермического напыления металлов или спеченных карбидов металла
</t>
  </si>
  <si>
    <t xml:space="preserve">Электронагреватели проточные или аккумулирующего типа и погружные кипятильники
</t>
  </si>
  <si>
    <t xml:space="preserve">Электроприборы для обогрева воздуха и электроприборы для обогрева почвы
</t>
  </si>
  <si>
    <t xml:space="preserve">Приборы электротермические для укладки волос или для сушки рук; электрические утюги
Электроприборы для обогрева 
</t>
  </si>
  <si>
    <t xml:space="preserve">Печи микроволновые
</t>
  </si>
  <si>
    <t xml:space="preserve">Печи прочие; варочные котлы, кухонные плиты, варочные панели; грили, жаровни
</t>
  </si>
  <si>
    <t xml:space="preserve">Сопротивления нагревательные электрические
</t>
  </si>
  <si>
    <t xml:space="preserve">Аппараты телефонные проводные с беспроводной трубкой
</t>
  </si>
  <si>
    <t xml:space="preserve">Аппараты телефонные для сотовых сетей связи или для прочих беспроводных сетей
</t>
  </si>
  <si>
    <t xml:space="preserve">Аппараты телефонные прочие, устройства и аппаратура для передачи и приема речи, изображений или других данных, включая оборудование коммуникационное для работы в проводных или беспроводных сетях связи (например, локальных и глобальных сетях)
</t>
  </si>
  <si>
    <t xml:space="preserve">Аппаратура приемная для радиотелефонной или радиотелеграфной связи, не включенная в другие группировки
</t>
  </si>
  <si>
    <t xml:space="preserve">Антенны и антенные отражатели всех видов и их части; части передающей радио- и телевизионной аппаратуры и телевизионных камер
</t>
  </si>
  <si>
    <t xml:space="preserve">Части и комплектующие коммуникационного оборудования
</t>
  </si>
  <si>
    <t xml:space="preserve">Микрофоны и подставки для них
</t>
  </si>
  <si>
    <t xml:space="preserve">Громкоговорители; головные телефоны, наушники и комбинированные устройства, состоящие из микрофона громкоговорителя
</t>
  </si>
  <si>
    <t xml:space="preserve">Усилители электрические звуковых частот; установки электрических усилителей звука
</t>
  </si>
  <si>
    <t xml:space="preserve">Части и принадлежности звукового и видеооборудования
</t>
  </si>
  <si>
    <t xml:space="preserve">8525 81 </t>
  </si>
  <si>
    <t xml:space="preserve">8541 41 </t>
  </si>
  <si>
    <t xml:space="preserve">Устройства электропроигрывающие, проигрыватели грампластинок, кассетные проигрыватели и прочая аппаратура для воспроизведения звука
</t>
  </si>
  <si>
    <t xml:space="preserve">Магнитофоны и прочая аппаратура для записи звука
</t>
  </si>
  <si>
    <t xml:space="preserve">Видеокамеры для записи и прочая аппаратура для записи или воспроизведения изображения
</t>
  </si>
  <si>
    <t xml:space="preserve">Части электронных ламп и трубок, и прочих электронных компонентов, не включенные в другие группировки
</t>
  </si>
  <si>
    <t xml:space="preserve">Карты магнитные
</t>
  </si>
  <si>
    <t>Носители данных магнитные без записи, кроме магнитных карт</t>
  </si>
  <si>
    <t xml:space="preserve">Фильмы и видеозаписи прочие на дисках, магнитных лентах или прочих физических носителях
</t>
  </si>
  <si>
    <t xml:space="preserve">Носители данных оптические без записи
</t>
  </si>
  <si>
    <t>Системы операционные на электронном носителе</t>
  </si>
  <si>
    <t>Средства разработки инструментальные и программное обеспечение языков</t>
  </si>
  <si>
    <t>Обеспечение программное прикладное прочее на электронном носителе</t>
  </si>
  <si>
    <t>Фильмы и видеозаписи прочие на дисках, магнитных лентах или прочих физических носителях</t>
  </si>
  <si>
    <t>Аудиодиски, ленты или прочие физические носители с музыкальными записями</t>
  </si>
  <si>
    <t>Устройства запоминающие полупроводниковые, сохраняющие информацию при выключении питания</t>
  </si>
  <si>
    <t xml:space="preserve">Карты со встроенными интегральными схемами (смарт-карты)
</t>
  </si>
  <si>
    <t>Носители данных прочие, включая матрицы и основы для производства дисков</t>
  </si>
  <si>
    <t xml:space="preserve">Системы операционные на электронном носителе
</t>
  </si>
  <si>
    <t xml:space="preserve">Носители данных прочие, включая матрицы и основы для производства дисков
</t>
  </si>
  <si>
    <t xml:space="preserve">Устройства на жидких кристаллах; лазеры, кроме лазерных диодов; оптические приборы и инструменты прочие, не включенные в другие группировки
</t>
  </si>
  <si>
    <t xml:space="preserve">Аппаратура коммуникационная передающая без приемных устройств
</t>
  </si>
  <si>
    <t xml:space="preserve">Аппаратура коммуникационная передающая с приемными устройствами
</t>
  </si>
  <si>
    <t xml:space="preserve">Камеры телевизионные
</t>
  </si>
  <si>
    <t xml:space="preserve">Видеокамеры цифровые
</t>
  </si>
  <si>
    <t xml:space="preserve">Аппаратура радиолокационная, радионавигационная и радиоаппаратура дистанционного управления
</t>
  </si>
  <si>
    <t xml:space="preserve">Компасы для определения направления; прочие навигационные инструменты и приборы
</t>
  </si>
  <si>
    <t xml:space="preserve">Радиоприемники широковещательные, кроме автомобильных, работающие без внешнего источника питания
</t>
  </si>
  <si>
    <t xml:space="preserve">Радиоприемники широковещательные, не работающие без внешнего источника питания
</t>
  </si>
  <si>
    <t xml:space="preserve">Радиоприемники широковещательные, кроме автомобильных, работающие без внешнего источника питани
</t>
  </si>
  <si>
    <t xml:space="preserve">Мониторы и проекторы, преимущественно используемые в системах автоматической обработки данных
</t>
  </si>
  <si>
    <t xml:space="preserve">Мониторы и проекторы, без встроенной телевизионной приемной аппаратуры и в основном не используемые в системах автоматической обработки данных
</t>
  </si>
  <si>
    <t xml:space="preserve">Приемники телевизионные, совмещенные или не совмещенные с широковещательными радиоприемниками или аппаратурой для записи или воспроизведения звука или изображения
</t>
  </si>
  <si>
    <t xml:space="preserve">Устройства электрической сигнализации, электрооборудование для обеспечения безопасности или управления движением на железных дорогах, трамвайных путях, автомобильных дорогах, внутренних водных путях, площадках для парковки, в портовых сооружениях или на аэродромах
</t>
  </si>
  <si>
    <t xml:space="preserve">Части прочего электрического оборудования; электрические части машин или аппаратов, не включенные в другие группировки
</t>
  </si>
  <si>
    <t xml:space="preserve">Устройства охранной или пожарной сигнализации и аналогичная аппаратура
</t>
  </si>
  <si>
    <t xml:space="preserve">Панели индикаторные на жидких кристаллах или на светоизлучающих диодах; электрическая аппаратура звуковой или световой сигнализации
</t>
  </si>
  <si>
    <t xml:space="preserve">Конденсаторы постоянной емкости для цепей с частотой 50/60 Гц, на реактивную мощность не менее 0,5 кВар
</t>
  </si>
  <si>
    <t xml:space="preserve">Конденсаторы постоянной емкости прочие
</t>
  </si>
  <si>
    <t xml:space="preserve">Конденсаторы переменной или регулируемой емкости (предварительно настраиваемые)
</t>
  </si>
  <si>
    <t xml:space="preserve">Части электрических конденсаторов
</t>
  </si>
  <si>
    <t xml:space="preserve">Резисторы, кроме нагревательных резисторов
</t>
  </si>
  <si>
    <t xml:space="preserve">Части резисторов, реостатов и потенциометров
</t>
  </si>
  <si>
    <t>Платы печатные смонтированные</t>
  </si>
  <si>
    <t xml:space="preserve">Устройства для коммутации или защиты электрических цепей на напряжение более 1 кВ
</t>
  </si>
  <si>
    <t xml:space="preserve">Предохранители плавкие на напряжение не более 1 кВ
</t>
  </si>
  <si>
    <t xml:space="preserve">Выключатели автоматические на напряжение не более 1 кВ
</t>
  </si>
  <si>
    <t xml:space="preserve">Устройства защиты электрических цепей на напряжение не более 1 кВ, не включенные в другие группировки
</t>
  </si>
  <si>
    <t xml:space="preserve">Реле на напряжение не более 1 кВ
</t>
  </si>
  <si>
    <t xml:space="preserve">Выключатели на напряжение не более 1 кВ
</t>
  </si>
  <si>
    <t xml:space="preserve">Патроны для ламп на напряжение не более 1 кВ
</t>
  </si>
  <si>
    <t xml:space="preserve">Разъемы, розетки и прочая аппаратура коммутации или защиты электрических цепей, не включенная в другие группировки
</t>
  </si>
  <si>
    <t xml:space="preserve">Панели и прочие комплекты электрической аппаратуры коммутации или защиты на напряжение не более 1 кВ
</t>
  </si>
  <si>
    <t xml:space="preserve">Панели и прочие комплекты электрической аппаратуры коммутации или защиты на напряжение более 1 кВ
</t>
  </si>
  <si>
    <t xml:space="preserve">Части электрической распределительной или регулирующей аппаратуры
</t>
  </si>
  <si>
    <t xml:space="preserve">Лампы герметичные узконаправленного света
</t>
  </si>
  <si>
    <t xml:space="preserve">Лампы накаливания галогенные с вольфрамовой нитью, кроме ультрафиолетовых или инфракрасных ламп
</t>
  </si>
  <si>
    <t xml:space="preserve">Лампы накаливания мощностью 100 - 200 Вт, не включенные в другие группировки
</t>
  </si>
  <si>
    <t xml:space="preserve">Лампы накаливания прочие, не включенные в другие группировки
</t>
  </si>
  <si>
    <t xml:space="preserve">Лампы газоразрядные; ультрафиолетовые и инфракрасные лампы; дуговые лампы; светодиодные лампы
</t>
  </si>
  <si>
    <t xml:space="preserve">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(LED):источники света светодиодные (LED):модули светодиодные (LED)
</t>
  </si>
  <si>
    <t xml:space="preserve">Приборы полупроводниковые; диоды светоизлучающие полупроводниковые; приборы пьезоэлектрические; их части
</t>
  </si>
  <si>
    <t xml:space="preserve">Части ламп накаливания или газоразрядных ламп
</t>
  </si>
  <si>
    <t xml:space="preserve">Трубки электронно-лучевые приемные телевизионные (кинескопы), трубки электронно-лучевые передающие телевизионные, прочие электронно-лучевые трубки
</t>
  </si>
  <si>
    <t xml:space="preserve">Магнетроны, клистроны, приборы СВЧ и прочие электронные вакуумные или газонаполненные трубки
</t>
  </si>
  <si>
    <t xml:space="preserve">Диоды; транзисторы; тиристоры, диаки и триаки
</t>
  </si>
  <si>
    <t xml:space="preserve">Схемы интегральные электронные
</t>
  </si>
  <si>
    <t>8549 39</t>
  </si>
  <si>
    <t>8549 99</t>
  </si>
  <si>
    <t xml:space="preserve">8701 21 </t>
  </si>
  <si>
    <t>Отходы и лом электротехнических и электронных изделий:прочие электрические и электронные сборки и печатные платы:прочие</t>
  </si>
  <si>
    <t>Отходы и лом электротехнических и электронных изделий:прочие:прочие</t>
  </si>
  <si>
    <t xml:space="preserve">Машины электрические и аппаратура специализированные
</t>
  </si>
  <si>
    <t xml:space="preserve">Машины электрические и аппаратура специали
Оборудование электрическое прочее, не включенное в другие группировки (включая магниты электрические; муфты и тормоза электромагнитные; захваты подъемные электромагнитные; ускорители частиц электрические; генераторы сигналов электрические)
</t>
  </si>
  <si>
    <t xml:space="preserve">Провода обмоточные изолированные
</t>
  </si>
  <si>
    <t xml:space="preserve">Кабели коаксиальные и прочие коаксиальные проводники электрического тока
</t>
  </si>
  <si>
    <t xml:space="preserve">Комплекты проводов системы зажигания и прочие комплекты проводов, используемые в наземных, воздушных или водных транспортных средствах
</t>
  </si>
  <si>
    <t xml:space="preserve">Проводники электрические прочие на напряжение не более 1 кВ
</t>
  </si>
  <si>
    <t xml:space="preserve">Проводники электрические прочие на напряжение более 1 кВ
</t>
  </si>
  <si>
    <t xml:space="preserve">Кабели волоконно-оптические, состоящие из волокон с индивидуальными оболочками
</t>
  </si>
  <si>
    <t xml:space="preserve">Электроды и прочие изделия из графита или других видов углерода, применяемые в электротехнике
</t>
  </si>
  <si>
    <t>Изоляторы электрические стеклянные</t>
  </si>
  <si>
    <t>Изоляторы электрические из керамики; арматура изолирующая для электроаппаратуры и приборов из керамики</t>
  </si>
  <si>
    <t>Изоляторы электрические; изолирующая арматура для электрических машин и оборудования; трубки для электропроводки</t>
  </si>
  <si>
    <t xml:space="preserve">Изоляторы электрические из керамики; арматура изолирующая для электроаппаратуры и приборов из керамики
</t>
  </si>
  <si>
    <t xml:space="preserve">Изоляторы электрические; изолирующая арматура для электрических машин и оборудования; трубки для электропроводки
</t>
  </si>
  <si>
    <t>Части прочего электрического оборудования; электрические части машин или аппаратов, не включенные в другие группировки</t>
  </si>
  <si>
    <t xml:space="preserve">Отходы и лом первичных элементов, батарей первичных элементов и электрических аккумуляторов
</t>
  </si>
  <si>
    <t>Отходы неопасные прочие, пригодные для повторного использования, не включенные в другие группировки</t>
  </si>
  <si>
    <t xml:space="preserve">Локомотивы железнодорожные с питанием от внешнего источника электроэнергии
</t>
  </si>
  <si>
    <t xml:space="preserve">Локомотивы железнодорожные прочие; тендеры локомотивов
</t>
  </si>
  <si>
    <t xml:space="preserve">Локомотивы дизель-электрические
</t>
  </si>
  <si>
    <t xml:space="preserve">Вагоны железнодорожные или трамвайные пассажирские самоходные (моторные), вагоны товарные (багажные) и платформы открытые, кроме транспортных средств, предназначенных для технического обслуживания или ремонта
</t>
  </si>
  <si>
    <t xml:space="preserve">Средства транспортные, предназначенные для технического обслуживания или ремонта железнодорожных или трамвайных путей
</t>
  </si>
  <si>
    <t xml:space="preserve">Вагоны железнодорожные или трамвайные пассажирские немоторные; вагоны багажные и прочие вагоны специального назначения
</t>
  </si>
  <si>
    <t xml:space="preserve">Вагоны железнодорожные или трамвайные грузовые и вагоны-платформы, несамоходные
</t>
  </si>
  <si>
    <t xml:space="preserve">Части железнодорожных локомотивов или трамвайных моторных вагонов или прочего подвижного состава; путевое оборудование и устройства и их части; механическое оборудование для управления движением
</t>
  </si>
  <si>
    <t xml:space="preserve">Прокат черных металлов прочий, не включенный в другие группировки
</t>
  </si>
  <si>
    <t xml:space="preserve">Контейнеры, специально предназначенные для перевозки грузов одним или более видами транспорта
</t>
  </si>
  <si>
    <t xml:space="preserve">Тракторы, управляемые рядом идущим водителем
</t>
  </si>
  <si>
    <t xml:space="preserve">Тракторы гусеничные
</t>
  </si>
  <si>
    <t xml:space="preserve">Тракторы с мощностью двигателя не более 37 кВт
</t>
  </si>
  <si>
    <t>Тракторы с мощностью двигателя от 37 кВт до 59 кВт</t>
  </si>
  <si>
    <t xml:space="preserve">Тракторы с мощностью двигателя более 59 кВт
</t>
  </si>
  <si>
    <t xml:space="preserve">Средства автотранспортные для перевозки 10 или более человек
</t>
  </si>
  <si>
    <t xml:space="preserve">Средства транспортные для движения по снегу, автомобили для перевозки игроков в гольф и аналогичные транспортные средства, оснащенные двигателями
</t>
  </si>
  <si>
    <t xml:space="preserve">Средства транспортные с двигателем с искровым зажиганием, с рабочим объемом цилиндров не более 1500 см³, новые
</t>
  </si>
  <si>
    <r>
      <t>Средства транспортные с двигателем с искровым зажиганием, с рабочим объемом цилиндров более 1500 см</t>
    </r>
    <r>
      <rPr>
        <sz val="11"/>
        <color theme="1"/>
        <rFont val="Calibri"/>
        <family val="2"/>
        <charset val="204"/>
      </rPr>
      <t>³</t>
    </r>
    <r>
      <rPr>
        <sz val="11"/>
        <color theme="1"/>
        <rFont val="Calibri"/>
        <family val="2"/>
        <charset val="204"/>
        <scheme val="minor"/>
      </rPr>
      <t xml:space="preserve">, новые
</t>
    </r>
  </si>
  <si>
    <t xml:space="preserve">Средства транспортные с поршневым двигателем внутреннего сгорания с воспламенением от сжатия (дизелем или полудизелем), новые
</t>
  </si>
  <si>
    <t xml:space="preserve">Средства автотранспортные для перевозки людей прочие
</t>
  </si>
  <si>
    <t xml:space="preserve">Автомобили-самосвалы, предназначенные для использования в условиях бездорожья
</t>
  </si>
  <si>
    <t xml:space="preserve">Средства автотранспортные грузовые с поршневым двигателем внутреннего сгорания с воспламенением от сжатия (дизелем или полудизелем), грузовые транспортные средства, приводимые в движение исключительно электрическим двигателем и заряжаемые с помощью внешнего источника электроэнергии, новые
</t>
  </si>
  <si>
    <t xml:space="preserve">Средства автотранспортные грузовые с поршневым двигателем внутреннего сгорания с искровым зажиганием; прочие грузовые транспортные средства, новые
</t>
  </si>
  <si>
    <t xml:space="preserve">Автокраны
</t>
  </si>
  <si>
    <t xml:space="preserve">Средства автотранспортные специального назначения, не включенные в другие группировки
</t>
  </si>
  <si>
    <t xml:space="preserve">Шасси с установленными двигателями для автотранспортных средств
</t>
  </si>
  <si>
    <t xml:space="preserve">Кузова для автотранспортных средств
</t>
  </si>
  <si>
    <t>Комплектующие и принадлежности для автотранспортных средств, не включенные в другие группировки</t>
  </si>
  <si>
    <t xml:space="preserve">Ремни безопасности, подушки безопасности, их части и принадлежности кузовов
</t>
  </si>
  <si>
    <t xml:space="preserve">Комплектующие и принадлежности для автотранспортных средств, не включенные в другие группировки
</t>
  </si>
  <si>
    <t xml:space="preserve">Танки и прочие боевые самоходные бронированные машины, и их части
</t>
  </si>
  <si>
    <t xml:space="preserve">Мотоциклы с поршневым двигателем внутреннего сгорания с рабочим объемом цилиндров свыше 50 см³
</t>
  </si>
  <si>
    <r>
      <t>Мотоциклы и велосипеды с поршневым двигателем внутреннего сгорания с рабочим объемом цилиндров не более 50 см</t>
    </r>
    <r>
      <rPr>
        <sz val="11"/>
        <color theme="1"/>
        <rFont val="Calibri"/>
        <family val="2"/>
        <charset val="204"/>
      </rPr>
      <t>³</t>
    </r>
    <r>
      <rPr>
        <sz val="11"/>
        <color theme="1"/>
        <rFont val="Calibri"/>
        <family val="2"/>
        <charset val="204"/>
        <scheme val="minor"/>
      </rPr>
      <t xml:space="preserve">
</t>
    </r>
  </si>
  <si>
    <t xml:space="preserve">Мотоциклы, не включенные в другие группировки; мотоциклетные коляски
</t>
  </si>
  <si>
    <t xml:space="preserve">Велосипеды двухколесные и прочие, без двигателя
</t>
  </si>
  <si>
    <t xml:space="preserve">Коляски инвалидные, кроме частей и принадлежностей
</t>
  </si>
  <si>
    <t xml:space="preserve">Части и принадлежности мотоциклов и мотоциклетных колясок
</t>
  </si>
  <si>
    <t xml:space="preserve">Части и принадлежности двухколесных велосипедов и прочих видов велосипедов, без двигателя, и инвалидных колясок
</t>
  </si>
  <si>
    <t xml:space="preserve">Прицепы и полуприцепы типа фургонов для проживания или отдыха на природе
</t>
  </si>
  <si>
    <t xml:space="preserve">Прицепы и полуприцепы самозагружающиеся или саморазгружающиеся для сельского хозяйства
</t>
  </si>
  <si>
    <t xml:space="preserve">Прицепы и полуприцепы прочие
</t>
  </si>
  <si>
    <t>8807 20</t>
  </si>
  <si>
    <t>8807 30</t>
  </si>
  <si>
    <t>8807 90</t>
  </si>
  <si>
    <t xml:space="preserve">8903 11 </t>
  </si>
  <si>
    <t>8903 99</t>
  </si>
  <si>
    <t xml:space="preserve">Средства транспортные и оборудование прочие, не включенные в другие группировки
</t>
  </si>
  <si>
    <t>Части прицепов, полуприцепов и прочих транспортных средств, не оснащенных двигателями</t>
  </si>
  <si>
    <t>Аэростаты и дирижабли; планеры, дельтапланы и прочие безмоторные летательные аппараты</t>
  </si>
  <si>
    <t xml:space="preserve">Вертолеты
</t>
  </si>
  <si>
    <t xml:space="preserve">Самолеты и прочие летательные аппараты с массой пустого снаряженного аппарата не более 2000 кг
</t>
  </si>
  <si>
    <t xml:space="preserve">Самолеты и прочие летательные аппараты с массой пустого снаряженного аппарата свыше 2000 кг, но не более 15000 кг
</t>
  </si>
  <si>
    <t xml:space="preserve">Самолеты и прочие летательные аппараты с массой пустого снаряженного аппарата свыше 15000 кг
</t>
  </si>
  <si>
    <t xml:space="preserve">Аппараты космические (в том числе спутники) и космические ракеты-носители
</t>
  </si>
  <si>
    <t>Парашюты (включая управляемые парашюты) и ротошюты; их части</t>
  </si>
  <si>
    <t xml:space="preserve">Тренажеры наземные для летного состава и их части
</t>
  </si>
  <si>
    <t>Самолеты и прочие летательные аппараты с массой пустого снаряженного аппарата не более 2000 кг</t>
  </si>
  <si>
    <t>Самолеты и прочие летательные аппараты с массой пустого снаряженного аппарата свыше 2000 кг, но не более 15000 кг</t>
  </si>
  <si>
    <t xml:space="preserve">Части летательных и космических аппаратов прочие
</t>
  </si>
  <si>
    <t xml:space="preserve">Суда круизные, суда экскурсионные и аналогичные плавучие средства для перевозки пассажиров; паромы всех типов
</t>
  </si>
  <si>
    <t xml:space="preserve">Танкеры для перевозки нефти, нефтепродуктов химических продуктов, сжиженного газа
</t>
  </si>
  <si>
    <t xml:space="preserve">Суда рефрижераторные, кроме танкеров
</t>
  </si>
  <si>
    <t xml:space="preserve">Суда сухогрузные
</t>
  </si>
  <si>
    <t>Суда рыболовные; суда-рыбозаводы и прочие суда для переработки или консервирования рыбных продуктов</t>
  </si>
  <si>
    <t xml:space="preserve">Суда надувные прогулочные или спортивные
</t>
  </si>
  <si>
    <t xml:space="preserve">Суда парусные (кроме надувных) прогулочные или спортивные со вспомогательным двигателем или без него
</t>
  </si>
  <si>
    <t xml:space="preserve">Суда прогулочные или спортивные прочие; лодки гребные, шлюпки и каноэ
</t>
  </si>
  <si>
    <t xml:space="preserve">Земснаряды; плавучие маяки, плавучие краны; прочие суда
</t>
  </si>
  <si>
    <t xml:space="preserve">Платформы плавучие или погружные и инфраструктура
</t>
  </si>
  <si>
    <t xml:space="preserve">Корабли военные
</t>
  </si>
  <si>
    <t xml:space="preserve">Конструкции плавучие прочие (включая плоты, понтоны, кессоны, дебаркадеры, буи и бакены)
</t>
  </si>
  <si>
    <t xml:space="preserve">Суда и средства плавучие прочие, предназначенные на слом
</t>
  </si>
  <si>
    <t xml:space="preserve">Волокна оптические и жгуты волоконно-оптические; кабели волоконно-оптические, кроме составленных из волокон с индивидуальными оболочками
</t>
  </si>
  <si>
    <t xml:space="preserve">Листы и пластины из поляризационного материала; линзы, призмы, зеркала и прочие оптические элементы (кроме оптически необработанного стекла), установленные или неустановленные, кроме элементов для фото- и кинокамер, проекторов или фотоувеличителей, или оборудования для проецирования изображения с уменьшением
</t>
  </si>
  <si>
    <t xml:space="preserve">Линзы контактные; линзы для очков из различных материалов
</t>
  </si>
  <si>
    <t xml:space="preserve">Объективы для фотокамер, кинокамер, проекторов или фотоувеличителей, или фотооборудования для проецирования изображения с уменьшением
</t>
  </si>
  <si>
    <t xml:space="preserve">Оправы и арматура для очков, защитных очков и аналогичных оптических приборов
</t>
  </si>
  <si>
    <t>Части оправ и арматуры для очков, защитных очков и аналогичных оптических приборов</t>
  </si>
  <si>
    <t xml:space="preserve">Очки для коррекции зрения, защитные или прочие очки или аналогичные оптические приборы
</t>
  </si>
  <si>
    <t xml:space="preserve">Бинокли, монокуляры и прочие оптические телескопы; прочие астрономические приборы; оптические микроскопы
</t>
  </si>
  <si>
    <t xml:space="preserve">Части и принадлежности биноклей, монокуляров и прочих оптических телескопов, прочих астрономических приборов и оптических микроскопов
</t>
  </si>
  <si>
    <t xml:space="preserve">Фотокамеры для подготовки печатных пластин или цилиндров; фотокамеры для съемки документов на микропленку, микрофиши и прочие микроносители
</t>
  </si>
  <si>
    <t xml:space="preserve">Фотокамеры с моментальным получением готового снимка и прочие фотокамеры
</t>
  </si>
  <si>
    <t>Устройства для считывания микрофильмов, микрофиш или прочих микроносителей</t>
  </si>
  <si>
    <t>Фотокамеры с моментальным получением готового снимка и прочие фотокамеры</t>
  </si>
  <si>
    <t>Фотовспышки; фотоувеличители; аппаратура для фотолабораторий; негатоскопы, проекционные экраны</t>
  </si>
  <si>
    <t xml:space="preserve">Части и принадлежности фотографического оборудования
</t>
  </si>
  <si>
    <t xml:space="preserve">Аппаратура киносъемочная
</t>
  </si>
  <si>
    <t xml:space="preserve">Кинопроекторы; проекторы для слайдов; прочие проекторы изображений
</t>
  </si>
  <si>
    <t xml:space="preserve">Фотовспышки; фотоувеличители; аппаратура для фотолабораторий; негатоскопы, проекционные экраны
</t>
  </si>
  <si>
    <t xml:space="preserve">Микроскопы (кроме оптических микроскопов) и дифракционные аппараты
</t>
  </si>
  <si>
    <t>Части и принадлежности микроскопов (кроме оптических микроскопов) и дифракционных аппаратов</t>
  </si>
  <si>
    <t xml:space="preserve">Части и принадлежности устройств на жидких кристаллах, лазеров (кроме лазерных диодов), прочих оптических приборов и инструментов, не включенных в другие группировки
</t>
  </si>
  <si>
    <t>Части и принадлежности инструментов и аппаратов, отнесенных к группировкам 26.51.11 и 26.51.62</t>
  </si>
  <si>
    <t xml:space="preserve">Дальномеры, теодолиты и тахиметры (тахеометры); прочие геодезические, гидрографические, океанографические, гидрологические, метеорологические или геофизические инструменты и приборы
</t>
  </si>
  <si>
    <t xml:space="preserve">Части и принадлежности изделий, отнесенных к группировкам 26.51.12, 26.51.32, 26.51.33, 26.51.4 и 26.51.5; микротомы; части, не включенные в другие группировки
</t>
  </si>
  <si>
    <t xml:space="preserve">Весы чувствительностью 0,05 г или выше
</t>
  </si>
  <si>
    <t xml:space="preserve">Столы, машины чертежные и прочие инструменты для черчения, разметки или математических расчетов
</t>
  </si>
  <si>
    <t xml:space="preserve">Приборы для измерения линейных размеров ручные (включая микрометры и штангенциркули), не включенные в другие группировки
</t>
  </si>
  <si>
    <t xml:space="preserve">Аппараты электродиагностические, применяемые в медицинских целях
</t>
  </si>
  <si>
    <t xml:space="preserve">Аппараты, основанные на использовании ультрафиолетового или инфракрасного излучения, применяемые в медицинских целях, стоматологического или ветеринарного применения
</t>
  </si>
  <si>
    <t xml:space="preserve">Инструменты и приспособления стоматологические
</t>
  </si>
  <si>
    <t xml:space="preserve">9027 81 </t>
  </si>
  <si>
    <t xml:space="preserve">9401 31 </t>
  </si>
  <si>
    <t xml:space="preserve">9401 41 </t>
  </si>
  <si>
    <t xml:space="preserve">9405 11 </t>
  </si>
  <si>
    <t xml:space="preserve">9405 21 </t>
  </si>
  <si>
    <t xml:space="preserve">9405 41 </t>
  </si>
  <si>
    <t xml:space="preserve">9405 61 </t>
  </si>
  <si>
    <t xml:space="preserve">9508 40 </t>
  </si>
  <si>
    <t xml:space="preserve">9701 91 </t>
  </si>
  <si>
    <t xml:space="preserve">9702 10 </t>
  </si>
  <si>
    <t xml:space="preserve">9703 10 </t>
  </si>
  <si>
    <t xml:space="preserve">9705 10 </t>
  </si>
  <si>
    <t xml:space="preserve">9706 10 </t>
  </si>
  <si>
    <t>32.01.11</t>
  </si>
  <si>
    <t xml:space="preserve">Инструменты и приспособления терапевтические; дыхательное оборудование
</t>
  </si>
  <si>
    <t xml:space="preserve">Суставы искусственные; ортопедические приспособления; искусственные зубы; зуботехнические приспособления; искусственные части человеческого тела, не включенные в другие группировки
</t>
  </si>
  <si>
    <t xml:space="preserve">Кардиостимуляторы; слуховые аппараты
</t>
  </si>
  <si>
    <t xml:space="preserve">Части и принадлежности протезов и ортопедических приспособлений
</t>
  </si>
  <si>
    <t xml:space="preserve">Аппараты, основанные на использовании рентгеновского или альфа-, бета- или гамма-излучений, применяемые в медицинских целях
</t>
  </si>
  <si>
    <t xml:space="preserve">Приборы, аппаратура и модели, предназначенные для демонстрационных целей
</t>
  </si>
  <si>
    <t xml:space="preserve">Машины и приборы для испытания механических свойств материалов
</t>
  </si>
  <si>
    <t xml:space="preserve">Части и принадлежности инструментов и аппаратов, отнесенных к группировкам 26.51.11 и 26.51.62
</t>
  </si>
  <si>
    <t xml:space="preserve">Гидрометры, термометры, пирометры, барометры, гигрометры и психрометры
</t>
  </si>
  <si>
    <t xml:space="preserve">Приборы для измерения или контроля расхода, уровня, давления или прочих переменных характеристик жидкостей и газов
</t>
  </si>
  <si>
    <t xml:space="preserve">Приборы и аппаратура для физического или химического анализа, не включенные в другие группировки
</t>
  </si>
  <si>
    <t xml:space="preserve">Счетчики потребления или производства газа, жидкости или электроэнергии
</t>
  </si>
  <si>
    <t xml:space="preserve">Части и принадлежности изделий, отнесенных к группировкам 26.51.63 и 26.51.64
</t>
  </si>
  <si>
    <t xml:space="preserve">Счетчики числа оборотов и счетчики количества продукции; таксометры, спидометры и тахометры; стробоскопы
</t>
  </si>
  <si>
    <t xml:space="preserve">Приборы и аппаратура для измерения или обнаружения ионизирующих излучений
</t>
  </si>
  <si>
    <t xml:space="preserve">Осциллоскопы и осциллографы электронно-лучевые
</t>
  </si>
  <si>
    <t xml:space="preserve">Приборы и аппаратура для измерения или контроля электрических величин, не включенные в другие группировки
</t>
  </si>
  <si>
    <t xml:space="preserve">Приборы для измерения электрических величин без записывающего устройства
</t>
  </si>
  <si>
    <t xml:space="preserve">Приборы и аппаратура для телекоммуникаций
</t>
  </si>
  <si>
    <t>Оборудование стартовое для аппаратов летательных, устройства тормозные палубные или аналогичные; оборудование балансировки шин; оборудование специального назначения, не включенное в другие группировки</t>
  </si>
  <si>
    <t xml:space="preserve">Инструменты, приборы и машины для измерения или контроля, не включенные в другие группировки
</t>
  </si>
  <si>
    <t xml:space="preserve">Части и принадлежности инструментов и аппаратов, отнесенных к группировкам 26.51.65, 26.51.66 и 26.51.70
</t>
  </si>
  <si>
    <t xml:space="preserve">Термостаты, стабилизаторы давления и прочие приборы и аппаратура для автоматического регулирования или управления
</t>
  </si>
  <si>
    <t xml:space="preserve">Приборы и аппаратура для автоматического регулирования или управления, гидравлические или пневматические
</t>
  </si>
  <si>
    <t>Термостаты, стабилизаторы давления и прочие приборы и аппаратура для автоматического регулирования или управления</t>
  </si>
  <si>
    <t>Части и принадлежности изделий, отнесенных к группировкам 26.51.12, 26.51.32, 26.51.33, 26.51.4 и 26.51.5; микротомы; части, не включенные в другие группировки</t>
  </si>
  <si>
    <t xml:space="preserve">Часы наручные и карманные с корпусом из драгоценного металла или металла, плакированного драгоценным металлом
</t>
  </si>
  <si>
    <t xml:space="preserve">Часы прочие, предназначенные для ношения на себе или с собой, включая секундомеры
</t>
  </si>
  <si>
    <t xml:space="preserve">Часы, не предназначенные для ношения на себе или с собой, с часовым механизмом для часов, предназначенных для ношения на себе или с собой; будильники и настенные часы; часы прочие
</t>
  </si>
  <si>
    <t xml:space="preserve">Часы, устанавливаемые на приборных панелях, и аналогичные часы для транспортных средств
</t>
  </si>
  <si>
    <t xml:space="preserve">Регистраторы времени, устройства записи времени, счетчики времени парковки; временные переключатели с часовым механизмом всех видов
</t>
  </si>
  <si>
    <t xml:space="preserve">Механизмы часовые, укомплектованные и собранные для часов, предназначенных для ношения на себе или с собой
</t>
  </si>
  <si>
    <t xml:space="preserve">Механизмы часовые, укомплектованные и собранные для часов, не предназначенных для ношения на себе или с собой
</t>
  </si>
  <si>
    <t>Механизмы часовые, укомплектованные, несобранные или частично собранные для часов, предназначенных для ношения на себе или с собой; неукомплектованные часовые механизмы, собранные для часов, предназначенных для ношения на себе или с собой</t>
  </si>
  <si>
    <t>Механизмы часовые, предварительно грубо собранные для часов, предназначенных для ношения на себе или с собой</t>
  </si>
  <si>
    <t>Механизмы часовые, укомплектованные несобранные, неукомплектованные и предварительно грубо собранные для часов, не предназначенных для ношения на себе или с собой</t>
  </si>
  <si>
    <t xml:space="preserve">Корпуса часов всех видов и их части
</t>
  </si>
  <si>
    <t>Ремешки (кроме металлических), ленты и браслеты для наручных часов и их части</t>
  </si>
  <si>
    <t xml:space="preserve">Части часов всех видов прочие
</t>
  </si>
  <si>
    <t xml:space="preserve">Фортепиано, пианино и прочие струнные клавишные музыкальные инструменты
</t>
  </si>
  <si>
    <t xml:space="preserve">Инструменты музыкальные струнные прочие
</t>
  </si>
  <si>
    <t xml:space="preserve">Органы духовые клавишные, фисгармонии и аналогичные инструменты; аккордеоны и аналогичные инструменты; гармоники губные, духовые инструменты
</t>
  </si>
  <si>
    <t xml:space="preserve">Инструменты музыкальные прочие
</t>
  </si>
  <si>
    <t xml:space="preserve">Инструменты музыкальные или клавишные с электрической генерацией или электрическим усилением звука
</t>
  </si>
  <si>
    <t xml:space="preserve">Метрономы, камертоны и камертоны-дудки; механизмы для музыкальных шкатулок; струны музыкальных инструментов
</t>
  </si>
  <si>
    <t xml:space="preserve">Части и принадлежности музыкальных инструментов
</t>
  </si>
  <si>
    <t xml:space="preserve">Оружие боевое, кроме револьверов, пистолетов и аналогичного оружия
</t>
  </si>
  <si>
    <t xml:space="preserve">Револьверы, пистолеты и прочее огнестрельное оружие, не предназначенное для ведения боевых действий, и аналогичные устройства
</t>
  </si>
  <si>
    <t xml:space="preserve">Части боевого и прочего оружия
</t>
  </si>
  <si>
    <t xml:space="preserve">Бомбы, ракеты и аналогичные боеприпасы для ведения боевых действий; патроны, прочие боеприпасы и их части
</t>
  </si>
  <si>
    <t xml:space="preserve">Мечи, сабли, шпаги, палаши, кортики, штыки, пики и аналогичное холодное оружие, части холодного оружия
</t>
  </si>
  <si>
    <t xml:space="preserve">Сиденья для автотранспортных средств
</t>
  </si>
  <si>
    <t xml:space="preserve">Мебель деревянная для офисов
</t>
  </si>
  <si>
    <t xml:space="preserve">Мебель металлическая для офисов
</t>
  </si>
  <si>
    <t xml:space="preserve">Мебель из пластмасс или прочих материалов (тростника, лозы или бамбука)
</t>
  </si>
  <si>
    <t>Мебель деревянная, не включенная в другие группировки</t>
  </si>
  <si>
    <t xml:space="preserve">Мебель деревянная для спальни, столовой и гостиной
</t>
  </si>
  <si>
    <t xml:space="preserve">Мебель медицинская, включая хирургическую, стоматологическую или ветеринарную; парикмахерские кресла и аналогичные кресла, и их части
</t>
  </si>
  <si>
    <t>Мебель металлическая, не включенная в другие группировки</t>
  </si>
  <si>
    <t xml:space="preserve">Основы матрасные
</t>
  </si>
  <si>
    <t xml:space="preserve">Матрасы, кроме матрасных основ
</t>
  </si>
  <si>
    <t xml:space="preserve">Одеяла стеганые, одеяла стеганые пуховые, валики, пуфы, подушки, спальные мешки и аналогичные изделия с пружинами или набитые, или изнутри оснащенные каким-либо материалом, или из пористой резины, или пластмассы
</t>
  </si>
  <si>
    <t xml:space="preserve">Светильники электрические настольные, прикроватные или напольные
</t>
  </si>
  <si>
    <t xml:space="preserve">Наборы осветительные для рождественских (новогодних) елок
</t>
  </si>
  <si>
    <t xml:space="preserve">Прожекторы и аналогичные светильники узконаправленного света
</t>
  </si>
  <si>
    <t xml:space="preserve">Светильники и осветительные устройства неэлектрические
</t>
  </si>
  <si>
    <t xml:space="preserve">Указатели светящиеся, световые табло и подобные им устройства
</t>
  </si>
  <si>
    <t xml:space="preserve">Части и комплектующие стеклянные для светильников и осветительной арматуры, светящихся указателей, световых табло и аналогичных изделий
</t>
  </si>
  <si>
    <t xml:space="preserve">Части ламп и осветительной арматуры, световых указателей и аналогичных изделий пластмассовые
</t>
  </si>
  <si>
    <t>Конструкции сборные деревянные строительные (здания сборные деревянные)</t>
  </si>
  <si>
    <t xml:space="preserve">Здания сборные из металла
</t>
  </si>
  <si>
    <t>Здания быстровозводимые из пластмасс</t>
  </si>
  <si>
    <t>Здания сборные из бетона</t>
  </si>
  <si>
    <t>Здания сборные из металла</t>
  </si>
  <si>
    <t>Куклы, изображающие людей</t>
  </si>
  <si>
    <t>Игрушки, изображающие животных или другие существа, кроме людей</t>
  </si>
  <si>
    <t>Части и аксессуары для кукол, изображающих людей</t>
  </si>
  <si>
    <t>Поезда игрушечные и их принадлежности; прочие модели в уменьшенном размере или детские конструкторы и строительные наборы</t>
  </si>
  <si>
    <t>Игрушки на колесах, предназначенные для катания детьми; коляски для кукол</t>
  </si>
  <si>
    <t>Головоломки</t>
  </si>
  <si>
    <t>Игры и игрушки, не включенные в другие группировки</t>
  </si>
  <si>
    <t xml:space="preserve">Изделия и принадлежности для бильярда, изделия для увеселительных, настольных или комнатных игр; прочие игры, действующие при опускании монет или жетонов
</t>
  </si>
  <si>
    <t xml:space="preserve">Карты игральные
</t>
  </si>
  <si>
    <t xml:space="preserve">Приставки игровые, используемые с телевизионным приемником или оборудованные встроенным экраном, и прочие коммерческие и азартные игры с электронным дисплеем
</t>
  </si>
  <si>
    <t xml:space="preserve">Изделия для праздников, карнавалов или прочие изделия для увеселения, в том числе для показа фокусов и шуточных номеров
</t>
  </si>
  <si>
    <t xml:space="preserve">Лыжи и прочее лыжное снаряжение, кроме обуви; коньки и роликовые коньки; их части
</t>
  </si>
  <si>
    <t xml:space="preserve">Лыжи водные, доски для серфинга, виндсерферы и прочее снаряжение для водного спорта
</t>
  </si>
  <si>
    <t xml:space="preserve">Снаряды, инвентарь и оборудование для занятий физкультурой, гимнастикой и атлетикой, занятий в спортзалах, фитнес-центрах
</t>
  </si>
  <si>
    <t xml:space="preserve">Сооружения для занятий спортом и отдыха
</t>
  </si>
  <si>
    <t>Снаряды, инвентарь и оборудование прочие для занятий спортом или для игр на открытом воздухе; плавательные бассейны и бассейны для гребли</t>
  </si>
  <si>
    <t xml:space="preserve">Удочки рыболовные, прочие рыболовные снасти; инвентарь для спортивных охоты и рыболовства, не включенный в другие группировки
</t>
  </si>
  <si>
    <t xml:space="preserve">Карусели, качели, тиры и прочие аттракционы
</t>
  </si>
  <si>
    <t xml:space="preserve">Метлы и щетки для домашней уборки
</t>
  </si>
  <si>
    <t xml:space="preserve">Зубные щетки, щетки для волос и прочие туалетные щетки для ухода за внешностью; художественные кисти, кисточки для письма, косметические кисточки
</t>
  </si>
  <si>
    <t xml:space="preserve">Щетки прочие, не включенные в другие группировки
</t>
  </si>
  <si>
    <t>Чемоданы, сумки дамские и аналогичные изделия из натуральной кожи, сочетаний кожи, листов пластмассы, текстильных материалов, вулканизированных волокон или картона; наборы дорожные, используемые для личной гигиены, шитья или для чистки одежды или обуви</t>
  </si>
  <si>
    <t xml:space="preserve">Кнопки и их части; пуговицы; застежки-молнии
</t>
  </si>
  <si>
    <t xml:space="preserve">Формы (каркасы) для пуговиц и прочие части пуговиц; заготовки для пуговиц; части застежек-молний
</t>
  </si>
  <si>
    <t xml:space="preserve">Ручки шариковые; ручки и маркеры с наконечником из фетра и прочих пористых материалов; механические карандаши
</t>
  </si>
  <si>
    <t xml:space="preserve">Ручки чертежные для туши; авторучки, стилографы и прочие ручки
</t>
  </si>
  <si>
    <t xml:space="preserve">Наборы пишущих принадлежностей, держатели для ручек и карандашей и аналогичные держатели; части пишущих принадлежностей
</t>
  </si>
  <si>
    <t xml:space="preserve">Карандаши, цветные карандаши, грифели для карандашей, пастели, угольные карандаши для рисования, мелки для письма и рисования, мелки для портных
</t>
  </si>
  <si>
    <t xml:space="preserve">Доски грифельные; штемпели для датирования, запечатывания или нумерации и аналогичные изделия; ленты для пишущих машинок или аналогичные ленты; штемпельные подушки
</t>
  </si>
  <si>
    <t xml:space="preserve">Зажигалки сигаретные и прочие зажигалки; курительные трубки и мундштуки для сигар или сигарет и их части
</t>
  </si>
  <si>
    <t>Инструменты, корпуса и рукоятки инструментов, рукоятки и части щеток и метел, блоки для изготовления курительных трубок, сапожные колодки и растяжки для обуви, деревянные</t>
  </si>
  <si>
    <t>Зажигалки сигаретные и прочие зажигалки; курительные трубки и мундштуки для сигар или сигарет и их части</t>
  </si>
  <si>
    <t xml:space="preserve">Расчески, гребни для волос и аналогичные изделия; шпильки для волос; зажимы для завивки, бигуди; пульверизаторы для духов и их насадки и головки
</t>
  </si>
  <si>
    <t xml:space="preserve">Материалы и изделия текстильные прочие, не включенные в другие группировки
</t>
  </si>
  <si>
    <t>Полотенца санитарно-гигиенические и тампоны, подгузники и пеленки детские и аналогичные изделия санитарно-гигиенического назначения и предметы и аксессуары одежды из бумажной массы, бумаги, целлюлозной ваты и полотна из целлюлозных волокон</t>
  </si>
  <si>
    <t>Части боевого и прочего оружия</t>
  </si>
  <si>
    <t xml:space="preserve">Подлинники произведений живописцев, графиков и скульпторов
</t>
  </si>
  <si>
    <t xml:space="preserve">Коллекции музейные
</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</si>
  <si>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копчения:каракатицы и кальмары:прочие</t>
  </si>
  <si>
    <t xml:space="preserve">Моллюски мороженые, сушеные, соленые или в рассоле, копченые
</t>
  </si>
  <si>
    <t xml:space="preserve">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копчения:клемы, сердцевидки и арки (семейств Arcidae, Arcticidae, Cardiidae, Donacidae, Hiatellidae, Mactridae, Mesodesmatidae, Myidae, Semelidae, Solecurtidae, Solenidae, Tridacnidae и Veneridae):мороженые
</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</si>
  <si>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копчения:клемы, сердцевидки и арки (семейств Arcidae, Arcticidae, Cardiidae, Donacidae, Hiatellidae, Mactridae, Mesodesmatidae, Myidae, Semelidae, Solecurtidae, Solenidae, Tridacnidae и Veneridae):мороженые</t>
  </si>
  <si>
    <t>0308 19</t>
  </si>
  <si>
    <t>0308 29</t>
  </si>
  <si>
    <t>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копчения:голотурии (Stichopus japonicus, Holothuroidea):прочие</t>
  </si>
  <si>
    <t>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копчения:морские ежи (Strongylocentrotus spp., Paracentrotus lividus, Loxechinus albus, Echinus esculentus):прочие</t>
  </si>
  <si>
    <t xml:space="preserve">0309 90 </t>
  </si>
  <si>
    <t>Беспилотные летательные аппараты
предназначенные для перевозки пассажиров:предназначенные для перевозки пассажиров</t>
  </si>
  <si>
    <t>Беспилотные летательные аппараты
предназначенные для перевозки пассажиров:прочие:прочие</t>
  </si>
  <si>
    <t>Самолеты и прочие летательные аппараты с массой пустого снаряженного аппарата свыше 15000 кг</t>
  </si>
  <si>
    <t>Беспилотные летательные аппараты:прочие, только с дистанционным управлением полетом:прочие:прочие</t>
  </si>
  <si>
    <t>Антенны и антенные отражатели всех видов и их части; части передающей радио- и телевизионной аппаратуры и телевизионных камер</t>
  </si>
  <si>
    <t>Видеокамеры для записи и прочая аппаратура для записи или воспроизведения изображения</t>
  </si>
  <si>
    <t xml:space="preserve">8528 42 </t>
  </si>
  <si>
    <t>Аппаратура радиолокационная, радионавигационная и радиоаппаратура дистанционного управления</t>
  </si>
  <si>
    <t>Части и принадлежности устройств на жидких кристаллах, лазеров (кроме лазерных диодов), прочих оптических приборов и инструментов, не включенных в другие группировки</t>
  </si>
  <si>
    <t>Части железнодорожных локомотивов или трамвайных моторных вагонов или прочего подвижного состава; путевое оборудование и устройства и их части; механическое оборудование для управления движением</t>
  </si>
  <si>
    <t>Беспозвоночные водные мороженые, сушеные, соленые или в рассоле, копченые прочие</t>
  </si>
  <si>
    <t>0206 10</t>
  </si>
  <si>
    <t>0206 22</t>
  </si>
  <si>
    <t>0206 29</t>
  </si>
  <si>
    <t>0206 30</t>
  </si>
  <si>
    <t>0206 41</t>
  </si>
  <si>
    <t>0206 80</t>
  </si>
  <si>
    <t>0206 90</t>
  </si>
  <si>
    <t>Пищевые субпродукты крупного рогатого скота, свиней, овец, коз, лошадей, ослов, мулов или лошаков, свежие, охлажденные или замороженные:крупного рогатого скота, замороженные:печень</t>
  </si>
  <si>
    <t>Пищевые субпродукты крупного рогатого скота, свиней, овец, коз, лошадей, ослов, мулов или лошаков, свежие, охлажденные или замороженные:свиней, свежие или охлажденные</t>
  </si>
  <si>
    <t>Пищевые субпродукты крупного рогатого скота, свиней, овец, коз, лошадей, ослов, мулов или лошаков, свежие, охлажденные или замороженные:свежие или охлажденные прочие:</t>
  </si>
  <si>
    <t>Пищевые субпродукты крупного рогатого скота, свиней, овец, коз, лошадей, ослов, мулов или лошаков, свежие, охлажденные или замороженные:замороженные прочие</t>
  </si>
  <si>
    <t>0510 00</t>
  </si>
  <si>
    <t xml:space="preserve">Амбра серая, струя бобровая, циветта и мускус; шпанки; желчь, в том числе сухая; железы и прочие продукты животного происхождения, используемые в производстве фармацевтических продуктов, свежие, охлажденные, мороженые или обработанные иным способом для кратковременного хранения
</t>
  </si>
  <si>
    <t>01.49.27</t>
  </si>
  <si>
    <t>Эмбрионы сельскохозяйственных животных для репродукции</t>
  </si>
  <si>
    <t>Скот крупный рогатый прочий и буйволы живые (кроме телят и молодняка)</t>
  </si>
  <si>
    <t>Продукты животного происхождения, не пригодные для употребления в пищу, не включенные в другие группировки</t>
  </si>
  <si>
    <t>Мука, хлопья и гранулы из картофеля, в том числе из сушеного картофеля</t>
  </si>
  <si>
    <t xml:space="preserve">Масла растительные и их фракции нерафинированные прочие
</t>
  </si>
  <si>
    <t>0902 20</t>
  </si>
  <si>
    <t>0902 40</t>
  </si>
  <si>
    <t>5607 41</t>
  </si>
  <si>
    <t>5607 49</t>
  </si>
  <si>
    <t>5607 50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</si>
</sst>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charset val="204"/>
      <scheme val="minor"/>
    </font>
    <font>
      <u/>
      <sz val="11"/>
      <color theme="10"/>
      <name val="Calibri"/>
      <family val="2"/>
      <charset val="204"/>
      <scheme val="minor"/>
    </font>
    <font>
      <b/>
      <i/>
      <sz val="14"/>
      <color theme="1"/>
      <name val="Calibri"/>
      <family val="2"/>
      <charset val="204"/>
      <scheme val="minor"/>
    </font>
    <font>
      <sz val="11"/>
      <name val="Calibri"/>
      <family val="2"/>
      <charset val="204"/>
      <scheme val="minor"/>
    </font>
    <font>
      <sz val="11"/>
      <color theme="1"/>
      <name val="Calibri"/>
      <family val="2"/>
      <charset val="204"/>
    </font>
    <font>
      <sz val="11"/>
      <color theme="1"/>
      <name val="Calibri"/>
      <family val="2"/>
      <charset val="204"/>
      <scheme val="minor"/>
    </font>
    <font>
      <b/>
      <sz val="11"/>
      <name val="Calibri"/>
      <family val="2"/>
      <charset val="204"/>
      <scheme val="minor"/>
    </font>
    <font>
      <sz val="11"/>
      <name val="Calibri"/>
      <family val="2"/>
      <charset val="204"/>
    </font>
    <font>
      <b/>
      <sz val="11"/>
      <color theme="1"/>
      <name val="Calibri"/>
      <family val="2"/>
      <charset val="204"/>
      <scheme val="minor"/>
    </font>
  </fonts>
  <fills count="2">
    <fill>
      <patternFill patternType="none"/>
    </fill>
    <fill>
      <patternFill patternType="gray125"/>
    </fill>
  </fills>
  <borders count="3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bottom/>
      <diagonal/>
    </border>
    <border>
      <left style="medium">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indexed="64"/>
      </left>
      <right/>
      <top/>
      <bottom/>
      <diagonal/>
    </border>
    <border>
      <left/>
      <right style="medium">
        <color indexed="64"/>
      </right>
      <top/>
      <bottom/>
      <diagonal/>
    </border>
    <border>
      <left style="medium">
        <color indexed="64"/>
      </left>
      <right/>
      <top style="thin">
        <color auto="1"/>
      </top>
      <bottom style="thin">
        <color indexed="64"/>
      </bottom>
      <diagonal/>
    </border>
    <border>
      <left/>
      <right/>
      <top style="thin">
        <color auto="1"/>
      </top>
      <bottom style="thin">
        <color auto="1"/>
      </bottom>
      <diagonal/>
    </border>
    <border>
      <left style="thin">
        <color auto="1"/>
      </left>
      <right style="thin">
        <color auto="1"/>
      </right>
      <top/>
      <bottom style="medium">
        <color auto="1"/>
      </bottom>
      <diagonal/>
    </border>
  </borders>
  <cellStyleXfs count="2">
    <xf numFmtId="0" fontId="0" fillId="0" borderId="0"/>
    <xf numFmtId="0" fontId="1" fillId="0" borderId="0" applyNumberFormat="0" applyFill="0" applyBorder="0" applyAlignment="0" applyProtection="0"/>
  </cellStyleXfs>
  <cellXfs count="246">
    <xf numFmtId="0" fontId="0" fillId="0" borderId="0" xfId="0"/>
    <xf numFmtId="0" fontId="0" fillId="0" borderId="0" xfId="0" applyFill="1"/>
    <xf numFmtId="0" fontId="0" fillId="0" borderId="4" xfId="0" applyFill="1" applyBorder="1" applyAlignment="1">
      <alignment horizontal="left" vertical="top" wrapText="1"/>
    </xf>
    <xf numFmtId="0" fontId="0" fillId="0" borderId="5" xfId="0" applyNumberFormat="1" applyFill="1" applyBorder="1" applyAlignment="1">
      <alignment horizontal="left" vertical="top" wrapText="1"/>
    </xf>
    <xf numFmtId="49" fontId="0" fillId="0" borderId="4" xfId="0" applyNumberFormat="1" applyFill="1" applyBorder="1" applyAlignment="1">
      <alignment horizontal="left" vertical="top" wrapText="1"/>
    </xf>
    <xf numFmtId="14" fontId="0" fillId="0" borderId="5" xfId="0" applyNumberFormat="1" applyFill="1" applyBorder="1" applyAlignment="1">
      <alignment horizontal="left" vertical="top" wrapText="1"/>
    </xf>
    <xf numFmtId="14" fontId="3" fillId="0" borderId="5" xfId="0" applyNumberFormat="1" applyFont="1" applyFill="1" applyBorder="1" applyAlignment="1">
      <alignment horizontal="left" vertical="top" wrapText="1"/>
    </xf>
    <xf numFmtId="0" fontId="3" fillId="0" borderId="4" xfId="0" applyFont="1" applyFill="1" applyBorder="1" applyAlignment="1">
      <alignment horizontal="left" vertical="top" wrapText="1"/>
    </xf>
    <xf numFmtId="0" fontId="3" fillId="0" borderId="5" xfId="0" applyNumberFormat="1" applyFont="1" applyFill="1" applyBorder="1" applyAlignment="1">
      <alignment horizontal="left" vertical="top" wrapText="1"/>
    </xf>
    <xf numFmtId="49" fontId="3" fillId="0" borderId="4" xfId="0" applyNumberFormat="1" applyFont="1" applyFill="1" applyBorder="1" applyAlignment="1">
      <alignment horizontal="left" vertical="top" wrapText="1"/>
    </xf>
    <xf numFmtId="0" fontId="0" fillId="0" borderId="0" xfId="0" applyAlignment="1">
      <alignment horizontal="left"/>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49" fontId="0" fillId="0" borderId="6" xfId="0" applyNumberFormat="1" applyFill="1" applyBorder="1" applyAlignment="1">
      <alignment horizontal="center" vertical="center" wrapText="1"/>
    </xf>
    <xf numFmtId="49" fontId="0" fillId="0" borderId="6" xfId="0" applyNumberFormat="1" applyFill="1" applyBorder="1" applyAlignment="1">
      <alignment horizontal="center" vertical="top" wrapText="1"/>
    </xf>
    <xf numFmtId="0" fontId="0" fillId="0" borderId="8" xfId="0" applyFill="1" applyBorder="1" applyAlignment="1">
      <alignment horizontal="center" vertical="top" wrapText="1"/>
    </xf>
    <xf numFmtId="0" fontId="0" fillId="0" borderId="2" xfId="0" applyFill="1" applyBorder="1" applyAlignment="1">
      <alignment horizontal="left" vertical="top" wrapText="1"/>
    </xf>
    <xf numFmtId="0" fontId="0" fillId="0" borderId="3" xfId="0" applyNumberFormat="1" applyFill="1" applyBorder="1" applyAlignment="1">
      <alignment horizontal="left" vertical="top" wrapText="1"/>
    </xf>
    <xf numFmtId="0" fontId="0" fillId="0" borderId="26" xfId="0" applyFill="1" applyBorder="1" applyAlignment="1">
      <alignment horizontal="left" vertical="top" wrapText="1"/>
    </xf>
    <xf numFmtId="49" fontId="0" fillId="0" borderId="6" xfId="0" applyNumberFormat="1" applyFill="1" applyBorder="1" applyAlignment="1">
      <alignment horizontal="left" vertical="top" wrapText="1"/>
    </xf>
    <xf numFmtId="14" fontId="0" fillId="0" borderId="8" xfId="0" applyNumberFormat="1" applyFill="1" applyBorder="1" applyAlignment="1">
      <alignment horizontal="left" vertical="top" wrapText="1"/>
    </xf>
    <xf numFmtId="0" fontId="0" fillId="0" borderId="6" xfId="0" applyFill="1" applyBorder="1" applyAlignment="1">
      <alignment horizontal="left" vertical="top" wrapText="1"/>
    </xf>
    <xf numFmtId="0" fontId="0" fillId="0" borderId="8" xfId="0" applyNumberFormat="1" applyFill="1" applyBorder="1" applyAlignment="1">
      <alignment horizontal="left" vertical="top" wrapText="1"/>
    </xf>
    <xf numFmtId="0" fontId="0" fillId="0" borderId="1" xfId="0" applyFill="1" applyBorder="1" applyAlignment="1">
      <alignment horizontal="left" vertical="center"/>
    </xf>
    <xf numFmtId="0" fontId="0" fillId="0" borderId="5" xfId="0" applyFill="1" applyBorder="1" applyAlignment="1">
      <alignment horizontal="left" vertical="center" wrapText="1"/>
    </xf>
    <xf numFmtId="0" fontId="0" fillId="0" borderId="11" xfId="0" applyFill="1" applyBorder="1" applyAlignment="1">
      <alignment horizontal="left" vertical="center" wrapText="1"/>
    </xf>
    <xf numFmtId="0" fontId="0" fillId="0" borderId="18" xfId="0" applyFill="1" applyBorder="1" applyAlignment="1">
      <alignment horizontal="left" vertical="center"/>
    </xf>
    <xf numFmtId="0" fontId="0" fillId="0" borderId="1" xfId="0" applyFont="1" applyFill="1" applyBorder="1" applyAlignment="1">
      <alignment horizontal="left" vertical="top"/>
    </xf>
    <xf numFmtId="0" fontId="0" fillId="0" borderId="0" xfId="0" applyAlignment="1">
      <alignment horizontal="left" vertical="top"/>
    </xf>
    <xf numFmtId="0" fontId="0" fillId="0" borderId="6" xfId="0" applyFill="1" applyBorder="1" applyAlignment="1">
      <alignment horizontal="center" vertical="center" wrapText="1"/>
    </xf>
    <xf numFmtId="0" fontId="0" fillId="0" borderId="8" xfId="0" applyNumberFormat="1" applyFill="1" applyBorder="1" applyAlignment="1">
      <alignment horizontal="center" vertical="center" wrapText="1"/>
    </xf>
    <xf numFmtId="0" fontId="0" fillId="0" borderId="5" xfId="0" applyNumberFormat="1" applyFont="1" applyFill="1" applyBorder="1" applyAlignment="1">
      <alignment horizontal="left" vertical="top" wrapText="1"/>
    </xf>
    <xf numFmtId="0" fontId="0" fillId="0" borderId="5" xfId="0" applyNumberFormat="1" applyFont="1" applyFill="1" applyBorder="1" applyAlignment="1">
      <alignment horizontal="left" wrapText="1"/>
    </xf>
    <xf numFmtId="49" fontId="3" fillId="0" borderId="14" xfId="0" applyNumberFormat="1" applyFont="1" applyFill="1" applyBorder="1" applyAlignment="1">
      <alignment horizontal="left" vertical="top" wrapText="1"/>
    </xf>
    <xf numFmtId="0" fontId="0" fillId="0" borderId="4" xfId="0" applyFill="1" applyBorder="1" applyAlignment="1">
      <alignment vertical="top" wrapText="1"/>
    </xf>
    <xf numFmtId="0" fontId="0" fillId="0" borderId="26" xfId="0" applyFill="1" applyBorder="1" applyAlignment="1">
      <alignment horizontal="left" vertical="top"/>
    </xf>
    <xf numFmtId="0" fontId="0" fillId="0" borderId="4" xfId="0" applyFill="1" applyBorder="1" applyAlignment="1">
      <alignment horizontal="left" vertical="top"/>
    </xf>
    <xf numFmtId="0" fontId="3" fillId="0" borderId="5" xfId="1" applyFont="1" applyFill="1" applyBorder="1" applyAlignment="1" applyProtection="1">
      <alignment horizontal="left" vertical="top" wrapText="1"/>
      <protection locked="0"/>
    </xf>
    <xf numFmtId="0" fontId="0" fillId="0" borderId="1" xfId="0" applyFill="1" applyBorder="1" applyAlignment="1">
      <alignment vertical="top" wrapText="1"/>
    </xf>
    <xf numFmtId="49" fontId="0" fillId="0" borderId="1" xfId="0" applyNumberFormat="1" applyFill="1" applyBorder="1" applyAlignment="1">
      <alignment vertical="top" wrapText="1"/>
    </xf>
    <xf numFmtId="0" fontId="3" fillId="0" borderId="1" xfId="1" applyFont="1" applyFill="1" applyBorder="1" applyAlignment="1" applyProtection="1">
      <alignment vertical="top" wrapText="1"/>
      <protection locked="0"/>
    </xf>
    <xf numFmtId="0" fontId="3" fillId="0" borderId="29" xfId="1" applyFont="1" applyFill="1" applyBorder="1" applyAlignment="1" applyProtection="1">
      <alignment vertical="top" wrapText="1"/>
      <protection locked="0"/>
    </xf>
    <xf numFmtId="49" fontId="0" fillId="0" borderId="14" xfId="0" applyNumberFormat="1" applyFill="1" applyBorder="1" applyAlignment="1">
      <alignment vertical="top" wrapText="1"/>
    </xf>
    <xf numFmtId="49" fontId="0" fillId="0" borderId="16" xfId="0" applyNumberFormat="1" applyFill="1" applyBorder="1" applyAlignment="1">
      <alignment vertical="top" wrapText="1"/>
    </xf>
    <xf numFmtId="49" fontId="0" fillId="0" borderId="9" xfId="0" applyNumberFormat="1" applyFill="1" applyBorder="1" applyAlignment="1">
      <alignment vertical="top" wrapText="1"/>
    </xf>
    <xf numFmtId="0" fontId="0" fillId="0" borderId="14" xfId="0" applyFill="1" applyBorder="1" applyAlignment="1">
      <alignment vertical="top" wrapText="1"/>
    </xf>
    <xf numFmtId="0" fontId="5" fillId="0" borderId="5" xfId="1" applyFont="1" applyFill="1" applyBorder="1" applyAlignment="1" applyProtection="1">
      <alignment horizontal="left" vertical="top" wrapText="1"/>
      <protection locked="0"/>
    </xf>
    <xf numFmtId="0" fontId="5" fillId="0" borderId="1" xfId="1" applyFont="1" applyFill="1" applyBorder="1" applyAlignment="1" applyProtection="1">
      <alignment vertical="top" wrapText="1"/>
      <protection locked="0"/>
    </xf>
    <xf numFmtId="0" fontId="5" fillId="0" borderId="11" xfId="1" applyFont="1" applyFill="1" applyBorder="1" applyAlignment="1" applyProtection="1">
      <alignment vertical="top" wrapText="1"/>
      <protection locked="0"/>
    </xf>
    <xf numFmtId="0" fontId="5" fillId="0" borderId="15" xfId="1" applyFont="1" applyFill="1" applyBorder="1" applyAlignment="1" applyProtection="1">
      <alignment vertical="top" wrapText="1"/>
      <protection locked="0"/>
    </xf>
    <xf numFmtId="0" fontId="5" fillId="0" borderId="13" xfId="1" applyFont="1" applyFill="1" applyBorder="1" applyAlignment="1" applyProtection="1">
      <alignment vertical="top" wrapText="1"/>
      <protection locked="0"/>
    </xf>
    <xf numFmtId="49" fontId="0" fillId="0" borderId="4" xfId="0" applyNumberFormat="1" applyFill="1" applyBorder="1" applyAlignment="1">
      <alignment vertical="top" wrapText="1"/>
    </xf>
    <xf numFmtId="0" fontId="3" fillId="0" borderId="5" xfId="1" applyFont="1" applyFill="1" applyBorder="1" applyAlignment="1" applyProtection="1">
      <alignment vertical="top" wrapText="1"/>
      <protection locked="0"/>
    </xf>
    <xf numFmtId="0" fontId="3" fillId="0" borderId="11" xfId="1" applyFont="1" applyFill="1" applyBorder="1" applyAlignment="1" applyProtection="1">
      <alignment vertical="top" wrapText="1"/>
      <protection locked="0"/>
    </xf>
    <xf numFmtId="0" fontId="3" fillId="0" borderId="1" xfId="0" applyFont="1" applyFill="1" applyBorder="1" applyAlignment="1">
      <alignment horizontal="left" vertical="top"/>
    </xf>
    <xf numFmtId="0" fontId="3" fillId="0" borderId="5" xfId="0" applyFont="1" applyFill="1" applyBorder="1" applyAlignment="1">
      <alignment horizontal="left" vertical="top" wrapText="1"/>
    </xf>
    <xf numFmtId="0" fontId="0" fillId="0" borderId="16" xfId="0" applyFill="1" applyBorder="1" applyAlignment="1">
      <alignment vertical="top" wrapText="1"/>
    </xf>
    <xf numFmtId="0" fontId="0" fillId="0" borderId="9" xfId="0" applyFill="1" applyBorder="1" applyAlignment="1">
      <alignment vertical="top" wrapText="1"/>
    </xf>
    <xf numFmtId="0" fontId="3" fillId="0" borderId="15" xfId="1" applyFont="1" applyFill="1" applyBorder="1" applyAlignment="1" applyProtection="1">
      <alignment vertical="top" wrapText="1"/>
      <protection locked="0"/>
    </xf>
    <xf numFmtId="0" fontId="5" fillId="0" borderId="33" xfId="1" applyFont="1" applyFill="1" applyBorder="1" applyAlignment="1" applyProtection="1">
      <alignment vertical="top" wrapText="1"/>
      <protection locked="0"/>
    </xf>
    <xf numFmtId="0" fontId="0" fillId="0" borderId="34" xfId="0" applyBorder="1"/>
    <xf numFmtId="0" fontId="0" fillId="0" borderId="36" xfId="0" applyFill="1" applyBorder="1" applyAlignment="1">
      <alignment vertical="top" wrapText="1"/>
    </xf>
    <xf numFmtId="0" fontId="5" fillId="0" borderId="35" xfId="1" applyFont="1" applyFill="1" applyBorder="1" applyAlignment="1" applyProtection="1">
      <alignment horizontal="left" vertical="top" wrapText="1"/>
      <protection locked="0"/>
    </xf>
    <xf numFmtId="0" fontId="5" fillId="0" borderId="37" xfId="1" applyFont="1" applyFill="1" applyBorder="1" applyAlignment="1" applyProtection="1">
      <alignment vertical="top" wrapText="1"/>
      <protection locked="0"/>
    </xf>
    <xf numFmtId="0" fontId="5" fillId="0" borderId="5" xfId="1" applyFont="1" applyFill="1" applyBorder="1" applyAlignment="1" applyProtection="1">
      <alignment vertical="top" wrapText="1"/>
      <protection locked="0"/>
    </xf>
    <xf numFmtId="0" fontId="0" fillId="0" borderId="5" xfId="1" applyFont="1" applyFill="1" applyBorder="1" applyAlignment="1" applyProtection="1">
      <alignment vertical="top" wrapText="1"/>
      <protection locked="0"/>
    </xf>
    <xf numFmtId="12" fontId="0" fillId="0" borderId="1" xfId="0" applyNumberFormat="1" applyFill="1" applyBorder="1" applyAlignment="1">
      <alignment horizontal="left" vertical="top"/>
    </xf>
    <xf numFmtId="0" fontId="0" fillId="0" borderId="5" xfId="0" applyNumberFormat="1" applyFill="1" applyBorder="1" applyAlignment="1">
      <alignment horizontal="center" vertical="top" wrapText="1"/>
    </xf>
    <xf numFmtId="0" fontId="0" fillId="0" borderId="14" xfId="0" applyFill="1" applyBorder="1" applyAlignment="1">
      <alignment horizontal="left" vertical="top" wrapText="1"/>
    </xf>
    <xf numFmtId="0" fontId="0" fillId="0" borderId="16" xfId="0" applyFill="1" applyBorder="1" applyAlignment="1">
      <alignment horizontal="left" vertical="top" wrapText="1"/>
    </xf>
    <xf numFmtId="0" fontId="0" fillId="0" borderId="9" xfId="0" applyFill="1" applyBorder="1" applyAlignment="1">
      <alignment horizontal="left" vertical="top" wrapText="1"/>
    </xf>
    <xf numFmtId="0" fontId="3" fillId="0" borderId="13" xfId="1" applyFont="1" applyFill="1" applyBorder="1" applyAlignment="1" applyProtection="1">
      <alignment horizontal="left" vertical="top" wrapText="1"/>
      <protection locked="0"/>
    </xf>
    <xf numFmtId="0" fontId="3" fillId="0" borderId="15" xfId="1" applyFont="1" applyFill="1" applyBorder="1" applyAlignment="1" applyProtection="1">
      <alignment horizontal="left" vertical="top" wrapText="1"/>
      <protection locked="0"/>
    </xf>
    <xf numFmtId="0" fontId="3" fillId="0" borderId="11" xfId="1" applyFont="1" applyFill="1" applyBorder="1" applyAlignment="1" applyProtection="1">
      <alignment horizontal="left" vertical="top" wrapText="1"/>
      <protection locked="0"/>
    </xf>
    <xf numFmtId="0" fontId="0" fillId="0" borderId="17" xfId="0" applyFill="1" applyBorder="1" applyAlignment="1">
      <alignment horizontal="left" vertical="top"/>
    </xf>
    <xf numFmtId="0" fontId="0" fillId="0" borderId="10" xfId="0" applyFill="1" applyBorder="1" applyAlignment="1">
      <alignment horizontal="left" vertical="top"/>
    </xf>
    <xf numFmtId="0" fontId="0" fillId="0" borderId="13" xfId="0" applyFill="1" applyBorder="1" applyAlignment="1">
      <alignment horizontal="left" vertical="top" wrapText="1"/>
    </xf>
    <xf numFmtId="0" fontId="0" fillId="0" borderId="11" xfId="0" applyFill="1" applyBorder="1" applyAlignment="1">
      <alignment horizontal="left" vertical="top" wrapText="1"/>
    </xf>
    <xf numFmtId="0" fontId="5" fillId="0" borderId="13" xfId="1" applyFont="1" applyFill="1" applyBorder="1" applyAlignment="1" applyProtection="1">
      <alignment horizontal="left" vertical="top" wrapText="1"/>
      <protection locked="0"/>
    </xf>
    <xf numFmtId="0" fontId="5" fillId="0" borderId="15" xfId="1" applyFont="1" applyFill="1" applyBorder="1" applyAlignment="1" applyProtection="1">
      <alignment horizontal="left" vertical="top" wrapText="1"/>
      <protection locked="0"/>
    </xf>
    <xf numFmtId="0" fontId="5" fillId="0" borderId="11" xfId="1" applyFont="1" applyFill="1" applyBorder="1" applyAlignment="1" applyProtection="1">
      <alignment horizontal="left" vertical="top" wrapText="1"/>
      <protection locked="0"/>
    </xf>
    <xf numFmtId="49" fontId="0" fillId="0" borderId="14"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0" fontId="0" fillId="0" borderId="18" xfId="0" applyFill="1" applyBorder="1" applyAlignment="1">
      <alignment horizontal="left" vertical="top"/>
    </xf>
    <xf numFmtId="0" fontId="0" fillId="0" borderId="15" xfId="0" applyFill="1" applyBorder="1" applyAlignment="1">
      <alignment horizontal="left" vertical="top" wrapText="1"/>
    </xf>
    <xf numFmtId="0" fontId="0" fillId="0" borderId="10"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Fill="1" applyBorder="1" applyAlignment="1">
      <alignment horizontal="left" vertical="top"/>
    </xf>
    <xf numFmtId="0" fontId="0" fillId="0" borderId="5" xfId="0" applyFill="1" applyBorder="1" applyAlignment="1">
      <alignment horizontal="left" vertical="top" wrapText="1"/>
    </xf>
    <xf numFmtId="0" fontId="0" fillId="0" borderId="33" xfId="0" applyFill="1" applyBorder="1" applyAlignment="1">
      <alignment horizontal="left" vertical="top" wrapText="1"/>
    </xf>
    <xf numFmtId="49" fontId="0" fillId="0" borderId="16" xfId="0" applyNumberFormat="1" applyFill="1" applyBorder="1" applyAlignment="1">
      <alignment horizontal="left" vertical="top" wrapText="1"/>
    </xf>
    <xf numFmtId="0" fontId="0" fillId="0" borderId="13" xfId="1" applyFont="1" applyFill="1" applyBorder="1" applyAlignment="1" applyProtection="1">
      <alignment horizontal="left" vertical="top" wrapText="1"/>
      <protection locked="0"/>
    </xf>
    <xf numFmtId="49" fontId="0" fillId="0" borderId="1" xfId="0" applyNumberFormat="1" applyFill="1" applyBorder="1" applyAlignment="1">
      <alignment horizontal="left" vertical="top" wrapText="1"/>
    </xf>
    <xf numFmtId="0" fontId="3" fillId="0" borderId="1" xfId="1" applyFont="1" applyFill="1" applyBorder="1" applyAlignment="1" applyProtection="1">
      <alignment horizontal="left" vertical="top" wrapText="1"/>
      <protection locked="0"/>
    </xf>
    <xf numFmtId="0" fontId="0" fillId="0" borderId="27" xfId="0" applyFill="1" applyBorder="1" applyAlignment="1">
      <alignment horizontal="left" vertical="top" wrapText="1"/>
    </xf>
    <xf numFmtId="14" fontId="0" fillId="0" borderId="13" xfId="0" applyNumberFormat="1" applyFill="1" applyBorder="1" applyAlignment="1">
      <alignment horizontal="left" vertical="top" wrapText="1"/>
    </xf>
    <xf numFmtId="14" fontId="0" fillId="0" borderId="11" xfId="0" applyNumberFormat="1" applyFill="1" applyBorder="1" applyAlignment="1">
      <alignment horizontal="left" vertical="top" wrapText="1"/>
    </xf>
    <xf numFmtId="0" fontId="0" fillId="0" borderId="13" xfId="0" applyNumberFormat="1" applyFill="1" applyBorder="1" applyAlignment="1">
      <alignment horizontal="left" vertical="top" wrapText="1"/>
    </xf>
    <xf numFmtId="14" fontId="0" fillId="0" borderId="15" xfId="0" applyNumberFormat="1" applyFill="1" applyBorder="1" applyAlignment="1">
      <alignment horizontal="left" vertical="top" wrapText="1"/>
    </xf>
    <xf numFmtId="0" fontId="0" fillId="0" borderId="15" xfId="0" applyNumberFormat="1" applyFill="1" applyBorder="1" applyAlignment="1">
      <alignment horizontal="left" vertical="top" wrapText="1"/>
    </xf>
    <xf numFmtId="0" fontId="0" fillId="0" borderId="5" xfId="0" applyFont="1" applyFill="1" applyBorder="1" applyAlignment="1">
      <alignment horizontal="left" vertical="top" wrapText="1"/>
    </xf>
    <xf numFmtId="0" fontId="0" fillId="0" borderId="38" xfId="0" applyFill="1" applyBorder="1" applyAlignment="1">
      <alignment horizontal="left" vertical="top"/>
    </xf>
    <xf numFmtId="0" fontId="0" fillId="0" borderId="25" xfId="0" applyFill="1" applyBorder="1" applyAlignment="1">
      <alignment horizontal="left" vertical="top" wrapText="1"/>
    </xf>
    <xf numFmtId="0" fontId="0" fillId="0" borderId="5" xfId="1" applyFont="1" applyFill="1" applyBorder="1" applyAlignment="1" applyProtection="1">
      <alignment horizontal="left" vertical="top" wrapText="1"/>
      <protection locked="0"/>
    </xf>
    <xf numFmtId="0" fontId="0" fillId="0" borderId="28" xfId="0" applyFill="1" applyBorder="1" applyAlignment="1">
      <alignment horizontal="left" vertical="top"/>
    </xf>
    <xf numFmtId="14" fontId="0" fillId="0" borderId="1" xfId="0" applyNumberFormat="1" applyFill="1" applyBorder="1" applyAlignment="1">
      <alignment horizontal="left" vertical="top" wrapText="1"/>
    </xf>
    <xf numFmtId="0" fontId="0" fillId="0" borderId="1" xfId="0" applyNumberFormat="1" applyFill="1" applyBorder="1" applyAlignment="1">
      <alignment horizontal="left" vertical="top" wrapText="1"/>
    </xf>
    <xf numFmtId="0" fontId="0" fillId="0" borderId="1" xfId="0" applyFill="1" applyBorder="1" applyAlignment="1">
      <alignment horizontal="left" wrapText="1"/>
    </xf>
    <xf numFmtId="0" fontId="0" fillId="0" borderId="5" xfId="0" applyNumberFormat="1" applyFill="1" applyBorder="1" applyAlignment="1">
      <alignment vertical="top" wrapText="1"/>
    </xf>
    <xf numFmtId="0" fontId="0" fillId="0" borderId="11" xfId="0" applyNumberFormat="1" applyFill="1" applyBorder="1" applyAlignment="1">
      <alignment vertical="top" wrapText="1"/>
    </xf>
    <xf numFmtId="0" fontId="0" fillId="0" borderId="27" xfId="0" applyFill="1" applyBorder="1" applyAlignment="1">
      <alignment horizontal="left" vertical="top"/>
    </xf>
    <xf numFmtId="0" fontId="0" fillId="0" borderId="0" xfId="0" applyFill="1" applyAlignment="1">
      <alignment horizontal="left" vertical="top" wrapText="1"/>
    </xf>
    <xf numFmtId="0" fontId="0" fillId="0" borderId="5" xfId="0" applyFill="1" applyBorder="1" applyAlignment="1">
      <alignment horizontal="left" vertical="top" wrapText="1"/>
    </xf>
    <xf numFmtId="0" fontId="0" fillId="0" borderId="11" xfId="1" applyFont="1" applyFill="1" applyBorder="1" applyAlignment="1" applyProtection="1">
      <alignment vertical="top" wrapText="1"/>
      <protection locked="0"/>
    </xf>
    <xf numFmtId="0" fontId="0" fillId="0" borderId="9" xfId="0" applyFill="1" applyBorder="1" applyAlignment="1">
      <alignment horizontal="left" vertical="top" wrapText="1"/>
    </xf>
    <xf numFmtId="0" fontId="5" fillId="0" borderId="11" xfId="1" applyFont="1" applyFill="1" applyBorder="1" applyAlignment="1" applyProtection="1">
      <alignment horizontal="left" vertical="top" wrapText="1"/>
      <protection locked="0"/>
    </xf>
    <xf numFmtId="0" fontId="0" fillId="0" borderId="16" xfId="0" applyFill="1" applyBorder="1" applyAlignment="1">
      <alignment horizontal="left" vertical="top" wrapText="1"/>
    </xf>
    <xf numFmtId="0" fontId="3" fillId="0" borderId="13" xfId="1" applyFont="1" applyFill="1" applyBorder="1" applyAlignment="1" applyProtection="1">
      <alignment horizontal="left" vertical="top" wrapText="1"/>
      <protection locked="0"/>
    </xf>
    <xf numFmtId="0" fontId="0" fillId="0" borderId="1" xfId="0" applyFill="1" applyBorder="1" applyAlignment="1">
      <alignment horizontal="left" vertical="top" wrapText="1"/>
    </xf>
    <xf numFmtId="0" fontId="5" fillId="0" borderId="13" xfId="1" applyFont="1" applyFill="1" applyBorder="1" applyAlignment="1" applyProtection="1">
      <alignment vertical="top" wrapText="1"/>
      <protection locked="0"/>
    </xf>
    <xf numFmtId="0" fontId="0" fillId="0" borderId="18" xfId="0" applyFill="1" applyBorder="1" applyAlignment="1">
      <alignment vertical="top" wrapText="1"/>
    </xf>
    <xf numFmtId="0" fontId="3" fillId="0" borderId="18" xfId="1" applyFont="1" applyFill="1" applyBorder="1" applyAlignment="1" applyProtection="1">
      <alignment vertical="top" wrapText="1"/>
      <protection locked="0"/>
    </xf>
    <xf numFmtId="0" fontId="3" fillId="0" borderId="31" xfId="1" applyFont="1" applyFill="1" applyBorder="1" applyAlignment="1" applyProtection="1">
      <alignment vertical="top" wrapText="1"/>
      <protection locked="0"/>
    </xf>
    <xf numFmtId="0" fontId="0" fillId="0" borderId="13" xfId="1" applyFont="1" applyFill="1" applyBorder="1" applyAlignment="1" applyProtection="1">
      <alignment vertical="top" wrapText="1"/>
      <protection locked="0"/>
    </xf>
    <xf numFmtId="0" fontId="0" fillId="0" borderId="15" xfId="1" applyFont="1" applyFill="1" applyBorder="1" applyAlignment="1" applyProtection="1">
      <alignment vertical="top" wrapText="1"/>
      <protection locked="0"/>
    </xf>
    <xf numFmtId="0" fontId="0" fillId="0" borderId="11" xfId="1" applyFont="1" applyFill="1" applyBorder="1" applyAlignment="1" applyProtection="1">
      <alignment horizontal="left" vertical="top" wrapText="1"/>
      <protection locked="0"/>
    </xf>
    <xf numFmtId="0" fontId="0" fillId="0" borderId="15" xfId="1" applyFont="1" applyFill="1" applyBorder="1" applyAlignment="1" applyProtection="1">
      <alignment horizontal="left" vertical="top" wrapText="1"/>
      <protection locked="0"/>
    </xf>
    <xf numFmtId="0" fontId="0" fillId="0" borderId="17" xfId="0" applyFill="1" applyBorder="1" applyAlignment="1">
      <alignment horizontal="left" vertical="top"/>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9" xfId="0" applyFill="1" applyBorder="1" applyAlignment="1">
      <alignment horizontal="left" vertical="top" wrapText="1"/>
    </xf>
    <xf numFmtId="0" fontId="5" fillId="0" borderId="13" xfId="1" applyFont="1" applyFill="1" applyBorder="1" applyAlignment="1" applyProtection="1">
      <alignment horizontal="left" vertical="top" wrapText="1"/>
      <protection locked="0"/>
    </xf>
    <xf numFmtId="0" fontId="3" fillId="0" borderId="11" xfId="1" applyFont="1" applyFill="1" applyBorder="1" applyAlignment="1" applyProtection="1">
      <alignment horizontal="left" vertical="top" wrapText="1"/>
      <protection locked="0"/>
    </xf>
    <xf numFmtId="0" fontId="0" fillId="0" borderId="13" xfId="1" applyFont="1" applyFill="1" applyBorder="1" applyAlignment="1" applyProtection="1">
      <alignment horizontal="left" vertical="top" wrapText="1"/>
      <protection locked="0"/>
    </xf>
    <xf numFmtId="0" fontId="0" fillId="0" borderId="14" xfId="0" applyFill="1" applyBorder="1" applyAlignment="1">
      <alignment horizontal="left" vertical="top" wrapText="1"/>
    </xf>
    <xf numFmtId="0" fontId="0" fillId="0" borderId="9" xfId="0" applyFill="1" applyBorder="1" applyAlignment="1">
      <alignment horizontal="left" vertical="top" wrapText="1"/>
    </xf>
    <xf numFmtId="0" fontId="5" fillId="0" borderId="13" xfId="1" applyFont="1" applyFill="1" applyBorder="1" applyAlignment="1" applyProtection="1">
      <alignment vertical="top" wrapText="1"/>
      <protection locked="0"/>
    </xf>
    <xf numFmtId="0" fontId="0" fillId="0" borderId="17" xfId="0" applyFill="1" applyBorder="1" applyAlignment="1">
      <alignment horizontal="left" vertical="top"/>
    </xf>
    <xf numFmtId="0" fontId="0" fillId="0" borderId="13" xfId="0" applyFill="1" applyBorder="1" applyAlignment="1">
      <alignment horizontal="left" vertical="top" wrapText="1"/>
    </xf>
    <xf numFmtId="0" fontId="5" fillId="0" borderId="13" xfId="1" applyFont="1" applyFill="1" applyBorder="1" applyAlignment="1" applyProtection="1">
      <alignment horizontal="left" vertical="top" wrapText="1"/>
      <protection locked="0"/>
    </xf>
    <xf numFmtId="49" fontId="0" fillId="0" borderId="14" xfId="0" applyNumberFormat="1" applyFill="1" applyBorder="1" applyAlignment="1">
      <alignment horizontal="left" vertical="top" wrapText="1"/>
    </xf>
    <xf numFmtId="0" fontId="0" fillId="0" borderId="1" xfId="0" applyFill="1" applyBorder="1" applyAlignment="1">
      <alignment horizontal="left" vertical="top"/>
    </xf>
    <xf numFmtId="0" fontId="0" fillId="0" borderId="5" xfId="0" applyFill="1" applyBorder="1" applyAlignment="1">
      <alignment horizontal="left" vertical="top" wrapText="1"/>
    </xf>
    <xf numFmtId="0" fontId="3" fillId="0" borderId="13" xfId="1" applyFont="1" applyFill="1" applyBorder="1" applyAlignment="1" applyProtection="1">
      <alignment horizontal="left" vertical="top" wrapText="1"/>
      <protection locked="0"/>
    </xf>
    <xf numFmtId="0" fontId="3" fillId="0" borderId="11" xfId="1" applyFont="1" applyFill="1" applyBorder="1" applyAlignment="1" applyProtection="1">
      <alignment horizontal="left" vertical="top" wrapText="1"/>
      <protection locked="0"/>
    </xf>
    <xf numFmtId="0" fontId="0" fillId="0" borderId="13" xfId="1" applyFont="1" applyFill="1" applyBorder="1" applyAlignment="1" applyProtection="1">
      <alignment horizontal="left" vertical="top" wrapText="1"/>
      <protection locked="0"/>
    </xf>
    <xf numFmtId="14" fontId="0" fillId="0" borderId="13" xfId="0" applyNumberFormat="1" applyFill="1" applyBorder="1" applyAlignment="1">
      <alignment horizontal="left" vertical="top" wrapText="1"/>
    </xf>
    <xf numFmtId="49" fontId="0" fillId="0" borderId="14" xfId="0" applyNumberFormat="1" applyFill="1" applyBorder="1" applyAlignment="1">
      <alignment horizontal="left" vertical="top" wrapText="1"/>
    </xf>
    <xf numFmtId="0" fontId="0" fillId="0" borderId="5" xfId="0" applyFill="1" applyBorder="1" applyAlignment="1">
      <alignment horizontal="left" vertical="top" wrapText="1"/>
    </xf>
    <xf numFmtId="0" fontId="5" fillId="0" borderId="13" xfId="1" applyFont="1" applyFill="1" applyBorder="1" applyAlignment="1" applyProtection="1">
      <alignment vertical="top" wrapText="1"/>
      <protection locked="0"/>
    </xf>
    <xf numFmtId="0" fontId="5" fillId="0" borderId="11" xfId="1" applyFont="1" applyFill="1" applyBorder="1" applyAlignment="1" applyProtection="1">
      <alignment vertical="top" wrapText="1"/>
      <protection locked="0"/>
    </xf>
    <xf numFmtId="0" fontId="3" fillId="0" borderId="13" xfId="1" applyFont="1" applyFill="1" applyBorder="1" applyAlignment="1" applyProtection="1">
      <alignment vertical="top" wrapText="1"/>
      <protection locked="0"/>
    </xf>
    <xf numFmtId="0" fontId="0" fillId="0" borderId="13" xfId="0" applyFill="1" applyBorder="1" applyAlignment="1">
      <alignment horizontal="left" vertical="top" wrapText="1"/>
    </xf>
    <xf numFmtId="0" fontId="0" fillId="0" borderId="11" xfId="0" applyFill="1" applyBorder="1" applyAlignment="1">
      <alignment horizontal="left" vertical="top" wrapText="1"/>
    </xf>
    <xf numFmtId="0" fontId="0" fillId="0" borderId="17" xfId="0" applyFill="1" applyBorder="1" applyAlignment="1">
      <alignment horizontal="left" vertical="top"/>
    </xf>
    <xf numFmtId="0" fontId="0" fillId="0" borderId="10" xfId="0" applyFill="1" applyBorder="1" applyAlignment="1">
      <alignment horizontal="left" vertical="top"/>
    </xf>
    <xf numFmtId="0" fontId="0" fillId="0" borderId="14" xfId="0" applyFill="1" applyBorder="1" applyAlignment="1">
      <alignment horizontal="left" vertical="top" wrapText="1"/>
    </xf>
    <xf numFmtId="0" fontId="0" fillId="0" borderId="9" xfId="0" applyFill="1" applyBorder="1" applyAlignment="1">
      <alignment horizontal="left" vertical="top" wrapText="1"/>
    </xf>
    <xf numFmtId="0" fontId="5" fillId="0" borderId="13" xfId="1" applyFont="1" applyFill="1" applyBorder="1" applyAlignment="1" applyProtection="1">
      <alignment horizontal="left" vertical="top" wrapText="1"/>
      <protection locked="0"/>
    </xf>
    <xf numFmtId="0" fontId="5" fillId="0" borderId="11" xfId="1" applyFont="1" applyFill="1" applyBorder="1" applyAlignment="1" applyProtection="1">
      <alignment horizontal="left" vertical="top" wrapText="1"/>
      <protection locked="0"/>
    </xf>
    <xf numFmtId="0" fontId="0" fillId="0" borderId="16" xfId="0" applyFill="1" applyBorder="1" applyAlignment="1">
      <alignment horizontal="left" vertical="top" wrapText="1"/>
    </xf>
    <xf numFmtId="0" fontId="0" fillId="0" borderId="13" xfId="1" applyFont="1" applyFill="1" applyBorder="1" applyAlignment="1" applyProtection="1">
      <alignment horizontal="left" vertical="top" wrapText="1"/>
      <protection locked="0"/>
    </xf>
    <xf numFmtId="0" fontId="5" fillId="0" borderId="15" xfId="1" applyFont="1" applyFill="1" applyBorder="1" applyAlignment="1" applyProtection="1">
      <alignment horizontal="left" vertical="top" wrapText="1"/>
      <protection locked="0"/>
    </xf>
    <xf numFmtId="49" fontId="0" fillId="0" borderId="14" xfId="0" applyNumberFormat="1" applyFill="1" applyBorder="1" applyAlignment="1">
      <alignment horizontal="left" vertical="top" wrapText="1"/>
    </xf>
    <xf numFmtId="49" fontId="0" fillId="0" borderId="16" xfId="0" applyNumberFormat="1" applyFill="1" applyBorder="1" applyAlignment="1">
      <alignment horizontal="left" vertical="top" wrapText="1"/>
    </xf>
    <xf numFmtId="0" fontId="3" fillId="0" borderId="13" xfId="1" applyFont="1" applyFill="1" applyBorder="1" applyAlignment="1" applyProtection="1">
      <alignment horizontal="left" vertical="top" wrapText="1"/>
      <protection locked="0"/>
    </xf>
    <xf numFmtId="0" fontId="3" fillId="0" borderId="15" xfId="1" applyFont="1" applyFill="1" applyBorder="1" applyAlignment="1" applyProtection="1">
      <alignment horizontal="left" vertical="top" wrapText="1"/>
      <protection locked="0"/>
    </xf>
    <xf numFmtId="0" fontId="3" fillId="0" borderId="11" xfId="1" applyFont="1" applyFill="1" applyBorder="1" applyAlignment="1" applyProtection="1">
      <alignment horizontal="left" vertical="top" wrapText="1"/>
      <protection locked="0"/>
    </xf>
    <xf numFmtId="0" fontId="5" fillId="0" borderId="13" xfId="1" applyFont="1" applyFill="1" applyBorder="1" applyAlignment="1" applyProtection="1">
      <alignment vertical="top" wrapText="1"/>
      <protection locked="0"/>
    </xf>
    <xf numFmtId="0" fontId="5" fillId="0" borderId="15" xfId="1" applyFont="1" applyFill="1" applyBorder="1" applyAlignment="1" applyProtection="1">
      <alignment vertical="top" wrapText="1"/>
      <protection locked="0"/>
    </xf>
    <xf numFmtId="0" fontId="5" fillId="0" borderId="11" xfId="1" applyFont="1" applyFill="1" applyBorder="1" applyAlignment="1" applyProtection="1">
      <alignment vertical="top" wrapText="1"/>
      <protection locked="0"/>
    </xf>
    <xf numFmtId="0" fontId="0" fillId="0" borderId="18" xfId="0" applyFill="1" applyBorder="1" applyAlignment="1">
      <alignment horizontal="left" vertical="top"/>
    </xf>
    <xf numFmtId="0" fontId="0" fillId="0" borderId="15" xfId="0" applyFill="1" applyBorder="1" applyAlignment="1">
      <alignment horizontal="left" vertical="top" wrapText="1"/>
    </xf>
    <xf numFmtId="49" fontId="0" fillId="0" borderId="9" xfId="0" applyNumberFormat="1" applyFill="1" applyBorder="1" applyAlignment="1">
      <alignment horizontal="left" vertical="top" wrapText="1"/>
    </xf>
    <xf numFmtId="0" fontId="0" fillId="0" borderId="1" xfId="0" applyFill="1" applyBorder="1" applyAlignment="1">
      <alignment horizontal="left" vertical="top"/>
    </xf>
    <xf numFmtId="0" fontId="0" fillId="0" borderId="5" xfId="0" applyFill="1" applyBorder="1" applyAlignment="1">
      <alignment horizontal="left" vertical="top" wrapText="1"/>
    </xf>
    <xf numFmtId="0" fontId="0" fillId="0" borderId="17" xfId="0" applyFill="1" applyBorder="1" applyAlignment="1">
      <alignment horizontal="left" vertical="top" wrapText="1"/>
    </xf>
    <xf numFmtId="0" fontId="0" fillId="0" borderId="18" xfId="0" applyFill="1" applyBorder="1" applyAlignment="1">
      <alignment horizontal="left" vertical="top" wrapText="1"/>
    </xf>
    <xf numFmtId="0" fontId="0" fillId="0" borderId="10" xfId="0" applyFill="1" applyBorder="1" applyAlignment="1">
      <alignment horizontal="left" vertical="top" wrapText="1"/>
    </xf>
    <xf numFmtId="0" fontId="0" fillId="0" borderId="27" xfId="0" applyFill="1" applyBorder="1" applyAlignment="1">
      <alignment horizontal="left" vertical="top" wrapText="1"/>
    </xf>
    <xf numFmtId="0" fontId="0" fillId="0" borderId="32" xfId="0" applyFill="1" applyBorder="1" applyAlignment="1">
      <alignment horizontal="left" vertical="top" wrapText="1"/>
    </xf>
    <xf numFmtId="0" fontId="0" fillId="0" borderId="28" xfId="0" applyFill="1" applyBorder="1" applyAlignment="1">
      <alignment horizontal="left" vertical="top" wrapText="1"/>
    </xf>
    <xf numFmtId="0" fontId="5" fillId="0" borderId="33" xfId="1" applyFont="1" applyFill="1" applyBorder="1" applyAlignment="1" applyProtection="1">
      <alignment horizontal="left" vertical="top" wrapText="1"/>
      <protection locked="0"/>
    </xf>
    <xf numFmtId="0" fontId="5" fillId="0" borderId="30" xfId="1" applyFont="1" applyFill="1" applyBorder="1" applyAlignment="1" applyProtection="1">
      <alignment horizontal="left" vertical="top" wrapText="1"/>
      <protection locked="0"/>
    </xf>
    <xf numFmtId="0" fontId="0" fillId="0" borderId="1" xfId="0" applyFill="1" applyBorder="1" applyAlignment="1">
      <alignment horizontal="left" vertical="top" wrapText="1"/>
    </xf>
    <xf numFmtId="0" fontId="3" fillId="0" borderId="1" xfId="1" applyFont="1" applyFill="1" applyBorder="1" applyAlignment="1" applyProtection="1">
      <alignment horizontal="left" vertical="top" wrapText="1"/>
      <protection locked="0"/>
    </xf>
    <xf numFmtId="0" fontId="2" fillId="0" borderId="20" xfId="0" applyFont="1" applyFill="1" applyBorder="1" applyAlignment="1">
      <alignment horizontal="center" vertical="top" wrapText="1"/>
    </xf>
    <xf numFmtId="0" fontId="2" fillId="0" borderId="21" xfId="0" applyFont="1" applyFill="1" applyBorder="1" applyAlignment="1">
      <alignment horizontal="center" vertical="top" wrapText="1"/>
    </xf>
    <xf numFmtId="0" fontId="0" fillId="0" borderId="22" xfId="0" applyFill="1" applyBorder="1" applyAlignment="1">
      <alignment horizontal="left" vertical="top" wrapText="1"/>
    </xf>
    <xf numFmtId="0" fontId="3" fillId="0" borderId="23" xfId="1" applyFont="1" applyFill="1" applyBorder="1" applyAlignment="1" applyProtection="1">
      <alignment horizontal="left" vertical="top" wrapText="1"/>
      <protection locked="0"/>
    </xf>
    <xf numFmtId="0" fontId="0" fillId="0" borderId="29" xfId="0" applyFill="1" applyBorder="1" applyAlignment="1">
      <alignment horizontal="left" vertical="top" wrapText="1"/>
    </xf>
    <xf numFmtId="0" fontId="0" fillId="0" borderId="30" xfId="0" applyFill="1" applyBorder="1" applyAlignment="1">
      <alignment horizontal="left" vertical="top" wrapText="1"/>
    </xf>
    <xf numFmtId="0" fontId="0" fillId="0" borderId="31" xfId="0" applyFill="1" applyBorder="1" applyAlignment="1">
      <alignment horizontal="left" vertical="top" wrapText="1"/>
    </xf>
    <xf numFmtId="0" fontId="0" fillId="0" borderId="33" xfId="0" applyFill="1" applyBorder="1" applyAlignment="1">
      <alignment horizontal="left" vertical="top" wrapText="1"/>
    </xf>
    <xf numFmtId="0" fontId="0" fillId="0" borderId="0" xfId="0" applyFill="1" applyAlignment="1">
      <alignment horizontal="center" vertical="top" wrapText="1"/>
    </xf>
    <xf numFmtId="0" fontId="0" fillId="0" borderId="19" xfId="0" applyFill="1" applyBorder="1" applyAlignment="1">
      <alignment horizontal="center" vertical="top" wrapText="1"/>
    </xf>
    <xf numFmtId="0" fontId="2" fillId="0" borderId="2" xfId="0" applyFont="1" applyFill="1" applyBorder="1" applyAlignment="1">
      <alignment horizontal="center" vertical="top" wrapText="1"/>
    </xf>
    <xf numFmtId="0" fontId="2" fillId="0" borderId="3" xfId="0" applyFont="1" applyFill="1" applyBorder="1" applyAlignment="1">
      <alignment horizontal="center" vertical="top" wrapText="1"/>
    </xf>
    <xf numFmtId="0" fontId="0" fillId="0" borderId="24" xfId="0" applyFill="1" applyBorder="1" applyAlignment="1">
      <alignment horizontal="left" vertical="top" wrapText="1"/>
    </xf>
    <xf numFmtId="0" fontId="5" fillId="0" borderId="25" xfId="1" applyFont="1" applyFill="1" applyBorder="1" applyAlignment="1" applyProtection="1">
      <alignment horizontal="left" vertical="top" wrapText="1"/>
      <protection locked="0"/>
    </xf>
    <xf numFmtId="0" fontId="1" fillId="0" borderId="13" xfId="1" applyFill="1" applyBorder="1" applyAlignment="1" applyProtection="1">
      <alignment horizontal="left" vertical="top" wrapText="1"/>
      <protection locked="0"/>
    </xf>
    <xf numFmtId="0" fontId="1" fillId="0" borderId="15" xfId="1" applyFill="1" applyBorder="1" applyAlignment="1" applyProtection="1">
      <alignment horizontal="left" vertical="top" wrapText="1"/>
      <protection locked="0"/>
    </xf>
    <xf numFmtId="0" fontId="1" fillId="0" borderId="11" xfId="1" applyFill="1" applyBorder="1" applyAlignment="1" applyProtection="1">
      <alignment horizontal="left" vertical="top" wrapText="1"/>
      <protection locked="0"/>
    </xf>
    <xf numFmtId="14" fontId="0" fillId="0" borderId="13" xfId="0" applyNumberFormat="1" applyFill="1" applyBorder="1" applyAlignment="1">
      <alignment horizontal="left" vertical="top" wrapText="1"/>
    </xf>
    <xf numFmtId="14" fontId="0" fillId="0" borderId="15" xfId="0" applyNumberFormat="1" applyFill="1" applyBorder="1" applyAlignment="1">
      <alignment horizontal="left" vertical="top" wrapText="1"/>
    </xf>
    <xf numFmtId="14" fontId="0" fillId="0" borderId="11" xfId="0" applyNumberFormat="1" applyFill="1" applyBorder="1" applyAlignment="1">
      <alignment horizontal="left" vertical="top" wrapText="1"/>
    </xf>
    <xf numFmtId="0" fontId="0" fillId="0" borderId="13"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5" xfId="0" applyNumberFormat="1" applyFill="1" applyBorder="1" applyAlignment="1">
      <alignment horizontal="left" vertical="top" wrapText="1"/>
    </xf>
    <xf numFmtId="14" fontId="0" fillId="0" borderId="17" xfId="0" applyNumberFormat="1" applyFill="1" applyBorder="1" applyAlignment="1">
      <alignment horizontal="left" vertical="top" wrapText="1"/>
    </xf>
    <xf numFmtId="14" fontId="0" fillId="0" borderId="18" xfId="0" applyNumberFormat="1" applyFill="1" applyBorder="1" applyAlignment="1">
      <alignment horizontal="left" vertical="top" wrapText="1"/>
    </xf>
    <xf numFmtId="14" fontId="0" fillId="0" borderId="10" xfId="0" applyNumberFormat="1" applyFill="1" applyBorder="1" applyAlignment="1">
      <alignment horizontal="left" vertical="top" wrapText="1"/>
    </xf>
    <xf numFmtId="14" fontId="3" fillId="0" borderId="13" xfId="0" applyNumberFormat="1" applyFont="1" applyFill="1" applyBorder="1" applyAlignment="1">
      <alignment horizontal="left" vertical="top" wrapText="1"/>
    </xf>
    <xf numFmtId="14" fontId="3" fillId="0" borderId="15" xfId="0" applyNumberFormat="1" applyFont="1" applyFill="1" applyBorder="1" applyAlignment="1">
      <alignment horizontal="left" vertical="top" wrapText="1"/>
    </xf>
    <xf numFmtId="14" fontId="3" fillId="0" borderId="11" xfId="0" applyNumberFormat="1" applyFont="1" applyFill="1" applyBorder="1" applyAlignment="1">
      <alignment horizontal="left" vertical="top" wrapText="1"/>
    </xf>
    <xf numFmtId="49" fontId="3" fillId="0" borderId="14" xfId="0" applyNumberFormat="1" applyFont="1" applyFill="1" applyBorder="1" applyAlignment="1">
      <alignment horizontal="left" vertical="top" wrapText="1"/>
    </xf>
    <xf numFmtId="49" fontId="3" fillId="0" borderId="16" xfId="0" applyNumberFormat="1" applyFont="1" applyFill="1" applyBorder="1" applyAlignment="1">
      <alignment horizontal="left" vertical="top" wrapText="1"/>
    </xf>
    <xf numFmtId="49" fontId="3" fillId="0" borderId="9" xfId="0" applyNumberFormat="1" applyFont="1" applyFill="1" applyBorder="1" applyAlignment="1">
      <alignment horizontal="left" vertical="top" wrapText="1"/>
    </xf>
    <xf numFmtId="0" fontId="2" fillId="0" borderId="12" xfId="0" applyFont="1" applyFill="1" applyBorder="1" applyAlignment="1">
      <alignment horizontal="center" vertical="top" wrapText="1"/>
    </xf>
    <xf numFmtId="49" fontId="0" fillId="0" borderId="22" xfId="0" applyNumberFormat="1" applyFill="1" applyBorder="1" applyAlignment="1">
      <alignment horizontal="left" vertical="top" wrapText="1"/>
    </xf>
    <xf numFmtId="14" fontId="0" fillId="0" borderId="23" xfId="0" applyNumberFormat="1" applyFill="1" applyBorder="1" applyAlignment="1">
      <alignment horizontal="left" vertical="top" wrapText="1"/>
    </xf>
    <xf numFmtId="14" fontId="0" fillId="0" borderId="31" xfId="0" applyNumberFormat="1" applyFill="1" applyBorder="1" applyAlignment="1">
      <alignment horizontal="left" vertical="top" wrapText="1"/>
    </xf>
    <xf numFmtId="49" fontId="0" fillId="0" borderId="27" xfId="0" applyNumberFormat="1" applyFill="1" applyBorder="1" applyAlignment="1">
      <alignment horizontal="left" vertical="top" wrapText="1"/>
    </xf>
    <xf numFmtId="49" fontId="0" fillId="0" borderId="28" xfId="0" applyNumberFormat="1" applyFill="1" applyBorder="1" applyAlignment="1">
      <alignment horizontal="left" vertical="top" wrapText="1"/>
    </xf>
    <xf numFmtId="14" fontId="0" fillId="0" borderId="29" xfId="0" applyNumberFormat="1" applyFill="1" applyBorder="1" applyAlignment="1">
      <alignment horizontal="left" vertical="top" wrapText="1"/>
    </xf>
    <xf numFmtId="14" fontId="0" fillId="0" borderId="30" xfId="0" applyNumberFormat="1" applyFill="1" applyBorder="1" applyAlignment="1">
      <alignment horizontal="left" vertical="top" wrapText="1"/>
    </xf>
    <xf numFmtId="0" fontId="0" fillId="0" borderId="17" xfId="0" applyNumberFormat="1" applyFill="1" applyBorder="1" applyAlignment="1">
      <alignment horizontal="left" vertical="top" wrapText="1"/>
    </xf>
    <xf numFmtId="0" fontId="0" fillId="0" borderId="18"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49" fontId="0" fillId="0" borderId="17"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49" fontId="0" fillId="0" borderId="32" xfId="0" applyNumberFormat="1" applyFill="1" applyBorder="1" applyAlignment="1">
      <alignment horizontal="left" vertical="top" wrapText="1"/>
    </xf>
    <xf numFmtId="0" fontId="0" fillId="0" borderId="26" xfId="0" applyFill="1" applyBorder="1" applyAlignment="1">
      <alignment vertical="top" wrapText="1"/>
    </xf>
    <xf numFmtId="0" fontId="0" fillId="0" borderId="26" xfId="0" applyFill="1" applyBorder="1" applyAlignment="1">
      <alignment horizontal="left" vertical="top" wrapText="1"/>
    </xf>
    <xf numFmtId="49" fontId="0" fillId="0" borderId="26" xfId="0" applyNumberFormat="1" applyFill="1" applyBorder="1" applyAlignment="1">
      <alignment horizontal="left" vertical="top" wrapText="1"/>
    </xf>
    <xf numFmtId="49" fontId="0" fillId="0" borderId="26" xfId="0" applyNumberFormat="1" applyFill="1" applyBorder="1" applyAlignment="1">
      <alignment vertical="top" wrapText="1"/>
    </xf>
    <xf numFmtId="0" fontId="5" fillId="0" borderId="5" xfId="1" applyFont="1" applyFill="1" applyBorder="1" applyAlignment="1" applyProtection="1">
      <alignment horizontal="left" vertical="top" wrapText="1"/>
      <protection locked="0"/>
    </xf>
    <xf numFmtId="0" fontId="3" fillId="0" borderId="31" xfId="1" applyFont="1" applyFill="1" applyBorder="1" applyAlignment="1" applyProtection="1">
      <alignment horizontal="left" vertical="top" wrapText="1"/>
      <protection locked="0"/>
    </xf>
    <xf numFmtId="0" fontId="3" fillId="0" borderId="29" xfId="1" applyFont="1" applyFill="1" applyBorder="1" applyAlignment="1" applyProtection="1">
      <alignment horizontal="left" vertical="top" wrapText="1"/>
      <protection locked="0"/>
    </xf>
    <xf numFmtId="0" fontId="3" fillId="0" borderId="30" xfId="1" applyFont="1" applyFill="1" applyBorder="1" applyAlignment="1" applyProtection="1">
      <alignment horizontal="left" vertical="top" wrapText="1"/>
      <protection locked="0"/>
    </xf>
    <xf numFmtId="0" fontId="3" fillId="0" borderId="33" xfId="1" applyFont="1" applyFill="1" applyBorder="1" applyAlignment="1" applyProtection="1">
      <alignment vertical="top" wrapText="1"/>
      <protection locked="0"/>
    </xf>
    <xf numFmtId="49" fontId="0" fillId="0" borderId="26" xfId="0" applyNumberFormat="1" applyFill="1" applyBorder="1" applyAlignment="1">
      <alignment horizontal="left" vertical="top" wrapText="1"/>
    </xf>
    <xf numFmtId="49" fontId="0" fillId="0" borderId="4" xfId="0" applyNumberFormat="1" applyFill="1" applyBorder="1" applyAlignment="1">
      <alignment horizontal="left" vertical="top" wrapText="1"/>
    </xf>
    <xf numFmtId="0" fontId="0" fillId="0" borderId="4" xfId="0" applyFill="1" applyBorder="1" applyAlignment="1">
      <alignment horizontal="left"/>
    </xf>
    <xf numFmtId="0" fontId="0" fillId="0" borderId="5" xfId="0" applyFill="1" applyBorder="1" applyAlignment="1">
      <alignment horizontal="left" vertical="top"/>
    </xf>
    <xf numFmtId="0" fontId="0" fillId="0" borderId="5" xfId="0" applyFill="1" applyBorder="1" applyAlignment="1">
      <alignment horizontal="left"/>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externalLink" Target="externalLinks/externalLink4.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externalLink" Target="externalLinks/externalLink2.xml"/><Relationship Id="rId105"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externalLink" Target="externalLinks/externalLink1.xml"/><Relationship Id="rId10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1044;&#1086;&#1088;&#1072;&#1073;&#1086;&#1090;&#1082;&#1072;%20&#1060;&#1058;&#1057;\&#1082;&#1083;&#1102;&#1095;&#1080;_&#1088;&#1072;&#1073;&#1086;&#1095;&#1080;&#1081;%20&#1092;&#1072;&#1081;&#1083;%2021%20&#1076;&#1077;&#108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044;&#1086;&#1088;&#1072;&#1073;&#1086;&#1090;&#1082;&#1072;%20&#1060;&#1058;&#1057;\&#1054;&#1050;&#1055;&#1044;-&#1058;&#1053;&#1042;&#1069;&#1044;\&#1055;&#1077;&#1088;&#1077;&#1093;&#1086;&#1076;&#1085;&#1099;&#1077;%20&#1082;&#1083;&#1102;&#1095;&#1080;\&#1058;&#1053;&#1042;&#1069;&#1044;-&#1054;&#1050;&#1055;&#1044;2-&#1040;&#1083;&#1077;&#1082;&#1089;&#1077;&#108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1044;&#1086;&#1088;&#1072;&#1073;&#1086;&#1090;&#1082;&#1072;%20&#1060;&#1058;&#1057;\&#1054;&#1050;&#1055;&#1044;-&#1058;&#1053;&#1042;&#1069;&#1044;\&#1055;&#1077;&#1088;&#1077;&#1093;&#1086;&#1076;&#1085;&#1099;&#1077;%20&#1082;&#1083;&#1102;&#1095;&#1080;\&#1054;&#1050;&#1055;&#1044;2-&#1058;&#1053;%20&#1042;&#1069;&#1044;-&#1052;&#1072;&#1088;&#1080;&#110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utn_bezvidnaya/Downloads/Users/SviridovaEA/AppData/Local/Microsoft/Windows/Temporary%20Internet%20Files/Content.Outlook/2BRCJFHE/&#1054;&#1050;&#1055;&#1044;-&#1058;&#1053;&#1042;&#1069;&#1044;/&#1055;&#1077;&#1088;&#1077;&#1093;&#1086;&#1076;&#1085;&#1099;&#1077;%20&#1082;&#1083;&#1102;&#1095;&#1080;/&#1054;&#1050;&#1055;&#1044;2-&#1058;&#1053;%20&#1042;&#1069;&#1044;-&#1052;&#1072;&#1088;&#1080;&#11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абочий"/>
      <sheetName val="Лист1"/>
      <sheetName val="гр 7 (2)"/>
      <sheetName val="гр 10 (2)"/>
      <sheetName val="гр 12 (2)"/>
      <sheetName val="гр 32"/>
      <sheetName val="Лист2"/>
      <sheetName val="Лист3"/>
    </sheetNames>
    <sheetDataSet>
      <sheetData sheetId="0">
        <row r="3">
          <cell r="D3" t="str">
            <v>Код ТН ВЭД (6 зн.)</v>
          </cell>
          <cell r="E3" t="str">
            <v>Наименование товара</v>
          </cell>
        </row>
        <row r="4">
          <cell r="D4" t="str">
            <v>0101 21</v>
          </cell>
          <cell r="E4" t="str">
            <v>Лошади, ослы, мулы и лошаки живые:лошади:чистопородные племенные животные</v>
          </cell>
        </row>
        <row r="5">
          <cell r="D5" t="str">
            <v>0101 29</v>
          </cell>
          <cell r="E5" t="str">
            <v>Лошади, ослы, мулы и лошаки живые:лошади:прочие</v>
          </cell>
        </row>
        <row r="6">
          <cell r="D6" t="str">
            <v>0101 30</v>
          </cell>
          <cell r="E6" t="str">
            <v>Лошади, ослы, мулы и лошаки живые:прочие</v>
          </cell>
        </row>
        <row r="7">
          <cell r="D7" t="str">
            <v>0101 90</v>
          </cell>
          <cell r="E7" t="str">
            <v>Лошади, ослы, мулы и лошаки живые:прочие</v>
          </cell>
        </row>
        <row r="8">
          <cell r="D8" t="str">
            <v>0102 21</v>
          </cell>
          <cell r="E8" t="str">
            <v>Крупный рогатый скот живой:домашний крупный рогатый скот:чистопородные племенные животные</v>
          </cell>
        </row>
        <row r="9">
          <cell r="D9" t="str">
            <v>0102 21</v>
          </cell>
        </row>
        <row r="10">
          <cell r="D10" t="str">
            <v>0102 29</v>
          </cell>
          <cell r="E10" t="str">
            <v>Крупный рогатый скот живой:домашний крупный рогатый скот:прочие</v>
          </cell>
        </row>
        <row r="11">
          <cell r="D11" t="str">
            <v>0102 29</v>
          </cell>
        </row>
        <row r="12">
          <cell r="D12" t="str">
            <v>0102 29</v>
          </cell>
        </row>
        <row r="13">
          <cell r="D13" t="str">
            <v>0102 31</v>
          </cell>
          <cell r="E13" t="str">
            <v>Крупный рогатый скот живой:буйволы:чистопородные племенные животные</v>
          </cell>
        </row>
        <row r="14">
          <cell r="D14" t="str">
            <v>0102 39</v>
          </cell>
          <cell r="E14" t="str">
            <v>Крупный рогатый скот живой:буйволы:прочие</v>
          </cell>
        </row>
        <row r="15">
          <cell r="D15" t="str">
            <v>0102 90</v>
          </cell>
          <cell r="E15" t="str">
            <v>Крупный рогатый скот живой:прочие</v>
          </cell>
        </row>
        <row r="16">
          <cell r="D16" t="str">
            <v>0103 10</v>
          </cell>
          <cell r="E16" t="str">
            <v xml:space="preserve">Свиньи живые:чистопородные племенные животные </v>
          </cell>
        </row>
        <row r="17">
          <cell r="D17" t="str">
            <v>0103 91</v>
          </cell>
          <cell r="E17" t="str">
            <v xml:space="preserve">Свиньи живые:прочие: массой менее 50 кг </v>
          </cell>
        </row>
        <row r="18">
          <cell r="D18" t="str">
            <v>0103 92</v>
          </cell>
          <cell r="E18" t="str">
            <v xml:space="preserve">Свиньи живые:прочие: массой 50 кг или более </v>
          </cell>
        </row>
        <row r="19">
          <cell r="D19" t="str">
            <v>0104 10</v>
          </cell>
          <cell r="E19" t="str">
            <v xml:space="preserve">Овцы и козы живые:овцы </v>
          </cell>
        </row>
        <row r="20">
          <cell r="D20" t="str">
            <v xml:space="preserve">0104 10 </v>
          </cell>
          <cell r="E20" t="str">
            <v xml:space="preserve">Овцы и козы живые:овцы </v>
          </cell>
        </row>
        <row r="21">
          <cell r="D21" t="str">
            <v xml:space="preserve">0104 10 </v>
          </cell>
        </row>
        <row r="22">
          <cell r="D22" t="str">
            <v xml:space="preserve">0104 20 </v>
          </cell>
          <cell r="E22" t="str">
            <v xml:space="preserve">Овцы и козы живые:козы </v>
          </cell>
        </row>
        <row r="23">
          <cell r="D23" t="str">
            <v xml:space="preserve">0104 20 </v>
          </cell>
        </row>
        <row r="24">
          <cell r="D24" t="str">
            <v xml:space="preserve">0105 11 </v>
          </cell>
          <cell r="E24" t="str">
            <v xml:space="preserve">Домашняя птица живая, то есть куры домашние (Gallus domesticus), утки, гуси, индейки и цесарки:массой не более 185 г:куры домашние (Gallus domesticus) </v>
          </cell>
        </row>
        <row r="25">
          <cell r="D25" t="str">
            <v xml:space="preserve">0105 11 </v>
          </cell>
        </row>
        <row r="26">
          <cell r="D26" t="str">
            <v xml:space="preserve">0105 11 </v>
          </cell>
        </row>
        <row r="27">
          <cell r="D27" t="str">
            <v xml:space="preserve">0105 11 </v>
          </cell>
        </row>
        <row r="28">
          <cell r="D28" t="str">
            <v xml:space="preserve">0105 12 </v>
          </cell>
          <cell r="E28" t="str">
            <v xml:space="preserve">Домашняя птица живая, то есть куры домашние (Gallus domesticus), утки, гуси, индейки и цесарки:массой не более 185 г:индейки </v>
          </cell>
        </row>
        <row r="29">
          <cell r="D29" t="str">
            <v xml:space="preserve">0105 13 </v>
          </cell>
          <cell r="E29" t="str">
            <v>Домашняя птица живая, то есть куры домашние (Gallus domesticus), утки, гуси, индейки и цесарки:массой не более 185 г:утки</v>
          </cell>
        </row>
        <row r="30">
          <cell r="D30" t="str">
            <v xml:space="preserve">0105 14 </v>
          </cell>
          <cell r="E30" t="str">
            <v>Домашняя птица живая, то есть куры домашние (Gallus domesticus), утки, гуси, индейки и цесарки:массой не более 185 г:гуси</v>
          </cell>
        </row>
        <row r="31">
          <cell r="D31" t="str">
            <v xml:space="preserve">0105 15 </v>
          </cell>
          <cell r="E31" t="str">
            <v>Домашняя птица живая, то есть куры домашние (Gallus domesticus), утки, гуси, индейки и цесарки:массой не более 185 г:цесарки</v>
          </cell>
        </row>
        <row r="32">
          <cell r="D32" t="str">
            <v xml:space="preserve">0105 94 </v>
          </cell>
          <cell r="E32" t="str">
            <v>Домашняя птица живая, то есть куры домашние (Gallus domesticus), утки, гуси, индейки и цесарки:прочие: куры домашние (Gallus domesticus)</v>
          </cell>
        </row>
        <row r="33">
          <cell r="D33" t="str">
            <v xml:space="preserve">0105 99 </v>
          </cell>
          <cell r="E33" t="str">
            <v xml:space="preserve">Домашняя птица живая, то есть куры домашние (Gallus domesticus), утки, гуси, индейки и цесарки:прочие: прочие </v>
          </cell>
        </row>
        <row r="34">
          <cell r="D34" t="str">
            <v xml:space="preserve">0105 99 </v>
          </cell>
        </row>
        <row r="35">
          <cell r="D35" t="str">
            <v xml:space="preserve">0105 99 </v>
          </cell>
        </row>
        <row r="36">
          <cell r="D36" t="str">
            <v xml:space="preserve">0105 99 </v>
          </cell>
        </row>
        <row r="37">
          <cell r="D37" t="str">
            <v xml:space="preserve">0106 11 </v>
          </cell>
          <cell r="E37" t="str">
            <v>Живые животные прочие:млекопитающие:приматы</v>
          </cell>
        </row>
        <row r="38">
          <cell r="D38" t="str">
            <v xml:space="preserve">0106 12 </v>
          </cell>
          <cell r="E38" t="str">
            <v>Живые животные прочие:млекопитающие:киты, дельфины и морские свиньи (млекопитающие отряда Cetacea); ламантины и дюгони (млекопитающие отряда Sirenia); тюлени, морские львы и моржи (млекопитающие подотряда Pinnipedia)</v>
          </cell>
        </row>
        <row r="39">
          <cell r="D39" t="str">
            <v xml:space="preserve">0106 13 </v>
          </cell>
          <cell r="E39" t="str">
            <v>Живые животные прочие:млекопитающие:верблюды и прочие животные семейства верблюдовых (Camelidae)</v>
          </cell>
        </row>
        <row r="40">
          <cell r="D40" t="str">
            <v xml:space="preserve">0106 14 </v>
          </cell>
          <cell r="E40" t="str">
            <v>Живые животные прочие:млекопитающие:кролики и зайцы</v>
          </cell>
        </row>
        <row r="41">
          <cell r="D41" t="str">
            <v xml:space="preserve">0106 14 </v>
          </cell>
        </row>
        <row r="42">
          <cell r="D42" t="str">
            <v xml:space="preserve">0106 19 </v>
          </cell>
          <cell r="E42" t="str">
            <v>Живые животные прочие:млекопитающие:прочие</v>
          </cell>
        </row>
        <row r="43">
          <cell r="D43" t="str">
            <v xml:space="preserve">0106 20 </v>
          </cell>
          <cell r="E43" t="str">
            <v>Живые животные прочие:рептилии (включая змей и черепах)</v>
          </cell>
        </row>
        <row r="44">
          <cell r="D44" t="str">
            <v xml:space="preserve">0106 31 </v>
          </cell>
          <cell r="E44" t="str">
            <v>Живые животные прочие:птицы:хищные птицы</v>
          </cell>
        </row>
        <row r="45">
          <cell r="D45" t="str">
            <v xml:space="preserve">0106 32 </v>
          </cell>
          <cell r="E45" t="str">
            <v>Живые животные прочие:птицы:попугаеобразные (включая попугаев, длиннохвостых попугаев, ара и какаду)</v>
          </cell>
        </row>
        <row r="46">
          <cell r="D46" t="str">
            <v xml:space="preserve">0106 33 </v>
          </cell>
          <cell r="E46" t="str">
            <v>Живые животные прочие:птицы:страусы; эму (Dromaius novaehollandiae)</v>
          </cell>
        </row>
        <row r="47">
          <cell r="D47" t="str">
            <v xml:space="preserve">0106 39 </v>
          </cell>
          <cell r="E47" t="str">
            <v>Живые животные прочие:птицы:прочие</v>
          </cell>
        </row>
        <row r="48">
          <cell r="D48" t="str">
            <v xml:space="preserve">0106 39 </v>
          </cell>
        </row>
        <row r="49">
          <cell r="D49" t="str">
            <v xml:space="preserve">0106 41 </v>
          </cell>
          <cell r="E49" t="str">
            <v>Живые животные прочие:насекомые:пчелы</v>
          </cell>
        </row>
        <row r="50">
          <cell r="D50" t="str">
            <v xml:space="preserve">0106 49 </v>
          </cell>
          <cell r="E50" t="str">
            <v>Живые животные прочие:насекомые:прочие</v>
          </cell>
        </row>
        <row r="51">
          <cell r="D51" t="str">
            <v xml:space="preserve">0106 90 </v>
          </cell>
          <cell r="E51" t="str">
            <v>Живые животные прочие:прочие</v>
          </cell>
        </row>
        <row r="52">
          <cell r="D52" t="str">
            <v xml:space="preserve">0201 10 </v>
          </cell>
          <cell r="E52" t="str">
            <v xml:space="preserve">Мясо крупного рогатого скота, свежее или охлажденное:туши и полутуши </v>
          </cell>
        </row>
        <row r="53">
          <cell r="D53" t="str">
            <v xml:space="preserve">0201 20 </v>
          </cell>
          <cell r="E53" t="str">
            <v xml:space="preserve">Мясо крупного рогатого скота, свежее или охлажденное:прочие отруба, необваленные </v>
          </cell>
        </row>
        <row r="54">
          <cell r="D54" t="str">
            <v xml:space="preserve">0201 20 </v>
          </cell>
        </row>
        <row r="55">
          <cell r="D55" t="str">
            <v xml:space="preserve">0201 20 </v>
          </cell>
        </row>
        <row r="56">
          <cell r="D56" t="str">
            <v xml:space="preserve">0201 20 </v>
          </cell>
        </row>
        <row r="57">
          <cell r="D57" t="str">
            <v xml:space="preserve">0201 30 </v>
          </cell>
          <cell r="E57" t="str">
            <v xml:space="preserve">Мясо крупного рогатого скота, замороженное:мясо обваленное </v>
          </cell>
        </row>
        <row r="58">
          <cell r="D58" t="str">
            <v xml:space="preserve">0202 10 </v>
          </cell>
          <cell r="E58" t="str">
            <v xml:space="preserve">Мясо крупного рогатого скота, замороженное:туши и полутуши </v>
          </cell>
        </row>
        <row r="59">
          <cell r="D59" t="str">
            <v xml:space="preserve">0202 20 </v>
          </cell>
          <cell r="E59" t="str">
            <v xml:space="preserve">Мясо крупного рогатого скота, замороженное:прочие отруба, необваленные </v>
          </cell>
        </row>
        <row r="60">
          <cell r="D60" t="str">
            <v xml:space="preserve">0202 20 </v>
          </cell>
        </row>
        <row r="61">
          <cell r="D61" t="str">
            <v xml:space="preserve">0202 20 </v>
          </cell>
        </row>
        <row r="62">
          <cell r="D62" t="str">
            <v xml:space="preserve">0202 20 </v>
          </cell>
        </row>
        <row r="63">
          <cell r="D63" t="str">
            <v xml:space="preserve">0202 30 </v>
          </cell>
          <cell r="E63" t="str">
            <v xml:space="preserve">Мясо крупного рогатого скота, замороженное:мясо обваленное </v>
          </cell>
        </row>
        <row r="64">
          <cell r="D64" t="str">
            <v xml:space="preserve">0202 30 </v>
          </cell>
        </row>
        <row r="65">
          <cell r="D65" t="str">
            <v xml:space="preserve">0202 30 </v>
          </cell>
        </row>
        <row r="66">
          <cell r="D66" t="str">
            <v xml:space="preserve">0203 11 </v>
          </cell>
          <cell r="E66" t="str">
            <v xml:space="preserve">Свинина свежая, охлажденная или замороженная:свежая или охлажденная: туши и полутуши </v>
          </cell>
        </row>
        <row r="67">
          <cell r="D67" t="str">
            <v xml:space="preserve">0203 11 </v>
          </cell>
        </row>
        <row r="68">
          <cell r="D68" t="str">
            <v xml:space="preserve">0203 12 </v>
          </cell>
          <cell r="E68" t="str">
            <v xml:space="preserve">Свинина свежая, охлажденная или замороженная:свежая или охлажденная: окорока, лопатки и отруба из них, необваленные </v>
          </cell>
        </row>
        <row r="69">
          <cell r="D69" t="str">
            <v xml:space="preserve">0203 12 </v>
          </cell>
        </row>
        <row r="70">
          <cell r="D70" t="str">
            <v xml:space="preserve">0203 12 </v>
          </cell>
        </row>
        <row r="71">
          <cell r="D71" t="str">
            <v xml:space="preserve">0203 19 </v>
          </cell>
          <cell r="E71" t="str">
            <v xml:space="preserve">Свинина свежая, охлажденная или замороженная:свежая или охлажденная: прочая </v>
          </cell>
        </row>
        <row r="72">
          <cell r="D72" t="str">
            <v xml:space="preserve">0203 19 </v>
          </cell>
        </row>
        <row r="73">
          <cell r="D73" t="str">
            <v xml:space="preserve">0203 19 </v>
          </cell>
        </row>
        <row r="74">
          <cell r="D74" t="str">
            <v xml:space="preserve">0203 19 </v>
          </cell>
        </row>
        <row r="75">
          <cell r="D75" t="str">
            <v xml:space="preserve">0203 19 </v>
          </cell>
        </row>
        <row r="76">
          <cell r="D76" t="str">
            <v xml:space="preserve">0203 19 </v>
          </cell>
        </row>
        <row r="77">
          <cell r="D77" t="str">
            <v xml:space="preserve">0203 21 </v>
          </cell>
          <cell r="E77" t="str">
            <v xml:space="preserve">Свинина свежая, охлажденная или замороженная:замороженная: туши и полутуши </v>
          </cell>
        </row>
        <row r="78">
          <cell r="D78" t="str">
            <v xml:space="preserve">0203 21 </v>
          </cell>
        </row>
        <row r="79">
          <cell r="D79" t="str">
            <v xml:space="preserve">0203 22 </v>
          </cell>
          <cell r="E79" t="str">
            <v xml:space="preserve">Свинина свежая, охлажденная или замороженная:замороженная: окорока, лопатки и отруба из них, необваленные </v>
          </cell>
        </row>
        <row r="80">
          <cell r="D80" t="str">
            <v xml:space="preserve">0203 22 </v>
          </cell>
        </row>
        <row r="81">
          <cell r="D81" t="str">
            <v xml:space="preserve">0203 22 </v>
          </cell>
        </row>
        <row r="82">
          <cell r="D82" t="str">
            <v xml:space="preserve">0203 29 </v>
          </cell>
          <cell r="E82" t="str">
            <v xml:space="preserve">Свинина свежая, охлажденная или замороженная:замороженная: прочая </v>
          </cell>
        </row>
        <row r="83">
          <cell r="D83" t="str">
            <v xml:space="preserve">0203 29 </v>
          </cell>
        </row>
        <row r="84">
          <cell r="D84" t="str">
            <v xml:space="preserve">0203 29 </v>
          </cell>
        </row>
        <row r="85">
          <cell r="D85" t="str">
            <v xml:space="preserve">0203 29 </v>
          </cell>
        </row>
        <row r="86">
          <cell r="D86" t="str">
            <v xml:space="preserve">0203 29 </v>
          </cell>
        </row>
        <row r="87">
          <cell r="D87" t="str">
            <v xml:space="preserve">0203 29 </v>
          </cell>
        </row>
        <row r="88">
          <cell r="D88" t="str">
            <v xml:space="preserve">0204 10 </v>
          </cell>
          <cell r="E88" t="str">
            <v xml:space="preserve">Баранина или козлятина свежая, охлажденная или замороженная:туши и полутуши ягнят, свежие или охлажденные </v>
          </cell>
        </row>
        <row r="89">
          <cell r="D89" t="str">
            <v xml:space="preserve">0204 21 </v>
          </cell>
          <cell r="E89" t="str">
            <v xml:space="preserve">Баранина или козлятина свежая, охлажденная или замороженная:прочая баранина, свежая или охлажденная: туши и полутуши </v>
          </cell>
        </row>
        <row r="90">
          <cell r="D90" t="str">
            <v xml:space="preserve">0204 22 </v>
          </cell>
          <cell r="E90" t="str">
            <v>Баранина или козлятина свежая, охлажденная или замороженная:прочая баранина, свежая или охлажденная: прочие отруба, необваленные</v>
          </cell>
        </row>
        <row r="91">
          <cell r="D91" t="str">
            <v xml:space="preserve">0204 22 </v>
          </cell>
        </row>
        <row r="92">
          <cell r="D92" t="str">
            <v xml:space="preserve">0204 22 </v>
          </cell>
        </row>
        <row r="93">
          <cell r="D93" t="str">
            <v xml:space="preserve">0204 22 </v>
          </cell>
        </row>
        <row r="94">
          <cell r="D94" t="str">
            <v xml:space="preserve">0204 23 </v>
          </cell>
          <cell r="E94" t="str">
            <v xml:space="preserve">Баранина или козлятина свежая, охлажденная или замороженная:прочая баранина, свежая или охлажденная: мясо обваленное </v>
          </cell>
        </row>
        <row r="95">
          <cell r="D95" t="str">
            <v xml:space="preserve">0204 30 </v>
          </cell>
          <cell r="E95" t="str">
            <v xml:space="preserve">Баранина или козлятина свежая, охлажденная или замороженная:туши и полутуши ягнят, замороженные </v>
          </cell>
        </row>
        <row r="96">
          <cell r="D96" t="str">
            <v xml:space="preserve">0204 41 </v>
          </cell>
          <cell r="E96" t="str">
            <v xml:space="preserve">Баранина или козлятина свежая, охлажденная или замороженная:прочая баранина, замороженная: туши и полутуши </v>
          </cell>
        </row>
        <row r="97">
          <cell r="D97" t="str">
            <v xml:space="preserve">0204 42 </v>
          </cell>
          <cell r="E97" t="str">
            <v>Баранина или козлятина свежая, охлажденная или замороженная:прочая баранина, замороженная: прочие отруба, необваленные</v>
          </cell>
        </row>
        <row r="98">
          <cell r="D98" t="str">
            <v xml:space="preserve">0204 42 </v>
          </cell>
        </row>
        <row r="99">
          <cell r="D99" t="str">
            <v xml:space="preserve">0204 42 </v>
          </cell>
        </row>
        <row r="100">
          <cell r="D100" t="str">
            <v xml:space="preserve">0204 42 </v>
          </cell>
        </row>
        <row r="101">
          <cell r="D101" t="str">
            <v xml:space="preserve">0204 43 </v>
          </cell>
          <cell r="E101" t="str">
            <v xml:space="preserve">Баранина или козлятина свежая, охлажденная или замороженная:прочая баранина, замороженная: мясо обваленное </v>
          </cell>
        </row>
        <row r="102">
          <cell r="D102" t="str">
            <v xml:space="preserve">0204 43 </v>
          </cell>
        </row>
        <row r="103">
          <cell r="D103" t="str">
            <v xml:space="preserve">0204 50 </v>
          </cell>
          <cell r="E103" t="str">
            <v xml:space="preserve">Баранина или козлятина свежая, охлажденная или замороженная:козлятина </v>
          </cell>
        </row>
        <row r="104">
          <cell r="D104" t="str">
            <v xml:space="preserve">0204 50 </v>
          </cell>
        </row>
        <row r="105">
          <cell r="D105" t="str">
            <v xml:space="preserve">0204 50 </v>
          </cell>
        </row>
        <row r="106">
          <cell r="D106" t="str">
            <v xml:space="preserve">0204 50 </v>
          </cell>
        </row>
        <row r="107">
          <cell r="D107" t="str">
            <v xml:space="preserve">0204 50 </v>
          </cell>
        </row>
        <row r="108">
          <cell r="D108" t="str">
            <v xml:space="preserve">0204 50 </v>
          </cell>
        </row>
        <row r="109">
          <cell r="D109" t="str">
            <v xml:space="preserve">0204 50 </v>
          </cell>
        </row>
        <row r="110">
          <cell r="D110" t="str">
            <v xml:space="preserve">0204 50 </v>
          </cell>
        </row>
        <row r="111">
          <cell r="D111" t="str">
            <v xml:space="preserve">0204 50 </v>
          </cell>
        </row>
        <row r="112">
          <cell r="D112" t="str">
            <v xml:space="preserve">0204 50 </v>
          </cell>
        </row>
        <row r="113">
          <cell r="D113" t="str">
            <v xml:space="preserve">0204 50 </v>
          </cell>
        </row>
        <row r="114">
          <cell r="D114" t="str">
            <v xml:space="preserve">0204 50 </v>
          </cell>
        </row>
        <row r="115">
          <cell r="D115" t="str">
            <v xml:space="preserve">0205 00 </v>
          </cell>
          <cell r="E115" t="str">
            <v>Мясо лошадей, ослов, мулов или лошаков, свежее, охлажденное или замороженное.</v>
          </cell>
        </row>
        <row r="116">
          <cell r="D116" t="str">
            <v xml:space="preserve">0205 00 </v>
          </cell>
        </row>
        <row r="117">
          <cell r="D117" t="str">
            <v xml:space="preserve">0206 10 </v>
          </cell>
          <cell r="E117" t="str">
            <v xml:space="preserve">Пищевые субпродукты крупного рогатого скота, свиней, овец, коз, лошадей, ослов, мулов или лошаков, свежие, охлажденные или замороженные: крупного рогатого скота, свежие или охлажденные </v>
          </cell>
        </row>
        <row r="118">
          <cell r="D118" t="str">
            <v xml:space="preserve">0206 10 </v>
          </cell>
        </row>
        <row r="119">
          <cell r="D119" t="str">
            <v xml:space="preserve">0206 10 </v>
          </cell>
        </row>
        <row r="120">
          <cell r="D120" t="str">
            <v xml:space="preserve">0206 21 </v>
          </cell>
          <cell r="E120" t="str">
            <v xml:space="preserve">Пищевые субпродукты крупного рогатого скота, свиней, овец, коз, лошадей, ослов, мулов или лошаков, свежие, охлажденные или замороженные: крупного рогатого скота, замороженные: языки </v>
          </cell>
        </row>
        <row r="121">
          <cell r="D121" t="str">
            <v xml:space="preserve">0206 22 </v>
          </cell>
          <cell r="E121" t="str">
            <v xml:space="preserve">Пищевые субпродукты крупного рогатого скота, свиней, овец, коз, лошадей, ослов, мулов или лошаков, свежие, охлажденные или замороженные: крупного рогатого скота, замороженные: печень </v>
          </cell>
        </row>
        <row r="122">
          <cell r="D122" t="str">
            <v xml:space="preserve">0206 29 </v>
          </cell>
          <cell r="E122" t="str">
            <v>Пищевые субпродукты крупного рогатого скота, свиней, овец, коз, лошадей, ослов, мулов или лошаков, свежие, охлажденные или замороженные: крупного рогатого скота, замороженные: прочие</v>
          </cell>
        </row>
        <row r="123">
          <cell r="D123" t="str">
            <v xml:space="preserve">0206 29 </v>
          </cell>
        </row>
        <row r="124">
          <cell r="D124" t="str">
            <v xml:space="preserve">0206 29 </v>
          </cell>
        </row>
        <row r="125">
          <cell r="D125" t="str">
            <v xml:space="preserve">0206 30 </v>
          </cell>
          <cell r="E125" t="str">
            <v xml:space="preserve">Пищевые субпродукты крупного рогатого скота, свиней, овец, коз, лошадей, ослов, мулов или лошаков, свежие, охлажденные или замороженные: свиней, свежие или охлажденные </v>
          </cell>
        </row>
        <row r="126">
          <cell r="D126" t="str">
            <v xml:space="preserve">0206 41 </v>
          </cell>
          <cell r="E126" t="str">
            <v>Пищевые субпродукты крупного рогатого скота, свиней, овец, коз, лошадей, ослов, мулов или лошаков, свежие, охлажденные или замороженные: свиней, замороженные: печень</v>
          </cell>
        </row>
        <row r="127">
          <cell r="D127" t="str">
            <v xml:space="preserve">0206 49 </v>
          </cell>
          <cell r="E127" t="str">
            <v>Пищевые субпродукты крупного рогатого скота, свиней, овец, коз, лошадей, ослов, мулов или лошаков, свежие, охлажденные или замороженные: свиней, замороженные: прочие</v>
          </cell>
        </row>
        <row r="128">
          <cell r="D128" t="str">
            <v xml:space="preserve">0206 80 </v>
          </cell>
          <cell r="E128" t="str">
            <v>Пищевые субпродукты крупного рогатого скота, свиней, овец, коз, лошадей, ослов, мулов или лошаков, свежие, охлажденные или замороженные: свежие или охлажденные прочие</v>
          </cell>
        </row>
        <row r="129">
          <cell r="D129" t="str">
            <v xml:space="preserve">0206 80 </v>
          </cell>
        </row>
        <row r="130">
          <cell r="D130" t="str">
            <v xml:space="preserve">0206 80 </v>
          </cell>
        </row>
        <row r="131">
          <cell r="D131" t="str">
            <v xml:space="preserve">0206 90 </v>
          </cell>
          <cell r="E131" t="str">
            <v xml:space="preserve">Пищевые субпродукты крупного рогатого скота, свиней, овец, коз, лошадей, ослов, мулов или лошаков, свежие, охлажденные или замороженные: замороженные прочие </v>
          </cell>
        </row>
        <row r="132">
          <cell r="D132" t="str">
            <v xml:space="preserve">0206 90 </v>
          </cell>
        </row>
        <row r="133">
          <cell r="D133" t="str">
            <v xml:space="preserve">0206 90 </v>
          </cell>
        </row>
        <row r="134">
          <cell r="D134" t="str">
            <v xml:space="preserve">0207 11 </v>
          </cell>
          <cell r="E134" t="str">
            <v>Мясо и пищевые субпродукты домашней птицы, указанной в товарной позиции 01.05, свежие, охлажденные или замороженные:кур домашних (Gallus domesticus):не разделенные на части, свежие или охлажденные</v>
          </cell>
        </row>
        <row r="135">
          <cell r="D135" t="str">
            <v xml:space="preserve">0207 11 </v>
          </cell>
        </row>
        <row r="136">
          <cell r="D136" t="str">
            <v xml:space="preserve">0207 11 </v>
          </cell>
        </row>
        <row r="137">
          <cell r="D137" t="str">
            <v xml:space="preserve">0207 12 </v>
          </cell>
          <cell r="E137" t="str">
            <v>Мясо и пищевые субпродукты домашней птицы, указанной в товарной позиции 01.05, свежие, охлажденные или замороженные:кур домашних (Gallus domesticus):не разделенные на части, замороженные</v>
          </cell>
        </row>
        <row r="138">
          <cell r="D138" t="str">
            <v xml:space="preserve">0207 12 </v>
          </cell>
        </row>
        <row r="139">
          <cell r="D139" t="str">
            <v xml:space="preserve">0207 13 </v>
          </cell>
          <cell r="E139" t="str">
            <v>Мясо и пищевые субпродукты домашней птицы, указанной в товарной позиции 01.05, свежие, охлажденные или замороженные:кур домашних (Gallus domesticus):части тушек и субпродукты, свежие или охлажденные</v>
          </cell>
        </row>
        <row r="140">
          <cell r="D140" t="str">
            <v xml:space="preserve">0207 13 </v>
          </cell>
        </row>
        <row r="141">
          <cell r="D141" t="str">
            <v xml:space="preserve">0207 13 </v>
          </cell>
        </row>
        <row r="142">
          <cell r="D142" t="str">
            <v xml:space="preserve">0207 13 </v>
          </cell>
        </row>
        <row r="143">
          <cell r="D143" t="str">
            <v xml:space="preserve">0207 13 </v>
          </cell>
        </row>
        <row r="144">
          <cell r="D144" t="str">
            <v xml:space="preserve">0207 13 </v>
          </cell>
        </row>
        <row r="145">
          <cell r="D145" t="str">
            <v xml:space="preserve">0207 13 </v>
          </cell>
        </row>
        <row r="146">
          <cell r="D146" t="str">
            <v xml:space="preserve">0207 13 </v>
          </cell>
        </row>
        <row r="147">
          <cell r="D147" t="str">
            <v xml:space="preserve">0207 13 </v>
          </cell>
        </row>
        <row r="148">
          <cell r="D148" t="str">
            <v xml:space="preserve">0207 14 </v>
          </cell>
          <cell r="E148" t="str">
            <v>Мясо и пищевые субпродукты домашней птицы, указанной в товарной позиции 01.05, свежие, охлажденные или замороженные:кур домашних (Gallus domesticus):части тушек и субпродукты, замороженные</v>
          </cell>
        </row>
        <row r="149">
          <cell r="D149" t="str">
            <v xml:space="preserve">0207 14 </v>
          </cell>
        </row>
        <row r="150">
          <cell r="D150" t="str">
            <v xml:space="preserve">0207 14 </v>
          </cell>
        </row>
        <row r="151">
          <cell r="D151" t="str">
            <v xml:space="preserve">0207 14 </v>
          </cell>
        </row>
        <row r="152">
          <cell r="D152" t="str">
            <v xml:space="preserve">0207 14 </v>
          </cell>
        </row>
        <row r="153">
          <cell r="D153" t="str">
            <v xml:space="preserve">0207 14 </v>
          </cell>
        </row>
        <row r="154">
          <cell r="D154" t="str">
            <v xml:space="preserve">0207 14 </v>
          </cell>
        </row>
        <row r="155">
          <cell r="D155" t="str">
            <v xml:space="preserve">0207 14 </v>
          </cell>
        </row>
        <row r="156">
          <cell r="D156" t="str">
            <v xml:space="preserve">0207 14 </v>
          </cell>
        </row>
        <row r="157">
          <cell r="D157" t="str">
            <v xml:space="preserve">0207 24 </v>
          </cell>
          <cell r="E157" t="str">
            <v>Мясо и пищевые субпродукты домашней птицы, указанной в товарной позиции 01.05, свежие, охлажденные или замороженные:индеек: не разделенные на части, свежие или охлажденные</v>
          </cell>
        </row>
        <row r="158">
          <cell r="D158" t="str">
            <v xml:space="preserve">0207 24 </v>
          </cell>
        </row>
        <row r="159">
          <cell r="D159" t="str">
            <v xml:space="preserve">0207 25 </v>
          </cell>
          <cell r="E159" t="str">
            <v>Мясо и пищевые субпродукты домашней птицы, указанной в товарной позиции 01.05, свежие, охлажденные или замороженные:индеек: не разделенные на части, замороженные</v>
          </cell>
        </row>
        <row r="160">
          <cell r="D160" t="str">
            <v xml:space="preserve">0207 25 </v>
          </cell>
        </row>
        <row r="161">
          <cell r="D161" t="str">
            <v xml:space="preserve">0207 26 </v>
          </cell>
          <cell r="E161" t="str">
            <v>Мясо и пищевые субпродукты домашней птицы, указанной в товарной позиции 01.05, свежие, охлажденные или замороженные:индеек: части тушек и субпродукты, свежие или охлажденные</v>
          </cell>
        </row>
        <row r="162">
          <cell r="D162" t="str">
            <v xml:space="preserve">0207 26 </v>
          </cell>
        </row>
        <row r="163">
          <cell r="D163" t="str">
            <v xml:space="preserve">0207 26 </v>
          </cell>
        </row>
        <row r="164">
          <cell r="D164" t="str">
            <v xml:space="preserve">0207 26 </v>
          </cell>
        </row>
        <row r="165">
          <cell r="D165" t="str">
            <v xml:space="preserve">0207 26 </v>
          </cell>
        </row>
        <row r="166">
          <cell r="D166" t="str">
            <v xml:space="preserve">0207 26 </v>
          </cell>
        </row>
        <row r="167">
          <cell r="D167" t="str">
            <v xml:space="preserve">0207 26 </v>
          </cell>
        </row>
        <row r="168">
          <cell r="D168" t="str">
            <v xml:space="preserve">0207 26 </v>
          </cell>
        </row>
        <row r="169">
          <cell r="D169" t="str">
            <v xml:space="preserve">0207 26 </v>
          </cell>
        </row>
        <row r="170">
          <cell r="D170" t="str">
            <v xml:space="preserve">0207 26 </v>
          </cell>
        </row>
        <row r="171">
          <cell r="D171" t="str">
            <v xml:space="preserve">0207 27 </v>
          </cell>
          <cell r="E171" t="str">
            <v>Мясо и пищевые субпродукты домашней птицы, указанной в товарной позиции 01.05, свежие, охлажденные или замороженные:индеек: части тушек и субпродукты, замороженные</v>
          </cell>
        </row>
        <row r="172">
          <cell r="D172" t="str">
            <v xml:space="preserve">0207 27 </v>
          </cell>
        </row>
        <row r="173">
          <cell r="D173" t="str">
            <v xml:space="preserve">0207 27 </v>
          </cell>
        </row>
        <row r="174">
          <cell r="D174" t="str">
            <v xml:space="preserve">0207 27 </v>
          </cell>
        </row>
        <row r="175">
          <cell r="D175" t="str">
            <v xml:space="preserve">0207 27 </v>
          </cell>
        </row>
        <row r="176">
          <cell r="D176" t="str">
            <v xml:space="preserve">0207 27 </v>
          </cell>
        </row>
        <row r="177">
          <cell r="D177" t="str">
            <v xml:space="preserve">0207 27 </v>
          </cell>
        </row>
        <row r="178">
          <cell r="D178" t="str">
            <v xml:space="preserve">0207 27 </v>
          </cell>
        </row>
        <row r="179">
          <cell r="D179" t="str">
            <v xml:space="preserve">0207 27 </v>
          </cell>
        </row>
        <row r="180">
          <cell r="D180" t="str">
            <v xml:space="preserve">0207 27 </v>
          </cell>
        </row>
        <row r="181">
          <cell r="D181" t="str">
            <v xml:space="preserve">0207 41 </v>
          </cell>
          <cell r="E181" t="str">
            <v>Мясо и пищевые субпродукты домашней птицы, указанной в товарной позиции 01.05, свежие, охлажденные или замороженные:уток: не разделенные на части, свежие или охлажденные</v>
          </cell>
        </row>
        <row r="182">
          <cell r="D182" t="str">
            <v xml:space="preserve">0207 41 </v>
          </cell>
        </row>
        <row r="183">
          <cell r="D183" t="str">
            <v xml:space="preserve">0207 41 </v>
          </cell>
        </row>
        <row r="184">
          <cell r="D184" t="str">
            <v xml:space="preserve">0207 42 </v>
          </cell>
          <cell r="E184" t="str">
            <v>Мясо и пищевые субпродукты домашней птицы, указанной в товарной позиции 01.05, свежие, охлажденные или замороженные:уток: не разделенные на части, замороженные</v>
          </cell>
        </row>
        <row r="185">
          <cell r="D185" t="str">
            <v xml:space="preserve">0207 42 </v>
          </cell>
        </row>
        <row r="186">
          <cell r="D186" t="str">
            <v xml:space="preserve">0207 43 </v>
          </cell>
          <cell r="E186" t="str">
            <v>Мясо и пищевые субпродукты домашней птицы, указанной в товарной позиции 01.05, свежие, охлажденные или замороженные:уток: жирная печень, свежая или охлажденная</v>
          </cell>
        </row>
        <row r="187">
          <cell r="D187" t="str">
            <v xml:space="preserve">0207 44 </v>
          </cell>
          <cell r="E187" t="str">
            <v>Мясо и пищевые субпродукты домашней птицы, указанной в товарной позиции 01.05, свежие, охлажденные или замороженные:уток: прочие, свежие или охлажденные</v>
          </cell>
        </row>
        <row r="188">
          <cell r="D188" t="str">
            <v xml:space="preserve">0207 44 </v>
          </cell>
        </row>
        <row r="189">
          <cell r="D189" t="str">
            <v xml:space="preserve">0207 44 </v>
          </cell>
        </row>
        <row r="190">
          <cell r="D190" t="str">
            <v xml:space="preserve">0207 44 </v>
          </cell>
        </row>
        <row r="191">
          <cell r="D191" t="str">
            <v xml:space="preserve">0207 44 </v>
          </cell>
        </row>
        <row r="192">
          <cell r="D192" t="str">
            <v xml:space="preserve">0207 44 </v>
          </cell>
        </row>
        <row r="193">
          <cell r="D193" t="str">
            <v xml:space="preserve">0207 44 </v>
          </cell>
        </row>
        <row r="194">
          <cell r="D194" t="str">
            <v xml:space="preserve">0207 44 </v>
          </cell>
        </row>
        <row r="195">
          <cell r="D195" t="str">
            <v xml:space="preserve">0207 44 </v>
          </cell>
        </row>
        <row r="196">
          <cell r="D196" t="str">
            <v xml:space="preserve">0207 44 </v>
          </cell>
        </row>
        <row r="197">
          <cell r="D197" t="str">
            <v xml:space="preserve">0207 45 </v>
          </cell>
          <cell r="E197" t="str">
            <v>Мясо и пищевые субпродукты домашней птицы, указанной в товарной позиции 01.05, свежие, охлажденные или замороженные:уток: прочие, замороженные</v>
          </cell>
        </row>
        <row r="198">
          <cell r="D198" t="str">
            <v xml:space="preserve">0207 45 </v>
          </cell>
        </row>
        <row r="199">
          <cell r="D199" t="str">
            <v xml:space="preserve">0207 45 </v>
          </cell>
        </row>
        <row r="200">
          <cell r="D200" t="str">
            <v xml:space="preserve">0207 45 </v>
          </cell>
        </row>
        <row r="201">
          <cell r="D201" t="str">
            <v xml:space="preserve">0207 45 </v>
          </cell>
        </row>
        <row r="202">
          <cell r="D202" t="str">
            <v xml:space="preserve">0207 45 </v>
          </cell>
        </row>
        <row r="203">
          <cell r="D203" t="str">
            <v xml:space="preserve">0207 45 </v>
          </cell>
        </row>
        <row r="204">
          <cell r="D204" t="str">
            <v xml:space="preserve">0207 45 </v>
          </cell>
        </row>
        <row r="205">
          <cell r="D205" t="str">
            <v xml:space="preserve">0207 45 </v>
          </cell>
        </row>
        <row r="206">
          <cell r="D206" t="str">
            <v xml:space="preserve">0207 45 </v>
          </cell>
        </row>
        <row r="207">
          <cell r="D207" t="str">
            <v xml:space="preserve">0207 45 </v>
          </cell>
        </row>
        <row r="208">
          <cell r="D208" t="str">
            <v xml:space="preserve">0207 51 </v>
          </cell>
          <cell r="E208" t="str">
            <v>Мясо и пищевые субпродукты домашней птицы, указанной в товарной позиции 01.05, свежие, охлажденные или замороженные:гусей:не разделенные на части, свежие или охлажденные</v>
          </cell>
        </row>
        <row r="209">
          <cell r="D209" t="str">
            <v xml:space="preserve">0207 51 </v>
          </cell>
        </row>
        <row r="210">
          <cell r="D210" t="str">
            <v xml:space="preserve">0207 52 </v>
          </cell>
          <cell r="E210" t="str">
            <v>Мясо и пищевые субпродукты домашней птицы, указанной в товарной позиции 01.05, свежие, охлажденные или замороженные:гусей:не разделенные на части, замороженные</v>
          </cell>
        </row>
        <row r="211">
          <cell r="D211" t="str">
            <v xml:space="preserve">0207 52 </v>
          </cell>
        </row>
        <row r="212">
          <cell r="D212" t="str">
            <v xml:space="preserve">0207 53 </v>
          </cell>
          <cell r="E212" t="str">
            <v>Мясо и пищевые субпродукты домашней птицы, указанной в товарной позиции 01.05, свежие, охлажденные или замороженные:гусей:жирная печень, свежая или охлажденная</v>
          </cell>
        </row>
        <row r="213">
          <cell r="D213" t="str">
            <v xml:space="preserve">0207 54 </v>
          </cell>
          <cell r="E213" t="str">
            <v>Мясо и пищевые субпродукты домашней птицы, указанной в товарной позиции 01.05, свежие, охлажденные или замороженные:гусей:прочие, свежие или охлажденные</v>
          </cell>
        </row>
        <row r="214">
          <cell r="D214" t="str">
            <v xml:space="preserve">0207 54 </v>
          </cell>
        </row>
        <row r="215">
          <cell r="D215" t="str">
            <v xml:space="preserve">0207 54 </v>
          </cell>
        </row>
        <row r="216">
          <cell r="D216" t="str">
            <v xml:space="preserve">0207 54 </v>
          </cell>
        </row>
        <row r="217">
          <cell r="D217" t="str">
            <v xml:space="preserve">0207 54 </v>
          </cell>
        </row>
        <row r="218">
          <cell r="D218" t="str">
            <v xml:space="preserve">0207 54 </v>
          </cell>
        </row>
        <row r="219">
          <cell r="D219" t="str">
            <v xml:space="preserve">0207 54 </v>
          </cell>
        </row>
        <row r="220">
          <cell r="D220" t="str">
            <v xml:space="preserve">0207 54 </v>
          </cell>
        </row>
        <row r="221">
          <cell r="D221" t="str">
            <v xml:space="preserve">0207 54 </v>
          </cell>
        </row>
        <row r="222">
          <cell r="D222" t="str">
            <v xml:space="preserve">0207 54 </v>
          </cell>
        </row>
        <row r="223">
          <cell r="D223" t="str">
            <v xml:space="preserve">0207 55 </v>
          </cell>
          <cell r="E223" t="str">
            <v>Мясо и пищевые субпродукты домашней птицы, указанной в товарной позиции 01.05, свежие, охлажденные или замороженные:гусей:прочие, замороженные</v>
          </cell>
        </row>
        <row r="224">
          <cell r="D224" t="str">
            <v xml:space="preserve">0207 55 </v>
          </cell>
        </row>
        <row r="225">
          <cell r="D225" t="str">
            <v xml:space="preserve">0207 55 </v>
          </cell>
        </row>
        <row r="226">
          <cell r="D226" t="str">
            <v xml:space="preserve">0207 55 </v>
          </cell>
        </row>
        <row r="227">
          <cell r="D227" t="str">
            <v xml:space="preserve">0207 55 </v>
          </cell>
        </row>
        <row r="228">
          <cell r="D228" t="str">
            <v xml:space="preserve">0207 55 </v>
          </cell>
        </row>
        <row r="229">
          <cell r="D229" t="str">
            <v xml:space="preserve">0207 55 </v>
          </cell>
        </row>
        <row r="230">
          <cell r="D230" t="str">
            <v xml:space="preserve">0207 55 </v>
          </cell>
        </row>
        <row r="231">
          <cell r="D231" t="str">
            <v xml:space="preserve">0207 55 </v>
          </cell>
        </row>
        <row r="232">
          <cell r="D232" t="str">
            <v xml:space="preserve">0207 55 </v>
          </cell>
        </row>
        <row r="233">
          <cell r="D233" t="str">
            <v xml:space="preserve">0207 55 </v>
          </cell>
        </row>
        <row r="234">
          <cell r="D234" t="str">
            <v xml:space="preserve">0207 60 </v>
          </cell>
          <cell r="E234" t="str">
            <v>Мясо и пищевые субпродукты домашней птицы, указанной в товарной позиции 01.05, свежие, охлажденные или замороженные:цесарок</v>
          </cell>
        </row>
        <row r="235">
          <cell r="D235" t="str">
            <v xml:space="preserve">0207 60 </v>
          </cell>
        </row>
        <row r="236">
          <cell r="D236" t="str">
            <v xml:space="preserve">0207 60 </v>
          </cell>
        </row>
        <row r="237">
          <cell r="D237" t="str">
            <v xml:space="preserve">0207 60 </v>
          </cell>
        </row>
        <row r="238">
          <cell r="D238" t="str">
            <v xml:space="preserve">0207 60 </v>
          </cell>
        </row>
        <row r="239">
          <cell r="D239" t="str">
            <v xml:space="preserve">0207 60 </v>
          </cell>
        </row>
        <row r="240">
          <cell r="D240" t="str">
            <v xml:space="preserve">0207 60 </v>
          </cell>
        </row>
        <row r="241">
          <cell r="D241" t="str">
            <v xml:space="preserve">0207 60 </v>
          </cell>
        </row>
        <row r="242">
          <cell r="D242" t="str">
            <v xml:space="preserve">0207 60 </v>
          </cell>
        </row>
        <row r="243">
          <cell r="D243" t="str">
            <v xml:space="preserve">0207 60 </v>
          </cell>
        </row>
        <row r="244">
          <cell r="D244" t="str">
            <v xml:space="preserve">0208 10 </v>
          </cell>
          <cell r="E244" t="str">
            <v xml:space="preserve">Прочие мясо и пищевые мясные субпродукты, свежие, охлажденные или замороженные:кроликов или зайцев </v>
          </cell>
        </row>
        <row r="245">
          <cell r="D245" t="str">
            <v xml:space="preserve">0208 10 </v>
          </cell>
        </row>
        <row r="246">
          <cell r="D246" t="str">
            <v xml:space="preserve">0208 30 </v>
          </cell>
          <cell r="E246" t="str">
            <v xml:space="preserve">Прочие мясо и пищевые мясные субпродукты, свежие, охлажденные или замороженные:приматов </v>
          </cell>
        </row>
        <row r="247">
          <cell r="D247" t="str">
            <v xml:space="preserve">0208 40 </v>
          </cell>
          <cell r="E247" t="str">
            <v>Прочие мясо и пищевые мясные субпродукты, свежие, охлажденные или замороженные:китов, дельфинов и морских свиней (млекопитающих отряда Cetacea); ламантинов и дюгоней (млекопитающих отряда Sirenia); тюленей, морских львов и моржей (млекопитающих подотряда Pinnipedia)</v>
          </cell>
        </row>
        <row r="248">
          <cell r="D248" t="str">
            <v xml:space="preserve">0208 40 </v>
          </cell>
        </row>
        <row r="249">
          <cell r="D249" t="str">
            <v xml:space="preserve">0208 40 </v>
          </cell>
        </row>
        <row r="250">
          <cell r="D250" t="str">
            <v xml:space="preserve">0208 50 </v>
          </cell>
          <cell r="E250" t="str">
            <v>Прочие мясо и пищевые мясные субпродукты, свежие, охлажденные или замороженные:рептилий (включая змей и черепах)</v>
          </cell>
        </row>
        <row r="251">
          <cell r="D251" t="str">
            <v xml:space="preserve">0208 60 </v>
          </cell>
          <cell r="E251" t="str">
            <v>Прочие мясо и пищевые мясные субпродукты, свежие, охлажденные или замороженные:верблюдов и прочих животных семейства верблюдовых (Camelidae)</v>
          </cell>
        </row>
        <row r="252">
          <cell r="D252" t="str">
            <v xml:space="preserve">0208 90 </v>
          </cell>
          <cell r="E252" t="str">
            <v>Прочие мясо и пищевые мясные субпродукты, свежие, охлажденные или замороженные:прочие</v>
          </cell>
        </row>
        <row r="253">
          <cell r="D253" t="str">
            <v xml:space="preserve">0208 90 </v>
          </cell>
        </row>
        <row r="254">
          <cell r="D254" t="str">
            <v xml:space="preserve">0208 90 </v>
          </cell>
        </row>
        <row r="255">
          <cell r="D255" t="str">
            <v xml:space="preserve">0208 90 </v>
          </cell>
        </row>
        <row r="256">
          <cell r="D256" t="str">
            <v xml:space="preserve">0208 90 </v>
          </cell>
        </row>
        <row r="257">
          <cell r="D257" t="str">
            <v xml:space="preserve">0209 10 </v>
          </cell>
          <cell r="E257" t="str">
            <v>Свиной жир, отделенный от тощего мяса, и жир домашней птицы, не вытопленные или не извлеченные другим способом, свежие, охлажденные, замороженные, соленые, в рассоле, сушеные или копченые:свиной</v>
          </cell>
        </row>
        <row r="258">
          <cell r="D258" t="str">
            <v xml:space="preserve">0209 10 </v>
          </cell>
        </row>
        <row r="259">
          <cell r="D259" t="str">
            <v xml:space="preserve">0209 10 </v>
          </cell>
        </row>
        <row r="260">
          <cell r="D260" t="str">
            <v xml:space="preserve">0209 90 </v>
          </cell>
          <cell r="E260" t="str">
            <v>Свиной жир, отделенный от тощего мяса, и жир домашней птицы, не вытопленные или не извлеченные другим способом, свежие, охлажденные, замороженные, соленые, в рассоле, сушеные или копченые:прочий</v>
          </cell>
        </row>
        <row r="261">
          <cell r="D261" t="str">
            <v xml:space="preserve">0210 11 </v>
          </cell>
          <cell r="E261" t="str">
            <v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субпродуктов:свинина: окорока, лопатки и отруба из них, необваленные </v>
          </cell>
        </row>
        <row r="262">
          <cell r="D262" t="str">
            <v xml:space="preserve">0210 11 </v>
          </cell>
        </row>
        <row r="263">
          <cell r="D263" t="str">
            <v xml:space="preserve">0210 11 </v>
          </cell>
        </row>
        <row r="264">
          <cell r="D264" t="str">
            <v xml:space="preserve">0210 11 </v>
          </cell>
        </row>
        <row r="265">
          <cell r="D265" t="str">
            <v xml:space="preserve">0210 11 </v>
          </cell>
        </row>
        <row r="266">
          <cell r="D266" t="str">
            <v xml:space="preserve">0210 12 </v>
          </cell>
          <cell r="E266" t="str">
            <v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субпродуктов:свинина: грудинки (стрики) и отруба из них </v>
          </cell>
        </row>
        <row r="267">
          <cell r="D267" t="str">
            <v xml:space="preserve">0210 12 </v>
          </cell>
        </row>
        <row r="268">
          <cell r="D268" t="str">
            <v xml:space="preserve">0210 12 </v>
          </cell>
        </row>
        <row r="269">
          <cell r="D269" t="str">
            <v xml:space="preserve">0210 19 </v>
          </cell>
          <cell r="E269" t="str">
            <v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субпродуктов:свинина: прочие </v>
          </cell>
        </row>
        <row r="270">
          <cell r="D270" t="str">
            <v xml:space="preserve">0210 19 </v>
          </cell>
        </row>
        <row r="271">
          <cell r="D271" t="str">
            <v xml:space="preserve">0210 19 </v>
          </cell>
        </row>
        <row r="272">
          <cell r="D272" t="str">
            <v xml:space="preserve">0210 19 </v>
          </cell>
        </row>
        <row r="273">
          <cell r="D273" t="str">
            <v xml:space="preserve">0210 19 </v>
          </cell>
        </row>
        <row r="274">
          <cell r="D274" t="str">
            <v xml:space="preserve">0210 19 </v>
          </cell>
        </row>
        <row r="275">
          <cell r="D275" t="str">
            <v xml:space="preserve">0210 19 </v>
          </cell>
        </row>
        <row r="276">
          <cell r="D276" t="str">
            <v xml:space="preserve">0210 19 </v>
          </cell>
        </row>
        <row r="277">
          <cell r="D277" t="str">
            <v xml:space="preserve">0210 19 </v>
          </cell>
        </row>
        <row r="278">
          <cell r="D278" t="str">
            <v xml:space="preserve">0210 19 </v>
          </cell>
        </row>
        <row r="279">
          <cell r="D279" t="str">
            <v xml:space="preserve">0210 20 </v>
          </cell>
          <cell r="E279" t="str">
            <v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субпродуктов:мясо крупного рогатого скота </v>
          </cell>
        </row>
        <row r="280">
          <cell r="D280" t="str">
            <v xml:space="preserve">0210 20 </v>
          </cell>
        </row>
        <row r="281">
          <cell r="D281" t="str">
            <v xml:space="preserve">0210 91 </v>
          </cell>
          <cell r="E281" t="str">
            <v>Мясо и пищевые мясные субпродукты, соленые, в рассоле, сушеные или копченые; пищевая мука тонкого и грубого помола из мяса или мясных субпродуктов:прочие, включая пищевую муку тонкого и грубого помола из мяса или мясных субпродуктов: приматов</v>
          </cell>
        </row>
        <row r="282">
          <cell r="D282" t="str">
            <v xml:space="preserve">0210 92 </v>
          </cell>
          <cell r="E282" t="str">
            <v>Мясо и пищевые мясные субпродукты, соленые, в рассоле, сушеные или копченые; пищевая мука тонкого и грубого помола из мяса или мясных субпродуктов:прочие, включая пищевую муку тонкого и грубого помола из мяса или мясных субпродуктов: китов, дельфинов и морских свиней (млекопитающих отряда Cetacea); ламантинов и дюгоней (млекопитающих отряда Sirenia); тюленей, морских львов и моржей (млекопитающих подотряда Pinnipedia)</v>
          </cell>
        </row>
        <row r="283">
          <cell r="D283" t="str">
            <v xml:space="preserve">0210 92 </v>
          </cell>
        </row>
        <row r="284">
          <cell r="D284" t="str">
            <v xml:space="preserve">0210 92 </v>
          </cell>
        </row>
        <row r="285">
          <cell r="D285" t="str">
            <v xml:space="preserve">0210 92 </v>
          </cell>
        </row>
        <row r="286">
          <cell r="D286" t="str">
            <v xml:space="preserve">0210 93 </v>
          </cell>
          <cell r="E286" t="str">
            <v>Мясо и пищевые мясные субпродукты, соленые, в рассоле, сушеные или копченые; пищевая мука тонкого и грубого помола из мяса или мясных субпродуктов:прочие, включая пищевую муку тонкого и грубого помола из мяса или мясных субпродуктов: рептилий (включая змей и черепах)</v>
          </cell>
        </row>
        <row r="287">
          <cell r="D287" t="str">
            <v xml:space="preserve">0210 99 </v>
          </cell>
          <cell r="E287" t="str">
            <v>Мясо и пищевые мясные субпродукты, соленые, в рассоле, сушеные или копченые; пищевая мука тонкого и грубого помола из мяса или мясных субпродуктов:прочие, включая пищевую муку тонкого и грубого помола из мяса или мясных субпродуктов: прочие</v>
          </cell>
        </row>
        <row r="288">
          <cell r="D288" t="str">
            <v xml:space="preserve">0210 99 </v>
          </cell>
        </row>
        <row r="289">
          <cell r="D289" t="str">
            <v xml:space="preserve">0210 99 </v>
          </cell>
        </row>
        <row r="290">
          <cell r="D290" t="str">
            <v xml:space="preserve">0210 99 </v>
          </cell>
        </row>
        <row r="291">
          <cell r="D291" t="str">
            <v xml:space="preserve">0210 99 </v>
          </cell>
        </row>
        <row r="292">
          <cell r="D292" t="str">
            <v xml:space="preserve">0210 99 </v>
          </cell>
        </row>
        <row r="293">
          <cell r="D293" t="str">
            <v xml:space="preserve">0210 99 </v>
          </cell>
        </row>
        <row r="294">
          <cell r="D294" t="str">
            <v xml:space="preserve">0210 99 </v>
          </cell>
        </row>
        <row r="295">
          <cell r="D295" t="str">
            <v xml:space="preserve">0210 99 </v>
          </cell>
        </row>
        <row r="296">
          <cell r="D296" t="str">
            <v xml:space="preserve">0210 99 </v>
          </cell>
        </row>
        <row r="297">
          <cell r="D297" t="str">
            <v xml:space="preserve">0210 99 </v>
          </cell>
        </row>
        <row r="298">
          <cell r="D298" t="str">
            <v xml:space="preserve">0210 99 </v>
          </cell>
        </row>
        <row r="299">
          <cell r="D299" t="str">
            <v xml:space="preserve">0210 99 </v>
          </cell>
        </row>
        <row r="300">
          <cell r="D300" t="str">
            <v xml:space="preserve">0301 11 </v>
          </cell>
          <cell r="E300" t="str">
            <v>Живая рыба:декоративная рыба:пресноводная</v>
          </cell>
        </row>
        <row r="301">
          <cell r="D301" t="str">
            <v xml:space="preserve">0301 19 </v>
          </cell>
          <cell r="E301" t="str">
            <v>Живая рыба:декоративная рыба:прочая</v>
          </cell>
        </row>
        <row r="302">
          <cell r="D302" t="str">
            <v xml:space="preserve">0301 91 </v>
          </cell>
          <cell r="E302" t="str">
            <v>Живая рыба:живая рыба пpочая:форель (Salmo trutta, Oncorhynchus mykiss, Oncorhynchus clarki, Oncorhynchus aguabonita, Oncorhynchus gilae, Oncorhynchus apache и Oncorhynchus chrysogaster)</v>
          </cell>
        </row>
        <row r="303">
          <cell r="D303" t="str">
            <v xml:space="preserve">0301 91 </v>
          </cell>
        </row>
        <row r="304">
          <cell r="D304" t="str">
            <v xml:space="preserve">0301 92 </v>
          </cell>
          <cell r="E304" t="str">
            <v>Живая рыба:живая рыба пpочая:угорь (Anguilla spp.)</v>
          </cell>
        </row>
        <row r="305">
          <cell r="D305" t="str">
            <v xml:space="preserve">0301 92 </v>
          </cell>
        </row>
        <row r="306">
          <cell r="D306" t="str">
            <v xml:space="preserve">0301 92 </v>
          </cell>
        </row>
        <row r="307">
          <cell r="D307" t="str">
            <v xml:space="preserve">0301 93 </v>
          </cell>
          <cell r="E307" t="str">
            <v>Живая рыба:живая рыба пpочая:карп (Cyprinus carpio, Carassius carassius, Ctenopharyngodon idellus, Hypophthalmichthys spp., Cirrhinus spp., Mylopharyngodon piceus)</v>
          </cell>
        </row>
        <row r="308">
          <cell r="D308" t="str">
            <v xml:space="preserve">0301 94 </v>
          </cell>
          <cell r="E308" t="str">
            <v>Живая рыба:живая рыба пpочая:тунец синий, или обыкновенный, и тунец тихоокеанский голубой (Thunnus thynnus, Thunnus orientalis)</v>
          </cell>
        </row>
        <row r="309">
          <cell r="D309" t="str">
            <v xml:space="preserve">0301 94 </v>
          </cell>
        </row>
        <row r="310">
          <cell r="D310" t="str">
            <v xml:space="preserve">0301 95 </v>
          </cell>
          <cell r="E310" t="str">
            <v>Живая рыба:живая рыба пpочая:тунец южный синий (Thunnus maccoyii)</v>
          </cell>
        </row>
        <row r="311">
          <cell r="D311" t="str">
            <v xml:space="preserve">0301 99 </v>
          </cell>
          <cell r="E311" t="str">
            <v>Живая рыба:живая рыба пpочая:прочая</v>
          </cell>
        </row>
        <row r="312">
          <cell r="D312" t="str">
            <v xml:space="preserve">0301 99 </v>
          </cell>
        </row>
        <row r="313">
          <cell r="D313" t="str">
            <v xml:space="preserve">0301 99 </v>
          </cell>
        </row>
        <row r="314">
          <cell r="D314" t="str">
            <v xml:space="preserve">0302 11 </v>
          </cell>
          <cell r="E314" t="str">
            <v>Рыба свежая или охлажденная, за исключением рыбного филе и прочего мяса рыбы товарной позиции 03.04:лососевые, за исключением печени, икры и молок:форель (Salmo trutta, Oncorhynchus mykiss, Oncorhynchus clarki, Oncorhynchus aguabonita, Oncorhynchus gilae, Oncorhynchus apache и Oncorhynchus chrysogaster)</v>
          </cell>
        </row>
        <row r="315">
          <cell r="D315" t="str">
            <v xml:space="preserve">0302 11 </v>
          </cell>
        </row>
        <row r="316">
          <cell r="D316" t="str">
            <v xml:space="preserve">0302 11 </v>
          </cell>
        </row>
        <row r="317">
          <cell r="D317" t="str">
            <v xml:space="preserve">0302 13 </v>
          </cell>
          <cell r="E317" t="str">
            <v>Рыба свежая или охлажденная, за исключением рыбного филе и прочего мяса рыбы товарной позиции 03.04:лососевые, за исключением печени, икры и молок:лосось тихоокеанский (Oncorhynchus nerka, Oncorhynchus gorbuscha, Oncorhynchus keta, Oncorhynchus tschawytscha, Oncorhynchus kisutch, Oncorhynchus masou и Oncorhynchus rhodurus)</v>
          </cell>
        </row>
        <row r="318">
          <cell r="D318" t="str">
            <v xml:space="preserve">0302 14 </v>
          </cell>
          <cell r="E318" t="str">
            <v>Рыба свежая или охлажденная, за исключением рыбного филе и прочего мяса рыбы товарной позиции 03.04:лососевые, за исключением печени, икры и молок:лосось атлантический (Salmo salar) и лосось дунайский (Hucho hucho)</v>
          </cell>
        </row>
        <row r="319">
          <cell r="D319" t="str">
            <v xml:space="preserve">0302 19 </v>
          </cell>
          <cell r="E319" t="str">
            <v>Рыба свежая или охлажденная, за исключением рыбного филе и прочего мяса рыбы товарной позиции 03.04:лососевые, за исключением печени, икры и молок:прочие</v>
          </cell>
        </row>
        <row r="320">
          <cell r="D320" t="str">
            <v xml:space="preserve">0302 21 </v>
          </cell>
          <cell r="E320" t="str">
            <v>Рыба свежая или охлажденная, за исключением рыбного филе и прочего мяса рыбы товарной позиции 03.04:камбалообразные (Pleuronectidae, Bothidae, Cynoglossidae, Soleidae, Scophthalmidae и Citharidae), за исключением печени, икры и молок:палтус (Reinhardtius hippoglossoides, Hippoglossus hippoglossus, Hippoglossus stenolepis)</v>
          </cell>
        </row>
        <row r="321">
          <cell r="D321" t="str">
            <v xml:space="preserve">0302 21 </v>
          </cell>
        </row>
        <row r="322">
          <cell r="D322" t="str">
            <v xml:space="preserve">0302 21 </v>
          </cell>
        </row>
        <row r="323">
          <cell r="D323" t="str">
            <v xml:space="preserve">0302 22 </v>
          </cell>
          <cell r="E323" t="str">
            <v>Рыба свежая или охлажденная, за исключением рыбного филе и прочего мяса рыбы товарной позиции 03.04:камбалообразные (Pleuronectidae, Bothidae, Cynoglossidae, Soleidae, Scophthalmidae и Citharidae), за исключением печени, икры и молок:камбала морская (Pleuronectes platessa)</v>
          </cell>
        </row>
        <row r="324">
          <cell r="D324" t="str">
            <v xml:space="preserve">0302 23 </v>
          </cell>
          <cell r="E324" t="str">
            <v>Рыба свежая или охлажденная, за исключением рыбного филе и прочего мяса рыбы товарной позиции 03.04:камбалообразные (Pleuronectidae, Bothidae, Cynoglossidae, Soleidae, Scophthalmidae и Citharidae), за исключением печени, икры и молок:морской язык (Solea spp.)</v>
          </cell>
        </row>
        <row r="325">
          <cell r="D325" t="str">
            <v xml:space="preserve">0302 24 </v>
          </cell>
          <cell r="E325" t="str">
            <v>Рыба свежая или охлажденная, за исключением рыбного филе и прочего мяса рыбы товарной позиции 03.04:камбалообразные (Pleuronectidae, Bothidae, Cynoglossidae, Soleidae, Scophthalmidae и Citharidae), за исключением печени, икры и молок:тюрбо (Psetta maxima)</v>
          </cell>
        </row>
        <row r="326">
          <cell r="D326" t="str">
            <v xml:space="preserve">0302 29 </v>
          </cell>
          <cell r="E326" t="str">
            <v>Рыба свежая или охлажденная, за исключением рыбного филе и прочего мяса рыбы товарной позиции 03.04:камбалообразные (Pleuronectidae, Bothidae, Cynoglossidae, Soleidae, Scophthalmidae и Citharidae), за исключением печени, икры и молок:прочие</v>
          </cell>
        </row>
        <row r="327">
          <cell r="D327" t="str">
            <v xml:space="preserve">0302 29 </v>
          </cell>
        </row>
        <row r="328">
          <cell r="D328" t="str">
            <v xml:space="preserve">0302 31 </v>
          </cell>
          <cell r="E328" t="str">
            <v>Рыба свежая или охлажденная,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молок:тунец длинноперый, или альбакор (Thunnus alalunga)</v>
          </cell>
        </row>
        <row r="329">
          <cell r="D329" t="str">
            <v xml:space="preserve">0302 31 </v>
          </cell>
        </row>
        <row r="330">
          <cell r="D330" t="str">
            <v xml:space="preserve">0302 32 </v>
          </cell>
          <cell r="E330" t="str">
            <v>Рыба свежая или охлажденная,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молок:тунец желтоперый (Thunnus albacares)</v>
          </cell>
        </row>
        <row r="331">
          <cell r="D331" t="str">
            <v xml:space="preserve">0302 32 </v>
          </cell>
        </row>
        <row r="332">
          <cell r="D332" t="str">
            <v xml:space="preserve">0302 33 </v>
          </cell>
          <cell r="E332" t="str">
            <v>Рыба свежая или охлажденная,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молок:скипджек, или тунец полосатый</v>
          </cell>
        </row>
        <row r="333">
          <cell r="D333" t="str">
            <v xml:space="preserve">0302 33 </v>
          </cell>
        </row>
        <row r="334">
          <cell r="D334" t="str">
            <v xml:space="preserve">0302 34 </v>
          </cell>
          <cell r="E334" t="str">
            <v>Рыба свежая или охлажденная,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молок:тунец большеглазый (Thunnus obesus)</v>
          </cell>
        </row>
        <row r="335">
          <cell r="D335" t="str">
            <v xml:space="preserve">0302 34 </v>
          </cell>
        </row>
        <row r="336">
          <cell r="D336" t="str">
            <v xml:space="preserve">0302 35 </v>
          </cell>
          <cell r="E336" t="str">
            <v>Рыба свежая или охлажденная,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молок:тунец синий, или обыкновенный, и тунец тихоокеанский голубой (Thunnus thynnus, Thunnus orientalis)</v>
          </cell>
        </row>
        <row r="337">
          <cell r="D337" t="str">
            <v xml:space="preserve">0302 35 </v>
          </cell>
        </row>
        <row r="338">
          <cell r="D338" t="str">
            <v xml:space="preserve">0302 35 </v>
          </cell>
        </row>
        <row r="339">
          <cell r="D339" t="str">
            <v xml:space="preserve">0302 35 </v>
          </cell>
        </row>
        <row r="340">
          <cell r="D340" t="str">
            <v xml:space="preserve">0302 36 </v>
          </cell>
          <cell r="E340" t="str">
            <v>Рыба свежая или охлажденная,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молок:тунец южный синий (Thunnus maccoyii)</v>
          </cell>
        </row>
        <row r="341">
          <cell r="D341" t="str">
            <v xml:space="preserve">0302 36 </v>
          </cell>
        </row>
        <row r="342">
          <cell r="D342" t="str">
            <v xml:space="preserve">0302 39 </v>
          </cell>
          <cell r="E342" t="str">
            <v>Рыба свежая или охлажденная,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молок:прочие</v>
          </cell>
        </row>
        <row r="343">
          <cell r="D343" t="str">
            <v xml:space="preserve">0302 39 </v>
          </cell>
        </row>
        <row r="344">
          <cell r="D344" t="str">
            <v xml:space="preserve">0302 41 </v>
          </cell>
          <cell r="E344" t="str">
            <v>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молок:сельдь (Clupea harengus, Clupea pallasii)</v>
          </cell>
        </row>
        <row r="345">
          <cell r="D345" t="str">
            <v xml:space="preserve">0302 42 </v>
          </cell>
          <cell r="E345" t="str">
            <v>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молок:анчоусы (Engraulis spp.)</v>
          </cell>
        </row>
        <row r="346">
          <cell r="D346" t="str">
            <v xml:space="preserve">0302 43 </v>
          </cell>
          <cell r="E346" t="str">
            <v>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молок:сардины (Sardina pilchardus, Sardinops spp.), сардинелла (Sardinella spp.), кильки или шпроты (Sprattus sprattus)</v>
          </cell>
        </row>
        <row r="347">
          <cell r="D347" t="str">
            <v xml:space="preserve">0302 43 </v>
          </cell>
        </row>
        <row r="348">
          <cell r="D348" t="str">
            <v xml:space="preserve">0302 43 </v>
          </cell>
        </row>
        <row r="349">
          <cell r="D349" t="str">
            <v xml:space="preserve">0302 44 </v>
          </cell>
          <cell r="E349" t="str">
            <v>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молок:скумбрия (Scomber scombrus, Scomber australasicus, Scomber japonicus)</v>
          </cell>
        </row>
        <row r="350">
          <cell r="D350" t="str">
            <v xml:space="preserve">0302 45 </v>
          </cell>
          <cell r="E350" t="str">
            <v>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молок:ставрида (Trachurus spp.)</v>
          </cell>
        </row>
        <row r="351">
          <cell r="D351" t="str">
            <v xml:space="preserve">0302 45 </v>
          </cell>
        </row>
        <row r="352">
          <cell r="D352" t="str">
            <v xml:space="preserve">0302 45 </v>
          </cell>
        </row>
        <row r="353">
          <cell r="D353" t="str">
            <v xml:space="preserve">0302 46 </v>
          </cell>
          <cell r="E353" t="str">
            <v>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молок:кобия (Rachycentron canadum)</v>
          </cell>
        </row>
        <row r="354">
          <cell r="D354" t="str">
            <v xml:space="preserve">0302 47 </v>
          </cell>
          <cell r="E354" t="str">
            <v>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молок:меч-рыба (Xiphias gladius)</v>
          </cell>
        </row>
        <row r="355">
          <cell r="D355" t="str">
            <v xml:space="preserve">0302 51 </v>
          </cell>
          <cell r="E355" t="str">
            <v>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молок:треска (Gadus morhua, Gadus ogac, Gadus macrocephalus)</v>
          </cell>
        </row>
        <row r="356">
          <cell r="D356" t="str">
            <v xml:space="preserve">0302 51 </v>
          </cell>
        </row>
        <row r="357">
          <cell r="D357" t="str">
            <v xml:space="preserve">0302 52 </v>
          </cell>
          <cell r="E357" t="str">
            <v>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молок:пикша (Melanogrammus aeglefinus)</v>
          </cell>
        </row>
        <row r="358">
          <cell r="D358" t="str">
            <v xml:space="preserve">0302 53 </v>
          </cell>
          <cell r="E358" t="str">
            <v>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молок:сайда (Pollachius virens)</v>
          </cell>
        </row>
        <row r="359">
          <cell r="D359" t="str">
            <v xml:space="preserve">0302 54 </v>
          </cell>
          <cell r="E359" t="str">
            <v>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молок:мерлуза (Merluccius spp.) и американский нитеперый налим (Urophycis spp.)</v>
          </cell>
        </row>
        <row r="360">
          <cell r="D360" t="str">
            <v xml:space="preserve">0302 54 </v>
          </cell>
        </row>
        <row r="361">
          <cell r="D361" t="str">
            <v xml:space="preserve">0302 54 </v>
          </cell>
        </row>
        <row r="362">
          <cell r="D362" t="str">
            <v xml:space="preserve">0302 54 </v>
          </cell>
        </row>
        <row r="363">
          <cell r="D363" t="str">
            <v xml:space="preserve">0302 55 </v>
          </cell>
          <cell r="E363" t="str">
            <v>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молок:минтай (Theragra chalcogramma)</v>
          </cell>
        </row>
        <row r="364">
          <cell r="D364" t="str">
            <v xml:space="preserve">0302 56 </v>
          </cell>
          <cell r="E364" t="str">
            <v>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молок:путассу (Micromesistius poutassou, Micromesistius australis)</v>
          </cell>
        </row>
        <row r="365">
          <cell r="D365" t="str">
            <v xml:space="preserve">0302 59 </v>
          </cell>
          <cell r="E365" t="str">
            <v>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молок:прочая</v>
          </cell>
        </row>
        <row r="366">
          <cell r="D366" t="str">
            <v xml:space="preserve">0302 59 </v>
          </cell>
        </row>
        <row r="367">
          <cell r="D367" t="str">
            <v xml:space="preserve">0302 59 </v>
          </cell>
        </row>
        <row r="368">
          <cell r="D368" t="str">
            <v xml:space="preserve">0302 59 </v>
          </cell>
        </row>
        <row r="369">
          <cell r="D369" t="str">
            <v xml:space="preserve">0302 59 </v>
          </cell>
        </row>
        <row r="370">
          <cell r="D370" t="str">
            <v xml:space="preserve">0302 71 </v>
          </cell>
          <cell r="E370" t="str">
            <v>Рыба свежая или охлажденная, за исключением рыбного филе и прочего мяса рыбы товарной позиции 03.04:тилапия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молок:тилапия (Oreochromis spp.)</v>
          </cell>
        </row>
        <row r="371">
          <cell r="D371" t="str">
            <v xml:space="preserve">0302 72 </v>
          </cell>
          <cell r="E371" t="str">
            <v>Рыба свежая или охлажденная, за исключением рыбного филе и прочего мяса рыбы товарной позиции 03.04:тилапия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молок:сом (Pangasius spp., Silurus spp., Clarias spp., Ictalurus spp.)</v>
          </cell>
        </row>
        <row r="372">
          <cell r="D372" t="str">
            <v xml:space="preserve">0302 73 </v>
          </cell>
          <cell r="E372" t="str">
            <v>Рыба свежая или охлажденная, за исключением рыбного филе и прочего мяса рыбы товарной позиции 03.04:тилапия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молок:карп (Cyprinus carpio, Carassius carassius, Ctenopharyngodon idellus, Hypophthalmichthys spp., Cirrhinus spp., Mylopharyngodon piceus)</v>
          </cell>
        </row>
        <row r="373">
          <cell r="D373" t="str">
            <v xml:space="preserve">0302 74 </v>
          </cell>
          <cell r="E373" t="str">
            <v>Рыба свежая или охлажденная, за исключением рыбного филе и прочего мяса рыбы товарной позиции 03.04:тилапия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молок:угорь (Anguilla spp.)</v>
          </cell>
        </row>
        <row r="374">
          <cell r="D374" t="str">
            <v xml:space="preserve">0302 79 </v>
          </cell>
          <cell r="E374" t="str">
            <v>Рыба свежая или охлажденная, за исключением рыбного филе и прочего мяса рыбы товарной позиции 03.04:тилапия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молок:прочая</v>
          </cell>
        </row>
        <row r="375">
          <cell r="D375" t="str">
            <v xml:space="preserve">0302 81 </v>
          </cell>
          <cell r="E375" t="str">
            <v>Рыба свежая или охлажденная, за исключением рыбного филе и прочего мяса рыбы товарной позиции 03.04:рыба прочая, за исключением печени, икры и молок:акулы</v>
          </cell>
        </row>
        <row r="376">
          <cell r="D376" t="str">
            <v xml:space="preserve">0302 81 </v>
          </cell>
        </row>
        <row r="377">
          <cell r="D377" t="str">
            <v xml:space="preserve">0302 81 </v>
          </cell>
        </row>
        <row r="378">
          <cell r="D378" t="str">
            <v xml:space="preserve">0302 81 </v>
          </cell>
        </row>
        <row r="379">
          <cell r="D379" t="str">
            <v xml:space="preserve">0302 82 </v>
          </cell>
          <cell r="E379" t="str">
            <v>Рыба свежая или охлажденная, за исключением рыбного филе и прочего мяса рыбы товарной позиции 03.04:рыба прочая, за исключением печени, икры и молок:скатовые, или ромбовые скаты (Rajidae)</v>
          </cell>
        </row>
        <row r="380">
          <cell r="D380" t="str">
            <v xml:space="preserve">0302 83 </v>
          </cell>
          <cell r="E380" t="str">
            <v>Рыба свежая или охлажденная, за исключением рыбного филе и прочего мяса рыбы товарной позиции 03.04:рыба прочая, за исключением печени, икры и молок:клыкач (Dissostichus spp.)</v>
          </cell>
        </row>
        <row r="381">
          <cell r="D381" t="str">
            <v xml:space="preserve">0302 84 </v>
          </cell>
          <cell r="E381" t="str">
            <v>Рыба свежая или охлажденная, за исключением рыбного филе и прочего мяса рыбы товарной позиции 03.04:рыба прочая, за исключением печени, икры и молок:лаврак (Dicentrarchus spp.)</v>
          </cell>
        </row>
        <row r="382">
          <cell r="D382" t="str">
            <v xml:space="preserve">0302 84 </v>
          </cell>
        </row>
        <row r="383">
          <cell r="D383" t="str">
            <v xml:space="preserve">0302 85 </v>
          </cell>
          <cell r="E383" t="str">
            <v>Рыба свежая или охлажденная, за исключением рыбного филе и прочего мяса рыбы товарной позиции 03.04:рыба прочая, за исключением печени, икры и молок:спаровые, или морские караси (Sparidae)</v>
          </cell>
        </row>
        <row r="384">
          <cell r="D384" t="str">
            <v xml:space="preserve">0302 85 </v>
          </cell>
        </row>
        <row r="385">
          <cell r="D385" t="str">
            <v xml:space="preserve">0302 85 </v>
          </cell>
        </row>
        <row r="386">
          <cell r="D386" t="str">
            <v xml:space="preserve">0302 89 </v>
          </cell>
          <cell r="E386" t="str">
            <v>Рыба свежая или охлажденная, за исключением рыбного филе и прочего мяса рыбы товарной позиции 03.04:рыба прочая, за исключением печени, икры и молок:прочая</v>
          </cell>
        </row>
        <row r="387">
          <cell r="D387" t="str">
            <v xml:space="preserve">0302 89 </v>
          </cell>
        </row>
        <row r="388">
          <cell r="D388" t="str">
            <v xml:space="preserve">0302 89 </v>
          </cell>
        </row>
        <row r="389">
          <cell r="D389" t="str">
            <v xml:space="preserve">0302 89 </v>
          </cell>
        </row>
        <row r="390">
          <cell r="D390" t="str">
            <v xml:space="preserve">0302 89 </v>
          </cell>
        </row>
        <row r="391">
          <cell r="D391" t="str">
            <v xml:space="preserve">0302 89 </v>
          </cell>
        </row>
        <row r="392">
          <cell r="D392" t="str">
            <v xml:space="preserve">0302 89 </v>
          </cell>
        </row>
        <row r="393">
          <cell r="D393" t="str">
            <v xml:space="preserve">0302 89 </v>
          </cell>
        </row>
        <row r="394">
          <cell r="D394" t="str">
            <v xml:space="preserve">0302 89 </v>
          </cell>
        </row>
        <row r="395">
          <cell r="D395" t="str">
            <v xml:space="preserve">0302 90 </v>
          </cell>
          <cell r="E395" t="str">
            <v>Рыба свежая или охлажденная, за исключением рыбного филе и прочего мяса рыбы товарной позиции 03.04:печень, икра и молоки</v>
          </cell>
        </row>
        <row r="396">
          <cell r="D396" t="str">
            <v xml:space="preserve">0303 11 </v>
          </cell>
          <cell r="E396" t="str">
            <v>Рыба мороженая, за исключением рыбного филе и прочего мяса рыбы товарной позиции 03.04:лососевые, за исключением печени, икры и молок:красная, или нерка (Oncorhynchus nerka)</v>
          </cell>
        </row>
        <row r="397">
          <cell r="D397" t="str">
            <v xml:space="preserve">0303 12 </v>
          </cell>
          <cell r="E397" t="str">
            <v>Рыба мороженая, за исключением рыбного филе и прочего мяса рыбы товарной позиции 03.04:лососевые, за исключением печени, икры и молок:лосось тихоокеанский прочий (Oncorhynchus gorbuscha, Oncorhynchus keta, Oncorhynchus tschawytscha, Oncorhynchus kisutch, Oncorhynchus masou и Oncorhynchus rhodurus)</v>
          </cell>
        </row>
        <row r="398">
          <cell r="D398" t="str">
            <v xml:space="preserve">0303 13 </v>
          </cell>
          <cell r="E398" t="str">
            <v>Рыба мороженая, за исключением рыбного филе и прочего мяса рыбы товарной позиции 03.04:лососевые, за исключением печени, икры и молок:лосось атлантический (Salmo salar) и лосось дунайский (Hucho hucho)</v>
          </cell>
        </row>
        <row r="399">
          <cell r="D399" t="str">
            <v xml:space="preserve">0303 14 </v>
          </cell>
          <cell r="E399" t="str">
            <v>Рыба мороженая, за исключением рыбного филе и прочего мяса рыбы товарной позиции 03.04:лососевые, за исключением печени, икры и молок:форель (Salmo trutta, Oncorhynchus mykiss, Oncorhynchus clarki, Oncorhynchus aguabonita, Oncorhynchus gilae, Oncorhynchus apache и Oncorhynchus chrysogaster)</v>
          </cell>
        </row>
        <row r="400">
          <cell r="D400" t="str">
            <v xml:space="preserve">0303 14 </v>
          </cell>
        </row>
        <row r="401">
          <cell r="D401" t="str">
            <v xml:space="preserve">0303 14 </v>
          </cell>
        </row>
        <row r="402">
          <cell r="D402" t="str">
            <v xml:space="preserve">0303 19 </v>
          </cell>
          <cell r="E402" t="str">
            <v>Рыба мороженая, за исключением рыбного филе и прочего мяса рыбы товарной позиции 03.04:лососевые, за исключением печени, икры и молок:прочие</v>
          </cell>
        </row>
        <row r="403">
          <cell r="D403" t="str">
            <v xml:space="preserve">0303 23 </v>
          </cell>
          <cell r="E403" t="str">
            <v>Рыба мороженая, за исключением рыбного филе и прочего мяса рыбы товарной позиции 03.04:тилапия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молок:тилапия (Oreochromis spp.)</v>
          </cell>
        </row>
        <row r="404">
          <cell r="D404" t="str">
            <v xml:space="preserve">0303 24 </v>
          </cell>
          <cell r="E404" t="str">
            <v>Рыба мороженая, за исключением рыбного филе и прочего мяса рыбы товарной позиции 03.04:тилапия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молок:сом (Pangasius spp., Silurus spp., Clarias spp., Ictalurus spp.)</v>
          </cell>
        </row>
        <row r="405">
          <cell r="D405" t="str">
            <v xml:space="preserve">0303 25 </v>
          </cell>
          <cell r="E405" t="str">
            <v>Рыба мороженая, за исключением рыбного филе и прочего мяса рыбы товарной позиции 03.04:тилапия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молок:карп (Cyprinus carpio, Carassius carassius, Ctenopharyngodon idellus, Hypophthalmichthys spp., Cirrhinus spp., Mylopharyngodon piceus)</v>
          </cell>
        </row>
        <row r="406">
          <cell r="D406" t="str">
            <v xml:space="preserve">0303 26 </v>
          </cell>
          <cell r="E406" t="str">
            <v>Рыба мороженая, за исключением рыбного филе и прочего мяса рыбы товарной позиции 03.04:тилапия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молок:угорь (Anguilla spp.)</v>
          </cell>
        </row>
        <row r="407">
          <cell r="D407" t="str">
            <v xml:space="preserve">0303 29 </v>
          </cell>
          <cell r="E407" t="str">
            <v>Рыба мороженая, за исключением рыбного филе и прочего мяса рыбы товарной позиции 03.04:тилапия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молок:прочая</v>
          </cell>
        </row>
        <row r="408">
          <cell r="D408" t="str">
            <v xml:space="preserve">0303 31 </v>
          </cell>
          <cell r="E408" t="str">
            <v>Рыба мороженая, за исключением рыбного филе и прочего мяса рыбы товарной позиции 03.04:камбалообразные (Pleuronectidae, Bothidae, Cynoglossidae, Soleidae, Scophthalmidae и Citharidae), за исключением печени, икры и молок:палтус (Reinhardtius hippoglossoides, Hippoglossus hippoglossus, Hippoglossus stenolepis)</v>
          </cell>
        </row>
        <row r="409">
          <cell r="D409" t="str">
            <v xml:space="preserve">0303 31 </v>
          </cell>
        </row>
        <row r="410">
          <cell r="D410" t="str">
            <v xml:space="preserve">0303 31 </v>
          </cell>
        </row>
        <row r="411">
          <cell r="D411" t="str">
            <v xml:space="preserve">0303 32 </v>
          </cell>
          <cell r="E411" t="str">
            <v>Рыба мороженая, за исключением рыбного филе и прочего мяса рыбы товарной позиции 03.04:камбалообразные (Pleuronectidae, Bothidae, Cynoglossidae, Soleidae, Scophthalmidae и Citharidae), за исключением печени, икры и молок:камбала морская (Pleuronectes platessa)</v>
          </cell>
        </row>
        <row r="412">
          <cell r="D412" t="str">
            <v xml:space="preserve">0303 33 </v>
          </cell>
          <cell r="E412" t="str">
            <v>Рыба мороженая, за исключением рыбного филе и прочего мяса рыбы товарной позиции 03.04:камбалообразные (Pleuronectidae, Bothidae, Cynoglossidae, Soleidae, Scophthalmidae и Citharidae), за исключением печени, икры и молок:морской язык (Solea spp.)</v>
          </cell>
        </row>
        <row r="413">
          <cell r="D413" t="str">
            <v xml:space="preserve">0303 34 </v>
          </cell>
          <cell r="E413" t="str">
            <v>Рыба мороженая, за исключением рыбного филе и прочего мяса рыбы товарной позиции 03.04:камбалообразные (Pleuronectidae, Bothidae, Cynoglossidae, Soleidae, Scophthalmidae и Citharidae), за исключением печени, икры и молок:тюрбо (Psetta maxima)</v>
          </cell>
        </row>
        <row r="414">
          <cell r="D414" t="str">
            <v xml:space="preserve">0303 39 </v>
          </cell>
          <cell r="E414" t="str">
            <v>Рыба мороженая, за исключением рыбного филе и прочего мяса рыбы товарной позиции 03.04:камбалообразные (Pleuronectidae, Bothidae, Cynoglossidae, Soleidae, Scophthalmidae и Citharidae), за исключением печени, икры и молок:прочие</v>
          </cell>
        </row>
        <row r="415">
          <cell r="D415" t="str">
            <v xml:space="preserve">0303 39 </v>
          </cell>
        </row>
        <row r="416">
          <cell r="D416" t="str">
            <v xml:space="preserve">0303 39 </v>
          </cell>
        </row>
        <row r="417">
          <cell r="D417" t="str">
            <v xml:space="preserve">0303 39 </v>
          </cell>
        </row>
        <row r="418">
          <cell r="D418" t="str">
            <v xml:space="preserve">0303 41 </v>
          </cell>
          <cell r="E418" t="str">
            <v>Рыба мороженая,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молок:тунец длинноперый, или альбакор (Thunnus alalunga)</v>
          </cell>
        </row>
        <row r="419">
          <cell r="D419" t="str">
            <v xml:space="preserve">0303 41 </v>
          </cell>
        </row>
        <row r="420">
          <cell r="D420" t="str">
            <v xml:space="preserve">0303 42 </v>
          </cell>
          <cell r="E420" t="str">
            <v>Рыба мороженая,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молок:тунец желтоперый (Thunnus albacares)</v>
          </cell>
        </row>
        <row r="421">
          <cell r="D421" t="str">
            <v xml:space="preserve">0303 42 </v>
          </cell>
        </row>
        <row r="422">
          <cell r="D422" t="str">
            <v xml:space="preserve">0303 42 </v>
          </cell>
        </row>
        <row r="423">
          <cell r="D423" t="str">
            <v xml:space="preserve">0303 42 </v>
          </cell>
        </row>
        <row r="424">
          <cell r="D424" t="str">
            <v xml:space="preserve">0303 42 </v>
          </cell>
        </row>
        <row r="425">
          <cell r="D425" t="str">
            <v xml:space="preserve">0303 43 </v>
          </cell>
          <cell r="E425" t="str">
            <v>Рыба мороженая,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молок:скипджек, или тунец полосатый</v>
          </cell>
        </row>
        <row r="426">
          <cell r="D426" t="str">
            <v xml:space="preserve">0303 43 </v>
          </cell>
        </row>
        <row r="427">
          <cell r="D427" t="str">
            <v xml:space="preserve">0303 44 </v>
          </cell>
          <cell r="E427" t="str">
            <v>Рыба мороженая,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молок:тунец большеглазый (Thunnus obesus)</v>
          </cell>
        </row>
        <row r="428">
          <cell r="D428" t="str">
            <v xml:space="preserve">0303 44 </v>
          </cell>
        </row>
        <row r="429">
          <cell r="D429" t="str">
            <v xml:space="preserve">0303 45 </v>
          </cell>
          <cell r="E429" t="str">
            <v>Рыба мороженая,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молок:тунец синий, или обыкновенный, и тунец тихоокеанский голубой (Thunnus thynnus, Thunnus orientalis)</v>
          </cell>
        </row>
        <row r="430">
          <cell r="D430" t="str">
            <v xml:space="preserve">0303 45 </v>
          </cell>
        </row>
        <row r="431">
          <cell r="D431" t="str">
            <v xml:space="preserve">0303 45 </v>
          </cell>
        </row>
        <row r="432">
          <cell r="D432" t="str">
            <v xml:space="preserve">0303 45 </v>
          </cell>
        </row>
        <row r="433">
          <cell r="D433" t="str">
            <v xml:space="preserve">0303 46 </v>
          </cell>
          <cell r="E433" t="str">
            <v>Рыба мороженая,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молок:тунец южный синий (Thunnus maccoyii)</v>
          </cell>
        </row>
        <row r="434">
          <cell r="D434" t="str">
            <v xml:space="preserve">0303 46 </v>
          </cell>
        </row>
        <row r="435">
          <cell r="D435" t="str">
            <v xml:space="preserve">0303 49 </v>
          </cell>
          <cell r="E435" t="str">
            <v>Рыба мороженая,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молок:прочий</v>
          </cell>
        </row>
        <row r="436">
          <cell r="D436" t="str">
            <v xml:space="preserve">0303 49 </v>
          </cell>
        </row>
        <row r="437">
          <cell r="D437" t="str">
            <v xml:space="preserve">0303 51 </v>
          </cell>
          <cell r="E437" t="str">
            <v xml:space="preserve">Рыба мороженая, за исключением рыбного филе и прочего мяса рыбы товарной позиции 03.04:сельдь (Clupea harengus, Clupea pallasii),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молок:сельдь (Clupea harengus, Clupea pallasii) </v>
          </cell>
        </row>
        <row r="438">
          <cell r="D438" t="str">
            <v xml:space="preserve">0303 53 </v>
          </cell>
          <cell r="E438" t="str">
            <v xml:space="preserve">Рыба мороженая, за исключением рыбного филе и прочего мяса рыбы товарной позиции 03.04:сельдь (Clupea harengus, Clupea pallasii),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молок:сардины (Sardina pilchardus, Sardinops spp.), сардинелла (Sardinella spp.), кильки или шпроты (Sprattus sprattus) </v>
          </cell>
        </row>
        <row r="439">
          <cell r="D439" t="str">
            <v xml:space="preserve">0303 53 </v>
          </cell>
        </row>
        <row r="440">
          <cell r="D440" t="str">
            <v xml:space="preserve">0303 53 </v>
          </cell>
        </row>
        <row r="441">
          <cell r="D441" t="str">
            <v xml:space="preserve">0303 54 </v>
          </cell>
          <cell r="E441" t="str">
            <v>Рыба мороженая, за исключением рыбного филе и прочего мяса рыбы товарной позиции 03.04:сельдь (Clupea harengus, Clupea pallasii),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молок:скумбрия (Scomber scombrus, Scomber australasicus, Scomber japonicus)</v>
          </cell>
        </row>
        <row r="442">
          <cell r="D442" t="str">
            <v xml:space="preserve">0303 54 </v>
          </cell>
        </row>
        <row r="443">
          <cell r="D443" t="str">
            <v xml:space="preserve">0303 55 </v>
          </cell>
          <cell r="E443" t="str">
            <v>Рыба мороженая, за исключением рыбного филе и прочего мяса рыбы товарной позиции 03.04:сельдь (Clupea harengus, Clupea pallasii),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молок:ставрида (Trachurus spp.)</v>
          </cell>
        </row>
        <row r="444">
          <cell r="D444" t="str">
            <v xml:space="preserve">0303 55 </v>
          </cell>
        </row>
        <row r="445">
          <cell r="D445" t="str">
            <v xml:space="preserve">0303 55 </v>
          </cell>
        </row>
        <row r="446">
          <cell r="D446" t="str">
            <v xml:space="preserve">0303 56 </v>
          </cell>
          <cell r="E446" t="str">
            <v>Рыба мороженая, за исключением рыбного филе и прочего мяса рыбы товарной позиции 03.04:сельдь (Clupea harengus, Clupea pallasii),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молок:кобия (Rachycentron canadum)</v>
          </cell>
        </row>
        <row r="447">
          <cell r="D447" t="str">
            <v xml:space="preserve">0303 57 </v>
          </cell>
          <cell r="E447" t="str">
            <v>Рыба мороженая, за исключением рыбного филе и прочего мяса рыбы товарной позиции 03.04:сельдь (Clupea harengus, Clupea pallasii),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молок:меч-рыба (Xiphias gladius)</v>
          </cell>
        </row>
        <row r="448">
          <cell r="D448" t="str">
            <v xml:space="preserve">0303 63 </v>
          </cell>
          <cell r="E448" t="str">
            <v>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молок:треска (Gadus morhua, Gadus ogac, Gadus macrocephalus)</v>
          </cell>
        </row>
        <row r="449">
          <cell r="D449" t="str">
            <v xml:space="preserve">0303 63 </v>
          </cell>
        </row>
        <row r="450">
          <cell r="D450" t="str">
            <v xml:space="preserve">0303 63 </v>
          </cell>
        </row>
        <row r="451">
          <cell r="D451" t="str">
            <v xml:space="preserve">0303 64 </v>
          </cell>
          <cell r="E451" t="str">
            <v>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молок:пикша (Melanogrammus aeglefinus)</v>
          </cell>
        </row>
        <row r="452">
          <cell r="D452" t="str">
            <v xml:space="preserve">0303 65 </v>
          </cell>
          <cell r="E452" t="str">
            <v>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молок:сайда (Pollachius virens)</v>
          </cell>
        </row>
        <row r="453">
          <cell r="D453" t="str">
            <v xml:space="preserve">0303 66 </v>
          </cell>
          <cell r="E453" t="str">
            <v>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молок:мерлуза (Merluccius spp.) и американский нитеперый налим (Urophycis spp.)</v>
          </cell>
        </row>
        <row r="454">
          <cell r="D454" t="str">
            <v xml:space="preserve">0303 66 </v>
          </cell>
        </row>
        <row r="455">
          <cell r="D455" t="str">
            <v xml:space="preserve">0303 66 </v>
          </cell>
        </row>
        <row r="456">
          <cell r="D456" t="str">
            <v xml:space="preserve">0303 66 </v>
          </cell>
        </row>
        <row r="457">
          <cell r="D457" t="str">
            <v xml:space="preserve">0303 66 </v>
          </cell>
        </row>
        <row r="458">
          <cell r="D458" t="str">
            <v xml:space="preserve">0303 67 </v>
          </cell>
          <cell r="E458" t="str">
            <v>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молок:минтай (Theragra chalcogramma)</v>
          </cell>
        </row>
        <row r="459">
          <cell r="D459" t="str">
            <v xml:space="preserve">0303 68 </v>
          </cell>
          <cell r="E459" t="str">
            <v>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молок:путассу (Micromesistius poutassou, Micromesistius australis)</v>
          </cell>
        </row>
        <row r="460">
          <cell r="D460" t="str">
            <v xml:space="preserve">0303 68 </v>
          </cell>
        </row>
        <row r="461">
          <cell r="D461" t="str">
            <v xml:space="preserve">0303 69 </v>
          </cell>
          <cell r="E461" t="str">
            <v>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молок:прочая</v>
          </cell>
        </row>
        <row r="462">
          <cell r="D462" t="str">
            <v xml:space="preserve">0303 69 </v>
          </cell>
        </row>
        <row r="463">
          <cell r="D463" t="str">
            <v xml:space="preserve">0303 69 </v>
          </cell>
        </row>
        <row r="464">
          <cell r="D464" t="str">
            <v xml:space="preserve">0303 69 </v>
          </cell>
        </row>
        <row r="465">
          <cell r="D465" t="str">
            <v xml:space="preserve">0303 69 </v>
          </cell>
        </row>
        <row r="466">
          <cell r="D466" t="str">
            <v xml:space="preserve">0303 69 </v>
          </cell>
        </row>
        <row r="467">
          <cell r="D467" t="str">
            <v xml:space="preserve">0303 81 </v>
          </cell>
          <cell r="E467" t="str">
            <v>Рыба мороженая, за исключением рыбного филе и прочего мяса рыбы товарной позиции 03.04:рыба прочая, за исключением печени, икры и молок:акулы</v>
          </cell>
        </row>
        <row r="468">
          <cell r="D468" t="str">
            <v xml:space="preserve">0303 81 </v>
          </cell>
        </row>
        <row r="469">
          <cell r="D469" t="str">
            <v xml:space="preserve">0303 81 </v>
          </cell>
        </row>
        <row r="470">
          <cell r="D470" t="str">
            <v xml:space="preserve">0303 81 </v>
          </cell>
        </row>
        <row r="471">
          <cell r="D471" t="str">
            <v xml:space="preserve">0303 82 </v>
          </cell>
          <cell r="E471" t="str">
            <v>Рыба мороженая, за исключением рыбного филе и прочего мяса рыбы товарной позиции 03.04:рыба прочая, за исключением печени, икры и молок:скатовые, или ромбовые скаты (Rajidae)</v>
          </cell>
        </row>
        <row r="472">
          <cell r="D472" t="str">
            <v xml:space="preserve">0303 83 </v>
          </cell>
          <cell r="E472" t="str">
            <v>Рыба мороженая, за исключением рыбного филе и прочего мяса рыбы товарной позиции 03.04:рыба прочая, за исключением печени, икры и молок:клыкач (Dissostichus spp.)</v>
          </cell>
        </row>
        <row r="473">
          <cell r="D473" t="str">
            <v xml:space="preserve">0303 84 </v>
          </cell>
          <cell r="E473" t="str">
            <v>Рыба мороженая, за исключением рыбного филе и прочего мяса рыбы товарной позиции 03.04:рыба прочая, за исключением печени, икры и молок:лаврак (Dicentrarchus spp.)</v>
          </cell>
        </row>
        <row r="474">
          <cell r="D474" t="str">
            <v xml:space="preserve">0303 84 </v>
          </cell>
        </row>
        <row r="475">
          <cell r="D475" t="str">
            <v xml:space="preserve">0303 89 </v>
          </cell>
          <cell r="E475" t="str">
            <v>Рыба мороженая, за исключением рыбного филе и прочего мяса рыбы товарной позиции 03.04:рыба прочая, за исключением печени, икры и молок:прочая</v>
          </cell>
        </row>
        <row r="476">
          <cell r="D476" t="str">
            <v xml:space="preserve">0303 89 </v>
          </cell>
        </row>
        <row r="477">
          <cell r="D477" t="str">
            <v xml:space="preserve">0303 89 </v>
          </cell>
        </row>
        <row r="478">
          <cell r="D478" t="str">
            <v xml:space="preserve">0303 89 </v>
          </cell>
        </row>
        <row r="479">
          <cell r="D479" t="str">
            <v xml:space="preserve">0303 89 </v>
          </cell>
        </row>
        <row r="480">
          <cell r="D480" t="str">
            <v xml:space="preserve">0303 89 </v>
          </cell>
        </row>
        <row r="481">
          <cell r="D481" t="str">
            <v xml:space="preserve">0303 89 </v>
          </cell>
        </row>
        <row r="482">
          <cell r="D482" t="str">
            <v xml:space="preserve">0303 89 </v>
          </cell>
        </row>
        <row r="483">
          <cell r="D483" t="str">
            <v xml:space="preserve">0303 89 </v>
          </cell>
        </row>
        <row r="484">
          <cell r="D484" t="str">
            <v xml:space="preserve">0303 89 </v>
          </cell>
        </row>
        <row r="485">
          <cell r="D485" t="str">
            <v xml:space="preserve">0303 89 </v>
          </cell>
        </row>
        <row r="486">
          <cell r="D486" t="str">
            <v xml:space="preserve">0303 89 </v>
          </cell>
        </row>
        <row r="487">
          <cell r="D487" t="str">
            <v xml:space="preserve">0303 89 </v>
          </cell>
        </row>
        <row r="488">
          <cell r="D488" t="str">
            <v xml:space="preserve">0303 90 </v>
          </cell>
          <cell r="E488" t="str">
            <v>Рыба мороженая, за исключением рыбного филе и прочего мяса рыбы товарной позиции 03.04:печень, икра и молоки</v>
          </cell>
        </row>
        <row r="489">
          <cell r="D489" t="str">
            <v xml:space="preserve">0303 90 </v>
          </cell>
        </row>
        <row r="490">
          <cell r="D490" t="str">
            <v xml:space="preserve">0304 31 </v>
          </cell>
          <cell r="E490" t="str">
            <v>Филе рыбное и прочее мясо рыбы (включая фарш), свежие, охлажденные или мороженые:филе свежее или охлажденное 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spp.):тилапии (Oreochromis spp.)</v>
          </cell>
        </row>
        <row r="491">
          <cell r="D491" t="str">
            <v xml:space="preserve">0304 32 </v>
          </cell>
          <cell r="E491" t="str">
            <v>Филе рыбное и прочее мясо рыбы (включая фарш), свежие, охлажденные или мороженые:филе свежее или охлажденное 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spp.):сома (Pangasius spp., Silurus spp., Clarias spp., Ictalurus spp.)</v>
          </cell>
        </row>
        <row r="492">
          <cell r="D492" t="str">
            <v xml:space="preserve">0304 33 </v>
          </cell>
          <cell r="E492" t="str">
            <v>Филе рыбное и прочее мясо рыбы (включая фарш), свежие, охлажденные или мороженые:филе свежее или охлажденное 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spp.):латеса нильского (Lates niloticus)</v>
          </cell>
        </row>
        <row r="493">
          <cell r="D493" t="str">
            <v xml:space="preserve">0304 39 </v>
          </cell>
          <cell r="E493" t="str">
            <v>Филе рыбное и прочее мясо рыбы (включая фарш), свежие, охлажденные или мороженые:филе свежее или охлажденное 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spp.):прочее</v>
          </cell>
        </row>
        <row r="494">
          <cell r="D494" t="str">
            <v xml:space="preserve">0304 41 </v>
          </cell>
          <cell r="E494" t="str">
            <v>Филе рыбное и прочее мясо рыбы (включая фарш), свежие, охлажденные или мороженые:филе прочей рыбы, свежее или охлажденное:лосося тихоокеанского (Oncorhynchus nerka, Oncorhynchus gorbuscha, Oncorhynchus keta, Oncorhynchus tschawytscha, Oncorhynchus kisutch, Oncorhynchus masou и Oncorhynchus rhodurus), лосося атлантического (Salmo salar) и лосося дунайского (Hucho hucho)</v>
          </cell>
        </row>
        <row r="495">
          <cell r="D495" t="str">
            <v xml:space="preserve">0304 42 </v>
          </cell>
          <cell r="E495" t="str">
            <v>Филе рыбное и прочее мясо рыбы (включая фарш), свежие, охлажденные или мороженые:филе прочей рыбы, свежее или охлажденное:форели (Salmo trutta, Oncorhynchus mykiss, Oncorhynchus clarki, Oncorhynchus aguabonita, Oncorhynchus gilae, Oncorhynchus apache и Oncorhynchus chrysogaster)</v>
          </cell>
        </row>
        <row r="496">
          <cell r="D496" t="str">
            <v xml:space="preserve">0304 42 </v>
          </cell>
        </row>
        <row r="497">
          <cell r="D497" t="str">
            <v xml:space="preserve">0304 42 </v>
          </cell>
        </row>
        <row r="498">
          <cell r="D498" t="str">
            <v xml:space="preserve">0304 43 </v>
          </cell>
          <cell r="E498" t="str">
            <v>Филе рыбное и прочее мясо рыбы (включая фарш), свежие, охлажденные или мороженые:филе прочей рыбы, свежее или охлажденное:камбалообразных (Pleuronectidae, Bothidae, Cynoglossidae, Soleidae, Scophthalmidae и Citharidae)</v>
          </cell>
        </row>
        <row r="499">
          <cell r="D499" t="str">
            <v xml:space="preserve">0304 44 </v>
          </cell>
          <cell r="E499" t="str">
            <v>Филе рыбное и прочее мясо рыбы (включая фарш), свежие, охлажденные или мороженые:филе прочей рыбы, свежее или охлажденное:рыбы семейств  Bregmacerotidae, Euclichthyidae, Gadidae, Macrouridae, Melanonidae, Merlucciidae, Moridae и Muraenolepididae</v>
          </cell>
        </row>
        <row r="500">
          <cell r="D500" t="str">
            <v xml:space="preserve">0304 44 </v>
          </cell>
        </row>
        <row r="501">
          <cell r="D501" t="str">
            <v xml:space="preserve">0304 44 </v>
          </cell>
        </row>
        <row r="502">
          <cell r="D502" t="str">
            <v xml:space="preserve">0304 45 </v>
          </cell>
          <cell r="E502" t="str">
            <v>Филе рыбное и прочее мясо рыбы (включая фарш), свежие, охлажденные или мороженые:филе прочей рыбы, свежее или охлажденное:меч-рыбы (Xiphias gladius)</v>
          </cell>
        </row>
        <row r="503">
          <cell r="D503" t="str">
            <v xml:space="preserve">0304 46 </v>
          </cell>
          <cell r="E503" t="str">
            <v>Филе рыбное и прочее мясо рыбы (включая фарш), свежие, охлажденные или мороженые:филе прочей рыбы, свежее или охлажденное:клыкача (Dissostichus spp.)</v>
          </cell>
        </row>
        <row r="504">
          <cell r="D504" t="str">
            <v xml:space="preserve">0304 49 </v>
          </cell>
          <cell r="E504" t="str">
            <v>Филе рыбное и прочее мясо рыбы (включая фарш), свежие, охлажденные или мороженые:филе прочей рыбы, свежее или охлажденное:прочее</v>
          </cell>
        </row>
        <row r="505">
          <cell r="D505" t="str">
            <v xml:space="preserve">0304 49 </v>
          </cell>
        </row>
        <row r="506">
          <cell r="D506" t="str">
            <v xml:space="preserve">0304 49 </v>
          </cell>
        </row>
        <row r="507">
          <cell r="D507" t="str">
            <v xml:space="preserve">0304 51 </v>
          </cell>
          <cell r="E507" t="str">
            <v>Филе рыбное и прочее мясо рыбы (включая фарш), свежие, охлажденные или мороженые:прочее, свежее или охлажденное:тилапии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v>
          </cell>
        </row>
        <row r="508">
          <cell r="D508" t="str">
            <v xml:space="preserve">0304 52 </v>
          </cell>
          <cell r="E508" t="str">
            <v>Филе рыбное и прочее мясо рыбы (включая фарш), свежие, охлажденные или мороженые:прочее, свежее или охлажденное:лососевых</v>
          </cell>
        </row>
        <row r="509">
          <cell r="D509" t="str">
            <v xml:space="preserve">0304 53 </v>
          </cell>
          <cell r="E509" t="str">
            <v>Филе рыбное и прочее мясо рыбы (включая фарш), свежие, охлажденные или мороженые:прочее, свежее или охлажденное:рыбы семейств Bregmacerotidae, Euclichthyidae, Gadidae, Macrouridae, Melanonidae, Merlucciidae, Moridae и Muraenolepididae</v>
          </cell>
        </row>
        <row r="510">
          <cell r="D510" t="str">
            <v xml:space="preserve">0304 54 </v>
          </cell>
          <cell r="E510" t="str">
            <v>Филе рыбное и прочее мясо рыбы (включая фарш), свежие, охлажденные или мороженые:прочее, свежее или охлажденное:меч-рыбы (Xiphias gladius)</v>
          </cell>
        </row>
        <row r="511">
          <cell r="D511" t="str">
            <v xml:space="preserve">0304 55 </v>
          </cell>
          <cell r="E511" t="str">
            <v>Филе рыбное и прочее мясо рыбы (включая фарш), свежие, охлажденные или мороженые:прочее, свежее или охлажденное:клыкача (Dissostichus spp.)</v>
          </cell>
        </row>
        <row r="512">
          <cell r="D512" t="str">
            <v xml:space="preserve">0304 59 </v>
          </cell>
          <cell r="E512" t="str">
            <v>Филе рыбное и прочее мясо рыбы (включая фарш), свежие, охлажденные или мороженые:прочее, свежее или охлажденное:прочее</v>
          </cell>
        </row>
        <row r="513">
          <cell r="D513" t="str">
            <v xml:space="preserve">0304 59 </v>
          </cell>
        </row>
        <row r="514">
          <cell r="D514" t="str">
            <v xml:space="preserve">0304 59 </v>
          </cell>
        </row>
        <row r="515">
          <cell r="D515" t="str">
            <v xml:space="preserve">0304 61 </v>
          </cell>
          <cell r="E515" t="str">
            <v>Филе рыбное и прочее мясо рыбы (включая фарш), свежие, охлажденные или мороженые:филе мороженое 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spp.):тилапии (Oreochromis spp.)</v>
          </cell>
        </row>
        <row r="516">
          <cell r="D516" t="str">
            <v xml:space="preserve">0304 62 </v>
          </cell>
          <cell r="E516" t="str">
            <v>Филе рыбное и прочее мясо рыбы (включая фарш), свежие, охлажденные или мороженые:филе мороженое 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spp.):сома (Pangasius spp., Silurus spp., Clarias spp., Ictalurus spp.)</v>
          </cell>
        </row>
        <row r="517">
          <cell r="D517" t="str">
            <v xml:space="preserve">0304 63 </v>
          </cell>
          <cell r="E517" t="str">
            <v>Филе рыбное и прочее мясо рыбы (включая фарш), свежие, охлажденные или мороженые:филе мороженое 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spp.):латеса нильского (Lates niloticus)</v>
          </cell>
        </row>
        <row r="518">
          <cell r="D518" t="str">
            <v xml:space="preserve">0304 69 </v>
          </cell>
          <cell r="E518" t="str">
            <v>Филе рыбное и прочее мясо рыбы (включая фарш), свежие, охлажденные или мороженые:филе мороженое 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spp.):прочее</v>
          </cell>
        </row>
        <row r="519">
          <cell r="D519" t="str">
            <v xml:space="preserve">0304 71 </v>
          </cell>
          <cell r="E519" t="str">
            <v>Филе рыбное и прочее мясо рыбы (включая фарш), свежие, охлажденные или мороженые:филе мороженое рыбы семейств Bregmacerotidae, Euclichthyidae, Gadidae, Macrouridae, Melanonidae, Merlucciidae, Moridae и Muraenolepididae:трески (Gadus morhua, Gadus ogac, Gadus macrocephalus)</v>
          </cell>
        </row>
        <row r="520">
          <cell r="D520" t="str">
            <v xml:space="preserve">0304 71 </v>
          </cell>
        </row>
        <row r="521">
          <cell r="D521" t="str">
            <v xml:space="preserve">0304 72 </v>
          </cell>
          <cell r="E521" t="str">
            <v>Филе рыбное и прочее мясо рыбы (включая фарш), свежие, охлажденные или мороженые:филе мороженое рыбы семейств Bregmacerotidae, Euclichthyidae, Gadidae, Macrouridae, Melanonidae, Merlucciidae, Moridae и Muraenolepididae:пикши (Melanogrammus aeglefinus)</v>
          </cell>
        </row>
        <row r="522">
          <cell r="D522" t="str">
            <v xml:space="preserve">0304 73 </v>
          </cell>
          <cell r="E522" t="str">
            <v>Филе рыбное и прочее мясо рыбы (включая фарш), свежие, охлажденные или мороженые:филе мороженое рыбы семейств Bregmacerotidae, Euclichthyidae, Gadidae, Macrouridae, Melanonidae, Merlucciidae, Moridae и Muraenolepididae:сайды (Pollachius virens)</v>
          </cell>
        </row>
        <row r="523">
          <cell r="D523" t="str">
            <v xml:space="preserve">0304 74 </v>
          </cell>
          <cell r="E523" t="str">
            <v>Филе рыбное и прочее мясо рыбы (включая фарш), свежие, охлажденные или мороженые:филе мороженое рыбы семейств Bregmacerotidae, Euclichthyidae, Gadidae, Macrouridae, Melanonidae, Merlucciidae, Moridae и Muraenolepididae:мерлузы (Merluccius spp.) и американского нитеперого налима (Urophycis spp.)</v>
          </cell>
        </row>
        <row r="524">
          <cell r="D524" t="str">
            <v xml:space="preserve">0304 74 </v>
          </cell>
        </row>
        <row r="525">
          <cell r="D525" t="str">
            <v xml:space="preserve">0304 74 </v>
          </cell>
        </row>
        <row r="526">
          <cell r="D526" t="str">
            <v xml:space="preserve">0304 74 </v>
          </cell>
        </row>
        <row r="527">
          <cell r="D527" t="str">
            <v xml:space="preserve">0304 75 </v>
          </cell>
          <cell r="E527" t="str">
            <v>Филе рыбное и прочее мясо рыбы (включая фарш), свежие, охлажденные или мороженые:филе мороженое рыбы семейств Bregmacerotidae, Euclichthyidae, Gadidae, Macrouridae, Melanonidae, Merlucciidae, Moridae и Muraenolepididae:минтая (Theragra chalcogramma)</v>
          </cell>
        </row>
        <row r="528">
          <cell r="D528" t="str">
            <v xml:space="preserve">0304 79 </v>
          </cell>
          <cell r="E528" t="str">
            <v>Филе рыбное и прочее мясо рыбы (включая фарш), свежие, охлажденные или мороженые:филе мороженое рыбы семейств Bregmacerotidae, Euclichthyidae, Gadidae, Macrouridae, Melanonidae, Merlucciidae, Moridae и Muraenolepididae:прочее</v>
          </cell>
        </row>
        <row r="529">
          <cell r="D529" t="str">
            <v xml:space="preserve">0304 79 </v>
          </cell>
        </row>
        <row r="530">
          <cell r="D530" t="str">
            <v xml:space="preserve">0304 79 </v>
          </cell>
        </row>
        <row r="531">
          <cell r="D531" t="str">
            <v xml:space="preserve">0304 79 </v>
          </cell>
        </row>
        <row r="532">
          <cell r="D532" t="str">
            <v xml:space="preserve">0304 79 </v>
          </cell>
        </row>
        <row r="533">
          <cell r="D533" t="str">
            <v xml:space="preserve">0304 81 </v>
          </cell>
          <cell r="E533" t="str">
            <v>Филе рыбное и прочее мясо рыбы (включая фарш), свежие, охлажденные или мороженые:филе прочей рыбы, мороженое:лосося тихоокеанского (Oncorhynchus nerka, Oncorhynchus gorbuscha, Oncorhynchus keta, Oncorhynchus tschawytscha, Oncorhynchus kisutch, Oncorhynchus masou и Oncorhynchus rhodurus), лосося антлантического (Salmo salar) и лосося дунайского (Hucho hucho)</v>
          </cell>
        </row>
        <row r="534">
          <cell r="D534" t="str">
            <v xml:space="preserve">0304 82 </v>
          </cell>
          <cell r="E534" t="str">
            <v>Филе рыбное и прочее мясо рыбы (включая фарш), свежие, охлажденные или мороженые:филе прочей рыбы, мороженое:форели (Salmo trutta, Oncorhynchus mykiss, Oncorhynchus clarki, Oncorhynchus aguabonita, Oncorhynchus gilae, Oncorhynchus apache и Oncorhynchus chrysogaster)</v>
          </cell>
        </row>
        <row r="535">
          <cell r="D535" t="str">
            <v xml:space="preserve">0304 82 </v>
          </cell>
        </row>
        <row r="536">
          <cell r="D536" t="str">
            <v xml:space="preserve">0304 82 </v>
          </cell>
        </row>
        <row r="537">
          <cell r="D537" t="str">
            <v xml:space="preserve">0304 83 </v>
          </cell>
          <cell r="E537" t="str">
            <v>Филе рыбное и прочее мясо рыбы (включая фарш), свежие, охлажденные или мороженые:филе прочей рыбы, мороженое:камбалообразных (Pleuronectidae, Bothidae, Cynoglossidae, Soleidae, Scophthalmidae и Citharidae)</v>
          </cell>
        </row>
        <row r="538">
          <cell r="D538" t="str">
            <v xml:space="preserve">0304 83 </v>
          </cell>
        </row>
        <row r="539">
          <cell r="D539" t="str">
            <v xml:space="preserve">0304 83 </v>
          </cell>
        </row>
        <row r="540">
          <cell r="D540" t="str">
            <v xml:space="preserve">0304 83 </v>
          </cell>
        </row>
        <row r="541">
          <cell r="D541" t="str">
            <v xml:space="preserve">0304 84 </v>
          </cell>
          <cell r="E541" t="str">
            <v>Филе рыбное и прочее мясо рыбы (включая фарш), свежие, охлажденные или мороженые:филе прочей рыбы, мороженое:меч-рыбы (Xiphias gladius)</v>
          </cell>
        </row>
        <row r="542">
          <cell r="D542" t="str">
            <v xml:space="preserve">0304 85 </v>
          </cell>
          <cell r="E542" t="str">
            <v>Филе рыбное и прочее мясо рыбы (включая фарш), свежие, охлажденные или мороженые:филе прочей рыбы, мороженое:клыкача (Dissostichus spp.)</v>
          </cell>
        </row>
        <row r="543">
          <cell r="D543" t="str">
            <v xml:space="preserve">0304 86 </v>
          </cell>
          <cell r="E543" t="str">
            <v>Филе рыбное и прочее мясо рыбы (включая фарш), свежие, охлажденные или мороженые:филе прочей рыбы, мороженое:сельди (Clupea harengus, Clupea pallasii)</v>
          </cell>
        </row>
        <row r="544">
          <cell r="D544" t="str">
            <v xml:space="preserve">0304 87 </v>
          </cell>
          <cell r="E544" t="str">
            <v>Филе рыбное и прочее мясо рыбы (включая фарш), свежие, охлажденные или мороженые:филе прочей рыбы, мороженое:тунца (рода Thunnus), скипджека, или тунца полосатого (Euthynnus (Katsuwonus) pelamis)</v>
          </cell>
        </row>
        <row r="545">
          <cell r="D545" t="str">
            <v xml:space="preserve">0304 89 </v>
          </cell>
          <cell r="E545" t="str">
            <v>Филе рыбное и прочее мясо рыбы (включая фарш), свежие, охлажденные или мороженые:филе прочей рыбы, мороженое:прочее</v>
          </cell>
        </row>
        <row r="546">
          <cell r="D546" t="str">
            <v xml:space="preserve">0304 89 </v>
          </cell>
        </row>
        <row r="547">
          <cell r="D547" t="str">
            <v xml:space="preserve">0304 89 </v>
          </cell>
        </row>
        <row r="548">
          <cell r="D548" t="str">
            <v xml:space="preserve">0304 89 </v>
          </cell>
        </row>
        <row r="549">
          <cell r="D549" t="str">
            <v xml:space="preserve">0304 89 </v>
          </cell>
        </row>
        <row r="550">
          <cell r="D550" t="str">
            <v xml:space="preserve">0304 89 </v>
          </cell>
        </row>
        <row r="551">
          <cell r="D551" t="str">
            <v xml:space="preserve">0304 89 </v>
          </cell>
        </row>
        <row r="552">
          <cell r="D552" t="str">
            <v xml:space="preserve">0304 89 </v>
          </cell>
        </row>
        <row r="553">
          <cell r="D553" t="str">
            <v xml:space="preserve">0304 89 </v>
          </cell>
        </row>
        <row r="554">
          <cell r="D554" t="str">
            <v xml:space="preserve">0304 89 </v>
          </cell>
        </row>
        <row r="555">
          <cell r="D555" t="str">
            <v xml:space="preserve">0304 89 </v>
          </cell>
        </row>
        <row r="556">
          <cell r="D556" t="str">
            <v xml:space="preserve">0304 91 </v>
          </cell>
          <cell r="E556" t="str">
            <v>Филе рыбное и прочее мясо рыбы (включая фарш), свежие, охлажденные или мороженые:прочее, мороженое:меч-рыбы (Xiphias gladius)</v>
          </cell>
        </row>
        <row r="557">
          <cell r="D557" t="str">
            <v xml:space="preserve">0304 92 </v>
          </cell>
          <cell r="E557" t="str">
            <v>Филе рыбное и прочее мясо рыбы (включая фарш), свежие, охлажденные или мороженые:прочее, мороженое:клыкача (Dissostichus spp.)</v>
          </cell>
        </row>
        <row r="558">
          <cell r="D558" t="str">
            <v xml:space="preserve">0304 93 </v>
          </cell>
          <cell r="E558" t="str">
            <v>Филе рыбное и прочее мясо рыбы (включая фарш), свежие, охлажденные или мороженые:прочее, мороженое:тилапии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v>
          </cell>
        </row>
        <row r="559">
          <cell r="D559" t="str">
            <v xml:space="preserve">0304 93 </v>
          </cell>
        </row>
        <row r="560">
          <cell r="D560" t="str">
            <v xml:space="preserve">0304 94 </v>
          </cell>
          <cell r="E560" t="str">
            <v>Филе рыбное и прочее мясо рыбы (включая фарш), свежие, охлажденные или мороженые:прочее, мороженое:минтая (Theragra chalcogramma)</v>
          </cell>
        </row>
        <row r="561">
          <cell r="D561" t="str">
            <v xml:space="preserve">0304 94 </v>
          </cell>
        </row>
        <row r="562">
          <cell r="D562" t="str">
            <v xml:space="preserve">0304 95 </v>
          </cell>
          <cell r="E562" t="str">
            <v>Филе рыбное и прочее мясо рыбы (включая фарш), свежие, охлажденные или мороженые:прочее, мороженое:рыбы семейств Bregmacerotidae, Euclichthyidae, Gadidae, Macrouridae, Melanonidae, Merlucciidae, Moridae и Muraenolepididae, кроме минтая (Theragra chalcogramma)</v>
          </cell>
        </row>
        <row r="563">
          <cell r="D563" t="str">
            <v xml:space="preserve">0304 95 </v>
          </cell>
        </row>
        <row r="564">
          <cell r="D564" t="str">
            <v xml:space="preserve">0304 95 </v>
          </cell>
        </row>
        <row r="565">
          <cell r="D565" t="str">
            <v xml:space="preserve">0304 95 </v>
          </cell>
        </row>
        <row r="566">
          <cell r="D566" t="str">
            <v xml:space="preserve">0304 95 </v>
          </cell>
        </row>
        <row r="567">
          <cell r="D567" t="str">
            <v xml:space="preserve">0304 95 </v>
          </cell>
        </row>
        <row r="568">
          <cell r="D568" t="str">
            <v xml:space="preserve">0304 95 </v>
          </cell>
        </row>
        <row r="569">
          <cell r="D569" t="str">
            <v xml:space="preserve">0304 95 </v>
          </cell>
        </row>
        <row r="570">
          <cell r="D570" t="str">
            <v xml:space="preserve">0304 95 </v>
          </cell>
        </row>
        <row r="571">
          <cell r="D571" t="str">
            <v xml:space="preserve">0304 99 </v>
          </cell>
          <cell r="E571" t="str">
            <v>Филе рыбное и прочее мясо рыбы (включая фарш), свежие, охлажденные или мороженые:прочее, мороженое:прочее</v>
          </cell>
        </row>
        <row r="572">
          <cell r="D572" t="str">
            <v xml:space="preserve">0304 99 </v>
          </cell>
        </row>
        <row r="573">
          <cell r="D573" t="str">
            <v xml:space="preserve">0304 99 </v>
          </cell>
        </row>
        <row r="574">
          <cell r="D574" t="str">
            <v xml:space="preserve">0304 99 </v>
          </cell>
        </row>
        <row r="575">
          <cell r="D575" t="str">
            <v xml:space="preserve">0304 99 </v>
          </cell>
        </row>
        <row r="576">
          <cell r="D576" t="str">
            <v xml:space="preserve">0304 99 </v>
          </cell>
        </row>
        <row r="577">
          <cell r="D577" t="str">
            <v xml:space="preserve">0304 99 </v>
          </cell>
        </row>
        <row r="578">
          <cell r="D578" t="str">
            <v xml:space="preserve">0304 99 </v>
          </cell>
        </row>
        <row r="579">
          <cell r="D579" t="str">
            <v xml:space="preserve">0305 10 </v>
          </cell>
          <cell r="E579" t="str">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пищу:рыбная мука тонкого и грубого помола и гранулы из рыбы, пригодные для употpебления в пищу</v>
          </cell>
        </row>
        <row r="580">
          <cell r="D580" t="str">
            <v xml:space="preserve">0305 20 </v>
          </cell>
          <cell r="E580" t="str">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пищу:печень, икра и молоки рыбы, сушеные, копченые, соленые или в рассоле</v>
          </cell>
        </row>
        <row r="581">
          <cell r="D581" t="str">
            <v xml:space="preserve">0305 31 </v>
          </cell>
          <cell r="E581" t="str">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пищу:филе рыбы, сушеное, соленое или в рассоле, но не копченое:тилапии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v>
          </cell>
        </row>
        <row r="582">
          <cell r="D582" t="str">
            <v xml:space="preserve">0305 32 </v>
          </cell>
          <cell r="E582" t="str">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пищу:филе рыбы, сушеное, соленое или в рассоле, но не копченое:рыбы семейств Bregmacerotidae, Euclichthyidae, Gadidae, Macrouridae, Melanonidae, Merlucciidae, Moridae и Muraenolepididae</v>
          </cell>
        </row>
        <row r="583">
          <cell r="D583" t="str">
            <v xml:space="preserve">0305 32 </v>
          </cell>
        </row>
        <row r="584">
          <cell r="D584" t="str">
            <v xml:space="preserve">0305 32 </v>
          </cell>
        </row>
        <row r="585">
          <cell r="D585" t="str">
            <v xml:space="preserve">0305 39 </v>
          </cell>
          <cell r="E585" t="str">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пищу:филе рыбы, сушеное, соленое или в рассоле, но не копченое:прочее</v>
          </cell>
        </row>
        <row r="586">
          <cell r="D586" t="str">
            <v xml:space="preserve">0305 39 </v>
          </cell>
        </row>
        <row r="587">
          <cell r="D587" t="str">
            <v xml:space="preserve">0305 39 </v>
          </cell>
        </row>
        <row r="588">
          <cell r="D588" t="str">
            <v xml:space="preserve">0305 41 </v>
          </cell>
          <cell r="E588" t="str">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копченая, включая филе, кроме пищевых рыбных субпродуктов:лосось тихоокеанский (Oncorhynchus nerka, Oncorhynchus gorbuscha, Oncorhynchus keta, Oncorhynchus tschawytscha, Oncorhynchus kisutch, Oncorhynchus masou и Oncorhynchus rhodurus), лосось атлантический (Salmo salar) и лосось дунайский (Hucho hucho)</v>
          </cell>
        </row>
        <row r="589">
          <cell r="D589" t="str">
            <v xml:space="preserve">0305 42 </v>
          </cell>
          <cell r="E589" t="str">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копченая, включая филе, кроме пищевых рыбных субпродуктов:сельдь (Clupea harengus, Clupea pallasii)</v>
          </cell>
        </row>
        <row r="590">
          <cell r="D590" t="str">
            <v xml:space="preserve">0305 43 </v>
          </cell>
          <cell r="E590" t="str">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копченая, включая филе, кроме пищевых рыбных субпродуктов:форель (Salmo trutta, Oncorhynchus mykiss, Oncorhynchus clarki, Oncorhynchus aguabonita, Oncorhynchus gilae, Oncorhynchus apache и Oncorhynchus chrysogaster)</v>
          </cell>
        </row>
        <row r="591">
          <cell r="D591" t="str">
            <v xml:space="preserve">0305 44 </v>
          </cell>
          <cell r="E591" t="str">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копченая, включая филе, кроме пищевых рыбных субпродуктов:тилапия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v>
          </cell>
        </row>
        <row r="592">
          <cell r="D592" t="str">
            <v xml:space="preserve">0305 44 </v>
          </cell>
        </row>
        <row r="593">
          <cell r="D593" t="str">
            <v xml:space="preserve">0305 49 </v>
          </cell>
          <cell r="E593" t="str">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копченая, включая филе, кроме пищевых рыбных субпродуктов:прочая</v>
          </cell>
        </row>
        <row r="594">
          <cell r="D594" t="str">
            <v xml:space="preserve">0305 49 </v>
          </cell>
        </row>
        <row r="595">
          <cell r="D595" t="str">
            <v xml:space="preserve">0305 49 </v>
          </cell>
        </row>
        <row r="596">
          <cell r="D596" t="str">
            <v xml:space="preserve">0305 49 </v>
          </cell>
        </row>
        <row r="597">
          <cell r="D597" t="str">
            <v xml:space="preserve">0305 51 </v>
          </cell>
          <cell r="E597" t="str">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сушеная, кроме пищевых рыбных субпродуктов, соленая или несоленая, но не копченая:треска (Gadus morhua, Gadus ogac, Gadus macrocephalus)</v>
          </cell>
        </row>
        <row r="598">
          <cell r="D598" t="str">
            <v xml:space="preserve">0305 51 </v>
          </cell>
        </row>
        <row r="599">
          <cell r="D599" t="str">
            <v xml:space="preserve">0305 59 </v>
          </cell>
          <cell r="E599" t="str">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сушеная, кроме пищевых рыбных субпродуктов, соленая или несоленая, но не копченая:прочая</v>
          </cell>
        </row>
        <row r="600">
          <cell r="D600" t="str">
            <v xml:space="preserve">0305 59 </v>
          </cell>
        </row>
        <row r="601">
          <cell r="D601" t="str">
            <v xml:space="preserve">0305 59 </v>
          </cell>
        </row>
        <row r="602">
          <cell r="D602" t="str">
            <v xml:space="preserve">0305 59 </v>
          </cell>
        </row>
        <row r="603">
          <cell r="D603" t="str">
            <v xml:space="preserve">0305 59 </v>
          </cell>
        </row>
        <row r="604">
          <cell r="D604" t="str">
            <v xml:space="preserve">0305 61 </v>
          </cell>
          <cell r="E604" t="str">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соленая, но не сушеная или не копченая, и рыба в рассоле, кроме пищевых рыбных субпродуктов:сельдь (Clupea harengus, Clupea pallasii)</v>
          </cell>
        </row>
        <row r="605">
          <cell r="D605" t="str">
            <v xml:space="preserve">0305 62 </v>
          </cell>
          <cell r="E605" t="str">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соленая, но не сушеная или не копченая, и рыба в рассоле, кроме пищевых рыбных субпродуктов:треска (Gadus morhua, Gadus ogac, Gadus macrocephalus)</v>
          </cell>
        </row>
        <row r="606">
          <cell r="D606" t="str">
            <v xml:space="preserve">0305 63 </v>
          </cell>
          <cell r="E606" t="str">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соленая, но не сушеная или не копченая, и рыба в рассоле, кроме пищевых рыбных субпродуктов:анчоусы (Engraulis spp.)</v>
          </cell>
        </row>
        <row r="607">
          <cell r="D607" t="str">
            <v xml:space="preserve">0305 64 </v>
          </cell>
          <cell r="E607" t="str">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соленая, но не сушеная или не копченая, и рыба в рассоле, кроме пищевых рыбных субпродуктов:тилапия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v>
          </cell>
        </row>
        <row r="608">
          <cell r="D608" t="str">
            <v xml:space="preserve">0305 69 </v>
          </cell>
          <cell r="E608" t="str">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соленая, но не сушеная или не копченая, и рыба в рассоле, кроме пищевых рыбных субпродуктов:прочая</v>
          </cell>
        </row>
        <row r="609">
          <cell r="D609" t="str">
            <v xml:space="preserve">0305 69 </v>
          </cell>
        </row>
        <row r="610">
          <cell r="D610" t="str">
            <v xml:space="preserve">0305 69 </v>
          </cell>
        </row>
        <row r="611">
          <cell r="D611" t="str">
            <v xml:space="preserve">0305 69 </v>
          </cell>
        </row>
        <row r="612">
          <cell r="D612" t="str">
            <v xml:space="preserve">0305 71 </v>
          </cell>
          <cell r="E612" t="str">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пищу:плавники, головы, хвосты, плавательные пузыри и прочие пищевые рыбные субпродукты:плавники акульи</v>
          </cell>
        </row>
        <row r="613">
          <cell r="D613" t="str">
            <v xml:space="preserve">0305 71 </v>
          </cell>
        </row>
        <row r="614">
          <cell r="D614" t="str">
            <v xml:space="preserve">0305 72 </v>
          </cell>
          <cell r="E614" t="str">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пищу:плавники, головы, хвосты, плавательные пузыри и прочие пищевые рыбные субпродукты:головы, хвосты, плавательные пузыри рыб</v>
          </cell>
        </row>
        <row r="615">
          <cell r="D615" t="str">
            <v xml:space="preserve">0305 79 </v>
          </cell>
          <cell r="E615" t="str">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пищу:плавники, головы, хвосты, плавательные пузыри и прочие пищевые рыбные субпродукты:прочие</v>
          </cell>
        </row>
        <row r="616">
          <cell r="D616" t="str">
            <v xml:space="preserve">0306 11 </v>
          </cell>
          <cell r="E616" t="str">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пищу:мороженые:лангуст европейский и прочие лангусты (Palinurus spp., Panulirus spp., Jasus spp.)</v>
          </cell>
        </row>
        <row r="617">
          <cell r="D617" t="str">
            <v xml:space="preserve">0306 11 </v>
          </cell>
        </row>
        <row r="618">
          <cell r="D618" t="str">
            <v xml:space="preserve">0306 11 </v>
          </cell>
        </row>
        <row r="619">
          <cell r="D619" t="str">
            <v xml:space="preserve">0306 12 </v>
          </cell>
          <cell r="E619" t="str">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пищу:мороженые:омары (Homarus spp.)</v>
          </cell>
        </row>
        <row r="620">
          <cell r="D620" t="str">
            <v xml:space="preserve">0306 12 </v>
          </cell>
        </row>
        <row r="621">
          <cell r="D621" t="str">
            <v xml:space="preserve">0306 12 </v>
          </cell>
        </row>
        <row r="622">
          <cell r="D622" t="str">
            <v xml:space="preserve">0306 14 </v>
          </cell>
          <cell r="E622" t="str">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пищу:мороженые:крабы</v>
          </cell>
        </row>
        <row r="623">
          <cell r="D623" t="str">
            <v xml:space="preserve">0306 14 </v>
          </cell>
        </row>
        <row r="624">
          <cell r="D624" t="str">
            <v xml:space="preserve">0306 14 </v>
          </cell>
        </row>
        <row r="625">
          <cell r="D625" t="str">
            <v xml:space="preserve">0306 14 </v>
          </cell>
        </row>
        <row r="626">
          <cell r="D626" t="str">
            <v xml:space="preserve">0306 15 </v>
          </cell>
          <cell r="E626" t="str">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пищу:мороженые:омар норвежский (Nephrops norvegicus)</v>
          </cell>
        </row>
        <row r="627">
          <cell r="D627" t="str">
            <v xml:space="preserve">0306 15 </v>
          </cell>
        </row>
        <row r="628">
          <cell r="D628" t="str">
            <v xml:space="preserve">0306 16 </v>
          </cell>
          <cell r="E628" t="str">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пищу:мороженые:креветки и пильчатые креветки, глубоководные (Pandalus spp., Crangon crangon)</v>
          </cell>
        </row>
        <row r="629">
          <cell r="D629" t="str">
            <v xml:space="preserve">0306 16 </v>
          </cell>
        </row>
        <row r="630">
          <cell r="D630" t="str">
            <v xml:space="preserve">0306 16 </v>
          </cell>
        </row>
        <row r="631">
          <cell r="D631" t="str">
            <v xml:space="preserve">0306 17 </v>
          </cell>
          <cell r="E631" t="str">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пищу:мороженые:креветки и пильчатые креветки прочие</v>
          </cell>
        </row>
        <row r="632">
          <cell r="D632" t="str">
            <v xml:space="preserve">0306 17 </v>
          </cell>
        </row>
        <row r="633">
          <cell r="D633" t="str">
            <v xml:space="preserve">0306 17 </v>
          </cell>
        </row>
        <row r="634">
          <cell r="D634" t="str">
            <v xml:space="preserve">0306 17 </v>
          </cell>
        </row>
        <row r="635">
          <cell r="D635" t="str">
            <v xml:space="preserve">0306 17 </v>
          </cell>
        </row>
        <row r="636">
          <cell r="D636" t="str">
            <v xml:space="preserve">0306 17 </v>
          </cell>
        </row>
        <row r="637">
          <cell r="D637" t="str">
            <v xml:space="preserve">0306 19 </v>
          </cell>
          <cell r="E637" t="str">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пищу:мороженые:прочие, включая муку тонкого и грубого помола и гранулы из ракообразных, пригодные для употребления в пищу</v>
          </cell>
        </row>
        <row r="638">
          <cell r="D638" t="str">
            <v xml:space="preserve">0306 19 </v>
          </cell>
        </row>
        <row r="639">
          <cell r="D639" t="str">
            <v xml:space="preserve">0306 19 </v>
          </cell>
        </row>
        <row r="640">
          <cell r="D640" t="str">
            <v xml:space="preserve">0306 21 </v>
          </cell>
          <cell r="E640" t="str">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пищу:немороженые:лангуст европейский и прочие лангусты (Palinurus spp., Panulirus spp., Jasus spp.)</v>
          </cell>
        </row>
        <row r="641">
          <cell r="D641" t="str">
            <v xml:space="preserve">0306 21 </v>
          </cell>
        </row>
        <row r="642">
          <cell r="D642" t="str">
            <v xml:space="preserve">0306 22 </v>
          </cell>
          <cell r="E642" t="str">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пищу:немороженые:омары (Homarus spp.)</v>
          </cell>
        </row>
        <row r="643">
          <cell r="D643" t="str">
            <v xml:space="preserve">0306 22 </v>
          </cell>
        </row>
        <row r="644">
          <cell r="D644" t="str">
            <v xml:space="preserve">0306 22 </v>
          </cell>
        </row>
        <row r="645">
          <cell r="D645" t="str">
            <v xml:space="preserve">0306 22 </v>
          </cell>
        </row>
        <row r="646">
          <cell r="D646" t="str">
            <v xml:space="preserve">0306 24 </v>
          </cell>
          <cell r="E646" t="str">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пищу:немороженые:крабы</v>
          </cell>
        </row>
        <row r="647">
          <cell r="D647" t="str">
            <v xml:space="preserve">0306 24 </v>
          </cell>
        </row>
        <row r="648">
          <cell r="D648" t="str">
            <v xml:space="preserve">0306 24 </v>
          </cell>
        </row>
        <row r="649">
          <cell r="D649" t="str">
            <v xml:space="preserve">0306 25 </v>
          </cell>
          <cell r="E649" t="str">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пищу:немороженые:омар норвежский (Nephrops norvegicus)</v>
          </cell>
        </row>
        <row r="650">
          <cell r="D650" t="str">
            <v xml:space="preserve">0306 25 </v>
          </cell>
        </row>
        <row r="651">
          <cell r="D651" t="str">
            <v xml:space="preserve">0306 26 </v>
          </cell>
          <cell r="E651" t="str">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пищу:немороженые:креветки и пильчатые креветки, глубоководные (Pandalus spp., Crangon crangon)</v>
          </cell>
        </row>
        <row r="652">
          <cell r="D652" t="str">
            <v xml:space="preserve">0306 26 </v>
          </cell>
        </row>
        <row r="653">
          <cell r="D653" t="str">
            <v xml:space="preserve">0306 26 </v>
          </cell>
        </row>
        <row r="654">
          <cell r="D654" t="str">
            <v xml:space="preserve">0306 26 </v>
          </cell>
        </row>
        <row r="655">
          <cell r="D655" t="str">
            <v xml:space="preserve">0306 27 </v>
          </cell>
          <cell r="E655" t="str">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пищу:немороженые:креветки и пильчатые креветки прочие</v>
          </cell>
        </row>
        <row r="656">
          <cell r="D656" t="str">
            <v xml:space="preserve">0306 27 </v>
          </cell>
        </row>
        <row r="657">
          <cell r="D657" t="str">
            <v xml:space="preserve">0306 27 </v>
          </cell>
        </row>
        <row r="658">
          <cell r="D658" t="str">
            <v xml:space="preserve">0306 27 </v>
          </cell>
        </row>
        <row r="659">
          <cell r="D659" t="str">
            <v xml:space="preserve">0306 29 </v>
          </cell>
          <cell r="E659" t="str">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пищу:немороженые:прочие, включая муку тонкого и грубого помола и гранулы из ракообразных, пригодные для употребления в пищу</v>
          </cell>
        </row>
        <row r="660">
          <cell r="D660" t="str">
            <v xml:space="preserve">0306 29 </v>
          </cell>
        </row>
        <row r="661">
          <cell r="D661" t="str">
            <v xml:space="preserve">0306 29 </v>
          </cell>
        </row>
        <row r="662">
          <cell r="D662" t="str">
            <v xml:space="preserve">0307 11 </v>
          </cell>
          <cell r="E662" t="str">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пищу:устрицы:живые, свежие или охлажденные</v>
          </cell>
        </row>
        <row r="663">
          <cell r="D663" t="str">
            <v xml:space="preserve">0307 11 </v>
          </cell>
        </row>
        <row r="664">
          <cell r="D664" t="str">
            <v xml:space="preserve">0307 19 </v>
          </cell>
          <cell r="E664" t="str">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пищу:устрицы:прочие</v>
          </cell>
        </row>
        <row r="665">
          <cell r="D665" t="str">
            <v xml:space="preserve">0307 19 </v>
          </cell>
        </row>
        <row r="666">
          <cell r="D666" t="str">
            <v xml:space="preserve">0307 21 </v>
          </cell>
          <cell r="E666" t="str">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пищу:гребешки, включая королевские гребешки, родов Pecten, Chlamys или Placopecten:живые, свежие или охлажденные</v>
          </cell>
        </row>
        <row r="667">
          <cell r="D667" t="str">
            <v xml:space="preserve">0307 29 </v>
          </cell>
          <cell r="E667" t="str">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пищу:гребешки, включая королевские гребешки, родов Pecten, Chlamys или Placopecten:прочие</v>
          </cell>
        </row>
        <row r="668">
          <cell r="D668" t="str">
            <v xml:space="preserve">0307 29 </v>
          </cell>
        </row>
        <row r="669">
          <cell r="D669" t="str">
            <v xml:space="preserve">0307 29 </v>
          </cell>
        </row>
        <row r="670">
          <cell r="D670" t="str">
            <v xml:space="preserve">0307 31 </v>
          </cell>
          <cell r="E670" t="str">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пищу:мидии (Mytilus spp., Perna spp.):живые, свежие или охлажденные</v>
          </cell>
        </row>
        <row r="671">
          <cell r="D671" t="str">
            <v xml:space="preserve">0307 31 </v>
          </cell>
        </row>
        <row r="672">
          <cell r="D672" t="str">
            <v xml:space="preserve">0307 39 </v>
          </cell>
          <cell r="E672" t="str">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пищу:мидии (Mytilus spp., Perna spp.):прочие</v>
          </cell>
        </row>
        <row r="673">
          <cell r="D673" t="str">
            <v xml:space="preserve">0307 39 </v>
          </cell>
        </row>
        <row r="674">
          <cell r="D674" t="str">
            <v xml:space="preserve">0307 39 </v>
          </cell>
        </row>
        <row r="675">
          <cell r="D675" t="str">
            <v xml:space="preserve">0307 41 </v>
          </cell>
          <cell r="E675" t="str">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пищу:каракатицы (Sepia officinalis, Rossia macrosoma, Sepiola spp.) и кальмары (Ommastrephes spp., Loligo spp., Nototodarus spp., Sepioteuthis spp.):живые, свежие или охлажденные</v>
          </cell>
        </row>
        <row r="676">
          <cell r="D676" t="str">
            <v xml:space="preserve">0307 41 </v>
          </cell>
        </row>
        <row r="677">
          <cell r="D677" t="str">
            <v xml:space="preserve">0307 41 </v>
          </cell>
        </row>
        <row r="678">
          <cell r="D678" t="str">
            <v xml:space="preserve">0307 49 </v>
          </cell>
          <cell r="E678" t="str">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пищу:каракатицы (Sepia officinalis, Rossia macrosoma, Sepiola spp.) и кальмары (Ommastrephes spp., Loligo spp., Nototodarus spp., Sepioteuthis spp.):прочие</v>
          </cell>
        </row>
        <row r="679">
          <cell r="D679" t="str">
            <v xml:space="preserve">0307 49 </v>
          </cell>
        </row>
        <row r="680">
          <cell r="D680" t="str">
            <v xml:space="preserve">0307 49 </v>
          </cell>
        </row>
        <row r="681">
          <cell r="D681" t="str">
            <v xml:space="preserve">0307 49 </v>
          </cell>
        </row>
        <row r="682">
          <cell r="D682" t="str">
            <v xml:space="preserve">0307 49 </v>
          </cell>
        </row>
        <row r="683">
          <cell r="D683" t="str">
            <v xml:space="preserve">0307 49 </v>
          </cell>
        </row>
        <row r="684">
          <cell r="D684" t="str">
            <v xml:space="preserve">0307 49 </v>
          </cell>
        </row>
        <row r="685">
          <cell r="D685" t="str">
            <v xml:space="preserve">0307 49 </v>
          </cell>
        </row>
        <row r="686">
          <cell r="D686" t="str">
            <v xml:space="preserve">0307 49 </v>
          </cell>
        </row>
        <row r="687">
          <cell r="D687" t="str">
            <v xml:space="preserve">0307 49 </v>
          </cell>
        </row>
        <row r="688">
          <cell r="D688" t="str">
            <v xml:space="preserve">0307 49 </v>
          </cell>
        </row>
        <row r="689">
          <cell r="D689" t="str">
            <v xml:space="preserve">0307 49 </v>
          </cell>
        </row>
        <row r="690">
          <cell r="D690" t="str">
            <v xml:space="preserve">0307 51 </v>
          </cell>
          <cell r="E690" t="str">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пищу:осьминоги (Octopus spp.):живые, свежие или охлажденные</v>
          </cell>
        </row>
        <row r="691">
          <cell r="D691" t="str">
            <v xml:space="preserve">0307 59 </v>
          </cell>
          <cell r="E691" t="str">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пищу:осьминоги (Octopus spp.):прочие</v>
          </cell>
        </row>
        <row r="692">
          <cell r="D692" t="str">
            <v xml:space="preserve">0307 59 </v>
          </cell>
        </row>
        <row r="693">
          <cell r="D693" t="str">
            <v xml:space="preserve">0307 59 </v>
          </cell>
        </row>
        <row r="694">
          <cell r="D694" t="str">
            <v xml:space="preserve">0307 60 </v>
          </cell>
          <cell r="E694" t="str">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пищу:улитки, кроме липариса</v>
          </cell>
        </row>
        <row r="695">
          <cell r="D695" t="str">
            <v xml:space="preserve">0307 60 </v>
          </cell>
        </row>
        <row r="696">
          <cell r="D696" t="str">
            <v xml:space="preserve">0307 71 </v>
          </cell>
          <cell r="E696" t="str">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пищу:клемы, сердцевидки и арки (семейств Arcidae, Arcticidae, Cardiidae, Donacidae, Hiatellidae, Mactridae, Mesodesmatidae, Myidae, Semelidae, Solecurtidae, Solenidae, Tridacnidae и Veneridae):живые, свежие или охлажденные</v>
          </cell>
        </row>
        <row r="697">
          <cell r="D697" t="str">
            <v xml:space="preserve">0307 79 </v>
          </cell>
          <cell r="E697" t="str">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пищу:клемы, сердцевидки и арки (семейств Arcidae, Arcticidae, Cardiidae, Donacidae, Hiatellidae, Mactridae, Mesodesmatidae, Myidae, Semelidae, Solecurtidae, Solenidae, Tridacnidae и Veneridae):прочие</v>
          </cell>
        </row>
        <row r="698">
          <cell r="D698" t="str">
            <v xml:space="preserve">0307 79 </v>
          </cell>
        </row>
        <row r="699">
          <cell r="D699" t="str">
            <v xml:space="preserve">0307 79 </v>
          </cell>
        </row>
        <row r="700">
          <cell r="D700" t="str">
            <v xml:space="preserve">0307 81 </v>
          </cell>
          <cell r="E700" t="str">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пищу:морские ушки (Haliotis spp.):живые, свежие или охлажденные</v>
          </cell>
        </row>
        <row r="701">
          <cell r="D701" t="str">
            <v xml:space="preserve">0307 89 </v>
          </cell>
          <cell r="E701" t="str">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пищу:морские ушки (Haliotis spp.):прочие</v>
          </cell>
        </row>
        <row r="702">
          <cell r="D702" t="str">
            <v xml:space="preserve">0307 89 </v>
          </cell>
        </row>
        <row r="703">
          <cell r="D703" t="str">
            <v xml:space="preserve">0307 91 </v>
          </cell>
          <cell r="E703" t="str">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пищу:прочие, включая муку тонкого и грубого помола и гранулы, пригодные для употребления в пищу:живые, свежие или охлажденные</v>
          </cell>
        </row>
        <row r="704">
          <cell r="D704" t="str">
            <v xml:space="preserve">0307 91 </v>
          </cell>
        </row>
        <row r="705">
          <cell r="D705" t="str">
            <v xml:space="preserve">0307 99 </v>
          </cell>
          <cell r="E705" t="str">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пищу:прочие, включая муку тонкого и грубого помола и гранулы, пригодные для употребления в пищу:прочие</v>
          </cell>
        </row>
        <row r="706">
          <cell r="D706" t="str">
            <v xml:space="preserve">0307 99 </v>
          </cell>
        </row>
        <row r="707">
          <cell r="D707" t="str">
            <v xml:space="preserve">0307 99 </v>
          </cell>
        </row>
        <row r="708">
          <cell r="D708" t="str">
            <v xml:space="preserve">0307 99 </v>
          </cell>
        </row>
        <row r="709">
          <cell r="D709" t="str">
            <v xml:space="preserve">0307 99 </v>
          </cell>
        </row>
        <row r="710">
          <cell r="D710" t="str">
            <v xml:space="preserve">0307 99 </v>
          </cell>
        </row>
        <row r="711">
          <cell r="D711" t="str">
            <v xml:space="preserve">0308 11 </v>
          </cell>
          <cell r="E711" t="str">
            <v>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 мука тонкого и грубого помола и гранулы из водных беспозвоночных, кроме ракообразных и моллюсков, пригодные для употребления в пищу:голотурии (Stichopus japonicus, Holothurioidea):живые, свежие или охлажденные</v>
          </cell>
        </row>
        <row r="712">
          <cell r="D712" t="str">
            <v xml:space="preserve">0308 19 </v>
          </cell>
          <cell r="E712" t="str">
            <v>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 мука тонкого и грубого помола и гранулы из водных беспозвоночных, кроме ракообразных и моллюсков, пригодные для употребления в пищу:голотурии (Stichopus japonicus, Holothurioidea):прочие</v>
          </cell>
        </row>
        <row r="713">
          <cell r="D713" t="str">
            <v xml:space="preserve">0308 19 </v>
          </cell>
        </row>
        <row r="714">
          <cell r="D714" t="str">
            <v xml:space="preserve">0308 19 </v>
          </cell>
        </row>
        <row r="715">
          <cell r="D715" t="str">
            <v xml:space="preserve">0308 21 </v>
          </cell>
          <cell r="E715" t="str">
            <v>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 мука тонкого и грубого помола и гранулы из водных беспозвоночных, кроме ракообразных и моллюсков, пригодные для употребления в пищу:морские ежи (Strongylocentrotus spp., Paracentrotus lividus, Loxechinus albus, Echichinus esculentus):живые, свежие или охлажденные</v>
          </cell>
        </row>
        <row r="716">
          <cell r="D716" t="str">
            <v xml:space="preserve">0308 29 </v>
          </cell>
          <cell r="E716" t="str">
            <v>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 мука тонкого и грубого помола и гранулы из водных беспозвоночных, кроме ракообразных и моллюсков, пригодные для употребления в пищу:морские ежи (Strongylocentrotus spp., Paracentrotus lividus, Loxechinus albus, Echichinus esculentus):прочие</v>
          </cell>
        </row>
        <row r="717">
          <cell r="D717" t="str">
            <v xml:space="preserve">0308 29 </v>
          </cell>
        </row>
        <row r="718">
          <cell r="D718" t="str">
            <v xml:space="preserve">0308 29 </v>
          </cell>
        </row>
        <row r="719">
          <cell r="D719" t="str">
            <v xml:space="preserve">0308 30 </v>
          </cell>
          <cell r="E719" t="str">
            <v>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 мука тонкого и грубого помола и гранулы из водных беспозвоночных, кроме ракообразных и моллюсков, пригодные для употребления в пищу:медузы (Rhopilema spp.)</v>
          </cell>
        </row>
        <row r="720">
          <cell r="D720" t="str">
            <v xml:space="preserve">0308 30 </v>
          </cell>
        </row>
        <row r="721">
          <cell r="D721" t="str">
            <v xml:space="preserve">0308 30 </v>
          </cell>
        </row>
        <row r="722">
          <cell r="D722" t="str">
            <v xml:space="preserve">0308 30 </v>
          </cell>
        </row>
        <row r="723">
          <cell r="D723" t="str">
            <v xml:space="preserve">0308 90 </v>
          </cell>
          <cell r="E723" t="str">
            <v>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 мука тонкого и грубого помола и гранулы из водных беспозвоночных, кроме ракообразных и моллюсков, пригодные для употребления в пищу:прочие</v>
          </cell>
        </row>
        <row r="724">
          <cell r="D724" t="str">
            <v xml:space="preserve">0308 90 </v>
          </cell>
        </row>
        <row r="725">
          <cell r="D725" t="str">
            <v xml:space="preserve">0308 90 </v>
          </cell>
        </row>
        <row r="726">
          <cell r="D726" t="str">
            <v xml:space="preserve">0308 90 </v>
          </cell>
        </row>
        <row r="727">
          <cell r="D727" t="str">
            <v xml:space="preserve">0401 10 </v>
          </cell>
          <cell r="E727" t="str">
            <v>Молоко и сливки, несгущенные и без добавления сахара или других подслащивающих веществ:с содержанием жира не более 1 мас.%</v>
          </cell>
        </row>
        <row r="728">
          <cell r="D728" t="str">
            <v xml:space="preserve">0401 10 </v>
          </cell>
        </row>
        <row r="729">
          <cell r="D729" t="str">
            <v xml:space="preserve">0401 20 </v>
          </cell>
          <cell r="E729" t="str">
            <v>Молоко и сливки, несгущенные и без добавления сахара или других подслащивающих веществ:с содержанием жира более 1 мас.%, но не более 6 мас.%</v>
          </cell>
        </row>
        <row r="730">
          <cell r="D730" t="str">
            <v xml:space="preserve">0401 20 </v>
          </cell>
        </row>
        <row r="731">
          <cell r="D731" t="str">
            <v xml:space="preserve">0401 20 </v>
          </cell>
        </row>
        <row r="732">
          <cell r="D732" t="str">
            <v xml:space="preserve">0401 20 </v>
          </cell>
        </row>
        <row r="733">
          <cell r="D733" t="str">
            <v xml:space="preserve">0401 40 </v>
          </cell>
          <cell r="E733" t="str">
            <v>Молоко и сливки, несгущенные и без добавления сахара или других подслащивающих веществ:с содержанием жира более 6 мас.%, но не более 10 мас.%</v>
          </cell>
        </row>
        <row r="734">
          <cell r="D734" t="str">
            <v xml:space="preserve">0401 40 </v>
          </cell>
        </row>
        <row r="735">
          <cell r="D735" t="str">
            <v xml:space="preserve">0401 50 </v>
          </cell>
          <cell r="E735" t="str">
            <v>Молоко и сливки, несгущенные и без добавления сахара или других подслащивающих веществ:с содержанием жира более 10 мас.%</v>
          </cell>
        </row>
        <row r="736">
          <cell r="D736" t="str">
            <v xml:space="preserve">0401 50 </v>
          </cell>
        </row>
        <row r="737">
          <cell r="D737" t="str">
            <v xml:space="preserve">0401 50 </v>
          </cell>
        </row>
        <row r="738">
          <cell r="D738" t="str">
            <v xml:space="preserve">0401 50 </v>
          </cell>
        </row>
        <row r="739">
          <cell r="D739" t="str">
            <v xml:space="preserve">0401 50 </v>
          </cell>
        </row>
        <row r="740">
          <cell r="D740" t="str">
            <v xml:space="preserve">0401 50 </v>
          </cell>
        </row>
        <row r="741">
          <cell r="D741" t="str">
            <v xml:space="preserve">0402 10 </v>
          </cell>
          <cell r="E741" t="str">
            <v>Молоко и сливки, сгущенные или с добавлением сахара или других подслащивающих веществ:в порошке, гранулах или в других твердых видах, с содержанием жира не более 1,5 мас.%</v>
          </cell>
        </row>
        <row r="742">
          <cell r="D742" t="str">
            <v xml:space="preserve">0402 10 </v>
          </cell>
        </row>
        <row r="743">
          <cell r="D743" t="str">
            <v xml:space="preserve">0402 10 </v>
          </cell>
        </row>
        <row r="744">
          <cell r="D744" t="str">
            <v xml:space="preserve">0402 10 </v>
          </cell>
        </row>
        <row r="745">
          <cell r="D745" t="str">
            <v xml:space="preserve">0402 21 </v>
          </cell>
          <cell r="E745" t="str">
            <v>Молоко и сливки, сгущенные или с добавлением сахара или других подслащивающих веществ:в порошке, гранулах или в других твердых видах, с содержанием жира более 1,5 мас.%:без добавления сахара или других подслащивающих веществ</v>
          </cell>
        </row>
        <row r="746">
          <cell r="D746" t="str">
            <v xml:space="preserve">0402 21 </v>
          </cell>
        </row>
        <row r="747">
          <cell r="D747" t="str">
            <v xml:space="preserve">0402 21 </v>
          </cell>
        </row>
        <row r="748">
          <cell r="D748" t="str">
            <v xml:space="preserve">0402 21 </v>
          </cell>
        </row>
        <row r="749">
          <cell r="D749" t="str">
            <v xml:space="preserve">0402 29 </v>
          </cell>
          <cell r="E749" t="str">
            <v>Молоко и сливки, сгущенные или с добавлением сахара или других подслащивающих веществ:в порошке, гранулах или в других твердых видах, с содержанием жира более 1,5 мас.%:прочие</v>
          </cell>
        </row>
        <row r="750">
          <cell r="D750" t="str">
            <v xml:space="preserve">0402 29 </v>
          </cell>
        </row>
        <row r="751">
          <cell r="D751" t="str">
            <v xml:space="preserve">0402 29 </v>
          </cell>
        </row>
        <row r="752">
          <cell r="D752" t="str">
            <v xml:space="preserve">0402 29 </v>
          </cell>
        </row>
        <row r="753">
          <cell r="D753" t="str">
            <v xml:space="preserve">0402 29 </v>
          </cell>
        </row>
        <row r="754">
          <cell r="D754" t="str">
            <v xml:space="preserve">0402 91 </v>
          </cell>
          <cell r="E754" t="str">
            <v>Молоко и сливки, сгущенные или с добавлением сахара или других подслащивающих веществ:прочие:без добавления сахара или других подслащивающих веществ</v>
          </cell>
        </row>
        <row r="755">
          <cell r="D755" t="str">
            <v xml:space="preserve">0402 91 </v>
          </cell>
        </row>
        <row r="756">
          <cell r="D756" t="str">
            <v xml:space="preserve">0402 91 </v>
          </cell>
        </row>
        <row r="757">
          <cell r="D757" t="str">
            <v xml:space="preserve">0402 91 </v>
          </cell>
        </row>
        <row r="758">
          <cell r="D758" t="str">
            <v xml:space="preserve">0402 91 </v>
          </cell>
        </row>
        <row r="759">
          <cell r="D759" t="str">
            <v xml:space="preserve">0402 91 </v>
          </cell>
        </row>
        <row r="760">
          <cell r="D760" t="str">
            <v xml:space="preserve">0402 99 </v>
          </cell>
          <cell r="E760" t="str">
            <v>Молоко и сливки, сгущенные или с добавлением сахара или других подслащивающих веществ:прочие:прочие</v>
          </cell>
        </row>
        <row r="761">
          <cell r="D761" t="str">
            <v xml:space="preserve">0402 99 </v>
          </cell>
        </row>
        <row r="762">
          <cell r="D762" t="str">
            <v xml:space="preserve">0402 99 </v>
          </cell>
        </row>
        <row r="763">
          <cell r="D763" t="str">
            <v xml:space="preserve">0402 99 </v>
          </cell>
        </row>
        <row r="764">
          <cell r="D764" t="str">
            <v xml:space="preserve">0402 99 </v>
          </cell>
        </row>
        <row r="765">
          <cell r="D765" t="str">
            <v xml:space="preserve">0403 10 </v>
          </cell>
          <cell r="E765" t="str">
            <v>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них, с добавлением или без добавления фруктов, орехов или какао:йогурт</v>
          </cell>
        </row>
        <row r="766">
          <cell r="D766" t="str">
            <v xml:space="preserve">0403 10 </v>
          </cell>
        </row>
        <row r="767">
          <cell r="D767" t="str">
            <v xml:space="preserve">0403 10 </v>
          </cell>
        </row>
        <row r="768">
          <cell r="D768" t="str">
            <v xml:space="preserve">0403 10 </v>
          </cell>
        </row>
        <row r="769">
          <cell r="D769" t="str">
            <v xml:space="preserve">0403 10 </v>
          </cell>
        </row>
        <row r="770">
          <cell r="D770" t="str">
            <v xml:space="preserve">0403 10 </v>
          </cell>
        </row>
        <row r="771">
          <cell r="D771" t="str">
            <v xml:space="preserve">0403 10 </v>
          </cell>
        </row>
        <row r="772">
          <cell r="D772" t="str">
            <v xml:space="preserve">0403 10 </v>
          </cell>
        </row>
        <row r="773">
          <cell r="D773" t="str">
            <v xml:space="preserve">0403 10 </v>
          </cell>
        </row>
        <row r="774">
          <cell r="D774" t="str">
            <v xml:space="preserve">0403 10 </v>
          </cell>
        </row>
        <row r="775">
          <cell r="D775" t="str">
            <v xml:space="preserve">0403 10 </v>
          </cell>
        </row>
        <row r="776">
          <cell r="D776" t="str">
            <v xml:space="preserve">0403 10 </v>
          </cell>
        </row>
        <row r="777">
          <cell r="D777" t="str">
            <v xml:space="preserve">0403 90 </v>
          </cell>
          <cell r="E777" t="str">
            <v>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них, с добавлением или без добавления фруктов, орехов или какао:прочие</v>
          </cell>
        </row>
        <row r="778">
          <cell r="D778" t="str">
            <v xml:space="preserve">0403 90 </v>
          </cell>
        </row>
        <row r="779">
          <cell r="D779" t="str">
            <v xml:space="preserve">0403 90 </v>
          </cell>
        </row>
        <row r="780">
          <cell r="D780" t="str">
            <v xml:space="preserve">0403 90 </v>
          </cell>
        </row>
        <row r="781">
          <cell r="D781" t="str">
            <v xml:space="preserve">0403 90 </v>
          </cell>
        </row>
        <row r="782">
          <cell r="D782" t="str">
            <v xml:space="preserve">0403 90 </v>
          </cell>
        </row>
        <row r="783">
          <cell r="D783" t="str">
            <v xml:space="preserve">0403 90 </v>
          </cell>
        </row>
        <row r="784">
          <cell r="D784" t="str">
            <v xml:space="preserve">0403 90 </v>
          </cell>
        </row>
        <row r="785">
          <cell r="D785" t="str">
            <v xml:space="preserve">0403 90 </v>
          </cell>
        </row>
        <row r="786">
          <cell r="D786" t="str">
            <v xml:space="preserve">0403 90 </v>
          </cell>
        </row>
        <row r="787">
          <cell r="D787" t="str">
            <v xml:space="preserve">0403 90 </v>
          </cell>
        </row>
        <row r="788">
          <cell r="D788" t="str">
            <v xml:space="preserve">0403 90 </v>
          </cell>
        </row>
        <row r="789">
          <cell r="D789" t="str">
            <v xml:space="preserve">0403 90 </v>
          </cell>
        </row>
        <row r="790">
          <cell r="D790" t="str">
            <v xml:space="preserve">0403 90 </v>
          </cell>
        </row>
        <row r="791">
          <cell r="D791" t="str">
            <v xml:space="preserve">0403 90 </v>
          </cell>
        </row>
        <row r="792">
          <cell r="D792" t="str">
            <v xml:space="preserve">0403 90 </v>
          </cell>
        </row>
        <row r="793">
          <cell r="D793" t="str">
            <v xml:space="preserve">0403 90 </v>
          </cell>
        </row>
        <row r="794">
          <cell r="D794" t="str">
            <v xml:space="preserve">0403 90 </v>
          </cell>
        </row>
        <row r="795">
          <cell r="D795" t="str">
            <v xml:space="preserve">0404 10 </v>
          </cell>
          <cell r="E795" t="str">
            <v>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не поименованные или не включенные:молочная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v>
          </cell>
        </row>
        <row r="796">
          <cell r="D796" t="str">
            <v xml:space="preserve">0404 10 </v>
          </cell>
        </row>
        <row r="797">
          <cell r="D797" t="str">
            <v xml:space="preserve">0404 10 </v>
          </cell>
        </row>
        <row r="798">
          <cell r="D798" t="str">
            <v xml:space="preserve">0404 10 </v>
          </cell>
        </row>
        <row r="799">
          <cell r="D799" t="str">
            <v xml:space="preserve">0404 10 </v>
          </cell>
        </row>
        <row r="800">
          <cell r="D800" t="str">
            <v xml:space="preserve">0404 10 </v>
          </cell>
        </row>
        <row r="801">
          <cell r="D801" t="str">
            <v xml:space="preserve">0404 10 </v>
          </cell>
        </row>
        <row r="802">
          <cell r="D802" t="str">
            <v xml:space="preserve">0404 10 </v>
          </cell>
        </row>
        <row r="803">
          <cell r="D803" t="str">
            <v xml:space="preserve">0404 10 </v>
          </cell>
        </row>
        <row r="804">
          <cell r="D804" t="str">
            <v xml:space="preserve">0404 10 </v>
          </cell>
        </row>
        <row r="805">
          <cell r="D805" t="str">
            <v xml:space="preserve">0404 10 </v>
          </cell>
        </row>
        <row r="806">
          <cell r="D806" t="str">
            <v xml:space="preserve">0404 10 </v>
          </cell>
        </row>
        <row r="807">
          <cell r="D807" t="str">
            <v xml:space="preserve">0404 10 </v>
          </cell>
        </row>
        <row r="808">
          <cell r="D808" t="str">
            <v xml:space="preserve">0404 10 </v>
          </cell>
        </row>
        <row r="809">
          <cell r="D809" t="str">
            <v xml:space="preserve">0404 10 </v>
          </cell>
        </row>
        <row r="810">
          <cell r="D810" t="str">
            <v xml:space="preserve">0404 10 </v>
          </cell>
        </row>
        <row r="811">
          <cell r="D811" t="str">
            <v xml:space="preserve">0404 10 </v>
          </cell>
        </row>
        <row r="812">
          <cell r="D812" t="str">
            <v xml:space="preserve">0404 10 </v>
          </cell>
        </row>
        <row r="813">
          <cell r="D813" t="str">
            <v xml:space="preserve">0404 10 </v>
          </cell>
        </row>
        <row r="814">
          <cell r="D814" t="str">
            <v xml:space="preserve">0404 10 </v>
          </cell>
        </row>
        <row r="815">
          <cell r="D815" t="str">
            <v xml:space="preserve">0404 10 </v>
          </cell>
        </row>
        <row r="816">
          <cell r="D816" t="str">
            <v xml:space="preserve">0404 10 </v>
          </cell>
        </row>
        <row r="817">
          <cell r="D817" t="str">
            <v xml:space="preserve">0404 10 </v>
          </cell>
        </row>
        <row r="818">
          <cell r="D818" t="str">
            <v xml:space="preserve">0404 10 </v>
          </cell>
        </row>
        <row r="819">
          <cell r="D819" t="str">
            <v xml:space="preserve">0404 90 </v>
          </cell>
          <cell r="E819" t="str">
            <v>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не поименованные или не включенные:прочие</v>
          </cell>
        </row>
        <row r="820">
          <cell r="D820" t="str">
            <v xml:space="preserve">0404 90 </v>
          </cell>
        </row>
        <row r="821">
          <cell r="D821" t="str">
            <v xml:space="preserve">0404 90 </v>
          </cell>
        </row>
        <row r="822">
          <cell r="D822" t="str">
            <v xml:space="preserve">0404 90 </v>
          </cell>
        </row>
        <row r="823">
          <cell r="D823" t="str">
            <v xml:space="preserve">0404 90 </v>
          </cell>
        </row>
        <row r="824">
          <cell r="D824" t="str">
            <v xml:space="preserve">0404 90 </v>
          </cell>
        </row>
        <row r="825">
          <cell r="D825" t="str">
            <v xml:space="preserve">0405 10 </v>
          </cell>
          <cell r="E825" t="str">
            <v>Сливочное масло и прочие жиры и масла, изготовленные из молока; молочные пасты:сливочное масло</v>
          </cell>
        </row>
        <row r="826">
          <cell r="D826" t="str">
            <v xml:space="preserve">0405 10 </v>
          </cell>
        </row>
        <row r="827">
          <cell r="D827" t="str">
            <v xml:space="preserve">0405 10 </v>
          </cell>
        </row>
        <row r="828">
          <cell r="D828" t="str">
            <v xml:space="preserve">0405 10 </v>
          </cell>
        </row>
        <row r="829">
          <cell r="D829" t="str">
            <v xml:space="preserve">0405 10 </v>
          </cell>
        </row>
        <row r="830">
          <cell r="D830" t="str">
            <v xml:space="preserve">0405 20 </v>
          </cell>
          <cell r="E830" t="str">
            <v>Сливочное масло и прочие жиры и масла, изготовленные из молока; молочные пасты:молочные пасты</v>
          </cell>
        </row>
        <row r="831">
          <cell r="D831" t="str">
            <v xml:space="preserve">0405 20 </v>
          </cell>
        </row>
        <row r="832">
          <cell r="D832" t="str">
            <v xml:space="preserve">0405 20 </v>
          </cell>
        </row>
        <row r="833">
          <cell r="D833" t="str">
            <v xml:space="preserve">0405 90 </v>
          </cell>
          <cell r="E833" t="str">
            <v>Сливочное масло и прочие жиры и масла, изготовленные из молока; молочные пасты:прочие</v>
          </cell>
        </row>
        <row r="834">
          <cell r="D834" t="str">
            <v xml:space="preserve">0405 90 </v>
          </cell>
        </row>
        <row r="835">
          <cell r="D835" t="str">
            <v xml:space="preserve">0406 10 </v>
          </cell>
          <cell r="E835" t="str">
            <v>Сыры и творог:молодые сыры (недозрелые или невыдержанные), включая сывороточно-альбуминовые сыры, и творог</v>
          </cell>
        </row>
        <row r="836">
          <cell r="D836" t="str">
            <v xml:space="preserve">0406 10 </v>
          </cell>
        </row>
        <row r="837">
          <cell r="D837" t="str">
            <v xml:space="preserve">0406 10 </v>
          </cell>
        </row>
        <row r="838">
          <cell r="D838" t="str">
            <v xml:space="preserve">0406 20 </v>
          </cell>
          <cell r="E838" t="str">
            <v>Сыры и творог:тертые сыры или сыры в порошке, всех сортов</v>
          </cell>
        </row>
        <row r="839">
          <cell r="D839" t="str">
            <v xml:space="preserve">0406 30 </v>
          </cell>
          <cell r="E839" t="str">
            <v>Сыры и творог:плавленые сыры, нетертые или непорошкообразные</v>
          </cell>
        </row>
        <row r="840">
          <cell r="D840" t="str">
            <v xml:space="preserve">0406 30 </v>
          </cell>
        </row>
        <row r="841">
          <cell r="D841" t="str">
            <v xml:space="preserve">0406 30 </v>
          </cell>
        </row>
        <row r="842">
          <cell r="D842" t="str">
            <v xml:space="preserve">0406 30 </v>
          </cell>
        </row>
        <row r="843">
          <cell r="D843" t="str">
            <v xml:space="preserve">0406 40 </v>
          </cell>
          <cell r="E843" t="str">
            <v>Сыры и творог:голубые и прочие сыры, содержащие прожилки, полученные использованием Penicillium roqueforti</v>
          </cell>
        </row>
        <row r="844">
          <cell r="D844" t="str">
            <v xml:space="preserve">0406 40 </v>
          </cell>
        </row>
        <row r="845">
          <cell r="D845" t="str">
            <v xml:space="preserve">0406 40 </v>
          </cell>
        </row>
        <row r="846">
          <cell r="D846" t="str">
            <v xml:space="preserve">0406 90 </v>
          </cell>
          <cell r="E846" t="str">
            <v>Сыры и творог:сыры прочие</v>
          </cell>
        </row>
        <row r="847">
          <cell r="D847" t="str">
            <v xml:space="preserve">0406 90 </v>
          </cell>
        </row>
        <row r="848">
          <cell r="D848" t="str">
            <v xml:space="preserve">0406 90 </v>
          </cell>
        </row>
        <row r="849">
          <cell r="D849" t="str">
            <v xml:space="preserve">0406 90 </v>
          </cell>
        </row>
        <row r="850">
          <cell r="D850" t="str">
            <v xml:space="preserve">0406 90 </v>
          </cell>
        </row>
        <row r="851">
          <cell r="D851" t="str">
            <v xml:space="preserve">0406 90 </v>
          </cell>
        </row>
        <row r="852">
          <cell r="D852" t="str">
            <v xml:space="preserve">0406 90 </v>
          </cell>
        </row>
        <row r="853">
          <cell r="D853" t="str">
            <v xml:space="preserve">0406 90 </v>
          </cell>
        </row>
        <row r="854">
          <cell r="D854" t="str">
            <v xml:space="preserve">0406 90 </v>
          </cell>
        </row>
        <row r="855">
          <cell r="D855" t="str">
            <v xml:space="preserve">0406 90 </v>
          </cell>
        </row>
        <row r="856">
          <cell r="D856" t="str">
            <v xml:space="preserve">0406 90 </v>
          </cell>
        </row>
        <row r="857">
          <cell r="D857" t="str">
            <v xml:space="preserve">0406 90 </v>
          </cell>
        </row>
        <row r="858">
          <cell r="D858" t="str">
            <v xml:space="preserve">0406 90 </v>
          </cell>
        </row>
        <row r="859">
          <cell r="D859" t="str">
            <v xml:space="preserve">0406 90 </v>
          </cell>
        </row>
        <row r="860">
          <cell r="D860" t="str">
            <v xml:space="preserve">0406 90 </v>
          </cell>
        </row>
        <row r="861">
          <cell r="D861" t="str">
            <v xml:space="preserve">0406 90 </v>
          </cell>
        </row>
        <row r="862">
          <cell r="D862" t="str">
            <v xml:space="preserve">0406 90 </v>
          </cell>
        </row>
        <row r="863">
          <cell r="D863" t="str">
            <v xml:space="preserve">0406 90 </v>
          </cell>
        </row>
        <row r="864">
          <cell r="D864" t="str">
            <v xml:space="preserve">0406 90 </v>
          </cell>
        </row>
        <row r="865">
          <cell r="D865" t="str">
            <v xml:space="preserve">0406 90 </v>
          </cell>
        </row>
        <row r="866">
          <cell r="D866" t="str">
            <v xml:space="preserve">0406 90 </v>
          </cell>
        </row>
        <row r="867">
          <cell r="D867" t="str">
            <v xml:space="preserve">0406 90 </v>
          </cell>
        </row>
        <row r="868">
          <cell r="D868" t="str">
            <v xml:space="preserve">0406 90 </v>
          </cell>
        </row>
        <row r="869">
          <cell r="D869" t="str">
            <v xml:space="preserve">0406 90 </v>
          </cell>
        </row>
        <row r="870">
          <cell r="D870" t="str">
            <v xml:space="preserve">0406 90 </v>
          </cell>
        </row>
        <row r="871">
          <cell r="D871" t="str">
            <v xml:space="preserve">0406 90 </v>
          </cell>
        </row>
        <row r="872">
          <cell r="D872" t="str">
            <v xml:space="preserve">0406 90 </v>
          </cell>
        </row>
        <row r="873">
          <cell r="D873" t="str">
            <v xml:space="preserve">0406 90 </v>
          </cell>
        </row>
        <row r="874">
          <cell r="D874" t="str">
            <v xml:space="preserve">0406 90 </v>
          </cell>
        </row>
        <row r="875">
          <cell r="D875" t="str">
            <v xml:space="preserve">0406 90 </v>
          </cell>
        </row>
        <row r="876">
          <cell r="D876" t="str">
            <v xml:space="preserve">0406 90 </v>
          </cell>
        </row>
        <row r="877">
          <cell r="D877" t="str">
            <v xml:space="preserve">0406 90 </v>
          </cell>
        </row>
        <row r="878">
          <cell r="D878" t="str">
            <v xml:space="preserve">0407 11 </v>
          </cell>
          <cell r="E878" t="str">
            <v>Яйца птиц, в скорлупе, свежие, консервированные или вареные:оплодотворенные яйца для инкубации:кур домашних (Gallus domesticus)</v>
          </cell>
        </row>
        <row r="879">
          <cell r="D879" t="str">
            <v xml:space="preserve">0407 19 </v>
          </cell>
          <cell r="E879" t="str">
            <v>Яйца птиц, в скорлупе, свежие, консервированные или вареные:оплодотворенные яйца для инкубации:прочие</v>
          </cell>
        </row>
        <row r="880">
          <cell r="D880" t="str">
            <v xml:space="preserve">0407 19 </v>
          </cell>
        </row>
        <row r="881">
          <cell r="D881" t="str">
            <v xml:space="preserve">0407 19 </v>
          </cell>
        </row>
        <row r="882">
          <cell r="D882" t="str">
            <v xml:space="preserve">0407 21 </v>
          </cell>
          <cell r="E882" t="str">
            <v>Яйца птиц, в скорлупе, свежие, консервированные или вареные:яйца свежие прочие:кур домашних (Gallus domesticus)</v>
          </cell>
        </row>
        <row r="883">
          <cell r="D883" t="str">
            <v xml:space="preserve">0407 29 </v>
          </cell>
          <cell r="E883" t="str">
            <v>Яйца птиц, в скорлупе, свежие, консервированные или вареные:яйца свежие прочие:прочие</v>
          </cell>
        </row>
        <row r="884">
          <cell r="D884" t="str">
            <v xml:space="preserve">0407 29 </v>
          </cell>
        </row>
        <row r="885">
          <cell r="D885" t="str">
            <v xml:space="preserve">0407 90 </v>
          </cell>
          <cell r="E885" t="str">
            <v>Яйца птиц, в скорлупе, свежие, консервированные или вареные:прочие</v>
          </cell>
        </row>
        <row r="886">
          <cell r="D886" t="str">
            <v xml:space="preserve">0407 90 </v>
          </cell>
        </row>
        <row r="887">
          <cell r="D887" t="str">
            <v xml:space="preserve">0408 11 </v>
          </cell>
          <cell r="E887" t="str">
            <v>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веществ:яичные желтки:сушеные</v>
          </cell>
        </row>
        <row r="888">
          <cell r="D888" t="str">
            <v xml:space="preserve">0408 11 </v>
          </cell>
        </row>
        <row r="889">
          <cell r="D889" t="str">
            <v xml:space="preserve">0408 19 </v>
          </cell>
          <cell r="E889" t="str">
            <v>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веществ:яичные желтки:прочие</v>
          </cell>
        </row>
        <row r="890">
          <cell r="D890" t="str">
            <v xml:space="preserve">0408 19 </v>
          </cell>
        </row>
        <row r="891">
          <cell r="D891" t="str">
            <v xml:space="preserve">0408 19 </v>
          </cell>
        </row>
        <row r="892">
          <cell r="D892" t="str">
            <v xml:space="preserve">0408 91 </v>
          </cell>
          <cell r="E892" t="str">
            <v>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веществ:прочие:сушеные</v>
          </cell>
        </row>
        <row r="893">
          <cell r="D893" t="str">
            <v xml:space="preserve">0408 91 </v>
          </cell>
        </row>
        <row r="894">
          <cell r="D894" t="str">
            <v xml:space="preserve">0408 99 </v>
          </cell>
          <cell r="E894" t="str">
            <v>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веществ:прочие:прочие</v>
          </cell>
        </row>
        <row r="895">
          <cell r="D895" t="str">
            <v xml:space="preserve">0408 99 </v>
          </cell>
        </row>
        <row r="896">
          <cell r="D896" t="str">
            <v xml:space="preserve">0409 00 </v>
          </cell>
          <cell r="E896" t="str">
            <v>Мед натуральный.</v>
          </cell>
        </row>
        <row r="897">
          <cell r="D897" t="str">
            <v xml:space="preserve">0410 00 </v>
          </cell>
          <cell r="E897" t="str">
            <v>Пищевые продукты животного происхождения, в другом месте не поименованные или не включенные.</v>
          </cell>
        </row>
        <row r="898">
          <cell r="D898" t="str">
            <v xml:space="preserve">0501 00 </v>
          </cell>
          <cell r="E898" t="str">
            <v>Человеческий волос, необработанный, мытый или немытый, очищенный или неочищенный; отходы человеческого волоса.</v>
          </cell>
        </row>
        <row r="899">
          <cell r="D899" t="str">
            <v xml:space="preserve">0502 10 </v>
          </cell>
          <cell r="E899" t="str">
            <v>Щетина свиная или кабанья; барсучий или прочий волос, используемый для производства щеточных изделий; их отходы:щетина свиная или кабанья и ее отходы</v>
          </cell>
        </row>
        <row r="900">
          <cell r="D900" t="str">
            <v xml:space="preserve">0502 90 </v>
          </cell>
          <cell r="E900" t="str">
            <v>Щетина свиная или кабанья; барсучий или прочий волос, используемый для производства щеточных изделий; их отходы:прочие</v>
          </cell>
        </row>
        <row r="901">
          <cell r="D901" t="str">
            <v xml:space="preserve">0504 00 </v>
          </cell>
          <cell r="E901" t="str">
            <v>Кишки, пузыри и желудки животных (кроме рыбьих), целые и в кусках, свежие, охлажденные, замороженные, соленые, в рассоле, сушеные или копченые.</v>
          </cell>
        </row>
        <row r="902">
          <cell r="D902" t="str">
            <v xml:space="preserve">0505 10 </v>
          </cell>
          <cell r="E902" t="str">
            <v>Шкурки и прочие части птиц с перьями или пухом, перья и части перьев (с подрезанными или неподрезанными краями) и пух, очищенные, дезинфицированные или обработанные для хранения, но не подвергнутые дальнейшей обработке; порошок и отходы перьев или их частей:перья птиц, используемые для набивки; пух</v>
          </cell>
        </row>
        <row r="903">
          <cell r="D903" t="str">
            <v xml:space="preserve">0505 10 </v>
          </cell>
        </row>
        <row r="904">
          <cell r="D904" t="str">
            <v xml:space="preserve">0505 90 </v>
          </cell>
          <cell r="E904" t="str">
            <v>Шкурки и прочие части птиц с перьями или пухом, перья и части перьев (с подрезанными или неподрезанными краями) и пух, очищенные, дезинфицированные или обработанные для хранения, но не подвергнутые дальнейшей обработке; порошок и отходы перьев или их частей:прочие</v>
          </cell>
        </row>
        <row r="905">
          <cell r="D905" t="str">
            <v xml:space="preserve">0506 10 </v>
          </cell>
          <cell r="E905" t="str">
            <v>Кости и роговой стержень, необработанные, обезжиренные, подвергнутые первичной обработке (без придания формы), обработанные кислотой или дежелатинизированные; порошок и отходы этих продуктов:оссеин и кости, обработанные кислотой</v>
          </cell>
        </row>
        <row r="906">
          <cell r="D906" t="str">
            <v xml:space="preserve">0506 90 </v>
          </cell>
          <cell r="E906" t="str">
            <v>Кости и роговой стержень, необработанные, обезжиренные, подвергнутые первичной обработке (без придания формы), обработанные кислотой или дежелатинизированные; порошок и отходы этих продуктов:прочие</v>
          </cell>
        </row>
        <row r="907">
          <cell r="D907" t="str">
            <v xml:space="preserve">0507 10 </v>
          </cell>
          <cell r="E907" t="str">
            <v>Слоновая кость, панцири черепах, ус китовый и щетина из китового уса, рога, оленьи рога, копыта, ногти, когти и клювы, необработанные или подвергнутые первичной обработке, но без придания формы; порошок и отходы этих продуктов:слоновая кость; порошок и отходы</v>
          </cell>
        </row>
        <row r="908">
          <cell r="D908" t="str">
            <v xml:space="preserve">0507 90 </v>
          </cell>
          <cell r="E908" t="str">
            <v>Слоновая кость, панцири черепах, ус китовый и щетина из китового уса, рога, оленьи рога, копыта, ногти, когти и клювы, необработанные или подвергнутые первичной обработке, но без придания формы; порошок и отходы этих продуктов:прочие</v>
          </cell>
        </row>
        <row r="909">
          <cell r="D909" t="str">
            <v xml:space="preserve">0508 00 </v>
          </cell>
          <cell r="E909" t="str">
            <v>Кораллы и аналогичные материалы, необработанные или подвергнутые первичной обработке; раковины и панцири моллюсков, ракообразных или иглокожих и скелетные пластины каракатиц, необработанные или подвергнутые первичной обработке, без придания формы, порошок и отходы этих продуктов.</v>
          </cell>
        </row>
        <row r="910">
          <cell r="D910" t="str">
            <v xml:space="preserve">0510 00 </v>
          </cell>
          <cell r="E910" t="str">
            <v>Амбра серая, струя бобровая, циветта и мускус; шпанки; желчь, в том числе сухая; железы и прочие продукты животного происхождения, используемые в производстве фармацевтических продуктов, свежие, охлажденные, мороженые или обработанные иным способом для кратковременного хранения.</v>
          </cell>
        </row>
        <row r="911">
          <cell r="D911" t="str">
            <v xml:space="preserve">0511 10 </v>
          </cell>
          <cell r="E911" t="str">
            <v>Продукты животного происхождения, в другом месте не поименованные или не включенные; павшие животные группы 1 или 3, непригодные для употребления в пищу:сперма бычья</v>
          </cell>
        </row>
        <row r="912">
          <cell r="D912" t="str">
            <v xml:space="preserve">0511 91 </v>
          </cell>
          <cell r="E912" t="str">
            <v>Продукты животного происхождения, в другом месте не поименованные или не включенные; павшие животные группы 1 или 3, непригодные для употребления в пищу:прочие:продукты из рыбы, ракообразных, моллюсков или прочих водных беспозвоночных; павшие животные группы 3</v>
          </cell>
        </row>
        <row r="913">
          <cell r="D913" t="str">
            <v xml:space="preserve">0511 91 </v>
          </cell>
        </row>
        <row r="914">
          <cell r="D914" t="str">
            <v xml:space="preserve">0511 99 </v>
          </cell>
          <cell r="E914" t="str">
            <v>Продукты животного происхождения, в другом месте не поименованные или не включенные; павшие животные группы 1 или 3, непригодные для употребления в пищу:прочие:прочие</v>
          </cell>
        </row>
        <row r="915">
          <cell r="D915" t="str">
            <v xml:space="preserve">0511 99 </v>
          </cell>
        </row>
        <row r="916">
          <cell r="D916" t="str">
            <v xml:space="preserve">0511 99 </v>
          </cell>
        </row>
        <row r="917">
          <cell r="D917" t="str">
            <v xml:space="preserve">0511 99 </v>
          </cell>
        </row>
        <row r="918">
          <cell r="D918" t="str">
            <v xml:space="preserve">0601 10 </v>
          </cell>
          <cell r="E918" t="str">
            <v>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12.12:луковицы, клубни, клубневидные корни, клубнелуковицы, корневища, включая разветвленные, находящиеся в состоянии вегетативного покоя</v>
          </cell>
        </row>
        <row r="919">
          <cell r="D919" t="str">
            <v xml:space="preserve">0601 10 </v>
          </cell>
        </row>
        <row r="920">
          <cell r="D920" t="str">
            <v xml:space="preserve">0601 10 </v>
          </cell>
        </row>
        <row r="921">
          <cell r="D921" t="str">
            <v xml:space="preserve">0601 10 </v>
          </cell>
        </row>
        <row r="922">
          <cell r="D922" t="str">
            <v xml:space="preserve">0601 10 </v>
          </cell>
        </row>
        <row r="923">
          <cell r="D923" t="str">
            <v xml:space="preserve">0601 20 </v>
          </cell>
          <cell r="E923" t="str">
            <v>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12.12:луковицы, клубни, клубневидные корни, клубнелуковицы, корневища, включая разветвленные, находящиеся в состоянии вегетации или цветения; растения и корни цикория</v>
          </cell>
        </row>
        <row r="924">
          <cell r="D924" t="str">
            <v xml:space="preserve">0601 20 </v>
          </cell>
        </row>
        <row r="925">
          <cell r="D925" t="str">
            <v xml:space="preserve">0601 20 </v>
          </cell>
        </row>
        <row r="926">
          <cell r="D926" t="str">
            <v xml:space="preserve">0602 10 </v>
          </cell>
          <cell r="E926" t="str">
            <v>Прочие живые растения (включая их корни), черенки и отводки; мицелий гриба:неукорененные черенки и отводки</v>
          </cell>
        </row>
        <row r="927">
          <cell r="D927" t="str">
            <v xml:space="preserve">0602 10 </v>
          </cell>
        </row>
        <row r="928">
          <cell r="D928" t="str">
            <v xml:space="preserve">0602 20 </v>
          </cell>
          <cell r="E928" t="str">
            <v>Прочие живые растения (включая их корни), черенки и отводки; мицелий гриба:деревья, кустарники и кустарнички, привитые или непривитые, приносящие съедобные плоды или орехи</v>
          </cell>
        </row>
        <row r="929">
          <cell r="D929" t="str">
            <v xml:space="preserve">0602 20 </v>
          </cell>
        </row>
        <row r="930">
          <cell r="D930" t="str">
            <v xml:space="preserve">0602 30 </v>
          </cell>
          <cell r="E930" t="str">
            <v>Прочие живые растения (включая их корни), черенки и отводки; мицелий гриба:рододендроны и азалии, привитые или непривитые</v>
          </cell>
        </row>
        <row r="931">
          <cell r="D931" t="str">
            <v xml:space="preserve">0602 40 </v>
          </cell>
          <cell r="E931" t="str">
            <v>Прочие живые растения (включая их корни), черенки и отводки; мицелий гриба:розы, привитые или непривитые</v>
          </cell>
        </row>
        <row r="932">
          <cell r="D932" t="str">
            <v xml:space="preserve">0602 90 </v>
          </cell>
          <cell r="E932" t="str">
            <v>Прочие живые растения (включая их корни), черенки и отводки; мицелий гриба:прочие</v>
          </cell>
        </row>
        <row r="933">
          <cell r="D933" t="str">
            <v xml:space="preserve">0602 90 </v>
          </cell>
        </row>
        <row r="934">
          <cell r="D934" t="str">
            <v xml:space="preserve">0602 90 </v>
          </cell>
        </row>
        <row r="935">
          <cell r="D935" t="str">
            <v xml:space="preserve">0602 90 </v>
          </cell>
        </row>
        <row r="936">
          <cell r="D936" t="str">
            <v xml:space="preserve">0602 90 </v>
          </cell>
        </row>
        <row r="937">
          <cell r="D937" t="str">
            <v xml:space="preserve">0602 90 </v>
          </cell>
        </row>
        <row r="938">
          <cell r="D938" t="str">
            <v xml:space="preserve">0602 90 </v>
          </cell>
        </row>
        <row r="939">
          <cell r="D939" t="str">
            <v xml:space="preserve">0602 90 </v>
          </cell>
        </row>
        <row r="940">
          <cell r="D940" t="str">
            <v xml:space="preserve">0602 90 </v>
          </cell>
        </row>
        <row r="941">
          <cell r="D941" t="str">
            <v xml:space="preserve">0602 90 </v>
          </cell>
        </row>
        <row r="942">
          <cell r="D942" t="str">
            <v xml:space="preserve">0603 11 </v>
          </cell>
          <cell r="E942" t="str">
            <v>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способами:свежие:розы</v>
          </cell>
        </row>
        <row r="943">
          <cell r="D943" t="str">
            <v xml:space="preserve">0603 12 </v>
          </cell>
          <cell r="E943" t="str">
            <v>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способами:свежие:гвоздики</v>
          </cell>
        </row>
        <row r="944">
          <cell r="D944" t="str">
            <v xml:space="preserve">0603 13 </v>
          </cell>
          <cell r="E944" t="str">
            <v>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способами:свежие:орхидеи</v>
          </cell>
        </row>
        <row r="945">
          <cell r="D945" t="str">
            <v xml:space="preserve">0603 14 </v>
          </cell>
          <cell r="E945" t="str">
            <v>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способами:свежие:хризантемы</v>
          </cell>
        </row>
        <row r="946">
          <cell r="D946" t="str">
            <v xml:space="preserve">0603 15 </v>
          </cell>
          <cell r="E946" t="str">
            <v>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способами:свежие:лилии (Lilium spp.)</v>
          </cell>
        </row>
        <row r="947">
          <cell r="D947" t="str">
            <v xml:space="preserve">0603 19 </v>
          </cell>
          <cell r="E947" t="str">
            <v>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способами:свежие:прочие</v>
          </cell>
        </row>
        <row r="948">
          <cell r="D948" t="str">
            <v xml:space="preserve">0603 19 </v>
          </cell>
        </row>
        <row r="949">
          <cell r="D949" t="str">
            <v xml:space="preserve">0603 90 </v>
          </cell>
          <cell r="E949" t="str">
            <v>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способами:прочие</v>
          </cell>
        </row>
        <row r="950">
          <cell r="D950" t="str">
            <v xml:space="preserve">0604 20 </v>
          </cell>
          <cell r="E950" t="str">
            <v>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v>
          </cell>
        </row>
        <row r="951">
          <cell r="D951" t="str">
            <v xml:space="preserve">0604 20 </v>
          </cell>
        </row>
        <row r="952">
          <cell r="D952" t="str">
            <v xml:space="preserve">0604 20 </v>
          </cell>
        </row>
        <row r="953">
          <cell r="D953" t="str">
            <v xml:space="preserve">0604 20 </v>
          </cell>
        </row>
        <row r="954">
          <cell r="D954" t="str">
            <v xml:space="preserve">0604 20 </v>
          </cell>
        </row>
        <row r="955">
          <cell r="D955" t="str">
            <v xml:space="preserve">0604 90 </v>
          </cell>
          <cell r="E955" t="str">
            <v>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способами:прочие</v>
          </cell>
        </row>
        <row r="956">
          <cell r="D956" t="str">
            <v xml:space="preserve">0604 90 </v>
          </cell>
        </row>
        <row r="957">
          <cell r="D957" t="str">
            <v xml:space="preserve">0604 90 </v>
          </cell>
        </row>
        <row r="958">
          <cell r="D958" t="str">
            <v xml:space="preserve">0604 90 </v>
          </cell>
        </row>
        <row r="959">
          <cell r="D959" t="str">
            <v xml:space="preserve">0701 10 </v>
          </cell>
          <cell r="E959" t="str">
            <v>Картофель свежий или охлажденный:семенной</v>
          </cell>
        </row>
        <row r="960">
          <cell r="D960" t="str">
            <v xml:space="preserve">0701 90 </v>
          </cell>
          <cell r="E960" t="str">
            <v>Картофель свежий или охлажденный:прочий</v>
          </cell>
        </row>
        <row r="961">
          <cell r="D961" t="str">
            <v xml:space="preserve">0701 90 </v>
          </cell>
        </row>
        <row r="962">
          <cell r="D962" t="str">
            <v xml:space="preserve">0701 90 </v>
          </cell>
        </row>
        <row r="963">
          <cell r="D963" t="str">
            <v xml:space="preserve">0702 00 </v>
          </cell>
          <cell r="E963" t="str">
            <v>Томаты свежие или охлажденные.</v>
          </cell>
        </row>
        <row r="964">
          <cell r="D964" t="str">
            <v xml:space="preserve">0703 10 </v>
          </cell>
          <cell r="E964" t="str">
            <v>Лук репчатый, лук шалот, чеснок, лук-порей и прочие луковичные овощи, свежие или охлажденные:лук репчатый и лук шалот</v>
          </cell>
        </row>
        <row r="965">
          <cell r="D965" t="str">
            <v xml:space="preserve">0703 10 </v>
          </cell>
        </row>
        <row r="966">
          <cell r="D966" t="str">
            <v xml:space="preserve">0703 10 </v>
          </cell>
        </row>
        <row r="967">
          <cell r="D967" t="str">
            <v xml:space="preserve">0703 20 </v>
          </cell>
          <cell r="E967" t="str">
            <v>Лук репчатый, лук шалот, чеснок, лук-порей и прочие луковичные овощи, свежие или охлажденные:чеснок</v>
          </cell>
        </row>
        <row r="968">
          <cell r="D968" t="str">
            <v xml:space="preserve">0703 90 </v>
          </cell>
          <cell r="E968" t="str">
            <v>Лук репчатый, лук шалот, чеснок, лук-порей и прочие луковичные овощи, свежие или охлажденные:лук-порей и прочие луковичные овощи</v>
          </cell>
        </row>
        <row r="969">
          <cell r="D969" t="str">
            <v xml:space="preserve">0704 10 </v>
          </cell>
          <cell r="E969" t="str">
            <v>Капуста кочанная, капуста цветная, кольраби, капуста листовая и аналогичные съедобные овощи из рода Brassica, свежие или охлажденные:капуста цветная и брокколи</v>
          </cell>
        </row>
        <row r="970">
          <cell r="D970" t="str">
            <v xml:space="preserve">0704 20 </v>
          </cell>
          <cell r="E970" t="str">
            <v>Капуста кочанная, капуста цветная, кольраби, капуста листовая и аналогичные съедобные овощи из рода Brassica, свежие или охлажденные:капуста брюссельская</v>
          </cell>
        </row>
        <row r="971">
          <cell r="D971" t="str">
            <v xml:space="preserve">0704 90 </v>
          </cell>
          <cell r="E971" t="str">
            <v>Капуста кочанная, капуста цветная, кольраби, капуста листовая и аналогичные съедобные овощи из рода Brassica, свежие или охлажденные:прочие</v>
          </cell>
        </row>
        <row r="972">
          <cell r="D972" t="str">
            <v xml:space="preserve">0704 90 </v>
          </cell>
        </row>
        <row r="973">
          <cell r="D973" t="str">
            <v xml:space="preserve">0705 11 </v>
          </cell>
          <cell r="E973" t="str">
            <v>Салат-латук (Lactuca sativa) и цикорий (Cichorium sрр.), свежие или охлажденные:салат-латук:салат-латук кочанный (салат кочанный)</v>
          </cell>
        </row>
        <row r="974">
          <cell r="D974" t="str">
            <v xml:space="preserve">0705 19 </v>
          </cell>
          <cell r="E974" t="str">
            <v>Салат-латук (Lactuca sativa) и цикорий (Cichorium sрр.), свежие или охлажденные:салат-латук:прочий</v>
          </cell>
        </row>
        <row r="975">
          <cell r="D975" t="str">
            <v xml:space="preserve">0705 21 </v>
          </cell>
          <cell r="E975" t="str">
            <v>Салат-латук (Lactuca sativa) и цикорий (Cichorium sрр.), свежие или охлажденные:цикорий:цикорий обыкновенный (Cichorium intybus var. foliosum)</v>
          </cell>
        </row>
        <row r="976">
          <cell r="D976" t="str">
            <v xml:space="preserve">0705 29 </v>
          </cell>
          <cell r="E976" t="str">
            <v>Салат-латук (Lactuca sativa) и цикорий (Cichorium sрр.), свежие или охлажденные:цикорий:прочий</v>
          </cell>
        </row>
        <row r="977">
          <cell r="D977" t="str">
            <v xml:space="preserve">0706 10 </v>
          </cell>
          <cell r="E977" t="str">
            <v>Морковь, репа, свекла столовая, козлобородник, сельдерей корневой, редис и прочие аналогичные съедобные корнеплоды, свежие или охлажденные:морковь и репа</v>
          </cell>
        </row>
        <row r="978">
          <cell r="D978" t="str">
            <v xml:space="preserve">0706 90 </v>
          </cell>
          <cell r="E978" t="str">
            <v>Морковь, репа, свекла столовая, козлобородник, сельдерей корневой, редис и прочие аналогичные съедобные корнеплоды, свежие или охлажденные:прочие</v>
          </cell>
        </row>
        <row r="979">
          <cell r="D979" t="str">
            <v xml:space="preserve">0706 90 </v>
          </cell>
        </row>
        <row r="980">
          <cell r="D980" t="str">
            <v xml:space="preserve">0706 90 </v>
          </cell>
        </row>
        <row r="981">
          <cell r="D981" t="str">
            <v xml:space="preserve">0707 00 </v>
          </cell>
          <cell r="E981" t="str">
            <v>Огурцы и корнишоны, свежие или охлажденные.</v>
          </cell>
        </row>
        <row r="982">
          <cell r="D982" t="str">
            <v xml:space="preserve">0707 00 </v>
          </cell>
        </row>
        <row r="983">
          <cell r="D983" t="str">
            <v xml:space="preserve">0708 10 </v>
          </cell>
          <cell r="E983" t="str">
            <v>Бобовые овощи, лущеные или нелущеные, свежие или охлажденные:горох (Рisum sativum)</v>
          </cell>
        </row>
        <row r="984">
          <cell r="D984" t="str">
            <v xml:space="preserve">0708 20 </v>
          </cell>
          <cell r="E984" t="str">
            <v>Бобовые овощи, лущеные или нелущеные, свежие или охлажденные:фасоль (Vigna sрр., Рhaseolus sрр.)</v>
          </cell>
        </row>
        <row r="985">
          <cell r="D985" t="str">
            <v xml:space="preserve">0708 90 </v>
          </cell>
          <cell r="E985" t="str">
            <v>Бобовые овощи, лущеные или нелущеные, свежие или охлажденные:бобовые овощи прочие</v>
          </cell>
        </row>
        <row r="986">
          <cell r="D986" t="str">
            <v xml:space="preserve">0709 20 </v>
          </cell>
          <cell r="E986" t="str">
            <v>Овощи прочие, свежие или охлажденные:спаржа</v>
          </cell>
        </row>
        <row r="987">
          <cell r="D987" t="str">
            <v xml:space="preserve">0709 30 </v>
          </cell>
          <cell r="E987" t="str">
            <v>Овощи прочие, свежие или охлажденные:баклажаны (бадриджаны)</v>
          </cell>
        </row>
        <row r="988">
          <cell r="D988" t="str">
            <v xml:space="preserve">0709 40 </v>
          </cell>
          <cell r="E988" t="str">
            <v>Овощи прочие, свежие или охлажденные:сельдерей прочий, кроме сельдерея корневого</v>
          </cell>
        </row>
        <row r="989">
          <cell r="D989" t="str">
            <v xml:space="preserve">0709 51 </v>
          </cell>
          <cell r="E989" t="str">
            <v>Овощи прочие, свежие или охлажденные:грибы и трюфели:грибы рода Agaricus</v>
          </cell>
        </row>
        <row r="990">
          <cell r="D990" t="str">
            <v xml:space="preserve">0709 59 </v>
          </cell>
          <cell r="E990" t="str">
            <v>Овощи прочие, свежие или охлажденные:грибы и трюфели:прочие</v>
          </cell>
        </row>
        <row r="991">
          <cell r="D991" t="str">
            <v xml:space="preserve">0709 59 </v>
          </cell>
        </row>
        <row r="992">
          <cell r="D992" t="str">
            <v xml:space="preserve">0709 59 </v>
          </cell>
        </row>
        <row r="993">
          <cell r="D993" t="str">
            <v xml:space="preserve">0709 59 </v>
          </cell>
        </row>
        <row r="994">
          <cell r="D994" t="str">
            <v xml:space="preserve">0709 60 </v>
          </cell>
          <cell r="E994" t="str">
            <v>Овощи прочие, свежие или охлажденные:плоды рода Caрsicum или рода Рimenta</v>
          </cell>
        </row>
        <row r="995">
          <cell r="D995" t="str">
            <v xml:space="preserve">0709 60 </v>
          </cell>
        </row>
        <row r="996">
          <cell r="D996" t="str">
            <v xml:space="preserve">0709 60 </v>
          </cell>
        </row>
        <row r="997">
          <cell r="D997" t="str">
            <v xml:space="preserve">0709 60 </v>
          </cell>
        </row>
        <row r="998">
          <cell r="D998" t="str">
            <v xml:space="preserve">0709 70 </v>
          </cell>
          <cell r="E998" t="str">
            <v>Овощи прочие, свежие или охлажденные:шпинат, шпинат новозеландский и шпинат гигантский (шпинат садовый)</v>
          </cell>
        </row>
        <row r="999">
          <cell r="D999" t="str">
            <v xml:space="preserve">0709 91 </v>
          </cell>
          <cell r="E999" t="str">
            <v>Овощи прочие, свежие или охлажденные:прочие:артишоки</v>
          </cell>
        </row>
        <row r="1000">
          <cell r="D1000" t="str">
            <v xml:space="preserve">0709 92 </v>
          </cell>
          <cell r="E1000" t="str">
            <v>Овощи прочие, свежие или охлажденные:прочие:маслины, или оливки</v>
          </cell>
        </row>
        <row r="1001">
          <cell r="D1001" t="str">
            <v xml:space="preserve">0709 92 </v>
          </cell>
        </row>
        <row r="1002">
          <cell r="D1002" t="str">
            <v xml:space="preserve">0709 93 </v>
          </cell>
          <cell r="E1002" t="str">
            <v>Овощи прочие, свежие или охлажденные:прочие:тыквы, кабачки и прочие овощи семейства тыквенных (Cucurbita spp.)</v>
          </cell>
        </row>
        <row r="1003">
          <cell r="D1003" t="str">
            <v xml:space="preserve">0709 93 </v>
          </cell>
        </row>
        <row r="1004">
          <cell r="D1004" t="str">
            <v xml:space="preserve">0709 99 </v>
          </cell>
          <cell r="E1004" t="str">
            <v>Овощи прочие, свежие или охлажденные:прочие:прочие</v>
          </cell>
        </row>
        <row r="1005">
          <cell r="D1005" t="str">
            <v xml:space="preserve">0709 99 </v>
          </cell>
        </row>
        <row r="1006">
          <cell r="D1006" t="str">
            <v xml:space="preserve">0709 99 </v>
          </cell>
        </row>
        <row r="1007">
          <cell r="D1007" t="str">
            <v xml:space="preserve">0709 99 </v>
          </cell>
        </row>
        <row r="1008">
          <cell r="D1008" t="str">
            <v xml:space="preserve">0709 99 </v>
          </cell>
        </row>
        <row r="1009">
          <cell r="D1009" t="str">
            <v xml:space="preserve">0709 99 </v>
          </cell>
        </row>
        <row r="1010">
          <cell r="D1010" t="str">
            <v xml:space="preserve">0710 10 </v>
          </cell>
          <cell r="E1010" t="str">
            <v>Овощи (сырые или сваренные в воде или на пару) замороженные:картофель</v>
          </cell>
        </row>
        <row r="1011">
          <cell r="D1011" t="str">
            <v xml:space="preserve">0710 21 </v>
          </cell>
          <cell r="E1011" t="str">
            <v>Овощи (сырые или сваренные в воде или на пару) замороженные:бобовые овощи, лущеные или нелущеные:горох (Рisum sativum)</v>
          </cell>
        </row>
        <row r="1012">
          <cell r="D1012" t="str">
            <v xml:space="preserve">0710 22 </v>
          </cell>
          <cell r="E1012" t="str">
            <v>Овощи (сырые или сваренные в воде или на пару) замороженные:бобовые овощи, лущеные или нелущеные:фасоль (Vigna sрр., Рhaseolus sрр.)</v>
          </cell>
        </row>
        <row r="1013">
          <cell r="D1013" t="str">
            <v xml:space="preserve">0710 29 </v>
          </cell>
          <cell r="E1013" t="str">
            <v>Овощи (сырые или сваренные в воде или на пару) замороженные:бобовые овощи, лущеные или нелущеные:прочие</v>
          </cell>
        </row>
        <row r="1014">
          <cell r="D1014" t="str">
            <v xml:space="preserve">0710 30 </v>
          </cell>
          <cell r="E1014" t="str">
            <v>Овощи (сырые или сваренные в воде или на пару) замороженные:шпинат, шпинат новозеландский и шпинат гигантский (шпинат садовый)</v>
          </cell>
        </row>
        <row r="1015">
          <cell r="D1015" t="str">
            <v xml:space="preserve">0710 40 </v>
          </cell>
          <cell r="E1015" t="str">
            <v>Овощи (сырые или сваренные в воде или на пару) замороженные:сахарная кукуруза</v>
          </cell>
        </row>
        <row r="1016">
          <cell r="D1016" t="str">
            <v xml:space="preserve">0710 80 </v>
          </cell>
          <cell r="E1016" t="str">
            <v>Овощи (сырые или сваренные в воде или на пару) замороженные:прочие овощи</v>
          </cell>
        </row>
        <row r="1017">
          <cell r="D1017" t="str">
            <v xml:space="preserve">0710 80 </v>
          </cell>
        </row>
        <row r="1018">
          <cell r="D1018" t="str">
            <v xml:space="preserve">0710 80 </v>
          </cell>
        </row>
        <row r="1019">
          <cell r="D1019" t="str">
            <v xml:space="preserve">0710 80 </v>
          </cell>
        </row>
        <row r="1020">
          <cell r="D1020" t="str">
            <v xml:space="preserve">0710 80 </v>
          </cell>
        </row>
        <row r="1021">
          <cell r="D1021" t="str">
            <v xml:space="preserve">0710 80 </v>
          </cell>
        </row>
        <row r="1022">
          <cell r="D1022" t="str">
            <v xml:space="preserve">0710 80 </v>
          </cell>
        </row>
        <row r="1023">
          <cell r="D1023" t="str">
            <v xml:space="preserve">0710 80 </v>
          </cell>
        </row>
        <row r="1024">
          <cell r="D1024" t="str">
            <v xml:space="preserve">0710 80 </v>
          </cell>
        </row>
        <row r="1025">
          <cell r="D1025" t="str">
            <v xml:space="preserve">0710 90 </v>
          </cell>
          <cell r="E1025" t="str">
            <v>Овощи (сырые или сваренные в воде или на пару) замороженные:овощные смеси</v>
          </cell>
        </row>
        <row r="1026">
          <cell r="D1026" t="str">
            <v xml:space="preserve">0711 20 </v>
          </cell>
          <cell r="E1026" t="str">
            <v>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пищу:маслины, или оливки</v>
          </cell>
        </row>
        <row r="1027">
          <cell r="D1027" t="str">
            <v xml:space="preserve">0711 20 </v>
          </cell>
        </row>
        <row r="1028">
          <cell r="D1028" t="str">
            <v xml:space="preserve">0711 40 </v>
          </cell>
          <cell r="E1028" t="str">
            <v>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пищу:огурцы и корнишоны</v>
          </cell>
        </row>
        <row r="1029">
          <cell r="D1029" t="str">
            <v xml:space="preserve">0711 51 </v>
          </cell>
          <cell r="E1029" t="str">
            <v>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пищу:грибы и трюфели:грибы рода Agaricus</v>
          </cell>
        </row>
        <row r="1030">
          <cell r="D1030" t="str">
            <v xml:space="preserve">0711 59 </v>
          </cell>
          <cell r="E1030" t="str">
            <v>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пищу:грибы и трюфели:прочие</v>
          </cell>
        </row>
        <row r="1031">
          <cell r="D1031" t="str">
            <v xml:space="preserve">0711 90 </v>
          </cell>
          <cell r="E1031" t="str">
            <v>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пищу:овощи прочие; овощные смеси</v>
          </cell>
        </row>
        <row r="1032">
          <cell r="D1032" t="str">
            <v xml:space="preserve">0711 90 </v>
          </cell>
        </row>
        <row r="1033">
          <cell r="D1033" t="str">
            <v xml:space="preserve">0711 90 </v>
          </cell>
        </row>
        <row r="1034">
          <cell r="D1034" t="str">
            <v xml:space="preserve">0711 90 </v>
          </cell>
        </row>
        <row r="1035">
          <cell r="D1035" t="str">
            <v xml:space="preserve">0711 90 </v>
          </cell>
        </row>
        <row r="1036">
          <cell r="D1036" t="str">
            <v xml:space="preserve">0711 90 </v>
          </cell>
        </row>
        <row r="1037">
          <cell r="D1037" t="str">
            <v xml:space="preserve">0712 20 </v>
          </cell>
          <cell r="E1037" t="str">
            <v>Овощи сушеные, целые, нарезанные кусками, ломтиками, измельченные или в виде порошка, но не подвергнутые дальнейшей обработке:лук репчатый</v>
          </cell>
        </row>
        <row r="1038">
          <cell r="D1038" t="str">
            <v xml:space="preserve">0712 31 </v>
          </cell>
          <cell r="E1038" t="str">
            <v>Овощи сушеные, целые, нарезанные кусками, ломтиками, измельченные или в виде порошка, но не подвергнутые дальнейшей обработке:грибы, древесные уши, или аурикулярии (Auricularia spp.), дрожалковые грибы (Tremella spp.) и трюфели:грибы рода Agaricus</v>
          </cell>
        </row>
        <row r="1039">
          <cell r="D1039" t="str">
            <v xml:space="preserve">0712 32 </v>
          </cell>
          <cell r="E1039" t="str">
            <v>Овощи сушеные, целые, нарезанные кусками, ломтиками, измельченные или в виде порошка, но не подвергнутые дальнейшей обработке:грибы, древесные уши, или аурикулярии (Auricularia spp.), дрожалковые грибы (Tremella spp.) и трюфели:древесные уши, или аурикулярии (Auricularia spp.)</v>
          </cell>
        </row>
        <row r="1040">
          <cell r="D1040" t="str">
            <v xml:space="preserve">0712 33 </v>
          </cell>
          <cell r="E1040" t="str">
            <v>Овощи сушеные, целые, нарезанные кусками, ломтиками, измельченные или в виде порошка, но не подвергнутые дальнейшей обработке:грибы, древесные уши, или аурикулярии (Auricularia spp.), дрожалковые грибы (Tremella spp.) и трюфели:дрожалковые грибы (Tremella spp.)</v>
          </cell>
        </row>
        <row r="1041">
          <cell r="D1041" t="str">
            <v xml:space="preserve">0712 39 </v>
          </cell>
          <cell r="E1041" t="str">
            <v>Овощи сушеные, целые, нарезанные кусками, ломтиками, измельченные или в виде порошка, но не подвергнутые дальнейшей обработке:грибы, древесные уши, или аурикулярии (Auricularia spp.), дрожалковые грибы (Tremella spp.) и трюфели:прочие</v>
          </cell>
        </row>
        <row r="1042">
          <cell r="D1042" t="str">
            <v xml:space="preserve">0712 90 </v>
          </cell>
          <cell r="E1042" t="str">
            <v>Овощи сушеные, целые, нарезанные кусками, ломтиками, измельченные или в виде порошка, но не подвергнутые дальнейшей обработке:овощи прочие; овощные смеси</v>
          </cell>
        </row>
        <row r="1043">
          <cell r="D1043" t="str">
            <v xml:space="preserve">0712 90 </v>
          </cell>
        </row>
        <row r="1044">
          <cell r="D1044" t="str">
            <v xml:space="preserve">0712 90 </v>
          </cell>
        </row>
        <row r="1045">
          <cell r="D1045" t="str">
            <v xml:space="preserve">0712 90 </v>
          </cell>
        </row>
        <row r="1046">
          <cell r="D1046" t="str">
            <v xml:space="preserve">0712 90 </v>
          </cell>
        </row>
        <row r="1047">
          <cell r="D1047" t="str">
            <v xml:space="preserve">0712 90 </v>
          </cell>
        </row>
        <row r="1048">
          <cell r="D1048" t="str">
            <v xml:space="preserve">0713 10 </v>
          </cell>
          <cell r="E1048" t="str">
            <v>Овощи бобовые сушеные, лущеные, очищенные от семенной кожуры или неочищенные, колотые или неколотые:горох (Рisum sativum)</v>
          </cell>
        </row>
        <row r="1049">
          <cell r="D1049" t="str">
            <v xml:space="preserve">0713 10 </v>
          </cell>
        </row>
        <row r="1050">
          <cell r="D1050" t="str">
            <v xml:space="preserve">0713 20 </v>
          </cell>
          <cell r="E1050" t="str">
            <v>Овощи бобовые сушеные, лущеные, очищенные от семенной кожуры или неочищенные, колотые или неколотые:нут</v>
          </cell>
        </row>
        <row r="1051">
          <cell r="D1051" t="str">
            <v xml:space="preserve">0713 31 </v>
          </cell>
          <cell r="E1051" t="str">
            <v>Овощи бобовые сушеные, лущеные, очищенные от семенной кожуры или неочищенные, колотые или неколотые:фасоль (Vigna sрр., Рhaseolus sрр.):фасоль видов Vigna mungo (L.) Heррer или Vigna radiata (L.) Wilczek</v>
          </cell>
        </row>
        <row r="1052">
          <cell r="D1052" t="str">
            <v xml:space="preserve">0713 32 </v>
          </cell>
          <cell r="E1052" t="str">
            <v>Овощи бобовые сушеные, лущеные, очищенные от семенной кожуры или неочищенные, колотые или неколотые:фасоль (Vigna sрр., Рhaseolus sрр.):фасоль мелкая красная (адзуки) (Рhaseolus или Vigna angularis)</v>
          </cell>
        </row>
        <row r="1053">
          <cell r="D1053" t="str">
            <v xml:space="preserve">0713 33 </v>
          </cell>
          <cell r="E1053" t="str">
            <v>Овощи бобовые сушеные, лущеные, очищенные от семенной кожуры или неочищенные, колотые или неколотые:фасоль (Vigna sрр., Рhaseolus sрр.):фасоль обыкновенная, включая белую мелкосеменную фасоль (Рhaseolus vulgaris)</v>
          </cell>
        </row>
        <row r="1054">
          <cell r="D1054" t="str">
            <v xml:space="preserve">0713 33 </v>
          </cell>
        </row>
        <row r="1055">
          <cell r="D1055" t="str">
            <v xml:space="preserve">0713 34 </v>
          </cell>
          <cell r="E1055" t="str">
            <v>Овощи бобовые сушеные, лущеные, очищенные от семенной кожуры или неочищенные, колотые или неколотые:фасоль (Vigna sрр., Рhaseolus sрр.):земляной орех бамбарский (Vigna subterranea или Voandzeia subterranea)</v>
          </cell>
        </row>
        <row r="1056">
          <cell r="D1056" t="str">
            <v xml:space="preserve">0713 35 </v>
          </cell>
          <cell r="E1056" t="str">
            <v>Овощи бобовые сушеные, лущеные, очищенные от семенной кожуры или неочищенные, колотые или неколотые:фасоль (Vigna sрр., Рhaseolus sрр.):коровий горох (Vigna unguiculata)</v>
          </cell>
        </row>
        <row r="1057">
          <cell r="D1057" t="str">
            <v xml:space="preserve">0713 39 </v>
          </cell>
          <cell r="E1057" t="str">
            <v>Овощи бобовые сушеные, лущеные, очищенные от семенной кожуры или неочищенные, колотые или неколотые:фасоль (Vigna sрр., Рhaseolus sрр.):прочая</v>
          </cell>
        </row>
        <row r="1058">
          <cell r="D1058" t="str">
            <v xml:space="preserve">0713 40 </v>
          </cell>
          <cell r="E1058" t="str">
            <v>Овощи бобовые сушеные, лущеные, очищенные от семенной кожуры или неочищенные, колотые или неколотые:чечевица</v>
          </cell>
        </row>
        <row r="1059">
          <cell r="D1059" t="str">
            <v xml:space="preserve">0713 50 </v>
          </cell>
          <cell r="E1059" t="str">
            <v>Овощи бобовые сушеные, лущеные, очищенные от семенной кожуры или неочищенные, колотые или неколотые:бобы кормовые, или конские, крупносеменные (Vicia faba var. major) и бобы кормовые, или конские, мелкосеменные (Vicia faba var. equina, Vicia faba var. minor)</v>
          </cell>
        </row>
        <row r="1060">
          <cell r="D1060" t="str">
            <v xml:space="preserve">0713 60 </v>
          </cell>
          <cell r="E1060" t="str">
            <v>Овощи бобовые сушеные, лущеные, очищенные от семенной кожуры или неочищенные, колотые или неколотые:голубиный горох (Cajanus cajan)</v>
          </cell>
        </row>
        <row r="1061">
          <cell r="D1061" t="str">
            <v xml:space="preserve">0713 90 </v>
          </cell>
          <cell r="E1061" t="str">
            <v>Овощи бобовые сушеные, лущеные, очищенные от семенной кожуры или неочищенные, колотые или неколотые:прочие</v>
          </cell>
        </row>
        <row r="1062">
          <cell r="D1062" t="str">
            <v xml:space="preserve">0714 10 </v>
          </cell>
          <cell r="E1062" t="str">
            <v>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виде гранул; сердцевина саговой пальмы:маниок (кассава)</v>
          </cell>
        </row>
        <row r="1063">
          <cell r="D1063" t="str">
            <v xml:space="preserve">0714 20 </v>
          </cell>
          <cell r="E1063" t="str">
            <v>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виде гранул; сердцевина саговой пальмы:сладкий картофель, или батат</v>
          </cell>
        </row>
        <row r="1064">
          <cell r="D1064" t="str">
            <v xml:space="preserve">0714 20 </v>
          </cell>
        </row>
        <row r="1065">
          <cell r="D1065" t="str">
            <v xml:space="preserve">0714 30 </v>
          </cell>
          <cell r="E1065" t="str">
            <v>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виде гранул; сердцевина саговой пальмы:ямс (Dioscorea spp.)</v>
          </cell>
        </row>
        <row r="1066">
          <cell r="D1066" t="str">
            <v xml:space="preserve">0714 40 </v>
          </cell>
          <cell r="E1066" t="str">
            <v>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виде гранул; сердцевина саговой пальмы:таро (Colocasia spp.)</v>
          </cell>
        </row>
        <row r="1067">
          <cell r="D1067" t="str">
            <v xml:space="preserve">0714 50 </v>
          </cell>
          <cell r="E1067" t="str">
            <v>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виде гранул; сердцевина саговой пальмы:караибская капуста (Xanthosoma spp.)</v>
          </cell>
        </row>
        <row r="1068">
          <cell r="D1068" t="str">
            <v xml:space="preserve">0714 90 </v>
          </cell>
          <cell r="E1068" t="str">
            <v>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виде гранул; сердцевина саговой пальмы:прочие</v>
          </cell>
        </row>
        <row r="1069">
          <cell r="D1069" t="str">
            <v xml:space="preserve">0714 90 </v>
          </cell>
        </row>
        <row r="1070">
          <cell r="D1070" t="str">
            <v xml:space="preserve">0801 11 </v>
          </cell>
          <cell r="E1070" t="str">
            <v>Орехи кокосовые, орехи бразильские и орехи кешью, свежие или сушеные, очищенные от скорлупы или не очищенные, с кожурой или без кожуры:орехи кокосовые:высушенные</v>
          </cell>
        </row>
        <row r="1071">
          <cell r="D1071" t="str">
            <v xml:space="preserve">0801 12 </v>
          </cell>
          <cell r="E1071" t="str">
            <v>Орехи кокосовые, орехи бразильские и орехи кешью, свежие или сушеные, очищенные от скорлупы или не очищенные, с кожурой или без кожуры:орехи кокосовые:с внутренней оболочкой (эндокарп)</v>
          </cell>
        </row>
        <row r="1072">
          <cell r="D1072" t="str">
            <v xml:space="preserve">0801 19 </v>
          </cell>
          <cell r="E1072" t="str">
            <v>Орехи кокосовые, орехи бразильские и орехи кешью, свежие или сушеные, очищенные от скорлупы или не очищенные, с кожурой или без кожуры:орехи кокосовые:прочие</v>
          </cell>
        </row>
        <row r="1073">
          <cell r="D1073" t="str">
            <v xml:space="preserve">0801 21 </v>
          </cell>
          <cell r="E1073" t="str">
            <v>Орехи кокосовые, орехи бразильские и орехи кешью, свежие или сушеные, очищенные от скорлупы или не очищенные, с кожурой или без кожуры:орехи бразильские:в скорлупе</v>
          </cell>
        </row>
        <row r="1074">
          <cell r="D1074" t="str">
            <v xml:space="preserve">0801 22 </v>
          </cell>
          <cell r="E1074" t="str">
            <v>Орехи кокосовые, орехи бразильские и орехи кешью, свежие или сушеные, очищенные от скорлупы или не очищенные, с кожурой или без кожуры:орехи бразильские:очищенные от скорлупы</v>
          </cell>
        </row>
        <row r="1075">
          <cell r="D1075" t="str">
            <v xml:space="preserve">0801 31 </v>
          </cell>
          <cell r="E1075" t="str">
            <v>Орехи кокосовые, орехи бразильские и орехи кешью, свежие или сушеные, очищенные от скорлупы или не очищенные, с кожурой или без кожуры:орехи кешью:в скорлупе</v>
          </cell>
        </row>
        <row r="1076">
          <cell r="D1076" t="str">
            <v xml:space="preserve">0801 32 </v>
          </cell>
          <cell r="E1076" t="str">
            <v>Орехи кокосовые, орехи бразильские и орехи кешью, свежие или сушеные, очищенные от скорлупы или не очищенные, с кожурой или без кожуры:орехи кешью:очищенные от скорлупы</v>
          </cell>
        </row>
        <row r="1077">
          <cell r="D1077" t="str">
            <v xml:space="preserve">0802 11 </v>
          </cell>
          <cell r="E1077" t="str">
            <v>Прочие орехи, свежие или сушеные, очищенные от скорлупы или неочищенные, с кожурой или без кожуры:миндаль:в скорлупе</v>
          </cell>
        </row>
        <row r="1078">
          <cell r="D1078" t="str">
            <v xml:space="preserve">0802 11 </v>
          </cell>
        </row>
        <row r="1079">
          <cell r="D1079" t="str">
            <v xml:space="preserve">0802 12 </v>
          </cell>
          <cell r="E1079" t="str">
            <v>Прочие орехи, свежие или сушеные, очищенные от скорлупы или неочищенные, с кожурой или без кожуры:миндаль:очищенный от скорлупы</v>
          </cell>
        </row>
        <row r="1080">
          <cell r="D1080" t="str">
            <v xml:space="preserve">0802 12 </v>
          </cell>
        </row>
        <row r="1081">
          <cell r="D1081" t="str">
            <v xml:space="preserve">0802 21 </v>
          </cell>
          <cell r="E1081" t="str">
            <v>Прочие орехи, свежие или сушеные, очищенные от скорлупы или неочищенные, с кожурой или без кожуры:орех лесной, или лещина (Corylus sрр.):в скорлупе</v>
          </cell>
        </row>
        <row r="1082">
          <cell r="D1082" t="str">
            <v xml:space="preserve">0802 22 </v>
          </cell>
          <cell r="E1082" t="str">
            <v>Прочие орехи, свежие или сушеные, очищенные от скорлупы или неочищенные, с кожурой или без кожуры:орех лесной, или лещина (Corylus sрр.):очищенный от скорлупы</v>
          </cell>
        </row>
        <row r="1083">
          <cell r="D1083" t="str">
            <v xml:space="preserve">0802 31 </v>
          </cell>
          <cell r="E1083" t="str">
            <v>Прочие орехи, свежие или сушеные, очищенные от скорлупы или неочищенные, с кожурой или без кожуры:орехи грецкие:в скорлупе</v>
          </cell>
        </row>
        <row r="1084">
          <cell r="D1084" t="str">
            <v xml:space="preserve">0802 32 </v>
          </cell>
          <cell r="E1084" t="str">
            <v>Прочие орехи, свежие или сушеные, очищенные от скорлупы или неочищенные, с кожурой или без кожуры:орехи грецкие:очищенные от скорлупы</v>
          </cell>
        </row>
        <row r="1085">
          <cell r="D1085" t="str">
            <v xml:space="preserve">0802 41 </v>
          </cell>
          <cell r="E1085" t="str">
            <v>Прочие орехи, свежие или сушеные, очищенные от скорлупы или неочищенные, с кожурой или без кожуры:каштаны (Castanea sрр.):в кожуре</v>
          </cell>
        </row>
        <row r="1086">
          <cell r="D1086" t="str">
            <v xml:space="preserve">0802 42 </v>
          </cell>
          <cell r="E1086" t="str">
            <v>Прочие орехи, свежие или сушеные, очищенные от скорлупы или неочищенные, с кожурой или без кожуры:каштаны (Castanea sрр.):очищенные от кожуры</v>
          </cell>
        </row>
        <row r="1087">
          <cell r="D1087" t="str">
            <v xml:space="preserve">0802 51 </v>
          </cell>
          <cell r="E1087" t="str">
            <v>Прочие орехи, свежие или сушеные, очищенные от скорлупы или неочищенные, с кожурой или без кожуры:фисташки:в скорлупе</v>
          </cell>
        </row>
        <row r="1088">
          <cell r="D1088" t="str">
            <v xml:space="preserve">0802 52 </v>
          </cell>
          <cell r="E1088" t="str">
            <v>Прочие орехи, свежие или сушеные, очищенные от скорлупы или неочищенные, с кожурой или без кожуры:фисташки:очищенные от скорлупы</v>
          </cell>
        </row>
        <row r="1089">
          <cell r="D1089" t="str">
            <v xml:space="preserve">0802 61 </v>
          </cell>
          <cell r="E1089" t="str">
            <v>Прочие орехи, свежие или сушеные, очищенные от скорлупы или неочищенные, с кожурой или без кожуры:орехи макадамии:в скорлупе</v>
          </cell>
        </row>
        <row r="1090">
          <cell r="D1090" t="str">
            <v xml:space="preserve">0802 62 </v>
          </cell>
          <cell r="E1090" t="str">
            <v>Прочие орехи, свежие или сушеные, очищенные от скорлупы или неочищенные, с кожурой или без кожуры:орехи макадамии:очищенные от скорлупы</v>
          </cell>
        </row>
        <row r="1091">
          <cell r="D1091" t="str">
            <v xml:space="preserve">0802 70 </v>
          </cell>
          <cell r="E1091" t="str">
            <v>Прочие орехи, свежие или сушеные, очищенные от скорлупы или неочищенные, с кожурой или без кожуры:орехи колы (Cola spp.)</v>
          </cell>
        </row>
        <row r="1092">
          <cell r="D1092" t="str">
            <v xml:space="preserve">0802 80 </v>
          </cell>
          <cell r="E1092" t="str">
            <v>Прочие орехи, свежие или сушеные, очищенные от скорлупы или неочищенные, с кожурой или без кожуры:орехи ареки, или бетеля</v>
          </cell>
        </row>
        <row r="1093">
          <cell r="D1093" t="str">
            <v xml:space="preserve">0802 90 </v>
          </cell>
          <cell r="E1093" t="str">
            <v>Прочие орехи, свежие или сушеные, очищенные от скорлупы или неочищенные, с кожурой или без кожуры:прочие</v>
          </cell>
        </row>
        <row r="1094">
          <cell r="D1094" t="str">
            <v xml:space="preserve">0802 90 </v>
          </cell>
        </row>
        <row r="1095">
          <cell r="D1095" t="str">
            <v xml:space="preserve">0802 90 </v>
          </cell>
        </row>
        <row r="1096">
          <cell r="D1096" t="str">
            <v xml:space="preserve">0803 10 </v>
          </cell>
          <cell r="E1096" t="str">
            <v>Бананы, включая плантайны, свежие или сушеные:плантайны</v>
          </cell>
        </row>
        <row r="1097">
          <cell r="D1097" t="str">
            <v xml:space="preserve">0803 10 </v>
          </cell>
        </row>
        <row r="1098">
          <cell r="D1098" t="str">
            <v xml:space="preserve">0803 90 </v>
          </cell>
          <cell r="E1098" t="str">
            <v>Бананы, включая плантайны, свежие или сушеные:прочие</v>
          </cell>
        </row>
        <row r="1099">
          <cell r="D1099" t="str">
            <v xml:space="preserve">0803 90 </v>
          </cell>
        </row>
        <row r="1100">
          <cell r="D1100" t="str">
            <v xml:space="preserve">0804 10 </v>
          </cell>
          <cell r="E1100" t="str">
            <v>Финики, инжир, ананасы, авокадо, гуайява, манго и мангостан, или гарциния, свежие или сушеные:финики</v>
          </cell>
        </row>
        <row r="1101">
          <cell r="D1101" t="str">
            <v xml:space="preserve">0804 20 </v>
          </cell>
          <cell r="E1101" t="str">
            <v>Финики, инжир, ананасы, авокадо, гуайява, манго и мангостан, или гарциния, свежие или сушеные:инжир</v>
          </cell>
        </row>
        <row r="1102">
          <cell r="D1102" t="str">
            <v xml:space="preserve">0804 20 </v>
          </cell>
        </row>
        <row r="1103">
          <cell r="D1103" t="str">
            <v xml:space="preserve">0804 30 </v>
          </cell>
          <cell r="E1103" t="str">
            <v>Финики, инжир, ананасы, авокадо, гуайява, манго и мангостан, или гарциния, свежие или сушеные:ананасы</v>
          </cell>
        </row>
        <row r="1104">
          <cell r="D1104" t="str">
            <v xml:space="preserve">0804 40 </v>
          </cell>
          <cell r="E1104" t="str">
            <v>Финики, инжир, ананасы, авокадо, гуайява, манго и мангостан, или гарциния, свежие или сушеные:авокадо</v>
          </cell>
        </row>
        <row r="1105">
          <cell r="D1105" t="str">
            <v xml:space="preserve">0804 50 </v>
          </cell>
          <cell r="E1105" t="str">
            <v>Финики, инжир, ананасы, авокадо, гуайява, манго и мангостан, или гарциния, свежие или сушеные:гуайява, манго и мангостан, или гарциния</v>
          </cell>
        </row>
        <row r="1106">
          <cell r="D1106" t="str">
            <v xml:space="preserve">0805 10 </v>
          </cell>
          <cell r="E1106" t="str">
            <v>Цитрусовые плоды, свежие или сушеные:апельсины</v>
          </cell>
        </row>
        <row r="1107">
          <cell r="D1107" t="str">
            <v xml:space="preserve">0805 10 </v>
          </cell>
        </row>
        <row r="1108">
          <cell r="D1108" t="str">
            <v xml:space="preserve">0805 20 </v>
          </cell>
          <cell r="E1108" t="str">
            <v>Цитрусовые плоды, свежие или сушеные:мандарины (включая танжерины и сатсума); клементины, вилкинги и аналогичные гибриды цитрусовых</v>
          </cell>
        </row>
        <row r="1109">
          <cell r="D1109" t="str">
            <v xml:space="preserve">0805 20 </v>
          </cell>
        </row>
        <row r="1110">
          <cell r="D1110" t="str">
            <v xml:space="preserve">0805 20 </v>
          </cell>
        </row>
        <row r="1111">
          <cell r="D1111" t="str">
            <v xml:space="preserve">0805 20 </v>
          </cell>
        </row>
        <row r="1112">
          <cell r="D1112" t="str">
            <v xml:space="preserve">0805 20 </v>
          </cell>
        </row>
        <row r="1113">
          <cell r="D1113" t="str">
            <v xml:space="preserve">0805 40 </v>
          </cell>
          <cell r="E1113" t="str">
            <v>Цитрусовые плоды, свежие или сушеные:грейпфруты, включая помелло</v>
          </cell>
        </row>
        <row r="1114">
          <cell r="D1114" t="str">
            <v xml:space="preserve">0805 50 </v>
          </cell>
          <cell r="E1114" t="str">
            <v>Цитрусовые плоды, свежие или сушеные:лимоны (Citrus limon, Citrus limonum) и лаймы (Citrus aurantifolia, Citrus latifolia)</v>
          </cell>
        </row>
        <row r="1115">
          <cell r="D1115" t="str">
            <v xml:space="preserve">0805 50 </v>
          </cell>
        </row>
        <row r="1116">
          <cell r="D1116" t="str">
            <v xml:space="preserve">0805 90 </v>
          </cell>
          <cell r="E1116" t="str">
            <v>Цитрусовые плоды, свежие или сушеные:прочие</v>
          </cell>
        </row>
        <row r="1117">
          <cell r="D1117" t="str">
            <v xml:space="preserve">0806 10 </v>
          </cell>
          <cell r="E1117" t="str">
            <v>Виноград, свежий или сушеный:свежий</v>
          </cell>
        </row>
        <row r="1118">
          <cell r="D1118" t="str">
            <v xml:space="preserve">0806 10 </v>
          </cell>
        </row>
        <row r="1119">
          <cell r="D1119" t="str">
            <v xml:space="preserve">0806 20 </v>
          </cell>
          <cell r="E1119" t="str">
            <v>Виноград, свежий или сушеный:сушеный</v>
          </cell>
        </row>
        <row r="1120">
          <cell r="D1120" t="str">
            <v xml:space="preserve">0806 20 </v>
          </cell>
        </row>
        <row r="1121">
          <cell r="D1121" t="str">
            <v xml:space="preserve">0806 20 </v>
          </cell>
        </row>
        <row r="1122">
          <cell r="D1122" t="str">
            <v xml:space="preserve">0807 11 </v>
          </cell>
          <cell r="E1122" t="str">
            <v>Дыни (включая арбузы) и папайя, свежие:дыни (включая арбузы):арбузы</v>
          </cell>
        </row>
        <row r="1123">
          <cell r="D1123" t="str">
            <v xml:space="preserve">0807 19 </v>
          </cell>
          <cell r="E1123" t="str">
            <v>Дыни (включая арбузы) и папайя, свежие:дыни (включая арбузы):прочие</v>
          </cell>
        </row>
        <row r="1124">
          <cell r="D1124" t="str">
            <v xml:space="preserve">0807 20 </v>
          </cell>
          <cell r="E1124" t="str">
            <v>Дыни (включая арбузы) и папайя, свежие:дыни (включая арбузы):папайя</v>
          </cell>
        </row>
        <row r="1125">
          <cell r="D1125" t="str">
            <v xml:space="preserve">0808 10 </v>
          </cell>
          <cell r="E1125" t="str">
            <v>Яблоки, груши и айва, свежие:яблоки</v>
          </cell>
        </row>
        <row r="1126">
          <cell r="D1126" t="str">
            <v xml:space="preserve">0808 10 </v>
          </cell>
        </row>
        <row r="1127">
          <cell r="D1127" t="str">
            <v xml:space="preserve">0808 30 </v>
          </cell>
          <cell r="E1127" t="str">
            <v>Яблоки, груши и айва, свежие:груши</v>
          </cell>
        </row>
        <row r="1128">
          <cell r="D1128" t="str">
            <v xml:space="preserve">0808 30 </v>
          </cell>
        </row>
        <row r="1129">
          <cell r="D1129" t="str">
            <v xml:space="preserve">0808 40 </v>
          </cell>
          <cell r="E1129" t="str">
            <v>Яблоки, груши и айва, свежие:айва</v>
          </cell>
        </row>
        <row r="1130">
          <cell r="D1130" t="str">
            <v xml:space="preserve">0809 10 </v>
          </cell>
          <cell r="E1130" t="str">
            <v>Абрикосы, вишня и черешня, персики (включая нектарины), сливы и терн, свежие:абрикосы</v>
          </cell>
        </row>
        <row r="1131">
          <cell r="D1131" t="str">
            <v xml:space="preserve">0809 21 </v>
          </cell>
          <cell r="E1131" t="str">
            <v>Абрикосы, вишня и черешня, персики (включая нектарины), сливы и терн, свежие:вишня и черешня:кислая вишня (Prunus cerasus)</v>
          </cell>
        </row>
        <row r="1132">
          <cell r="D1132" t="str">
            <v xml:space="preserve">0809 29 </v>
          </cell>
          <cell r="E1132" t="str">
            <v>Абрикосы, вишня и черешня, персики (включая нектарины), сливы и терн, свежие:вишня и черешня:прочие</v>
          </cell>
        </row>
        <row r="1133">
          <cell r="D1133" t="str">
            <v xml:space="preserve">0809 30 </v>
          </cell>
          <cell r="E1133" t="str">
            <v>Абрикосы, вишня и черешня, персики (включая нектарины), сливы и терн, свежие:персики, включая нектарины</v>
          </cell>
        </row>
        <row r="1134">
          <cell r="D1134" t="str">
            <v xml:space="preserve">0809 30 </v>
          </cell>
        </row>
        <row r="1135">
          <cell r="D1135" t="str">
            <v xml:space="preserve">0809 40 </v>
          </cell>
          <cell r="E1135" t="str">
            <v>Абрикосы, вишня и черешня, персики (включая нектарины), сливы и терн, свежие:сливы и терн</v>
          </cell>
        </row>
        <row r="1136">
          <cell r="D1136" t="str">
            <v xml:space="preserve">0809 40 </v>
          </cell>
        </row>
        <row r="1137">
          <cell r="D1137" t="str">
            <v xml:space="preserve">0810 10 </v>
          </cell>
          <cell r="E1137" t="str">
            <v>Прочие фрукты, свежие:земляника и клубника</v>
          </cell>
        </row>
        <row r="1138">
          <cell r="D1138" t="str">
            <v xml:space="preserve">0810 20 </v>
          </cell>
          <cell r="E1138" t="str">
            <v>Прочие фрукты, свежие:малина, ежевика, тутовая ягода, или шелковица, и логанова ягода</v>
          </cell>
        </row>
        <row r="1139">
          <cell r="D1139" t="str">
            <v xml:space="preserve">0810 20 </v>
          </cell>
        </row>
        <row r="1140">
          <cell r="D1140" t="str">
            <v xml:space="preserve">0810 30 </v>
          </cell>
          <cell r="E1140" t="str">
            <v>Прочие фрукты, свежие:смородина черная, белая или красная и крыжовник</v>
          </cell>
        </row>
        <row r="1141">
          <cell r="D1141" t="str">
            <v xml:space="preserve">0810 30 </v>
          </cell>
        </row>
        <row r="1142">
          <cell r="D1142" t="str">
            <v xml:space="preserve">0810 30 </v>
          </cell>
        </row>
        <row r="1143">
          <cell r="D1143" t="str">
            <v xml:space="preserve">0810 40 </v>
          </cell>
          <cell r="E1143" t="str">
            <v>Прочие фрукты, свежие:клюква, черника и прочие ягоды рода Vaccinium</v>
          </cell>
        </row>
        <row r="1144">
          <cell r="D1144" t="str">
            <v xml:space="preserve">0810 40 </v>
          </cell>
        </row>
        <row r="1145">
          <cell r="D1145" t="str">
            <v xml:space="preserve">0810 40 </v>
          </cell>
        </row>
        <row r="1146">
          <cell r="D1146" t="str">
            <v xml:space="preserve">0810 40 </v>
          </cell>
        </row>
        <row r="1147">
          <cell r="D1147" t="str">
            <v xml:space="preserve">0810 50 </v>
          </cell>
          <cell r="E1147" t="str">
            <v>Прочие фрукты, свежие:киви</v>
          </cell>
        </row>
        <row r="1148">
          <cell r="D1148" t="str">
            <v xml:space="preserve">0810 60 </v>
          </cell>
          <cell r="E1148" t="str">
            <v>Прочие фрукты, свежие:дуриан</v>
          </cell>
        </row>
        <row r="1149">
          <cell r="D1149" t="str">
            <v xml:space="preserve">0810 70 </v>
          </cell>
          <cell r="E1149" t="str">
            <v>Прочие фрукты, свежие:хурма</v>
          </cell>
        </row>
        <row r="1150">
          <cell r="D1150" t="str">
            <v xml:space="preserve">0810 90 </v>
          </cell>
          <cell r="E1150" t="str">
            <v>Прочие фрукты, свежие:прочие</v>
          </cell>
        </row>
        <row r="1151">
          <cell r="D1151" t="str">
            <v xml:space="preserve">0810 90 </v>
          </cell>
        </row>
        <row r="1152">
          <cell r="D1152" t="str">
            <v xml:space="preserve">0811 10 </v>
          </cell>
          <cell r="E1152" t="str">
            <v>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веществ:земляника и клубника</v>
          </cell>
        </row>
        <row r="1153">
          <cell r="D1153" t="str">
            <v xml:space="preserve">0811 10 </v>
          </cell>
        </row>
        <row r="1154">
          <cell r="D1154" t="str">
            <v xml:space="preserve">0811 10 </v>
          </cell>
        </row>
        <row r="1155">
          <cell r="D1155" t="str">
            <v xml:space="preserve">0811 20 </v>
          </cell>
          <cell r="E1155" t="str">
            <v>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веществ:малина, ежевика, тутовая ягода, или шелковица, логанова ягода, смородина черная, белая или красная и крыжовник</v>
          </cell>
        </row>
        <row r="1156">
          <cell r="D1156" t="str">
            <v xml:space="preserve">0811 20 </v>
          </cell>
        </row>
        <row r="1157">
          <cell r="D1157" t="str">
            <v xml:space="preserve">0811 20 </v>
          </cell>
        </row>
        <row r="1158">
          <cell r="D1158" t="str">
            <v xml:space="preserve">0811 20 </v>
          </cell>
        </row>
        <row r="1159">
          <cell r="D1159" t="str">
            <v xml:space="preserve">0811 20 </v>
          </cell>
        </row>
        <row r="1160">
          <cell r="D1160" t="str">
            <v xml:space="preserve">0811 20 </v>
          </cell>
        </row>
        <row r="1161">
          <cell r="D1161" t="str">
            <v xml:space="preserve">0811 20 </v>
          </cell>
        </row>
        <row r="1162">
          <cell r="D1162" t="str">
            <v xml:space="preserve">0811 90 </v>
          </cell>
          <cell r="E1162" t="str">
            <v>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веществ:прочие</v>
          </cell>
        </row>
        <row r="1163">
          <cell r="D1163" t="str">
            <v xml:space="preserve">0811 90 </v>
          </cell>
        </row>
        <row r="1164">
          <cell r="D1164" t="str">
            <v xml:space="preserve">0811 90 </v>
          </cell>
        </row>
        <row r="1165">
          <cell r="D1165" t="str">
            <v xml:space="preserve">0811 90 </v>
          </cell>
        </row>
        <row r="1166">
          <cell r="D1166" t="str">
            <v xml:space="preserve">0811 90 </v>
          </cell>
        </row>
        <row r="1167">
          <cell r="D1167" t="str">
            <v xml:space="preserve">0811 90 </v>
          </cell>
        </row>
        <row r="1168">
          <cell r="D1168" t="str">
            <v xml:space="preserve">0811 90 </v>
          </cell>
        </row>
        <row r="1169">
          <cell r="D1169" t="str">
            <v xml:space="preserve">0811 90 </v>
          </cell>
        </row>
        <row r="1170">
          <cell r="D1170" t="str">
            <v xml:space="preserve">0811 90 </v>
          </cell>
        </row>
        <row r="1171">
          <cell r="D1171" t="str">
            <v xml:space="preserve">0811 90 </v>
          </cell>
        </row>
        <row r="1172">
          <cell r="D1172" t="str">
            <v xml:space="preserve">0812 10 </v>
          </cell>
          <cell r="E1172" t="str">
            <v>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пищу:вишня и черешня</v>
          </cell>
        </row>
        <row r="1173">
          <cell r="D1173" t="str">
            <v xml:space="preserve">0812 90 </v>
          </cell>
          <cell r="E1173" t="str">
            <v>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пищу:прочие</v>
          </cell>
        </row>
        <row r="1174">
          <cell r="D1174" t="str">
            <v xml:space="preserve">0812 90 </v>
          </cell>
        </row>
        <row r="1175">
          <cell r="D1175" t="str">
            <v xml:space="preserve">0812 90 </v>
          </cell>
        </row>
        <row r="1176">
          <cell r="D1176" t="str">
            <v xml:space="preserve">0812 90 </v>
          </cell>
        </row>
        <row r="1177">
          <cell r="D1177" t="str">
            <v xml:space="preserve">0812 90 </v>
          </cell>
        </row>
        <row r="1178">
          <cell r="D1178" t="str">
            <v xml:space="preserve">0813 10 </v>
          </cell>
          <cell r="E1178" t="str">
            <v>Фрукты сушеные, кроме плодов товарных позиций 08.01 - 08.06; смеси орехов или сушеных плодов данной группы:абрикосы</v>
          </cell>
        </row>
        <row r="1179">
          <cell r="D1179" t="str">
            <v xml:space="preserve">0813 20 </v>
          </cell>
          <cell r="E1179" t="str">
            <v>Фрукты сушеные, кроме плодов товарных позиций 08.01 - 08.06; смеси орехов или сушеных плодов данной группы:чернослив</v>
          </cell>
        </row>
        <row r="1180">
          <cell r="D1180" t="str">
            <v xml:space="preserve">0813 30 </v>
          </cell>
          <cell r="E1180" t="str">
            <v>Фрукты сушеные, кроме плодов товарных позиций 08.01 - 08.06; смеси орехов или сушеных плодов данной группы:яблоки</v>
          </cell>
        </row>
        <row r="1181">
          <cell r="D1181" t="str">
            <v xml:space="preserve">0813 40 </v>
          </cell>
          <cell r="E1181" t="str">
            <v>Фрукты сушеные, кроме плодов товарных позиций 08.01 - 08.06; смеси орехов или сушеных плодов данной группы:прочие фрукты</v>
          </cell>
        </row>
        <row r="1182">
          <cell r="D1182" t="str">
            <v xml:space="preserve">0813 40 </v>
          </cell>
        </row>
        <row r="1183">
          <cell r="D1183" t="str">
            <v xml:space="preserve">0813 40 </v>
          </cell>
        </row>
        <row r="1184">
          <cell r="D1184" t="str">
            <v xml:space="preserve">0813 40 </v>
          </cell>
        </row>
        <row r="1185">
          <cell r="D1185" t="str">
            <v xml:space="preserve">0813 40 </v>
          </cell>
        </row>
        <row r="1186">
          <cell r="D1186" t="str">
            <v xml:space="preserve">0813 50 </v>
          </cell>
          <cell r="E1186" t="str">
            <v>Фрукты сушеные, кроме плодов товарных позиций 08.01 - 08.06; смеси орехов или сушеных плодов данной группы:смеси орехов или сушеных плодов данной группы</v>
          </cell>
        </row>
        <row r="1187">
          <cell r="D1187" t="str">
            <v xml:space="preserve">0813 50 </v>
          </cell>
        </row>
        <row r="1188">
          <cell r="D1188" t="str">
            <v xml:space="preserve">0813 50 </v>
          </cell>
        </row>
        <row r="1189">
          <cell r="D1189" t="str">
            <v xml:space="preserve">0813 50 </v>
          </cell>
        </row>
        <row r="1190">
          <cell r="D1190" t="str">
            <v xml:space="preserve">0813 50 </v>
          </cell>
        </row>
        <row r="1191">
          <cell r="D1191" t="str">
            <v xml:space="preserve">0813 50 </v>
          </cell>
        </row>
        <row r="1192">
          <cell r="D1192" t="str">
            <v xml:space="preserve">0813 50 </v>
          </cell>
        </row>
        <row r="1193">
          <cell r="D1193" t="str">
            <v xml:space="preserve">0814 00 </v>
          </cell>
          <cell r="E1193" t="str">
            <v>Кожура цитрусовых плодов или корки дынь (включая корки арбуза), свежие, замороженные, сушеные или консервированные для кратковременного хранения в рассоле, сернистой воде или в другом временно консервирующем растворе.</v>
          </cell>
        </row>
        <row r="1194">
          <cell r="D1194" t="str">
            <v xml:space="preserve">0901 11 </v>
          </cell>
          <cell r="E1194" t="str">
            <v>Кофе, жареный или нежареный, с кофеином или без кофеина; кофейная шелуха и оболочки зерен кофе; заменители кофе, содержащие кофе в любой пропорции:кофе нежареный:с кофеином</v>
          </cell>
        </row>
        <row r="1195">
          <cell r="D1195" t="str">
            <v xml:space="preserve">0901 12 </v>
          </cell>
          <cell r="E1195" t="str">
            <v>Кофе, жареный или нежареный, с кофеином или без кофеина; кофейная шелуха и оболочки зерен кофе; заменители кофе, содержащие кофе в любой пропорции:кофе нежареный:без кофеина</v>
          </cell>
        </row>
        <row r="1196">
          <cell r="D1196" t="str">
            <v xml:space="preserve">0901 21 </v>
          </cell>
          <cell r="E1196" t="str">
            <v>Кофе, жареный или нежареный, с кофеином или без кофеина; кофейная шелуха и оболочки зерен кофе; заменители кофе, содержащие кофе в любой пропорции:кофе жареный:с кофеином</v>
          </cell>
        </row>
        <row r="1197">
          <cell r="D1197" t="str">
            <v xml:space="preserve">0901 22 </v>
          </cell>
          <cell r="E1197" t="str">
            <v>Кофе, жареный или нежареный, с кофеином или без кофеина; кофейная шелуха и оболочки зерен кофе; заменители кофе, содержащие кофе в любой пропорции:кофе жареный:без кофеина</v>
          </cell>
        </row>
        <row r="1198">
          <cell r="D1198" t="str">
            <v xml:space="preserve">0901 90 </v>
          </cell>
          <cell r="E1198" t="str">
            <v>Кофе, жареный или нежареный, с кофеином или без кофеина; кофейная шелуха и оболочки зерен кофе; заменители кофе, содержащие кофе в любой пропорции:прочие</v>
          </cell>
        </row>
        <row r="1199">
          <cell r="D1199" t="str">
            <v xml:space="preserve">0901 90 </v>
          </cell>
        </row>
        <row r="1200">
          <cell r="D1200" t="str">
            <v xml:space="preserve">0902 10 </v>
          </cell>
          <cell r="E1200" t="str">
            <v>Чай со вкусо-ароматическими добавками или без них:чай зеленый (неферментированный), в первичных упаковках нетто-массой не более 3 кг</v>
          </cell>
        </row>
        <row r="1201">
          <cell r="D1201" t="str">
            <v xml:space="preserve">0902 20 </v>
          </cell>
          <cell r="E1201" t="str">
            <v>Чай со вкусо-ароматическими добавками или без них:прочий чай зеленый (неферментированный)</v>
          </cell>
        </row>
        <row r="1202">
          <cell r="D1202" t="str">
            <v xml:space="preserve">0902 30 </v>
          </cell>
          <cell r="E1202" t="str">
            <v>Чай со вкусо-ароматическими добавками или без них:чай черный (ферментированный) и частично ферментированный, в первичных упаковках нетто-массой не более 3 кг</v>
          </cell>
        </row>
        <row r="1203">
          <cell r="D1203" t="str">
            <v xml:space="preserve">0902 40 </v>
          </cell>
          <cell r="E1203" t="str">
            <v>Чай со вкусо-ароматическими добавками или без них:прочий чай черный (ферментированный) и частично ферментированный</v>
          </cell>
        </row>
        <row r="1204">
          <cell r="D1204" t="str">
            <v xml:space="preserve">0903 00 </v>
          </cell>
          <cell r="E1204" t="str">
            <v>Мате, или парагвайский чай.</v>
          </cell>
        </row>
        <row r="1205">
          <cell r="D1205" t="str">
            <v xml:space="preserve">0904 11 </v>
          </cell>
          <cell r="E1205" t="str">
            <v>Перец рода Рiрer; плоды рода Caрsicum или рода Рimenta, сушеные, дробленые или молотые:перец рода Рiрer:недробленый и немолотый</v>
          </cell>
        </row>
        <row r="1206">
          <cell r="D1206" t="str">
            <v xml:space="preserve">0904 12 </v>
          </cell>
          <cell r="E1206" t="str">
            <v>Перец рода Рiрer; плоды рода Caрsicum или рода Рimenta, сушеные, дробленые или молотые:перец рода Рiрer:дробленый или молотый</v>
          </cell>
        </row>
        <row r="1207">
          <cell r="D1207" t="str">
            <v xml:space="preserve">0904 21 </v>
          </cell>
          <cell r="E1207" t="str">
            <v>Перец рода Рiрer; плоды рода Caрsicum или рода Рimenta, сушеные, дробленые или молотые:плоды рода Caрsicum или рода Рimenta:сушеные, недробленые и немолотые</v>
          </cell>
        </row>
        <row r="1208">
          <cell r="D1208" t="str">
            <v xml:space="preserve">0904 21 </v>
          </cell>
        </row>
        <row r="1209">
          <cell r="D1209" t="str">
            <v xml:space="preserve">0904 22 </v>
          </cell>
          <cell r="E1209" t="str">
            <v>Перец рода Рiрer; плоды рода Caрsicum или рода Рimenta, сушеные, дробленые или молотые:плоды рода Caрsicum или рода Рimenta:дробленые или молотые</v>
          </cell>
        </row>
        <row r="1210">
          <cell r="D1210" t="str">
            <v xml:space="preserve">0905 10 </v>
          </cell>
          <cell r="E1210" t="str">
            <v>Чай со вкусо-ароматическими добавками или без них:недробленая и немолотая</v>
          </cell>
        </row>
        <row r="1211">
          <cell r="D1211" t="str">
            <v xml:space="preserve">0905 20 </v>
          </cell>
          <cell r="E1211" t="str">
            <v>Чай со вкусо-ароматическими добавками или без них:дробленая или молотая</v>
          </cell>
        </row>
        <row r="1212">
          <cell r="D1212" t="str">
            <v xml:space="preserve">0906 11 </v>
          </cell>
          <cell r="E1212" t="str">
            <v>Корица и цветки коричного дерева:недробленые и немолотые:корица (Cinnamomum zeylanicum Blume)</v>
          </cell>
        </row>
        <row r="1213">
          <cell r="D1213" t="str">
            <v xml:space="preserve">0906 19 </v>
          </cell>
          <cell r="E1213" t="str">
            <v>Корица и цветки коричного дерева:недробленые и немолотые:прочие</v>
          </cell>
        </row>
        <row r="1214">
          <cell r="D1214" t="str">
            <v xml:space="preserve">0906 20 </v>
          </cell>
          <cell r="E1214" t="str">
            <v>Корица и цветки коричного дерева:дробленые или молотые</v>
          </cell>
        </row>
        <row r="1215">
          <cell r="D1215" t="str">
            <v xml:space="preserve">0907 10 </v>
          </cell>
          <cell r="E1215" t="str">
            <v>Гвоздика (целые плоды, цветки и цветоножки):недробленая и немолотая</v>
          </cell>
        </row>
        <row r="1216">
          <cell r="D1216" t="str">
            <v xml:space="preserve">0907 20 </v>
          </cell>
          <cell r="E1216" t="str">
            <v>Гвоздика (целые плоды, цветки и цветоножки):дробленая или молотая</v>
          </cell>
        </row>
        <row r="1217">
          <cell r="D1217" t="str">
            <v xml:space="preserve">0908 11 </v>
          </cell>
          <cell r="E1217" t="str">
            <v>Мускатный орех, мацис и кардамон:мускатный орех:недробленый и немолотый</v>
          </cell>
        </row>
        <row r="1218">
          <cell r="D1218" t="str">
            <v xml:space="preserve">0908 12 </v>
          </cell>
          <cell r="E1218" t="str">
            <v>Мускатный орех, мацис и кардамон:мускатный орех:дробленый или молотый</v>
          </cell>
        </row>
        <row r="1219">
          <cell r="D1219" t="str">
            <v xml:space="preserve">0908 21 </v>
          </cell>
          <cell r="E1219" t="str">
            <v>Семена аниса, бадьяна, фенхеля, кориандра, тмина римского, или тмина волошского, или тмина; ягоды можжевельника:семена кориандра:недробленые и немолотые</v>
          </cell>
        </row>
        <row r="1220">
          <cell r="D1220" t="str">
            <v xml:space="preserve">0908 22 </v>
          </cell>
          <cell r="E1220" t="str">
            <v>Мускатный орех, мацис и кардамон:мацис:дробленый или молотый</v>
          </cell>
        </row>
        <row r="1221">
          <cell r="D1221" t="str">
            <v xml:space="preserve">0908 31 </v>
          </cell>
          <cell r="E1221" t="str">
            <v>Мускатный орех, мацис и кардамон:кардамон:недробленый и немолотый</v>
          </cell>
        </row>
        <row r="1222">
          <cell r="D1222" t="str">
            <v xml:space="preserve">0908 32 </v>
          </cell>
          <cell r="E1222" t="str">
            <v>Мускатный орех, мацис и кардамон:кардамон:дробленый или молотый</v>
          </cell>
        </row>
        <row r="1223">
          <cell r="D1223" t="str">
            <v xml:space="preserve">0909 21 </v>
          </cell>
          <cell r="E1223" t="str">
            <v>Семена аниса, бадьяна, фенхеля, кориандра, тмина римского, или тмина волошского, или тмина; ягоды можжевельника:семена кориандра:недробленые и немолотые</v>
          </cell>
        </row>
        <row r="1224">
          <cell r="D1224" t="str">
            <v xml:space="preserve">0909 22 </v>
          </cell>
          <cell r="E1224" t="str">
            <v>Семена аниса, бадьяна, фенхеля, кориандра, тмина римского, или тмина волошского, или тмина; ягоды можжевельника:семена кориандра:дробленые или молотые</v>
          </cell>
        </row>
        <row r="1225">
          <cell r="D1225" t="str">
            <v xml:space="preserve">0909 31 </v>
          </cell>
          <cell r="E1225" t="str">
            <v>Семена аниса, бадьяна, фенхеля, кориандра, тмина римского, или тмина волошского, или тмина; ягоды можжевельника:семена тмина римского, или тмина волошского:недробленые и немолотые</v>
          </cell>
        </row>
        <row r="1226">
          <cell r="D1226" t="str">
            <v xml:space="preserve">0909 32 </v>
          </cell>
          <cell r="E1226" t="str">
            <v>Семена аниса, бадьяна, фенхеля, кориандра, тмина римского, или тмина волошского, или тмина; ягоды можжевельника:семена тмина римского, или тмина волошского:дробленые или молотые</v>
          </cell>
        </row>
        <row r="1227">
          <cell r="D1227" t="str">
            <v xml:space="preserve">0909 61 </v>
          </cell>
          <cell r="E1227" t="str">
            <v>Семена аниса, бадьяна, фенхеля, кориандра, тмина римского, или тмина волошского, или тмина; ягоды можжевельника:семена аниса, бадьяна, тмина или фенхеля; ягоды можжевельника:недробленые и немолотые</v>
          </cell>
        </row>
        <row r="1228">
          <cell r="D1228" t="str">
            <v xml:space="preserve">0909 62 </v>
          </cell>
          <cell r="E1228" t="str">
            <v>Семена аниса, бадьяна, фенхеля, кориандра, тмина римского, или тмина волошского, или тмина; ягоды можжевельника:семена аниса, бадьяна, тмина или фенхеля; ягоды можжевельника:дробленые или молотые</v>
          </cell>
        </row>
        <row r="1229">
          <cell r="D1229" t="str">
            <v xml:space="preserve">0910 11 </v>
          </cell>
          <cell r="E1229" t="str">
            <v>Имбирь, шафран, турмерик (куркума), тимьян, или чабрец, лавровый лист, карри и прочие пряности:имбирь:недробленый и немолотый</v>
          </cell>
        </row>
        <row r="1230">
          <cell r="D1230" t="str">
            <v xml:space="preserve">0910 12 </v>
          </cell>
          <cell r="E1230" t="str">
            <v>Имбирь, шафран, турмерик (куркума), тимьян, или чабрец, лавровый лист, карри и прочие пряности:имбирь:дробленый или молотый</v>
          </cell>
        </row>
        <row r="1231">
          <cell r="D1231" t="str">
            <v xml:space="preserve">0910 20 </v>
          </cell>
          <cell r="E1231" t="str">
            <v>Имбирь, шафран, турмерик (куркума), тимьян, или чабрец, лавровый лист, карри и прочие пряности:шафран</v>
          </cell>
        </row>
        <row r="1232">
          <cell r="D1232" t="str">
            <v xml:space="preserve">0910 20 </v>
          </cell>
        </row>
        <row r="1233">
          <cell r="D1233" t="str">
            <v xml:space="preserve">0910 30 </v>
          </cell>
          <cell r="E1233" t="str">
            <v>Имбирь, шафран, турмерик (куркума), тимьян, или чабрец, лавровый лист, карри и прочие пряности:турмерик (куркума)</v>
          </cell>
        </row>
        <row r="1234">
          <cell r="D1234" t="str">
            <v xml:space="preserve">0910 91 </v>
          </cell>
          <cell r="E1234" t="str">
            <v>Имбирь, шафран, турмерик (куркума), тимьян, или чабрец, лавровый лист, карри и прочие пряности:прочие пряности:смеси, упомянутые в примечании 1 (б) к данной группе</v>
          </cell>
        </row>
        <row r="1235">
          <cell r="D1235" t="str">
            <v xml:space="preserve">0910 91 </v>
          </cell>
        </row>
        <row r="1236">
          <cell r="D1236" t="str">
            <v xml:space="preserve">0910 91 </v>
          </cell>
        </row>
        <row r="1237">
          <cell r="D1237" t="str">
            <v xml:space="preserve">0910 99 </v>
          </cell>
          <cell r="E1237" t="str">
            <v>Имбирь, шафран, турмерик (куркума), тимьян, или чабрец, лавровый лист, карри и прочие пряности:прочие пряности:прочие</v>
          </cell>
        </row>
        <row r="1238">
          <cell r="D1238" t="str">
            <v xml:space="preserve">0910 99 </v>
          </cell>
        </row>
        <row r="1239">
          <cell r="D1239" t="str">
            <v xml:space="preserve">0910 99 </v>
          </cell>
        </row>
        <row r="1240">
          <cell r="D1240" t="str">
            <v xml:space="preserve">0910 99 </v>
          </cell>
        </row>
        <row r="1241">
          <cell r="D1241" t="str">
            <v xml:space="preserve">0910 99 </v>
          </cell>
        </row>
        <row r="1242">
          <cell r="D1242" t="str">
            <v xml:space="preserve">0910 99 </v>
          </cell>
        </row>
        <row r="1243">
          <cell r="D1243" t="str">
            <v xml:space="preserve">0910 99 </v>
          </cell>
        </row>
        <row r="1244">
          <cell r="D1244" t="str">
            <v xml:space="preserve">1001 11 </v>
          </cell>
          <cell r="E1244" t="str">
            <v>Пшеница и меслин:пшеница твердая:семенная</v>
          </cell>
        </row>
        <row r="1245">
          <cell r="D1245" t="str">
            <v xml:space="preserve">1001 19 </v>
          </cell>
          <cell r="E1245" t="str">
            <v>Пшеница и меслин:пшеница твердая:прочая</v>
          </cell>
        </row>
        <row r="1246">
          <cell r="D1246" t="str">
            <v xml:space="preserve">1001 91 </v>
          </cell>
          <cell r="E1246" t="str">
            <v>Пшеница и меслин:прочие:семенные</v>
          </cell>
        </row>
        <row r="1247">
          <cell r="D1247" t="str">
            <v xml:space="preserve">1001 91 </v>
          </cell>
        </row>
        <row r="1248">
          <cell r="D1248" t="str">
            <v xml:space="preserve">1001 91 </v>
          </cell>
        </row>
        <row r="1249">
          <cell r="D1249" t="str">
            <v xml:space="preserve">1001 99 </v>
          </cell>
          <cell r="E1249" t="str">
            <v>Пшеница и меслин:прочие:прочие</v>
          </cell>
        </row>
        <row r="1250">
          <cell r="D1250" t="str">
            <v xml:space="preserve">1002 10 </v>
          </cell>
          <cell r="E1250" t="str">
            <v>Рожь:семенная</v>
          </cell>
        </row>
        <row r="1251">
          <cell r="D1251" t="str">
            <v xml:space="preserve">1002 90 </v>
          </cell>
          <cell r="E1251" t="str">
            <v>Рожь:прочая</v>
          </cell>
        </row>
        <row r="1252">
          <cell r="D1252" t="str">
            <v xml:space="preserve">1003 10 </v>
          </cell>
          <cell r="E1252" t="str">
            <v>Ячмень:семенной</v>
          </cell>
        </row>
        <row r="1253">
          <cell r="D1253" t="str">
            <v xml:space="preserve">1003 90 </v>
          </cell>
          <cell r="E1253" t="str">
            <v>Ячмень:прочий</v>
          </cell>
        </row>
        <row r="1254">
          <cell r="D1254" t="str">
            <v xml:space="preserve">1004 10 </v>
          </cell>
          <cell r="E1254" t="str">
            <v>Овес:семенной</v>
          </cell>
        </row>
        <row r="1255">
          <cell r="D1255" t="str">
            <v xml:space="preserve">1004 90 </v>
          </cell>
          <cell r="E1255" t="str">
            <v>Овес:прочий</v>
          </cell>
        </row>
        <row r="1256">
          <cell r="D1256" t="str">
            <v xml:space="preserve">1005 10 </v>
          </cell>
          <cell r="E1256" t="str">
            <v>Кукуруза:семенная</v>
          </cell>
        </row>
        <row r="1257">
          <cell r="D1257" t="str">
            <v xml:space="preserve">1005 10 </v>
          </cell>
        </row>
        <row r="1258">
          <cell r="D1258" t="str">
            <v xml:space="preserve">1005 10 </v>
          </cell>
        </row>
        <row r="1259">
          <cell r="D1259" t="str">
            <v xml:space="preserve">1005 10 </v>
          </cell>
        </row>
        <row r="1260">
          <cell r="D1260" t="str">
            <v xml:space="preserve">1005 90 </v>
          </cell>
          <cell r="E1260" t="str">
            <v>Кукуруза:прочая</v>
          </cell>
        </row>
        <row r="1261">
          <cell r="D1261" t="str">
            <v xml:space="preserve">1006 10 </v>
          </cell>
          <cell r="E1261" t="str">
            <v>Рис:нешелушеный рис (рис-сырец)</v>
          </cell>
        </row>
        <row r="1262">
          <cell r="D1262" t="str">
            <v xml:space="preserve">1006 10 </v>
          </cell>
        </row>
        <row r="1263">
          <cell r="D1263" t="str">
            <v xml:space="preserve">1006 10 </v>
          </cell>
        </row>
        <row r="1264">
          <cell r="D1264" t="str">
            <v xml:space="preserve">1006 10 </v>
          </cell>
        </row>
        <row r="1265">
          <cell r="D1265" t="str">
            <v xml:space="preserve">1006 10 </v>
          </cell>
        </row>
        <row r="1266">
          <cell r="D1266" t="str">
            <v xml:space="preserve">1006 10 </v>
          </cell>
        </row>
        <row r="1267">
          <cell r="D1267" t="str">
            <v xml:space="preserve">1006 10 </v>
          </cell>
        </row>
        <row r="1268">
          <cell r="D1268" t="str">
            <v xml:space="preserve">1006 10 </v>
          </cell>
        </row>
        <row r="1269">
          <cell r="D1269" t="str">
            <v xml:space="preserve">1006 10 </v>
          </cell>
        </row>
        <row r="1270">
          <cell r="D1270" t="str">
            <v xml:space="preserve">1006 20 </v>
          </cell>
          <cell r="E1270" t="str">
            <v>Рис:шелушеный рис (неполированный)</v>
          </cell>
        </row>
        <row r="1271">
          <cell r="D1271" t="str">
            <v xml:space="preserve">1006 20 </v>
          </cell>
        </row>
        <row r="1272">
          <cell r="D1272" t="str">
            <v xml:space="preserve">1006 20 </v>
          </cell>
        </row>
        <row r="1273">
          <cell r="D1273" t="str">
            <v xml:space="preserve">1006 20 </v>
          </cell>
        </row>
        <row r="1274">
          <cell r="D1274" t="str">
            <v xml:space="preserve">1006 20 </v>
          </cell>
        </row>
        <row r="1275">
          <cell r="D1275" t="str">
            <v xml:space="preserve">1006 20 </v>
          </cell>
        </row>
        <row r="1276">
          <cell r="D1276" t="str">
            <v xml:space="preserve">1006 20 </v>
          </cell>
        </row>
        <row r="1277">
          <cell r="D1277" t="str">
            <v xml:space="preserve">1006 20 </v>
          </cell>
        </row>
        <row r="1278">
          <cell r="D1278" t="str">
            <v xml:space="preserve">1006 30 </v>
          </cell>
          <cell r="E1278" t="str">
            <v>Рис:полуобрушенный или полностью обрушенный рис, полированный или неполированный, глазированный или неглазированный</v>
          </cell>
        </row>
        <row r="1279">
          <cell r="D1279" t="str">
            <v xml:space="preserve">1006 30 </v>
          </cell>
        </row>
        <row r="1280">
          <cell r="D1280" t="str">
            <v xml:space="preserve">1006 30 </v>
          </cell>
        </row>
        <row r="1281">
          <cell r="D1281" t="str">
            <v xml:space="preserve">1006 30 </v>
          </cell>
        </row>
        <row r="1282">
          <cell r="D1282" t="str">
            <v xml:space="preserve">1006 30 </v>
          </cell>
        </row>
        <row r="1283">
          <cell r="D1283" t="str">
            <v xml:space="preserve">1006 30 </v>
          </cell>
        </row>
        <row r="1284">
          <cell r="D1284" t="str">
            <v xml:space="preserve">1006 30 </v>
          </cell>
        </row>
        <row r="1285">
          <cell r="D1285" t="str">
            <v xml:space="preserve">1006 30 </v>
          </cell>
        </row>
        <row r="1286">
          <cell r="D1286" t="str">
            <v xml:space="preserve">1006 30 </v>
          </cell>
        </row>
        <row r="1287">
          <cell r="D1287" t="str">
            <v xml:space="preserve">1006 30 </v>
          </cell>
        </row>
        <row r="1288">
          <cell r="D1288" t="str">
            <v xml:space="preserve">1006 30 </v>
          </cell>
        </row>
        <row r="1289">
          <cell r="D1289" t="str">
            <v xml:space="preserve">1006 30 </v>
          </cell>
        </row>
        <row r="1290">
          <cell r="D1290" t="str">
            <v xml:space="preserve">1006 30 </v>
          </cell>
        </row>
        <row r="1291">
          <cell r="D1291" t="str">
            <v xml:space="preserve">1006 30 </v>
          </cell>
        </row>
        <row r="1292">
          <cell r="D1292" t="str">
            <v xml:space="preserve">1006 30 </v>
          </cell>
        </row>
        <row r="1293">
          <cell r="D1293" t="str">
            <v xml:space="preserve">1006 30 </v>
          </cell>
        </row>
        <row r="1294">
          <cell r="D1294" t="str">
            <v xml:space="preserve">1006 40 </v>
          </cell>
          <cell r="E1294" t="str">
            <v>Рис:дробленый рис</v>
          </cell>
        </row>
        <row r="1295">
          <cell r="D1295" t="str">
            <v xml:space="preserve">1007 10 </v>
          </cell>
          <cell r="E1295" t="str">
            <v>Сорго зерновое:семенное</v>
          </cell>
        </row>
        <row r="1296">
          <cell r="D1296" t="str">
            <v xml:space="preserve">1007 10 </v>
          </cell>
        </row>
        <row r="1297">
          <cell r="D1297" t="str">
            <v xml:space="preserve">1007 90 </v>
          </cell>
          <cell r="E1297" t="str">
            <v>Сорго зерновое:прочее</v>
          </cell>
        </row>
        <row r="1298">
          <cell r="D1298" t="str">
            <v xml:space="preserve">1008 10 </v>
          </cell>
          <cell r="E1298" t="str">
            <v>Гречиха, просо и семена канареечника; прочие злаки:гречиха</v>
          </cell>
        </row>
        <row r="1299">
          <cell r="D1299" t="str">
            <v xml:space="preserve">1008 21 </v>
          </cell>
          <cell r="E1299" t="str">
            <v>Гречиха, просо и семена канареечника; прочие злаки:просо:семенное</v>
          </cell>
        </row>
        <row r="1300">
          <cell r="D1300" t="str">
            <v xml:space="preserve">1008 29 </v>
          </cell>
          <cell r="E1300" t="str">
            <v>Гречиха, просо и семена канареечника; прочие злаки:просо:прочее</v>
          </cell>
        </row>
        <row r="1301">
          <cell r="D1301" t="str">
            <v xml:space="preserve">1008 30 </v>
          </cell>
          <cell r="E1301" t="str">
            <v>Гречиха, просо и семена канареечника; прочие злаки:семена канареечника</v>
          </cell>
        </row>
        <row r="1302">
          <cell r="D1302" t="str">
            <v xml:space="preserve">1008 40 </v>
          </cell>
          <cell r="E1302" t="str">
            <v>Гречиха, просо и семена канареечника; прочие злаки:росичка (Digitaria spp.)</v>
          </cell>
        </row>
        <row r="1303">
          <cell r="D1303" t="str">
            <v xml:space="preserve">1008 50 </v>
          </cell>
          <cell r="E1303" t="str">
            <v>Гречиха, просо и семена канареечника; прочие злаки:киноа, или рисовая лебеда (Chenopodium quinoa)</v>
          </cell>
        </row>
        <row r="1304">
          <cell r="D1304" t="str">
            <v xml:space="preserve">1008 60 </v>
          </cell>
          <cell r="E1304" t="str">
            <v>Гречиха, просо и семена канареечника; прочие злаки:тритикале</v>
          </cell>
        </row>
        <row r="1305">
          <cell r="D1305" t="str">
            <v xml:space="preserve">1008 90 </v>
          </cell>
          <cell r="E1305" t="str">
            <v>Гречиха, просо и семена канареечника; прочие злаки:прочие злаки</v>
          </cell>
        </row>
        <row r="1306">
          <cell r="D1306" t="str">
            <v xml:space="preserve">1101 00 </v>
          </cell>
          <cell r="E1306" t="str">
            <v>Мука пшеничная или пшенично-ржаная.</v>
          </cell>
        </row>
        <row r="1307">
          <cell r="D1307" t="str">
            <v xml:space="preserve">1101 00 </v>
          </cell>
        </row>
        <row r="1308">
          <cell r="D1308" t="str">
            <v xml:space="preserve">1101 00 </v>
          </cell>
        </row>
        <row r="1309">
          <cell r="D1309" t="str">
            <v xml:space="preserve">1102 20 </v>
          </cell>
          <cell r="E1309" t="str">
            <v>Мука из зерна прочих злаков, кроме пшеничной или пшенично-ржаной:гречиха</v>
          </cell>
        </row>
        <row r="1310">
          <cell r="D1310" t="str">
            <v xml:space="preserve">1102 20 </v>
          </cell>
        </row>
        <row r="1311">
          <cell r="D1311" t="str">
            <v xml:space="preserve">1102 90 </v>
          </cell>
          <cell r="E1311" t="str">
            <v>Мука из зерна прочих злаков, кроме пшеничной или пшенично-ржаной:прочая</v>
          </cell>
        </row>
        <row r="1312">
          <cell r="D1312" t="str">
            <v xml:space="preserve">1102 90 </v>
          </cell>
        </row>
        <row r="1313">
          <cell r="D1313" t="str">
            <v xml:space="preserve">1102 90 </v>
          </cell>
        </row>
        <row r="1314">
          <cell r="D1314" t="str">
            <v xml:space="preserve">1102 90 </v>
          </cell>
        </row>
        <row r="1315">
          <cell r="D1315" t="str">
            <v xml:space="preserve">1102 90 </v>
          </cell>
        </row>
        <row r="1316">
          <cell r="D1316" t="str">
            <v xml:space="preserve">1103 11 </v>
          </cell>
          <cell r="E1316" t="str">
            <v>Крупа, мука грубого помола и гранулы из зерна злаков:крупа и мука грубого помола:из пшеницы</v>
          </cell>
        </row>
        <row r="1317">
          <cell r="D1317" t="str">
            <v xml:space="preserve">1103 11 </v>
          </cell>
        </row>
        <row r="1318">
          <cell r="D1318" t="str">
            <v xml:space="preserve">1103 13 </v>
          </cell>
          <cell r="E1318" t="str">
            <v>Крупа, мука грубого помола и гранулы из зерна злаков:крупа и мука грубого помола:из кукурузы</v>
          </cell>
        </row>
        <row r="1319">
          <cell r="D1319" t="str">
            <v xml:space="preserve">1103 13 </v>
          </cell>
        </row>
        <row r="1320">
          <cell r="D1320" t="str">
            <v xml:space="preserve">1103 19 </v>
          </cell>
          <cell r="E1320" t="str">
            <v>Крупа, мука грубого помола и гранулы из зерна злаков:крупа и мука грубого помола:из зерна прочих злаков</v>
          </cell>
        </row>
        <row r="1321">
          <cell r="D1321" t="str">
            <v xml:space="preserve">1103 19 </v>
          </cell>
        </row>
        <row r="1322">
          <cell r="D1322" t="str">
            <v xml:space="preserve">1103 19 </v>
          </cell>
        </row>
        <row r="1323">
          <cell r="D1323" t="str">
            <v xml:space="preserve">1103 19 </v>
          </cell>
        </row>
        <row r="1324">
          <cell r="D1324" t="str">
            <v xml:space="preserve">1103 20 </v>
          </cell>
          <cell r="E1324" t="str">
            <v>Крупа, мука грубого помола и гранулы из зерна злаков:гранулы</v>
          </cell>
        </row>
        <row r="1325">
          <cell r="D1325" t="str">
            <v xml:space="preserve">1103 20 </v>
          </cell>
        </row>
        <row r="1326">
          <cell r="D1326" t="str">
            <v xml:space="preserve">1103 20 </v>
          </cell>
        </row>
        <row r="1327">
          <cell r="D1327" t="str">
            <v xml:space="preserve">1103 20 </v>
          </cell>
        </row>
        <row r="1328">
          <cell r="D1328" t="str">
            <v xml:space="preserve">1103 20 </v>
          </cell>
        </row>
        <row r="1329">
          <cell r="D1329" t="str">
            <v xml:space="preserve">1103 20 </v>
          </cell>
        </row>
        <row r="1330">
          <cell r="D1330" t="str">
            <v xml:space="preserve">1104 12 </v>
          </cell>
          <cell r="E1330" t="str">
            <v>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молотые:зерно плющеное или переработанное в хлопья:овса</v>
          </cell>
        </row>
        <row r="1331">
          <cell r="D1331" t="str">
            <v xml:space="preserve">1104 12 </v>
          </cell>
        </row>
        <row r="1332">
          <cell r="D1332" t="str">
            <v xml:space="preserve">1104 19 </v>
          </cell>
          <cell r="E1332" t="str">
            <v>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молотые:зерно плющеное или переработанное в хлопья:прочих злаков</v>
          </cell>
        </row>
        <row r="1333">
          <cell r="D1333" t="str">
            <v xml:space="preserve">1104 19 </v>
          </cell>
        </row>
        <row r="1334">
          <cell r="D1334" t="str">
            <v xml:space="preserve">1104 19 </v>
          </cell>
        </row>
        <row r="1335">
          <cell r="D1335" t="str">
            <v xml:space="preserve">1104 19 </v>
          </cell>
        </row>
        <row r="1336">
          <cell r="D1336" t="str">
            <v xml:space="preserve">1104 19 </v>
          </cell>
        </row>
        <row r="1337">
          <cell r="D1337" t="str">
            <v xml:space="preserve">1104 19 </v>
          </cell>
        </row>
        <row r="1338">
          <cell r="D1338" t="str">
            <v xml:space="preserve">1104 19 </v>
          </cell>
        </row>
        <row r="1339">
          <cell r="D1339" t="str">
            <v xml:space="preserve">1104 22 </v>
          </cell>
          <cell r="E1339" t="str">
            <v>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молотые:прочее обработанное зерно (например, шелушеное, обрушенное, в виде сечки или дробленое):овса</v>
          </cell>
        </row>
        <row r="1340">
          <cell r="D1340" t="str">
            <v xml:space="preserve">1104 22 </v>
          </cell>
        </row>
        <row r="1341">
          <cell r="D1341" t="str">
            <v xml:space="preserve">1104 22 </v>
          </cell>
        </row>
        <row r="1342">
          <cell r="D1342" t="str">
            <v xml:space="preserve">1104 23 </v>
          </cell>
          <cell r="E1342" t="str">
            <v>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молотые:прочее обработанное зерно (например, шелушеное, обрушенное, в виде сечки или дробленое):кукурузы</v>
          </cell>
        </row>
        <row r="1343">
          <cell r="D1343" t="str">
            <v xml:space="preserve">1104 23 </v>
          </cell>
        </row>
        <row r="1344">
          <cell r="D1344" t="str">
            <v xml:space="preserve">1104 29 </v>
          </cell>
          <cell r="E1344" t="str">
            <v>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молотые:прочее обработанное зерно (например, шелушеное, обрушенное, в виде сечки или дробленое):прочих злаков</v>
          </cell>
        </row>
        <row r="1345">
          <cell r="D1345" t="str">
            <v xml:space="preserve">1104 29 </v>
          </cell>
        </row>
        <row r="1346">
          <cell r="D1346" t="str">
            <v xml:space="preserve">1104 29 </v>
          </cell>
        </row>
        <row r="1347">
          <cell r="D1347" t="str">
            <v xml:space="preserve">1104 29 </v>
          </cell>
        </row>
        <row r="1348">
          <cell r="D1348" t="str">
            <v xml:space="preserve">1104 29 </v>
          </cell>
        </row>
        <row r="1349">
          <cell r="D1349" t="str">
            <v xml:space="preserve">1104 29 </v>
          </cell>
        </row>
        <row r="1350">
          <cell r="D1350" t="str">
            <v xml:space="preserve">1104 29 </v>
          </cell>
        </row>
        <row r="1351">
          <cell r="D1351" t="str">
            <v xml:space="preserve">1104 29 </v>
          </cell>
        </row>
        <row r="1352">
          <cell r="D1352" t="str">
            <v xml:space="preserve">1104 29 </v>
          </cell>
        </row>
        <row r="1353">
          <cell r="D1353" t="str">
            <v xml:space="preserve">1104 29 </v>
          </cell>
        </row>
        <row r="1354">
          <cell r="D1354" t="str">
            <v xml:space="preserve">1104 29 </v>
          </cell>
        </row>
        <row r="1355">
          <cell r="D1355" t="str">
            <v xml:space="preserve">1104 30 </v>
          </cell>
          <cell r="E1355" t="str">
            <v>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молотые:зародыши зерна злаков, целые, плющеные, в виде хлопьев или молотые</v>
          </cell>
        </row>
        <row r="1356">
          <cell r="D1356" t="str">
            <v xml:space="preserve">1104 30 </v>
          </cell>
        </row>
        <row r="1357">
          <cell r="D1357" t="str">
            <v xml:space="preserve">1105 10 </v>
          </cell>
          <cell r="E1357" t="str">
            <v>Мука тонкого и грубого помола, порошок, хлопья, гранулы картофельные:мука тонкого и грубого помола и порошок</v>
          </cell>
        </row>
        <row r="1358">
          <cell r="D1358" t="str">
            <v xml:space="preserve">1105 20 </v>
          </cell>
          <cell r="E1358" t="str">
            <v>Мука тонкого и грубого помола, порошок, хлопья, гранулы картофельные:хлопья и гранулы</v>
          </cell>
        </row>
        <row r="1359">
          <cell r="D1359" t="str">
            <v xml:space="preserve">1106 10 </v>
          </cell>
          <cell r="E1359" t="str">
            <v>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8:из сушеных бобовых овощей товарной позиции 07.13</v>
          </cell>
        </row>
        <row r="1360">
          <cell r="D1360" t="str">
            <v xml:space="preserve">1106 20 </v>
          </cell>
          <cell r="E1360" t="str">
            <v>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8:из сердцевины саговой пальмы, из корнеплодов или клубнеплодов товарной позиции 07.14</v>
          </cell>
        </row>
        <row r="1361">
          <cell r="D1361" t="str">
            <v xml:space="preserve">1106 20 </v>
          </cell>
        </row>
        <row r="1362">
          <cell r="D1362" t="str">
            <v xml:space="preserve">1106 30 </v>
          </cell>
          <cell r="E1362" t="str">
            <v>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8:из продуктов группы 8</v>
          </cell>
        </row>
        <row r="1363">
          <cell r="D1363" t="str">
            <v xml:space="preserve">1106 30 </v>
          </cell>
        </row>
        <row r="1364">
          <cell r="D1364" t="str">
            <v xml:space="preserve">1107 10 </v>
          </cell>
          <cell r="E1364" t="str">
            <v>Солод, поджаренный или неподжаренный:неподжаренный</v>
          </cell>
        </row>
        <row r="1365">
          <cell r="D1365" t="str">
            <v xml:space="preserve">1107 10 </v>
          </cell>
        </row>
        <row r="1366">
          <cell r="D1366" t="str">
            <v xml:space="preserve">1107 10 </v>
          </cell>
        </row>
        <row r="1367">
          <cell r="D1367" t="str">
            <v xml:space="preserve">1107 10 </v>
          </cell>
        </row>
        <row r="1368">
          <cell r="D1368" t="str">
            <v xml:space="preserve">1107 20 </v>
          </cell>
          <cell r="E1368" t="str">
            <v>Солод, поджаренный или неподжаренный:поджаренный</v>
          </cell>
        </row>
        <row r="1369">
          <cell r="D1369" t="str">
            <v xml:space="preserve">1108 11 </v>
          </cell>
          <cell r="E1369" t="str">
            <v>Крахмал; инулин:крахмал:пшеничный</v>
          </cell>
        </row>
        <row r="1370">
          <cell r="D1370" t="str">
            <v xml:space="preserve">1108 12 </v>
          </cell>
          <cell r="E1370" t="str">
            <v>Крахмал; инулин:крахмал:кукурузный</v>
          </cell>
        </row>
        <row r="1371">
          <cell r="D1371" t="str">
            <v xml:space="preserve">1108 13 </v>
          </cell>
          <cell r="E1371" t="str">
            <v>Крахмал; инулин:крахмал:картофельный</v>
          </cell>
        </row>
        <row r="1372">
          <cell r="D1372" t="str">
            <v xml:space="preserve">1108 14 </v>
          </cell>
          <cell r="E1372" t="str">
            <v>Крахмал; инулин:крахмал:маниоковый</v>
          </cell>
        </row>
        <row r="1373">
          <cell r="D1373" t="str">
            <v xml:space="preserve">1108 19 </v>
          </cell>
          <cell r="E1373" t="str">
            <v>Крахмал; инулин:крахмал:прочий</v>
          </cell>
        </row>
        <row r="1374">
          <cell r="D1374" t="str">
            <v xml:space="preserve">1108 19 </v>
          </cell>
        </row>
        <row r="1375">
          <cell r="D1375" t="str">
            <v xml:space="preserve">1108 20 </v>
          </cell>
          <cell r="E1375" t="str">
            <v>Крахмал; инулин:инулин</v>
          </cell>
        </row>
        <row r="1376">
          <cell r="D1376" t="str">
            <v xml:space="preserve">1109 00 </v>
          </cell>
          <cell r="E1376" t="str">
            <v>Клейковина пшеничная, сухая или сырая.</v>
          </cell>
        </row>
        <row r="1377">
          <cell r="D1377" t="str">
            <v xml:space="preserve">1201 10 </v>
          </cell>
          <cell r="E1377" t="str">
            <v>Соевые бобы, дробленые или недробленые:семенные</v>
          </cell>
        </row>
        <row r="1378">
          <cell r="D1378" t="str">
            <v xml:space="preserve">1201 90 </v>
          </cell>
          <cell r="E1378" t="str">
            <v>Соевые бобы, дробленые или недробленые:прочие</v>
          </cell>
        </row>
        <row r="1379">
          <cell r="D1379" t="str">
            <v xml:space="preserve">1202 30 </v>
          </cell>
          <cell r="E1379" t="str">
            <v>Арахис, нежареный или не приготовленный каким-либо другим способом, лущеный или нелущеный, дробленый или недробленый:семенной</v>
          </cell>
        </row>
        <row r="1380">
          <cell r="D1380" t="str">
            <v xml:space="preserve">1202 41 </v>
          </cell>
          <cell r="E1380" t="str">
            <v>Арахис, нежареный или не приготовленный каким-либо другим способом, лущеный или нелущеный, дробленый или недробленый:прочий:нелущеный</v>
          </cell>
        </row>
        <row r="1381">
          <cell r="D1381" t="str">
            <v xml:space="preserve">1202 42 </v>
          </cell>
          <cell r="E1381" t="str">
            <v>Арахис, нежареный или не приготовленный каким-либо другим способом, лущеный или нелущеный, дробленый или недробленый:прочий:лущеный, дробленый или недробленый</v>
          </cell>
        </row>
        <row r="1382">
          <cell r="D1382" t="str">
            <v xml:space="preserve">1203 00 </v>
          </cell>
          <cell r="E1382" t="str">
            <v>Копра.</v>
          </cell>
        </row>
        <row r="1383">
          <cell r="D1383" t="str">
            <v xml:space="preserve">1204 00 </v>
          </cell>
          <cell r="E1383" t="str">
            <v>Семена льна, дробленые или недробленые.</v>
          </cell>
        </row>
        <row r="1384">
          <cell r="D1384" t="str">
            <v xml:space="preserve">1204 00 </v>
          </cell>
        </row>
        <row r="1385">
          <cell r="D1385" t="str">
            <v xml:space="preserve">1205 10 </v>
          </cell>
          <cell r="E1385" t="str">
            <v>Семена рапса, или кользы, дробленые или недробленые:семена рапса, или кользы, с низким содержанием эруковой кислоты</v>
          </cell>
        </row>
        <row r="1386">
          <cell r="D1386" t="str">
            <v xml:space="preserve">1205 10 </v>
          </cell>
        </row>
        <row r="1387">
          <cell r="D1387" t="str">
            <v xml:space="preserve">1205 90 </v>
          </cell>
          <cell r="E1387" t="str">
            <v>Семена рапса, или кользы, дробленые или недробленые:прочие</v>
          </cell>
        </row>
        <row r="1388">
          <cell r="D1388" t="str">
            <v xml:space="preserve">1206 00 </v>
          </cell>
          <cell r="E1388" t="str">
            <v>Семена подсолнечника, дробленые или недробленые.</v>
          </cell>
        </row>
        <row r="1389">
          <cell r="D1389" t="str">
            <v xml:space="preserve">1206 00 </v>
          </cell>
        </row>
        <row r="1390">
          <cell r="D1390" t="str">
            <v xml:space="preserve">1206 00 </v>
          </cell>
        </row>
        <row r="1391">
          <cell r="D1391" t="str">
            <v xml:space="preserve">1207 10 </v>
          </cell>
          <cell r="E1391" t="str">
            <v>Семена и плоды прочих масличных культур, дробленые или недробленые:пальмовые орехи и ядра</v>
          </cell>
        </row>
        <row r="1392">
          <cell r="D1392" t="str">
            <v xml:space="preserve">1207 21 </v>
          </cell>
          <cell r="E1392" t="str">
            <v>Семена и плоды прочих масличных культур, дробленые или недробленые:семена хлопчатника:семенные</v>
          </cell>
        </row>
        <row r="1393">
          <cell r="D1393" t="str">
            <v xml:space="preserve">1207 29 </v>
          </cell>
          <cell r="E1393" t="str">
            <v>Семена и плоды прочих масличных культур, дробленые или недробленые:семена хлопчатника:прочие</v>
          </cell>
        </row>
        <row r="1394">
          <cell r="D1394" t="str">
            <v xml:space="preserve">1207 30 </v>
          </cell>
          <cell r="E1394" t="str">
            <v>Семена и плоды прочих масличных культур, дробленые или недробленые:семена клещевины</v>
          </cell>
        </row>
        <row r="1395">
          <cell r="D1395" t="str">
            <v xml:space="preserve">1207 40 </v>
          </cell>
          <cell r="E1395" t="str">
            <v>Семена и плоды прочих масличных культур, дробленые или недробленые:семена кунжута</v>
          </cell>
        </row>
        <row r="1396">
          <cell r="D1396" t="str">
            <v xml:space="preserve">1207 40 </v>
          </cell>
        </row>
        <row r="1397">
          <cell r="D1397" t="str">
            <v xml:space="preserve">1207 50 </v>
          </cell>
          <cell r="E1397" t="str">
            <v>Семена и плоды прочих масличных культур, дробленые или недробленые:семена горчицы</v>
          </cell>
        </row>
        <row r="1398">
          <cell r="D1398" t="str">
            <v xml:space="preserve">1207 50 </v>
          </cell>
        </row>
        <row r="1399">
          <cell r="D1399" t="str">
            <v xml:space="preserve">1207 60 </v>
          </cell>
          <cell r="E1399" t="str">
            <v>Семена и плоды прочих масличных культур, дробленые или недробленые:семена сафлора (Carthamus tinctorius)</v>
          </cell>
        </row>
        <row r="1400">
          <cell r="D1400" t="str">
            <v xml:space="preserve">1207 70 </v>
          </cell>
          <cell r="E1400" t="str">
            <v>Семена и плоды прочих масличных культур, дробленые или недробленые:семена дыни</v>
          </cell>
        </row>
        <row r="1401">
          <cell r="D1401" t="str">
            <v xml:space="preserve">1207 91 </v>
          </cell>
          <cell r="E1401" t="str">
            <v>Семена и плоды прочих масличных культур, дробленые или недробленые:прочие:семена мака</v>
          </cell>
        </row>
        <row r="1402">
          <cell r="D1402" t="str">
            <v xml:space="preserve">1207 91 </v>
          </cell>
        </row>
        <row r="1403">
          <cell r="D1403" t="str">
            <v xml:space="preserve">1207 99 </v>
          </cell>
          <cell r="E1403" t="str">
            <v>Семена и плоды прочих масличных культур, дробленые или недробленые:прочие:прочие</v>
          </cell>
        </row>
        <row r="1404">
          <cell r="D1404" t="str">
            <v xml:space="preserve">1207 99 </v>
          </cell>
        </row>
        <row r="1405">
          <cell r="D1405" t="str">
            <v xml:space="preserve">1207 99 </v>
          </cell>
        </row>
        <row r="1406">
          <cell r="D1406" t="str">
            <v xml:space="preserve">1208 10 </v>
          </cell>
          <cell r="E1406" t="str">
            <v>Мука тонкого и грубого помола из семян или плодов масличных культур, кроме семян горчицы:из соевых бобов</v>
          </cell>
        </row>
        <row r="1407">
          <cell r="D1407" t="str">
            <v xml:space="preserve">1208 90 </v>
          </cell>
          <cell r="E1407" t="str">
            <v>Мука тонкого и грубого помола из семян или плодов масличных культур, кроме семян горчицы:прочая</v>
          </cell>
        </row>
        <row r="1408">
          <cell r="D1408" t="str">
            <v xml:space="preserve">1209 10 </v>
          </cell>
          <cell r="E1408" t="str">
            <v>Семена, плоды и споры для посева:семена сахарной свеклы</v>
          </cell>
        </row>
        <row r="1409">
          <cell r="D1409" t="str">
            <v xml:space="preserve">1209 21 </v>
          </cell>
          <cell r="E1409" t="str">
            <v>Семена, плоды и споры для посева:семена кормовых растений:семена люцерны</v>
          </cell>
        </row>
        <row r="1410">
          <cell r="D1410" t="str">
            <v xml:space="preserve">1209 22 </v>
          </cell>
          <cell r="E1410" t="str">
            <v>Семена, плоды и споры для посева:семена кормовых растений:семена клевера (Trifolium sрр.)</v>
          </cell>
        </row>
        <row r="1411">
          <cell r="D1411" t="str">
            <v xml:space="preserve">1209 22 </v>
          </cell>
        </row>
        <row r="1412">
          <cell r="D1412" t="str">
            <v xml:space="preserve">1209 23 </v>
          </cell>
          <cell r="E1412" t="str">
            <v>Семена, плоды и споры для посева:семена кормовых растений:семена овсяницы</v>
          </cell>
        </row>
        <row r="1413">
          <cell r="D1413" t="str">
            <v xml:space="preserve">1209 23 </v>
          </cell>
        </row>
        <row r="1414">
          <cell r="D1414" t="str">
            <v xml:space="preserve">1209 23 </v>
          </cell>
        </row>
        <row r="1415">
          <cell r="D1415" t="str">
            <v xml:space="preserve">1209 24 </v>
          </cell>
          <cell r="E1415" t="str">
            <v>Семена, плоды и споры для посева:семена кормовых растений:семена мятлика лугового (Рoa рratensis L.)</v>
          </cell>
        </row>
        <row r="1416">
          <cell r="D1416" t="str">
            <v xml:space="preserve">1209 25 </v>
          </cell>
          <cell r="E1416" t="str">
            <v>Семена, плоды и споры для посева:семена кормовых растений:семена райграса (Lolium multiflorum Lam., Lolium рerenne L.)</v>
          </cell>
        </row>
        <row r="1417">
          <cell r="D1417" t="str">
            <v xml:space="preserve">1209 25 </v>
          </cell>
        </row>
        <row r="1418">
          <cell r="D1418" t="str">
            <v xml:space="preserve">1209 29 </v>
          </cell>
          <cell r="E1418" t="str">
            <v>Семена, плоды и споры для посева:семена кормовых растений:прочих</v>
          </cell>
        </row>
        <row r="1419">
          <cell r="D1419" t="str">
            <v xml:space="preserve">1209 29 </v>
          </cell>
        </row>
        <row r="1420">
          <cell r="D1420" t="str">
            <v xml:space="preserve">1209 29 </v>
          </cell>
        </row>
        <row r="1421">
          <cell r="D1421" t="str">
            <v xml:space="preserve">1209 29 </v>
          </cell>
        </row>
        <row r="1422">
          <cell r="D1422" t="str">
            <v xml:space="preserve">1209 30 </v>
          </cell>
          <cell r="E1422" t="str">
            <v>Семена, плоды и споры для посева:семена травянистых растений, выращиваемых главным образом для получения цветов</v>
          </cell>
        </row>
        <row r="1423">
          <cell r="D1423" t="str">
            <v xml:space="preserve">1209 91 </v>
          </cell>
          <cell r="E1423" t="str">
            <v>Семена, плоды и споры для посева:прочие:семена овощных культур</v>
          </cell>
        </row>
        <row r="1424">
          <cell r="D1424" t="str">
            <v xml:space="preserve">1209 91 </v>
          </cell>
        </row>
        <row r="1425">
          <cell r="D1425" t="str">
            <v xml:space="preserve">1209 99 </v>
          </cell>
          <cell r="E1425" t="str">
            <v>Семена, плоды и споры для посева:прочие:прочие</v>
          </cell>
        </row>
        <row r="1426">
          <cell r="D1426" t="str">
            <v xml:space="preserve">1209 99 </v>
          </cell>
        </row>
        <row r="1427">
          <cell r="D1427" t="str">
            <v xml:space="preserve">1209 99 </v>
          </cell>
        </row>
        <row r="1428">
          <cell r="D1428" t="str">
            <v xml:space="preserve">1210 10 </v>
          </cell>
          <cell r="E1428" t="str">
            <v>Шишки хмеля, свежие или сушеные, дробленые или недробленые, в порошкообразном виде или в виде гранул; лупулин:шишки хмеля недробленые, не в порошкообразном виде и не в виде гранул</v>
          </cell>
        </row>
        <row r="1429">
          <cell r="D1429" t="str">
            <v xml:space="preserve">1210 20 </v>
          </cell>
          <cell r="E1429" t="str">
            <v>Шишки хмеля, свежие или сушеные, дробленые или недробленые, в порошкообразном виде или в виде гранул; лупулин:шишки хмеля дробленые, в порошкообразном виде или в виде гранул; лупулин</v>
          </cell>
        </row>
        <row r="1430">
          <cell r="D1430" t="str">
            <v xml:space="preserve">1210 20 </v>
          </cell>
        </row>
        <row r="1431">
          <cell r="D1431" t="str">
            <v xml:space="preserve">1211 20 </v>
          </cell>
          <cell r="E1431" t="str">
            <v>Растения и их части (включая семена и плоды), используемые в основном в парфюмерии, фармации или инсектицидных, фунгицидных или аналогичных целях, свежие или сушеные, целые или измельченные, дробленые или молотые:корни женьшеня</v>
          </cell>
        </row>
        <row r="1432">
          <cell r="D1432" t="str">
            <v xml:space="preserve">1211 30 </v>
          </cell>
          <cell r="E1432" t="str">
            <v>Растения и их части (включая семена и плоды), используемые в основном в парфюмерии, фармации или инсектицидных, фунгицидных или аналогичных целях, свежие или сушеные, целые или измельченные, дробленые или молотые:листья коки</v>
          </cell>
        </row>
        <row r="1433">
          <cell r="D1433" t="str">
            <v xml:space="preserve">1211 40 </v>
          </cell>
          <cell r="E1433" t="str">
            <v>Растения и их части (включая семена и плоды), используемые в основном в парфюмерии, фармации или инсектицидных, фунгицидных или аналогичных целях, свежие или сушеные, целые или измельченные, дробленые или молотые:маковая соломка</v>
          </cell>
        </row>
        <row r="1434">
          <cell r="D1434" t="str">
            <v xml:space="preserve">1211 90 </v>
          </cell>
          <cell r="E1434" t="str">
            <v>Растения и их части (включая семена и плоды), используемые в основном в парфюмерии, фармации или инсектицидных, фунгицидных или аналогичных целях, свежие или сушеные, целые или измельченные, дробленые или молотые:прочие</v>
          </cell>
        </row>
        <row r="1435">
          <cell r="D1435" t="str">
            <v xml:space="preserve">1211 90 </v>
          </cell>
        </row>
        <row r="1436">
          <cell r="D1436" t="str">
            <v xml:space="preserve">1211 90 </v>
          </cell>
        </row>
        <row r="1437">
          <cell r="D1437" t="str">
            <v xml:space="preserve">1212 21 </v>
          </cell>
          <cell r="E1437" t="str">
            <v>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вида Cichorium intybus sativum), используемые главным образом для пищевых целей, в другом месте не поименованные или не включенные:морские и прочие водоросли:пригодные для употребления в пищу</v>
          </cell>
        </row>
        <row r="1438">
          <cell r="D1438" t="str">
            <v xml:space="preserve">1212 29 </v>
          </cell>
          <cell r="E1438" t="str">
            <v>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вида Cichorium intybus sativum), используемые главным образом для пищевых целей, в другом месте не поименованные или не включенные:морские и прочие водоросли:прочие</v>
          </cell>
        </row>
        <row r="1439">
          <cell r="D1439" t="str">
            <v xml:space="preserve">1212 91 </v>
          </cell>
          <cell r="E1439" t="str">
            <v>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вида Cichorium intybus sativum), используемые главным образом для пищевых целей, в другом месте не поименованные или не включенные:прочие:свекла сахарная</v>
          </cell>
        </row>
        <row r="1440">
          <cell r="D1440" t="str">
            <v xml:space="preserve">1212 91 </v>
          </cell>
        </row>
        <row r="1441">
          <cell r="D1441" t="str">
            <v xml:space="preserve">1212 92 </v>
          </cell>
          <cell r="E1441" t="str">
            <v>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вида Cichorium intybus sativum), используемые главным образом для пищевых целей, в другом месте не поименованные или не включенные:прочие:плоды рожкового дерева (цератония)</v>
          </cell>
        </row>
        <row r="1442">
          <cell r="D1442" t="str">
            <v xml:space="preserve">1212 93 </v>
          </cell>
          <cell r="E1442" t="str">
            <v>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вида Cichorium intybus sativum), используемые главным образом для пищевых целей, в другом месте не поименованные или не включенные:прочие:сахарный тростник</v>
          </cell>
        </row>
        <row r="1443">
          <cell r="D1443" t="str">
            <v xml:space="preserve">1212 94 </v>
          </cell>
          <cell r="E1443" t="str">
            <v>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вида Cichorium intybus sativum), используемые главным образом для пищевых целей, в другом месте не поименованные или не включенные:прочие:корни цикория</v>
          </cell>
        </row>
        <row r="1444">
          <cell r="D1444" t="str">
            <v xml:space="preserve">1212 99 </v>
          </cell>
          <cell r="E1444" t="str">
            <v>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вида Cichorium intybus sativum), используемые главным образом для пищевых целей, в другом месте не поименованные или не включенные:прочие:прочие</v>
          </cell>
        </row>
        <row r="1445">
          <cell r="D1445" t="str">
            <v xml:space="preserve">1212 99 </v>
          </cell>
        </row>
        <row r="1446">
          <cell r="D1446" t="str">
            <v xml:space="preserve">1212 99 </v>
          </cell>
        </row>
        <row r="1447">
          <cell r="D1447" t="str">
            <v xml:space="preserve">1213 00 </v>
          </cell>
          <cell r="E1447" t="str">
            <v>Солома и мякина зерновых, необработанная, измельченная или неизмельченная, размолотая или неразмолотая, прессованная или в виде гранул.</v>
          </cell>
        </row>
        <row r="1448">
          <cell r="D1448" t="str">
            <v xml:space="preserve">1214 10 </v>
          </cell>
          <cell r="E1448" t="str">
            <v>Брюква, свекла листовая (мангольд), корнеплоды кормовые, сено, люцерна, клевер, эспарцет, капуста кормовая, люпин, вика и аналогичные кормовые продукты, гранулированные или негранулированные:мука грубого помола и гранулы из люцерны</v>
          </cell>
        </row>
        <row r="1449">
          <cell r="D1449" t="str">
            <v xml:space="preserve">1214 90 </v>
          </cell>
          <cell r="E1449" t="str">
            <v>Брюква, свекла листовая (мангольд), корнеплоды кормовые, сено, люцерна, клевер, эспарцет, капуста кормовая, люпин, вика и аналогичные кормовые продукты, гранулированные или негранулированные:прочие</v>
          </cell>
        </row>
        <row r="1450">
          <cell r="D1450" t="str">
            <v xml:space="preserve">1214 90 </v>
          </cell>
        </row>
        <row r="1451">
          <cell r="D1451" t="str">
            <v xml:space="preserve">1301 20 </v>
          </cell>
          <cell r="E1451" t="str">
            <v>Шеллак природный неочищенный; природные камеди, смолы, гуммисмолы и живица (например, бальзамы):гуммиарабик</v>
          </cell>
        </row>
        <row r="1452">
          <cell r="D1452" t="str">
            <v xml:space="preserve">1301 90 </v>
          </cell>
          <cell r="E1452" t="str">
            <v>Шеллак природный неочищенный; природные камеди, смолы, гуммисмолы и живица (например, бальзамы):прочие</v>
          </cell>
        </row>
        <row r="1453">
          <cell r="D1453" t="str">
            <v xml:space="preserve">1302 11 </v>
          </cell>
          <cell r="E1453" t="str">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невидоизмененные:растительные соки и экстракты:опиум</v>
          </cell>
        </row>
        <row r="1454">
          <cell r="D1454" t="str">
            <v xml:space="preserve">1302 12 </v>
          </cell>
          <cell r="E1454" t="str">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невидоизмененные:растительные соки и экстракты:из солодки, или лакрицы</v>
          </cell>
        </row>
        <row r="1455">
          <cell r="D1455" t="str">
            <v xml:space="preserve">1302 13 </v>
          </cell>
          <cell r="E1455" t="str">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невидоизмененные:растительные соки и экстракты:из хмеля</v>
          </cell>
        </row>
        <row r="1456">
          <cell r="D1456" t="str">
            <v xml:space="preserve">1302 19 </v>
          </cell>
          <cell r="E1456" t="str">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невидоизмененные:растительные соки и экстракты:прочие</v>
          </cell>
        </row>
        <row r="1457">
          <cell r="D1457" t="str">
            <v xml:space="preserve">1302 19 </v>
          </cell>
        </row>
        <row r="1458">
          <cell r="D1458" t="str">
            <v xml:space="preserve">1302 19 </v>
          </cell>
        </row>
        <row r="1459">
          <cell r="D1459" t="str">
            <v xml:space="preserve">1302 20 </v>
          </cell>
          <cell r="E1459" t="str">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невидоизмененные:пектиновые вещества, пектинаты и пектаты</v>
          </cell>
        </row>
        <row r="1460">
          <cell r="D1460" t="str">
            <v xml:space="preserve">1302 20 </v>
          </cell>
        </row>
        <row r="1461">
          <cell r="D1461" t="str">
            <v xml:space="preserve">1302 31 </v>
          </cell>
          <cell r="E1461" t="str">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невидоизмененные:клеи и загустители растительного происхождения, видоизмененные или невидоизмененные:агар-агар</v>
          </cell>
        </row>
        <row r="1462">
          <cell r="D1462" t="str">
            <v xml:space="preserve">1302 32 </v>
          </cell>
          <cell r="E1462" t="str">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невидоизмененные:клеи и загустители растительного происхождения, видоизмененные или невидоизмененные:клеи и загустители из плодов и семян рожкового дерева или из семян циамопсиса, или гуара, видоизмененные или невидоизмененные</v>
          </cell>
        </row>
        <row r="1463">
          <cell r="D1463" t="str">
            <v xml:space="preserve">1302 32 </v>
          </cell>
        </row>
        <row r="1464">
          <cell r="D1464" t="str">
            <v xml:space="preserve">1302 39 </v>
          </cell>
          <cell r="E1464" t="str">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невидоизмененные:клеи и загустители растительного происхождения, видоизмененные или невидоизмененные:прочие</v>
          </cell>
        </row>
        <row r="1465">
          <cell r="D1465" t="str">
            <v xml:space="preserve">1401 10 </v>
          </cell>
          <cell r="E1465" t="str">
            <v>Материалы растительного происхождения, используемые главным образом для плетения (например, бамбук, ротанг, тростник, ситник, ива, рафия, очищенная, отбеленная или окрашенная солома зерновых и липовая кора):бамбук</v>
          </cell>
        </row>
        <row r="1466">
          <cell r="D1466" t="str">
            <v xml:space="preserve">1401 20 </v>
          </cell>
          <cell r="E1466" t="str">
            <v>Материалы растительного происхождения, используемые главным образом для плетения (например, бамбук, ротанг, тростник, ситник, ива, рафия, очищенная, отбеленная или окрашенная солома зерновых и липовая кора):ротанг</v>
          </cell>
        </row>
        <row r="1467">
          <cell r="D1467" t="str">
            <v xml:space="preserve">1401 90 </v>
          </cell>
          <cell r="E1467" t="str">
            <v>Материалы растительного происхождения, используемые главным образом для плетения (например, бамбук, ротанг, тростник, ситник, ива, рафия, очищенная, отбеленная или окрашенная солома зерновых и липовая кора):прочие</v>
          </cell>
        </row>
        <row r="1468">
          <cell r="D1468" t="str">
            <v xml:space="preserve">1404 20 </v>
          </cell>
          <cell r="E1468" t="str">
            <v>Материалы растительного происхождения, в другом месте не поименованные или не включенные:хлопковый линт</v>
          </cell>
        </row>
        <row r="1469">
          <cell r="D1469" t="str">
            <v xml:space="preserve">1404 90 </v>
          </cell>
          <cell r="E1469" t="str">
            <v>Материалы растительного происхождения, в другом месте не поименованные или не включенные:прочие</v>
          </cell>
        </row>
        <row r="1470">
          <cell r="D1470" t="str">
            <v xml:space="preserve">1501 10 </v>
          </cell>
          <cell r="E1470" t="str">
            <v>Жир свиной (включая лярд) и жир домашней птицы, кроме жира товарной позиции 02.09 или 15.03:лярд</v>
          </cell>
        </row>
        <row r="1471">
          <cell r="D1471" t="str">
            <v xml:space="preserve">1501 10 </v>
          </cell>
        </row>
        <row r="1472">
          <cell r="D1472" t="str">
            <v xml:space="preserve">1501 20 </v>
          </cell>
          <cell r="E1472" t="str">
            <v>Жир свиной (включая лярд) и жир домашней птицы, кроме жира товарной позиции 02.09 или 15.03:жир свиной прочий</v>
          </cell>
        </row>
        <row r="1473">
          <cell r="D1473" t="str">
            <v xml:space="preserve">1501 20 </v>
          </cell>
        </row>
        <row r="1474">
          <cell r="D1474" t="str">
            <v xml:space="preserve">1501 90 </v>
          </cell>
          <cell r="E1474" t="str">
            <v>Жир свиной (включая лярд) и жир домашней птицы, кроме жира товарной позиции 02.09 или 15.03:прочий</v>
          </cell>
        </row>
        <row r="1475">
          <cell r="D1475" t="str">
            <v xml:space="preserve">1502 10 </v>
          </cell>
          <cell r="E1475" t="str">
            <v>Жир крупного рогатого скота, овец или коз, кроме жира товарной позиции 15.03:жир топленый</v>
          </cell>
        </row>
        <row r="1476">
          <cell r="D1476" t="str">
            <v xml:space="preserve">1502 10 </v>
          </cell>
        </row>
        <row r="1477">
          <cell r="D1477" t="str">
            <v xml:space="preserve">1502 90 </v>
          </cell>
          <cell r="E1477" t="str">
            <v>Жир крупного рогатого скота, овец или коз, кроме жира товарной позиции 15.03:прочий</v>
          </cell>
        </row>
        <row r="1478">
          <cell r="D1478" t="str">
            <v xml:space="preserve">1502 90 </v>
          </cell>
        </row>
        <row r="1479">
          <cell r="D1479" t="str">
            <v xml:space="preserve">1503 00 </v>
          </cell>
          <cell r="E1479" t="str">
            <v>Лярд-стеарин, лярд-ойль, олеостеарин, олео-ойль и животное масло, неэмульгированные или несмешанные, или не приготовленные каким-либо иным способом.</v>
          </cell>
        </row>
        <row r="1480">
          <cell r="D1480" t="str">
            <v xml:space="preserve">1503 00 </v>
          </cell>
        </row>
        <row r="1481">
          <cell r="D1481" t="str">
            <v xml:space="preserve">1503 00 </v>
          </cell>
        </row>
        <row r="1482">
          <cell r="D1482" t="str">
            <v xml:space="preserve">1503 00 </v>
          </cell>
        </row>
        <row r="1483">
          <cell r="D1483" t="str">
            <v xml:space="preserve">1504 10 </v>
          </cell>
          <cell r="E1483" t="str">
            <v>Жиры, масла и их фракции, из рыбы или морских млекопитающих, нерафинированные или рафинированные, но без изменения химического состава:жиры из печени рыбы и их фракции</v>
          </cell>
        </row>
        <row r="1484">
          <cell r="D1484" t="str">
            <v xml:space="preserve">1504 10 </v>
          </cell>
        </row>
        <row r="1485">
          <cell r="D1485" t="str">
            <v xml:space="preserve">1504 10 </v>
          </cell>
        </row>
        <row r="1486">
          <cell r="D1486" t="str">
            <v xml:space="preserve">1504 20 </v>
          </cell>
          <cell r="E1486" t="str">
            <v>Жиры, масла и их фракции, из рыбы или морских млекопитающих, нерафинированные или рафинированные, но без изменения химического состава:жиры и масла из рыбы и их фракции, кроме жира из печени</v>
          </cell>
        </row>
        <row r="1487">
          <cell r="D1487" t="str">
            <v xml:space="preserve">1504 20 </v>
          </cell>
        </row>
        <row r="1488">
          <cell r="D1488" t="str">
            <v xml:space="preserve">1504 30 </v>
          </cell>
          <cell r="E1488" t="str">
            <v>Жиры, масла и их фракции, из рыбы или морских млекопитающих, нерафинированные или рафинированные, но без изменения химического состава:жиры и масла морских млекопитающих и их фракции</v>
          </cell>
        </row>
        <row r="1489">
          <cell r="D1489" t="str">
            <v xml:space="preserve">1504 30 </v>
          </cell>
        </row>
        <row r="1490">
          <cell r="D1490" t="str">
            <v xml:space="preserve">1505 00 </v>
          </cell>
          <cell r="E1490" t="str">
            <v>Жиропот и жировые вещества, получаемые из него (включая ланолин).</v>
          </cell>
        </row>
        <row r="1491">
          <cell r="D1491" t="str">
            <v xml:space="preserve">1505 00 </v>
          </cell>
        </row>
        <row r="1492">
          <cell r="D1492" t="str">
            <v xml:space="preserve">1506 00 </v>
          </cell>
          <cell r="E1492" t="str">
            <v>Прочие животные жиры, масла и их фракции, нерафинированные или рафинированные, но без изменения химического состава.</v>
          </cell>
        </row>
        <row r="1493">
          <cell r="D1493" t="str">
            <v xml:space="preserve">1507 10 </v>
          </cell>
          <cell r="E1493" t="str">
            <v>Масло соевое и его фракции, нерафинированные или рафинированные, но без изменения химического состава:масло сырое, нерафинированное или рафинированное гидратацией</v>
          </cell>
        </row>
        <row r="1494">
          <cell r="D1494" t="str">
            <v xml:space="preserve">1507 10 </v>
          </cell>
        </row>
        <row r="1495">
          <cell r="D1495" t="str">
            <v xml:space="preserve">1507 90 </v>
          </cell>
          <cell r="E1495" t="str">
            <v>Масло соевое и его фракции, нерафинированные или рафинированные, но без изменения химического состава:прочие</v>
          </cell>
        </row>
        <row r="1496">
          <cell r="D1496" t="str">
            <v xml:space="preserve">1507 90 </v>
          </cell>
        </row>
        <row r="1497">
          <cell r="D1497" t="str">
            <v xml:space="preserve">1508 10 </v>
          </cell>
          <cell r="E1497" t="str">
            <v>Масло арахисовое и его фракции, нерафинированные или рафинированные, но без изменения химического состава:масло сырое</v>
          </cell>
        </row>
        <row r="1498">
          <cell r="D1498" t="str">
            <v xml:space="preserve">1508 10 </v>
          </cell>
        </row>
        <row r="1499">
          <cell r="D1499" t="str">
            <v xml:space="preserve">1508 90 </v>
          </cell>
          <cell r="E1499" t="str">
            <v>Масло арахисовое и его фракции, нерафинированные или рафинированные, но без изменения химического состава:прочие</v>
          </cell>
        </row>
        <row r="1500">
          <cell r="D1500" t="str">
            <v xml:space="preserve">1508 90 </v>
          </cell>
        </row>
        <row r="1501">
          <cell r="D1501" t="str">
            <v xml:space="preserve">1509 10 </v>
          </cell>
          <cell r="E1501" t="str">
            <v>Масло оливковое и его фракции, нерафинированные или рафинированные, но без изменения химического состава:масло оливковое первого (холодного) прессования</v>
          </cell>
        </row>
        <row r="1502">
          <cell r="D1502" t="str">
            <v xml:space="preserve">1509 10 </v>
          </cell>
        </row>
        <row r="1503">
          <cell r="D1503" t="str">
            <v xml:space="preserve">1509 90 </v>
          </cell>
          <cell r="E1503" t="str">
            <v>Масло оливковое и его фракции, нерафинированные или рафинированные, но без изменения химического состава:прочие</v>
          </cell>
        </row>
        <row r="1504">
          <cell r="D1504" t="str">
            <v xml:space="preserve">1510 00 </v>
          </cell>
          <cell r="E1504" t="str">
            <v>Прочие масла и их фракции, получаемые только из маслин, или оливок, нерафинированные или рафинированные, но без изменения химического состава, включая смеси этих масел или фракций с маслами или фракциями товарной позиции 15.09.</v>
          </cell>
        </row>
        <row r="1505">
          <cell r="D1505" t="str">
            <v xml:space="preserve">1510 00 </v>
          </cell>
        </row>
        <row r="1506">
          <cell r="D1506" t="str">
            <v xml:space="preserve">1511 10 </v>
          </cell>
          <cell r="E1506" t="str">
            <v>Масло пальмовое и его фракции, нерафинированные или рафинированные, но без изменения химического состава:масло сырое</v>
          </cell>
        </row>
        <row r="1507">
          <cell r="D1507" t="str">
            <v xml:space="preserve">1511 10 </v>
          </cell>
        </row>
        <row r="1508">
          <cell r="D1508" t="str">
            <v xml:space="preserve">1511 90 </v>
          </cell>
          <cell r="E1508" t="str">
            <v>Масло пальмовое и его фракции, нерафинированные или рафинированные, но без изменения химического состава:прочие</v>
          </cell>
        </row>
        <row r="1509">
          <cell r="D1509" t="str">
            <v xml:space="preserve">1511 90 </v>
          </cell>
        </row>
        <row r="1510">
          <cell r="D1510" t="str">
            <v xml:space="preserve">1511 90 </v>
          </cell>
        </row>
        <row r="1511">
          <cell r="D1511" t="str">
            <v xml:space="preserve">1511 90 </v>
          </cell>
        </row>
        <row r="1512">
          <cell r="D1512" t="str">
            <v xml:space="preserve">1512 11 </v>
          </cell>
          <cell r="E1512" t="str">
            <v>Масло подсолнечное, сафлоровое или хлопковое и их фракции, нерафинированные или рафинированные, но без изменения химического состава:масло подсолнечное или сафлоровое и их фракции:масло сырое</v>
          </cell>
        </row>
        <row r="1513">
          <cell r="D1513" t="str">
            <v xml:space="preserve">1512 11 </v>
          </cell>
        </row>
        <row r="1514">
          <cell r="D1514" t="str">
            <v xml:space="preserve">1512 11 </v>
          </cell>
        </row>
        <row r="1515">
          <cell r="D1515" t="str">
            <v xml:space="preserve">1512 19 </v>
          </cell>
          <cell r="E1515" t="str">
            <v>Масло подсолнечное, сафлоровое или хлопковое и их фракции, нерафинированные или рафинированные, но без изменения химического состава:масло подсолнечное или сафлоровое и их фракции:прочие</v>
          </cell>
        </row>
        <row r="1516">
          <cell r="D1516" t="str">
            <v xml:space="preserve">1512 19 </v>
          </cell>
        </row>
        <row r="1517">
          <cell r="D1517" t="str">
            <v xml:space="preserve">1512 21 </v>
          </cell>
          <cell r="E1517" t="str">
            <v>Масло подсолнечное, сафлоровое или хлопковое и их фракции, нерафинированные или рафинированные, но без изменения химического состава:масло хлопковое и его фракции:масло сырое, очищенное от госсипола или не очищенное</v>
          </cell>
        </row>
        <row r="1518">
          <cell r="D1518" t="str">
            <v xml:space="preserve">1512 21 </v>
          </cell>
        </row>
        <row r="1519">
          <cell r="D1519" t="str">
            <v xml:space="preserve">1512 29 </v>
          </cell>
          <cell r="E1519" t="str">
            <v>Масло подсолнечное, сафлоровое или хлопковое и их фракции, нерафинированные или рафинированные, но без изменения химического состава:масло хлопковое и его фракции:прочие</v>
          </cell>
        </row>
        <row r="1520">
          <cell r="D1520" t="str">
            <v xml:space="preserve">1512 29 </v>
          </cell>
        </row>
        <row r="1521">
          <cell r="D1521" t="str">
            <v xml:space="preserve">1513 11 </v>
          </cell>
          <cell r="E1521" t="str">
            <v>Масло кокосовое (копровое), пальмоядровое или масло бабассу и их фракции, нерафинированные или рафинированные, но без изменения химического состава:масло кокосовое (копровое) и его фракции:масло сырое</v>
          </cell>
        </row>
        <row r="1522">
          <cell r="D1522" t="str">
            <v xml:space="preserve">1513 11 </v>
          </cell>
        </row>
        <row r="1523">
          <cell r="D1523" t="str">
            <v xml:space="preserve">1513 11 </v>
          </cell>
        </row>
        <row r="1524">
          <cell r="D1524" t="str">
            <v xml:space="preserve">1513 19 </v>
          </cell>
          <cell r="E1524" t="str">
            <v>Масло кокосовое (копровое), пальмоядровое или масло бабассу и их фракции, нерафинированные или рафинированные, но без изменения химического состава:масло кокосовое (копровое) и его фракции:прочие</v>
          </cell>
        </row>
        <row r="1525">
          <cell r="D1525" t="str">
            <v xml:space="preserve">1513 19 </v>
          </cell>
        </row>
        <row r="1526">
          <cell r="D1526" t="str">
            <v xml:space="preserve">1513 19 </v>
          </cell>
        </row>
        <row r="1527">
          <cell r="D1527" t="str">
            <v xml:space="preserve">1513 19 </v>
          </cell>
        </row>
        <row r="1528">
          <cell r="D1528" t="str">
            <v xml:space="preserve">1513 19 </v>
          </cell>
        </row>
        <row r="1529">
          <cell r="D1529" t="str">
            <v xml:space="preserve">1513 21 </v>
          </cell>
          <cell r="E1529" t="str">
            <v>Масло кокосовое (копровое), пальмоядровое или масло бабассу и их фракции, нерафинированные или рафинированные, но без изменения химического состава:масло пальмоядровое или масло бабассу и их фракции:масло сырое</v>
          </cell>
        </row>
        <row r="1530">
          <cell r="D1530" t="str">
            <v xml:space="preserve">1513 21 </v>
          </cell>
        </row>
        <row r="1531">
          <cell r="D1531" t="str">
            <v xml:space="preserve">1513 21 </v>
          </cell>
        </row>
        <row r="1532">
          <cell r="D1532" t="str">
            <v xml:space="preserve">1513 29 </v>
          </cell>
          <cell r="E1532" t="str">
            <v>Масло кокосовое (копровое), пальмоядровое или масло бабассу и их фракции, нерафинированные или рафинированные, но без изменения химического состава:масло пальмоядровое или масло бабассу и их фракции:прочие</v>
          </cell>
        </row>
        <row r="1533">
          <cell r="D1533" t="str">
            <v xml:space="preserve">1513 29 </v>
          </cell>
        </row>
        <row r="1534">
          <cell r="D1534" t="str">
            <v xml:space="preserve">1513 29 </v>
          </cell>
        </row>
        <row r="1535">
          <cell r="D1535" t="str">
            <v xml:space="preserve">1513 29 </v>
          </cell>
        </row>
        <row r="1536">
          <cell r="D1536" t="str">
            <v xml:space="preserve">1513 29 </v>
          </cell>
        </row>
        <row r="1537">
          <cell r="D1537" t="str">
            <v xml:space="preserve">1514 11 </v>
          </cell>
          <cell r="E1537" t="str">
            <v>Масло рапсовое (из рапса, или кользы) или горчичное и их фракции, нерафинированные или рафинированные, но без изменения химического состава:масло рапсовое (из рапса, или кользы) с низким содержанием эруковой кислоты и его фракции:масло сырое</v>
          </cell>
        </row>
        <row r="1538">
          <cell r="D1538" t="str">
            <v xml:space="preserve">1514 11 </v>
          </cell>
        </row>
        <row r="1539">
          <cell r="D1539" t="str">
            <v xml:space="preserve">1514 19 </v>
          </cell>
          <cell r="E1539" t="str">
            <v>Масло рапсовое (из рапса, или кользы) или горчичное и их фракции, нерафинированные или рафинированные, но без изменения химического состава:масло рапсовое (из рапса, или кользы) с низким содержанием эруковой кислоты и его фракции:прочие</v>
          </cell>
        </row>
        <row r="1540">
          <cell r="D1540" t="str">
            <v xml:space="preserve">1514 19 </v>
          </cell>
        </row>
        <row r="1541">
          <cell r="D1541" t="str">
            <v xml:space="preserve">1514 91 </v>
          </cell>
          <cell r="E1541" t="str">
            <v>Масло рапсовое (из рапса, или кользы) или горчичное и их фракции, нерафинированные или рафинированные, но без изменения химического состава:прочие:масло сырое</v>
          </cell>
        </row>
        <row r="1542">
          <cell r="D1542" t="str">
            <v xml:space="preserve">1514 91 </v>
          </cell>
        </row>
        <row r="1543">
          <cell r="D1543" t="str">
            <v xml:space="preserve">1514 99 </v>
          </cell>
          <cell r="E1543" t="str">
            <v>Масло рапсовое (из рапса, или кользы) или горчичное и их фракции, нерафинированные или рафинированные, но без изменения химического состава:прочие:прочие</v>
          </cell>
        </row>
        <row r="1544">
          <cell r="D1544" t="str">
            <v xml:space="preserve">1514 99 </v>
          </cell>
        </row>
        <row r="1545">
          <cell r="D1545" t="str">
            <v xml:space="preserve">1515 11 </v>
          </cell>
          <cell r="E1545" t="str">
            <v>Прочие нелетучие растительные жиры, масла (включая масло жожоба) и их фракции, нерафинированные или рафинированные, но без изменения химического состава:масло льняное и его фракции:масло сырое</v>
          </cell>
        </row>
        <row r="1546">
          <cell r="D1546" t="str">
            <v xml:space="preserve">1515 19 </v>
          </cell>
          <cell r="E1546" t="str">
            <v>Прочие нелетучие растительные жиры, масла (включая масло жожоба) и их фракции, нерафинированные или рафинированные, но без изменения химического состава:масло льняное и его фракции:прочие</v>
          </cell>
        </row>
        <row r="1547">
          <cell r="D1547" t="str">
            <v xml:space="preserve">1515 19 </v>
          </cell>
        </row>
        <row r="1548">
          <cell r="D1548" t="str">
            <v xml:space="preserve">1515 21 </v>
          </cell>
          <cell r="E1548" t="str">
            <v>Прочие нелетучие растительные жиры, масла (включая масло жожоба) и их фракции, нерафинированные или рафинированные, но без изменения химического состава:масло кукурузное и его фракции:масло сырое</v>
          </cell>
        </row>
        <row r="1549">
          <cell r="D1549" t="str">
            <v xml:space="preserve">1515 21 </v>
          </cell>
        </row>
        <row r="1550">
          <cell r="D1550" t="str">
            <v xml:space="preserve">1515 29 </v>
          </cell>
          <cell r="E1550" t="str">
            <v>Прочие нелетучие растительные жиры, масла (включая масло жожоба) и их фракции, нерафинированные или рафинированные, но без изменения химического состава:масло кукурузное и его фракции:прочие</v>
          </cell>
        </row>
        <row r="1551">
          <cell r="D1551" t="str">
            <v xml:space="preserve">1515 29 </v>
          </cell>
        </row>
        <row r="1552">
          <cell r="D1552" t="str">
            <v xml:space="preserve">1515 30 </v>
          </cell>
          <cell r="E1552" t="str">
            <v>Прочие нелетучие растительные жиры, масла (включая масло жожоба) и их фракции, нерафинированные или рафинированные, но без изменения химического состава:масло касторовое и его фракции</v>
          </cell>
        </row>
        <row r="1553">
          <cell r="D1553" t="str">
            <v xml:space="preserve">1515 30 </v>
          </cell>
        </row>
        <row r="1554">
          <cell r="D1554" t="str">
            <v xml:space="preserve">1515 50 </v>
          </cell>
          <cell r="E1554" t="str">
            <v>Прочие нелетучие растительные жиры, масла (включая масло жожоба) и их фракции, нерафинированные или рафинированные, но без изменения химического состава:масло кунжутное и его фракции</v>
          </cell>
        </row>
        <row r="1555">
          <cell r="D1555" t="str">
            <v xml:space="preserve">1515 50 </v>
          </cell>
        </row>
        <row r="1556">
          <cell r="D1556" t="str">
            <v xml:space="preserve">1515 50 </v>
          </cell>
        </row>
        <row r="1557">
          <cell r="D1557" t="str">
            <v xml:space="preserve">1515 50 </v>
          </cell>
        </row>
        <row r="1558">
          <cell r="D1558" t="str">
            <v xml:space="preserve">1515 90 </v>
          </cell>
          <cell r="E1558" t="str">
            <v>Прочие нелетучие растительные жиры, масла (включая масло жожоба) и их фракции, нерафинированные или рафинированные, но без изменения химического состава:прочие</v>
          </cell>
        </row>
        <row r="1559">
          <cell r="D1559" t="str">
            <v xml:space="preserve">1515 90 </v>
          </cell>
        </row>
        <row r="1560">
          <cell r="D1560" t="str">
            <v xml:space="preserve">1515 90 </v>
          </cell>
        </row>
        <row r="1561">
          <cell r="D1561" t="str">
            <v xml:space="preserve">1515 90 </v>
          </cell>
        </row>
        <row r="1562">
          <cell r="D1562" t="str">
            <v xml:space="preserve">1515 90 </v>
          </cell>
        </row>
        <row r="1563">
          <cell r="D1563" t="str">
            <v xml:space="preserve">1515 90 </v>
          </cell>
        </row>
        <row r="1564">
          <cell r="D1564" t="str">
            <v xml:space="preserve">1515 90 </v>
          </cell>
        </row>
        <row r="1565">
          <cell r="D1565" t="str">
            <v xml:space="preserve">1515 90 </v>
          </cell>
        </row>
        <row r="1566">
          <cell r="D1566" t="str">
            <v xml:space="preserve">1515 90 </v>
          </cell>
        </row>
        <row r="1567">
          <cell r="D1567" t="str">
            <v xml:space="preserve">1515 90 </v>
          </cell>
        </row>
        <row r="1568">
          <cell r="D1568" t="str">
            <v xml:space="preserve">1515 90 </v>
          </cell>
        </row>
        <row r="1569">
          <cell r="D1569" t="str">
            <v xml:space="preserve">1516 10 </v>
          </cell>
          <cell r="E1569" t="str">
            <v>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обработке:жиры и масла животные и их фракции</v>
          </cell>
        </row>
        <row r="1570">
          <cell r="D1570" t="str">
            <v xml:space="preserve">1516 10 </v>
          </cell>
        </row>
        <row r="1571">
          <cell r="D1571" t="str">
            <v xml:space="preserve">1516 20 </v>
          </cell>
          <cell r="E1571" t="str">
            <v>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обработке:жиры и масла растительные и их фракции</v>
          </cell>
        </row>
        <row r="1572">
          <cell r="D1572" t="str">
            <v xml:space="preserve">1516 20 </v>
          </cell>
        </row>
        <row r="1573">
          <cell r="D1573" t="str">
            <v xml:space="preserve">1516 20 </v>
          </cell>
        </row>
        <row r="1574">
          <cell r="D1574" t="str">
            <v xml:space="preserve">1516 20 </v>
          </cell>
        </row>
        <row r="1575">
          <cell r="D1575" t="str">
            <v xml:space="preserve">1516 20 </v>
          </cell>
        </row>
        <row r="1576">
          <cell r="D1576" t="str">
            <v xml:space="preserve">1517 10 </v>
          </cell>
          <cell r="E1576" t="str">
            <v>Маргарин; 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кроме пищевых жиров или масел или их фракций товарной позиции 15.16:маргарин, за исключением жидкого маргарина</v>
          </cell>
        </row>
        <row r="1577">
          <cell r="D1577" t="str">
            <v xml:space="preserve">1517 10 </v>
          </cell>
        </row>
        <row r="1578">
          <cell r="D1578" t="str">
            <v xml:space="preserve">1517 90 </v>
          </cell>
          <cell r="E1578" t="str">
            <v>Маргарин; 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кроме пищевых жиров или масел или их фракций товарной позиции 15.16:прочие</v>
          </cell>
        </row>
        <row r="1579">
          <cell r="D1579" t="str">
            <v xml:space="preserve">1517 90 </v>
          </cell>
        </row>
        <row r="1580">
          <cell r="D1580" t="str">
            <v xml:space="preserve">1517 90 </v>
          </cell>
        </row>
        <row r="1581">
          <cell r="D1581" t="str">
            <v xml:space="preserve">1517 90 </v>
          </cell>
        </row>
        <row r="1582">
          <cell r="D1582" t="str">
            <v xml:space="preserve">1518 00 </v>
          </cell>
          <cell r="E1582" t="str">
            <v>Животные или растительные жиры и масла и их фракции, вареные, окисленные, дегидратированные, сульфурированные, окисленные воздушной продувкой, полимеризованные путем нагревания в вакууме или в инертном газе или химически модифицированные другим способом, кроме продуктов товарной позиции 15.16; непригодные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в другом месте не поименованные или не включенные.</v>
          </cell>
        </row>
        <row r="1583">
          <cell r="D1583" t="str">
            <v xml:space="preserve">1518 00 </v>
          </cell>
        </row>
        <row r="1584">
          <cell r="D1584" t="str">
            <v xml:space="preserve">1518 00 </v>
          </cell>
        </row>
        <row r="1585">
          <cell r="D1585" t="str">
            <v xml:space="preserve">1518 00 </v>
          </cell>
        </row>
        <row r="1586">
          <cell r="D1586" t="str">
            <v xml:space="preserve">1518 00 </v>
          </cell>
        </row>
        <row r="1587">
          <cell r="D1587" t="str">
            <v xml:space="preserve">1518 00 </v>
          </cell>
        </row>
        <row r="1588">
          <cell r="D1588" t="str">
            <v xml:space="preserve">1520 00 </v>
          </cell>
          <cell r="E1588" t="str">
            <v>Глицерин сырой; глицериновая вода и глицериновый щелок.</v>
          </cell>
        </row>
        <row r="1589">
          <cell r="D1589" t="str">
            <v xml:space="preserve">1521 10 </v>
          </cell>
          <cell r="E1589" t="str">
            <v>Воски растительные (кроме триглицеридов), воск пчелиный, воски других насекомых и спермацет, окрашенные или неокрашенные, рафинированные или нерафинированные:воски растительные</v>
          </cell>
        </row>
        <row r="1590">
          <cell r="D1590" t="str">
            <v xml:space="preserve">1521 90 </v>
          </cell>
          <cell r="E1590" t="str">
            <v>Воски растительные (кроме триглицеридов), воск пчелиный, воски других насекомых и спермацет, окрашенные или неокрашенные, рафинированные или нерафинированные:прочие</v>
          </cell>
        </row>
        <row r="1591">
          <cell r="D1591" t="str">
            <v xml:space="preserve">1521 90 </v>
          </cell>
        </row>
        <row r="1592">
          <cell r="D1592" t="str">
            <v xml:space="preserve">1521 90 </v>
          </cell>
        </row>
        <row r="1593">
          <cell r="D1593" t="str">
            <v xml:space="preserve">1522 00 </v>
          </cell>
          <cell r="E1593" t="str">
            <v>Дегра; остатки после обработки жировых веществ или восков растительного или животного происхождения.</v>
          </cell>
        </row>
        <row r="1594">
          <cell r="D1594" t="str">
            <v xml:space="preserve">1522 00 </v>
          </cell>
        </row>
        <row r="1595">
          <cell r="D1595" t="str">
            <v xml:space="preserve">1522 00 </v>
          </cell>
        </row>
        <row r="1596">
          <cell r="D1596" t="str">
            <v xml:space="preserve">1522 00 </v>
          </cell>
        </row>
        <row r="1597">
          <cell r="D1597" t="str">
            <v xml:space="preserve">1522 00 </v>
          </cell>
        </row>
        <row r="1598">
          <cell r="D1598" t="str">
            <v xml:space="preserve">1601 00 </v>
          </cell>
          <cell r="E1598" t="str">
            <v>Колбасы и аналогичные продукты из мяса, мясных субпродуктов или крови; готовые пищевые продукты, изготовленные на их основе.</v>
          </cell>
        </row>
        <row r="1599">
          <cell r="D1599" t="str">
            <v xml:space="preserve">1601 00 </v>
          </cell>
        </row>
        <row r="1600">
          <cell r="D1600" t="str">
            <v xml:space="preserve">1601 00 </v>
          </cell>
        </row>
        <row r="1601">
          <cell r="D1601" t="str">
            <v xml:space="preserve">1602 10 </v>
          </cell>
          <cell r="E1601" t="str">
            <v>Готовые или консервированные продукты из мяса, мясных субпродуктов или крови прочие:гомогенизированные готовые продукты</v>
          </cell>
        </row>
        <row r="1602">
          <cell r="D1602" t="str">
            <v xml:space="preserve">1602 20 </v>
          </cell>
          <cell r="E1602" t="str">
            <v>Готовые или консервированные продукты из мяса, мясных субпродуктов или крови прочие:из печени любых животных</v>
          </cell>
        </row>
        <row r="1603">
          <cell r="D1603" t="str">
            <v xml:space="preserve">1602 20 </v>
          </cell>
        </row>
        <row r="1604">
          <cell r="D1604" t="str">
            <v xml:space="preserve">1602 31 </v>
          </cell>
          <cell r="E1604" t="str">
            <v>Готовые или консервированные продукты из мяса, мясных субпродуктов или крови прочие:из домашней птицы товарной позиции 01.05:из индейки</v>
          </cell>
        </row>
        <row r="1605">
          <cell r="D1605" t="str">
            <v xml:space="preserve">1602 31 </v>
          </cell>
        </row>
        <row r="1606">
          <cell r="D1606" t="str">
            <v xml:space="preserve">1602 31 </v>
          </cell>
        </row>
        <row r="1607">
          <cell r="D1607" t="str">
            <v xml:space="preserve">1602 32 </v>
          </cell>
          <cell r="E1607" t="str">
            <v>Готовые или консервированные продукты из мяса, мясных субпродуктов или крови прочие:из домашней птицы товарной позиции 01.05:из кур домашних (Gallus domesticus)</v>
          </cell>
        </row>
        <row r="1608">
          <cell r="D1608" t="str">
            <v xml:space="preserve">1602 32 </v>
          </cell>
        </row>
        <row r="1609">
          <cell r="D1609" t="str">
            <v xml:space="preserve">1602 32 </v>
          </cell>
        </row>
        <row r="1610">
          <cell r="D1610" t="str">
            <v xml:space="preserve">1602 32 </v>
          </cell>
        </row>
        <row r="1611">
          <cell r="D1611" t="str">
            <v xml:space="preserve">1602 39 </v>
          </cell>
          <cell r="E1611" t="str">
            <v>Готовые или консервированные продукты из мяса, мясных субпродуктов или крови прочие:из домашней птицы товарной позиции 01.05:прочие</v>
          </cell>
        </row>
        <row r="1612">
          <cell r="D1612" t="str">
            <v xml:space="preserve">1602 39 </v>
          </cell>
        </row>
        <row r="1613">
          <cell r="D1613" t="str">
            <v xml:space="preserve">1602 39 </v>
          </cell>
        </row>
        <row r="1614">
          <cell r="D1614" t="str">
            <v xml:space="preserve">1602 41 </v>
          </cell>
          <cell r="E1614" t="str">
            <v>Готовые или консервированные продукты из мяса, мясных субпродуктов или крови прочие:из свинины:окорока и их отруба</v>
          </cell>
        </row>
        <row r="1615">
          <cell r="D1615" t="str">
            <v xml:space="preserve">1602 41 </v>
          </cell>
        </row>
        <row r="1616">
          <cell r="D1616" t="str">
            <v xml:space="preserve">1602 42 </v>
          </cell>
          <cell r="E1616" t="str">
            <v>Готовые или консервированные продукты из мяса, мясных субпродуктов или крови прочие:из свинины:лопаточная часть и ее отруба</v>
          </cell>
        </row>
        <row r="1617">
          <cell r="D1617" t="str">
            <v xml:space="preserve">1602 42 </v>
          </cell>
        </row>
        <row r="1618">
          <cell r="D1618" t="str">
            <v xml:space="preserve">1602 49 </v>
          </cell>
          <cell r="E1618" t="str">
            <v>Готовые или консервированные продукты из мяса, мясных субпродуктов или крови прочие:из свинины:прочие, включая смеси</v>
          </cell>
        </row>
        <row r="1619">
          <cell r="D1619" t="str">
            <v xml:space="preserve">1602 49 </v>
          </cell>
        </row>
        <row r="1620">
          <cell r="D1620" t="str">
            <v xml:space="preserve">1602 49 </v>
          </cell>
        </row>
        <row r="1621">
          <cell r="D1621" t="str">
            <v xml:space="preserve">1602 49 </v>
          </cell>
        </row>
        <row r="1622">
          <cell r="D1622" t="str">
            <v xml:space="preserve">1602 49 </v>
          </cell>
        </row>
        <row r="1623">
          <cell r="D1623" t="str">
            <v xml:space="preserve">1602 49 </v>
          </cell>
        </row>
        <row r="1624">
          <cell r="D1624" t="str">
            <v xml:space="preserve">1602 49 </v>
          </cell>
        </row>
        <row r="1625">
          <cell r="D1625" t="str">
            <v xml:space="preserve">1602 50 </v>
          </cell>
          <cell r="E1625" t="str">
            <v>Готовые или консервированные продукты из мяса, мясных субпродуктов или крови прочие:из мяса крупного рогатого скота</v>
          </cell>
        </row>
        <row r="1626">
          <cell r="D1626" t="str">
            <v xml:space="preserve">1602 50 </v>
          </cell>
        </row>
        <row r="1627">
          <cell r="D1627" t="str">
            <v xml:space="preserve">1602 50 </v>
          </cell>
        </row>
        <row r="1628">
          <cell r="D1628" t="str">
            <v xml:space="preserve">1602 90 </v>
          </cell>
          <cell r="E1628" t="str">
            <v>Готовые или консервированные продукты из мяса, мясных субпродуктов или крови прочие:прочие, включая готовые продукты из крови любых животных</v>
          </cell>
        </row>
        <row r="1629">
          <cell r="D1629" t="str">
            <v xml:space="preserve">1602 90 </v>
          </cell>
        </row>
        <row r="1630">
          <cell r="D1630" t="str">
            <v xml:space="preserve">1602 90 </v>
          </cell>
        </row>
        <row r="1631">
          <cell r="D1631" t="str">
            <v xml:space="preserve">1602 90 </v>
          </cell>
        </row>
        <row r="1632">
          <cell r="D1632" t="str">
            <v xml:space="preserve">1602 90 </v>
          </cell>
        </row>
        <row r="1633">
          <cell r="D1633" t="str">
            <v xml:space="preserve">1602 90 </v>
          </cell>
        </row>
        <row r="1634">
          <cell r="D1634" t="str">
            <v xml:space="preserve">1602 90 </v>
          </cell>
        </row>
        <row r="1635">
          <cell r="D1635" t="str">
            <v xml:space="preserve">1602 90 </v>
          </cell>
        </row>
        <row r="1636">
          <cell r="D1636" t="str">
            <v xml:space="preserve">1603 00 </v>
          </cell>
          <cell r="E1636" t="str">
            <v>Экстракты и соки из мяса, рыбы или ракообразных, моллюсков или прочих водных беспозвоночных.</v>
          </cell>
        </row>
        <row r="1637">
          <cell r="D1637" t="str">
            <v xml:space="preserve">1603 00 </v>
          </cell>
        </row>
        <row r="1638">
          <cell r="D1638" t="str">
            <v xml:space="preserve">1604 11 </v>
          </cell>
          <cell r="E1638" t="str">
            <v>Готовая или консервированная рыба; икра осетровых и ее заменители, изготовленные из икринок рыбы:рыба целиком или в кусках, но нефаршированная:лосось</v>
          </cell>
        </row>
        <row r="1639">
          <cell r="D1639" t="str">
            <v xml:space="preserve">1604 12 </v>
          </cell>
          <cell r="E1639" t="str">
            <v>Готовая или консервированная рыба; икра осетровых и ее заменители, изготовленные из икринок рыбы:рыба целиком или в кусках, но нефаршированная:сельдь</v>
          </cell>
        </row>
        <row r="1640">
          <cell r="D1640" t="str">
            <v xml:space="preserve">1604 12 </v>
          </cell>
        </row>
        <row r="1641">
          <cell r="D1641" t="str">
            <v xml:space="preserve">1604 12 </v>
          </cell>
        </row>
        <row r="1642">
          <cell r="D1642" t="str">
            <v xml:space="preserve">1604 13 </v>
          </cell>
          <cell r="E1642" t="str">
            <v>Готовая или консервированная рыба; икра осетровых и ее заменители, изготовленные из икринок рыбы:рыба целиком или в кусках, но нефаршированная:сардины, сардинелла, килька или шпроты</v>
          </cell>
        </row>
        <row r="1643">
          <cell r="D1643" t="str">
            <v xml:space="preserve">1604 13 </v>
          </cell>
        </row>
        <row r="1644">
          <cell r="D1644" t="str">
            <v xml:space="preserve">1604 13 </v>
          </cell>
        </row>
        <row r="1645">
          <cell r="D1645" t="str">
            <v xml:space="preserve">1604 14 </v>
          </cell>
          <cell r="E1645" t="str">
            <v>Готовая или консервированная рыба; икра осетровых и ее заменители, изготовленные из икринок рыбы:рыба целиком или в кусках, но нефаршированная:тунец, скипджек, или тунец полосатый, и пеламида (Sarda sрр.)</v>
          </cell>
        </row>
        <row r="1646">
          <cell r="D1646" t="str">
            <v xml:space="preserve">1604 14 </v>
          </cell>
        </row>
        <row r="1647">
          <cell r="D1647" t="str">
            <v xml:space="preserve">1604 14 </v>
          </cell>
        </row>
        <row r="1648">
          <cell r="D1648" t="str">
            <v xml:space="preserve">1604 14 </v>
          </cell>
        </row>
        <row r="1649">
          <cell r="D1649" t="str">
            <v xml:space="preserve">1604 14 </v>
          </cell>
        </row>
        <row r="1650">
          <cell r="D1650" t="str">
            <v xml:space="preserve">1604 14 </v>
          </cell>
        </row>
        <row r="1651">
          <cell r="D1651" t="str">
            <v xml:space="preserve">1604 14 </v>
          </cell>
        </row>
        <row r="1652">
          <cell r="D1652" t="str">
            <v xml:space="preserve">1604 14 </v>
          </cell>
        </row>
        <row r="1653">
          <cell r="D1653" t="str">
            <v xml:space="preserve">1604 14 </v>
          </cell>
        </row>
        <row r="1654">
          <cell r="D1654" t="str">
            <v xml:space="preserve">1604 14 </v>
          </cell>
        </row>
        <row r="1655">
          <cell r="D1655" t="str">
            <v xml:space="preserve">1604 15 </v>
          </cell>
          <cell r="E1655" t="str">
            <v>Готовая или консервированная рыба; икра осетровых и ее заменители, изготовленные из икринок рыбы:рыба целиком или в кусках, но нефаршированная:скумбрия</v>
          </cell>
        </row>
        <row r="1656">
          <cell r="D1656" t="str">
            <v xml:space="preserve">1604 15 </v>
          </cell>
        </row>
        <row r="1657">
          <cell r="D1657" t="str">
            <v xml:space="preserve">1604 15 </v>
          </cell>
        </row>
        <row r="1658">
          <cell r="D1658" t="str">
            <v xml:space="preserve">1604 16 </v>
          </cell>
          <cell r="E1658" t="str">
            <v>Готовая или консервированная рыба; икра осетровых и ее заменители, изготовленные из икринок рыбы:рыба целиком или в кусках, но нефаршированная:анчоусы</v>
          </cell>
        </row>
        <row r="1659">
          <cell r="D1659" t="str">
            <v xml:space="preserve">1604 17 </v>
          </cell>
          <cell r="E1659" t="str">
            <v>Готовая или консервированная рыба; икра осетровых и ее заменители, изготовленные из икринок рыбы:рыба целиком или в кусках, но нефаршированная:угорь</v>
          </cell>
        </row>
        <row r="1660">
          <cell r="D1660" t="str">
            <v xml:space="preserve">1604 19 </v>
          </cell>
          <cell r="E1660" t="str">
            <v>Готовая или консервированная рыба; икра осетровых и ее заменители, изготовленные из икринок рыбы:рыба целиком или в кусках, но нефаршированная:прочая</v>
          </cell>
        </row>
        <row r="1661">
          <cell r="D1661" t="str">
            <v xml:space="preserve">1604 19 </v>
          </cell>
        </row>
        <row r="1662">
          <cell r="D1662" t="str">
            <v xml:space="preserve">1604 19 </v>
          </cell>
        </row>
        <row r="1663">
          <cell r="D1663" t="str">
            <v xml:space="preserve">1604 19 </v>
          </cell>
        </row>
        <row r="1664">
          <cell r="D1664" t="str">
            <v xml:space="preserve">1604 19 </v>
          </cell>
        </row>
        <row r="1665">
          <cell r="D1665" t="str">
            <v xml:space="preserve">1604 19 </v>
          </cell>
        </row>
        <row r="1666">
          <cell r="D1666" t="str">
            <v xml:space="preserve">1604 19 </v>
          </cell>
        </row>
        <row r="1667">
          <cell r="D1667" t="str">
            <v xml:space="preserve">1604 19 </v>
          </cell>
        </row>
        <row r="1668">
          <cell r="D1668" t="str">
            <v xml:space="preserve">1604 19 </v>
          </cell>
        </row>
        <row r="1669">
          <cell r="D1669" t="str">
            <v xml:space="preserve">1604 19 </v>
          </cell>
        </row>
        <row r="1670">
          <cell r="D1670" t="str">
            <v xml:space="preserve">1604 20 </v>
          </cell>
          <cell r="E1670" t="str">
            <v>Готовая или консервированная рыба; икра осетровых и ее заменители, изготовленные из икринок рыбы:готовая или консервированная рыба прочая</v>
          </cell>
        </row>
        <row r="1671">
          <cell r="D1671" t="str">
            <v xml:space="preserve">1604 20 </v>
          </cell>
        </row>
        <row r="1672">
          <cell r="D1672" t="str">
            <v xml:space="preserve">1604 20 </v>
          </cell>
        </row>
        <row r="1673">
          <cell r="D1673" t="str">
            <v xml:space="preserve">1604 20 </v>
          </cell>
        </row>
        <row r="1674">
          <cell r="D1674" t="str">
            <v xml:space="preserve">1604 20 </v>
          </cell>
        </row>
        <row r="1675">
          <cell r="D1675" t="str">
            <v xml:space="preserve">1604 20 </v>
          </cell>
        </row>
        <row r="1676">
          <cell r="D1676" t="str">
            <v xml:space="preserve">1604 20 </v>
          </cell>
        </row>
        <row r="1677">
          <cell r="D1677" t="str">
            <v xml:space="preserve">1604 31 </v>
          </cell>
          <cell r="E1677" t="str">
            <v>Готовая или консервированная рыба; икра осетровых и ее заменители, изготовленные из икринок рыбы:икра осетровых и заменители икры осетровых:икра осетровых</v>
          </cell>
        </row>
        <row r="1678">
          <cell r="D1678" t="str">
            <v xml:space="preserve">1604 32 </v>
          </cell>
          <cell r="E1678" t="str">
            <v>Готовая или консервированная рыба; икра осетровых и ее заменители, изготовленные из икринок рыбы:икра осетровых и заменители икры осетровых:заменители икры осетровых</v>
          </cell>
        </row>
        <row r="1679">
          <cell r="D1679" t="str">
            <v xml:space="preserve">1605 10 </v>
          </cell>
          <cell r="E1679" t="str">
            <v>Готовые или консервированные ракообразные, моллюски и прочие водные беспозвоночные:крабы</v>
          </cell>
        </row>
        <row r="1680">
          <cell r="D1680" t="str">
            <v xml:space="preserve">1605 21 </v>
          </cell>
          <cell r="E1680" t="str">
            <v>Готовые или консервированные ракообразные, моллюски и прочие водные беспозвоночные:креветки и пильчатые креветки:в негерметичной упаковке</v>
          </cell>
        </row>
        <row r="1681">
          <cell r="D1681" t="str">
            <v xml:space="preserve">1605 21 </v>
          </cell>
        </row>
        <row r="1682">
          <cell r="D1682" t="str">
            <v xml:space="preserve">1605 29 </v>
          </cell>
          <cell r="E1682" t="str">
            <v>Готовые или консервированные ракообразные, моллюски и прочие водные беспозвоночные:креветки и пильчатые креветки:прочие</v>
          </cell>
        </row>
        <row r="1683">
          <cell r="D1683" t="str">
            <v xml:space="preserve">1605 30 </v>
          </cell>
          <cell r="E1683" t="str">
            <v>Готовые или консервированные ракообразные, моллюски и прочие водные беспозвоночные:омары</v>
          </cell>
        </row>
        <row r="1684">
          <cell r="D1684" t="str">
            <v xml:space="preserve">1605 30 </v>
          </cell>
        </row>
        <row r="1685">
          <cell r="D1685" t="str">
            <v xml:space="preserve">1605 40 </v>
          </cell>
          <cell r="E1685" t="str">
            <v>Готовые или консервированные ракообразные, моллюски и прочие водные беспозвоночные:прочие ракообразные</v>
          </cell>
        </row>
        <row r="1686">
          <cell r="D1686" t="str">
            <v xml:space="preserve">1605 51 </v>
          </cell>
          <cell r="E1686" t="str">
            <v>Готовые или консервированные ракообразные, моллюски и прочие водные беспозвоночные:моллюски:устрицы</v>
          </cell>
        </row>
        <row r="1687">
          <cell r="D1687" t="str">
            <v xml:space="preserve">1605 52 </v>
          </cell>
          <cell r="E1687" t="str">
            <v>Готовые или консервированные ракообразные, моллюски и прочие водные беспозвоночные:моллюски:гребешки, включая королевские гребешки</v>
          </cell>
        </row>
        <row r="1688">
          <cell r="D1688" t="str">
            <v xml:space="preserve">1605 53 </v>
          </cell>
          <cell r="E1688" t="str">
            <v>Готовые или консервированные ракообразные, моллюски и прочие водные беспозвоночные:моллюски:мидии</v>
          </cell>
        </row>
        <row r="1689">
          <cell r="D1689" t="str">
            <v xml:space="preserve">1605 53 </v>
          </cell>
        </row>
        <row r="1690">
          <cell r="D1690" t="str">
            <v xml:space="preserve">1605 54 </v>
          </cell>
          <cell r="E1690" t="str">
            <v>Готовые или консервированные ракообразные, моллюски и прочие водные беспозвоночные:моллюски:каракатицы и кальмары</v>
          </cell>
        </row>
        <row r="1691">
          <cell r="D1691" t="str">
            <v xml:space="preserve">1605 55 </v>
          </cell>
          <cell r="E1691" t="str">
            <v>Готовые или консервированные ракообразные, моллюски и прочие водные беспозвоночные:моллюски:осьминоги</v>
          </cell>
        </row>
        <row r="1692">
          <cell r="D1692" t="str">
            <v xml:space="preserve">1605 56 </v>
          </cell>
          <cell r="E1692" t="str">
            <v>Готовые или консервированные ракообразные, моллюски и прочие водные беспозвоночные:моллюски:клемы, сердцевидки и арки</v>
          </cell>
        </row>
        <row r="1693">
          <cell r="D1693" t="str">
            <v xml:space="preserve">1605 57 </v>
          </cell>
          <cell r="E1693" t="str">
            <v>Готовые или консервированные ракообразные, моллюски и прочие водные беспозвоночные:моллюски:морские ушки</v>
          </cell>
        </row>
        <row r="1694">
          <cell r="D1694" t="str">
            <v xml:space="preserve">1605 58 </v>
          </cell>
          <cell r="E1694" t="str">
            <v>Готовые или консервированные ракообразные, моллюски и прочие водные беспозвоночные:моллюски:улитки, кроме липариса</v>
          </cell>
        </row>
        <row r="1695">
          <cell r="D1695" t="str">
            <v xml:space="preserve">1605 59 </v>
          </cell>
          <cell r="E1695" t="str">
            <v>Готовые или консервированные ракообразные, моллюски и прочие водные беспозвоночные:моллюски:прочие</v>
          </cell>
        </row>
        <row r="1696">
          <cell r="D1696" t="str">
            <v xml:space="preserve">1605 61 </v>
          </cell>
          <cell r="E1696" t="str">
            <v>Готовые или консервированные ракообразные, моллюски и прочие водные беспозвоночные:прочие водные беспозвоночные:голотурии</v>
          </cell>
        </row>
        <row r="1697">
          <cell r="D1697" t="str">
            <v xml:space="preserve">1605 62 </v>
          </cell>
          <cell r="E1697" t="str">
            <v>Готовые или консервированные ракообразные, моллюски и прочие водные беспозвоночные:прочие водные беспозвоночные:морские ежи</v>
          </cell>
        </row>
        <row r="1698">
          <cell r="D1698" t="str">
            <v xml:space="preserve">1605 63 </v>
          </cell>
          <cell r="E1698" t="str">
            <v>Готовые или консервированные ракообразные, моллюски и прочие водные беспозвоночные:прочие водные беспозвоночные:медузы</v>
          </cell>
        </row>
        <row r="1699">
          <cell r="D1699" t="str">
            <v xml:space="preserve">1605 69 </v>
          </cell>
          <cell r="E1699" t="str">
            <v>Готовые или консервированные ракообразные, моллюски и прочие водные беспозвоночные:прочие водные беспозвоночные:прочие</v>
          </cell>
        </row>
        <row r="1700">
          <cell r="D1700" t="str">
            <v xml:space="preserve">1701 12 </v>
          </cell>
          <cell r="E1700" t="str">
            <v>Сахар тростниковый или свекловичный и химически чистая сахароза, в твердом состоянии:сахар-сырец без вкусо-ароматических или красящих добавок:свекловичный сахар</v>
          </cell>
        </row>
        <row r="1701">
          <cell r="D1701" t="str">
            <v xml:space="preserve">1701 12 </v>
          </cell>
        </row>
        <row r="1702">
          <cell r="D1702" t="str">
            <v xml:space="preserve">1701 13 </v>
          </cell>
          <cell r="E1702" t="str">
            <v>Сахар тростниковый или свекловичный и химически чистая сахароза, в твердом состоянии:сахар-сырец без вкусо-ароматических или красящих добавок:тростниковый сахар, указанный в примечании к субпозициям 2 к данной группе</v>
          </cell>
        </row>
        <row r="1703">
          <cell r="D1703" t="str">
            <v xml:space="preserve">1701 13 </v>
          </cell>
        </row>
        <row r="1704">
          <cell r="D1704" t="str">
            <v xml:space="preserve">1701 14 </v>
          </cell>
          <cell r="E1704" t="str">
            <v>Сахар тростниковый или свекловичный и химически чистая сахароза, в твердом состоянии:сахар-сырец без вкусо-ароматических или красящих добавок:тростниковый сахар прочий</v>
          </cell>
        </row>
        <row r="1705">
          <cell r="D1705" t="str">
            <v xml:space="preserve">1701 14 </v>
          </cell>
        </row>
        <row r="1706">
          <cell r="D1706" t="str">
            <v xml:space="preserve">1701 91 </v>
          </cell>
          <cell r="E1706" t="str">
            <v>Сахар тростниковый или свекловичный и химически чистая сахароза, в твердом состоянии:прочий:со вкусо-ароматическими или красящими добавками</v>
          </cell>
        </row>
        <row r="1707">
          <cell r="D1707" t="str">
            <v xml:space="preserve">1701 99 </v>
          </cell>
          <cell r="E1707" t="str">
            <v>Сахар тростниковый или свекловичный и химически чистая сахароза, в твердом состоянии:прочий:прочий</v>
          </cell>
        </row>
        <row r="1708">
          <cell r="D1708" t="str">
            <v xml:space="preserve">1701 99 </v>
          </cell>
        </row>
        <row r="1709">
          <cell r="D1709" t="str">
            <v xml:space="preserve">1702 11 </v>
          </cell>
          <cell r="E1709" t="str">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кулер:лактоза и сироп лактозы:содержащие 99 мас.% или более лактозы, выраженной как безводная лактоза, в пересчете на сухое вещество</v>
          </cell>
        </row>
        <row r="1710">
          <cell r="D1710" t="str">
            <v xml:space="preserve">1702 19 </v>
          </cell>
          <cell r="E1710" t="str">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кулер:лактоза и сироп лактозы:прочие</v>
          </cell>
        </row>
        <row r="1711">
          <cell r="D1711" t="str">
            <v xml:space="preserve">1702 20 </v>
          </cell>
          <cell r="E1711" t="str">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кулер:сахар и сироп кленовые</v>
          </cell>
        </row>
        <row r="1712">
          <cell r="D1712" t="str">
            <v xml:space="preserve">1702 20 </v>
          </cell>
        </row>
        <row r="1713">
          <cell r="D1713" t="str">
            <v xml:space="preserve">1702 30 </v>
          </cell>
          <cell r="E1713" t="str">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кулер:глюкоза и сироп глюкозы, не содержащие фруктозу или содержащие менее 20 мас.% фруктозы в сухом состоянии</v>
          </cell>
        </row>
        <row r="1714">
          <cell r="D1714" t="str">
            <v xml:space="preserve">1702 30 </v>
          </cell>
        </row>
        <row r="1715">
          <cell r="D1715" t="str">
            <v xml:space="preserve">1702 30 </v>
          </cell>
        </row>
        <row r="1716">
          <cell r="D1716" t="str">
            <v xml:space="preserve">1702 40 </v>
          </cell>
          <cell r="E1716" t="str">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кулер:глюкоза и сироп глюкозы, содержащие в сухом состоянии не менее 20 мас.%, но менее 50 мас.% фруктозы, не включая инвертный сахар</v>
          </cell>
        </row>
        <row r="1717">
          <cell r="D1717" t="str">
            <v xml:space="preserve">1702 40 </v>
          </cell>
        </row>
        <row r="1718">
          <cell r="D1718" t="str">
            <v xml:space="preserve">1702 50 </v>
          </cell>
          <cell r="E1718" t="str">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кулер:фруктоза химически чистая</v>
          </cell>
        </row>
        <row r="1719">
          <cell r="D1719" t="str">
            <v xml:space="preserve">1702 60 </v>
          </cell>
          <cell r="E1719" t="str">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кулер:фруктоза прочая и сироп фруктозы, содержащие в сухом состоянии более 50 мас.% фруктозы, не включая инвертный сахар</v>
          </cell>
        </row>
        <row r="1720">
          <cell r="D1720" t="str">
            <v xml:space="preserve">1702 60 </v>
          </cell>
        </row>
        <row r="1721">
          <cell r="D1721" t="str">
            <v xml:space="preserve">1702 60 </v>
          </cell>
        </row>
        <row r="1722">
          <cell r="D1722" t="str">
            <v xml:space="preserve">1702 90 </v>
          </cell>
          <cell r="E1722" t="str">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кулер:прочие, включая инвертный сахар и прочие сахара и сахарные сиропы, содержащие в сухом состоянии 50 мас.% фруктозы</v>
          </cell>
        </row>
        <row r="1723">
          <cell r="D1723" t="str">
            <v xml:space="preserve">1702 90 </v>
          </cell>
        </row>
        <row r="1724">
          <cell r="D1724" t="str">
            <v xml:space="preserve">1702 90 </v>
          </cell>
        </row>
        <row r="1725">
          <cell r="D1725" t="str">
            <v xml:space="preserve">1702 90 </v>
          </cell>
        </row>
        <row r="1726">
          <cell r="D1726" t="str">
            <v xml:space="preserve">1702 90 </v>
          </cell>
        </row>
        <row r="1727">
          <cell r="D1727" t="str">
            <v xml:space="preserve">1702 90 </v>
          </cell>
        </row>
        <row r="1728">
          <cell r="D1728" t="str">
            <v xml:space="preserve">1702 90 </v>
          </cell>
        </row>
        <row r="1729">
          <cell r="D1729" t="str">
            <v xml:space="preserve">1702 90 </v>
          </cell>
        </row>
        <row r="1730">
          <cell r="D1730" t="str">
            <v xml:space="preserve">1703 10 </v>
          </cell>
          <cell r="E1730" t="str">
            <v>Меласса, полученная в результате извлечения или рафинирования сахара:меласса тростниковая</v>
          </cell>
        </row>
        <row r="1731">
          <cell r="D1731" t="str">
            <v xml:space="preserve">1703 90 </v>
          </cell>
          <cell r="E1731" t="str">
            <v>Меласса, полученная в результате извлечения или рафинирования сахара:прочая</v>
          </cell>
        </row>
        <row r="1732">
          <cell r="D1732" t="str">
            <v xml:space="preserve">1704 10 </v>
          </cell>
          <cell r="E1732" t="str">
            <v>Кондитерские изделия из сахара (включая белый шоколад), не содержащие какао:жевательная резинка, покрытая или не покрытая сахаром</v>
          </cell>
        </row>
        <row r="1733">
          <cell r="D1733" t="str">
            <v xml:space="preserve">1704 10 </v>
          </cell>
        </row>
        <row r="1734">
          <cell r="D1734" t="str">
            <v xml:space="preserve">1704 90 </v>
          </cell>
          <cell r="E1734" t="str">
            <v>Кондитерские изделия из сахара (включая белый шоколад), не содержащие какао:прочие</v>
          </cell>
        </row>
        <row r="1735">
          <cell r="D1735" t="str">
            <v xml:space="preserve">1704 90 </v>
          </cell>
        </row>
        <row r="1736">
          <cell r="D1736" t="str">
            <v xml:space="preserve">1704 90 </v>
          </cell>
        </row>
        <row r="1737">
          <cell r="D1737" t="str">
            <v xml:space="preserve">1704 90 </v>
          </cell>
        </row>
        <row r="1738">
          <cell r="D1738" t="str">
            <v xml:space="preserve">1704 90 </v>
          </cell>
        </row>
        <row r="1739">
          <cell r="D1739" t="str">
            <v xml:space="preserve">1704 90 </v>
          </cell>
        </row>
        <row r="1740">
          <cell r="D1740" t="str">
            <v xml:space="preserve">1704 90 </v>
          </cell>
        </row>
        <row r="1741">
          <cell r="D1741" t="str">
            <v xml:space="preserve">1704 90 </v>
          </cell>
        </row>
        <row r="1742">
          <cell r="D1742" t="str">
            <v xml:space="preserve">1704 90 </v>
          </cell>
        </row>
        <row r="1743">
          <cell r="D1743" t="str">
            <v xml:space="preserve">1704 90 </v>
          </cell>
        </row>
        <row r="1744">
          <cell r="D1744" t="str">
            <v xml:space="preserve">1801 00 </v>
          </cell>
          <cell r="E1744" t="str">
            <v>Какао-бобы, целые или дробленые, сырые или жареные.</v>
          </cell>
        </row>
        <row r="1745">
          <cell r="D1745" t="str">
            <v xml:space="preserve">1802 00 </v>
          </cell>
          <cell r="E1745" t="str">
            <v>Шелуха, оболочки, кожица и прочие отходы какао.</v>
          </cell>
        </row>
        <row r="1746">
          <cell r="D1746" t="str">
            <v xml:space="preserve">1803 10 </v>
          </cell>
          <cell r="E1746" t="str">
            <v>Какао-паста, обезжиренная или необезжиренная:необезжиренная</v>
          </cell>
        </row>
        <row r="1747">
          <cell r="D1747" t="str">
            <v xml:space="preserve">1803 20 </v>
          </cell>
          <cell r="E1747" t="str">
            <v>Какао-паста, обезжиренная или необезжиренная:частично или полностью обезжиренная</v>
          </cell>
        </row>
        <row r="1748">
          <cell r="D1748" t="str">
            <v xml:space="preserve">1804 00 </v>
          </cell>
          <cell r="E1748" t="str">
            <v>Какао-масло, какао-жир.</v>
          </cell>
        </row>
        <row r="1749">
          <cell r="D1749" t="str">
            <v xml:space="preserve">1805 00 </v>
          </cell>
          <cell r="E1749" t="str">
            <v>Какао-порошок без добавок сахара или других подслащивающих веществ.</v>
          </cell>
        </row>
        <row r="1750">
          <cell r="D1750" t="str">
            <v xml:space="preserve">1806 10 </v>
          </cell>
          <cell r="E1750" t="str">
            <v>Шоколад и прочие готовые пищевые продукты, содержащие какао:какао-порошок с добавлением сахара или других подслащивающих веществ</v>
          </cell>
        </row>
        <row r="1751">
          <cell r="D1751" t="str">
            <v xml:space="preserve">1806 10 </v>
          </cell>
        </row>
        <row r="1752">
          <cell r="D1752" t="str">
            <v xml:space="preserve">1806 10 </v>
          </cell>
        </row>
        <row r="1753">
          <cell r="D1753" t="str">
            <v xml:space="preserve">1806 10 </v>
          </cell>
        </row>
        <row r="1754">
          <cell r="D1754" t="str">
            <v xml:space="preserve">1806 20 </v>
          </cell>
          <cell r="E1754" t="str">
            <v>Шоколад и прочие готовые пищевые продукты, содержащие какао:изделия готовые прочие, в брикетах, пластинках или плитках массой более 2 кг, или в жидком, пастообразном, порошкообразном, гранулированном или другом аналогичном виде в контейнерах или в первичных упаковках с содержимым более 2 кг</v>
          </cell>
        </row>
        <row r="1755">
          <cell r="D1755" t="str">
            <v xml:space="preserve">1806 20 </v>
          </cell>
        </row>
        <row r="1756">
          <cell r="D1756" t="str">
            <v xml:space="preserve">1806 20 </v>
          </cell>
        </row>
        <row r="1757">
          <cell r="D1757" t="str">
            <v xml:space="preserve">1806 20 </v>
          </cell>
        </row>
        <row r="1758">
          <cell r="D1758" t="str">
            <v xml:space="preserve">1806 20 </v>
          </cell>
        </row>
        <row r="1759">
          <cell r="D1759" t="str">
            <v xml:space="preserve">1806 20 </v>
          </cell>
        </row>
        <row r="1760">
          <cell r="D1760" t="str">
            <v xml:space="preserve">1806 31 </v>
          </cell>
          <cell r="E1760" t="str">
            <v>Шоколад и прочие готовые пищевые продукты, содержащие какао:прочие, в брикетах, пластинках или плитках:с начинкой</v>
          </cell>
        </row>
        <row r="1761">
          <cell r="D1761" t="str">
            <v xml:space="preserve">1806 32 </v>
          </cell>
          <cell r="E1761" t="str">
            <v>Шоколад и прочие готовые пищевые продукты, содержащие какао:прочие, в брикетах, пластинках или плитках:без начинки</v>
          </cell>
        </row>
        <row r="1762">
          <cell r="D1762" t="str">
            <v xml:space="preserve">1806 32 </v>
          </cell>
        </row>
        <row r="1763">
          <cell r="D1763" t="str">
            <v xml:space="preserve">1806 90 </v>
          </cell>
          <cell r="E1763" t="str">
            <v>Шоколад и прочие готовые пищевые продукты, содержащие какао:прочие, в брикетах, пластинках или плитках:прочие</v>
          </cell>
        </row>
        <row r="1764">
          <cell r="D1764" t="str">
            <v xml:space="preserve">1806 90 </v>
          </cell>
        </row>
        <row r="1765">
          <cell r="D1765" t="str">
            <v xml:space="preserve">1806 90 </v>
          </cell>
        </row>
        <row r="1766">
          <cell r="D1766" t="str">
            <v xml:space="preserve">1806 90 </v>
          </cell>
        </row>
        <row r="1767">
          <cell r="D1767" t="str">
            <v xml:space="preserve">1806 90 </v>
          </cell>
        </row>
        <row r="1768">
          <cell r="D1768" t="str">
            <v xml:space="preserve">1806 90 </v>
          </cell>
        </row>
        <row r="1769">
          <cell r="D1769" t="str">
            <v xml:space="preserve">1806 90 </v>
          </cell>
        </row>
        <row r="1770">
          <cell r="D1770" t="str">
            <v xml:space="preserve">1806 90 </v>
          </cell>
        </row>
        <row r="1771">
          <cell r="D1771" t="str">
            <v xml:space="preserve">1901 10 </v>
          </cell>
          <cell r="E1771" t="str">
            <v>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поименованные или не включенные; готовые пищевые продукты из сырья товарных позиций 04.01 - 04.04, не содержащие или содержащие менее 5 мас.% какао в пересчете на полностью обезжиренную основу, в другом месте не поименованные или не включенныедетское питание, расфасованное для розничной продажи</v>
          </cell>
        </row>
        <row r="1772">
          <cell r="D1772" t="str">
            <v xml:space="preserve">1901 20 </v>
          </cell>
          <cell r="E1772" t="str">
            <v>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поименованные или не включенные; готовые пищевые продукты из сырья товарных позиций 04.01 - 04.04, не содержащие или содержащие менее 5 мас.% какао в пересчете на полностью обезжиренную основу, в другом месте не поименованные или не включенныесмеси и тесто для изготовления хлебобулочных и мучных кондитерских изделий товарной позиции 19.05</v>
          </cell>
        </row>
        <row r="1773">
          <cell r="D1773" t="str">
            <v xml:space="preserve">1901 90 </v>
          </cell>
          <cell r="E1773" t="str">
            <v>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поименованные или не включенные; готовые пищевые продукты из сырья товарных позиций 04.01 - 04.04, не содержащие или содержащие менее 5 мас.% какао в пересчете на полностью обезжиренную основу, в другом месте не поименованные или не включенныепрочие</v>
          </cell>
        </row>
        <row r="1774">
          <cell r="D1774" t="str">
            <v xml:space="preserve">1901 90 </v>
          </cell>
        </row>
        <row r="1775">
          <cell r="D1775" t="str">
            <v xml:space="preserve">1901 90 </v>
          </cell>
        </row>
        <row r="1776">
          <cell r="D1776" t="str">
            <v xml:space="preserve">1901 90 </v>
          </cell>
        </row>
        <row r="1777">
          <cell r="D1777" t="str">
            <v xml:space="preserve">1902 11 </v>
          </cell>
          <cell r="E1777" t="str">
            <v>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такие как спагетти, макароны, лапша, рожки, клецки, равиоли, каннеллони; кускус, готовый или не готовый к употреблению в пищу:макаронные изделия, не подвергнутые тепловой обработке, без начинки или не приготовленные каким-либо другим способом:содержащие яйца</v>
          </cell>
        </row>
        <row r="1778">
          <cell r="D1778" t="str">
            <v xml:space="preserve">1902 19 </v>
          </cell>
          <cell r="E1778" t="str">
            <v>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такие как спагетти, макароны, лапша, рожки, клецки, равиоли, каннеллони; кускус, готовый или не готовый к употреблению в пищу:макаронные изделия, не подвергнутые тепловой обработке, без начинки или не приготовленные каким-либо другим способом:прочие</v>
          </cell>
        </row>
        <row r="1779">
          <cell r="D1779" t="str">
            <v xml:space="preserve">1902 19 </v>
          </cell>
        </row>
        <row r="1780">
          <cell r="D1780" t="str">
            <v xml:space="preserve">1902 20 </v>
          </cell>
          <cell r="E1780" t="str">
            <v>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такие как спагетти, макароны, лапша, рожки, клецки, равиоли, каннеллони; кускус, готовый или не готовый к употреблению в пищу:макаронные изделия с начинкой, подвергнутые или не подвергнутые тепловой обработке или приготовленные другим способом</v>
          </cell>
        </row>
        <row r="1781">
          <cell r="D1781" t="str">
            <v xml:space="preserve">1902 20 </v>
          </cell>
        </row>
        <row r="1782">
          <cell r="D1782" t="str">
            <v xml:space="preserve">1902 20 </v>
          </cell>
        </row>
        <row r="1783">
          <cell r="D1783" t="str">
            <v xml:space="preserve">1902 20 </v>
          </cell>
        </row>
        <row r="1784">
          <cell r="D1784" t="str">
            <v xml:space="preserve">1902 30 </v>
          </cell>
          <cell r="E1784" t="str">
            <v>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такие как спагетти, макароны, лапша, рожки, клецки, равиоли, каннеллони; кускус, готовый или не готовый к употреблению в пищу:макаронные изделия прочие</v>
          </cell>
        </row>
        <row r="1785">
          <cell r="D1785" t="str">
            <v xml:space="preserve">1902 30 </v>
          </cell>
        </row>
        <row r="1786">
          <cell r="D1786" t="str">
            <v xml:space="preserve">1902 40 </v>
          </cell>
          <cell r="E1786" t="str">
            <v>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такие как спагетти, макароны, лапша, рожки, клецки, равиоли, каннеллони; кускус, готовый или не готовый к употреблению в пищу:кускус</v>
          </cell>
        </row>
        <row r="1787">
          <cell r="D1787" t="str">
            <v xml:space="preserve">1902 40 </v>
          </cell>
        </row>
        <row r="1788">
          <cell r="D1788" t="str">
            <v xml:space="preserve">1903 00 </v>
          </cell>
          <cell r="E1788" t="str">
            <v>Тапиока и ее заменители, приготовленные из крахмала, в форме хлопьев, гранул, зернышек, крупинок или в других аналогичных формах.</v>
          </cell>
        </row>
        <row r="1789">
          <cell r="D1789" t="str">
            <v xml:space="preserve">1904 10 </v>
          </cell>
          <cell r="E1789" t="str">
            <v>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муки тонкого и грубого помола, крупы), предварительно отваренные или приготовленные иным способом, в другом месте не поименованные или не включенные:готовые пищевые продукты, полученные путем вздувания или обжаривания зерна злаков или зерновых продуктов</v>
          </cell>
        </row>
        <row r="1790">
          <cell r="D1790" t="str">
            <v xml:space="preserve">1904 10 </v>
          </cell>
        </row>
        <row r="1791">
          <cell r="D1791" t="str">
            <v xml:space="preserve">1904 10 </v>
          </cell>
        </row>
        <row r="1792">
          <cell r="D1792" t="str">
            <v xml:space="preserve">1904 20 </v>
          </cell>
          <cell r="E1792" t="str">
            <v>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муки тонкого и грубого помола, крупы), предварительно отваренные или приготовленные иным способом, в другом месте не поименованные или не включенные:готовые пищевые продукты, полученные из необжаренных зерновых хлопьев или смесей из необжаренных зерновых хлопьев с обжаренными зерновыми хлопьями или с вздутыми зернами злаков</v>
          </cell>
        </row>
        <row r="1793">
          <cell r="D1793" t="str">
            <v xml:space="preserve">1904 20 </v>
          </cell>
        </row>
        <row r="1794">
          <cell r="D1794" t="str">
            <v xml:space="preserve">1904 20 </v>
          </cell>
        </row>
        <row r="1795">
          <cell r="D1795" t="str">
            <v xml:space="preserve">1904 20 </v>
          </cell>
        </row>
        <row r="1796">
          <cell r="D1796" t="str">
            <v xml:space="preserve">1904 30 </v>
          </cell>
          <cell r="E1796" t="str">
            <v>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муки тонкого и грубого помола, крупы), предварительно отваренные или приготовленные иным способом, в другом месте не поименованные или не включенные:пшеница Bulgur</v>
          </cell>
        </row>
        <row r="1797">
          <cell r="D1797" t="str">
            <v xml:space="preserve">1904 90 </v>
          </cell>
          <cell r="E1797" t="str">
            <v>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муки тонкого и грубого помола, крупы), предварительно отваренные или приготовленные иным способом, в другом месте не поименованные или не включенные:прочие</v>
          </cell>
        </row>
        <row r="1798">
          <cell r="D1798" t="str">
            <v xml:space="preserve">1904 90 </v>
          </cell>
        </row>
        <row r="1799">
          <cell r="D1799" t="str">
            <v xml:space="preserve">1905 10 </v>
          </cell>
          <cell r="E1799" t="str">
            <v>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продукты:хрустящие хлебцы</v>
          </cell>
        </row>
        <row r="1800">
          <cell r="D1800" t="str">
            <v xml:space="preserve">1905 20 </v>
          </cell>
          <cell r="E1800" t="str">
            <v>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продукты:имбирное печенье и аналогичные изделия</v>
          </cell>
        </row>
        <row r="1801">
          <cell r="D1801" t="str">
            <v xml:space="preserve">1905 20 </v>
          </cell>
        </row>
        <row r="1802">
          <cell r="D1802" t="str">
            <v xml:space="preserve">1905 20 </v>
          </cell>
        </row>
        <row r="1803">
          <cell r="D1803" t="str">
            <v xml:space="preserve">1905 31 </v>
          </cell>
          <cell r="E1803" t="str">
            <v>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продукты:сладкое сухое печенье; вафли и вафельные облатки:сладкое сухое печенье</v>
          </cell>
        </row>
        <row r="1804">
          <cell r="D1804" t="str">
            <v xml:space="preserve">1905 31 </v>
          </cell>
        </row>
        <row r="1805">
          <cell r="D1805" t="str">
            <v xml:space="preserve">1905 31 </v>
          </cell>
        </row>
        <row r="1806">
          <cell r="D1806" t="str">
            <v xml:space="preserve">1905 31 </v>
          </cell>
        </row>
        <row r="1807">
          <cell r="D1807" t="str">
            <v xml:space="preserve">1905 31 </v>
          </cell>
        </row>
        <row r="1808">
          <cell r="D1808" t="str">
            <v xml:space="preserve">1905 32 </v>
          </cell>
          <cell r="E1808" t="str">
            <v>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продукты:сладкое сухое печенье; вафли и вафельные облатки:вафли и вафельные облатки</v>
          </cell>
        </row>
        <row r="1809">
          <cell r="D1809" t="str">
            <v xml:space="preserve">1905 32 </v>
          </cell>
        </row>
        <row r="1810">
          <cell r="D1810" t="str">
            <v xml:space="preserve">1905 32 </v>
          </cell>
        </row>
        <row r="1811">
          <cell r="D1811" t="str">
            <v xml:space="preserve">1905 32 </v>
          </cell>
        </row>
        <row r="1812">
          <cell r="D1812" t="str">
            <v xml:space="preserve">1905 32 </v>
          </cell>
        </row>
        <row r="1813">
          <cell r="D1813" t="str">
            <v xml:space="preserve">1905 40 </v>
          </cell>
          <cell r="E1813" t="str">
            <v>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продукты:сухари, гренки и аналогичные обжаренные продукты</v>
          </cell>
        </row>
        <row r="1814">
          <cell r="D1814" t="str">
            <v xml:space="preserve">1905 40 </v>
          </cell>
        </row>
        <row r="1815">
          <cell r="D1815" t="str">
            <v xml:space="preserve">1905 90 </v>
          </cell>
          <cell r="E1815" t="str">
            <v>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продукты:прочие</v>
          </cell>
        </row>
        <row r="1816">
          <cell r="D1816" t="str">
            <v xml:space="preserve">1905 90 </v>
          </cell>
        </row>
        <row r="1817">
          <cell r="D1817" t="str">
            <v xml:space="preserve">1905 90 </v>
          </cell>
        </row>
        <row r="1818">
          <cell r="D1818" t="str">
            <v xml:space="preserve">1905 90 </v>
          </cell>
        </row>
        <row r="1819">
          <cell r="D1819" t="str">
            <v xml:space="preserve">1905 90 </v>
          </cell>
        </row>
        <row r="1820">
          <cell r="D1820" t="str">
            <v xml:space="preserve">1905 90 </v>
          </cell>
        </row>
        <row r="1821">
          <cell r="D1821" t="str">
            <v xml:space="preserve">1905 90 </v>
          </cell>
        </row>
        <row r="1822">
          <cell r="D1822" t="str">
            <v xml:space="preserve">2001 10 </v>
          </cell>
          <cell r="E1822" t="str">
            <v>Овощи, фрукты, орехи и другие съедобные части растений, приготовленные или консервированные с добавлением уксуса или уксусной кислоты:огурцы и корнишоны</v>
          </cell>
        </row>
        <row r="1823">
          <cell r="D1823" t="str">
            <v xml:space="preserve">2001 90 </v>
          </cell>
          <cell r="E1823" t="str">
            <v>Овощи, фрукты, орехи и другие съедобные части растений, приготовленные или консервированные с добавлением уксуса или уксусной кислоты:прочие</v>
          </cell>
        </row>
        <row r="1824">
          <cell r="D1824" t="str">
            <v xml:space="preserve">2001 90 </v>
          </cell>
        </row>
        <row r="1825">
          <cell r="D1825" t="str">
            <v xml:space="preserve">2001 90 </v>
          </cell>
        </row>
        <row r="1826">
          <cell r="D1826" t="str">
            <v xml:space="preserve">2001 90 </v>
          </cell>
        </row>
        <row r="1827">
          <cell r="D1827" t="str">
            <v xml:space="preserve">2001 90 </v>
          </cell>
        </row>
        <row r="1828">
          <cell r="D1828" t="str">
            <v xml:space="preserve">2001 90 </v>
          </cell>
        </row>
        <row r="1829">
          <cell r="D1829" t="str">
            <v xml:space="preserve">2001 90 </v>
          </cell>
        </row>
        <row r="1830">
          <cell r="D1830" t="str">
            <v xml:space="preserve">2001 90 </v>
          </cell>
        </row>
        <row r="1831">
          <cell r="D1831" t="str">
            <v xml:space="preserve">2001 90 </v>
          </cell>
        </row>
        <row r="1832">
          <cell r="D1832" t="str">
            <v xml:space="preserve">2002 10 </v>
          </cell>
          <cell r="E1832" t="str">
            <v>Томаты, приготовленные или консервированные без добавления уксуса или уксусной кислоты:томаты целые или резанные на части</v>
          </cell>
        </row>
        <row r="1833">
          <cell r="D1833" t="str">
            <v xml:space="preserve">2002 10 </v>
          </cell>
        </row>
        <row r="1834">
          <cell r="D1834" t="str">
            <v xml:space="preserve">2002 90 </v>
          </cell>
          <cell r="E1834" t="str">
            <v>Томаты, приготовленные или консервированные без добавления уксуса или уксусной кислоты:прочие</v>
          </cell>
        </row>
        <row r="1835">
          <cell r="D1835" t="str">
            <v xml:space="preserve">2002 90 </v>
          </cell>
        </row>
        <row r="1836">
          <cell r="D1836" t="str">
            <v xml:space="preserve">2002 90 </v>
          </cell>
        </row>
        <row r="1837">
          <cell r="D1837" t="str">
            <v xml:space="preserve">2002 90 </v>
          </cell>
        </row>
        <row r="1838">
          <cell r="D1838" t="str">
            <v xml:space="preserve">2002 90 </v>
          </cell>
        </row>
        <row r="1839">
          <cell r="D1839" t="str">
            <v xml:space="preserve">2002 90 </v>
          </cell>
        </row>
        <row r="1840">
          <cell r="D1840" t="str">
            <v xml:space="preserve">2003 10 </v>
          </cell>
          <cell r="E1840" t="str">
            <v>Грибы и трюфели, приготовленные или консервированные без добавления уксуса или уксусной кислоты:грибы рода Agaricus</v>
          </cell>
        </row>
        <row r="1841">
          <cell r="D1841" t="str">
            <v xml:space="preserve">2003 10 </v>
          </cell>
        </row>
        <row r="1842">
          <cell r="D1842" t="str">
            <v xml:space="preserve">2003 90 </v>
          </cell>
          <cell r="E1842" t="str">
            <v>Грибы и трюфели, приготовленные или консервированные без добавления уксуса или уксусной кислоты:прочие</v>
          </cell>
        </row>
        <row r="1843">
          <cell r="D1843" t="str">
            <v xml:space="preserve">2003 90 </v>
          </cell>
        </row>
        <row r="1844">
          <cell r="D1844" t="str">
            <v xml:space="preserve">2004 10 </v>
          </cell>
          <cell r="E1844" t="str">
            <v>Овощи прочие, приготовленные или консервированные без добавления уксуса или уксусной кислоты, замороженные, кроме продуктов товарной позиции 20.06:картофель</v>
          </cell>
        </row>
        <row r="1845">
          <cell r="D1845" t="str">
            <v xml:space="preserve">2004 10 </v>
          </cell>
        </row>
        <row r="1846">
          <cell r="D1846" t="str">
            <v xml:space="preserve">2004 10 </v>
          </cell>
        </row>
        <row r="1847">
          <cell r="D1847" t="str">
            <v xml:space="preserve">2004 90 </v>
          </cell>
          <cell r="E1847" t="str">
            <v>Овощи прочие, приготовленные или консервированные без добавления уксуса или уксусной кислоты, замороженные, кроме продуктов товарной позиции 20.06:прочие овощи и овощные смеси</v>
          </cell>
        </row>
        <row r="1848">
          <cell r="D1848" t="str">
            <v xml:space="preserve">2004 90 </v>
          </cell>
        </row>
        <row r="1849">
          <cell r="D1849" t="str">
            <v xml:space="preserve">2004 90 </v>
          </cell>
        </row>
        <row r="1850">
          <cell r="D1850" t="str">
            <v xml:space="preserve">2004 90 </v>
          </cell>
        </row>
        <row r="1851">
          <cell r="D1851" t="str">
            <v xml:space="preserve">2004 90 </v>
          </cell>
        </row>
        <row r="1852">
          <cell r="D1852" t="str">
            <v xml:space="preserve">2005 10 </v>
          </cell>
          <cell r="E1852" t="str">
            <v>Овощи прочие, приготовленные или консервированные, без добавления уксуса или уксусной кислоты, незамороженные, кроме продуктов товарной позиции 20.06:овощи гомогенизированные</v>
          </cell>
        </row>
        <row r="1853">
          <cell r="D1853" t="str">
            <v xml:space="preserve">2005 20 </v>
          </cell>
          <cell r="E1853" t="str">
            <v>Овощи прочие, приготовленные или консервированные, без добавления уксуса или уксусной кислоты, незамороженные, кроме продуктов товарной позиции 20.06:картофель</v>
          </cell>
        </row>
        <row r="1854">
          <cell r="D1854" t="str">
            <v xml:space="preserve">2005 20 </v>
          </cell>
        </row>
        <row r="1855">
          <cell r="D1855" t="str">
            <v xml:space="preserve">2005 20 </v>
          </cell>
        </row>
        <row r="1856">
          <cell r="D1856" t="str">
            <v xml:space="preserve">2005 40 </v>
          </cell>
          <cell r="E1856" t="str">
            <v>Овощи прочие, приготовленные или консервированные, без добавления уксуса или уксусной кислоты, незамороженные, кроме продуктов товарной позиции 20.06:горох (Рisum sativum)</v>
          </cell>
        </row>
        <row r="1857">
          <cell r="D1857" t="str">
            <v xml:space="preserve">2005 51 </v>
          </cell>
          <cell r="E1857" t="str">
            <v>Овощи прочие, приготовленные или консервированные, без добавления уксуса или уксусной кислоты, незамороженные, кроме продуктов товарной позиции 20.06:фасоль (Vigna sрр., Рhaseolus sрр.):фасоль лущеная</v>
          </cell>
        </row>
        <row r="1858">
          <cell r="D1858" t="str">
            <v xml:space="preserve">2005 59 </v>
          </cell>
          <cell r="E1858" t="str">
            <v>Овощи прочие, приготовленные или консервированные, без добавления уксуса или уксусной кислоты, незамороженные, кроме продуктов товарной позиции 20.06:фасоль (Vigna sрр., Рhaseolus sрр.):прочая</v>
          </cell>
        </row>
        <row r="1859">
          <cell r="D1859" t="str">
            <v xml:space="preserve">2005 60 </v>
          </cell>
          <cell r="E1859" t="str">
            <v>Овощи прочие, приготовленные или консервированные, без добавления уксуса или уксусной кислоты, незамороженные, кроме продуктов товарной позиции 20.06:спаржа</v>
          </cell>
        </row>
        <row r="1860">
          <cell r="D1860" t="str">
            <v xml:space="preserve">2005 70 </v>
          </cell>
          <cell r="E1860" t="str">
            <v>Овощи прочие, приготовленные или консервированные, без добавления уксуса или уксусной кислоты, незамороженные, кроме продуктов товарной позиции 20.06:маслины, или оливки</v>
          </cell>
        </row>
        <row r="1861">
          <cell r="D1861" t="str">
            <v xml:space="preserve">2005 80 </v>
          </cell>
          <cell r="E1861" t="str">
            <v>Овощи прочие, приготовленные или консервированные, без добавления уксуса или уксусной кислоты, незамороженные, кроме продуктов товарной позиции 20.06:сахарная кукуруза (Zea mays var. saccharata)</v>
          </cell>
        </row>
        <row r="1862">
          <cell r="D1862" t="str">
            <v xml:space="preserve">2005 91 </v>
          </cell>
          <cell r="E1862" t="str">
            <v>Овощи прочие, приготовленные или консервированные, без добавления уксуса или уксусной кислоты, незамороженные, кроме продуктов товарной позиции 20.06:прочие овощи и овощные смеси:побеги бамбука</v>
          </cell>
        </row>
        <row r="1863">
          <cell r="D1863" t="str">
            <v xml:space="preserve">2005 99 </v>
          </cell>
          <cell r="E1863" t="str">
            <v>Овощи прочие, приготовленные или консервированные, без добавления уксуса или уксусной кислоты, незамороженные, кроме продуктов товарной позиции 20.06:прочие овощи и овощные смеси:прочие</v>
          </cell>
        </row>
        <row r="1864">
          <cell r="D1864" t="str">
            <v xml:space="preserve">2005 99 </v>
          </cell>
        </row>
        <row r="1865">
          <cell r="D1865" t="str">
            <v xml:space="preserve">2005 99 </v>
          </cell>
        </row>
        <row r="1866">
          <cell r="D1866" t="str">
            <v xml:space="preserve">2005 99 </v>
          </cell>
        </row>
        <row r="1867">
          <cell r="D1867" t="str">
            <v xml:space="preserve">2005 99 </v>
          </cell>
        </row>
        <row r="1868">
          <cell r="D1868" t="str">
            <v xml:space="preserve">2005 99 </v>
          </cell>
        </row>
        <row r="1869">
          <cell r="D1869" t="str">
            <v xml:space="preserve">2006 00 </v>
          </cell>
          <cell r="E1869" t="str">
            <v>Овощи, фрукты, орехи, кожура плодов и другие части растений, консервированные с помощью сахара (пропитанные сахарным сиропом, глазированные или засахаренные).</v>
          </cell>
        </row>
        <row r="1870">
          <cell r="D1870" t="str">
            <v xml:space="preserve">2006 00 </v>
          </cell>
        </row>
        <row r="1871">
          <cell r="D1871" t="str">
            <v xml:space="preserve">2006 00 </v>
          </cell>
        </row>
        <row r="1872">
          <cell r="D1872" t="str">
            <v xml:space="preserve">2006 00 </v>
          </cell>
        </row>
        <row r="1873">
          <cell r="D1873" t="str">
            <v xml:space="preserve">2006 00 </v>
          </cell>
        </row>
        <row r="1874">
          <cell r="D1874" t="str">
            <v xml:space="preserve">2006 00 </v>
          </cell>
        </row>
        <row r="1875">
          <cell r="D1875" t="str">
            <v xml:space="preserve">2007 10 </v>
          </cell>
          <cell r="E1875" t="str">
            <v>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веществ:гомогенизированные готовые продукты</v>
          </cell>
        </row>
        <row r="1876">
          <cell r="D1876" t="str">
            <v xml:space="preserve">2007 10 </v>
          </cell>
        </row>
        <row r="1877">
          <cell r="D1877" t="str">
            <v xml:space="preserve">2007 10 </v>
          </cell>
        </row>
        <row r="1878">
          <cell r="D1878" t="str">
            <v xml:space="preserve">2007 91 </v>
          </cell>
          <cell r="E1878" t="str">
            <v>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веществ:прочие:цитрусовые</v>
          </cell>
        </row>
        <row r="1879">
          <cell r="D1879" t="str">
            <v xml:space="preserve">2007 91 </v>
          </cell>
        </row>
        <row r="1880">
          <cell r="D1880" t="str">
            <v xml:space="preserve">2007 91 </v>
          </cell>
        </row>
        <row r="1881">
          <cell r="D1881" t="str">
            <v xml:space="preserve">2007 99 </v>
          </cell>
          <cell r="E1881" t="str">
            <v>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веществ:прочие:прочие</v>
          </cell>
        </row>
        <row r="1882">
          <cell r="D1882" t="str">
            <v xml:space="preserve">2007 99 </v>
          </cell>
        </row>
        <row r="1883">
          <cell r="D1883" t="str">
            <v xml:space="preserve">2007 99 </v>
          </cell>
        </row>
        <row r="1884">
          <cell r="D1884" t="str">
            <v xml:space="preserve">2007 99 </v>
          </cell>
        </row>
        <row r="1885">
          <cell r="D1885" t="str">
            <v xml:space="preserve">2007 99 </v>
          </cell>
        </row>
        <row r="1886">
          <cell r="D1886" t="str">
            <v xml:space="preserve">2007 99 </v>
          </cell>
        </row>
        <row r="1887">
          <cell r="D1887" t="str">
            <v xml:space="preserve">2007 99 </v>
          </cell>
        </row>
        <row r="1888">
          <cell r="D1888" t="str">
            <v xml:space="preserve">2007 99 </v>
          </cell>
        </row>
        <row r="1889">
          <cell r="D1889" t="str">
            <v xml:space="preserve">2007 99 </v>
          </cell>
        </row>
        <row r="1890">
          <cell r="D1890" t="str">
            <v xml:space="preserve">2008 11 </v>
          </cell>
          <cell r="E1890" t="str">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включенные:орехи, арахис и прочие семена, смешанные или не смешанные между собой:арахис</v>
          </cell>
        </row>
        <row r="1891">
          <cell r="D1891" t="str">
            <v xml:space="preserve">2008 11 </v>
          </cell>
        </row>
        <row r="1892">
          <cell r="D1892" t="str">
            <v xml:space="preserve">2008 11 </v>
          </cell>
        </row>
        <row r="1893">
          <cell r="D1893" t="str">
            <v xml:space="preserve">2008 11 </v>
          </cell>
        </row>
        <row r="1894">
          <cell r="D1894" t="str">
            <v xml:space="preserve">2008 19 </v>
          </cell>
          <cell r="E1894" t="str">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включенные:орехи, арахис и прочие семена, смешанные или не смешанные между собой:прочие, включая смеси</v>
          </cell>
        </row>
        <row r="1895">
          <cell r="D1895" t="str">
            <v xml:space="preserve">2008 19 </v>
          </cell>
        </row>
        <row r="1896">
          <cell r="D1896" t="str">
            <v xml:space="preserve">2008 19 </v>
          </cell>
        </row>
        <row r="1897">
          <cell r="D1897" t="str">
            <v xml:space="preserve">2008 19 </v>
          </cell>
        </row>
        <row r="1898">
          <cell r="D1898" t="str">
            <v xml:space="preserve">2008 19 </v>
          </cell>
        </row>
        <row r="1899">
          <cell r="D1899" t="str">
            <v xml:space="preserve">2008 19 </v>
          </cell>
        </row>
        <row r="1900">
          <cell r="D1900" t="str">
            <v xml:space="preserve">2008 19 </v>
          </cell>
        </row>
        <row r="1901">
          <cell r="D1901" t="str">
            <v xml:space="preserve">2008 20 </v>
          </cell>
          <cell r="E1901" t="str">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включенные:ананасы</v>
          </cell>
        </row>
        <row r="1902">
          <cell r="D1902" t="str">
            <v xml:space="preserve">2008 20 </v>
          </cell>
        </row>
        <row r="1903">
          <cell r="D1903" t="str">
            <v xml:space="preserve">2008 20 </v>
          </cell>
        </row>
        <row r="1904">
          <cell r="D1904" t="str">
            <v xml:space="preserve">2008 20 </v>
          </cell>
        </row>
        <row r="1905">
          <cell r="D1905" t="str">
            <v xml:space="preserve">2008 20 </v>
          </cell>
        </row>
        <row r="1906">
          <cell r="D1906" t="str">
            <v xml:space="preserve">2008 20 </v>
          </cell>
        </row>
        <row r="1907">
          <cell r="D1907" t="str">
            <v xml:space="preserve">2008 20 </v>
          </cell>
        </row>
        <row r="1908">
          <cell r="D1908" t="str">
            <v xml:space="preserve">2008 20 </v>
          </cell>
        </row>
        <row r="1909">
          <cell r="D1909" t="str">
            <v xml:space="preserve">2008 20 </v>
          </cell>
        </row>
        <row r="1910">
          <cell r="D1910" t="str">
            <v xml:space="preserve">2008 30 </v>
          </cell>
          <cell r="E1910" t="str">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включенные:цитрусовые</v>
          </cell>
        </row>
        <row r="1911">
          <cell r="D1911" t="str">
            <v xml:space="preserve">2008 30 </v>
          </cell>
        </row>
        <row r="1912">
          <cell r="D1912" t="str">
            <v xml:space="preserve">2008 30 </v>
          </cell>
        </row>
        <row r="1913">
          <cell r="D1913" t="str">
            <v xml:space="preserve">2008 30 </v>
          </cell>
        </row>
        <row r="1914">
          <cell r="D1914" t="str">
            <v xml:space="preserve">2008 30 </v>
          </cell>
        </row>
        <row r="1915">
          <cell r="D1915" t="str">
            <v xml:space="preserve">2008 30 </v>
          </cell>
        </row>
        <row r="1916">
          <cell r="D1916" t="str">
            <v xml:space="preserve">2008 30 </v>
          </cell>
        </row>
        <row r="1917">
          <cell r="D1917" t="str">
            <v xml:space="preserve">2008 30 </v>
          </cell>
        </row>
        <row r="1918">
          <cell r="D1918" t="str">
            <v xml:space="preserve">2008 30 </v>
          </cell>
        </row>
        <row r="1919">
          <cell r="D1919" t="str">
            <v xml:space="preserve">2008 30 </v>
          </cell>
        </row>
        <row r="1920">
          <cell r="D1920" t="str">
            <v xml:space="preserve">2008 30 </v>
          </cell>
        </row>
        <row r="1921">
          <cell r="D1921" t="str">
            <v xml:space="preserve">2008 40 </v>
          </cell>
          <cell r="E1921" t="str">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включенные:груши</v>
          </cell>
        </row>
        <row r="1922">
          <cell r="D1922" t="str">
            <v xml:space="preserve">2008 40 </v>
          </cell>
        </row>
        <row r="1923">
          <cell r="D1923" t="str">
            <v xml:space="preserve">2008 40 </v>
          </cell>
        </row>
        <row r="1924">
          <cell r="D1924" t="str">
            <v xml:space="preserve">2008 40 </v>
          </cell>
        </row>
        <row r="1925">
          <cell r="D1925" t="str">
            <v xml:space="preserve">2008 40 </v>
          </cell>
        </row>
        <row r="1926">
          <cell r="D1926" t="str">
            <v xml:space="preserve">2008 40 </v>
          </cell>
        </row>
        <row r="1927">
          <cell r="D1927" t="str">
            <v xml:space="preserve">2008 40 </v>
          </cell>
        </row>
        <row r="1928">
          <cell r="D1928" t="str">
            <v xml:space="preserve">2008 40 </v>
          </cell>
        </row>
        <row r="1929">
          <cell r="D1929" t="str">
            <v xml:space="preserve">2008 40 </v>
          </cell>
        </row>
        <row r="1930">
          <cell r="D1930" t="str">
            <v xml:space="preserve">2008 40 </v>
          </cell>
        </row>
        <row r="1931">
          <cell r="D1931" t="str">
            <v xml:space="preserve">2008 40 </v>
          </cell>
        </row>
        <row r="1932">
          <cell r="D1932" t="str">
            <v xml:space="preserve">2008 50 </v>
          </cell>
          <cell r="E1932" t="str">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включенные:абрикосы</v>
          </cell>
        </row>
        <row r="1933">
          <cell r="D1933" t="str">
            <v xml:space="preserve">2008 50 </v>
          </cell>
        </row>
        <row r="1934">
          <cell r="D1934" t="str">
            <v xml:space="preserve">2008 50 </v>
          </cell>
        </row>
        <row r="1935">
          <cell r="D1935" t="str">
            <v xml:space="preserve">2008 50 </v>
          </cell>
        </row>
        <row r="1936">
          <cell r="D1936" t="str">
            <v xml:space="preserve">2008 50 </v>
          </cell>
        </row>
        <row r="1937">
          <cell r="D1937" t="str">
            <v xml:space="preserve">2008 50 </v>
          </cell>
        </row>
        <row r="1938">
          <cell r="D1938" t="str">
            <v xml:space="preserve">2008 50 </v>
          </cell>
        </row>
        <row r="1939">
          <cell r="D1939" t="str">
            <v xml:space="preserve">2008 50 </v>
          </cell>
        </row>
        <row r="1940">
          <cell r="D1940" t="str">
            <v xml:space="preserve">2008 50 </v>
          </cell>
        </row>
        <row r="1941">
          <cell r="D1941" t="str">
            <v xml:space="preserve">2008 50 </v>
          </cell>
        </row>
        <row r="1942">
          <cell r="D1942" t="str">
            <v xml:space="preserve">2008 50 </v>
          </cell>
        </row>
        <row r="1943">
          <cell r="D1943" t="str">
            <v xml:space="preserve">2008 50 </v>
          </cell>
        </row>
        <row r="1944">
          <cell r="D1944" t="str">
            <v xml:space="preserve">2008 60 </v>
          </cell>
          <cell r="E1944" t="str">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включенные:вишня и черешня</v>
          </cell>
        </row>
        <row r="1945">
          <cell r="D1945" t="str">
            <v xml:space="preserve">2008 60 </v>
          </cell>
        </row>
        <row r="1946">
          <cell r="D1946" t="str">
            <v xml:space="preserve">2008 60 </v>
          </cell>
        </row>
        <row r="1947">
          <cell r="D1947" t="str">
            <v xml:space="preserve">2008 60 </v>
          </cell>
        </row>
        <row r="1948">
          <cell r="D1948" t="str">
            <v xml:space="preserve">2008 60 </v>
          </cell>
        </row>
        <row r="1949">
          <cell r="D1949" t="str">
            <v xml:space="preserve">2008 60 </v>
          </cell>
        </row>
        <row r="1950">
          <cell r="D1950" t="str">
            <v xml:space="preserve">2008 60 </v>
          </cell>
        </row>
        <row r="1951">
          <cell r="D1951" t="str">
            <v xml:space="preserve">2008 60 </v>
          </cell>
        </row>
        <row r="1952">
          <cell r="D1952" t="str">
            <v xml:space="preserve">2008 70 </v>
          </cell>
          <cell r="E1952" t="str">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включенные:персики, включая нектарины</v>
          </cell>
        </row>
        <row r="1953">
          <cell r="D1953" t="str">
            <v xml:space="preserve">2008 70 </v>
          </cell>
        </row>
        <row r="1954">
          <cell r="D1954" t="str">
            <v xml:space="preserve">2008 70 </v>
          </cell>
        </row>
        <row r="1955">
          <cell r="D1955" t="str">
            <v xml:space="preserve">2008 70 </v>
          </cell>
        </row>
        <row r="1956">
          <cell r="D1956" t="str">
            <v xml:space="preserve">2008 70 </v>
          </cell>
        </row>
        <row r="1957">
          <cell r="D1957" t="str">
            <v xml:space="preserve">2008 70 </v>
          </cell>
        </row>
        <row r="1958">
          <cell r="D1958" t="str">
            <v xml:space="preserve">2008 70 </v>
          </cell>
        </row>
        <row r="1959">
          <cell r="D1959" t="str">
            <v xml:space="preserve">2008 70 </v>
          </cell>
        </row>
        <row r="1960">
          <cell r="D1960" t="str">
            <v xml:space="preserve">2008 70 </v>
          </cell>
        </row>
        <row r="1961">
          <cell r="D1961" t="str">
            <v xml:space="preserve">2008 70 </v>
          </cell>
        </row>
        <row r="1962">
          <cell r="D1962" t="str">
            <v xml:space="preserve">2008 70 </v>
          </cell>
        </row>
        <row r="1963">
          <cell r="D1963" t="str">
            <v xml:space="preserve">2008 70 </v>
          </cell>
        </row>
        <row r="1964">
          <cell r="D1964" t="str">
            <v xml:space="preserve">2008 80 </v>
          </cell>
          <cell r="E1964" t="str">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включенные:земляника и клубника</v>
          </cell>
        </row>
        <row r="1965">
          <cell r="D1965" t="str">
            <v xml:space="preserve">2008 80 </v>
          </cell>
        </row>
        <row r="1966">
          <cell r="D1966" t="str">
            <v xml:space="preserve">2008 80 </v>
          </cell>
        </row>
        <row r="1967">
          <cell r="D1967" t="str">
            <v xml:space="preserve">2008 80 </v>
          </cell>
        </row>
        <row r="1968">
          <cell r="D1968" t="str">
            <v xml:space="preserve">2008 80 </v>
          </cell>
        </row>
        <row r="1969">
          <cell r="D1969" t="str">
            <v xml:space="preserve">2008 80 </v>
          </cell>
        </row>
        <row r="1970">
          <cell r="D1970" t="str">
            <v xml:space="preserve">2008 80 </v>
          </cell>
        </row>
        <row r="1971">
          <cell r="D1971" t="str">
            <v xml:space="preserve">2008 91 </v>
          </cell>
          <cell r="E1971" t="str">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включенные:прочие, включая смеси, кроме смесей субпозиции 2008.19:сердцевина пальмы</v>
          </cell>
        </row>
        <row r="1972">
          <cell r="D1972" t="str">
            <v xml:space="preserve">2008 93 </v>
          </cell>
          <cell r="E1972" t="str">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включенные:прочие, включая смеси, кроме смесей субпозиции 2008.19:клюква (Vaccinium macrocarpon, Vaccinium oxycoccos, Vaccinium vitis-idaea)</v>
          </cell>
        </row>
        <row r="1973">
          <cell r="D1973" t="str">
            <v xml:space="preserve">2008 93 </v>
          </cell>
        </row>
        <row r="1974">
          <cell r="D1974" t="str">
            <v xml:space="preserve">2008 93 </v>
          </cell>
        </row>
        <row r="1975">
          <cell r="D1975" t="str">
            <v xml:space="preserve">2008 93 </v>
          </cell>
        </row>
        <row r="1976">
          <cell r="D1976" t="str">
            <v xml:space="preserve">2008 93 </v>
          </cell>
        </row>
        <row r="1977">
          <cell r="D1977" t="str">
            <v xml:space="preserve">2008 93 </v>
          </cell>
        </row>
        <row r="1978">
          <cell r="D1978" t="str">
            <v xml:space="preserve">2008 93 </v>
          </cell>
        </row>
        <row r="1979">
          <cell r="D1979" t="str">
            <v xml:space="preserve">2008 97 </v>
          </cell>
          <cell r="E1979" t="str">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включенные:прочие, включая смеси, кроме смесей субпозиции 2008.19:смеси</v>
          </cell>
        </row>
        <row r="1980">
          <cell r="D1980" t="str">
            <v xml:space="preserve">2008 97 </v>
          </cell>
        </row>
        <row r="1981">
          <cell r="D1981" t="str">
            <v xml:space="preserve">2008 97 </v>
          </cell>
        </row>
        <row r="1982">
          <cell r="D1982" t="str">
            <v xml:space="preserve">2008 97 </v>
          </cell>
        </row>
        <row r="1983">
          <cell r="D1983" t="str">
            <v xml:space="preserve">2008 97 </v>
          </cell>
        </row>
        <row r="1984">
          <cell r="D1984" t="str">
            <v xml:space="preserve">2008 97 </v>
          </cell>
        </row>
        <row r="1985">
          <cell r="D1985" t="str">
            <v xml:space="preserve">2008 97 </v>
          </cell>
        </row>
        <row r="1986">
          <cell r="D1986" t="str">
            <v xml:space="preserve">2008 97 </v>
          </cell>
        </row>
        <row r="1987">
          <cell r="D1987" t="str">
            <v xml:space="preserve">2008 97 </v>
          </cell>
        </row>
        <row r="1988">
          <cell r="D1988" t="str">
            <v xml:space="preserve">2008 97 </v>
          </cell>
        </row>
        <row r="1989">
          <cell r="D1989" t="str">
            <v xml:space="preserve">2008 97 </v>
          </cell>
        </row>
        <row r="1990">
          <cell r="D1990" t="str">
            <v xml:space="preserve">2008 97 </v>
          </cell>
        </row>
        <row r="1991">
          <cell r="D1991" t="str">
            <v xml:space="preserve">2008 97 </v>
          </cell>
        </row>
        <row r="1992">
          <cell r="D1992" t="str">
            <v xml:space="preserve">2008 97 </v>
          </cell>
        </row>
        <row r="1993">
          <cell r="D1993" t="str">
            <v xml:space="preserve">2008 97 </v>
          </cell>
        </row>
        <row r="1994">
          <cell r="D1994" t="str">
            <v xml:space="preserve">2008 97 </v>
          </cell>
        </row>
        <row r="1995">
          <cell r="D1995" t="str">
            <v xml:space="preserve">2008 97 </v>
          </cell>
        </row>
        <row r="1996">
          <cell r="D1996" t="str">
            <v xml:space="preserve">2008 97 </v>
          </cell>
        </row>
        <row r="1997">
          <cell r="D1997" t="str">
            <v xml:space="preserve">2008 97 </v>
          </cell>
        </row>
        <row r="1998">
          <cell r="D1998" t="str">
            <v xml:space="preserve">2008 97 </v>
          </cell>
        </row>
        <row r="1999">
          <cell r="D1999" t="str">
            <v xml:space="preserve">2008 97 </v>
          </cell>
        </row>
        <row r="2000">
          <cell r="D2000" t="str">
            <v xml:space="preserve">2008 97 </v>
          </cell>
        </row>
        <row r="2001">
          <cell r="D2001" t="str">
            <v xml:space="preserve">2008 99 </v>
          </cell>
          <cell r="E2001" t="str">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включенные:прочие, включая смеси, кроме смесей субпозиции 2008.19:прочие</v>
          </cell>
        </row>
        <row r="2002">
          <cell r="D2002" t="str">
            <v xml:space="preserve">2008 99 </v>
          </cell>
        </row>
        <row r="2003">
          <cell r="D2003" t="str">
            <v xml:space="preserve">2008 99 </v>
          </cell>
        </row>
        <row r="2004">
          <cell r="D2004" t="str">
            <v xml:space="preserve">2008 99 </v>
          </cell>
        </row>
        <row r="2005">
          <cell r="D2005" t="str">
            <v xml:space="preserve">2008 99 </v>
          </cell>
        </row>
        <row r="2006">
          <cell r="D2006" t="str">
            <v xml:space="preserve">2008 99 </v>
          </cell>
        </row>
        <row r="2007">
          <cell r="D2007" t="str">
            <v xml:space="preserve">2008 99 </v>
          </cell>
        </row>
        <row r="2008">
          <cell r="D2008" t="str">
            <v xml:space="preserve">2008 99 </v>
          </cell>
        </row>
        <row r="2009">
          <cell r="D2009" t="str">
            <v xml:space="preserve">2008 99 </v>
          </cell>
        </row>
        <row r="2010">
          <cell r="D2010" t="str">
            <v xml:space="preserve">2008 99 </v>
          </cell>
        </row>
        <row r="2011">
          <cell r="D2011" t="str">
            <v xml:space="preserve">2008 99 </v>
          </cell>
        </row>
        <row r="2012">
          <cell r="D2012" t="str">
            <v xml:space="preserve">2008 99 </v>
          </cell>
        </row>
        <row r="2013">
          <cell r="D2013" t="str">
            <v xml:space="preserve">2008 99 </v>
          </cell>
        </row>
        <row r="2014">
          <cell r="D2014" t="str">
            <v xml:space="preserve">2008 99 </v>
          </cell>
        </row>
        <row r="2015">
          <cell r="D2015" t="str">
            <v xml:space="preserve">2008 99 </v>
          </cell>
        </row>
        <row r="2016">
          <cell r="D2016" t="str">
            <v xml:space="preserve">2008 99 </v>
          </cell>
        </row>
        <row r="2017">
          <cell r="D2017" t="str">
            <v xml:space="preserve">2008 99 </v>
          </cell>
        </row>
        <row r="2018">
          <cell r="D2018" t="str">
            <v xml:space="preserve">2008 99 </v>
          </cell>
        </row>
        <row r="2019">
          <cell r="D2019" t="str">
            <v xml:space="preserve">2008 99 </v>
          </cell>
        </row>
        <row r="2020">
          <cell r="D2020" t="str">
            <v xml:space="preserve">2008 99 </v>
          </cell>
        </row>
        <row r="2021">
          <cell r="D2021" t="str">
            <v xml:space="preserve">2008 99 </v>
          </cell>
        </row>
        <row r="2022">
          <cell r="D2022" t="str">
            <v xml:space="preserve">2008 99 </v>
          </cell>
        </row>
        <row r="2023">
          <cell r="D2023" t="str">
            <v xml:space="preserve">2008 99 </v>
          </cell>
        </row>
        <row r="2024">
          <cell r="D2024" t="str">
            <v xml:space="preserve">2008 99 </v>
          </cell>
        </row>
        <row r="2025">
          <cell r="D2025" t="str">
            <v xml:space="preserve">2008 99 </v>
          </cell>
        </row>
        <row r="2026">
          <cell r="D2026" t="str">
            <v xml:space="preserve">2009 11 </v>
          </cell>
          <cell r="E2026" t="str">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веществ:апельсиновый сок:замороженный</v>
          </cell>
        </row>
        <row r="2027">
          <cell r="D2027" t="str">
            <v xml:space="preserve">2009 11 </v>
          </cell>
        </row>
        <row r="2028">
          <cell r="D2028" t="str">
            <v xml:space="preserve">2009 11 </v>
          </cell>
        </row>
        <row r="2029">
          <cell r="D2029" t="str">
            <v xml:space="preserve">2009 11 </v>
          </cell>
        </row>
        <row r="2030">
          <cell r="D2030" t="str">
            <v xml:space="preserve">2009 12 </v>
          </cell>
          <cell r="E2030" t="str">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веществ:апельсиновый сок:незамороженный, с числом Брикса не более 20</v>
          </cell>
        </row>
        <row r="2031">
          <cell r="D2031" t="str">
            <v xml:space="preserve">2009 19 </v>
          </cell>
          <cell r="E2031" t="str">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веществ:апельсиновый сок:прочий</v>
          </cell>
        </row>
        <row r="2032">
          <cell r="D2032" t="str">
            <v xml:space="preserve">2009 19 </v>
          </cell>
        </row>
        <row r="2033">
          <cell r="D2033" t="str">
            <v xml:space="preserve">2009 19 </v>
          </cell>
        </row>
        <row r="2034">
          <cell r="D2034" t="str">
            <v xml:space="preserve">2009 19 </v>
          </cell>
        </row>
        <row r="2035">
          <cell r="D2035" t="str">
            <v xml:space="preserve">2009 21 </v>
          </cell>
          <cell r="E2035" t="str">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веществ:грейпфрутовый сок (включая сок помелло):с числом Брикса не более 20</v>
          </cell>
        </row>
        <row r="2036">
          <cell r="D2036" t="str">
            <v xml:space="preserve">2009 29 </v>
          </cell>
          <cell r="E2036" t="str">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веществ:грейпфрутовый сок (включая сок помелло):прочий</v>
          </cell>
        </row>
        <row r="2037">
          <cell r="D2037" t="str">
            <v xml:space="preserve">2009 29 </v>
          </cell>
        </row>
        <row r="2038">
          <cell r="D2038" t="str">
            <v xml:space="preserve">2009 29 </v>
          </cell>
        </row>
        <row r="2039">
          <cell r="D2039" t="str">
            <v xml:space="preserve">2009 29 </v>
          </cell>
        </row>
        <row r="2040">
          <cell r="D2040" t="str">
            <v xml:space="preserve">2009 31 </v>
          </cell>
          <cell r="E2040" t="str">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веществ:соки прочих цитрусовых:с числом Брикса не более 20</v>
          </cell>
        </row>
        <row r="2041">
          <cell r="D2041" t="str">
            <v xml:space="preserve">2009 31 </v>
          </cell>
        </row>
        <row r="2042">
          <cell r="D2042" t="str">
            <v xml:space="preserve">2009 31 </v>
          </cell>
        </row>
        <row r="2043">
          <cell r="D2043" t="str">
            <v xml:space="preserve">2009 31 </v>
          </cell>
        </row>
        <row r="2044">
          <cell r="D2044" t="str">
            <v xml:space="preserve">2009 31 </v>
          </cell>
        </row>
        <row r="2045">
          <cell r="D2045" t="str">
            <v xml:space="preserve">2009 31 </v>
          </cell>
        </row>
        <row r="2046">
          <cell r="D2046" t="str">
            <v xml:space="preserve">2009 39 </v>
          </cell>
          <cell r="E2046" t="str">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веществ:соки прочих цитрусовых:прочие</v>
          </cell>
        </row>
        <row r="2047">
          <cell r="D2047" t="str">
            <v xml:space="preserve">2009 39 </v>
          </cell>
        </row>
        <row r="2048">
          <cell r="D2048" t="str">
            <v xml:space="preserve">2009 39 </v>
          </cell>
        </row>
        <row r="2049">
          <cell r="D2049" t="str">
            <v xml:space="preserve">2009 39 </v>
          </cell>
        </row>
        <row r="2050">
          <cell r="D2050" t="str">
            <v xml:space="preserve">2009 39 </v>
          </cell>
        </row>
        <row r="2051">
          <cell r="D2051" t="str">
            <v xml:space="preserve">2009 39 </v>
          </cell>
        </row>
        <row r="2052">
          <cell r="D2052" t="str">
            <v xml:space="preserve">2009 39 </v>
          </cell>
        </row>
        <row r="2053">
          <cell r="D2053" t="str">
            <v xml:space="preserve">2009 39 </v>
          </cell>
        </row>
        <row r="2054">
          <cell r="D2054" t="str">
            <v xml:space="preserve">2009 39 </v>
          </cell>
        </row>
        <row r="2055">
          <cell r="D2055" t="str">
            <v xml:space="preserve">2009 39 </v>
          </cell>
        </row>
        <row r="2056">
          <cell r="D2056" t="str">
            <v xml:space="preserve">2009 41 </v>
          </cell>
          <cell r="E2056" t="str">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веществ:ананасовый сок:с числом Брикса не более 20</v>
          </cell>
        </row>
        <row r="2057">
          <cell r="D2057" t="str">
            <v xml:space="preserve">2009 41 </v>
          </cell>
        </row>
        <row r="2058">
          <cell r="D2058" t="str">
            <v xml:space="preserve">2009 49 </v>
          </cell>
          <cell r="E2058" t="str">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веществ:ананасовый сок:прочий</v>
          </cell>
        </row>
        <row r="2059">
          <cell r="D2059" t="str">
            <v xml:space="preserve">2009 49 </v>
          </cell>
        </row>
        <row r="2060">
          <cell r="D2060" t="str">
            <v xml:space="preserve">2009 49 </v>
          </cell>
        </row>
        <row r="2061">
          <cell r="D2061" t="str">
            <v xml:space="preserve">2009 49 </v>
          </cell>
        </row>
        <row r="2062">
          <cell r="D2062" t="str">
            <v xml:space="preserve">2009 49 </v>
          </cell>
        </row>
        <row r="2063">
          <cell r="D2063" t="str">
            <v xml:space="preserve">2009 49 </v>
          </cell>
        </row>
        <row r="2064">
          <cell r="D2064" t="str">
            <v xml:space="preserve">2009 50 </v>
          </cell>
          <cell r="E2064" t="str">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веществ:томатный сок</v>
          </cell>
        </row>
        <row r="2065">
          <cell r="D2065" t="str">
            <v xml:space="preserve">2009 50 </v>
          </cell>
        </row>
        <row r="2066">
          <cell r="D2066" t="str">
            <v xml:space="preserve">2009 61 </v>
          </cell>
          <cell r="E2066" t="str">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веществ:виноградный сок (включая виноградное сусло):с числом Брикса не более 30</v>
          </cell>
        </row>
        <row r="2067">
          <cell r="D2067" t="str">
            <v xml:space="preserve">2009 61 </v>
          </cell>
        </row>
        <row r="2068">
          <cell r="D2068" t="str">
            <v xml:space="preserve">2009 69 </v>
          </cell>
          <cell r="E2068" t="str">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веществ:виноградный сок (включая виноградное сусло):прочий</v>
          </cell>
        </row>
        <row r="2069">
          <cell r="D2069" t="str">
            <v xml:space="preserve">2009 69 </v>
          </cell>
        </row>
        <row r="2070">
          <cell r="D2070" t="str">
            <v xml:space="preserve">2009 69 </v>
          </cell>
        </row>
        <row r="2071">
          <cell r="D2071" t="str">
            <v xml:space="preserve">2009 69 </v>
          </cell>
        </row>
        <row r="2072">
          <cell r="D2072" t="str">
            <v xml:space="preserve">2009 69 </v>
          </cell>
        </row>
        <row r="2073">
          <cell r="D2073" t="str">
            <v xml:space="preserve">2009 69 </v>
          </cell>
        </row>
        <row r="2074">
          <cell r="D2074" t="str">
            <v xml:space="preserve">2009 69 </v>
          </cell>
        </row>
        <row r="2075">
          <cell r="D2075" t="str">
            <v xml:space="preserve">2009 71 </v>
          </cell>
          <cell r="E2075" t="str">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веществ:яблочный сок:с числом Брикса не более 20</v>
          </cell>
        </row>
        <row r="2076">
          <cell r="D2076" t="str">
            <v xml:space="preserve">2009 71 </v>
          </cell>
        </row>
        <row r="2077">
          <cell r="D2077" t="str">
            <v xml:space="preserve">2009 79 </v>
          </cell>
          <cell r="E2077" t="str">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веществ:яблочный сок:прочий</v>
          </cell>
        </row>
        <row r="2078">
          <cell r="D2078" t="str">
            <v xml:space="preserve">2009 79 </v>
          </cell>
        </row>
        <row r="2079">
          <cell r="D2079" t="str">
            <v xml:space="preserve">2009 79 </v>
          </cell>
        </row>
        <row r="2080">
          <cell r="D2080" t="str">
            <v xml:space="preserve">2009 79 </v>
          </cell>
        </row>
        <row r="2081">
          <cell r="D2081" t="str">
            <v xml:space="preserve">2009 79 </v>
          </cell>
        </row>
        <row r="2082">
          <cell r="D2082" t="str">
            <v xml:space="preserve">2009 81 </v>
          </cell>
          <cell r="E2082" t="str">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веществ:сок из одного вида любых других фруктов или овощей:клюквенный (Vaccinium macrocarpon, Vaccinium oxycoccos, Vaccinium vitis-idaea)</v>
          </cell>
        </row>
        <row r="2083">
          <cell r="D2083" t="str">
            <v xml:space="preserve">2009 81 </v>
          </cell>
        </row>
        <row r="2084">
          <cell r="D2084" t="str">
            <v xml:space="preserve">2009 81 </v>
          </cell>
        </row>
        <row r="2085">
          <cell r="D2085" t="str">
            <v xml:space="preserve">2009 81 </v>
          </cell>
        </row>
        <row r="2086">
          <cell r="D2086" t="str">
            <v xml:space="preserve">2009 81 </v>
          </cell>
        </row>
        <row r="2087">
          <cell r="D2087" t="str">
            <v xml:space="preserve">2009 81 </v>
          </cell>
        </row>
        <row r="2088">
          <cell r="D2088" t="str">
            <v xml:space="preserve">2009 81 </v>
          </cell>
        </row>
        <row r="2089">
          <cell r="D2089" t="str">
            <v xml:space="preserve">2009 89 </v>
          </cell>
          <cell r="E2089" t="str">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веществ:сок из одного вида любых других фруктов или овощей:прочий</v>
          </cell>
        </row>
        <row r="2090">
          <cell r="D2090" t="str">
            <v xml:space="preserve">2009 89 </v>
          </cell>
        </row>
        <row r="2091">
          <cell r="D2091" t="str">
            <v xml:space="preserve">2009 89 </v>
          </cell>
        </row>
        <row r="2092">
          <cell r="D2092" t="str">
            <v xml:space="preserve">2009 89 </v>
          </cell>
        </row>
        <row r="2093">
          <cell r="D2093" t="str">
            <v xml:space="preserve">2009 89 </v>
          </cell>
        </row>
        <row r="2094">
          <cell r="D2094" t="str">
            <v xml:space="preserve">2009 89 </v>
          </cell>
        </row>
        <row r="2095">
          <cell r="D2095" t="str">
            <v xml:space="preserve">2009 89 </v>
          </cell>
        </row>
        <row r="2096">
          <cell r="D2096" t="str">
            <v xml:space="preserve">2009 89 </v>
          </cell>
        </row>
        <row r="2097">
          <cell r="D2097" t="str">
            <v xml:space="preserve">2009 89 </v>
          </cell>
        </row>
        <row r="2098">
          <cell r="D2098" t="str">
            <v xml:space="preserve">2009 89 </v>
          </cell>
        </row>
        <row r="2099">
          <cell r="D2099" t="str">
            <v xml:space="preserve">2009 89 </v>
          </cell>
        </row>
        <row r="2100">
          <cell r="D2100" t="str">
            <v xml:space="preserve">2009 89 </v>
          </cell>
        </row>
        <row r="2101">
          <cell r="D2101" t="str">
            <v xml:space="preserve">2009 89 </v>
          </cell>
        </row>
        <row r="2102">
          <cell r="D2102" t="str">
            <v xml:space="preserve">2009 89 </v>
          </cell>
        </row>
        <row r="2103">
          <cell r="D2103" t="str">
            <v xml:space="preserve">2009 89 </v>
          </cell>
        </row>
        <row r="2104">
          <cell r="D2104" t="str">
            <v xml:space="preserve">2009 89 </v>
          </cell>
        </row>
        <row r="2105">
          <cell r="D2105" t="str">
            <v xml:space="preserve">2009 89 </v>
          </cell>
        </row>
        <row r="2106">
          <cell r="D2106" t="str">
            <v xml:space="preserve">2009 89 </v>
          </cell>
        </row>
        <row r="2107">
          <cell r="D2107" t="str">
            <v xml:space="preserve">2009 89 </v>
          </cell>
        </row>
        <row r="2108">
          <cell r="D2108" t="str">
            <v xml:space="preserve">2009 89 </v>
          </cell>
        </row>
        <row r="2109">
          <cell r="D2109" t="str">
            <v xml:space="preserve">2009 90 </v>
          </cell>
          <cell r="E2109" t="str">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веществ:смеси соков</v>
          </cell>
        </row>
        <row r="2110">
          <cell r="D2110" t="str">
            <v xml:space="preserve">2009 90 </v>
          </cell>
        </row>
        <row r="2111">
          <cell r="D2111" t="str">
            <v xml:space="preserve">2009 90 </v>
          </cell>
        </row>
        <row r="2112">
          <cell r="D2112" t="str">
            <v xml:space="preserve">2009 90 </v>
          </cell>
        </row>
        <row r="2113">
          <cell r="D2113" t="str">
            <v xml:space="preserve">2009 90 </v>
          </cell>
        </row>
        <row r="2114">
          <cell r="D2114" t="str">
            <v xml:space="preserve">2009 90 </v>
          </cell>
        </row>
        <row r="2115">
          <cell r="D2115" t="str">
            <v xml:space="preserve">2009 90 </v>
          </cell>
        </row>
        <row r="2116">
          <cell r="D2116" t="str">
            <v xml:space="preserve">2009 90 </v>
          </cell>
        </row>
        <row r="2117">
          <cell r="D2117" t="str">
            <v xml:space="preserve">2009 90 </v>
          </cell>
        </row>
        <row r="2118">
          <cell r="D2118" t="str">
            <v xml:space="preserve">2009 90 </v>
          </cell>
        </row>
        <row r="2119">
          <cell r="D2119" t="str">
            <v xml:space="preserve">2009 90 </v>
          </cell>
        </row>
        <row r="2120">
          <cell r="D2120" t="str">
            <v xml:space="preserve">2009 90 </v>
          </cell>
        </row>
        <row r="2121">
          <cell r="D2121" t="str">
            <v xml:space="preserve">2009 90 </v>
          </cell>
        </row>
        <row r="2122">
          <cell r="D2122" t="str">
            <v xml:space="preserve">2009 90 </v>
          </cell>
        </row>
        <row r="2123">
          <cell r="D2123" t="str">
            <v xml:space="preserve">2009 90 </v>
          </cell>
        </row>
        <row r="2124">
          <cell r="D2124" t="str">
            <v xml:space="preserve">2009 90 </v>
          </cell>
        </row>
        <row r="2125">
          <cell r="D2125" t="str">
            <v xml:space="preserve">2009 90 </v>
          </cell>
        </row>
        <row r="2126">
          <cell r="D2126" t="str">
            <v xml:space="preserve">2009 90 </v>
          </cell>
        </row>
        <row r="2127">
          <cell r="D2127" t="str">
            <v xml:space="preserve">2009 90 </v>
          </cell>
        </row>
        <row r="2128">
          <cell r="D2128" t="str">
            <v xml:space="preserve">2101 11 </v>
          </cell>
          <cell r="E2128" t="str">
            <v>Экстракты, эссенции и концентраты кофе, чая или мате, или паpагвайского чая, и готовые пpодукты на их основе или на основе кофе, чая или мате, или паpагвайского чая; обжаренный цикорий и прочие обжаренные заменители кофе и экстракты, эссенции и концентраты из них:экстpакты, эссенции и концентpаты кофе и готовые пpодукты на основе этих экстpактов, эссенций или концентpатов или на основе кофе:экстракты, эссенции и концентраты</v>
          </cell>
        </row>
        <row r="2129">
          <cell r="D2129" t="str">
            <v xml:space="preserve">2101 12 </v>
          </cell>
          <cell r="E2129" t="str">
            <v>Экстракты, эссенции и концентраты кофе, чая или мате, или паpагвайского чая, и готовые пpодукты на их основе или на основе кофе, чая или мате, или паpагвайского чая; обжаренный цикорий и прочие обжаренные заменители кофе и экстракты, эссенции и концентраты из них:экстpакты, эссенции и концентpаты кофе и готовые пpодукты на основе этих экстpактов, эссенций или концентpатов или на основе кофе:готовые продукты на основе этих экстрактов, эссенций или концентратов или на основе кофе</v>
          </cell>
        </row>
        <row r="2130">
          <cell r="D2130" t="str">
            <v xml:space="preserve">2101 12 </v>
          </cell>
        </row>
        <row r="2131">
          <cell r="D2131" t="str">
            <v xml:space="preserve">2101 20 </v>
          </cell>
          <cell r="E2131" t="str">
            <v>Экстракты, эссенции и концентраты кофе, чая или мате, или паpагвайского чая, и готовые пpодукты на их основе или на основе кофе, чая или мате, или паpагвайского чая; обжаренный цикорий и прочие обжаренные заменители кофе и экстракты, эссенции и концентраты из них:экстракты, эссенции и концентраты чая или мате, или паpагвайского чая, и готовые продукты на их основе или на основе чая или мате, или парагвайского чая</v>
          </cell>
        </row>
        <row r="2132">
          <cell r="D2132" t="str">
            <v xml:space="preserve">2101 20 </v>
          </cell>
        </row>
        <row r="2133">
          <cell r="D2133" t="str">
            <v xml:space="preserve">2101 20 </v>
          </cell>
        </row>
        <row r="2134">
          <cell r="D2134" t="str">
            <v xml:space="preserve">2101 30 </v>
          </cell>
          <cell r="E2134" t="str">
            <v>Экстракты, эссенции и концентраты кофе, чая или мате, или паpагвайского чая, и готовые пpодукты на их основе или на основе кофе, чая или мате, или паpагвайского чая; обжаренный цикорий и прочие обжаренные заменители кофе и экстракты, эссенции и концентраты из них:обжаренный цикорий и прочие обжаренные заменители кофе и экстракты, эссенции и концентраты из них</v>
          </cell>
        </row>
        <row r="2135">
          <cell r="D2135" t="str">
            <v xml:space="preserve">2101 30 </v>
          </cell>
        </row>
        <row r="2136">
          <cell r="D2136" t="str">
            <v xml:space="preserve">2101 30 </v>
          </cell>
        </row>
        <row r="2137">
          <cell r="D2137" t="str">
            <v xml:space="preserve">2101 30 </v>
          </cell>
        </row>
        <row r="2138">
          <cell r="D2138" t="str">
            <v xml:space="preserve">2102 10 </v>
          </cell>
          <cell r="E2138" t="str">
            <v>Дрожжи (активные или неактивные); прочие мертвые одноклеточные микроорганизмы (кроме вакцин товарной позиции 30.02); готовые пекарные порошки:дрожжи активные</v>
          </cell>
        </row>
        <row r="2139">
          <cell r="D2139" t="str">
            <v xml:space="preserve">2102 10 </v>
          </cell>
        </row>
        <row r="2140">
          <cell r="D2140" t="str">
            <v xml:space="preserve">2102 10 </v>
          </cell>
        </row>
        <row r="2141">
          <cell r="D2141" t="str">
            <v xml:space="preserve">2102 10 </v>
          </cell>
        </row>
        <row r="2142">
          <cell r="D2142" t="str">
            <v xml:space="preserve">2102 20 </v>
          </cell>
          <cell r="E2142" t="str">
            <v>Дрожжи (активные или неактивные); прочие мертвые одноклеточные микроорганизмы (кроме вакцин товарной позиции 30.02); готовые пекарные порошки:дрожжи неактивные; прочие мертвые одноклеточные микроорганизмы</v>
          </cell>
        </row>
        <row r="2143">
          <cell r="D2143" t="str">
            <v xml:space="preserve">2102 20 </v>
          </cell>
        </row>
        <row r="2144">
          <cell r="D2144" t="str">
            <v xml:space="preserve">2102 20 </v>
          </cell>
        </row>
        <row r="2145">
          <cell r="D2145" t="str">
            <v xml:space="preserve">2102 30 </v>
          </cell>
          <cell r="E2145" t="str">
            <v>Дрожжи (активные или неактивные); прочие мертвые одноклеточные микроорганизмы (кроме вакцин товарной позиции 30.02); готовые пекарные порошки:порошки пекарные готовые</v>
          </cell>
        </row>
        <row r="2146">
          <cell r="D2146" t="str">
            <v xml:space="preserve">2103 10 </v>
          </cell>
          <cell r="E2146" t="str">
            <v>Продукты для приготовления соусов и готовые соусы; вкусовые добавки и приправы смешанные; горчичный порошок и готовая горчица:соус соевый</v>
          </cell>
        </row>
        <row r="2147">
          <cell r="D2147" t="str">
            <v xml:space="preserve">2103 20 </v>
          </cell>
          <cell r="E2147" t="str">
            <v>Продукты для приготовления соусов и готовые соусы; вкусовые добавки и приправы смешанные; горчичный порошок и готовая горчица:кетчуп томатный и прочие томатные соусы</v>
          </cell>
        </row>
        <row r="2148">
          <cell r="D2148" t="str">
            <v xml:space="preserve">2103 30 </v>
          </cell>
          <cell r="E2148" t="str">
            <v>Продукты для приготовления соусов и готовые соусы; вкусовые добавки и приправы смешанные; горчичный порошок и готовая горчица:горчичный порошок и готовая горчица</v>
          </cell>
        </row>
        <row r="2149">
          <cell r="D2149" t="str">
            <v xml:space="preserve">2103 30 </v>
          </cell>
        </row>
        <row r="2150">
          <cell r="D2150" t="str">
            <v xml:space="preserve">2103 90 </v>
          </cell>
          <cell r="E2150" t="str">
            <v>Продукты для приготовления соусов и готовые соусы; вкусовые добавки и приправы смешанные; горчичный порошок и готовая горчица:прочие</v>
          </cell>
        </row>
        <row r="2151">
          <cell r="D2151" t="str">
            <v xml:space="preserve">2103 90 </v>
          </cell>
        </row>
        <row r="2152">
          <cell r="D2152" t="str">
            <v xml:space="preserve">2103 90 </v>
          </cell>
        </row>
        <row r="2153">
          <cell r="D2153" t="str">
            <v xml:space="preserve">2104 10 </v>
          </cell>
          <cell r="E2153" t="str">
            <v>Супы и бульоны готовые и заготовки для их приготовления; гомогенизированные составные готовые пищевые продукты:супы и бульоны готовые и заготовки для их приготовления</v>
          </cell>
        </row>
        <row r="2154">
          <cell r="D2154" t="str">
            <v xml:space="preserve">2104 20 </v>
          </cell>
          <cell r="E2154" t="str">
            <v>Супы и бульоны готовые и заготовки для их приготовления; гомогенизированные составные готовые пищевые продукты:гомогенизированные составные готовые пищевые продукты</v>
          </cell>
        </row>
        <row r="2155">
          <cell r="D2155" t="str">
            <v xml:space="preserve">2105 00 </v>
          </cell>
          <cell r="E2155" t="str">
            <v>Мороженое и прочие виды пищевого льда, не содержащие или содержащие какао.</v>
          </cell>
        </row>
        <row r="2156">
          <cell r="D2156" t="str">
            <v xml:space="preserve">2105 00 </v>
          </cell>
        </row>
        <row r="2157">
          <cell r="D2157" t="str">
            <v xml:space="preserve">2105 00 </v>
          </cell>
        </row>
        <row r="2158">
          <cell r="D2158" t="str">
            <v xml:space="preserve">2106 10 </v>
          </cell>
          <cell r="E2158" t="str">
            <v>Пищевые продукты, в другом месте не поименованные или не включенные:белковые концентраты и текстурированные белковые вещества</v>
          </cell>
        </row>
        <row r="2159">
          <cell r="D2159" t="str">
            <v xml:space="preserve">2106 10 </v>
          </cell>
        </row>
        <row r="2160">
          <cell r="D2160" t="str">
            <v xml:space="preserve">2106 90 </v>
          </cell>
          <cell r="E2160" t="str">
            <v>Пищевые продукты, в другом месте не поименованные или не включенные:прочие</v>
          </cell>
        </row>
        <row r="2161">
          <cell r="D2161" t="str">
            <v xml:space="preserve">2106 90 </v>
          </cell>
        </row>
        <row r="2162">
          <cell r="D2162" t="str">
            <v xml:space="preserve">2106 90 </v>
          </cell>
        </row>
        <row r="2163">
          <cell r="D2163" t="str">
            <v xml:space="preserve">2106 90 </v>
          </cell>
        </row>
        <row r="2164">
          <cell r="D2164" t="str">
            <v xml:space="preserve">2106 90 </v>
          </cell>
        </row>
        <row r="2165">
          <cell r="D2165" t="str">
            <v xml:space="preserve">2106 90 </v>
          </cell>
        </row>
        <row r="2166">
          <cell r="D2166" t="str">
            <v xml:space="preserve">2106 90 </v>
          </cell>
        </row>
        <row r="2167">
          <cell r="D2167" t="str">
            <v xml:space="preserve">2201 10 </v>
          </cell>
          <cell r="E2167" t="str">
            <v>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снег:воды минеральные и газированные</v>
          </cell>
        </row>
        <row r="2168">
          <cell r="D2168" t="str">
            <v xml:space="preserve">2201 10 </v>
          </cell>
        </row>
        <row r="2169">
          <cell r="D2169" t="str">
            <v xml:space="preserve">2201 10 </v>
          </cell>
        </row>
        <row r="2170">
          <cell r="D2170" t="str">
            <v xml:space="preserve">2201 90 </v>
          </cell>
          <cell r="E2170" t="str">
            <v>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снег:прочие</v>
          </cell>
        </row>
        <row r="2171">
          <cell r="D2171" t="str">
            <v xml:space="preserve">2202 10 </v>
          </cell>
          <cell r="E2171" t="str">
            <v>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или овощных соков товарной позиции 20.09:воды, включая минеральные и газированные, содержащие добавки сахара или других подслащивающих или вкусо-ароматических веществ</v>
          </cell>
        </row>
        <row r="2172">
          <cell r="D2172" t="str">
            <v xml:space="preserve">2202 90 </v>
          </cell>
          <cell r="E2172" t="str">
            <v>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или овощных соков товарной позиции 20.09:прочие</v>
          </cell>
        </row>
        <row r="2173">
          <cell r="D2173" t="str">
            <v xml:space="preserve">2202 90 </v>
          </cell>
        </row>
        <row r="2174">
          <cell r="D2174" t="str">
            <v xml:space="preserve">2202 90 </v>
          </cell>
        </row>
        <row r="2175">
          <cell r="D2175" t="str">
            <v xml:space="preserve">2202 90 </v>
          </cell>
        </row>
        <row r="2176">
          <cell r="D2176" t="str">
            <v xml:space="preserve">2203 00 </v>
          </cell>
          <cell r="E2176" t="str">
            <v>Пиво солодовое.</v>
          </cell>
        </row>
        <row r="2177">
          <cell r="D2177" t="str">
            <v xml:space="preserve">2203 00 </v>
          </cell>
        </row>
        <row r="2178">
          <cell r="D2178" t="str">
            <v xml:space="preserve">2203 00 </v>
          </cell>
        </row>
        <row r="2179">
          <cell r="D2179" t="str">
            <v xml:space="preserve">2204 10 </v>
          </cell>
          <cell r="E2179" t="str">
            <v>Вина виноградные натуральные, включая крепленые; сусло виноградное, кроме указанного в товарной позиции 20.09:вина игристые</v>
          </cell>
        </row>
        <row r="2180">
          <cell r="D2180" t="str">
            <v xml:space="preserve">2204 10 </v>
          </cell>
        </row>
        <row r="2181">
          <cell r="D2181" t="str">
            <v xml:space="preserve">2204 10 </v>
          </cell>
        </row>
        <row r="2182">
          <cell r="D2182" t="str">
            <v xml:space="preserve">2204 10 </v>
          </cell>
        </row>
        <row r="2183">
          <cell r="D2183" t="str">
            <v xml:space="preserve">2204 10 </v>
          </cell>
        </row>
        <row r="2184">
          <cell r="D2184" t="str">
            <v xml:space="preserve">2204 10 </v>
          </cell>
        </row>
        <row r="2185">
          <cell r="D2185" t="str">
            <v xml:space="preserve">2204 21 </v>
          </cell>
          <cell r="E2185" t="str">
            <v>Вина виноградные натуральные, включая крепленые; сусло виноградное, кроме указанного в товарной позиции 20.09:вина прочие; виноградное сусло, брожение которого было предотвращено или приостановлено путем добавления спирта:в сосудах емкостью 2 л или менее</v>
          </cell>
        </row>
        <row r="2186">
          <cell r="D2186" t="str">
            <v xml:space="preserve">2204 21 </v>
          </cell>
        </row>
        <row r="2187">
          <cell r="D2187" t="str">
            <v xml:space="preserve">2204 21 </v>
          </cell>
        </row>
        <row r="2188">
          <cell r="D2188" t="str">
            <v xml:space="preserve">2204 21 </v>
          </cell>
        </row>
        <row r="2189">
          <cell r="D2189" t="str">
            <v xml:space="preserve">2204 21 </v>
          </cell>
        </row>
        <row r="2190">
          <cell r="D2190" t="str">
            <v xml:space="preserve">2204 21 </v>
          </cell>
        </row>
        <row r="2191">
          <cell r="D2191" t="str">
            <v xml:space="preserve">2204 21 </v>
          </cell>
        </row>
        <row r="2192">
          <cell r="D2192" t="str">
            <v xml:space="preserve">2204 21 </v>
          </cell>
        </row>
        <row r="2193">
          <cell r="D2193" t="str">
            <v xml:space="preserve">2204 21 </v>
          </cell>
        </row>
        <row r="2194">
          <cell r="D2194" t="str">
            <v xml:space="preserve">2204 21 </v>
          </cell>
        </row>
        <row r="2195">
          <cell r="D2195" t="str">
            <v xml:space="preserve">2204 21 </v>
          </cell>
        </row>
        <row r="2196">
          <cell r="D2196" t="str">
            <v xml:space="preserve">2204 21 </v>
          </cell>
        </row>
        <row r="2197">
          <cell r="D2197" t="str">
            <v xml:space="preserve">2204 21 </v>
          </cell>
        </row>
        <row r="2198">
          <cell r="D2198" t="str">
            <v xml:space="preserve">2204 21 </v>
          </cell>
        </row>
        <row r="2199">
          <cell r="D2199" t="str">
            <v xml:space="preserve">2204 21 </v>
          </cell>
        </row>
        <row r="2200">
          <cell r="D2200" t="str">
            <v xml:space="preserve">2204 21 </v>
          </cell>
        </row>
        <row r="2201">
          <cell r="D2201" t="str">
            <v xml:space="preserve">2204 21 </v>
          </cell>
        </row>
        <row r="2202">
          <cell r="D2202" t="str">
            <v xml:space="preserve">2204 21 </v>
          </cell>
        </row>
        <row r="2203">
          <cell r="D2203" t="str">
            <v xml:space="preserve">2204 21 </v>
          </cell>
        </row>
        <row r="2204">
          <cell r="D2204" t="str">
            <v xml:space="preserve">2204 21 </v>
          </cell>
        </row>
        <row r="2205">
          <cell r="D2205" t="str">
            <v xml:space="preserve">2204 21 </v>
          </cell>
        </row>
        <row r="2206">
          <cell r="D2206" t="str">
            <v xml:space="preserve">2204 21 </v>
          </cell>
        </row>
        <row r="2207">
          <cell r="D2207" t="str">
            <v xml:space="preserve">2204 21 </v>
          </cell>
        </row>
        <row r="2208">
          <cell r="D2208" t="str">
            <v xml:space="preserve">2204 21 </v>
          </cell>
        </row>
        <row r="2209">
          <cell r="D2209" t="str">
            <v xml:space="preserve">2204 21 </v>
          </cell>
        </row>
        <row r="2210">
          <cell r="D2210" t="str">
            <v xml:space="preserve">2204 21 </v>
          </cell>
        </row>
        <row r="2211">
          <cell r="D2211" t="str">
            <v xml:space="preserve">2204 21 </v>
          </cell>
        </row>
        <row r="2212">
          <cell r="D2212" t="str">
            <v xml:space="preserve">2204 21 </v>
          </cell>
        </row>
        <row r="2213">
          <cell r="D2213" t="str">
            <v xml:space="preserve">2204 21 </v>
          </cell>
        </row>
        <row r="2214">
          <cell r="D2214" t="str">
            <v xml:space="preserve">2204 21 </v>
          </cell>
        </row>
        <row r="2215">
          <cell r="D2215" t="str">
            <v xml:space="preserve">2204 21 </v>
          </cell>
        </row>
        <row r="2216">
          <cell r="D2216" t="str">
            <v xml:space="preserve">2204 21 </v>
          </cell>
        </row>
        <row r="2217">
          <cell r="D2217" t="str">
            <v xml:space="preserve">2204 21 </v>
          </cell>
        </row>
        <row r="2218">
          <cell r="D2218" t="str">
            <v xml:space="preserve">2204 21 </v>
          </cell>
        </row>
        <row r="2219">
          <cell r="D2219" t="str">
            <v xml:space="preserve">2204 21 </v>
          </cell>
        </row>
        <row r="2220">
          <cell r="D2220" t="str">
            <v xml:space="preserve">2204 21 </v>
          </cell>
        </row>
        <row r="2221">
          <cell r="D2221" t="str">
            <v xml:space="preserve">2204 21 </v>
          </cell>
        </row>
        <row r="2222">
          <cell r="D2222" t="str">
            <v xml:space="preserve">2204 21 </v>
          </cell>
        </row>
        <row r="2223">
          <cell r="D2223" t="str">
            <v xml:space="preserve">2204 21 </v>
          </cell>
        </row>
        <row r="2224">
          <cell r="D2224" t="str">
            <v xml:space="preserve">2204 21 </v>
          </cell>
        </row>
        <row r="2225">
          <cell r="D2225" t="str">
            <v xml:space="preserve">2204 21 </v>
          </cell>
        </row>
        <row r="2226">
          <cell r="D2226" t="str">
            <v xml:space="preserve">2204 21 </v>
          </cell>
        </row>
        <row r="2227">
          <cell r="D2227" t="str">
            <v xml:space="preserve">2204 21 </v>
          </cell>
        </row>
        <row r="2228">
          <cell r="D2228" t="str">
            <v xml:space="preserve">2204 21 </v>
          </cell>
        </row>
        <row r="2229">
          <cell r="D2229" t="str">
            <v xml:space="preserve">2204 21 </v>
          </cell>
        </row>
        <row r="2230">
          <cell r="D2230" t="str">
            <v xml:space="preserve">2204 21 </v>
          </cell>
        </row>
        <row r="2231">
          <cell r="D2231" t="str">
            <v xml:space="preserve">2204 21 </v>
          </cell>
        </row>
        <row r="2232">
          <cell r="D2232" t="str">
            <v xml:space="preserve">2204 21 </v>
          </cell>
        </row>
        <row r="2233">
          <cell r="D2233" t="str">
            <v xml:space="preserve">2204 21 </v>
          </cell>
        </row>
        <row r="2234">
          <cell r="D2234" t="str">
            <v xml:space="preserve">2204 21 </v>
          </cell>
        </row>
        <row r="2235">
          <cell r="D2235" t="str">
            <v xml:space="preserve">2204 21 </v>
          </cell>
        </row>
        <row r="2236">
          <cell r="D2236" t="str">
            <v xml:space="preserve">2204 21 </v>
          </cell>
        </row>
        <row r="2237">
          <cell r="D2237" t="str">
            <v xml:space="preserve">2204 21 </v>
          </cell>
        </row>
        <row r="2238">
          <cell r="D2238" t="str">
            <v xml:space="preserve">2204 21 </v>
          </cell>
        </row>
        <row r="2239">
          <cell r="D2239" t="str">
            <v xml:space="preserve">2204 21 </v>
          </cell>
        </row>
        <row r="2240">
          <cell r="D2240" t="str">
            <v xml:space="preserve">2204 21 </v>
          </cell>
        </row>
        <row r="2241">
          <cell r="D2241" t="str">
            <v xml:space="preserve">2204 21 </v>
          </cell>
        </row>
        <row r="2242">
          <cell r="D2242" t="str">
            <v xml:space="preserve">2204 29 </v>
          </cell>
          <cell r="E2242" t="str">
            <v>Вина виноградные натуральные, включая крепленые; сусло виноградное, кроме указанного в товарной позиции 20.09:вина прочие; виноградное сусло, брожение которого было предотвращено или приостановлено путем добавления спирта:прочие</v>
          </cell>
        </row>
        <row r="2243">
          <cell r="D2243" t="str">
            <v xml:space="preserve">2204 29 </v>
          </cell>
        </row>
        <row r="2244">
          <cell r="D2244" t="str">
            <v xml:space="preserve">2204 29 </v>
          </cell>
        </row>
        <row r="2245">
          <cell r="D2245" t="str">
            <v xml:space="preserve">2204 29 </v>
          </cell>
        </row>
        <row r="2246">
          <cell r="D2246" t="str">
            <v xml:space="preserve">2204 29 </v>
          </cell>
        </row>
        <row r="2247">
          <cell r="D2247" t="str">
            <v xml:space="preserve">2204 29 </v>
          </cell>
        </row>
        <row r="2248">
          <cell r="D2248" t="str">
            <v xml:space="preserve">2204 29 </v>
          </cell>
        </row>
        <row r="2249">
          <cell r="D2249" t="str">
            <v xml:space="preserve">2204 29 </v>
          </cell>
        </row>
        <row r="2250">
          <cell r="D2250" t="str">
            <v xml:space="preserve">2204 29 </v>
          </cell>
        </row>
        <row r="2251">
          <cell r="D2251" t="str">
            <v xml:space="preserve">2204 29 </v>
          </cell>
        </row>
        <row r="2252">
          <cell r="D2252" t="str">
            <v xml:space="preserve">2204 29 </v>
          </cell>
        </row>
        <row r="2253">
          <cell r="D2253" t="str">
            <v xml:space="preserve">2204 29 </v>
          </cell>
        </row>
        <row r="2254">
          <cell r="D2254" t="str">
            <v xml:space="preserve">2204 29 </v>
          </cell>
        </row>
        <row r="2255">
          <cell r="D2255" t="str">
            <v xml:space="preserve">2204 29 </v>
          </cell>
        </row>
        <row r="2256">
          <cell r="D2256" t="str">
            <v xml:space="preserve">2204 29 </v>
          </cell>
        </row>
        <row r="2257">
          <cell r="D2257" t="str">
            <v xml:space="preserve">2204 29 </v>
          </cell>
        </row>
        <row r="2258">
          <cell r="D2258" t="str">
            <v xml:space="preserve">2204 29 </v>
          </cell>
        </row>
        <row r="2259">
          <cell r="D2259" t="str">
            <v xml:space="preserve">2204 29 </v>
          </cell>
        </row>
        <row r="2260">
          <cell r="D2260" t="str">
            <v xml:space="preserve">2204 29 </v>
          </cell>
        </row>
        <row r="2261">
          <cell r="D2261" t="str">
            <v xml:space="preserve">2204 29 </v>
          </cell>
        </row>
        <row r="2262">
          <cell r="D2262" t="str">
            <v xml:space="preserve">2204 29 </v>
          </cell>
        </row>
        <row r="2263">
          <cell r="D2263" t="str">
            <v xml:space="preserve">2204 29 </v>
          </cell>
        </row>
        <row r="2264">
          <cell r="D2264" t="str">
            <v xml:space="preserve">2204 29 </v>
          </cell>
        </row>
        <row r="2265">
          <cell r="D2265" t="str">
            <v xml:space="preserve">2204 29 </v>
          </cell>
        </row>
        <row r="2266">
          <cell r="D2266" t="str">
            <v xml:space="preserve">2204 29 </v>
          </cell>
        </row>
        <row r="2267">
          <cell r="D2267" t="str">
            <v xml:space="preserve">2204 29 </v>
          </cell>
        </row>
        <row r="2268">
          <cell r="D2268" t="str">
            <v xml:space="preserve">2204 29 </v>
          </cell>
        </row>
        <row r="2269">
          <cell r="D2269" t="str">
            <v xml:space="preserve">2204 29 </v>
          </cell>
        </row>
        <row r="2270">
          <cell r="D2270" t="str">
            <v xml:space="preserve">2204 29 </v>
          </cell>
        </row>
        <row r="2271">
          <cell r="D2271" t="str">
            <v xml:space="preserve">2204 29 </v>
          </cell>
        </row>
        <row r="2272">
          <cell r="D2272" t="str">
            <v xml:space="preserve">2204 29 </v>
          </cell>
        </row>
        <row r="2273">
          <cell r="D2273" t="str">
            <v xml:space="preserve">2204 29 </v>
          </cell>
        </row>
        <row r="2274">
          <cell r="D2274" t="str">
            <v xml:space="preserve">2204 29 </v>
          </cell>
        </row>
        <row r="2275">
          <cell r="D2275" t="str">
            <v xml:space="preserve">2204 30 </v>
          </cell>
          <cell r="E2275" t="str">
            <v>Вина виноградные натуральные, включая крепленые; сусло виноградное, кроме указанного в товарной позиции 20.09:прочие сусла виноградные</v>
          </cell>
        </row>
        <row r="2276">
          <cell r="D2276" t="str">
            <v xml:space="preserve">2204 30 </v>
          </cell>
        </row>
        <row r="2277">
          <cell r="D2277" t="str">
            <v xml:space="preserve">2204 30 </v>
          </cell>
        </row>
        <row r="2278">
          <cell r="D2278" t="str">
            <v xml:space="preserve">2204 30 </v>
          </cell>
        </row>
        <row r="2279">
          <cell r="D2279" t="str">
            <v xml:space="preserve">2204 30 </v>
          </cell>
        </row>
        <row r="2280">
          <cell r="D2280" t="str">
            <v xml:space="preserve">2205 10 </v>
          </cell>
          <cell r="E2280" t="str">
            <v>Вермуты и виноградные натуральные вина прочие с добавлением растительных или ароматических веществ:в сосудах емкостью 2 л или менее</v>
          </cell>
        </row>
        <row r="2281">
          <cell r="D2281" t="str">
            <v xml:space="preserve">2205 10 </v>
          </cell>
        </row>
        <row r="2282">
          <cell r="D2282" t="str">
            <v xml:space="preserve">2205 90 </v>
          </cell>
          <cell r="E2282" t="str">
            <v>Вермуты и виноградные натуральные вина прочие с добавлением растительных или ароматических веществ:прочие</v>
          </cell>
        </row>
        <row r="2283">
          <cell r="D2283" t="str">
            <v xml:space="preserve">2205 90 </v>
          </cell>
        </row>
        <row r="2284">
          <cell r="D2284" t="str">
            <v xml:space="preserve">2206 00 </v>
          </cell>
          <cell r="E2284" t="str">
            <v>Hапитки прочие сброженные (например, сидр, перри, или сидр грушевый, напиток медовый); смеси из сброженных напитков и смеси сброженных напитков и безалкогольных напитков, в другом месте не поименованные или не включенные.</v>
          </cell>
        </row>
        <row r="2285">
          <cell r="D2285" t="str">
            <v xml:space="preserve">2206 00 </v>
          </cell>
        </row>
        <row r="2286">
          <cell r="D2286" t="str">
            <v xml:space="preserve">2206 00 </v>
          </cell>
        </row>
        <row r="2287">
          <cell r="D2287" t="str">
            <v xml:space="preserve">2206 00 </v>
          </cell>
        </row>
        <row r="2288">
          <cell r="D2288" t="str">
            <v xml:space="preserve">2206 00 </v>
          </cell>
        </row>
        <row r="2289">
          <cell r="D2289" t="str">
            <v xml:space="preserve">2206 00 </v>
          </cell>
        </row>
        <row r="2290">
          <cell r="D2290" t="str">
            <v xml:space="preserve">2206 00 </v>
          </cell>
        </row>
        <row r="2291">
          <cell r="D2291" t="str">
            <v xml:space="preserve">2207 10 </v>
          </cell>
          <cell r="E2291" t="str">
            <v>Спирт этиловый неденатурированный с концентрацией спирта 80 об.% или более; этиловый спирт и прочие спиртовые настойки, денатурированные, любой концентрации:спирт этиловый неденатурированный с концентрацией спирта 80 об.% или более</v>
          </cell>
        </row>
        <row r="2292">
          <cell r="D2292" t="str">
            <v xml:space="preserve">2207 20 </v>
          </cell>
          <cell r="E2292" t="str">
            <v>Спирт этиловый неденатурированный с концентрацией спирта 80 об.% или более; этиловый спирт и прочие спиртовые настойки, денатурированные, любой концентрации:спирт этиловый и прочие спиртовые настойки, денатурированные, любой концентрации</v>
          </cell>
        </row>
        <row r="2293">
          <cell r="D2293" t="str">
            <v xml:space="preserve">2208 20 </v>
          </cell>
          <cell r="E2293" t="str">
            <v>Спирт этиловый неденатурированный с концентрацией спирта менее 80 об.%; спиртовые настойки, ликеры и прочие спиртные напитки:спиртовые настойки, полученные в результате дистилляции виноградного вина или выжимок винограда</v>
          </cell>
        </row>
        <row r="2294">
          <cell r="D2294" t="str">
            <v xml:space="preserve">2208 20 </v>
          </cell>
        </row>
        <row r="2295">
          <cell r="D2295" t="str">
            <v xml:space="preserve">2208 20 </v>
          </cell>
        </row>
        <row r="2296">
          <cell r="D2296" t="str">
            <v xml:space="preserve">2208 20 </v>
          </cell>
        </row>
        <row r="2297">
          <cell r="D2297" t="str">
            <v xml:space="preserve">2208 20 </v>
          </cell>
        </row>
        <row r="2298">
          <cell r="D2298" t="str">
            <v xml:space="preserve">2208 20 </v>
          </cell>
        </row>
        <row r="2299">
          <cell r="D2299" t="str">
            <v xml:space="preserve">2208 20 </v>
          </cell>
        </row>
        <row r="2300">
          <cell r="D2300" t="str">
            <v xml:space="preserve">2208 20 </v>
          </cell>
        </row>
        <row r="2301">
          <cell r="D2301" t="str">
            <v xml:space="preserve">2208 20 </v>
          </cell>
        </row>
        <row r="2302">
          <cell r="D2302" t="str">
            <v xml:space="preserve">2208 20 </v>
          </cell>
        </row>
        <row r="2303">
          <cell r="D2303" t="str">
            <v xml:space="preserve">2208 20 </v>
          </cell>
        </row>
        <row r="2304">
          <cell r="D2304" t="str">
            <v xml:space="preserve">2208 30 </v>
          </cell>
          <cell r="E2304" t="str">
            <v>Спирт этиловый неденатурированный с концентрацией спирта менее 80 об.%; спиртовые настойки, ликеры и прочие спиртные напитки:виски</v>
          </cell>
        </row>
        <row r="2305">
          <cell r="D2305" t="str">
            <v xml:space="preserve">2208 30 </v>
          </cell>
        </row>
        <row r="2306">
          <cell r="D2306" t="str">
            <v xml:space="preserve">2208 30 </v>
          </cell>
        </row>
        <row r="2307">
          <cell r="D2307" t="str">
            <v xml:space="preserve">2208 30 </v>
          </cell>
        </row>
        <row r="2308">
          <cell r="D2308" t="str">
            <v xml:space="preserve">2208 30 </v>
          </cell>
        </row>
        <row r="2309">
          <cell r="D2309" t="str">
            <v xml:space="preserve">2208 30 </v>
          </cell>
        </row>
        <row r="2310">
          <cell r="D2310" t="str">
            <v xml:space="preserve">2208 30 </v>
          </cell>
        </row>
        <row r="2311">
          <cell r="D2311" t="str">
            <v xml:space="preserve">2208 30 </v>
          </cell>
        </row>
        <row r="2312">
          <cell r="D2312" t="str">
            <v xml:space="preserve">2208 30 </v>
          </cell>
        </row>
        <row r="2313">
          <cell r="D2313" t="str">
            <v xml:space="preserve">2208 30 </v>
          </cell>
        </row>
        <row r="2314">
          <cell r="D2314" t="str">
            <v xml:space="preserve">2208 30 </v>
          </cell>
        </row>
        <row r="2315">
          <cell r="D2315" t="str">
            <v xml:space="preserve">2208 40 </v>
          </cell>
          <cell r="E2315" t="str">
            <v>Спирт этиловый неденатурированный с концентрацией спирта менее 80 об.%; спиртовые настойки, ликеры и прочие спиртные напитки:ром и прочие спиртовые настойки, полученные в результате дистилляции сброженных продуктов из сахарного тростника</v>
          </cell>
        </row>
        <row r="2316">
          <cell r="D2316" t="str">
            <v xml:space="preserve">2208 40 </v>
          </cell>
        </row>
        <row r="2317">
          <cell r="D2317" t="str">
            <v xml:space="preserve">2208 40 </v>
          </cell>
        </row>
        <row r="2318">
          <cell r="D2318" t="str">
            <v xml:space="preserve">2208 40 </v>
          </cell>
        </row>
        <row r="2319">
          <cell r="D2319" t="str">
            <v xml:space="preserve">2208 40 </v>
          </cell>
        </row>
        <row r="2320">
          <cell r="D2320" t="str">
            <v xml:space="preserve">2208 40 </v>
          </cell>
        </row>
        <row r="2321">
          <cell r="D2321" t="str">
            <v xml:space="preserve">2208 50 </v>
          </cell>
          <cell r="E2321" t="str">
            <v>Спирт этиловый неденатурированный с концентрацией спирта менее 80 об.%; спиртовые настойки, ликеры и прочие спиртные напитки:джин и можжевеловая настойка</v>
          </cell>
        </row>
        <row r="2322">
          <cell r="D2322" t="str">
            <v xml:space="preserve">2208 50 </v>
          </cell>
        </row>
        <row r="2323">
          <cell r="D2323" t="str">
            <v xml:space="preserve">2208 50 </v>
          </cell>
        </row>
        <row r="2324">
          <cell r="D2324" t="str">
            <v xml:space="preserve">2208 50 </v>
          </cell>
        </row>
        <row r="2325">
          <cell r="D2325" t="str">
            <v xml:space="preserve">2208 60 </v>
          </cell>
          <cell r="E2325" t="str">
            <v>Спирт этиловый неденатурированный с концентрацией спирта менее 80 об.%; спиртовые настойки, ликеры и прочие спиртные напитки:водка</v>
          </cell>
        </row>
        <row r="2326">
          <cell r="D2326" t="str">
            <v xml:space="preserve">2208 60 </v>
          </cell>
        </row>
        <row r="2327">
          <cell r="D2327" t="str">
            <v xml:space="preserve">2208 60 </v>
          </cell>
        </row>
        <row r="2328">
          <cell r="D2328" t="str">
            <v xml:space="preserve">2208 60 </v>
          </cell>
        </row>
        <row r="2329">
          <cell r="D2329" t="str">
            <v xml:space="preserve">2208 70 </v>
          </cell>
          <cell r="E2329" t="str">
            <v>Спирт этиловый неденатурированный с концентрацией спирта менее 80 об.%; спиртовые настойки, ликеры и прочие спиртные напитки:ликеры</v>
          </cell>
        </row>
        <row r="2330">
          <cell r="D2330" t="str">
            <v xml:space="preserve">2208 70 </v>
          </cell>
        </row>
        <row r="2331">
          <cell r="D2331" t="str">
            <v xml:space="preserve">2208 90 </v>
          </cell>
          <cell r="E2331" t="str">
            <v>Спирт этиловый неденатурированный с концентрацией спирта менее 80 об.%; спиртовые настойки, ликеры и прочие спиртные напитки:прочие</v>
          </cell>
        </row>
        <row r="2332">
          <cell r="D2332" t="str">
            <v xml:space="preserve">2208 90 </v>
          </cell>
        </row>
        <row r="2333">
          <cell r="D2333" t="str">
            <v xml:space="preserve">2208 90 </v>
          </cell>
        </row>
        <row r="2334">
          <cell r="D2334" t="str">
            <v xml:space="preserve">2208 90 </v>
          </cell>
        </row>
        <row r="2335">
          <cell r="D2335" t="str">
            <v xml:space="preserve">2208 90 </v>
          </cell>
        </row>
        <row r="2336">
          <cell r="D2336" t="str">
            <v xml:space="preserve">2208 90 </v>
          </cell>
        </row>
        <row r="2337">
          <cell r="D2337" t="str">
            <v xml:space="preserve">2208 90 </v>
          </cell>
        </row>
        <row r="2338">
          <cell r="D2338" t="str">
            <v xml:space="preserve">2208 90 </v>
          </cell>
        </row>
        <row r="2339">
          <cell r="D2339" t="str">
            <v xml:space="preserve">2208 90 </v>
          </cell>
        </row>
        <row r="2340">
          <cell r="D2340" t="str">
            <v xml:space="preserve">2208 90 </v>
          </cell>
        </row>
        <row r="2341">
          <cell r="D2341" t="str">
            <v xml:space="preserve">2208 90 </v>
          </cell>
        </row>
        <row r="2342">
          <cell r="D2342" t="str">
            <v xml:space="preserve">2208 90 </v>
          </cell>
        </row>
        <row r="2343">
          <cell r="D2343" t="str">
            <v xml:space="preserve">2208 90 </v>
          </cell>
        </row>
        <row r="2344">
          <cell r="D2344" t="str">
            <v xml:space="preserve">2208 90 </v>
          </cell>
        </row>
        <row r="2345">
          <cell r="D2345" t="str">
            <v xml:space="preserve">2208 90 </v>
          </cell>
        </row>
        <row r="2346">
          <cell r="D2346" t="str">
            <v xml:space="preserve">2208 90 </v>
          </cell>
        </row>
        <row r="2347">
          <cell r="D2347" t="str">
            <v xml:space="preserve">2209 00 </v>
          </cell>
          <cell r="E2347" t="str">
            <v>Уксус и его заменители, полученные из уксусной кислоты.</v>
          </cell>
        </row>
        <row r="2348">
          <cell r="D2348" t="str">
            <v xml:space="preserve">2209 00 </v>
          </cell>
        </row>
        <row r="2349">
          <cell r="D2349" t="str">
            <v xml:space="preserve">2209 00 </v>
          </cell>
        </row>
        <row r="2350">
          <cell r="D2350" t="str">
            <v xml:space="preserve">2209 00 </v>
          </cell>
        </row>
        <row r="2351">
          <cell r="D2351" t="str">
            <v xml:space="preserve">2301 10 </v>
          </cell>
          <cell r="E2351" t="str">
            <v>Мука тонкого и грубого помола и гранулы из мяса или мясных субпродуктов, рыбы или ракообразных, моллюсков или прочих водных беспозвоночных, непригодные для употребления в пищу; шкварки:мука тонкого и грубого помола и гранулы из мяса или мясных субпродуктов; шкварки</v>
          </cell>
        </row>
        <row r="2352">
          <cell r="D2352" t="str">
            <v xml:space="preserve">2301 20 </v>
          </cell>
          <cell r="E2352" t="str">
            <v>Мука тонкого и грубого помола и гранулы из мяса или мясных субпродуктов, рыбы или ракообразных, моллюсков или прочих водных беспозвоночных, непригодные для употребления в пищу; шкварки:мука тонкого и грубого помола и гранулы из рыбы или ракообразных, моллюсков или прочих водных беспозвоночных</v>
          </cell>
        </row>
        <row r="2353">
          <cell r="D2353" t="str">
            <v xml:space="preserve">2302 10 </v>
          </cell>
          <cell r="E2353" t="str">
            <v>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гранулированные:кукурузные</v>
          </cell>
        </row>
        <row r="2354">
          <cell r="D2354" t="str">
            <v xml:space="preserve">2302 10 </v>
          </cell>
        </row>
        <row r="2355">
          <cell r="D2355" t="str">
            <v xml:space="preserve">2302 30 </v>
          </cell>
          <cell r="E2355" t="str">
            <v>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гранулированные:пшеничные</v>
          </cell>
        </row>
        <row r="2356">
          <cell r="D2356" t="str">
            <v xml:space="preserve">2302 30 </v>
          </cell>
        </row>
        <row r="2357">
          <cell r="D2357" t="str">
            <v xml:space="preserve">2302 40 </v>
          </cell>
          <cell r="E2357" t="str">
            <v>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гранулированные:прочих злаков</v>
          </cell>
        </row>
        <row r="2358">
          <cell r="D2358" t="str">
            <v xml:space="preserve">2302 40 </v>
          </cell>
        </row>
        <row r="2359">
          <cell r="D2359" t="str">
            <v xml:space="preserve">2302 40 </v>
          </cell>
        </row>
        <row r="2360">
          <cell r="D2360" t="str">
            <v xml:space="preserve">2302 40 </v>
          </cell>
        </row>
        <row r="2361">
          <cell r="D2361" t="str">
            <v xml:space="preserve">2302 50 </v>
          </cell>
          <cell r="E2361" t="str">
            <v>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гранулированные:бобовых культур</v>
          </cell>
        </row>
        <row r="2362">
          <cell r="D2362" t="str">
            <v xml:space="preserve">2303 10 </v>
          </cell>
          <cell r="E2362" t="str">
            <v>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гранулированные:остатки от производства крахмала и аналогичные остатки</v>
          </cell>
        </row>
        <row r="2363">
          <cell r="D2363" t="str">
            <v xml:space="preserve">2303 10 </v>
          </cell>
        </row>
        <row r="2364">
          <cell r="D2364" t="str">
            <v xml:space="preserve">2303 10 </v>
          </cell>
        </row>
        <row r="2365">
          <cell r="D2365" t="str">
            <v xml:space="preserve">2303 20 </v>
          </cell>
          <cell r="E2365" t="str">
            <v>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гранулированные:свекловичный жом, багасса, или жом сахарного тростника, и прочие отходы производства сахара</v>
          </cell>
        </row>
        <row r="2366">
          <cell r="D2366" t="str">
            <v xml:space="preserve">2303 20 </v>
          </cell>
        </row>
        <row r="2367">
          <cell r="D2367" t="str">
            <v xml:space="preserve">2303 30 </v>
          </cell>
          <cell r="E2367" t="str">
            <v>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гранулированные:барда и прочие отходы пивоварения или винокурения</v>
          </cell>
        </row>
        <row r="2368">
          <cell r="D2368" t="str">
            <v xml:space="preserve">2304 00 </v>
          </cell>
          <cell r="E2368" t="str">
            <v>Жмыхи и другие твердые отходы, получаемые при извлечении соевого масла, немолотые или молотые, негранулированные или гранулированные.</v>
          </cell>
        </row>
        <row r="2369">
          <cell r="D2369" t="str">
            <v xml:space="preserve">2305 00 </v>
          </cell>
          <cell r="E2369" t="str">
            <v>Жмыхи и другие твердые отходы, получаемые при извлечении арахисового масла, немолотые или молотые, негранулированные или гранулированные.</v>
          </cell>
        </row>
        <row r="2370">
          <cell r="D2370" t="str">
            <v xml:space="preserve">2306 10 </v>
          </cell>
          <cell r="E2370" t="str">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гранулированные:из семян хлопчатника</v>
          </cell>
        </row>
        <row r="2371">
          <cell r="D2371" t="str">
            <v xml:space="preserve">2306 20 </v>
          </cell>
          <cell r="E2371" t="str">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гранулированные:из семян льна</v>
          </cell>
        </row>
        <row r="2372">
          <cell r="D2372" t="str">
            <v xml:space="preserve">2306 30 </v>
          </cell>
          <cell r="E2372" t="str">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гранулированные:из семян подсолнечника</v>
          </cell>
        </row>
        <row r="2373">
          <cell r="D2373" t="str">
            <v xml:space="preserve">2306 41 </v>
          </cell>
          <cell r="E2373" t="str">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гранулированные:из семян рапса, или кользы:из семян рапса, или кользы, с низким содержанием эруковой кислоты</v>
          </cell>
        </row>
        <row r="2374">
          <cell r="D2374" t="str">
            <v xml:space="preserve">2306 49 </v>
          </cell>
          <cell r="E2374" t="str">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гранулированные:из семян рапса, или кользы:прочие</v>
          </cell>
        </row>
        <row r="2375">
          <cell r="D2375" t="str">
            <v xml:space="preserve">2306 50 </v>
          </cell>
          <cell r="E2375" t="str">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гранулированные:из кокосового ореха или копры</v>
          </cell>
        </row>
        <row r="2376">
          <cell r="D2376" t="str">
            <v xml:space="preserve">2306 60 </v>
          </cell>
          <cell r="E2376" t="str">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гранулированные:из околоплодника или ядра ореха масличной пальмы</v>
          </cell>
        </row>
        <row r="2377">
          <cell r="D2377" t="str">
            <v xml:space="preserve">2306 90 </v>
          </cell>
          <cell r="E2377" t="str">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гранулированные:прочие</v>
          </cell>
        </row>
        <row r="2378">
          <cell r="D2378" t="str">
            <v xml:space="preserve">2306 90 </v>
          </cell>
        </row>
        <row r="2379">
          <cell r="D2379" t="str">
            <v xml:space="preserve">2306 90 </v>
          </cell>
        </row>
        <row r="2380">
          <cell r="D2380" t="str">
            <v xml:space="preserve">2306 90 </v>
          </cell>
        </row>
        <row r="2381">
          <cell r="D2381" t="str">
            <v xml:space="preserve">2307 00 </v>
          </cell>
          <cell r="E2381" t="str">
            <v>Винный отстой; винный камень.</v>
          </cell>
        </row>
        <row r="2382">
          <cell r="D2382" t="str">
            <v xml:space="preserve">2307 00 </v>
          </cell>
        </row>
        <row r="2383">
          <cell r="D2383" t="str">
            <v xml:space="preserve">2307 00 </v>
          </cell>
        </row>
        <row r="2384">
          <cell r="D2384" t="str">
            <v xml:space="preserve">2308 00 </v>
          </cell>
          <cell r="E2384" t="str">
            <v>Продукты растительного происхождения и растительные отходы, растительные остатки и побочные продукты, негранулированные или гранулированные, используемые для кормления животных, в другом месте не поименованные или не включенные.</v>
          </cell>
        </row>
        <row r="2385">
          <cell r="D2385" t="str">
            <v xml:space="preserve">2308 00 </v>
          </cell>
        </row>
        <row r="2386">
          <cell r="D2386" t="str">
            <v xml:space="preserve">2308 00 </v>
          </cell>
        </row>
        <row r="2387">
          <cell r="D2387" t="str">
            <v xml:space="preserve">2308 00 </v>
          </cell>
        </row>
        <row r="2388">
          <cell r="D2388" t="str">
            <v xml:space="preserve">2309 10 </v>
          </cell>
          <cell r="E2388" t="str">
            <v>Продукты, используемые для кормления животных:корм для собак или кошек, расфасованный для розничной продажи</v>
          </cell>
        </row>
        <row r="2389">
          <cell r="D2389" t="str">
            <v xml:space="preserve">2309 10 </v>
          </cell>
        </row>
        <row r="2390">
          <cell r="D2390" t="str">
            <v xml:space="preserve">2309 10 </v>
          </cell>
        </row>
        <row r="2391">
          <cell r="D2391" t="str">
            <v xml:space="preserve">2309 10 </v>
          </cell>
        </row>
        <row r="2392">
          <cell r="D2392" t="str">
            <v xml:space="preserve">2309 10 </v>
          </cell>
        </row>
        <row r="2393">
          <cell r="D2393" t="str">
            <v xml:space="preserve">2309 10 </v>
          </cell>
        </row>
        <row r="2394">
          <cell r="D2394" t="str">
            <v xml:space="preserve">2309 10 </v>
          </cell>
        </row>
        <row r="2395">
          <cell r="D2395" t="str">
            <v xml:space="preserve">2309 10 </v>
          </cell>
        </row>
        <row r="2396">
          <cell r="D2396" t="str">
            <v xml:space="preserve">2309 10 </v>
          </cell>
        </row>
        <row r="2397">
          <cell r="D2397" t="str">
            <v xml:space="preserve">2309 10 </v>
          </cell>
        </row>
        <row r="2398">
          <cell r="D2398" t="str">
            <v xml:space="preserve">2309 10 </v>
          </cell>
        </row>
        <row r="2399">
          <cell r="D2399" t="str">
            <v xml:space="preserve">2309 10 </v>
          </cell>
        </row>
        <row r="2400">
          <cell r="D2400" t="str">
            <v xml:space="preserve">2309 90 </v>
          </cell>
          <cell r="E2400" t="str">
            <v>Продукты, используемые для кормления животных:прочие</v>
          </cell>
        </row>
        <row r="2401">
          <cell r="D2401" t="str">
            <v xml:space="preserve">2309 90 </v>
          </cell>
        </row>
        <row r="2402">
          <cell r="D2402" t="str">
            <v xml:space="preserve">2309 90 </v>
          </cell>
        </row>
        <row r="2403">
          <cell r="D2403" t="str">
            <v xml:space="preserve">2309 90 </v>
          </cell>
        </row>
        <row r="2404">
          <cell r="D2404" t="str">
            <v xml:space="preserve">2309 90 </v>
          </cell>
        </row>
        <row r="2405">
          <cell r="D2405" t="str">
            <v xml:space="preserve">2309 90 </v>
          </cell>
        </row>
        <row r="2406">
          <cell r="D2406" t="str">
            <v xml:space="preserve">2309 90 </v>
          </cell>
        </row>
        <row r="2407">
          <cell r="D2407" t="str">
            <v xml:space="preserve">2309 90 </v>
          </cell>
        </row>
        <row r="2408">
          <cell r="D2408" t="str">
            <v xml:space="preserve">2309 90 </v>
          </cell>
        </row>
        <row r="2409">
          <cell r="D2409" t="str">
            <v xml:space="preserve">2309 90 </v>
          </cell>
        </row>
        <row r="2410">
          <cell r="D2410" t="str">
            <v xml:space="preserve">2309 90 </v>
          </cell>
        </row>
        <row r="2411">
          <cell r="D2411" t="str">
            <v xml:space="preserve">2309 90 </v>
          </cell>
        </row>
        <row r="2412">
          <cell r="D2412" t="str">
            <v xml:space="preserve">2309 90 </v>
          </cell>
        </row>
        <row r="2413">
          <cell r="D2413" t="str">
            <v xml:space="preserve">2309 90 </v>
          </cell>
        </row>
        <row r="2414">
          <cell r="D2414" t="str">
            <v xml:space="preserve">2309 90 </v>
          </cell>
        </row>
        <row r="2415">
          <cell r="D2415" t="str">
            <v xml:space="preserve">2401 10 </v>
          </cell>
          <cell r="E2415" t="str">
            <v>Табачное сырье; табачные отходы:табак с неотделенной средней жилкой</v>
          </cell>
        </row>
        <row r="2416">
          <cell r="D2416" t="str">
            <v xml:space="preserve">2401 10 </v>
          </cell>
        </row>
        <row r="2417">
          <cell r="D2417" t="str">
            <v xml:space="preserve">2401 10 </v>
          </cell>
        </row>
        <row r="2418">
          <cell r="D2418" t="str">
            <v xml:space="preserve">2401 10 </v>
          </cell>
        </row>
        <row r="2419">
          <cell r="D2419" t="str">
            <v xml:space="preserve">2401 10 </v>
          </cell>
        </row>
        <row r="2420">
          <cell r="D2420" t="str">
            <v xml:space="preserve">2401 20 </v>
          </cell>
          <cell r="E2420" t="str">
            <v>Табачное сырье; табачные отходы:табак с частично или полностью отделенной средней жилкой</v>
          </cell>
        </row>
        <row r="2421">
          <cell r="D2421" t="str">
            <v xml:space="preserve">2401 20 </v>
          </cell>
        </row>
        <row r="2422">
          <cell r="D2422" t="str">
            <v xml:space="preserve">2401 20 </v>
          </cell>
        </row>
        <row r="2423">
          <cell r="D2423" t="str">
            <v xml:space="preserve">2401 20 </v>
          </cell>
        </row>
        <row r="2424">
          <cell r="D2424" t="str">
            <v xml:space="preserve">2401 20 </v>
          </cell>
        </row>
        <row r="2425">
          <cell r="D2425" t="str">
            <v xml:space="preserve">2401 30 </v>
          </cell>
          <cell r="E2425" t="str">
            <v>Табачное сырье; табачные отходы:табачные отходы</v>
          </cell>
        </row>
        <row r="2426">
          <cell r="D2426" t="str">
            <v xml:space="preserve">2402 10 </v>
          </cell>
          <cell r="E2426" t="str">
            <v>Сигары, сигары с обрезанными концами, сигариллы и сигареты из табака или его заменителей:сигары, сигары с обрезанными концами и сигариллы, содержащие табак</v>
          </cell>
        </row>
        <row r="2427">
          <cell r="D2427" t="str">
            <v xml:space="preserve">2402 20 </v>
          </cell>
          <cell r="E2427" t="str">
            <v>Сигары, сигары с обрезанными концами, сигариллы и сигареты из табака или его заменителей:сигареты, содержащие табак</v>
          </cell>
        </row>
        <row r="2428">
          <cell r="D2428" t="str">
            <v xml:space="preserve">2402 20 </v>
          </cell>
        </row>
        <row r="2429">
          <cell r="D2429" t="str">
            <v xml:space="preserve">2402 90 </v>
          </cell>
          <cell r="E2429" t="str">
            <v>Сигары, сигары с обрезанными концами, сигариллы и сигареты из табака или его заменителей:прочие</v>
          </cell>
        </row>
        <row r="2430">
          <cell r="D2430" t="str">
            <v xml:space="preserve">2403 11 </v>
          </cell>
          <cell r="E2430" t="str">
            <v>Прочий промышленно изготовленный табак и промышленные заменители табака; табак "гомогенизированный" или "восстановленный"; табачные экстракты и эссенции:курительный табак, содержащий или не содержащий заменители табака в любой пропорции:табак для кальяна, указанный в примечании 1 к субпозиции данной группы</v>
          </cell>
        </row>
        <row r="2431">
          <cell r="D2431" t="str">
            <v xml:space="preserve">2403 19 </v>
          </cell>
          <cell r="E2431" t="str">
            <v>Прочий промышленно изготовленный табак и промышленные заменители табака; табак "гомогенизированный" или "восстановленный"; табачные экстракты и эссенции:курительный табак, содержащий или не содержащий заменители табака в любой пропорции:прочий</v>
          </cell>
        </row>
        <row r="2432">
          <cell r="D2432" t="str">
            <v xml:space="preserve">2403 19 </v>
          </cell>
        </row>
        <row r="2433">
          <cell r="D2433" t="str">
            <v xml:space="preserve">2403 91 </v>
          </cell>
          <cell r="E2433" t="str">
            <v>Прочий промышленно изготовленный табак и промышленные заменители табака; табак "гомогенизированный" или "восстановленный"; табачные экстракты и эссенции:прочий:гомогенизированный или "восстановленный" табак</v>
          </cell>
        </row>
        <row r="2434">
          <cell r="D2434" t="str">
            <v xml:space="preserve">2403 99 </v>
          </cell>
          <cell r="E2434" t="str">
            <v>Прочий промышленно изготовленный табак и промышленные заменители табака; табак "гомогенизированный" или "восстановленный"; табачные экстракты и эссенции:прочий:прочий</v>
          </cell>
        </row>
        <row r="2435">
          <cell r="D2435" t="str">
            <v xml:space="preserve">2403 99 </v>
          </cell>
        </row>
        <row r="2436">
          <cell r="D2436" t="str">
            <v xml:space="preserve">2501 00 </v>
          </cell>
          <cell r="E2436" t="str">
            <v>Соль (включая соль столовую и денатурированную) и хлорид натрия чистый, растворенные или не растворенные в воде, или содержащие или не содержащие добавки агентов, препятствующих слипанию или обеспечивающих сыпучесть; вода морская.</v>
          </cell>
        </row>
        <row r="2437">
          <cell r="D2437" t="str">
            <v xml:space="preserve">2501 00 </v>
          </cell>
        </row>
        <row r="2438">
          <cell r="D2438" t="str">
            <v xml:space="preserve">2501 00 </v>
          </cell>
        </row>
        <row r="2439">
          <cell r="D2439" t="str">
            <v xml:space="preserve">2501 00 </v>
          </cell>
        </row>
        <row r="2440">
          <cell r="D2440" t="str">
            <v xml:space="preserve">2501 00 </v>
          </cell>
        </row>
        <row r="2441">
          <cell r="D2441" t="str">
            <v xml:space="preserve">2502 00 </v>
          </cell>
          <cell r="E2441" t="str">
            <v>Пирит необожженный.</v>
          </cell>
        </row>
        <row r="2442">
          <cell r="D2442" t="str">
            <v xml:space="preserve">2503 00 </v>
          </cell>
          <cell r="E2442" t="str">
            <v>Сера всех видов, кроме серы сублимированной, осажденной и коллоидной.</v>
          </cell>
        </row>
        <row r="2443">
          <cell r="D2443" t="str">
            <v xml:space="preserve">2503 00 </v>
          </cell>
        </row>
        <row r="2444">
          <cell r="D2444" t="str">
            <v xml:space="preserve">2504 10 </v>
          </cell>
          <cell r="E2444" t="str">
            <v>Графит природный:в виде порошка или чешуек</v>
          </cell>
        </row>
        <row r="2445">
          <cell r="D2445" t="str">
            <v xml:space="preserve">2504 90 </v>
          </cell>
          <cell r="E2445" t="str">
            <v>Графит природный:прочий</v>
          </cell>
        </row>
        <row r="2446">
          <cell r="D2446" t="str">
            <v xml:space="preserve">2505 10 </v>
          </cell>
          <cell r="E2446" t="str">
            <v>Пески природные всех видов, окрашенные или неокрашенные, кроме металлоносных песков группы 26:пески кремнистые и пески кварцевые</v>
          </cell>
        </row>
        <row r="2447">
          <cell r="D2447" t="str">
            <v xml:space="preserve">2505 90 </v>
          </cell>
          <cell r="E2447" t="str">
            <v>Пески природные всех видов, окрашенные или неокрашенные, кроме металлоносных песков группы 26:прочие</v>
          </cell>
        </row>
        <row r="2448">
          <cell r="D2448" t="str">
            <v xml:space="preserve">2506 10 </v>
          </cell>
          <cell r="E2448" t="str">
            <v>Кварц (кроме песков природных); кварцит, грубо раздробленный или нераздробленный, распиленный или нераспиленный, или разделенный другим способом на блоки или плиты прямоугольной (включая квадратную) формы:кварц</v>
          </cell>
        </row>
        <row r="2449">
          <cell r="D2449" t="str">
            <v xml:space="preserve">2506 20 </v>
          </cell>
          <cell r="E2449" t="str">
            <v>Кварц (кроме песков природных); кварцит, грубо раздробленный или нераздробленный, распиленный или нераспиленный, или разделенный другим способом на блоки или плиты прямоугольной (включая квадратную) формы:кварцит</v>
          </cell>
        </row>
        <row r="2450">
          <cell r="D2450" t="str">
            <v xml:space="preserve">2507 00 </v>
          </cell>
          <cell r="E2450" t="str">
            <v>Каолин и глины каолиновые прочие, кальцинированные или некальцинированные.</v>
          </cell>
        </row>
        <row r="2451">
          <cell r="D2451" t="str">
            <v xml:space="preserve">2507 00 </v>
          </cell>
        </row>
        <row r="2452">
          <cell r="D2452" t="str">
            <v xml:space="preserve">2508 10 </v>
          </cell>
          <cell r="E2452" t="str">
            <v>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динасовые:бентонит</v>
          </cell>
        </row>
        <row r="2453">
          <cell r="D2453" t="str">
            <v xml:space="preserve">2508 30 </v>
          </cell>
          <cell r="E2453" t="str">
            <v>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динасовые:глина огнеупорная</v>
          </cell>
        </row>
        <row r="2454">
          <cell r="D2454" t="str">
            <v xml:space="preserve">2508 40 </v>
          </cell>
          <cell r="E2454" t="str">
            <v>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динасовые:глины прочие</v>
          </cell>
        </row>
        <row r="2455">
          <cell r="D2455" t="str">
            <v xml:space="preserve">2508 50 </v>
          </cell>
          <cell r="E2455" t="str">
            <v>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динасовые:андалузит, кианит и силлиманит</v>
          </cell>
        </row>
        <row r="2456">
          <cell r="D2456" t="str">
            <v xml:space="preserve">2508 60 </v>
          </cell>
          <cell r="E2456" t="str">
            <v>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динасовые:муллит</v>
          </cell>
        </row>
        <row r="2457">
          <cell r="D2457" t="str">
            <v xml:space="preserve">2508 70 </v>
          </cell>
          <cell r="E2457" t="str">
            <v>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динасовые:земли шамотные или динасовые</v>
          </cell>
        </row>
        <row r="2458">
          <cell r="D2458" t="str">
            <v xml:space="preserve">2509 00 </v>
          </cell>
          <cell r="E2458" t="str">
            <v>Мел.</v>
          </cell>
        </row>
        <row r="2459">
          <cell r="D2459" t="str">
            <v xml:space="preserve">2510 10 </v>
          </cell>
          <cell r="E2459" t="str">
            <v>Фосфаты кальция природные, фосфаты алюминиево-кальциевые природные и мел фосфатный:неразмолотые</v>
          </cell>
        </row>
        <row r="2460">
          <cell r="D2460" t="str">
            <v xml:space="preserve">2510 20 </v>
          </cell>
          <cell r="E2460" t="str">
            <v>Фосфаты кальция природные, фосфаты алюминиево-кальциевые природные и мел фосфатный:размолотые</v>
          </cell>
        </row>
        <row r="2461">
          <cell r="D2461" t="str">
            <v xml:space="preserve">2511 10 </v>
          </cell>
          <cell r="E2461" t="str">
            <v>Сульфат бария природный (барит); карбонат бария природный (витерит), кальцинированный или некальцинированный, кроме оксида бария товарной позиции 28.16:сульфат бария природный (барит)</v>
          </cell>
        </row>
        <row r="2462">
          <cell r="D2462" t="str">
            <v xml:space="preserve">2511 20 </v>
          </cell>
          <cell r="E2462" t="str">
            <v>Сульфат бария природный (барит); карбонат бария природный (витерит), кальцинированный или некальцинированный, кроме оксида бария товарной позиции 28.16:карбонат бария природный (витерит)</v>
          </cell>
        </row>
        <row r="2463">
          <cell r="D2463" t="str">
            <v xml:space="preserve">2512 00 </v>
          </cell>
          <cell r="E2463" t="str">
            <v>Земли инфузорные кремнистые (например, кизельгур, трепел и диатомит) и аналогичные кремнистые земли, кальцинированные или некальцинированные, с удельным весом 1 или менее.</v>
          </cell>
        </row>
        <row r="2464">
          <cell r="D2464" t="str">
            <v xml:space="preserve">2513 10 </v>
          </cell>
          <cell r="E2464" t="str">
            <v>Пемза; наждак; корунд природный, гранат природный и прочие природные абразивные материалы, термически обработанные или необработанные:пемза</v>
          </cell>
        </row>
        <row r="2465">
          <cell r="D2465" t="str">
            <v xml:space="preserve">2513 20 </v>
          </cell>
          <cell r="E2465" t="str">
            <v>Пемза; наждак; корунд природный, гранат природный и прочие природные абразивные материалы, термически обработанные или необработанные:наждак, корунд природный, гранат природный и прочие природные абразивные материалы</v>
          </cell>
        </row>
        <row r="2466">
          <cell r="D2466" t="str">
            <v xml:space="preserve">2514 00 </v>
          </cell>
          <cell r="E2466" t="str">
            <v>Сланец,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v>
          </cell>
        </row>
        <row r="2467">
          <cell r="D2467" t="str">
            <v xml:space="preserve">2515 11 </v>
          </cell>
          <cell r="E2467" t="str">
            <v>Мрамор, травертин, или известковый туф, экауссин и другие известняки для памятников или строительства с удельным весом 2,5 или более, и алебастр,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формы:мрамор и травертин, или известковый туф:необработанные или грубо раздробленные</v>
          </cell>
        </row>
        <row r="2468">
          <cell r="D2468" t="str">
            <v xml:space="preserve">2515 12 </v>
          </cell>
          <cell r="E2468" t="str">
            <v>Мрамор, травертин, или известковый туф, экауссин и другие известняки для памятников или строительства с удельным весом 2,5 или более, и алебастр,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формы:мрамор и травертин, или известковый туф:распиленные или разделенные другим способом на блоки или плиты прямоугольной (включая квадратную) формы</v>
          </cell>
        </row>
        <row r="2469">
          <cell r="D2469" t="str">
            <v xml:space="preserve">2515 20 </v>
          </cell>
          <cell r="E2469" t="str">
            <v>Мрамор, травертин, или известковый туф, экауссин и другие известняки для памятников или строительства с удельным весом 2,5 или более, и алебастр,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формы:экауссин и другие известняки для памятников или строительства; алебастр</v>
          </cell>
        </row>
        <row r="2470">
          <cell r="D2470" t="str">
            <v xml:space="preserve">2516 11 </v>
          </cell>
          <cell r="E2470" t="str">
            <v>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формы:гранит:необработанный или грубо раздробленный</v>
          </cell>
        </row>
        <row r="2471">
          <cell r="D2471" t="str">
            <v xml:space="preserve">2516 12 </v>
          </cell>
          <cell r="E2471" t="str">
            <v>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формы:гранит:распиленный или разделенный другим способом на блоки или плиты прямоугольной (включая квадратную) формы</v>
          </cell>
        </row>
        <row r="2472">
          <cell r="D2472" t="str">
            <v xml:space="preserve">2516 20 </v>
          </cell>
          <cell r="E2472" t="str">
            <v>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формы:песчаник</v>
          </cell>
        </row>
        <row r="2473">
          <cell r="D2473" t="str">
            <v xml:space="preserve">2516 90 </v>
          </cell>
          <cell r="E2473" t="str">
            <v>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формы:камень для памятников или строительства прочий</v>
          </cell>
        </row>
        <row r="2474">
          <cell r="D2474" t="str">
            <v xml:space="preserve">2517 10 </v>
          </cell>
          <cell r="E2474" t="str">
            <v>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необработанные; макадам из шлака, дросса или аналогичных промышленных отходов, включающий или не включающий материалы, указанные в первой части товарной позиции; гудронированный макадам; гранулы, крошка и порошок из камня товарной позиции 25.15 или 25.16, термически обработанные или необработанные:галька,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необработанные</v>
          </cell>
        </row>
        <row r="2475">
          <cell r="D2475" t="str">
            <v xml:space="preserve">2517 10 </v>
          </cell>
        </row>
        <row r="2476">
          <cell r="D2476" t="str">
            <v xml:space="preserve">2517 10 </v>
          </cell>
        </row>
        <row r="2477">
          <cell r="D2477" t="str">
            <v xml:space="preserve">2517 20 </v>
          </cell>
          <cell r="E2477" t="str">
            <v>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необработанные; макадам из шлака, дросса или аналогичных промышленных отходов, включающий или не включающий материалы, указанные в первой части товарной позиции; гудронированный макадам; гранулы, крошка и порошок из камня товарной позиции 25.15 или 25.16, термически обработанные или необработанные:макадам из шлака, дросса или аналогичных промышленных отходов, включающий или не включающий материалы субпозиции 2517.10</v>
          </cell>
        </row>
        <row r="2478">
          <cell r="D2478" t="str">
            <v xml:space="preserve">2517 30 </v>
          </cell>
          <cell r="E2478" t="str">
            <v>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необработанные; макадам из шлака, дросса или аналогичных промышленных отходов, включающий или не включающий материалы, указанные в первой части товарной позиции; гудронированный макадам; гранулы, крошка и порошок из камня товарной позиции 25.15 или 25.16, термически обработанные или необработанные:гудронированный макадам</v>
          </cell>
        </row>
        <row r="2479">
          <cell r="D2479" t="str">
            <v xml:space="preserve">2517 41 </v>
          </cell>
          <cell r="E2479" t="str">
            <v>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необработанные; макадам из шлака, дросса или аналогичных промышленных отходов, включающий или не включающий материалы, указанные в первой части товарной позиции; гудронированный макадам; гранулы, крошка и порошок из камня товарной позиции 25.15 или 25.16, термически обработанные или необработанные:гранулы, крошка и порошок из камня товарной позиции 25.15 или 25.16, термически обработанные или необработанные:из мрамора</v>
          </cell>
        </row>
        <row r="2480">
          <cell r="D2480" t="str">
            <v xml:space="preserve">2517 49 </v>
          </cell>
          <cell r="E2480" t="str">
            <v>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необработанные; макадам из шлака, дросса или аналогичных промышленных отходов, включающий или не включающий материалы, указанные в первой части товарной позиции; гудронированный макадам; гранулы, крошка и порошок из камня товарной позиции 25.15 или 25.16, термически обработанные или необработанные:гранулы, крошка и порошок из камня товарной позиции 25.15 или 25.16, термически обработанные или необработанные:прочие</v>
          </cell>
        </row>
        <row r="2481">
          <cell r="D2481" t="str">
            <v xml:space="preserve">2518 10 </v>
          </cell>
          <cell r="E2481" t="str">
            <v>Доломит, кальцинированный или некальцинированный, спекшийся или неспекшийся, включая доломит грубо раздробленный или распиленный, либо разделенный другим способом на блоки или плиты прямоугольной (включая квадратную) формы; доломитовая набивочная смесь:доломит некальцинированный или неспекшийся</v>
          </cell>
        </row>
        <row r="2482">
          <cell r="D2482" t="str">
            <v xml:space="preserve">2518 20 </v>
          </cell>
          <cell r="E2482" t="str">
            <v>Доломит, кальцинированный или некальцинированный, спекшийся или неспекшийся, включая доломит грубо раздробленный или распиленный, либо разделенный другим способом на блоки или плиты прямоугольной (включая квадратную) формы; доломитовая набивочная смесь:доломит кальцинированный или спекшийся</v>
          </cell>
        </row>
        <row r="2483">
          <cell r="D2483" t="str">
            <v xml:space="preserve">2518 30 </v>
          </cell>
          <cell r="E2483" t="str">
            <v>Доломит, кальцинированный или некальцинированный, спекшийся или неспекшийся, включая доломит грубо раздробленный или распиленный, либо разделенный другим способом на блоки или плиты прямоугольной (включая квадратную) формы; доломитовая набивочная смесь:доломитовая набивочная смесь</v>
          </cell>
        </row>
        <row r="2484">
          <cell r="D2484" t="str">
            <v xml:space="preserve">2519 10 </v>
          </cell>
          <cell r="E2484" t="str">
            <v>Карбонат магния природный (магнезит); магнезия плавленая; магнезия обожженная до спекания (агломерированная), содержащая или не содержащая небольшие количества других оксидов, добавляемых перед агломерацией; прочие оксиды магния, с примесями или без примесей:карбонат магния природный (магнезит)</v>
          </cell>
        </row>
        <row r="2485">
          <cell r="D2485" t="str">
            <v xml:space="preserve">2519 90 </v>
          </cell>
          <cell r="E2485" t="str">
            <v>Карбонат магния природный (магнезит); магнезия плавленая; магнезия обожженная до спекания (агломерированная), содержащая или не содержащая небольшие количества других оксидов, добавляемых перед агломерацией; прочие оксиды магния, с примесями или без примесей:прочие</v>
          </cell>
        </row>
        <row r="2486">
          <cell r="D2486" t="str">
            <v xml:space="preserve">2519 90 </v>
          </cell>
        </row>
        <row r="2487">
          <cell r="D2487" t="str">
            <v xml:space="preserve">2519 90 </v>
          </cell>
        </row>
        <row r="2488">
          <cell r="D2488" t="str">
            <v xml:space="preserve">2520 10 </v>
          </cell>
          <cell r="E2488" t="str">
            <v>Гипс; ангидрит; гипсовые вяжущие (представляющие собой кальцинированный гипс или сульфат кальция), окрашенные или неокрашенные, содержащие или не содержащие небольшие количества ускорителей или замедлителей:гипс; ангидрит</v>
          </cell>
        </row>
        <row r="2489">
          <cell r="D2489" t="str">
            <v xml:space="preserve">2520 20 </v>
          </cell>
          <cell r="E2489" t="str">
            <v>Гипс; ангидрит; гипсовые вяжущие (представляющие собой кальцинированный гипс или сульфат кальция), окрашенные или неокрашенные, содержащие или не содержащие небольшие количества ускорителей или замедлителей:гипсовые вяжущие</v>
          </cell>
        </row>
        <row r="2490">
          <cell r="D2490" t="str">
            <v xml:space="preserve">2521 00 </v>
          </cell>
          <cell r="E2490" t="str">
            <v>Флюс известняковый; известняк и прочий известняковый камень, используемый для изготовления извести или цемента.</v>
          </cell>
        </row>
        <row r="2491">
          <cell r="D2491" t="str">
            <v xml:space="preserve">2522 10 </v>
          </cell>
          <cell r="E2491" t="str">
            <v>Известь негашеная, гашеная и гидравлическая, кроме оксида и гидроксида кальция, указанных в товарной позиции 28.25:известь негашеная</v>
          </cell>
        </row>
        <row r="2492">
          <cell r="D2492" t="str">
            <v xml:space="preserve">2522 20 </v>
          </cell>
          <cell r="E2492" t="str">
            <v>Известь негашеная, гашеная и гидравлическая, кроме оксида и гидроксида кальция, указанных в товарной позиции 28.25:известь гашеная</v>
          </cell>
        </row>
        <row r="2493">
          <cell r="D2493" t="str">
            <v xml:space="preserve">2522 30 </v>
          </cell>
          <cell r="E2493" t="str">
            <v>Известь негашеная, гашеная и гидравлическая, кроме оксида и гидроксида кальция, указанных в товарной позиции 28.25:известь гидравлическая</v>
          </cell>
        </row>
        <row r="2494">
          <cell r="D2494" t="str">
            <v xml:space="preserve">2523 10 </v>
          </cell>
          <cell r="E2494" t="str">
            <v>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клинкеров:клинкеры цементные</v>
          </cell>
        </row>
        <row r="2495">
          <cell r="D2495" t="str">
            <v xml:space="preserve">2523 21 </v>
          </cell>
          <cell r="E2495" t="str">
            <v>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клинкеров:портландцемент:цемент белый, искусственно окрашенный или неокрашенный</v>
          </cell>
        </row>
        <row r="2496">
          <cell r="D2496" t="str">
            <v xml:space="preserve">2523 29 </v>
          </cell>
          <cell r="E2496" t="str">
            <v>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клинкеров:портландцемент:прочий</v>
          </cell>
        </row>
        <row r="2497">
          <cell r="D2497" t="str">
            <v xml:space="preserve">2523 30 </v>
          </cell>
          <cell r="E2497" t="str">
            <v>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клинкеров:цемент глиноземистый</v>
          </cell>
        </row>
        <row r="2498">
          <cell r="D2498" t="str">
            <v xml:space="preserve">2523 90 </v>
          </cell>
          <cell r="E2498" t="str">
            <v>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клинкеров:цементы гидравлические прочие</v>
          </cell>
        </row>
        <row r="2499">
          <cell r="D2499" t="str">
            <v xml:space="preserve">2524 10 </v>
          </cell>
          <cell r="E2499" t="str">
            <v>Асбест:крокидолит</v>
          </cell>
        </row>
        <row r="2500">
          <cell r="D2500" t="str">
            <v xml:space="preserve">2524 90 </v>
          </cell>
          <cell r="E2500" t="str">
            <v>Асбест:прочий</v>
          </cell>
        </row>
        <row r="2501">
          <cell r="D2501" t="str">
            <v xml:space="preserve">2525 10 </v>
          </cell>
          <cell r="E2501" t="str">
            <v>Слюда, в том числе расслоенная; слюдяные отходы:слюда необработанная и слюда, расщепленная на пластинки или чешуйки</v>
          </cell>
        </row>
        <row r="2502">
          <cell r="D2502" t="str">
            <v xml:space="preserve">2525 20 </v>
          </cell>
          <cell r="E2502" t="str">
            <v>Слюда, в том числе расслоенная; слюдяные отходы:порошок слюды</v>
          </cell>
        </row>
        <row r="2503">
          <cell r="D2503" t="str">
            <v xml:space="preserve">2525 30 </v>
          </cell>
          <cell r="E2503" t="str">
            <v>Слюда, в том числе расслоенная; слюдяные отходы:отходы слюдяные</v>
          </cell>
        </row>
        <row r="2504">
          <cell r="D2504" t="str">
            <v xml:space="preserve">2526 10 </v>
          </cell>
          <cell r="E2504" t="str">
            <v>Стеатит природный,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 тальк:недробленый и немолотый</v>
          </cell>
        </row>
        <row r="2505">
          <cell r="D2505" t="str">
            <v xml:space="preserve">2526 20 </v>
          </cell>
          <cell r="E2505" t="str">
            <v>Стеатит природный,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 тальк:дробленый или молотый</v>
          </cell>
        </row>
        <row r="2506">
          <cell r="D2506" t="str">
            <v xml:space="preserve">2528 00 </v>
          </cell>
          <cell r="E2506" t="str">
            <v>Бораты природные и их концентраты (кальцинированные или некальцинированные), кроме боратов, выделенных из природных рассолов; борная кислота природная, содержащая не более 85 мас.% H3BO3 в пересчете на сухой продукт.</v>
          </cell>
        </row>
        <row r="2507">
          <cell r="D2507" t="str">
            <v xml:space="preserve">2529 10 </v>
          </cell>
          <cell r="E2507" t="str">
            <v>Полевой шпат; лейцит; нефелин и нефелиновый сиенит; плавиковый шпат:полевой шпат</v>
          </cell>
        </row>
        <row r="2508">
          <cell r="D2508" t="str">
            <v xml:space="preserve">2529 21 </v>
          </cell>
          <cell r="E2508" t="str">
            <v>Полевой шпат; лейцит; нефелин и нефелиновый сиенит; плавиковый шпат:плавиковый шпат:с содержанием фторида кальция 97 мас.% или менее</v>
          </cell>
        </row>
        <row r="2509">
          <cell r="D2509" t="str">
            <v xml:space="preserve">2529 22 </v>
          </cell>
          <cell r="E2509" t="str">
            <v>Полевой шпат; лейцит; нефелин и нефелиновый сиенит; плавиковый шпат:плавиковый шпат:с содержанием фторида кальция более 97 мас.%</v>
          </cell>
        </row>
        <row r="2510">
          <cell r="D2510" t="str">
            <v xml:space="preserve">2529 30 </v>
          </cell>
          <cell r="E2510" t="str">
            <v>Полевой шпат; лейцит; нефелин и нефелиновый сиенит; плавиковый шпат:лейцит; нефелин и нефелиновый сиенит</v>
          </cell>
        </row>
        <row r="2511">
          <cell r="D2511" t="str">
            <v xml:space="preserve">2530 10 </v>
          </cell>
          <cell r="E2511" t="str">
            <v>Полевой шпат; лейцит; нефелин и нефелиновый сиенит; плавиковый шпат:вермикулит, перлит и хлориты, невспененные</v>
          </cell>
        </row>
        <row r="2512">
          <cell r="D2512" t="str">
            <v xml:space="preserve">2530 20 </v>
          </cell>
          <cell r="E2512" t="str">
            <v>Полевой шпат; лейцит; нефелин и нефелиновый сиенит; плавиковый шпат:кизерит, эпсомит (природные сульфаты магния)</v>
          </cell>
        </row>
        <row r="2513">
          <cell r="D2513" t="str">
            <v xml:space="preserve">2530 90 </v>
          </cell>
          <cell r="E2513" t="str">
            <v>Полевой шпат; лейцит; нефелин и нефелиновый сиенит; плавиковый шпат:прочие</v>
          </cell>
        </row>
        <row r="2514">
          <cell r="D2514" t="str">
            <v xml:space="preserve">2601 11 </v>
          </cell>
          <cell r="E2514" t="str">
            <v>Руды и концентраты железные, включая обожженный пирит:руды и концентраты железные, кроме обожженного пирита:неагломерированные</v>
          </cell>
        </row>
        <row r="2515">
          <cell r="D2515" t="str">
            <v xml:space="preserve">2601 12 </v>
          </cell>
          <cell r="E2515" t="str">
            <v>Руды и концентраты железные, включая обожженный пирит:руды и концентраты железные, кроме обожженного пирита:агломерированные</v>
          </cell>
        </row>
        <row r="2516">
          <cell r="D2516" t="str">
            <v xml:space="preserve">2601 20 </v>
          </cell>
          <cell r="E2516" t="str">
            <v>Руды и концентраты железные, включая обожженный пирит:обожженный пирит</v>
          </cell>
        </row>
        <row r="2517">
          <cell r="D2517" t="str">
            <v xml:space="preserve">2602 00 </v>
          </cell>
          <cell r="E2517" t="str">
            <v>Руды и концентраты марганцевые, включая железистые марганцевые руды и концентраты с содержанием марганца 20 мас.% или более в пересчете на сухой продукт.</v>
          </cell>
        </row>
        <row r="2518">
          <cell r="D2518" t="str">
            <v xml:space="preserve">2603 00 </v>
          </cell>
          <cell r="E2518" t="str">
            <v>Руды и концентраты медные.</v>
          </cell>
        </row>
        <row r="2519">
          <cell r="D2519" t="str">
            <v xml:space="preserve">2604 00 </v>
          </cell>
          <cell r="E2519" t="str">
            <v>Руды и концентраты никелевые.</v>
          </cell>
        </row>
        <row r="2520">
          <cell r="D2520" t="str">
            <v xml:space="preserve">2605 00 </v>
          </cell>
          <cell r="E2520" t="str">
            <v>Руды и концентраты кобальтовые.</v>
          </cell>
        </row>
        <row r="2521">
          <cell r="D2521" t="str">
            <v xml:space="preserve">2606 00 </v>
          </cell>
          <cell r="E2521" t="str">
            <v>Руды и концентраты алюминиевые.</v>
          </cell>
        </row>
        <row r="2522">
          <cell r="D2522" t="str">
            <v xml:space="preserve">2607 00 </v>
          </cell>
          <cell r="E2522" t="str">
            <v>Руды и концентраты свинцовые.</v>
          </cell>
        </row>
        <row r="2523">
          <cell r="D2523" t="str">
            <v xml:space="preserve">2608 00 </v>
          </cell>
          <cell r="E2523" t="str">
            <v>Руды и концентраты цинковые.</v>
          </cell>
        </row>
        <row r="2524">
          <cell r="D2524" t="str">
            <v xml:space="preserve">2609 00 </v>
          </cell>
          <cell r="E2524" t="str">
            <v>Руды и концентраты оловянные.</v>
          </cell>
        </row>
        <row r="2525">
          <cell r="D2525" t="str">
            <v xml:space="preserve">2610 00 </v>
          </cell>
          <cell r="E2525" t="str">
            <v>Руды и концентраты хромовые.</v>
          </cell>
        </row>
        <row r="2526">
          <cell r="D2526" t="str">
            <v xml:space="preserve">2611 00 </v>
          </cell>
          <cell r="E2526" t="str">
            <v>Руды и концентраты вольфрамовые.</v>
          </cell>
        </row>
        <row r="2527">
          <cell r="D2527" t="str">
            <v xml:space="preserve">2612 10 </v>
          </cell>
          <cell r="E2527" t="str">
            <v>Руды и концентраты урановые или ториевые:руды и концентраты урановые</v>
          </cell>
        </row>
        <row r="2528">
          <cell r="D2528" t="str">
            <v xml:space="preserve">2612 10 </v>
          </cell>
        </row>
        <row r="2529">
          <cell r="D2529" t="str">
            <v xml:space="preserve">2612 20 </v>
          </cell>
          <cell r="E2529" t="str">
            <v>Руды и концентраты урановые или ториевые:руды и концентраты ториевые</v>
          </cell>
        </row>
        <row r="2530">
          <cell r="D2530" t="str">
            <v xml:space="preserve">2612 20 </v>
          </cell>
        </row>
        <row r="2531">
          <cell r="D2531" t="str">
            <v xml:space="preserve">2613 10 </v>
          </cell>
          <cell r="E2531" t="str">
            <v>Руды и концентраты молибденовые:обожженные</v>
          </cell>
        </row>
        <row r="2532">
          <cell r="D2532" t="str">
            <v xml:space="preserve">2613 90 </v>
          </cell>
          <cell r="E2532" t="str">
            <v>Руды и концентраты молибденовые:прочие</v>
          </cell>
        </row>
        <row r="2533">
          <cell r="D2533" t="str">
            <v xml:space="preserve">2614 00 </v>
          </cell>
          <cell r="E2533" t="str">
            <v>Руды и концентраты титановые.</v>
          </cell>
        </row>
        <row r="2534">
          <cell r="D2534" t="str">
            <v xml:space="preserve">2615 10 </v>
          </cell>
          <cell r="E2534" t="str">
            <v>Руды и концентраты ниобиевые, танталовые, ванадиевые или циркониевые:руды и концентраты циркониевые</v>
          </cell>
        </row>
        <row r="2535">
          <cell r="D2535" t="str">
            <v xml:space="preserve">2615 90 </v>
          </cell>
          <cell r="E2535" t="str">
            <v>Руды и концентраты ниобиевые, танталовые, ванадиевые или циркониевые:прочие</v>
          </cell>
        </row>
        <row r="2536">
          <cell r="D2536" t="str">
            <v xml:space="preserve">2616 10 </v>
          </cell>
          <cell r="E2536" t="str">
            <v>Руды и концентраты драгоценных металлов:руды и концентраты серебряные</v>
          </cell>
        </row>
        <row r="2537">
          <cell r="D2537" t="str">
            <v xml:space="preserve">2616 90 </v>
          </cell>
          <cell r="E2537" t="str">
            <v>Руды и концентраты драгоценных металлов:прочие</v>
          </cell>
        </row>
        <row r="2538">
          <cell r="D2538" t="str">
            <v xml:space="preserve">2617 10 </v>
          </cell>
          <cell r="E2538" t="str">
            <v>Руды и концентраты прочие:руды и концентраты сурьмянистые</v>
          </cell>
        </row>
        <row r="2539">
          <cell r="D2539" t="str">
            <v xml:space="preserve">2617 90 </v>
          </cell>
          <cell r="E2539" t="str">
            <v>Руды и концентраты прочие:прочие</v>
          </cell>
        </row>
        <row r="2540">
          <cell r="D2540" t="str">
            <v xml:space="preserve">2618 00 </v>
          </cell>
          <cell r="E2540" t="str">
            <v>Шлак гранулированный (шлаковый песок), получаемый в процессе производства черных металлов.</v>
          </cell>
        </row>
        <row r="2541">
          <cell r="D2541" t="str">
            <v xml:space="preserve">2619 00 </v>
          </cell>
          <cell r="E2541" t="str">
            <v>Шлак, дросс (кроме гранулированного шлака), окалина и прочие отходы производства черных металлов.</v>
          </cell>
        </row>
        <row r="2542">
          <cell r="D2542" t="str">
            <v xml:space="preserve">2619 00 </v>
          </cell>
        </row>
        <row r="2543">
          <cell r="D2543" t="str">
            <v xml:space="preserve">2620 11 </v>
          </cell>
          <cell r="E2543" t="str">
            <v>Шлак, зола и остатки (кроме образующихся в производстве черных металлов), содержащие металлы, мышьяк или их соединения:содержащие в основном цинк:гартцинк</v>
          </cell>
        </row>
        <row r="2544">
          <cell r="D2544" t="str">
            <v xml:space="preserve">2620 19 </v>
          </cell>
          <cell r="E2544" t="str">
            <v>Шлак, зола и остатки (кроме образующихся в производстве черных металлов), содержащие металлы, мышьяк или их соединения:содержащие в основном цинк:прочие</v>
          </cell>
        </row>
        <row r="2545">
          <cell r="D2545" t="str">
            <v xml:space="preserve">2620 21 </v>
          </cell>
          <cell r="E2545" t="str">
            <v>Шлак, зола и остатки (кроме образующихся в производстве черных металлов), содержащие металлы, мышьяк или их соединения:содержащие в основном свинец:шламы этилированного бензина и шламы этилированной антидетонационной смеси</v>
          </cell>
        </row>
        <row r="2546">
          <cell r="D2546" t="str">
            <v xml:space="preserve">2620 29 </v>
          </cell>
          <cell r="E2546" t="str">
            <v>Шлак, зола и остатки (кроме образующихся в производстве черных металлов), содержащие металлы, мышьяк или их соединения:содержащие в основном свинец:прочие</v>
          </cell>
        </row>
        <row r="2547">
          <cell r="D2547" t="str">
            <v xml:space="preserve">2620 30 </v>
          </cell>
          <cell r="E2547" t="str">
            <v>Шлак, зола и остатки (кроме образующихся в производстве черных металлов), содержащие металлы, мышьяк или их соединения:содержащие в основном медь</v>
          </cell>
        </row>
        <row r="2548">
          <cell r="D2548" t="str">
            <v xml:space="preserve">2620 40 </v>
          </cell>
          <cell r="E2548" t="str">
            <v>Шлак, зола и остатки (кроме образующихся в производстве черных металлов), содержащие металлы, мышьяк или их соединения:содержащие в основном алюминий</v>
          </cell>
        </row>
        <row r="2549">
          <cell r="D2549" t="str">
            <v xml:space="preserve">2620 60 </v>
          </cell>
          <cell r="E2549" t="str">
            <v>Шлак, зола и остатки (кроме образующихся в производстве черных металлов), содержащие металлы, мышьяк или их соединения:содержащие мышьяк, таллий, ртуть или их смеси, используемые для извлечения мышьяка или этих металлов или для производства их химических соединений</v>
          </cell>
        </row>
        <row r="2550">
          <cell r="D2550" t="str">
            <v xml:space="preserve">2620 91 </v>
          </cell>
          <cell r="E2550" t="str">
            <v>Шлак, зола и остатки (кроме образующихся в производстве черных металлов), содержащие металлы, мышьяк или их соединения:прочие:содержащие сурьму, бериллий, кадмий, хром или их смеси</v>
          </cell>
        </row>
        <row r="2551">
          <cell r="D2551" t="str">
            <v xml:space="preserve">2620 99 </v>
          </cell>
          <cell r="E2551" t="str">
            <v>Шлак, зола и остатки (кроме образующихся в производстве черных металлов), содержащие металлы, мышьяк или их соединения:прочие:прочие</v>
          </cell>
        </row>
        <row r="2552">
          <cell r="D2552" t="str">
            <v xml:space="preserve">2620 99 </v>
          </cell>
        </row>
        <row r="2553">
          <cell r="D2553" t="str">
            <v xml:space="preserve">2620 99 </v>
          </cell>
        </row>
        <row r="2554">
          <cell r="D2554" t="str">
            <v xml:space="preserve">2620 99 </v>
          </cell>
        </row>
        <row r="2555">
          <cell r="D2555" t="str">
            <v xml:space="preserve">2620 99 </v>
          </cell>
        </row>
        <row r="2556">
          <cell r="D2556" t="str">
            <v xml:space="preserve">2621 10 </v>
          </cell>
          <cell r="E2556" t="str">
            <v>Шлак и зола прочие, включая золу из морских водорослей (келп); зола и остатки от сжигания отходов городского хозяйства:зола и остатки от сжигания отходов городского хозяйства</v>
          </cell>
        </row>
        <row r="2557">
          <cell r="D2557" t="str">
            <v xml:space="preserve">2621 90 </v>
          </cell>
          <cell r="E2557" t="str">
            <v>Шлак и зола прочие, включая золу из морских водорослей (келп); зола и остатки от сжигания отходов городского хозяйства:прочие</v>
          </cell>
        </row>
        <row r="2558">
          <cell r="D2558" t="str">
            <v xml:space="preserve">2701 11 </v>
          </cell>
          <cell r="E2558" t="str">
            <v>Уголь каменный; брикеты, окатыши и аналогичные виды твердого топлива, полученные из каменного угля:уголь каменный, пылевидный или непылевидный, но не агломерированный:антрацит</v>
          </cell>
        </row>
        <row r="2559">
          <cell r="D2559" t="str">
            <v xml:space="preserve">2701 12 </v>
          </cell>
          <cell r="E2559" t="str">
            <v>Уголь каменный; брикеты, окатыши и аналогичные виды твердого топлива, полученные из каменного угля:уголь каменный, пылевидный или непылевидный, но не агломерированный:уголь битуминозный</v>
          </cell>
        </row>
        <row r="2560">
          <cell r="D2560" t="str">
            <v xml:space="preserve">2701 12 </v>
          </cell>
        </row>
        <row r="2561">
          <cell r="D2561" t="str">
            <v xml:space="preserve">2701 19 </v>
          </cell>
          <cell r="E2561" t="str">
            <v>Уголь каменный; брикеты, окатыши и аналогичные виды твердого топлива, полученные из каменного угля:уголь каменный, пылевидный или непылевидный, но не агломерированный:уголь прочий</v>
          </cell>
        </row>
        <row r="2562">
          <cell r="D2562" t="str">
            <v xml:space="preserve">2701 20 </v>
          </cell>
          <cell r="E2562" t="str">
            <v>Уголь каменный; брикеты, окатыши и аналогичные виды твердого топлива, полученные из каменного угля:брикеты, окатыши и аналогичные виды твердого топлива, полученные из каменного угля</v>
          </cell>
        </row>
        <row r="2563">
          <cell r="D2563" t="str">
            <v xml:space="preserve">2702 10 </v>
          </cell>
          <cell r="E2563" t="str">
            <v>Лигнит, или бурый уголь, агломерированный или неагломерированный, кроме гагата:лигнит, или бурый уголь, пылевидный или непылевидный, но не агломерированный</v>
          </cell>
        </row>
        <row r="2564">
          <cell r="D2564" t="str">
            <v xml:space="preserve">2702 20 </v>
          </cell>
          <cell r="E2564" t="str">
            <v>Лигнит, или бурый уголь, агломерированный или неагломерированный, кроме гагата:лигнит, или бурый уголь, агломерированный</v>
          </cell>
        </row>
        <row r="2565">
          <cell r="D2565" t="str">
            <v xml:space="preserve">2703 00 </v>
          </cell>
          <cell r="E2565" t="str">
            <v>Торф (включая торфяную крошку), агломерированный или неагломерированный.</v>
          </cell>
        </row>
        <row r="2566">
          <cell r="D2566" t="str">
            <v xml:space="preserve">2704 00 </v>
          </cell>
          <cell r="E2566" t="str">
            <v>Кокс и полукокс из каменного угля, лигнита или торфа, агломерированные или неагломерированные; уголь ретортный.</v>
          </cell>
        </row>
        <row r="2567">
          <cell r="D2567" t="str">
            <v xml:space="preserve">2704 00 </v>
          </cell>
        </row>
        <row r="2568">
          <cell r="D2568" t="str">
            <v xml:space="preserve">2704 00 </v>
          </cell>
        </row>
        <row r="2569">
          <cell r="D2569" t="str">
            <v xml:space="preserve">2705 00 </v>
          </cell>
          <cell r="E2569" t="str">
            <v>Газ каменноугольный, водяной, генераторный и аналогичные газы, кроме нефтяных газов и других газообразных углеводородов.</v>
          </cell>
        </row>
        <row r="2570">
          <cell r="D2570" t="str">
            <v xml:space="preserve">2706 00 </v>
          </cell>
          <cell r="E2570" t="str">
            <v>Смолы каменноугольные, буроугольные, торфяные и прочие минеральные смолы, обезвоженные или необезвоженные, частично ректифицированные или неректифицированные, включая "восстановленные" смолы.</v>
          </cell>
        </row>
        <row r="2571">
          <cell r="D2571" t="str">
            <v xml:space="preserve">2707 10 </v>
          </cell>
          <cell r="E2571" t="str">
            <v>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неароматических:бензол</v>
          </cell>
        </row>
        <row r="2572">
          <cell r="D2572" t="str">
            <v xml:space="preserve">2707 20 </v>
          </cell>
          <cell r="E2572" t="str">
            <v>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неароматических:толуол</v>
          </cell>
        </row>
        <row r="2573">
          <cell r="D2573" t="str">
            <v xml:space="preserve">2707 30 </v>
          </cell>
          <cell r="E2573" t="str">
            <v>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неароматических:ксилол</v>
          </cell>
        </row>
        <row r="2574">
          <cell r="D2574" t="str">
            <v xml:space="preserve">2707 40 </v>
          </cell>
          <cell r="E2574" t="str">
            <v>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неароматических:нафталин</v>
          </cell>
        </row>
        <row r="2575">
          <cell r="D2575" t="str">
            <v xml:space="preserve">2707 50 </v>
          </cell>
          <cell r="E2575" t="str">
            <v>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неароматических:смеси ароматических углеводородов прочие, 65 об.% которых или более (включая потери) перегоняется при температуре 250 °C по методу ASTM D 86</v>
          </cell>
        </row>
        <row r="2576">
          <cell r="D2576" t="str">
            <v xml:space="preserve">2707 91 </v>
          </cell>
          <cell r="E2576" t="str">
            <v>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неароматических:прочие:масла креозотовые</v>
          </cell>
        </row>
        <row r="2577">
          <cell r="D2577" t="str">
            <v xml:space="preserve">2707 99 </v>
          </cell>
          <cell r="E2577" t="str">
            <v>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неароматических:прочие:прочие</v>
          </cell>
        </row>
        <row r="2578">
          <cell r="D2578" t="str">
            <v xml:space="preserve">2707 99 </v>
          </cell>
        </row>
        <row r="2579">
          <cell r="D2579" t="str">
            <v xml:space="preserve">2707 99 </v>
          </cell>
        </row>
        <row r="2580">
          <cell r="D2580" t="str">
            <v xml:space="preserve">2707 99 </v>
          </cell>
        </row>
        <row r="2581">
          <cell r="D2581" t="str">
            <v xml:space="preserve">2707 99 </v>
          </cell>
        </row>
        <row r="2582">
          <cell r="D2582" t="str">
            <v xml:space="preserve">2707 99 </v>
          </cell>
        </row>
        <row r="2583">
          <cell r="D2583" t="str">
            <v xml:space="preserve">2707 99 </v>
          </cell>
        </row>
        <row r="2584">
          <cell r="D2584" t="str">
            <v xml:space="preserve">2708 10 </v>
          </cell>
          <cell r="E2584" t="str">
            <v>Пек и кокс пековый, полученные из каменноугольной смолы или прочих минеральных смол:пек</v>
          </cell>
        </row>
        <row r="2585">
          <cell r="D2585" t="str">
            <v xml:space="preserve">2708 20 </v>
          </cell>
          <cell r="E2585" t="str">
            <v>Пек и кокс пековый, полученные из каменноугольной смолы или прочих минеральных смол:кокс пековый</v>
          </cell>
        </row>
        <row r="2586">
          <cell r="D2586" t="str">
            <v xml:space="preserve">2709 00 </v>
          </cell>
          <cell r="E2586" t="str">
            <v>Нефть сырая и нефтепродукты сырые, полученные из битуминозных пород.</v>
          </cell>
        </row>
        <row r="2587">
          <cell r="D2587" t="str">
            <v xml:space="preserve">2709 00 </v>
          </cell>
        </row>
        <row r="2588">
          <cell r="D2588" t="str">
            <v xml:space="preserve">2710 12 </v>
          </cell>
          <cell r="E2588" t="str">
            <v>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отработанные нефтепродукты:нефть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за исключением содержащих биодизель и отработанных нефтепродуктов:легкие дистилляты и продукты</v>
          </cell>
        </row>
        <row r="2589">
          <cell r="D2589" t="str">
            <v xml:space="preserve">2710 12 </v>
          </cell>
        </row>
        <row r="2590">
          <cell r="D2590" t="str">
            <v xml:space="preserve">2710 12 </v>
          </cell>
        </row>
        <row r="2591">
          <cell r="D2591" t="str">
            <v xml:space="preserve">2710 12 </v>
          </cell>
        </row>
        <row r="2592">
          <cell r="D2592" t="str">
            <v xml:space="preserve">2710 12 </v>
          </cell>
        </row>
        <row r="2593">
          <cell r="D2593" t="str">
            <v xml:space="preserve">2710 12 </v>
          </cell>
        </row>
        <row r="2594">
          <cell r="D2594" t="str">
            <v xml:space="preserve">2710 12 </v>
          </cell>
        </row>
        <row r="2595">
          <cell r="D2595" t="str">
            <v xml:space="preserve">2710 12 </v>
          </cell>
        </row>
        <row r="2596">
          <cell r="D2596" t="str">
            <v xml:space="preserve">2710 12 </v>
          </cell>
        </row>
        <row r="2597">
          <cell r="D2597" t="str">
            <v xml:space="preserve">2710 12 </v>
          </cell>
        </row>
        <row r="2598">
          <cell r="D2598" t="str">
            <v xml:space="preserve">2710 12 </v>
          </cell>
        </row>
        <row r="2599">
          <cell r="D2599" t="str">
            <v xml:space="preserve">2710 12 </v>
          </cell>
        </row>
        <row r="2600">
          <cell r="D2600" t="str">
            <v xml:space="preserve">2710 19 </v>
          </cell>
          <cell r="E2600" t="str">
            <v>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отработанные нефтепродукты:нефть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за исключением содержащих биодизель и отработанных нефтепродуктов:прочие</v>
          </cell>
        </row>
        <row r="2601">
          <cell r="D2601" t="str">
            <v xml:space="preserve">2710 19 </v>
          </cell>
        </row>
        <row r="2602">
          <cell r="D2602" t="str">
            <v xml:space="preserve">2710 19 </v>
          </cell>
        </row>
        <row r="2603">
          <cell r="D2603" t="str">
            <v xml:space="preserve">2710 19 </v>
          </cell>
        </row>
        <row r="2604">
          <cell r="D2604" t="str">
            <v xml:space="preserve">2710 19 </v>
          </cell>
        </row>
        <row r="2605">
          <cell r="D2605" t="str">
            <v xml:space="preserve">2710 19 </v>
          </cell>
        </row>
        <row r="2606">
          <cell r="D2606" t="str">
            <v xml:space="preserve">2710 19 </v>
          </cell>
        </row>
        <row r="2607">
          <cell r="D2607" t="str">
            <v xml:space="preserve">2710 19 </v>
          </cell>
        </row>
        <row r="2608">
          <cell r="D2608" t="str">
            <v xml:space="preserve">2710 19 </v>
          </cell>
        </row>
        <row r="2609">
          <cell r="D2609" t="str">
            <v xml:space="preserve">2710 19 </v>
          </cell>
        </row>
        <row r="2610">
          <cell r="D2610" t="str">
            <v xml:space="preserve">2710 19 </v>
          </cell>
        </row>
        <row r="2611">
          <cell r="D2611" t="str">
            <v xml:space="preserve">2710 19 </v>
          </cell>
        </row>
        <row r="2612">
          <cell r="D2612" t="str">
            <v xml:space="preserve">2710 19 </v>
          </cell>
        </row>
        <row r="2613">
          <cell r="D2613" t="str">
            <v xml:space="preserve">2710 19 </v>
          </cell>
        </row>
        <row r="2614">
          <cell r="D2614" t="str">
            <v xml:space="preserve">2710 19 </v>
          </cell>
        </row>
        <row r="2615">
          <cell r="D2615" t="str">
            <v xml:space="preserve">2710 19 </v>
          </cell>
        </row>
        <row r="2616">
          <cell r="D2616" t="str">
            <v xml:space="preserve">2710 19 </v>
          </cell>
        </row>
        <row r="2617">
          <cell r="D2617" t="str">
            <v xml:space="preserve">2710 19 </v>
          </cell>
        </row>
        <row r="2618">
          <cell r="D2618" t="str">
            <v xml:space="preserve">2710 19 </v>
          </cell>
        </row>
        <row r="2619">
          <cell r="D2619" t="str">
            <v xml:space="preserve">2710 19 </v>
          </cell>
        </row>
        <row r="2620">
          <cell r="D2620" t="str">
            <v xml:space="preserve">2710 19 </v>
          </cell>
        </row>
        <row r="2621">
          <cell r="D2621" t="str">
            <v xml:space="preserve">2710 19 </v>
          </cell>
        </row>
        <row r="2622">
          <cell r="D2622" t="str">
            <v xml:space="preserve">2710 19 </v>
          </cell>
        </row>
        <row r="2623">
          <cell r="D2623" t="str">
            <v xml:space="preserve">2710 19 </v>
          </cell>
        </row>
        <row r="2624">
          <cell r="D2624" t="str">
            <v xml:space="preserve">2710 19 </v>
          </cell>
        </row>
        <row r="2625">
          <cell r="D2625" t="str">
            <v xml:space="preserve">2710 20 </v>
          </cell>
          <cell r="E2625" t="str">
            <v>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отработанные нефтепродукты:нефть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содержащие биодизель, за исключением отработанных нефтепродуктов</v>
          </cell>
        </row>
        <row r="2626">
          <cell r="D2626" t="str">
            <v xml:space="preserve">2710 20 </v>
          </cell>
        </row>
        <row r="2627">
          <cell r="D2627" t="str">
            <v xml:space="preserve">2710 20 </v>
          </cell>
        </row>
        <row r="2628">
          <cell r="D2628" t="str">
            <v xml:space="preserve">2710 20 </v>
          </cell>
        </row>
        <row r="2629">
          <cell r="D2629" t="str">
            <v xml:space="preserve">2710 20 </v>
          </cell>
        </row>
        <row r="2630">
          <cell r="D2630" t="str">
            <v xml:space="preserve">2710 20 </v>
          </cell>
        </row>
        <row r="2631">
          <cell r="D2631" t="str">
            <v xml:space="preserve">2710 20 </v>
          </cell>
        </row>
        <row r="2632">
          <cell r="D2632" t="str">
            <v xml:space="preserve">2710 20 </v>
          </cell>
        </row>
        <row r="2633">
          <cell r="D2633" t="str">
            <v xml:space="preserve">2710 91 </v>
          </cell>
          <cell r="E2633" t="str">
            <v>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отработанные нефтепродукты:отработанные нефтепродукты:содержащие полихлорбифенилы, полихлортерфенилы или полибромбифенилы</v>
          </cell>
        </row>
        <row r="2634">
          <cell r="D2634" t="str">
            <v xml:space="preserve">2710 99 </v>
          </cell>
          <cell r="E2634" t="str">
            <v>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отработанные нефтепродукты:отработанные нефтепродукты:прочие</v>
          </cell>
        </row>
        <row r="2635">
          <cell r="D2635" t="str">
            <v xml:space="preserve">2711 11 </v>
          </cell>
          <cell r="E2635" t="str">
            <v>Газы нефтяные и углеводороды газообразные прочие:сжиженные:газ природный</v>
          </cell>
        </row>
        <row r="2636">
          <cell r="D2636" t="str">
            <v xml:space="preserve">2711 12 </v>
          </cell>
          <cell r="E2636" t="str">
            <v>Газы нефтяные и углеводороды газообразные прочие:сжиженные:пропан</v>
          </cell>
        </row>
        <row r="2637">
          <cell r="D2637" t="str">
            <v xml:space="preserve">2711 12 </v>
          </cell>
        </row>
        <row r="2638">
          <cell r="D2638" t="str">
            <v xml:space="preserve">2711 12 </v>
          </cell>
        </row>
        <row r="2639">
          <cell r="D2639" t="str">
            <v xml:space="preserve">2711 12 </v>
          </cell>
        </row>
        <row r="2640">
          <cell r="D2640" t="str">
            <v xml:space="preserve">2711 12 </v>
          </cell>
        </row>
        <row r="2641">
          <cell r="D2641" t="str">
            <v xml:space="preserve">2711 12 </v>
          </cell>
        </row>
        <row r="2642">
          <cell r="D2642" t="str">
            <v xml:space="preserve">2711 13 </v>
          </cell>
          <cell r="E2642" t="str">
            <v>Газы нефтяные и углеводороды газообразные прочие:сжиженные:бутаны</v>
          </cell>
        </row>
        <row r="2643">
          <cell r="D2643" t="str">
            <v xml:space="preserve">2711 13 </v>
          </cell>
        </row>
        <row r="2644">
          <cell r="D2644" t="str">
            <v xml:space="preserve">2711 13 </v>
          </cell>
        </row>
        <row r="2645">
          <cell r="D2645" t="str">
            <v xml:space="preserve">2711 13 </v>
          </cell>
        </row>
        <row r="2646">
          <cell r="D2646" t="str">
            <v xml:space="preserve">2711 14 </v>
          </cell>
          <cell r="E2646" t="str">
            <v>Газы нефтяные и углеводороды газообразные прочие:сжиженные:этилен, пропилен, бутилен и бутадиен</v>
          </cell>
        </row>
        <row r="2647">
          <cell r="D2647" t="str">
            <v xml:space="preserve">2711 19 </v>
          </cell>
          <cell r="E2647" t="str">
            <v>Газы нефтяные и углеводороды газообразные прочие:сжиженные:прочие</v>
          </cell>
        </row>
        <row r="2648">
          <cell r="D2648" t="str">
            <v xml:space="preserve">2711 21 </v>
          </cell>
          <cell r="E2648" t="str">
            <v>Газы нефтяные и углеводороды газообразные прочие:в газообразном состоянии:газ природный</v>
          </cell>
        </row>
        <row r="2649">
          <cell r="D2649" t="str">
            <v xml:space="preserve">2711 29 </v>
          </cell>
          <cell r="E2649" t="str">
            <v>Газы нефтяные и углеводороды газообразные прочие:в газообразном состоянии:прочие</v>
          </cell>
        </row>
        <row r="2650">
          <cell r="D2650" t="str">
            <v xml:space="preserve">2712 10 </v>
          </cell>
          <cell r="E2650" t="str">
            <v>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неокрашенные:вазелин нефтяной</v>
          </cell>
        </row>
        <row r="2651">
          <cell r="D2651" t="str">
            <v xml:space="preserve">2712 10 </v>
          </cell>
        </row>
        <row r="2652">
          <cell r="D2652" t="str">
            <v xml:space="preserve">2712 20 </v>
          </cell>
          <cell r="E2652" t="str">
            <v>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неокрашенные:парафин с содержанием масел менее 0,75 мас.%</v>
          </cell>
        </row>
        <row r="2653">
          <cell r="D2653" t="str">
            <v xml:space="preserve">2712 20 </v>
          </cell>
        </row>
        <row r="2654">
          <cell r="D2654" t="str">
            <v xml:space="preserve">2712 90 </v>
          </cell>
          <cell r="E2654" t="str">
            <v>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неокрашенные:прочие</v>
          </cell>
        </row>
        <row r="2655">
          <cell r="D2655" t="str">
            <v xml:space="preserve">2712 90 </v>
          </cell>
        </row>
        <row r="2656">
          <cell r="D2656" t="str">
            <v xml:space="preserve">2712 90 </v>
          </cell>
        </row>
        <row r="2657">
          <cell r="D2657" t="str">
            <v xml:space="preserve">2712 90 </v>
          </cell>
        </row>
        <row r="2658">
          <cell r="D2658" t="str">
            <v xml:space="preserve">2712 90 </v>
          </cell>
        </row>
        <row r="2659">
          <cell r="D2659" t="str">
            <v xml:space="preserve">2712 90 </v>
          </cell>
        </row>
        <row r="2660">
          <cell r="D2660" t="str">
            <v xml:space="preserve">2712 90 </v>
          </cell>
        </row>
        <row r="2661">
          <cell r="D2661" t="str">
            <v xml:space="preserve">2713 11 </v>
          </cell>
          <cell r="E2661" t="str">
            <v>Кокс нефтяной, битум нефтяной и прочие остатки от переработки нефти или нефтепродуктов, полученных из битуминозных пород:кокс нефтяной:некальцинированный</v>
          </cell>
        </row>
        <row r="2662">
          <cell r="D2662" t="str">
            <v xml:space="preserve">2713 12 </v>
          </cell>
          <cell r="E2662" t="str">
            <v>Кокс нефтяной, битум нефтяной и прочие остатки от переработки нефти или нефтепродуктов, полученных из битуминозных пород:кокс нефтяной:кальцинированный</v>
          </cell>
        </row>
        <row r="2663">
          <cell r="D2663" t="str">
            <v xml:space="preserve">2713 20 </v>
          </cell>
          <cell r="E2663" t="str">
            <v>Кокс нефтяной, битум нефтяной и прочие остатки от переработки нефти или нефтепродуктов, полученных из битуминозных пород:битум нефтяной</v>
          </cell>
        </row>
        <row r="2664">
          <cell r="D2664" t="str">
            <v xml:space="preserve">2713 90 </v>
          </cell>
          <cell r="E2664" t="str">
            <v>Кокс нефтяной, битум нефтяной и прочие остатки от переработки нефти или нефтепродуктов, полученных из битуминозных пород:прочие остатки от переработки нефти или нефтепродуктов, полученных из битуминозных пород</v>
          </cell>
        </row>
        <row r="2665">
          <cell r="D2665" t="str">
            <v xml:space="preserve">2713 90 </v>
          </cell>
        </row>
        <row r="2666">
          <cell r="D2666" t="str">
            <v xml:space="preserve">2714 10 </v>
          </cell>
          <cell r="E2666" t="str">
            <v>Битум и асфальт, природные; сланцы битуминозные или нефтеносные и песчаники битуминозные; асфальтиты и асфальтовые породы:сланцы битуминозные или нефтеносные и песчаники битуминозные</v>
          </cell>
        </row>
        <row r="2667">
          <cell r="D2667" t="str">
            <v xml:space="preserve">2714 90 </v>
          </cell>
          <cell r="E2667" t="str">
            <v>Битум и асфальт, природные; сланцы битуминозные или нефтеносные и песчаники битуминозные; асфальтиты и асфальтовые породы:прочие</v>
          </cell>
        </row>
        <row r="2668">
          <cell r="D2668" t="str">
            <v xml:space="preserve">2715 00 </v>
          </cell>
          <cell r="E2668" t="str">
            <v>Смеси битумные на основе природного асфальта, природного битума, нефтяного битума, минеральных смол или пека минеральных смол (например, битумные мастики, асфальтовые смеси для дорожных покрытий).</v>
          </cell>
        </row>
        <row r="2669">
          <cell r="D2669" t="str">
            <v xml:space="preserve">2716 00 </v>
          </cell>
          <cell r="E2669" t="str">
            <v>Электроэнергия.</v>
          </cell>
        </row>
        <row r="2670">
          <cell r="D2670" t="str">
            <v xml:space="preserve">2801 10 </v>
          </cell>
          <cell r="E2670" t="str">
            <v>Фтор, хлор, бром и йод:хлор</v>
          </cell>
        </row>
        <row r="2671">
          <cell r="D2671" t="str">
            <v xml:space="preserve">2801 20 </v>
          </cell>
          <cell r="E2671" t="str">
            <v>Фтор, хлор, бром и йод:йод</v>
          </cell>
        </row>
        <row r="2672">
          <cell r="D2672" t="str">
            <v xml:space="preserve">2801 30 </v>
          </cell>
          <cell r="E2672" t="str">
            <v>Фтор, хлор, бром и йод:фтор; бром</v>
          </cell>
        </row>
        <row r="2673">
          <cell r="D2673" t="str">
            <v xml:space="preserve">2801 30 </v>
          </cell>
        </row>
        <row r="2674">
          <cell r="D2674" t="str">
            <v xml:space="preserve">2802 00 </v>
          </cell>
          <cell r="E2674" t="str">
            <v>Сера сублимированная или осажденная; сера коллоидная.</v>
          </cell>
        </row>
        <row r="2675">
          <cell r="D2675" t="str">
            <v xml:space="preserve">2803 00 </v>
          </cell>
          <cell r="E2675" t="str">
            <v>Углерод (сажи и прочие формы углерода, в другом месте не поименованные или не включенные).</v>
          </cell>
        </row>
        <row r="2676">
          <cell r="D2676" t="str">
            <v xml:space="preserve">2804 10 </v>
          </cell>
          <cell r="E2676" t="str">
            <v>Водород, газы инертные и прочие неметаллы:водород</v>
          </cell>
        </row>
        <row r="2677">
          <cell r="D2677" t="str">
            <v xml:space="preserve">2804 21 </v>
          </cell>
          <cell r="E2677" t="str">
            <v>Водород, газы инертные и прочие неметаллы:газы инертные:аргон</v>
          </cell>
        </row>
        <row r="2678">
          <cell r="D2678" t="str">
            <v xml:space="preserve">2804 29 </v>
          </cell>
          <cell r="E2678" t="str">
            <v>Водород, газы инертные и прочие неметаллы:газы инертные:прочие</v>
          </cell>
        </row>
        <row r="2679">
          <cell r="D2679" t="str">
            <v xml:space="preserve">2804 29 </v>
          </cell>
        </row>
        <row r="2680">
          <cell r="D2680" t="str">
            <v xml:space="preserve">2804 30 </v>
          </cell>
          <cell r="E2680" t="str">
            <v>Водород, газы инертные и прочие неметаллы:азот</v>
          </cell>
        </row>
        <row r="2681">
          <cell r="D2681" t="str">
            <v xml:space="preserve">2804 40 </v>
          </cell>
          <cell r="E2681" t="str">
            <v>Водород, газы инертные и прочие неметаллы:кислород</v>
          </cell>
        </row>
        <row r="2682">
          <cell r="D2682" t="str">
            <v xml:space="preserve">2804 50 </v>
          </cell>
          <cell r="E2682" t="str">
            <v>Водород, газы инертные и прочие неметаллы:бор; теллур</v>
          </cell>
        </row>
        <row r="2683">
          <cell r="D2683" t="str">
            <v xml:space="preserve">2804 50 </v>
          </cell>
        </row>
        <row r="2684">
          <cell r="D2684" t="str">
            <v xml:space="preserve">2804 61 </v>
          </cell>
          <cell r="E2684" t="str">
            <v>Водород, газы инертные и прочие неметаллы:кремний:содержащий не менее 99,99 мас.% кремния</v>
          </cell>
        </row>
        <row r="2685">
          <cell r="D2685" t="str">
            <v xml:space="preserve">2804 69 </v>
          </cell>
          <cell r="E2685" t="str">
            <v>Водород, газы инертные и прочие неметаллы:кремний:прочий</v>
          </cell>
        </row>
        <row r="2686">
          <cell r="D2686" t="str">
            <v xml:space="preserve">2804 70 </v>
          </cell>
          <cell r="E2686" t="str">
            <v>Водород, газы инертные и прочие неметаллы:фосфор</v>
          </cell>
        </row>
        <row r="2687">
          <cell r="D2687" t="str">
            <v xml:space="preserve">2804 80 </v>
          </cell>
          <cell r="E2687" t="str">
            <v>Водород, газы инертные и прочие неметаллы:мышьяк</v>
          </cell>
        </row>
        <row r="2688">
          <cell r="D2688" t="str">
            <v xml:space="preserve">2804 90 </v>
          </cell>
          <cell r="E2688" t="str">
            <v>Водород, газы инертные и прочие неметаллы:селен</v>
          </cell>
        </row>
        <row r="2689">
          <cell r="D2689" t="str">
            <v xml:space="preserve">2805 11 </v>
          </cell>
          <cell r="E2689" t="str">
            <v>Металлы щелочные или щелочно-земельные; металлы редкоземельные, скандий и иттрий в чистом виде, в смесях или сплавах; ртуть:металлы щелочные или щелочно-земельные:натрий</v>
          </cell>
        </row>
        <row r="2690">
          <cell r="D2690" t="str">
            <v xml:space="preserve">2805 12 </v>
          </cell>
          <cell r="E2690" t="str">
            <v>Металлы щелочные или щелочно-земельные; металлы редкоземельные, скандий и иттрий в чистом виде, в смесях или сплавах; ртуть:металлы щелочные или щелочно-земельные:кальций</v>
          </cell>
        </row>
        <row r="2691">
          <cell r="D2691" t="str">
            <v xml:space="preserve">2805 19 </v>
          </cell>
          <cell r="E2691" t="str">
            <v>Металлы щелочные или щелочно-земельные; металлы редкоземельные, скандий и иттрий в чистом виде, в смесях или сплавах; ртуть:металлы щелочные или щелочно-земельные:прочие</v>
          </cell>
        </row>
        <row r="2692">
          <cell r="D2692" t="str">
            <v xml:space="preserve">2805 19 </v>
          </cell>
        </row>
        <row r="2693">
          <cell r="D2693" t="str">
            <v xml:space="preserve">2805 30 </v>
          </cell>
          <cell r="E2693" t="str">
            <v>Металлы щелочные или щелочно-земельные; металлы редкоземельные, скандий и иттрий в чистом виде, в смесях или сплавах; ртуть:металлы редкоземельные, скандий и иттрий в чистом виде, в смесях или сплавах</v>
          </cell>
        </row>
        <row r="2694">
          <cell r="D2694" t="str">
            <v xml:space="preserve">2805 30 </v>
          </cell>
        </row>
        <row r="2695">
          <cell r="D2695" t="str">
            <v xml:space="preserve">2805 40 </v>
          </cell>
          <cell r="E2695" t="str">
            <v>Металлы щелочные или щелочно-земельные; металлы редкоземельные, скандий и иттрий в чистом виде, в смесях или сплавах; ртуть:ртуть</v>
          </cell>
        </row>
        <row r="2696">
          <cell r="D2696" t="str">
            <v xml:space="preserve">2805 40 </v>
          </cell>
        </row>
        <row r="2697">
          <cell r="D2697" t="str">
            <v xml:space="preserve">2806 10 </v>
          </cell>
          <cell r="E2697" t="str">
            <v>Хлорид водорода (кислота соляная); кислота хлорсульфоновая:хлорид водорода (кислота соляная)</v>
          </cell>
        </row>
        <row r="2698">
          <cell r="D2698" t="str">
            <v xml:space="preserve">2806 20 </v>
          </cell>
          <cell r="E2698" t="str">
            <v>Хлорид водорода (кислота соляная); кислота хлорсульфоновая:хлорсульфоновая кислота</v>
          </cell>
        </row>
        <row r="2699">
          <cell r="D2699" t="str">
            <v xml:space="preserve">2807 00 </v>
          </cell>
          <cell r="E2699" t="str">
            <v>Серная кислота; олеум.</v>
          </cell>
        </row>
        <row r="2700">
          <cell r="D2700" t="str">
            <v xml:space="preserve">2808 00 </v>
          </cell>
          <cell r="E2700" t="str">
            <v>Азотная кислота; сульфоазотные кислоты.</v>
          </cell>
        </row>
        <row r="2701">
          <cell r="D2701" t="str">
            <v xml:space="preserve">2809 10 </v>
          </cell>
          <cell r="E2701" t="str">
            <v>Пентаоксид дифосфора; фосфорная кислота; полифосфорные кислоты определенного или неопределенного химического состава:пентаоксид дифосфора</v>
          </cell>
        </row>
        <row r="2702">
          <cell r="D2702" t="str">
            <v xml:space="preserve">2809 20 </v>
          </cell>
          <cell r="E2702" t="str">
            <v>Пентаоксид дифосфора; фосфорная кислота; полифосфорные кислоты определенного или неопределенного химического состава:фосфорная кислота и полифосфорные кислоты</v>
          </cell>
        </row>
        <row r="2703">
          <cell r="D2703" t="str">
            <v xml:space="preserve">2810 00 </v>
          </cell>
          <cell r="E2703" t="str">
            <v>Оксиды бора; кислоты борные.</v>
          </cell>
        </row>
        <row r="2704">
          <cell r="D2704" t="str">
            <v xml:space="preserve">2810 00 </v>
          </cell>
        </row>
        <row r="2705">
          <cell r="D2705" t="str">
            <v xml:space="preserve">2811 11 </v>
          </cell>
          <cell r="E2705" t="str">
            <v>Кислоты неорганические прочие и соединения неметаллов с кислородом неорганические прочие:кислоты неорганические прочие:фторид водорода (кислота плавиковая)</v>
          </cell>
        </row>
        <row r="2706">
          <cell r="D2706" t="str">
            <v xml:space="preserve">2811 19 </v>
          </cell>
          <cell r="E2706" t="str">
            <v>Кислоты неорганические прочие и соединения неметаллов с кислородом неорганические прочие:кислоты неорганические прочие:прочие</v>
          </cell>
        </row>
        <row r="2707">
          <cell r="D2707" t="str">
            <v xml:space="preserve">2811 19 </v>
          </cell>
        </row>
        <row r="2708">
          <cell r="D2708" t="str">
            <v xml:space="preserve">2811 19 </v>
          </cell>
        </row>
        <row r="2709">
          <cell r="D2709" t="str">
            <v xml:space="preserve">2811 21 </v>
          </cell>
          <cell r="E2709" t="str">
            <v>Кислоты неорганические прочие и соединения неметаллов с кислородом неорганические прочие:соединения неметаллов с кислородом неорганические прочие:диоксид углерода</v>
          </cell>
        </row>
        <row r="2710">
          <cell r="D2710" t="str">
            <v xml:space="preserve">2811 22 </v>
          </cell>
          <cell r="E2710" t="str">
            <v>Кислоты неорганические прочие и соединения неметаллов с кислородом неорганические прочие:соединения неметаллов с кислородом неорганические прочие:диоксид кремния</v>
          </cell>
        </row>
        <row r="2711">
          <cell r="D2711" t="str">
            <v xml:space="preserve">2811 29 </v>
          </cell>
          <cell r="E2711" t="str">
            <v>Кислоты неорганические прочие и соединения неметаллов с кислородом неорганические прочие:соединения неметаллов с кислородом неорганические прочие:прочие</v>
          </cell>
        </row>
        <row r="2712">
          <cell r="D2712" t="str">
            <v xml:space="preserve">2811 29 </v>
          </cell>
        </row>
        <row r="2713">
          <cell r="D2713" t="str">
            <v xml:space="preserve">2811 29 </v>
          </cell>
        </row>
        <row r="2714">
          <cell r="D2714" t="str">
            <v xml:space="preserve">2811 29 </v>
          </cell>
        </row>
        <row r="2715">
          <cell r="D2715" t="str">
            <v xml:space="preserve">2812 10 </v>
          </cell>
          <cell r="E2715" t="str">
            <v>Галогениды и галогенид оксиды неметаллов:хлориды и оксид хлориды</v>
          </cell>
        </row>
        <row r="2716">
          <cell r="D2716" t="str">
            <v xml:space="preserve">2812 10 </v>
          </cell>
        </row>
        <row r="2717">
          <cell r="D2717" t="str">
            <v xml:space="preserve">2812 10 </v>
          </cell>
        </row>
        <row r="2718">
          <cell r="D2718" t="str">
            <v xml:space="preserve">2812 10 </v>
          </cell>
        </row>
        <row r="2719">
          <cell r="D2719" t="str">
            <v xml:space="preserve">2812 10 </v>
          </cell>
        </row>
        <row r="2720">
          <cell r="D2720" t="str">
            <v xml:space="preserve">2812 10 </v>
          </cell>
        </row>
        <row r="2721">
          <cell r="D2721" t="str">
            <v xml:space="preserve">2812 10 </v>
          </cell>
        </row>
        <row r="2722">
          <cell r="D2722" t="str">
            <v xml:space="preserve">2812 10 </v>
          </cell>
        </row>
        <row r="2723">
          <cell r="D2723" t="str">
            <v xml:space="preserve">2812 10 </v>
          </cell>
        </row>
        <row r="2724">
          <cell r="D2724" t="str">
            <v xml:space="preserve">2812 90 </v>
          </cell>
          <cell r="E2724" t="str">
            <v>Галогениды и галогенид оксиды неметаллов:прочие</v>
          </cell>
        </row>
        <row r="2725">
          <cell r="D2725" t="str">
            <v xml:space="preserve">2813 10 </v>
          </cell>
          <cell r="E2725" t="str">
            <v>Сульфиды неметаллов; трисульфид фосфора технический:дисульфид углерода</v>
          </cell>
        </row>
        <row r="2726">
          <cell r="D2726" t="str">
            <v xml:space="preserve">2813 90 </v>
          </cell>
          <cell r="E2726" t="str">
            <v>Сульфиды неметаллов; трисульфид фосфора технический:прочие</v>
          </cell>
        </row>
        <row r="2727">
          <cell r="D2727" t="str">
            <v xml:space="preserve">2813 90 </v>
          </cell>
        </row>
        <row r="2728">
          <cell r="D2728" t="str">
            <v xml:space="preserve">2814 10 </v>
          </cell>
          <cell r="E2728" t="str">
            <v>Аммиак, безводный или в водном растворе:аммиак безводный</v>
          </cell>
        </row>
        <row r="2729">
          <cell r="D2729" t="str">
            <v xml:space="preserve">2814 20 </v>
          </cell>
          <cell r="E2729" t="str">
            <v>Аммиак, безводный или в водном растворе:аммиак в водном растворе</v>
          </cell>
        </row>
        <row r="2730">
          <cell r="D2730" t="str">
            <v xml:space="preserve">2815 11 </v>
          </cell>
          <cell r="E2730" t="str">
            <v>Гидроксид натрия (сода каустическая); гидроксид калия (едкое кали); пероксиды натрия или калия:гидроксид натрия (сода каустическая):в твердом виде</v>
          </cell>
        </row>
        <row r="2731">
          <cell r="D2731" t="str">
            <v xml:space="preserve">2815 12 </v>
          </cell>
          <cell r="E2731" t="str">
            <v>Гидроксид натрия (сода каустическая); гидроксид калия (едкое кали); пероксиды натрия или калия:гидроксид натрия (сода каустическая):в водном растворе (щелок натровый или сода жидкая)</v>
          </cell>
        </row>
        <row r="2732">
          <cell r="D2732" t="str">
            <v xml:space="preserve">2815 20 </v>
          </cell>
          <cell r="E2732" t="str">
            <v>Гидроксид натрия (сода каустическая); гидроксид калия (едкое кали); пероксиды натрия или калия:гидроксид калия (едкое кали)</v>
          </cell>
        </row>
        <row r="2733">
          <cell r="D2733" t="str">
            <v xml:space="preserve">2815 30 </v>
          </cell>
          <cell r="E2733" t="str">
            <v>Гидроксид натрия (сода каустическая); гидроксид калия (едкое кали); пероксиды натрия или калия:пероксиды натрия или калия</v>
          </cell>
        </row>
        <row r="2734">
          <cell r="D2734" t="str">
            <v xml:space="preserve">2816 10 </v>
          </cell>
          <cell r="E2734" t="str">
            <v>Гидроксид и пероксид магния; оксиды, гидроксиды и пероксиды стронция или бария:гидроксид и пероксид магния</v>
          </cell>
        </row>
        <row r="2735">
          <cell r="D2735" t="str">
            <v xml:space="preserve">2816 40 </v>
          </cell>
          <cell r="E2735" t="str">
            <v>Гидроксид и пероксид магния; оксиды, гидроксиды и пероксиды стронция или бария:оксиды, гидроксиды и пероксиды стронция или бария</v>
          </cell>
        </row>
        <row r="2736">
          <cell r="D2736" t="str">
            <v xml:space="preserve">2817 00 </v>
          </cell>
          <cell r="E2736" t="str">
            <v>Оксид цинка; пероксид цинка.</v>
          </cell>
        </row>
        <row r="2737">
          <cell r="D2737" t="str">
            <v xml:space="preserve">2818 10 </v>
          </cell>
          <cell r="E2737" t="str">
            <v>Искусственный корунд определенного или неопределенного химического состава; оксид алюминия; гидроксид алюминия:искусственный корунд определенного или неопределенного химического состава</v>
          </cell>
        </row>
        <row r="2738">
          <cell r="D2738" t="str">
            <v xml:space="preserve">2818 10 </v>
          </cell>
        </row>
        <row r="2739">
          <cell r="D2739" t="str">
            <v xml:space="preserve">2818 10 </v>
          </cell>
        </row>
        <row r="2740">
          <cell r="D2740" t="str">
            <v xml:space="preserve">2818 10 </v>
          </cell>
        </row>
        <row r="2741">
          <cell r="D2741" t="str">
            <v xml:space="preserve">2818 20 </v>
          </cell>
          <cell r="E2741" t="str">
            <v>Искусственный корунд определенного или неопределенного химического состава; оксид алюминия; гидроксид алюминия:оксид алюминия, отличный от искусственного корунда</v>
          </cell>
        </row>
        <row r="2742">
          <cell r="D2742" t="str">
            <v xml:space="preserve">2818 30 </v>
          </cell>
          <cell r="E2742" t="str">
            <v>Искусственный корунд определенного или неопределенного химического состава; оксид алюминия; гидроксид алюминия:гидроксид алюминия</v>
          </cell>
        </row>
        <row r="2743">
          <cell r="D2743" t="str">
            <v xml:space="preserve">2819 10 </v>
          </cell>
          <cell r="E2743" t="str">
            <v>Оксиды и гидроксиды хрома:триоксид хрома</v>
          </cell>
        </row>
        <row r="2744">
          <cell r="D2744" t="str">
            <v xml:space="preserve">2819 90 </v>
          </cell>
          <cell r="E2744" t="str">
            <v>Оксиды и гидроксиды хрома:прочие</v>
          </cell>
        </row>
        <row r="2745">
          <cell r="D2745" t="str">
            <v xml:space="preserve">2819 90 </v>
          </cell>
        </row>
        <row r="2746">
          <cell r="D2746" t="str">
            <v xml:space="preserve">2820 10 </v>
          </cell>
          <cell r="E2746" t="str">
            <v>Оксиды марганца:диоксид марганца</v>
          </cell>
        </row>
        <row r="2747">
          <cell r="D2747" t="str">
            <v xml:space="preserve">2820 90 </v>
          </cell>
          <cell r="E2747" t="str">
            <v>Оксиды марганца:прочие</v>
          </cell>
        </row>
        <row r="2748">
          <cell r="D2748" t="str">
            <v xml:space="preserve">2820 90 </v>
          </cell>
        </row>
        <row r="2749">
          <cell r="D2749" t="str">
            <v xml:space="preserve">2821 10 </v>
          </cell>
          <cell r="E2749" t="str">
            <v>Оксиды и гидроксиды железа; красители минеральные, содержащие 70 мас.% или более химически связанного железа в пересчете на Fе2О3:оксиды и гидроксиды железа</v>
          </cell>
        </row>
        <row r="2750">
          <cell r="D2750" t="str">
            <v xml:space="preserve">2821 20 </v>
          </cell>
          <cell r="E2750" t="str">
            <v>Оксиды и гидроксиды железа; красители минеральные, содержащие 70 мас.% или более химически связанного железа в пересчете на Fе2О3:красители минеральные</v>
          </cell>
        </row>
        <row r="2751">
          <cell r="D2751" t="str">
            <v xml:space="preserve">2822 00 </v>
          </cell>
          <cell r="E2751" t="str">
            <v>Оксиды и гидроксиды кобальта; оксиды кобальта технические.</v>
          </cell>
        </row>
        <row r="2752">
          <cell r="D2752" t="str">
            <v xml:space="preserve">2823 00 </v>
          </cell>
          <cell r="E2752" t="str">
            <v>Оксиды титана.</v>
          </cell>
        </row>
        <row r="2753">
          <cell r="D2753" t="str">
            <v xml:space="preserve">2824 10 </v>
          </cell>
          <cell r="E2753" t="str">
            <v>Оксиды свинца; сурик свинцовый (красный и оранжевый):монооксид свинца (глет свинцовый, массикот)</v>
          </cell>
        </row>
        <row r="2754">
          <cell r="D2754" t="str">
            <v xml:space="preserve">2824 90 </v>
          </cell>
          <cell r="E2754" t="str">
            <v>Оксиды свинца; сурик свинцовый (красный и оранжевый):прочие</v>
          </cell>
        </row>
        <row r="2755">
          <cell r="D2755" t="str">
            <v xml:space="preserve">2825 10 </v>
          </cell>
          <cell r="E2755" t="str">
            <v>Гидразин и гидроксиламин и их неорганические соли; неорганические основания прочие; оксиды, гидроксиды и пероксиды металлов прочие:гидразин и гидроксиламин и их неорганические соли</v>
          </cell>
        </row>
        <row r="2756">
          <cell r="D2756" t="str">
            <v xml:space="preserve">2825 20 </v>
          </cell>
          <cell r="E2756" t="str">
            <v>Гидразин и гидроксиламин и их неорганические соли; неорганические основания прочие; оксиды, гидроксиды и пероксиды металлов прочие:оксид и гидроксид лития</v>
          </cell>
        </row>
        <row r="2757">
          <cell r="D2757" t="str">
            <v xml:space="preserve">2825 30 </v>
          </cell>
          <cell r="E2757" t="str">
            <v>Гидразин и гидроксиламин и их неорганические соли; неорганические основания прочие; оксиды, гидроксиды и пероксиды металлов прочие:оксиды и гидроксиды ванадия</v>
          </cell>
        </row>
        <row r="2758">
          <cell r="D2758" t="str">
            <v xml:space="preserve">2825 40 </v>
          </cell>
          <cell r="E2758" t="str">
            <v>Гидразин и гидроксиламин и их неорганические соли; неорганические основания прочие; оксиды, гидроксиды и пероксиды металлов прочие:оксиды и гидроксиды никеля</v>
          </cell>
        </row>
        <row r="2759">
          <cell r="D2759" t="str">
            <v xml:space="preserve">2825 50 </v>
          </cell>
          <cell r="E2759" t="str">
            <v>Гидразин и гидроксиламин и их неорганические соли; неорганические основания прочие; оксиды, гидроксиды и пероксиды металлов прочие:оксиды и гидроксиды меди</v>
          </cell>
        </row>
        <row r="2760">
          <cell r="D2760" t="str">
            <v xml:space="preserve">2825 60 </v>
          </cell>
          <cell r="E2760" t="str">
            <v>Гидразин и гидроксиламин и их неорганические соли; неорганические основания прочие; оксиды, гидроксиды и пероксиды металлов прочие:оксиды германия и диоксид циркония</v>
          </cell>
        </row>
        <row r="2761">
          <cell r="D2761" t="str">
            <v xml:space="preserve">2825 70 </v>
          </cell>
          <cell r="E2761" t="str">
            <v>Гидразин и гидроксиламин и их неорганические соли; неорганические основания прочие; оксиды, гидроксиды и пероксиды металлов прочие:оксиды и гидроксиды молибдена</v>
          </cell>
        </row>
        <row r="2762">
          <cell r="D2762" t="str">
            <v xml:space="preserve">2825 80 </v>
          </cell>
          <cell r="E2762" t="str">
            <v>Гидразин и гидроксиламин и их неорганические соли; неорганические основания прочие; оксиды, гидроксиды и пероксиды металлов прочие:оксиды сурьмы</v>
          </cell>
        </row>
        <row r="2763">
          <cell r="D2763" t="str">
            <v xml:space="preserve">2825 90 </v>
          </cell>
          <cell r="E2763" t="str">
            <v>Гидразин и гидроксиламин и их неорганические соли; неорганические основания прочие; оксиды, гидроксиды и пероксиды металлов прочие:прочие</v>
          </cell>
        </row>
        <row r="2764">
          <cell r="D2764" t="str">
            <v xml:space="preserve">2825 90 </v>
          </cell>
        </row>
        <row r="2765">
          <cell r="D2765" t="str">
            <v xml:space="preserve">2825 90 </v>
          </cell>
        </row>
        <row r="2766">
          <cell r="D2766" t="str">
            <v xml:space="preserve">2825 90 </v>
          </cell>
        </row>
        <row r="2767">
          <cell r="D2767" t="str">
            <v xml:space="preserve">2825 90 </v>
          </cell>
        </row>
        <row r="2768">
          <cell r="D2768" t="str">
            <v xml:space="preserve">2825 90 </v>
          </cell>
        </row>
        <row r="2769">
          <cell r="D2769" t="str">
            <v xml:space="preserve">2826 12 </v>
          </cell>
          <cell r="E2769" t="str">
            <v>Фториды; фторосиликаты, фтороалюминаты и прочие комплексные соли фтора:фториды:алюминия</v>
          </cell>
        </row>
        <row r="2770">
          <cell r="D2770" t="str">
            <v xml:space="preserve">2826 19 </v>
          </cell>
          <cell r="E2770" t="str">
            <v>Фториды; фторосиликаты, фтороалюминаты и прочие комплексные соли фтора:фториды:прочие</v>
          </cell>
        </row>
        <row r="2771">
          <cell r="D2771" t="str">
            <v xml:space="preserve">2826 19 </v>
          </cell>
        </row>
        <row r="2772">
          <cell r="D2772" t="str">
            <v xml:space="preserve">2826 30 </v>
          </cell>
          <cell r="E2772" t="str">
            <v>Фториды; фторосиликаты, фтороалюминаты и прочие комплексные соли фтора:гексафтороалюминат натрия (синтетический криолит)</v>
          </cell>
        </row>
        <row r="2773">
          <cell r="D2773" t="str">
            <v xml:space="preserve">2826 90 </v>
          </cell>
          <cell r="E2773" t="str">
            <v>Фториды; фторосиликаты, фтороалюминаты и прочие комплексные соли фтора:прочие</v>
          </cell>
        </row>
        <row r="2774">
          <cell r="D2774" t="str">
            <v xml:space="preserve">2826 90 </v>
          </cell>
        </row>
        <row r="2775">
          <cell r="D2775" t="str">
            <v xml:space="preserve">2827 10 </v>
          </cell>
          <cell r="E2775" t="str">
            <v>Хлориды, хлорид оксиды и хлорид гидроксиды; бромиды и бромид оксиды; йодиды и йодид оксиды:хлорид аммония</v>
          </cell>
        </row>
        <row r="2776">
          <cell r="D2776" t="str">
            <v xml:space="preserve">2827 20 </v>
          </cell>
          <cell r="E2776" t="str">
            <v>Хлориды, хлорид оксиды и хлорид гидроксиды; бромиды и бромид оксиды; йодиды и йодид оксиды:хлорид кальция</v>
          </cell>
        </row>
        <row r="2777">
          <cell r="D2777" t="str">
            <v xml:space="preserve">2827 31 </v>
          </cell>
          <cell r="E2777" t="str">
            <v>Хлориды, хлорид оксиды и хлорид гидроксиды; бромиды и бромид оксиды; йодиды и йодид оксиды:хлориды прочие:магния</v>
          </cell>
        </row>
        <row r="2778">
          <cell r="D2778" t="str">
            <v xml:space="preserve">2827 32 </v>
          </cell>
          <cell r="E2778" t="str">
            <v>Хлориды, хлорид оксиды и хлорид гидроксиды; бромиды и бромид оксиды; йодиды и йодид оксиды:хлориды прочие:алюминия</v>
          </cell>
        </row>
        <row r="2779">
          <cell r="D2779" t="str">
            <v xml:space="preserve">2827 35 </v>
          </cell>
          <cell r="E2779" t="str">
            <v>Хлориды, хлорид оксиды и хлорид гидроксиды; бромиды и бромид оксиды; йодиды и йодид оксиды:хлориды прочие:никеля</v>
          </cell>
        </row>
        <row r="2780">
          <cell r="D2780" t="str">
            <v xml:space="preserve">2827 39 </v>
          </cell>
          <cell r="E2780" t="str">
            <v>Хлориды, хлорид оксиды и хлорид гидроксиды; бромиды и бромид оксиды; йодиды и йодид оксиды:хлориды прочие:прочие</v>
          </cell>
        </row>
        <row r="2781">
          <cell r="D2781" t="str">
            <v xml:space="preserve">2827 39 </v>
          </cell>
        </row>
        <row r="2782">
          <cell r="D2782" t="str">
            <v xml:space="preserve">2827 39 </v>
          </cell>
        </row>
        <row r="2783">
          <cell r="D2783" t="str">
            <v xml:space="preserve">2827 39 </v>
          </cell>
        </row>
        <row r="2784">
          <cell r="D2784" t="str">
            <v xml:space="preserve">2827 41 </v>
          </cell>
          <cell r="E2784" t="str">
            <v>Хлориды, хлорид оксиды и хлорид гидроксиды; бромиды и бромид оксиды; йодиды и йодид оксиды:хлорид оксиды и хлорид гидроксиды:меди</v>
          </cell>
        </row>
        <row r="2785">
          <cell r="D2785" t="str">
            <v xml:space="preserve">2827 49 </v>
          </cell>
          <cell r="E2785" t="str">
            <v>Хлориды, хлорид оксиды и хлорид гидроксиды; бромиды и бромид оксиды; йодиды и йодид оксиды:хлорид оксиды и хлорид гидроксиды:прочие</v>
          </cell>
        </row>
        <row r="2786">
          <cell r="D2786" t="str">
            <v xml:space="preserve">2827 49 </v>
          </cell>
        </row>
        <row r="2787">
          <cell r="D2787" t="str">
            <v xml:space="preserve">2827 51 </v>
          </cell>
          <cell r="E2787" t="str">
            <v>Хлориды, хлорид оксиды и хлорид гидроксиды; бромиды и бромид оксиды; йодиды и йодид оксиды:бромиды и бромид оксиды:бромиды натрия или калия</v>
          </cell>
        </row>
        <row r="2788">
          <cell r="D2788" t="str">
            <v xml:space="preserve">2827 59 </v>
          </cell>
          <cell r="E2788" t="str">
            <v>Хлориды, хлорид оксиды и хлорид гидроксиды; бромиды и бромид оксиды; йодиды и йодид оксиды:бромиды и бромид оксиды:прочие</v>
          </cell>
        </row>
        <row r="2789">
          <cell r="D2789" t="str">
            <v xml:space="preserve">2827 60 </v>
          </cell>
          <cell r="E2789" t="str">
            <v>Хлориды, хлорид оксиды и хлорид гидроксиды; бромиды и бромид оксиды; йодиды и йодид оксиды:йодиды и йодид оксиды</v>
          </cell>
        </row>
        <row r="2790">
          <cell r="D2790" t="str">
            <v xml:space="preserve">2828 10 </v>
          </cell>
          <cell r="E2790" t="str">
            <v>Гипохлориты; гипохлорит кальция технический; хлориты; гипобромиты:гипохлорит кальция технический и гипохлориты кальция прочие</v>
          </cell>
        </row>
        <row r="2791">
          <cell r="D2791" t="str">
            <v xml:space="preserve">2828 90 </v>
          </cell>
          <cell r="E2791" t="str">
            <v>Гипохлориты; гипохлорит кальция технический; хлориты; гипобромиты:прочие</v>
          </cell>
        </row>
        <row r="2792">
          <cell r="D2792" t="str">
            <v xml:space="preserve">2829 11 </v>
          </cell>
          <cell r="E2792" t="str">
            <v>Хлораты и перхлораты; броматы и перброматы; йодаты и перйодаты:хлораты:натрия</v>
          </cell>
        </row>
        <row r="2793">
          <cell r="D2793" t="str">
            <v xml:space="preserve">2829 19 </v>
          </cell>
          <cell r="E2793" t="str">
            <v>Хлораты и перхлораты; броматы и перброматы; йодаты и перйодаты:хлораты:прочие</v>
          </cell>
        </row>
        <row r="2794">
          <cell r="D2794" t="str">
            <v xml:space="preserve">2829 90 </v>
          </cell>
          <cell r="E2794" t="str">
            <v>Хлораты и перхлораты; броматы и перброматы; йодаты и перйодаты:прочие</v>
          </cell>
        </row>
        <row r="2795">
          <cell r="D2795" t="str">
            <v xml:space="preserve">2829 90 </v>
          </cell>
        </row>
        <row r="2796">
          <cell r="D2796" t="str">
            <v xml:space="preserve">2829 90 </v>
          </cell>
        </row>
        <row r="2797">
          <cell r="D2797" t="str">
            <v xml:space="preserve">2830 10 </v>
          </cell>
          <cell r="E2797" t="str">
            <v>Сульфиды; полисульфиды определенного или неопределенного химического состава:сульфиды натрия</v>
          </cell>
        </row>
        <row r="2798">
          <cell r="D2798" t="str">
            <v xml:space="preserve">2830 90 </v>
          </cell>
          <cell r="E2798" t="str">
            <v>Сульфиды; полисульфиды определенного или неопределенного химического состава:прочие</v>
          </cell>
        </row>
        <row r="2799">
          <cell r="D2799" t="str">
            <v xml:space="preserve">2830 90 </v>
          </cell>
        </row>
        <row r="2800">
          <cell r="D2800" t="str">
            <v xml:space="preserve">2831 10 </v>
          </cell>
          <cell r="E2800" t="str">
            <v>Дитиониты и сульфоксилаты:натрия</v>
          </cell>
        </row>
        <row r="2801">
          <cell r="D2801" t="str">
            <v xml:space="preserve">2831 90 </v>
          </cell>
          <cell r="E2801" t="str">
            <v>Дитиониты и сульфоксилаты:прочие</v>
          </cell>
        </row>
        <row r="2802">
          <cell r="D2802" t="str">
            <v xml:space="preserve">2832 10 </v>
          </cell>
          <cell r="E2802" t="str">
            <v>Сульфиты; тиосульфаты:сульфиты натрия</v>
          </cell>
        </row>
        <row r="2803">
          <cell r="D2803" t="str">
            <v xml:space="preserve">2832 20 </v>
          </cell>
          <cell r="E2803" t="str">
            <v>Сульфиты; тиосульфаты:прочие сульфиты</v>
          </cell>
        </row>
        <row r="2804">
          <cell r="D2804" t="str">
            <v xml:space="preserve">2832 30 </v>
          </cell>
          <cell r="E2804" t="str">
            <v>Сульфиты; тиосульфаты:тиосульфаты</v>
          </cell>
        </row>
        <row r="2805">
          <cell r="D2805" t="str">
            <v xml:space="preserve">2833 11 </v>
          </cell>
          <cell r="E2805" t="str">
            <v>Сульфаты; квасцы; пероксосульфаты (персульфаты):сульфаты натрия:сульфат динатрия</v>
          </cell>
        </row>
        <row r="2806">
          <cell r="D2806" t="str">
            <v xml:space="preserve">2833 19 </v>
          </cell>
          <cell r="E2806" t="str">
            <v>Сульфаты; квасцы; пероксосульфаты (персульфаты):сульфаты натрия:прочие</v>
          </cell>
        </row>
        <row r="2807">
          <cell r="D2807" t="str">
            <v xml:space="preserve">2833 21 </v>
          </cell>
          <cell r="E2807" t="str">
            <v>Сульфаты; квасцы; пероксосульфаты (персульфаты):сульфаты прочие:магния</v>
          </cell>
        </row>
        <row r="2808">
          <cell r="D2808" t="str">
            <v xml:space="preserve">2833 22 </v>
          </cell>
          <cell r="E2808" t="str">
            <v>Сульфаты; квасцы; пероксосульфаты (персульфаты):сульфаты прочие:алюминия</v>
          </cell>
        </row>
        <row r="2809">
          <cell r="D2809" t="str">
            <v xml:space="preserve">2833 24 </v>
          </cell>
          <cell r="E2809" t="str">
            <v>Сульфаты; квасцы; пероксосульфаты (персульфаты):сульфаты прочие:никеля</v>
          </cell>
        </row>
        <row r="2810">
          <cell r="D2810" t="str">
            <v xml:space="preserve">2833 25 </v>
          </cell>
          <cell r="E2810" t="str">
            <v>Сульфаты; квасцы; пероксосульфаты (персульфаты):сульфаты прочие:меди</v>
          </cell>
        </row>
        <row r="2811">
          <cell r="D2811" t="str">
            <v xml:space="preserve">2833 27 </v>
          </cell>
          <cell r="E2811" t="str">
            <v>Сульфаты; квасцы; пероксосульфаты (персульфаты):сульфаты прочие:бария</v>
          </cell>
        </row>
        <row r="2812">
          <cell r="D2812" t="str">
            <v xml:space="preserve">2833 29 </v>
          </cell>
          <cell r="E2812" t="str">
            <v>Сульфаты; квасцы; пероксосульфаты (персульфаты):сульфаты прочие:прочие</v>
          </cell>
        </row>
        <row r="2813">
          <cell r="D2813" t="str">
            <v xml:space="preserve">2833 29 </v>
          </cell>
        </row>
        <row r="2814">
          <cell r="D2814" t="str">
            <v xml:space="preserve">2833 29 </v>
          </cell>
        </row>
        <row r="2815">
          <cell r="D2815" t="str">
            <v xml:space="preserve">2833 29 </v>
          </cell>
        </row>
        <row r="2816">
          <cell r="D2816" t="str">
            <v xml:space="preserve">2833 30 </v>
          </cell>
          <cell r="E2816" t="str">
            <v>Сульфаты; квасцы; пероксосульфаты (персульфаты):квасцы</v>
          </cell>
        </row>
        <row r="2817">
          <cell r="D2817" t="str">
            <v xml:space="preserve">2833 40 </v>
          </cell>
          <cell r="E2817" t="str">
            <v>Сульфаты; квасцы; пероксосульфаты (персульфаты):пероксосульфаты (персульфаты)</v>
          </cell>
        </row>
        <row r="2818">
          <cell r="D2818" t="str">
            <v xml:space="preserve">2834 10 </v>
          </cell>
          <cell r="E2818" t="str">
            <v>Нитриты; нитраты:нитриты</v>
          </cell>
        </row>
        <row r="2819">
          <cell r="D2819" t="str">
            <v xml:space="preserve">2834 21 </v>
          </cell>
          <cell r="E2819" t="str">
            <v>Нитриты; нитраты:нитраты:калия</v>
          </cell>
        </row>
        <row r="2820">
          <cell r="D2820" t="str">
            <v xml:space="preserve">2834 29 </v>
          </cell>
          <cell r="E2820" t="str">
            <v>Нитриты; нитраты:нитраты:прочие</v>
          </cell>
        </row>
        <row r="2821">
          <cell r="D2821" t="str">
            <v xml:space="preserve">2834 29 </v>
          </cell>
        </row>
        <row r="2822">
          <cell r="D2822" t="str">
            <v xml:space="preserve">2834 29 </v>
          </cell>
        </row>
        <row r="2823">
          <cell r="D2823" t="str">
            <v xml:space="preserve">2835 10 </v>
          </cell>
          <cell r="E2823" t="str">
            <v>Фосфинаты (гипофосфиты), фосфонаты (фосфиты) и фосфаты; полифосфаты определенного или неопределенного химического состава:фосфинаты (гипофосфиты) и фосфонаты (фосфиты)</v>
          </cell>
        </row>
        <row r="2824">
          <cell r="D2824" t="str">
            <v xml:space="preserve">2835 22 </v>
          </cell>
          <cell r="E2824" t="str">
            <v>Фосфинаты (гипофосфиты), фосфонаты (фосфиты) и фосфаты; полифосфаты определенного или неопределенного химического состава:фосфаты:моно- или динатрия</v>
          </cell>
        </row>
        <row r="2825">
          <cell r="D2825" t="str">
            <v xml:space="preserve">2835 24 </v>
          </cell>
          <cell r="E2825" t="str">
            <v>Фосфинаты (гипофосфиты), фосфонаты (фосфиты) и фосфаты; полифосфаты определенного или неопределенного химического состава:фосфаты:калия</v>
          </cell>
        </row>
        <row r="2826">
          <cell r="D2826" t="str">
            <v xml:space="preserve">2835 25 </v>
          </cell>
          <cell r="E2826" t="str">
            <v>Фосфинаты (гипофосфиты), фосфонаты (фосфиты) и фосфаты; полифосфаты определенного или неопределенного химического состава:фосфаты:водородфосфат кальция (фосфат дикальция)</v>
          </cell>
        </row>
        <row r="2827">
          <cell r="D2827" t="str">
            <v xml:space="preserve">2835 26 </v>
          </cell>
          <cell r="E2827" t="str">
            <v>Фосфинаты (гипофосфиты), фосфонаты (фосфиты) и фосфаты; полифосфаты определенного или неопределенного химического состава:фосфаты:фосфаты кальция прочие</v>
          </cell>
        </row>
        <row r="2828">
          <cell r="D2828" t="str">
            <v xml:space="preserve">2835 29 </v>
          </cell>
          <cell r="E2828" t="str">
            <v>Фосфинаты (гипофосфиты), фосфонаты (фосфиты) и фосфаты; полифосфаты определенного или неопределенного химического состава:фосфаты:прочие</v>
          </cell>
        </row>
        <row r="2829">
          <cell r="D2829" t="str">
            <v xml:space="preserve">2835 29 </v>
          </cell>
        </row>
        <row r="2830">
          <cell r="D2830" t="str">
            <v xml:space="preserve">2835 29 </v>
          </cell>
        </row>
        <row r="2831">
          <cell r="D2831" t="str">
            <v xml:space="preserve">2835 31 </v>
          </cell>
          <cell r="E2831" t="str">
            <v>Фосфинаты (гипофосфиты), фосфонаты (фосфиты) и фосфаты; полифосфаты определенного или неопределенного химического состава:полифосфаты:трифосфат натрия (триполифосфат натрия)</v>
          </cell>
        </row>
        <row r="2832">
          <cell r="D2832" t="str">
            <v xml:space="preserve">2835 39 </v>
          </cell>
          <cell r="E2832" t="str">
            <v>Фосфинаты (гипофосфиты), фосфонаты (фосфиты) и фосфаты; полифосфаты определенного или неопределенного химического состава:полифосфаты:прочие</v>
          </cell>
        </row>
        <row r="2833">
          <cell r="D2833" t="str">
            <v xml:space="preserve">2836 20 </v>
          </cell>
          <cell r="E2833" t="str">
            <v>Карбонаты; пероксокарбонаты (перкарбонаты); карбонат аммония технический, содержащий карбамат аммония:карбонат динатрия</v>
          </cell>
        </row>
        <row r="2834">
          <cell r="D2834" t="str">
            <v xml:space="preserve">2836 30 </v>
          </cell>
          <cell r="E2834" t="str">
            <v>Карбонаты; пероксокарбонаты (перкарбонаты); карбонат аммония технический, содержащий карбамат аммония:водородкарбонат натрия (бикарбонат натрия)</v>
          </cell>
        </row>
        <row r="2835">
          <cell r="D2835" t="str">
            <v xml:space="preserve">2836 40 </v>
          </cell>
          <cell r="E2835" t="str">
            <v>Карбонаты; пероксокарбонаты (перкарбонаты); карбонат аммония технический, содержащий карбамат аммония:карбонаты калия</v>
          </cell>
        </row>
        <row r="2836">
          <cell r="D2836" t="str">
            <v xml:space="preserve">2836 50 </v>
          </cell>
          <cell r="E2836" t="str">
            <v>Карбонаты; пероксокарбонаты (перкарбонаты); карбонат аммония технический, содержащий карбамат аммония:карбонат кальция</v>
          </cell>
        </row>
        <row r="2837">
          <cell r="D2837" t="str">
            <v xml:space="preserve">2836 60 </v>
          </cell>
          <cell r="E2837" t="str">
            <v>Карбонаты; пероксокарбонаты (перкарбонаты); карбонат аммония технический, содержащий карбамат аммония:карбонат бария</v>
          </cell>
        </row>
        <row r="2838">
          <cell r="D2838" t="str">
            <v xml:space="preserve">2836 91 </v>
          </cell>
          <cell r="E2838" t="str">
            <v>Карбонаты; пероксокарбонаты (перкарбонаты); карбонат аммония технический, содержащий карбамат аммония:прочие:карбонаты лития</v>
          </cell>
        </row>
        <row r="2839">
          <cell r="D2839" t="str">
            <v xml:space="preserve">2836 92 </v>
          </cell>
          <cell r="E2839" t="str">
            <v>Карбонаты; пероксокарбонаты (перкарбонаты); карбонат аммония технический, содержащий карбамат аммония:прочие:карбонат стронция</v>
          </cell>
        </row>
        <row r="2840">
          <cell r="D2840" t="str">
            <v xml:space="preserve">2836 99 </v>
          </cell>
          <cell r="E2840" t="str">
            <v>Карбонаты; пероксокарбонаты (перкарбонаты); карбонат аммония технический, содержащий карбамат аммония:прочие:прочие</v>
          </cell>
        </row>
        <row r="2841">
          <cell r="D2841" t="str">
            <v xml:space="preserve">2836 99 </v>
          </cell>
        </row>
        <row r="2842">
          <cell r="D2842" t="str">
            <v xml:space="preserve">2836 99 </v>
          </cell>
        </row>
        <row r="2843">
          <cell r="D2843" t="str">
            <v xml:space="preserve">2837 11 </v>
          </cell>
          <cell r="E2843" t="str">
            <v>Цианиды, цианид оксиды, цианиды комплексные:цианиды и цианид оксиды:натрия</v>
          </cell>
        </row>
        <row r="2844">
          <cell r="D2844" t="str">
            <v xml:space="preserve">2837 19 </v>
          </cell>
          <cell r="E2844" t="str">
            <v>Цианиды, цианид оксиды, цианиды комплексные:цианиды и цианид оксиды:прочие</v>
          </cell>
        </row>
        <row r="2845">
          <cell r="D2845" t="str">
            <v xml:space="preserve">2837 20 </v>
          </cell>
          <cell r="E2845" t="str">
            <v>Цианиды, цианид оксиды, цианиды комплексные:цианиды комплексные</v>
          </cell>
        </row>
        <row r="2846">
          <cell r="D2846" t="str">
            <v xml:space="preserve">2839 11 </v>
          </cell>
          <cell r="E2846" t="str">
            <v>Силикаты; силикаты щелочных металлов технические:натрия:метасиликаты натрия</v>
          </cell>
        </row>
        <row r="2847">
          <cell r="D2847" t="str">
            <v xml:space="preserve">2839 19 </v>
          </cell>
          <cell r="E2847" t="str">
            <v>Силикаты; силикаты щелочных металлов технические:натрия:прочие</v>
          </cell>
        </row>
        <row r="2848">
          <cell r="D2848" t="str">
            <v xml:space="preserve">2839 90 </v>
          </cell>
          <cell r="E2848" t="str">
            <v>Силикаты; силикаты щелочных металлов технические:прочие</v>
          </cell>
        </row>
        <row r="2849">
          <cell r="D2849" t="str">
            <v xml:space="preserve">2840 11 </v>
          </cell>
          <cell r="E2849" t="str">
            <v>Бораты; пероксобораты (пербораты):тетраборат динатрия (бура очищенная):безводный</v>
          </cell>
        </row>
        <row r="2850">
          <cell r="D2850" t="str">
            <v xml:space="preserve">2840 19 </v>
          </cell>
          <cell r="E2850" t="str">
            <v>Бораты; пероксобораты (пербораты):тетраборат динатрия (бура очищенная):прочий</v>
          </cell>
        </row>
        <row r="2851">
          <cell r="D2851" t="str">
            <v xml:space="preserve">2840 19 </v>
          </cell>
        </row>
        <row r="2852">
          <cell r="D2852" t="str">
            <v xml:space="preserve">2840 20 </v>
          </cell>
          <cell r="E2852" t="str">
            <v>Бораты; пероксобораты (пербораты):бораты прочие</v>
          </cell>
        </row>
        <row r="2853">
          <cell r="D2853" t="str">
            <v xml:space="preserve">2840 20 </v>
          </cell>
        </row>
        <row r="2854">
          <cell r="D2854" t="str">
            <v xml:space="preserve">2840 30 </v>
          </cell>
          <cell r="E2854" t="str">
            <v>Бораты; пероксобораты (пербораты):пероксобораты (пербораты)</v>
          </cell>
        </row>
        <row r="2855">
          <cell r="D2855" t="str">
            <v xml:space="preserve">2841 30 </v>
          </cell>
          <cell r="E2855" t="str">
            <v>Соли оксометаллических или пероксометаллических кислот:дихромат натрия</v>
          </cell>
        </row>
        <row r="2856">
          <cell r="D2856" t="str">
            <v xml:space="preserve">2841 50 </v>
          </cell>
          <cell r="E2856" t="str">
            <v>Соли оксометаллических или пероксометаллических кислот:хроматы и дихроматы прочие; пероксохроматы</v>
          </cell>
        </row>
        <row r="2857">
          <cell r="D2857" t="str">
            <v xml:space="preserve">2841 61 </v>
          </cell>
          <cell r="E2857" t="str">
            <v>Соли оксометаллических или пероксометаллических кислот:манганиты, манганаты и перманганаты:перманганат калия</v>
          </cell>
        </row>
        <row r="2858">
          <cell r="D2858" t="str">
            <v xml:space="preserve">2841 69 </v>
          </cell>
          <cell r="E2858" t="str">
            <v>Соли оксометаллических или пероксометаллических кислот:манганиты, манганаты и перманганаты:прочие</v>
          </cell>
        </row>
        <row r="2859">
          <cell r="D2859" t="str">
            <v xml:space="preserve">2841 70 </v>
          </cell>
          <cell r="E2859" t="str">
            <v>Соли оксометаллических или пероксометаллических кислот:молибдаты</v>
          </cell>
        </row>
        <row r="2860">
          <cell r="D2860" t="str">
            <v xml:space="preserve">2841 80 </v>
          </cell>
          <cell r="E2860" t="str">
            <v>Соли оксометаллических или пероксометаллических кислот:вольфраматы</v>
          </cell>
        </row>
        <row r="2861">
          <cell r="D2861" t="str">
            <v xml:space="preserve">2841 90 </v>
          </cell>
          <cell r="E2861" t="str">
            <v>Соли оксометаллических или пероксометаллических кислот:прочие</v>
          </cell>
        </row>
        <row r="2862">
          <cell r="D2862" t="str">
            <v xml:space="preserve">2841 90 </v>
          </cell>
        </row>
        <row r="2863">
          <cell r="D2863" t="str">
            <v xml:space="preserve">2842 10 </v>
          </cell>
          <cell r="E2863" t="str">
            <v>Соли неорганических кислот или пероксокислот (включая алюмосиликаты определенного или неопределенного химического состава), кроме азидов, прочие:силикаты двойные или комплексные, включая алюмосиликаты определенного или неопределенного химического состава</v>
          </cell>
        </row>
        <row r="2864">
          <cell r="D2864" t="str">
            <v xml:space="preserve">2842 90 </v>
          </cell>
          <cell r="E2864" t="str">
            <v>Соли неорганических кислот или пероксокислот (включая алюмосиликаты определенного или неопределенного химического состава), кроме азидов, прочие:прочие</v>
          </cell>
        </row>
        <row r="2865">
          <cell r="D2865" t="str">
            <v xml:space="preserve">2842 90 </v>
          </cell>
        </row>
        <row r="2866">
          <cell r="D2866" t="str">
            <v xml:space="preserve">2843 10 </v>
          </cell>
          <cell r="E2866" t="str">
            <v>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металлов:металлы драгоценные в коллоидном состоянии</v>
          </cell>
        </row>
        <row r="2867">
          <cell r="D2867" t="str">
            <v xml:space="preserve">2843 10 </v>
          </cell>
        </row>
        <row r="2868">
          <cell r="D2868" t="str">
            <v xml:space="preserve">2843 21 </v>
          </cell>
          <cell r="E2868" t="str">
            <v>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металлов:соединения серебра:нитрат серебра</v>
          </cell>
        </row>
        <row r="2869">
          <cell r="D2869" t="str">
            <v xml:space="preserve">2843 29 </v>
          </cell>
          <cell r="E2869" t="str">
            <v>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металлов:соединения серебра:прочие</v>
          </cell>
        </row>
        <row r="2870">
          <cell r="D2870" t="str">
            <v xml:space="preserve">2843 30 </v>
          </cell>
          <cell r="E2870" t="str">
            <v>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металлов:соединения золота</v>
          </cell>
        </row>
        <row r="2871">
          <cell r="D2871" t="str">
            <v xml:space="preserve">2843 90 </v>
          </cell>
          <cell r="E2871" t="str">
            <v>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металлов:соединения прочие; амальгамы</v>
          </cell>
        </row>
        <row r="2872">
          <cell r="D2872" t="str">
            <v xml:space="preserve">2843 90 </v>
          </cell>
        </row>
        <row r="2873">
          <cell r="D2873" t="str">
            <v xml:space="preserve">2844 10 </v>
          </cell>
          <cell r="E2873" t="str">
            <v>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продукты:уран природный и его соединения; сплавы, дисперсии (включая металлокерамику), продукты и смеси керамические, содержащие природный уран или соединения природного урана</v>
          </cell>
        </row>
        <row r="2874">
          <cell r="D2874" t="str">
            <v xml:space="preserve">2844 10 </v>
          </cell>
        </row>
        <row r="2875">
          <cell r="D2875" t="str">
            <v xml:space="preserve">2844 10 </v>
          </cell>
        </row>
        <row r="2876">
          <cell r="D2876" t="str">
            <v xml:space="preserve">2844 10 </v>
          </cell>
        </row>
        <row r="2877">
          <cell r="D2877" t="str">
            <v xml:space="preserve">2844 20 </v>
          </cell>
          <cell r="E2877" t="str">
            <v>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продукты:уран, обогащенный ураном-235, и его соединения; плутоний и его соединения; сплавы, дисперсии (включая металлокерамику), продукты и смеси керамические, содержащие уран, обогащенный ураном-235, плутоний или соединения этих продуктов</v>
          </cell>
        </row>
        <row r="2878">
          <cell r="D2878" t="str">
            <v xml:space="preserve">2844 20 </v>
          </cell>
        </row>
        <row r="2879">
          <cell r="D2879" t="str">
            <v xml:space="preserve">2844 20 </v>
          </cell>
        </row>
        <row r="2880">
          <cell r="D2880" t="str">
            <v xml:space="preserve">2844 20 </v>
          </cell>
        </row>
        <row r="2881">
          <cell r="D2881" t="str">
            <v xml:space="preserve">2844 20 </v>
          </cell>
        </row>
        <row r="2882">
          <cell r="D2882" t="str">
            <v xml:space="preserve">2844 30 </v>
          </cell>
          <cell r="E2882" t="str">
            <v>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продукты:уран, обедненный ураном-235, и его соединения; торий и его соединения; сплавы, дисперсии (включая металлокерамику), продукты и смеси керамические, содержащие уран, обедненный ураном-235, торий или соединения этих продуктов</v>
          </cell>
        </row>
        <row r="2883">
          <cell r="D2883" t="str">
            <v xml:space="preserve">2844 30 </v>
          </cell>
        </row>
        <row r="2884">
          <cell r="D2884" t="str">
            <v xml:space="preserve">2844 30 </v>
          </cell>
        </row>
        <row r="2885">
          <cell r="D2885" t="str">
            <v xml:space="preserve">2844 30 </v>
          </cell>
        </row>
        <row r="2886">
          <cell r="D2886" t="str">
            <v xml:space="preserve">2844 30 </v>
          </cell>
        </row>
        <row r="2887">
          <cell r="D2887" t="str">
            <v xml:space="preserve">2844 30 </v>
          </cell>
        </row>
        <row r="2888">
          <cell r="D2888" t="str">
            <v xml:space="preserve">2844 30 </v>
          </cell>
        </row>
        <row r="2889">
          <cell r="D2889" t="str">
            <v xml:space="preserve">2844 30 </v>
          </cell>
        </row>
        <row r="2890">
          <cell r="D2890" t="str">
            <v xml:space="preserve">2844 40 </v>
          </cell>
          <cell r="E2890" t="str">
            <v>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продукты:элементы радиоактивные, изотопы и соединения, кроме указанных в субпозиции 2844.10, 2844.20 или 2844.30; сплавы, дисперсии (включая металлокерамику), продукты и смеси керамические, содержащие эти элементы, изотопы или соединения; остатки радиоактивные</v>
          </cell>
        </row>
        <row r="2891">
          <cell r="D2891" t="str">
            <v xml:space="preserve">2844 40 </v>
          </cell>
        </row>
        <row r="2892">
          <cell r="D2892" t="str">
            <v xml:space="preserve">2844 40 </v>
          </cell>
        </row>
        <row r="2893">
          <cell r="D2893" t="str">
            <v xml:space="preserve">2844 40 </v>
          </cell>
        </row>
        <row r="2894">
          <cell r="D2894" t="str">
            <v xml:space="preserve">2844 50 </v>
          </cell>
          <cell r="E2894" t="str">
            <v>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продукты:отработанные (облученные) тепловыделяющие элементы (твэлы) ядерных реакторов</v>
          </cell>
        </row>
        <row r="2895">
          <cell r="D2895" t="str">
            <v xml:space="preserve">2845 10 </v>
          </cell>
          <cell r="E2895" t="str">
            <v>Изотопы, кроме изотопов товарной позиции 28.44; соединения неорганические или органические этих изотопов, определенного или неопределенного химического состава:тяжелая вода (оксид дейтерия)</v>
          </cell>
        </row>
        <row r="2896">
          <cell r="D2896" t="str">
            <v xml:space="preserve">2845 90 </v>
          </cell>
          <cell r="E2896" t="str">
            <v>Изотопы, кроме изотопов товарной позиции 28.44; соединения неорганические или органические этих изотопов, определенного или неопределенного химического состава:прочие</v>
          </cell>
        </row>
        <row r="2897">
          <cell r="D2897" t="str">
            <v xml:space="preserve">2845 90 </v>
          </cell>
        </row>
        <row r="2898">
          <cell r="D2898" t="str">
            <v xml:space="preserve">2846 10 </v>
          </cell>
          <cell r="E2898" t="str">
            <v>Соединения, неорганические или органические, редкоземельных металлов, иттрия или скандия или смесей этих металлов:соединения церия</v>
          </cell>
        </row>
        <row r="2899">
          <cell r="D2899" t="str">
            <v xml:space="preserve">2846 90 </v>
          </cell>
          <cell r="E2899" t="str">
            <v>Соединения, неорганические или органические, редкоземельных металлов, иттрия или скандия или смесей этих металлов:прочие</v>
          </cell>
        </row>
        <row r="2900">
          <cell r="D2900" t="str">
            <v xml:space="preserve">2847 00 </v>
          </cell>
          <cell r="E2900" t="str">
            <v>Пероксид водорода, отвержденный или не отвержденный мочевиной.</v>
          </cell>
        </row>
        <row r="2901">
          <cell r="D2901" t="str">
            <v xml:space="preserve">2848 00 </v>
          </cell>
          <cell r="E2901" t="str">
            <v>Фосфиды, определенного или неопределенного химического состава, за исключением феррофосфора.</v>
          </cell>
        </row>
        <row r="2902">
          <cell r="D2902" t="str">
            <v xml:space="preserve">2849 10 </v>
          </cell>
          <cell r="E2902" t="str">
            <v>Карбиды, определенного или неопределенного химического состава:кальция</v>
          </cell>
        </row>
        <row r="2903">
          <cell r="D2903" t="str">
            <v xml:space="preserve">2849 20 </v>
          </cell>
          <cell r="E2903" t="str">
            <v>Карбиды, определенного или неопределенного химического состава:кремния</v>
          </cell>
        </row>
        <row r="2904">
          <cell r="D2904" t="str">
            <v xml:space="preserve">2849 90 </v>
          </cell>
          <cell r="E2904" t="str">
            <v>Карбиды, определенного или неопределенного химического состава:прочие</v>
          </cell>
        </row>
        <row r="2905">
          <cell r="D2905" t="str">
            <v xml:space="preserve">2849 90 </v>
          </cell>
        </row>
        <row r="2906">
          <cell r="D2906" t="str">
            <v xml:space="preserve">2849 90 </v>
          </cell>
        </row>
        <row r="2907">
          <cell r="D2907" t="str">
            <v xml:space="preserve">2849 90 </v>
          </cell>
        </row>
        <row r="2908">
          <cell r="D2908" t="str">
            <v xml:space="preserve">2850 00 </v>
          </cell>
          <cell r="E2908" t="str">
            <v>Гидриды, нитриды, азиды, силициды и бориды, определенного или неопределенного химического состава, кроме соединений, являющихся карбидами товарной позиции 28.49.</v>
          </cell>
        </row>
        <row r="2909">
          <cell r="D2909" t="str">
            <v xml:space="preserve">2850 00 </v>
          </cell>
        </row>
        <row r="2910">
          <cell r="D2910" t="str">
            <v xml:space="preserve">2850 00 </v>
          </cell>
        </row>
        <row r="2911">
          <cell r="D2911" t="str">
            <v xml:space="preserve">2852 10 </v>
          </cell>
          <cell r="E2911" t="str">
            <v>Соединения ртути, неорганические или органические, определенного или неопределенного химического состава, кроме амальгам:определенного химического состава</v>
          </cell>
        </row>
        <row r="2912">
          <cell r="D2912" t="str">
            <v xml:space="preserve">2852 90 </v>
          </cell>
          <cell r="E2912" t="str">
            <v>Соединения ртути, неорганические или органические, определенного или неопределенного химического состава, кроме амальгам:прочие</v>
          </cell>
        </row>
        <row r="2913">
          <cell r="D2913" t="str">
            <v xml:space="preserve">2853 00 </v>
          </cell>
          <cell r="E2913" t="str">
            <v>Соединения неорганические прочие (включая дистиллированную или кондуктометрическую воду и воду аналогичной чистоты); воздух жидкий (с удалением или без удаления инертных газов); воздух сжатый; амальгамы, кроме амальгам драгоценных металлов.</v>
          </cell>
        </row>
        <row r="2914">
          <cell r="D2914" t="str">
            <v xml:space="preserve">2853 00 </v>
          </cell>
        </row>
        <row r="2915">
          <cell r="D2915" t="str">
            <v xml:space="preserve">2853 00 </v>
          </cell>
        </row>
        <row r="2916">
          <cell r="D2916" t="str">
            <v xml:space="preserve">2853 00 </v>
          </cell>
        </row>
        <row r="2917">
          <cell r="D2917" t="str">
            <v xml:space="preserve">2901 10 </v>
          </cell>
          <cell r="E2917" t="str">
            <v>Углеводороды ациклические:насыщенные</v>
          </cell>
        </row>
        <row r="2918">
          <cell r="D2918" t="str">
            <v xml:space="preserve">2901 21 </v>
          </cell>
          <cell r="E2918" t="str">
            <v>Углеводороды ациклические:ненасыщенные:этилен</v>
          </cell>
        </row>
        <row r="2919">
          <cell r="D2919" t="str">
            <v xml:space="preserve">2901 22 </v>
          </cell>
          <cell r="E2919" t="str">
            <v>Углеводороды ациклические:ненасыщенные:пропен (пропилен)</v>
          </cell>
        </row>
        <row r="2920">
          <cell r="D2920" t="str">
            <v xml:space="preserve">2901 23 </v>
          </cell>
          <cell r="E2920" t="str">
            <v>Углеводороды ациклические:ненасыщенные:бутен (бутилен) и его изомеры</v>
          </cell>
        </row>
        <row r="2921">
          <cell r="D2921" t="str">
            <v xml:space="preserve">2901 24 </v>
          </cell>
          <cell r="E2921" t="str">
            <v>Углеводороды ациклические:ненасыщенные:бута-1,3-диен и изопрен</v>
          </cell>
        </row>
        <row r="2922">
          <cell r="D2922" t="str">
            <v xml:space="preserve">2901 29 </v>
          </cell>
          <cell r="E2922" t="str">
            <v>Углеводороды ациклические:ненасыщенные:прочие</v>
          </cell>
        </row>
        <row r="2923">
          <cell r="D2923" t="str">
            <v xml:space="preserve">2902 11 </v>
          </cell>
          <cell r="E2923" t="str">
            <v>Углеводороды циклические:циклоалканы, циклоалкены и циклотерпены:циклогексан</v>
          </cell>
        </row>
        <row r="2924">
          <cell r="D2924" t="str">
            <v xml:space="preserve">2902 19 </v>
          </cell>
          <cell r="E2924" t="str">
            <v>Углеводороды циклические:циклоалканы, циклоалкены и циклотерпены:прочие</v>
          </cell>
        </row>
        <row r="2925">
          <cell r="D2925" t="str">
            <v xml:space="preserve">2902 20 </v>
          </cell>
          <cell r="E2925" t="str">
            <v>Углеводороды циклические:бензол</v>
          </cell>
        </row>
        <row r="2926">
          <cell r="D2926" t="str">
            <v xml:space="preserve">2902 30 </v>
          </cell>
          <cell r="E2926" t="str">
            <v>Углеводороды циклические:толуол</v>
          </cell>
        </row>
        <row r="2927">
          <cell r="D2927" t="str">
            <v xml:space="preserve">2902 41 </v>
          </cell>
          <cell r="E2927" t="str">
            <v>Углеводороды циклические:ксилолы:о-ксилол</v>
          </cell>
        </row>
        <row r="2928">
          <cell r="D2928" t="str">
            <v xml:space="preserve">2902 42 </v>
          </cell>
          <cell r="E2928" t="str">
            <v>Углеводороды циклические:ксилолы:м-ксилол</v>
          </cell>
        </row>
        <row r="2929">
          <cell r="D2929" t="str">
            <v xml:space="preserve">2902 43 </v>
          </cell>
          <cell r="E2929" t="str">
            <v>Углеводороды циклические:ксилолы:п-ксилол</v>
          </cell>
        </row>
        <row r="2930">
          <cell r="D2930" t="str">
            <v xml:space="preserve">2902 44 </v>
          </cell>
          <cell r="E2930" t="str">
            <v>Углеводороды циклические:ксилолы:смеси изомеров ксилола</v>
          </cell>
        </row>
        <row r="2931">
          <cell r="D2931" t="str">
            <v xml:space="preserve">2902 50 </v>
          </cell>
          <cell r="E2931" t="str">
            <v>Углеводороды циклические:стирол</v>
          </cell>
        </row>
        <row r="2932">
          <cell r="D2932" t="str">
            <v xml:space="preserve">2902 60 </v>
          </cell>
          <cell r="E2932" t="str">
            <v>Углеводороды циклические:этилбензол</v>
          </cell>
        </row>
        <row r="2933">
          <cell r="D2933" t="str">
            <v xml:space="preserve">2902 70 </v>
          </cell>
          <cell r="E2933" t="str">
            <v>Углеводороды циклические:кумол</v>
          </cell>
        </row>
        <row r="2934">
          <cell r="D2934" t="str">
            <v xml:space="preserve">2902 90 </v>
          </cell>
          <cell r="E2934" t="str">
            <v>Углеводороды циклические:прочие</v>
          </cell>
        </row>
        <row r="2935">
          <cell r="D2935" t="str">
            <v xml:space="preserve">2903 11 </v>
          </cell>
          <cell r="E2935" t="str">
            <v>Галогенированные производные углеводородов:насыщенные хлорированные производные ациклических углеводородов:хлорметан (метилхлорид) и хлорэтан (этилхлорид)</v>
          </cell>
        </row>
        <row r="2936">
          <cell r="D2936" t="str">
            <v xml:space="preserve">2903 12 </v>
          </cell>
          <cell r="E2936" t="str">
            <v>Галогенированные производные углеводородов:насыщенные хлорированные производные ациклических углеводородов:дихлорметан (метиленхлорид)</v>
          </cell>
        </row>
        <row r="2937">
          <cell r="D2937" t="str">
            <v xml:space="preserve">2903 13 </v>
          </cell>
          <cell r="E2937" t="str">
            <v>Галогенированные производные углеводородов:насыщенные хлорированные производные ациклических углеводородов:хлороформ (трихлорметан)</v>
          </cell>
        </row>
        <row r="2938">
          <cell r="D2938" t="str">
            <v xml:space="preserve">2903 14 </v>
          </cell>
          <cell r="E2938" t="str">
            <v>Галогенированные производные углеводородов:насыщенные хлорированные производные ациклических углеводородов:четыреххлористый углерод</v>
          </cell>
        </row>
        <row r="2939">
          <cell r="D2939" t="str">
            <v xml:space="preserve">2903 15 </v>
          </cell>
          <cell r="E2939" t="str">
            <v>Галогенированные производные углеводородов:насыщенные хлорированные производные ациклических углеводородов:этилендихлорид (ISO) (1,2-дихлорэтан)</v>
          </cell>
        </row>
        <row r="2940">
          <cell r="D2940" t="str">
            <v xml:space="preserve">2903 19 </v>
          </cell>
          <cell r="E2940" t="str">
            <v>Галогенированные производные углеводородов:насыщенные хлорированные производные ациклических углеводородов:прочие</v>
          </cell>
        </row>
        <row r="2941">
          <cell r="D2941" t="str">
            <v xml:space="preserve">2903 19 </v>
          </cell>
        </row>
        <row r="2942">
          <cell r="D2942" t="str">
            <v xml:space="preserve">2903 21 </v>
          </cell>
          <cell r="E2942" t="str">
            <v>Галогенированные производные углеводородов:ненасыщенные хлорированные производные ациклических углеводородов:винилхлорид (хлорэтилен)</v>
          </cell>
        </row>
        <row r="2943">
          <cell r="D2943" t="str">
            <v xml:space="preserve">2903 22 </v>
          </cell>
          <cell r="E2943" t="str">
            <v>Галогенированные производные углеводородов:ненасыщенные хлорированные производные ациклических углеводородов:трихлорэтилен</v>
          </cell>
        </row>
        <row r="2944">
          <cell r="D2944" t="str">
            <v xml:space="preserve">2903 23 </v>
          </cell>
          <cell r="E2944" t="str">
            <v>Галогенированные производные углеводородов:ненасыщенные хлорированные производные ациклических углеводородов:тетрахлорэтилен (перхлорэтилен)</v>
          </cell>
        </row>
        <row r="2945">
          <cell r="D2945" t="str">
            <v xml:space="preserve">2903 29 </v>
          </cell>
          <cell r="E2945" t="str">
            <v>Галогенированные производные углеводородов:ненасыщенные хлорированные производные ациклических углеводородов:прочие</v>
          </cell>
        </row>
        <row r="2946">
          <cell r="D2946" t="str">
            <v xml:space="preserve">2903 31 </v>
          </cell>
          <cell r="E2946" t="str">
            <v>Галогенированные производные углеводородов:фторированные, бромированные или йодированные производные ациклических углеводородов:этилендибромид (ISO) (1,2-дибромэтан)</v>
          </cell>
        </row>
        <row r="2947">
          <cell r="D2947" t="str">
            <v xml:space="preserve">2903 39 </v>
          </cell>
          <cell r="E2947" t="str">
            <v>Галогенированные производные углеводородов:фторированные, бромированные или йодированные производные ациклических углеводородов:прочие</v>
          </cell>
        </row>
        <row r="2948">
          <cell r="D2948" t="str">
            <v xml:space="preserve">2903 39 </v>
          </cell>
        </row>
        <row r="2949">
          <cell r="D2949" t="str">
            <v xml:space="preserve">2903 39 </v>
          </cell>
        </row>
        <row r="2950">
          <cell r="D2950" t="str">
            <v xml:space="preserve">2903 39 </v>
          </cell>
        </row>
        <row r="2951">
          <cell r="D2951" t="str">
            <v xml:space="preserve">2903 71 </v>
          </cell>
          <cell r="E2951" t="str">
            <v>Галогенированные производные углеводородов:галогенированные производные ациклических углеводородов, содержащие два или более различных галогена:хлордифторметаны</v>
          </cell>
        </row>
        <row r="2952">
          <cell r="D2952" t="str">
            <v xml:space="preserve">2903 72 </v>
          </cell>
          <cell r="E2952" t="str">
            <v>Галогенированные производные углеводородов:галогенированные производные ациклических углеводородов, содержащие два или более различных галогена:дихлортрифторэтаны</v>
          </cell>
        </row>
        <row r="2953">
          <cell r="D2953" t="str">
            <v xml:space="preserve">2903 73 </v>
          </cell>
          <cell r="E2953" t="str">
            <v>Галогенированные производные углеводородов:галогенированные производные ациклических углеводородов, содержащие два или более различных галогена:дихлорфторэтаны</v>
          </cell>
        </row>
        <row r="2954">
          <cell r="D2954" t="str">
            <v xml:space="preserve">2903 74 </v>
          </cell>
          <cell r="E2954" t="str">
            <v>Галогенированные производные углеводородов:галогенированные производные ациклических углеводородов, содержащие два или более различных галогена:хлордифторэтаны</v>
          </cell>
        </row>
        <row r="2955">
          <cell r="D2955" t="str">
            <v xml:space="preserve">2903 75 </v>
          </cell>
          <cell r="E2955" t="str">
            <v>Галогенированные производные углеводородов:галогенированные производные ациклических углеводородов, содержащие два или более различных галогена:дихлорпентафторпропаны</v>
          </cell>
        </row>
        <row r="2956">
          <cell r="D2956" t="str">
            <v xml:space="preserve">2903 76 </v>
          </cell>
          <cell r="E2956" t="str">
            <v>Галогенированные производные углеводородов:галогенированные производные ациклических углеводородов, содержащие два или более различных галогена:бромхлордифторметан, бромтрифторметан и дибромтетрафторэтаны</v>
          </cell>
        </row>
        <row r="2957">
          <cell r="D2957" t="str">
            <v xml:space="preserve">2903 76 </v>
          </cell>
        </row>
        <row r="2958">
          <cell r="D2958" t="str">
            <v xml:space="preserve">2903 76 </v>
          </cell>
        </row>
        <row r="2959">
          <cell r="D2959" t="str">
            <v xml:space="preserve">2903 77 </v>
          </cell>
          <cell r="E2959" t="str">
            <v>Галогенированные производные углеводородов:галогенированные производные ациклических углеводородов, содержащие два или более различных галогена:прочие, пергалогенированные только фтором и хлором</v>
          </cell>
        </row>
        <row r="2960">
          <cell r="D2960" t="str">
            <v xml:space="preserve">2903 77 </v>
          </cell>
        </row>
        <row r="2961">
          <cell r="D2961" t="str">
            <v xml:space="preserve">2903 77 </v>
          </cell>
        </row>
        <row r="2962">
          <cell r="D2962" t="str">
            <v xml:space="preserve">2903 77 </v>
          </cell>
        </row>
        <row r="2963">
          <cell r="D2963" t="str">
            <v xml:space="preserve">2903 77 </v>
          </cell>
        </row>
        <row r="2964">
          <cell r="D2964" t="str">
            <v xml:space="preserve">2903 77 </v>
          </cell>
        </row>
        <row r="2965">
          <cell r="D2965" t="str">
            <v xml:space="preserve">2903 78 </v>
          </cell>
          <cell r="E2965" t="str">
            <v>Галогенированные производные углеводородов:галогенированные производные ациклических углеводородов, содержащие два или более различных галогена:пергалогенированные производные прочие</v>
          </cell>
        </row>
        <row r="2966">
          <cell r="D2966" t="str">
            <v xml:space="preserve">2903 79 </v>
          </cell>
          <cell r="E2966" t="str">
            <v>Галогенированные производные углеводородов:галогенированные производные ациклических углеводородов, содержащие два или более различных галогена:прочие</v>
          </cell>
        </row>
        <row r="2967">
          <cell r="D2967" t="str">
            <v xml:space="preserve">2903 79 </v>
          </cell>
        </row>
        <row r="2968">
          <cell r="D2968" t="str">
            <v xml:space="preserve">2903 79 </v>
          </cell>
        </row>
        <row r="2969">
          <cell r="D2969" t="str">
            <v xml:space="preserve">2903 79 </v>
          </cell>
        </row>
        <row r="2970">
          <cell r="D2970" t="str">
            <v xml:space="preserve">2903 79 </v>
          </cell>
        </row>
        <row r="2971">
          <cell r="D2971" t="str">
            <v xml:space="preserve">2903 81 </v>
          </cell>
          <cell r="E2971" t="str">
            <v>Галогенированные производные углеводородов:галогенированные производные циклановых, цикленовых или циклотерпеновых углеводородов:1,2,3,4,5,6-гексахлорциклогексан (ГХГ (ISO)), включая линдан (ISO, INN)</v>
          </cell>
        </row>
        <row r="2972">
          <cell r="D2972" t="str">
            <v xml:space="preserve">2903 82 </v>
          </cell>
          <cell r="E2972" t="str">
            <v>Галогенированные производные углеводородов:галогенированные производные циклановых, цикленовых или циклотерпеновых углеводородов:альдрин (ISO), хлордан (ISO) и гептахлор (ISO)</v>
          </cell>
        </row>
        <row r="2973">
          <cell r="D2973" t="str">
            <v xml:space="preserve">2903 89 </v>
          </cell>
          <cell r="E2973" t="str">
            <v>Галогенированные производные углеводородов:галогенированные производные циклановых, цикленовых или циклотерпеновых углеводородов:прочие</v>
          </cell>
        </row>
        <row r="2974">
          <cell r="D2974" t="str">
            <v xml:space="preserve">2903 89 </v>
          </cell>
        </row>
        <row r="2975">
          <cell r="D2975" t="str">
            <v xml:space="preserve">2903 91 </v>
          </cell>
          <cell r="E2975" t="str">
            <v>Галогенированные производные углеводородов:галогенированные производные ароматических углеводородов:хлорбензол, о-дихлорбензол и п-дихлорбензол</v>
          </cell>
        </row>
        <row r="2976">
          <cell r="D2976" t="str">
            <v xml:space="preserve">2903 92 </v>
          </cell>
          <cell r="E2976" t="str">
            <v>Галогенированные производные углеводородов:галогенированные производные ароматических углеводородов:гексахлорбензол (ISO) и ДДТ (ISO) (клофенотан (INN), 1,1,1-трихлор-2,2-бис(п-хлорфенил)этан)</v>
          </cell>
        </row>
        <row r="2977">
          <cell r="D2977" t="str">
            <v xml:space="preserve">2903 99 </v>
          </cell>
          <cell r="E2977" t="str">
            <v>Галогенированные производные углеводородов:галогенированные производные ароматических углеводородов:прочие</v>
          </cell>
        </row>
        <row r="2978">
          <cell r="D2978" t="str">
            <v xml:space="preserve">2903 99 </v>
          </cell>
        </row>
        <row r="2979">
          <cell r="D2979" t="str">
            <v xml:space="preserve">2904 10 </v>
          </cell>
          <cell r="E2979" t="str">
            <v>Сульфированные, нитрованные или нитрозированные производные углеводородов, галогенированные или негалогенированные:производные, содержащие только сульфогруппы, их соли и сложные этиловые эфиры</v>
          </cell>
        </row>
        <row r="2980">
          <cell r="D2980" t="str">
            <v xml:space="preserve">2904 20 </v>
          </cell>
          <cell r="E2980" t="str">
            <v>Сульфированные, нитрованные или нитрозированные производные углеводородов, галогенированные или негалогенированные:производные, содержащие только нитро- или только нитрозогруппы</v>
          </cell>
        </row>
        <row r="2981">
          <cell r="D2981" t="str">
            <v xml:space="preserve">2904 90 </v>
          </cell>
          <cell r="E2981" t="str">
            <v>Сульфированные, нитрованные или нитрозированные производные углеводородов, галогенированные или негалогенированные:прочие</v>
          </cell>
        </row>
        <row r="2982">
          <cell r="D2982" t="str">
            <v xml:space="preserve">2904 90 </v>
          </cell>
        </row>
        <row r="2983">
          <cell r="D2983" t="str">
            <v xml:space="preserve">2905 11 </v>
          </cell>
          <cell r="E2983" t="str">
            <v>Спирты ациклические и их галогенированные, сульфированные, нитрованные или нитрозированные производные:моноспирты насыщенные:метанол (спирт метиловый)</v>
          </cell>
        </row>
        <row r="2984">
          <cell r="D2984" t="str">
            <v xml:space="preserve">2905 12 </v>
          </cell>
          <cell r="E2984" t="str">
            <v>Спирты ациклические и их галогенированные, сульфированные, нитрованные или нитрозированные производные:моноспирты насыщенные:пропан-1-ол (спирт пропиловый) и пропан-2-ол (спирт изопропиловый)</v>
          </cell>
        </row>
        <row r="2985">
          <cell r="D2985" t="str">
            <v xml:space="preserve">2905 13 </v>
          </cell>
          <cell r="E2985" t="str">
            <v>Спирты ациклические и их галогенированные, сульфированные, нитрованные или нитрозированные производные:моноспирты насыщенные:бутан-1-ол (спирт н-бутиловый)</v>
          </cell>
        </row>
        <row r="2986">
          <cell r="D2986" t="str">
            <v xml:space="preserve">2905 14 </v>
          </cell>
          <cell r="E2986" t="str">
            <v>Спирты ациклические и их галогенированные, сульфированные, нитрованные или нитрозированные производные:моноспирты насыщенные:бутанолы прочие</v>
          </cell>
        </row>
        <row r="2987">
          <cell r="D2987" t="str">
            <v xml:space="preserve">2905 14 </v>
          </cell>
        </row>
        <row r="2988">
          <cell r="D2988" t="str">
            <v xml:space="preserve">2905 16 </v>
          </cell>
          <cell r="E2988" t="str">
            <v>Спирты ациклические и их галогенированные, сульфированные, нитрованные или нитрозированные производные:моноспирты насыщенные:октанол (спирт октиловый) и его изомеры</v>
          </cell>
        </row>
        <row r="2989">
          <cell r="D2989" t="str">
            <v xml:space="preserve">2905 16 </v>
          </cell>
        </row>
        <row r="2990">
          <cell r="D2990" t="str">
            <v xml:space="preserve">2905 17 </v>
          </cell>
          <cell r="E2990" t="str">
            <v>Спирты ациклические и их галогенированные, сульфированные, нитрованные или нитрозированные производные:моноспирты насыщенные:додекан-1-ол (спирт лауриловый), гексадекан-1-ол (спирт цетиловый) и октадекан-1-ол (спирт стеариловый)</v>
          </cell>
        </row>
        <row r="2991">
          <cell r="D2991" t="str">
            <v xml:space="preserve">2905 19 </v>
          </cell>
          <cell r="E2991" t="str">
            <v>Спирты ациклические и их галогенированные, сульфированные, нитрованные или нитрозированные производные:моноспирты насыщенные:прочие</v>
          </cell>
        </row>
        <row r="2992">
          <cell r="D2992" t="str">
            <v xml:space="preserve">2905 22 </v>
          </cell>
          <cell r="E2992" t="str">
            <v>Спирты ациклические и их галогенированные, сульфированные, нитрованные или нитрозированные производные:моноспирты ненасыщенные:спирты ациклические терпеновые</v>
          </cell>
        </row>
        <row r="2993">
          <cell r="D2993" t="str">
            <v xml:space="preserve">2905 29 </v>
          </cell>
          <cell r="E2993" t="str">
            <v>Спирты ациклические и их галогенированные, сульфированные, нитрованные или нитрозированные производные:моноспирты ненасыщенные:прочие</v>
          </cell>
        </row>
        <row r="2994">
          <cell r="D2994" t="str">
            <v xml:space="preserve">2905 29 </v>
          </cell>
        </row>
        <row r="2995">
          <cell r="D2995" t="str">
            <v xml:space="preserve">2905 31 </v>
          </cell>
          <cell r="E2995" t="str">
            <v>Спирты ациклические и их галогенированные, сульфированные, нитрованные или нитрозированные производные:диолы:этиленгликоль (этандиол)</v>
          </cell>
        </row>
        <row r="2996">
          <cell r="D2996" t="str">
            <v xml:space="preserve">2905 32 </v>
          </cell>
          <cell r="E2996" t="str">
            <v>Спирты ациклические и их галогенированные, сульфированные, нитрованные или нитрозированные производные:диолы:пропиленгликоль (пропан-1,2-диол)</v>
          </cell>
        </row>
        <row r="2997">
          <cell r="D2997" t="str">
            <v xml:space="preserve">2905 39 </v>
          </cell>
          <cell r="E2997" t="str">
            <v>Спирты ациклические и их галогенированные, сульфированные, нитрованные или нитрозированные производные:диолы:прочие</v>
          </cell>
        </row>
        <row r="2998">
          <cell r="D2998" t="str">
            <v xml:space="preserve">2905 39 </v>
          </cell>
        </row>
        <row r="2999">
          <cell r="D2999" t="str">
            <v xml:space="preserve">2905 39 </v>
          </cell>
        </row>
        <row r="3000">
          <cell r="D3000" t="str">
            <v xml:space="preserve">2905 39 </v>
          </cell>
        </row>
        <row r="3001">
          <cell r="D3001" t="str">
            <v xml:space="preserve">2905 41 </v>
          </cell>
          <cell r="E3001" t="str">
            <v>Спирты ациклические и их галогенированные, сульфированные, нитрованные или нитрозированные производные:полиспирты прочие:2-этил-2-(гидроксиметил)пропан-1,3-диол (триметилолпропан)</v>
          </cell>
        </row>
        <row r="3002">
          <cell r="D3002" t="str">
            <v xml:space="preserve">2905 42 </v>
          </cell>
          <cell r="E3002" t="str">
            <v>Спирты ациклические и их галогенированные, сульфированные, нитрованные или нитрозированные производные:полиспирты прочие:пентаэритрит</v>
          </cell>
        </row>
        <row r="3003">
          <cell r="D3003" t="str">
            <v xml:space="preserve">2905 43 </v>
          </cell>
          <cell r="E3003" t="str">
            <v>Спирты ациклические и их галогенированные, сульфированные, нитрованные или нитрозированные производные:полиспирты прочие:маннит</v>
          </cell>
        </row>
        <row r="3004">
          <cell r="D3004" t="str">
            <v xml:space="preserve">2905 44 </v>
          </cell>
          <cell r="E3004" t="str">
            <v>Спирты ациклические и их галогенированные, сульфированные, нитрованные или нитрозированные производные:полиспирты прочие:D-глюцит (сорбит)</v>
          </cell>
        </row>
        <row r="3005">
          <cell r="D3005" t="str">
            <v xml:space="preserve">2905 44 </v>
          </cell>
        </row>
        <row r="3006">
          <cell r="D3006" t="str">
            <v xml:space="preserve">2905 44 </v>
          </cell>
        </row>
        <row r="3007">
          <cell r="D3007" t="str">
            <v xml:space="preserve">2905 44 </v>
          </cell>
        </row>
        <row r="3008">
          <cell r="D3008" t="str">
            <v xml:space="preserve">2905 45 </v>
          </cell>
          <cell r="E3008" t="str">
            <v>Спирты ациклические и их галогенированные, сульфированные, нитрованные или нитрозированные производные:полиспирты прочие:глицерин</v>
          </cell>
        </row>
        <row r="3009">
          <cell r="D3009" t="str">
            <v xml:space="preserve">2905 49 </v>
          </cell>
          <cell r="E3009" t="str">
            <v>Спирты ациклические и их галогенированные, сульфированные, нитрованные или нитрозированные производные:полиспирты прочие:прочие</v>
          </cell>
        </row>
        <row r="3010">
          <cell r="D3010" t="str">
            <v xml:space="preserve">2905 51 </v>
          </cell>
          <cell r="E3010" t="str">
            <v>Спирты ациклические и их галогенированные, сульфированные, нитрованные или нитрозированные производные:галогенированные, сульфированные, нитрованные или нитрозированные производные ациклических спиртов:этхлорвинол (INN)</v>
          </cell>
        </row>
        <row r="3011">
          <cell r="D3011" t="str">
            <v xml:space="preserve">2905 59 </v>
          </cell>
          <cell r="E3011" t="str">
            <v>Спирты ациклические и их галогенированные, сульфированные, нитрованные или нитрозированные производные:галогенированные, сульфированные, нитрованные или нитрозированные производные ациклических спиртов:прочие</v>
          </cell>
        </row>
        <row r="3012">
          <cell r="D3012" t="str">
            <v xml:space="preserve">2905 59 </v>
          </cell>
        </row>
        <row r="3013">
          <cell r="D3013" t="str">
            <v xml:space="preserve">2906 11 </v>
          </cell>
          <cell r="E3013" t="str">
            <v>Спирты циклические и их галогенированные, сульфированные, нитрованные или нитрозированные производные:циклоалкановые, циклоалкеновые или циклотерпеновые:ментол</v>
          </cell>
        </row>
        <row r="3014">
          <cell r="D3014" t="str">
            <v xml:space="preserve">2906 12 </v>
          </cell>
          <cell r="E3014" t="str">
            <v>Спирты циклические и их галогенированные, сульфированные, нитрованные или нитрозированные производные:циклоалкановые, циклоалкеновые или циклотерпеновые:циклогексанол, метилциклогексанолы и диметилциклогексанолы</v>
          </cell>
        </row>
        <row r="3015">
          <cell r="D3015" t="str">
            <v xml:space="preserve">2906 13 </v>
          </cell>
          <cell r="E3015" t="str">
            <v>Спирты циклические и их галогенированные, сульфированные, нитрованные или нитрозированные производные:циклоалкановые, циклоалкеновые или циклотерпеновые:стерины и инозиты</v>
          </cell>
        </row>
        <row r="3016">
          <cell r="D3016" t="str">
            <v xml:space="preserve">2906 13 </v>
          </cell>
        </row>
        <row r="3017">
          <cell r="D3017" t="str">
            <v xml:space="preserve">2906 19 </v>
          </cell>
          <cell r="E3017" t="str">
            <v>Спирты циклические и их галогенированные, сульфированные, нитрованные или нитрозированные производные:циклоалкановые, циклоалкеновые или циклотерпеновые:прочие</v>
          </cell>
        </row>
        <row r="3018">
          <cell r="D3018" t="str">
            <v xml:space="preserve">2906 21 </v>
          </cell>
          <cell r="E3018" t="str">
            <v>Спирты циклические и их галогенированные, сульфированные, нитрованные или нитрозированные производные:ароматические:спирт бензиловый</v>
          </cell>
        </row>
        <row r="3019">
          <cell r="D3019" t="str">
            <v xml:space="preserve">2906 29 </v>
          </cell>
          <cell r="E3019" t="str">
            <v>Спирты циклические и их галогенированные, сульфированные, нитрованные или нитрозированные производные:ароматические:прочие</v>
          </cell>
        </row>
        <row r="3020">
          <cell r="D3020" t="str">
            <v xml:space="preserve">2907 11 </v>
          </cell>
          <cell r="E3020" t="str">
            <v>Фенолы; фенолоспирты:монофенолы:фенол (гидроксибензол) и его соли</v>
          </cell>
        </row>
        <row r="3021">
          <cell r="D3021" t="str">
            <v xml:space="preserve">2907 12 </v>
          </cell>
          <cell r="E3021" t="str">
            <v>Фенолы; фенолоспирты:монофенолы:крезолы и их соли</v>
          </cell>
        </row>
        <row r="3022">
          <cell r="D3022" t="str">
            <v xml:space="preserve">2907 13 </v>
          </cell>
          <cell r="E3022" t="str">
            <v>Фенолы; фенолоспирты:монофенолы:октилфенол, нонилфенол и их изомеры; соли этих соединений</v>
          </cell>
        </row>
        <row r="3023">
          <cell r="D3023" t="str">
            <v xml:space="preserve">2907 15 </v>
          </cell>
          <cell r="E3023" t="str">
            <v>Фенолы; фенолоспирты:монофенолы:нафтолы и их соли</v>
          </cell>
        </row>
        <row r="3024">
          <cell r="D3024" t="str">
            <v xml:space="preserve">2907 15 </v>
          </cell>
        </row>
        <row r="3025">
          <cell r="D3025" t="str">
            <v xml:space="preserve">2907 19 </v>
          </cell>
          <cell r="E3025" t="str">
            <v>Фенолы; фенолоспирты:монофенолы:прочие</v>
          </cell>
        </row>
        <row r="3026">
          <cell r="D3026" t="str">
            <v xml:space="preserve">2907 19 </v>
          </cell>
        </row>
        <row r="3027">
          <cell r="D3027" t="str">
            <v xml:space="preserve">2907 21 </v>
          </cell>
          <cell r="E3027" t="str">
            <v>Фенолы; фенолоспирты:полифенолы; фенолоспирты:резорцин и его соли</v>
          </cell>
        </row>
        <row r="3028">
          <cell r="D3028" t="str">
            <v xml:space="preserve">2907 22 </v>
          </cell>
          <cell r="E3028" t="str">
            <v>Фенолы; фенолоспирты:полифенолы; фенолоспирты:гидрохинон (хинол) и его соли</v>
          </cell>
        </row>
        <row r="3029">
          <cell r="D3029" t="str">
            <v xml:space="preserve">2907 23 </v>
          </cell>
          <cell r="E3029" t="str">
            <v>Фенолы; фенолоспирты:полифенолы; фенолоспирты:4,4'-изопропилидендифенол (бисфенол А, дифенилолпропан) и его соли</v>
          </cell>
        </row>
        <row r="3030">
          <cell r="D3030" t="str">
            <v xml:space="preserve">2907 29 </v>
          </cell>
          <cell r="E3030" t="str">
            <v>Фенолы; фенолоспирты:полифенолы; фенолоспирты:прочие</v>
          </cell>
        </row>
        <row r="3031">
          <cell r="D3031" t="str">
            <v xml:space="preserve">2908 11 </v>
          </cell>
          <cell r="E3031" t="str">
            <v>Галогенированные, сульфированные, нитрованные или нитрозированные производные фенолов или фенолоспиртов:производные, содержащие только галогеногруппы, и их соли:пентахлорфенол (ISO)</v>
          </cell>
        </row>
        <row r="3032">
          <cell r="D3032" t="str">
            <v xml:space="preserve">2908 19 </v>
          </cell>
          <cell r="E3032" t="str">
            <v>Галогенированные, сульфированные, нитрованные или нитрозированные производные фенолов или фенолоспиртов:производные, содержащие только галогеногруппы, и их соли:прочие</v>
          </cell>
        </row>
        <row r="3033">
          <cell r="D3033" t="str">
            <v xml:space="preserve">2908 91 </v>
          </cell>
          <cell r="E3033" t="str">
            <v>Галогенированные, сульфированные, нитрованные или нитрозированные производные фенолов или фенолоспиртов:прочие:диносеб (ISO) и его соли</v>
          </cell>
        </row>
        <row r="3034">
          <cell r="D3034" t="str">
            <v xml:space="preserve">2908 92 </v>
          </cell>
          <cell r="E3034" t="str">
            <v>Галогенированные, сульфированные, нитрованные или нитрозированные производные фенолов или фенолоспиртов:прочие:4,6-динитро-о-крезол (ДНОК (ISO)) и его соли</v>
          </cell>
        </row>
        <row r="3035">
          <cell r="D3035" t="str">
            <v xml:space="preserve">2908 99 </v>
          </cell>
          <cell r="E3035" t="str">
            <v>Галогенированные, сульфированные, нитрованные или нитрозированные производные фенолов или фенолоспиртов:прочие:прочие</v>
          </cell>
        </row>
        <row r="3036">
          <cell r="D3036" t="str">
            <v xml:space="preserve">2909 11 </v>
          </cell>
          <cell r="E3036" t="str">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производные:эфиры простые ациклические и их галогенированные, сульфированные, нитрованные или нитрозированные производные:эфир диэтиловый простой</v>
          </cell>
        </row>
        <row r="3037">
          <cell r="D3037" t="str">
            <v xml:space="preserve">2909 19 </v>
          </cell>
          <cell r="E3037" t="str">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производные:эфиры простые ациклические и их галогенированные, сульфированные, нитрованные или нитрозированные производные:прочие</v>
          </cell>
        </row>
        <row r="3038">
          <cell r="D3038" t="str">
            <v xml:space="preserve">2909 19 </v>
          </cell>
        </row>
        <row r="3039">
          <cell r="D3039" t="str">
            <v xml:space="preserve">2909 20 </v>
          </cell>
          <cell r="E3039" t="str">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производные:эфиры простые циклоалкановые, циклоалкеновые или циклотерпеновые и их галогенированные, сульфированные, нитрованные или нитрозированные производные</v>
          </cell>
        </row>
        <row r="3040">
          <cell r="D3040" t="str">
            <v xml:space="preserve">2909 30 </v>
          </cell>
          <cell r="E3040" t="str">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производные:эфиры простые ароматические и их галогенированные, сульфированные, нитрованные или нитрозированные производные</v>
          </cell>
        </row>
        <row r="3041">
          <cell r="D3041" t="str">
            <v xml:space="preserve">2909 30 </v>
          </cell>
        </row>
        <row r="3042">
          <cell r="D3042" t="str">
            <v xml:space="preserve">2909 30 </v>
          </cell>
        </row>
        <row r="3043">
          <cell r="D3043" t="str">
            <v xml:space="preserve">2909 30 </v>
          </cell>
        </row>
        <row r="3044">
          <cell r="D3044" t="str">
            <v xml:space="preserve">2909 30 </v>
          </cell>
        </row>
        <row r="3045">
          <cell r="D3045" t="str">
            <v xml:space="preserve">2909 41 </v>
          </cell>
          <cell r="E3045" t="str">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производные:эфироспирты и их галогенированные, сульфированные, нитрованные или нитрозированные производные:2,2'-оксидиэтанол (диэтиленгликоль, дигликоль)</v>
          </cell>
        </row>
        <row r="3046">
          <cell r="D3046" t="str">
            <v xml:space="preserve">2909 43 </v>
          </cell>
          <cell r="E3046" t="str">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производные:эфироспирты и их галогенированные, сульфированные, нитрованные или нитрозированные производные:эфиры этиленгликоля или диэтиленгликоля простые монобутиловые</v>
          </cell>
        </row>
        <row r="3047">
          <cell r="D3047" t="str">
            <v xml:space="preserve">2909 44 </v>
          </cell>
          <cell r="E3047" t="str">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производные:эфироспирты и их галогенированные, сульфированные, нитрованные или нитрозированные производные:эфиры этиленгликоля или диэтиленгликоля простые моноалкиловые прочие</v>
          </cell>
        </row>
        <row r="3048">
          <cell r="D3048" t="str">
            <v xml:space="preserve">2909 49 </v>
          </cell>
          <cell r="E3048" t="str">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производные:эфироспирты и их галогенированные, сульфированные, нитрованные или нитрозированные производные:прочие</v>
          </cell>
        </row>
        <row r="3049">
          <cell r="D3049" t="str">
            <v xml:space="preserve">2909 49 </v>
          </cell>
        </row>
        <row r="3050">
          <cell r="D3050" t="str">
            <v xml:space="preserve">2909 50 </v>
          </cell>
          <cell r="E3050" t="str">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производные:эфирофенолы, эфироспиртофенолы и их галогенированные, сульфированные, нитрованные или нитрозированные производные</v>
          </cell>
        </row>
        <row r="3051">
          <cell r="D3051" t="str">
            <v xml:space="preserve">2909 60 </v>
          </cell>
          <cell r="E3051" t="str">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производные:пероксиды спиртов, простых эфиров и кетонов и их галогенированные, сульфированные, нитрованные или нитрозированные производные</v>
          </cell>
        </row>
        <row r="3052">
          <cell r="D3052" t="str">
            <v xml:space="preserve">2910 10 </v>
          </cell>
          <cell r="E3052" t="str">
            <v>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производные:оксиран (этиленоксид)</v>
          </cell>
        </row>
        <row r="3053">
          <cell r="D3053" t="str">
            <v xml:space="preserve">2910 20 </v>
          </cell>
          <cell r="E3053" t="str">
            <v>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производные:метилоксиран (пропиленоксид)</v>
          </cell>
        </row>
        <row r="3054">
          <cell r="D3054" t="str">
            <v xml:space="preserve">2910 30 </v>
          </cell>
          <cell r="E3054" t="str">
            <v>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производные:1-хлор-2,3-эпоксипропан (эпихлоргидрин)</v>
          </cell>
        </row>
        <row r="3055">
          <cell r="D3055" t="str">
            <v xml:space="preserve">2910 40 </v>
          </cell>
          <cell r="E3055" t="str">
            <v>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производные:диэлдрин (ISO, INN)</v>
          </cell>
        </row>
        <row r="3056">
          <cell r="D3056" t="str">
            <v xml:space="preserve">2910 90 </v>
          </cell>
          <cell r="E3056" t="str">
            <v>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производные:прочие</v>
          </cell>
        </row>
        <row r="3057">
          <cell r="D3057" t="str">
            <v xml:space="preserve">2911 00 </v>
          </cell>
          <cell r="E3057" t="str">
            <v>Ацетали и полуацетали,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v>
          </cell>
        </row>
        <row r="3058">
          <cell r="D3058" t="str">
            <v xml:space="preserve">2912 11 </v>
          </cell>
          <cell r="E3058" t="str">
            <v>Альдегиды, содержащие или не содержащие другую кислородсодержащую функциональную группу; полимеры альдегидов циклические; параформальдегид:альдегиды ациклические, не содержащие другую кислородсодержащую функциональную группу:метаналь (формальдегид)</v>
          </cell>
        </row>
        <row r="3059">
          <cell r="D3059" t="str">
            <v xml:space="preserve">2912 12 </v>
          </cell>
          <cell r="E3059" t="str">
            <v>Альдегиды, содержащие или не содержащие другую кислородсодержащую функциональную группу; полимеры альдегидов циклические; параформальдегид:альдегиды ациклические, не содержащие другую кислородсодержащую функциональную группу:этаналь (ацетальдегид)</v>
          </cell>
        </row>
        <row r="3060">
          <cell r="D3060" t="str">
            <v xml:space="preserve">2912 19 </v>
          </cell>
          <cell r="E3060" t="str">
            <v>Альдегиды, содержащие или не содержащие другую кислородсодержащую функциональную группу; полимеры альдегидов циклические; параформальдегид:альдегиды ациклические, не содержащие другую кислородсодержащую функциональную группу:прочие</v>
          </cell>
        </row>
        <row r="3061">
          <cell r="D3061" t="str">
            <v xml:space="preserve">2912 21 </v>
          </cell>
          <cell r="E3061" t="str">
            <v>Альдегиды, содержащие или не содержащие другую кислородсодержащую функциональную группу; полимеры альдегидов циклические; параформальдегид:альдегиды циклические, не содержащие другую кислородсодержащую функциональную группу:бензальдегид</v>
          </cell>
        </row>
        <row r="3062">
          <cell r="D3062" t="str">
            <v xml:space="preserve">2912 29 </v>
          </cell>
          <cell r="E3062" t="str">
            <v>Альдегиды, содержащие или не содержащие другую кислородсодержащую функциональную группу; полимеры альдегидов циклические; параформальдегид:альдегиды циклические, не содержащие другую кислородсодержащую функциональную группу:прочие</v>
          </cell>
        </row>
        <row r="3063">
          <cell r="D3063" t="str">
            <v xml:space="preserve">2912 41 </v>
          </cell>
          <cell r="E3063" t="str">
            <v>Альдегиды, содержащие или не содержащие другую кислородсодержащую функциональную группу; полимеры альдегидов циклические; параформальдегид:альдегидоспирты, альдегиды простых эфиров, альдегидофенолы и альдегиды, содержащие другую кислородсодержащую функциональную группу:ванилин (4-гидрокси-3-метоксибензальдегид)</v>
          </cell>
        </row>
        <row r="3064">
          <cell r="D3064" t="str">
            <v xml:space="preserve">2912 42 </v>
          </cell>
          <cell r="E3064" t="str">
            <v>Альдегиды, содержащие или не содержащие другую кислородсодержащую функциональную группу; полимеры альдегидов циклические; параформальдегид:альдегидоспирты, альдегиды простых эфиров, альдегидофенолы и альдегиды, содержащие другую кислородсодержащую функциональную группу:этилванилин (3-этокси-4-гидроксибензальдегид)</v>
          </cell>
        </row>
        <row r="3065">
          <cell r="D3065" t="str">
            <v xml:space="preserve">2912 49 </v>
          </cell>
          <cell r="E3065" t="str">
            <v>Альдегиды, содержащие или не содержащие другую кислородсодержащую функциональную группу; полимеры альдегидов циклические; параформальдегид:альдегидоспирты, альдегиды простых эфиров, альдегидофенолы и альдегиды, содержащие другую кислородсодержащую функциональную группу:прочие</v>
          </cell>
        </row>
        <row r="3066">
          <cell r="D3066" t="str">
            <v xml:space="preserve">2912 50 </v>
          </cell>
          <cell r="E3066" t="str">
            <v>Альдегиды, содержащие или не содержащие другую кислородсодержащую функциональную группу; полимеры альдегидов циклические; параформальдегид:полимеры альдегидов циклические</v>
          </cell>
        </row>
        <row r="3067">
          <cell r="D3067" t="str">
            <v xml:space="preserve">2912 60 </v>
          </cell>
          <cell r="E3067" t="str">
            <v>Альдегиды, содержащие или не содержащие другую кислородсодержащую функциональную группу; полимеры альдегидов циклические; параформальдегид:параформальдегид</v>
          </cell>
        </row>
        <row r="3068">
          <cell r="D3068" t="str">
            <v xml:space="preserve">2913 00 </v>
          </cell>
          <cell r="E3068" t="str">
            <v>Производные соединений товарной позиции 29.12, галогенированные, сульфированные, нитрованные или нитрозированные.</v>
          </cell>
        </row>
        <row r="3069">
          <cell r="D3069" t="str">
            <v xml:space="preserve">2914 11 </v>
          </cell>
          <cell r="E3069" t="str">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ациклические, не содержащие другую кислородсодержащую функциональную группу:ацетон</v>
          </cell>
        </row>
        <row r="3070">
          <cell r="D3070" t="str">
            <v xml:space="preserve">2914 12 </v>
          </cell>
          <cell r="E3070" t="str">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ациклические, не содержащие другую кислородсодержащую функциональную группу:бутанон (метилэтилкетон)</v>
          </cell>
        </row>
        <row r="3071">
          <cell r="D3071" t="str">
            <v xml:space="preserve">2914 13 </v>
          </cell>
          <cell r="E3071" t="str">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ациклические, не содержащие другую кислородсодержащую функциональную группу:4-метилпентан-2-он (метилизобутилкетон)</v>
          </cell>
        </row>
        <row r="3072">
          <cell r="D3072" t="str">
            <v xml:space="preserve">2914 19 </v>
          </cell>
          <cell r="E3072" t="str">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ациклические, не содержащие другую кислородсодержащую функциональную группу:прочие</v>
          </cell>
        </row>
        <row r="3073">
          <cell r="D3073" t="str">
            <v xml:space="preserve">2914 19 </v>
          </cell>
        </row>
        <row r="3074">
          <cell r="D3074" t="str">
            <v xml:space="preserve">2914 22 </v>
          </cell>
          <cell r="E3074" t="str">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циклоалкановые, циклоалкеновые или циклотерпеновые, не содержащие другую кислородсодержащую функциональную группу:циклогексанон и метилциклогексаноны</v>
          </cell>
        </row>
        <row r="3075">
          <cell r="D3075" t="str">
            <v xml:space="preserve">2914 23 </v>
          </cell>
          <cell r="E3075" t="str">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циклоалкановые, циклоалкеновые или циклотерпеновые, не содержащие другую кислородсодержащую функциональную группу:иононы и метилиононы</v>
          </cell>
        </row>
        <row r="3076">
          <cell r="D3076" t="str">
            <v xml:space="preserve">2914 29 </v>
          </cell>
          <cell r="E3076" t="str">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циклоалкановые, циклоалкеновые или циклотерпеновые, не содержащие другую кислородсодержащую функциональную группу:прочие</v>
          </cell>
        </row>
        <row r="3077">
          <cell r="D3077" t="str">
            <v xml:space="preserve">2914 31 </v>
          </cell>
          <cell r="E3077" t="str">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ароматические, не содержащие другую кислородсодержащую функциональную группу:фенилацетон (фенилпропан-2-он)</v>
          </cell>
        </row>
        <row r="3078">
          <cell r="D3078" t="str">
            <v xml:space="preserve">2914 39 </v>
          </cell>
          <cell r="E3078" t="str">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ароматические, не содержащие другую кислородсодержащую функциональную группу:прочие</v>
          </cell>
        </row>
        <row r="3079">
          <cell r="D3079" t="str">
            <v xml:space="preserve">2914 40 </v>
          </cell>
          <cell r="E3079" t="str">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производные:кетоноспирты и кетоноальдегиды</v>
          </cell>
        </row>
        <row r="3080">
          <cell r="D3080" t="str">
            <v xml:space="preserve">2914 40 </v>
          </cell>
        </row>
        <row r="3081">
          <cell r="D3081" t="str">
            <v xml:space="preserve">2914 50 </v>
          </cell>
          <cell r="E3081" t="str">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производные:кетонофенолы и кетоны, содержащие другую кислородсодержащую функциональную группу</v>
          </cell>
        </row>
        <row r="3082">
          <cell r="D3082" t="str">
            <v xml:space="preserve">2914 61 </v>
          </cell>
          <cell r="E3082" t="str">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производные:хиноны:антрахинон</v>
          </cell>
        </row>
        <row r="3083">
          <cell r="D3083" t="str">
            <v xml:space="preserve">2914 69 </v>
          </cell>
          <cell r="E3083" t="str">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производные:хиноны:прочие</v>
          </cell>
        </row>
        <row r="3084">
          <cell r="D3084" t="str">
            <v xml:space="preserve">2914 69 </v>
          </cell>
        </row>
        <row r="3085">
          <cell r="D3085" t="str">
            <v xml:space="preserve">2914 70 </v>
          </cell>
          <cell r="E3085" t="str">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производные:галогенированные, сульфированные, нитрованные или нитрозированные производные</v>
          </cell>
        </row>
        <row r="3086">
          <cell r="D3086" t="str">
            <v xml:space="preserve">2915 11 </v>
          </cell>
          <cell r="E3086" t="str">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производные:муравьиная кислота, ее соли и сложные эфиры:муравьиная кислота</v>
          </cell>
        </row>
        <row r="3087">
          <cell r="D3087" t="str">
            <v xml:space="preserve">2915 12 </v>
          </cell>
          <cell r="E3087" t="str">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производные:муравьиная кислота, ее соли и сложные эфиры:соли муравьиной кислоты</v>
          </cell>
        </row>
        <row r="3088">
          <cell r="D3088" t="str">
            <v xml:space="preserve">2915 13 </v>
          </cell>
          <cell r="E3088" t="str">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производные:муравьиная кислота, ее соли и сложные эфиры:эфиры муравьиной кислоты сложные</v>
          </cell>
        </row>
        <row r="3089">
          <cell r="D3089" t="str">
            <v xml:space="preserve">2915 21 </v>
          </cell>
          <cell r="E3089" t="str">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производные:уксусная кислота и ее соли; уксусный ангидрид:уксусная кислота</v>
          </cell>
        </row>
        <row r="3090">
          <cell r="D3090" t="str">
            <v xml:space="preserve">2915 24 </v>
          </cell>
          <cell r="E3090" t="str">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производные:уксусная кислота и ее соли; уксусный ангидрид:уксусный ангидрид</v>
          </cell>
        </row>
        <row r="3091">
          <cell r="D3091" t="str">
            <v xml:space="preserve">2915 29 </v>
          </cell>
          <cell r="E3091" t="str">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производные:уксусная кислота и ее соли; уксусный ангидрид:прочие</v>
          </cell>
        </row>
        <row r="3092">
          <cell r="D3092" t="str">
            <v xml:space="preserve">2915 31 </v>
          </cell>
          <cell r="E3092" t="str">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производные:эфиры уксусной кислоты сложные:этилацетат</v>
          </cell>
        </row>
        <row r="3093">
          <cell r="D3093" t="str">
            <v xml:space="preserve">2915 32 </v>
          </cell>
          <cell r="E3093" t="str">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производные:эфиры уксусной кислоты сложные:винилацетат</v>
          </cell>
        </row>
        <row r="3094">
          <cell r="D3094" t="str">
            <v xml:space="preserve">2915 33 </v>
          </cell>
          <cell r="E3094" t="str">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производные:эфиры уксусной кислоты сложные:н-бутилацетат</v>
          </cell>
        </row>
        <row r="3095">
          <cell r="D3095" t="str">
            <v xml:space="preserve">2915 36 </v>
          </cell>
          <cell r="E3095" t="str">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производные:эфиры уксусной кислоты сложные:диносеба (ISO) ацетат</v>
          </cell>
        </row>
        <row r="3096">
          <cell r="D3096" t="str">
            <v xml:space="preserve">2915 39 </v>
          </cell>
          <cell r="E3096" t="str">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производные:эфиры уксусной кислоты сложные:прочие</v>
          </cell>
        </row>
        <row r="3097">
          <cell r="D3097" t="str">
            <v xml:space="preserve">2915 40 </v>
          </cell>
          <cell r="E3097" t="str">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производные:кислоты моно-, ди- или трихлоруксусные, их соли и сложные эфиры</v>
          </cell>
        </row>
        <row r="3098">
          <cell r="D3098" t="str">
            <v xml:space="preserve">2915 50 </v>
          </cell>
          <cell r="E3098" t="str">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производные:пропионовая кислота, ее соли и сложные эфиры</v>
          </cell>
        </row>
        <row r="3099">
          <cell r="D3099" t="str">
            <v xml:space="preserve">2915 60 </v>
          </cell>
          <cell r="E3099" t="str">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производные:масляные кислоты, валериановые кислоты, их соли и сложные эфиры</v>
          </cell>
        </row>
        <row r="3100">
          <cell r="D3100" t="str">
            <v xml:space="preserve">2915 60 </v>
          </cell>
        </row>
        <row r="3101">
          <cell r="D3101" t="str">
            <v xml:space="preserve">2915 60 </v>
          </cell>
        </row>
        <row r="3102">
          <cell r="D3102" t="str">
            <v xml:space="preserve">2915 70 </v>
          </cell>
          <cell r="E3102" t="str">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производные:пальмитиновая кислота, стеариновая кислота, их соли и сложные эфиры</v>
          </cell>
        </row>
        <row r="3103">
          <cell r="D3103" t="str">
            <v xml:space="preserve">2915 70 </v>
          </cell>
        </row>
        <row r="3104">
          <cell r="D3104" t="str">
            <v xml:space="preserve">2915 90 </v>
          </cell>
          <cell r="E3104" t="str">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производные:прочие</v>
          </cell>
        </row>
        <row r="3105">
          <cell r="D3105" t="str">
            <v xml:space="preserve">2915 90 </v>
          </cell>
        </row>
        <row r="3106">
          <cell r="D3106" t="str">
            <v xml:space="preserve">2916 11 </v>
          </cell>
          <cell r="E3106" t="str">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соединений:акриловая кислота и ее соли</v>
          </cell>
        </row>
        <row r="3107">
          <cell r="D3107" t="str">
            <v xml:space="preserve">2916 12 </v>
          </cell>
          <cell r="E3107" t="str">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соединений:эфиры акриловой кислоты сложные</v>
          </cell>
        </row>
        <row r="3108">
          <cell r="D3108" t="str">
            <v xml:space="preserve">2916 13 </v>
          </cell>
          <cell r="E3108" t="str">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соединений:метакриловая кислота и ее соли</v>
          </cell>
        </row>
        <row r="3109">
          <cell r="D3109" t="str">
            <v xml:space="preserve">2916 14 </v>
          </cell>
          <cell r="E3109" t="str">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соединений:эфиры метакриловой кислоты сложные</v>
          </cell>
        </row>
        <row r="3110">
          <cell r="D3110" t="str">
            <v xml:space="preserve">2916 15 </v>
          </cell>
          <cell r="E3110" t="str">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соединений:олеиновая, линолевая или линоленовая кислоты, их соли и сложные эфиры</v>
          </cell>
        </row>
        <row r="3111">
          <cell r="D3111" t="str">
            <v xml:space="preserve">2916 16 </v>
          </cell>
          <cell r="E3111" t="str">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соединений:бинапакрил (ISO)</v>
          </cell>
        </row>
        <row r="3112">
          <cell r="D3112" t="str">
            <v xml:space="preserve">2916 19 </v>
          </cell>
          <cell r="E3112" t="str">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соединений:прочие</v>
          </cell>
        </row>
        <row r="3113">
          <cell r="D3113" t="str">
            <v xml:space="preserve">2916 19 </v>
          </cell>
        </row>
        <row r="3114">
          <cell r="D3114" t="str">
            <v xml:space="preserve">2916 19 </v>
          </cell>
        </row>
        <row r="3115">
          <cell r="D3115" t="str">
            <v xml:space="preserve">2916 20 </v>
          </cell>
          <cell r="E3115" t="str">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циклоалкановые, циклоалкеновые или циклотерпеновые монокарбоновые, их ангидриды, галогенангидриды, пероксиды, пероксикислоты и их производные</v>
          </cell>
        </row>
        <row r="3116">
          <cell r="D3116" t="str">
            <v xml:space="preserve">2916 31 </v>
          </cell>
          <cell r="E3116" t="str">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монокарбоновые, их ангидриды, галогенангидриды, пероксиды, пероксикислоты и их производные:бензойная кислота, ее соли и сложные эфиры</v>
          </cell>
        </row>
        <row r="3117">
          <cell r="D3117" t="str">
            <v xml:space="preserve">2916 32 </v>
          </cell>
          <cell r="E3117" t="str">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монокарбоновые, их ангидриды, галогенангидриды, пероксиды, пероксикислоты и их производные:пероксид бензоила и бензоилхлорид</v>
          </cell>
        </row>
        <row r="3118">
          <cell r="D3118" t="str">
            <v xml:space="preserve">2916 34 </v>
          </cell>
          <cell r="E3118" t="str">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монокарбоновые, их ангидриды, галогенангидриды, пероксиды, пероксикислоты и их производные:фенилуксусная кислота и ее соли</v>
          </cell>
        </row>
        <row r="3119">
          <cell r="D3119" t="str">
            <v xml:space="preserve">2916 39 </v>
          </cell>
          <cell r="E3119" t="str">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монокарбоновые, их ангидриды, галогенангидриды, пероксиды, пероксикислоты и их производные:прочие</v>
          </cell>
        </row>
        <row r="3120">
          <cell r="D3120" t="str">
            <v xml:space="preserve">2916 39 </v>
          </cell>
        </row>
        <row r="3121">
          <cell r="D3121" t="str">
            <v xml:space="preserve">2917 11 </v>
          </cell>
          <cell r="E3121" t="str">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поликарбоновые, их ангидриды, галогенангидриды, пероксиды, пероксикислоты и их производные:щавелевая кислота, ее соли и сложные эфиры</v>
          </cell>
        </row>
        <row r="3122">
          <cell r="D3122" t="str">
            <v xml:space="preserve">2917 12 </v>
          </cell>
          <cell r="E3122" t="str">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поликарбоновые, их ангидриды, галогенангидриды, пероксиды, пероксикислоты и их производные:адипиновая кислота, ее соли и сложные эфиры</v>
          </cell>
        </row>
        <row r="3123">
          <cell r="D3123" t="str">
            <v xml:space="preserve">2917 13 </v>
          </cell>
          <cell r="E3123" t="str">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поликарбоновые, их ангидриды, галогенангидриды, пероксиды, пероксикислоты и их производные:азелаиновая кислота и себациновая кислота, их соли и сложные эфиры</v>
          </cell>
        </row>
        <row r="3124">
          <cell r="D3124" t="str">
            <v xml:space="preserve">2917 13 </v>
          </cell>
        </row>
        <row r="3125">
          <cell r="D3125" t="str">
            <v xml:space="preserve">2917 14 </v>
          </cell>
          <cell r="E3125" t="str">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поликарбоновые, их ангидриды, галогенангидриды, пероксиды, пероксикислоты и их производные:малеиновый ангидрид</v>
          </cell>
        </row>
        <row r="3126">
          <cell r="D3126" t="str">
            <v xml:space="preserve">2917 19 </v>
          </cell>
          <cell r="E3126" t="str">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поликарбоновые, их ангидриды, галогенангидриды, пероксиды, пероксикислоты и их производные:прочие</v>
          </cell>
        </row>
        <row r="3127">
          <cell r="D3127" t="str">
            <v xml:space="preserve">2917 19 </v>
          </cell>
        </row>
        <row r="3128">
          <cell r="D3128" t="str">
            <v xml:space="preserve">2917 20 </v>
          </cell>
          <cell r="E3128" t="str">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циклоалкановые, циклоалкеновые или циклотерпеновые поликарбоновые, их ангидриды, галогенангидриды, пероксиды, пероксикислоты и их производные</v>
          </cell>
        </row>
        <row r="3129">
          <cell r="D3129" t="str">
            <v xml:space="preserve">2917 32 </v>
          </cell>
          <cell r="E3129" t="str">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производные:диоктилортофталаты</v>
          </cell>
        </row>
        <row r="3130">
          <cell r="D3130" t="str">
            <v xml:space="preserve">2917 33 </v>
          </cell>
          <cell r="E3130" t="str">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производные:динонил- или дидецилортофталаты</v>
          </cell>
        </row>
        <row r="3131">
          <cell r="D3131" t="str">
            <v xml:space="preserve">2917 34 </v>
          </cell>
          <cell r="E3131" t="str">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производные:эфиры ортофталевой кислоты сложные прочие</v>
          </cell>
        </row>
        <row r="3132">
          <cell r="D3132" t="str">
            <v xml:space="preserve">2917 35 </v>
          </cell>
          <cell r="E3132" t="str">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производные:фталевый ангидрид</v>
          </cell>
        </row>
        <row r="3133">
          <cell r="D3133" t="str">
            <v xml:space="preserve">2917 36 </v>
          </cell>
          <cell r="E3133" t="str">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производные:терефталевая кислота и ее соли</v>
          </cell>
        </row>
        <row r="3134">
          <cell r="D3134" t="str">
            <v xml:space="preserve">2917 37 </v>
          </cell>
          <cell r="E3134" t="str">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производные:диметилтерефталат</v>
          </cell>
        </row>
        <row r="3135">
          <cell r="D3135" t="str">
            <v xml:space="preserve">2917 39 </v>
          </cell>
          <cell r="E3135" t="str">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производные:прочие</v>
          </cell>
        </row>
        <row r="3136">
          <cell r="D3136" t="str">
            <v xml:space="preserve">2917 39 </v>
          </cell>
        </row>
        <row r="3137">
          <cell r="D3137" t="str">
            <v xml:space="preserve">2918 11 </v>
          </cell>
          <cell r="E3137" t="str">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производные:молочная кислота, ее соли и сложные эфиры</v>
          </cell>
        </row>
        <row r="3138">
          <cell r="D3138" t="str">
            <v xml:space="preserve">2918 12 </v>
          </cell>
          <cell r="E3138" t="str">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производные:винная кислота</v>
          </cell>
        </row>
        <row r="3139">
          <cell r="D3139" t="str">
            <v xml:space="preserve">2918 13 </v>
          </cell>
          <cell r="E3139" t="str">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производные:соли и сложные эфиры винной кислоты</v>
          </cell>
        </row>
        <row r="3140">
          <cell r="D3140" t="str">
            <v xml:space="preserve">2918 14 </v>
          </cell>
          <cell r="E3140" t="str">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производные:лимонная кислота</v>
          </cell>
        </row>
        <row r="3141">
          <cell r="D3141" t="str">
            <v xml:space="preserve">2918 15 </v>
          </cell>
          <cell r="E3141" t="str">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производные:соли и сложные эфиры лимонной кислоты</v>
          </cell>
        </row>
        <row r="3142">
          <cell r="D3142" t="str">
            <v xml:space="preserve">2918 16 </v>
          </cell>
          <cell r="E3142" t="str">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производные:глюконовая кислота, ее соли и сложные эфиры</v>
          </cell>
        </row>
        <row r="3143">
          <cell r="D3143" t="str">
            <v xml:space="preserve">2918 18 </v>
          </cell>
          <cell r="E3143" t="str">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производные:хлорбензилат (ISO)</v>
          </cell>
        </row>
        <row r="3144">
          <cell r="D3144" t="str">
            <v xml:space="preserve">2918 19 </v>
          </cell>
          <cell r="E3144" t="str">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производные:прочие</v>
          </cell>
        </row>
        <row r="3145">
          <cell r="D3145" t="str">
            <v xml:space="preserve">2918 19 </v>
          </cell>
        </row>
        <row r="3146">
          <cell r="D3146" t="str">
            <v xml:space="preserve">2918 19 </v>
          </cell>
        </row>
        <row r="3147">
          <cell r="D3147" t="str">
            <v xml:space="preserve">2918 19 </v>
          </cell>
        </row>
        <row r="3148">
          <cell r="D3148" t="str">
            <v xml:space="preserve">2918 21 </v>
          </cell>
          <cell r="E3148" t="str">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фенольную группу, но не содержащие другую кислородсодержащую функциональную группу, их ангидриды, галогенангидриды, пероксиды, пероксикислоты и их производные:салициловая кислота и ее соли</v>
          </cell>
        </row>
        <row r="3149">
          <cell r="D3149" t="str">
            <v xml:space="preserve">2918 22 </v>
          </cell>
          <cell r="E3149" t="str">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фенольную группу, но не содержащие другую кислородсодержащую функциональную группу, их ангидриды, галогенангидриды, пероксиды, пероксикислоты и их производные:o-ацетилсалициловая кислота, ее соли и сложные эфиры</v>
          </cell>
        </row>
        <row r="3150">
          <cell r="D3150" t="str">
            <v xml:space="preserve">2918 23 </v>
          </cell>
          <cell r="E3150" t="str">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фенольную группу, но не содержащие другую кислородсодержащую функциональную группу, их ангидриды, галогенангидриды, пероксиды, пероксикислоты и их производные:сложные эфиры салициловой кислоты прочие и их соли</v>
          </cell>
        </row>
        <row r="3151">
          <cell r="D3151" t="str">
            <v xml:space="preserve">2918 29 </v>
          </cell>
          <cell r="E3151" t="str">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фенольную группу, но не содержащие другую кислородсодержащую функциональную группу, их ангидриды, галогенангидриды, пероксиды, пероксикислоты и их производные:прочие</v>
          </cell>
        </row>
        <row r="3152">
          <cell r="D3152" t="str">
            <v xml:space="preserve">2918 30 </v>
          </cell>
          <cell r="E3152" t="str">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альдегидную или кетонную группу, но не содержащие другую кислородсодержащую функциональную группу, их ангидриды, галогенангидриды, пероксиды, пероксикислоты и их производные</v>
          </cell>
        </row>
        <row r="3153">
          <cell r="D3153" t="str">
            <v xml:space="preserve">2918 91 </v>
          </cell>
          <cell r="E3153" t="str">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производные:прочие:2,4,5-Т (ISO) (2,4,5-трихлорфеноксиуксусная кислота), ее соли и сложные эфиры</v>
          </cell>
        </row>
        <row r="3154">
          <cell r="D3154" t="str">
            <v xml:space="preserve">2918 99 </v>
          </cell>
          <cell r="E3154" t="str">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производные:прочие:прочие</v>
          </cell>
        </row>
        <row r="3155">
          <cell r="D3155" t="str">
            <v xml:space="preserve">2918 99 </v>
          </cell>
        </row>
        <row r="3156">
          <cell r="D3156" t="str">
            <v xml:space="preserve">2919 10 </v>
          </cell>
          <cell r="E3156" t="str">
            <v>Эфиры фосфорной кислоты сложные и их соли, включая лактофосфаты; их галогенированные, сульфированные, нитрованные или нитрозированные производные:трис(2,3-дибромпропил)фосфат</v>
          </cell>
        </row>
        <row r="3157">
          <cell r="D3157" t="str">
            <v xml:space="preserve">2919 90 </v>
          </cell>
          <cell r="E3157" t="str">
            <v>Эфиры фосфорной кислоты сложные и их соли, включая лактофосфаты; их галогенированные, сульфированные, нитрованные или нитрозированные производные:прочие</v>
          </cell>
        </row>
        <row r="3158">
          <cell r="D3158" t="str">
            <v xml:space="preserve">2920 11 </v>
          </cell>
          <cell r="E3158" t="str">
            <v>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производные:эфиры тиофосфорные сложные (фосфоротиоаты) и их соли; их галогенированные, сульфированные, нитрованные или нитрозированные производные:паратион (ISO) и паратионметил (ISO) (метилпаратион)</v>
          </cell>
        </row>
        <row r="3159">
          <cell r="D3159" t="str">
            <v xml:space="preserve">2920 19 </v>
          </cell>
          <cell r="E3159" t="str">
            <v>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производные:эфиры тиофосфорные сложные (фосфоротиоаты) и их соли; их галогенированные, сульфированные, нитрованные или нитрозированные производные:прочие</v>
          </cell>
        </row>
        <row r="3160">
          <cell r="D3160" t="str">
            <v xml:space="preserve">2920 90 </v>
          </cell>
          <cell r="E3160" t="str">
            <v>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производные:прочие</v>
          </cell>
        </row>
        <row r="3161">
          <cell r="D3161" t="str">
            <v xml:space="preserve">2920 90 </v>
          </cell>
        </row>
        <row r="3162">
          <cell r="D3162" t="str">
            <v xml:space="preserve">2920 90 </v>
          </cell>
        </row>
        <row r="3163">
          <cell r="D3163" t="str">
            <v xml:space="preserve">2920 90 </v>
          </cell>
        </row>
        <row r="3164">
          <cell r="D3164" t="str">
            <v xml:space="preserve">2920 90 </v>
          </cell>
        </row>
        <row r="3165">
          <cell r="D3165" t="str">
            <v xml:space="preserve">2920 90 </v>
          </cell>
        </row>
        <row r="3166">
          <cell r="D3166" t="str">
            <v xml:space="preserve">2921 11 </v>
          </cell>
          <cell r="E3166" t="str">
            <v>Соединения с аминной функциональной группой:моноамины ациклические и их производные; соли этих соединений:метиламин, ди- или триметиламин и их соли</v>
          </cell>
        </row>
        <row r="3167">
          <cell r="D3167" t="str">
            <v xml:space="preserve">2921 19 </v>
          </cell>
          <cell r="E3167" t="str">
            <v>Соединения с аминной функциональной группой:моноамины ациклические и их производные; соли этих соединений:прочие</v>
          </cell>
        </row>
        <row r="3168">
          <cell r="D3168" t="str">
            <v xml:space="preserve">2921 19 </v>
          </cell>
        </row>
        <row r="3169">
          <cell r="D3169" t="str">
            <v xml:space="preserve">2921 19 </v>
          </cell>
        </row>
        <row r="3170">
          <cell r="D3170" t="str">
            <v xml:space="preserve">2921 19 </v>
          </cell>
        </row>
        <row r="3171">
          <cell r="D3171" t="str">
            <v xml:space="preserve">2921 21 </v>
          </cell>
          <cell r="E3171" t="str">
            <v>Соединения с аминной функциональной группой:полиамины ациклические и их производные; соли этих соединений:этилендиамин и его соли</v>
          </cell>
        </row>
        <row r="3172">
          <cell r="D3172" t="str">
            <v xml:space="preserve">2921 22 </v>
          </cell>
          <cell r="E3172" t="str">
            <v>Соединения с аминной функциональной группой:полиамины ациклические и их производные; соли этих соединений:гексаметилендиамин и его соли</v>
          </cell>
        </row>
        <row r="3173">
          <cell r="D3173" t="str">
            <v xml:space="preserve">2921 29 </v>
          </cell>
          <cell r="E3173" t="str">
            <v>Соединения с аминной функциональной группой:полиамины ациклические и их производные; соли этих соединений:прочие</v>
          </cell>
        </row>
        <row r="3174">
          <cell r="D3174" t="str">
            <v xml:space="preserve">2921 30 </v>
          </cell>
          <cell r="E3174" t="str">
            <v>Соединения с аминной функциональной группой:моно- или полиамины циклоалкановые, циклоалкеновые или циклотерпеновые и их производные; соли этих соединений</v>
          </cell>
        </row>
        <row r="3175">
          <cell r="D3175" t="str">
            <v xml:space="preserve">2921 30 </v>
          </cell>
        </row>
        <row r="3176">
          <cell r="D3176" t="str">
            <v xml:space="preserve">2921 30 </v>
          </cell>
        </row>
        <row r="3177">
          <cell r="D3177" t="str">
            <v xml:space="preserve">2921 41 </v>
          </cell>
          <cell r="E3177" t="str">
            <v>Соединения с аминной функциональной группой:моноамины ароматические и их производные; соли этих соединений:анилин и его соли</v>
          </cell>
        </row>
        <row r="3178">
          <cell r="D3178" t="str">
            <v xml:space="preserve">2921 42 </v>
          </cell>
          <cell r="E3178" t="str">
            <v>Соединения с аминной функциональной группой:моноамины ароматические и их производные; соли этих соединений:производные анилина и их соли</v>
          </cell>
        </row>
        <row r="3179">
          <cell r="D3179" t="str">
            <v xml:space="preserve">2921 43 </v>
          </cell>
          <cell r="E3179" t="str">
            <v>Соединения с аминной функциональной группой:моноамины ароматические и их производные; соли этих соединений:толуидины и их производные; соли этих соединений</v>
          </cell>
        </row>
        <row r="3180">
          <cell r="D3180" t="str">
            <v xml:space="preserve">2921 44 </v>
          </cell>
          <cell r="E3180" t="str">
            <v>Соединения с аминной функциональной группой:моноамины ароматические и их производные; соли этих соединений:дифениламин и его производные; соли этих соединений</v>
          </cell>
        </row>
        <row r="3181">
          <cell r="D3181" t="str">
            <v xml:space="preserve">2921 45 </v>
          </cell>
          <cell r="E3181" t="str">
            <v>Соединения с аминной функциональной группой:моноамины ароматические и их производные; соли этих соединений:1-нафтиламин (*-нафтиламин), 2-нафтиламин (*-нафтиламин) и их производные; соли этих соединений</v>
          </cell>
        </row>
        <row r="3182">
          <cell r="D3182" t="str">
            <v xml:space="preserve">2921 46 </v>
          </cell>
          <cell r="E3182" t="str">
            <v>Соединения с аминной функциональной группой:моноамины ароматические и их производные; соли этих соединений:амфетамин (INN), бензфетамин (INN), дексамфетамин (INN), этиламфетамин (INN), фенкамфамин (INN), лефетамин (INN), левамфетамин (INN), мефенорекс (INN) и фентермин (INN); соли этих соединений</v>
          </cell>
        </row>
        <row r="3183">
          <cell r="D3183" t="str">
            <v xml:space="preserve">2921 49 </v>
          </cell>
          <cell r="E3183" t="str">
            <v>Соединения с аминной функциональной группой:моноамины ароматические и их производные; соли этих соединений:прочие</v>
          </cell>
        </row>
        <row r="3184">
          <cell r="D3184" t="str">
            <v xml:space="preserve">2921 51 </v>
          </cell>
          <cell r="E3184" t="str">
            <v>Соединения с аминной функциональной группой:полиамины ароматические и их производные; соли этих соединений:о-, м-, п-фенилендиамин, диаминотолуолы и их производные; соли этих соединений</v>
          </cell>
        </row>
        <row r="3185">
          <cell r="D3185" t="str">
            <v xml:space="preserve">2921 51 </v>
          </cell>
        </row>
        <row r="3186">
          <cell r="D3186" t="str">
            <v xml:space="preserve">2921 51 </v>
          </cell>
        </row>
        <row r="3187">
          <cell r="D3187" t="str">
            <v xml:space="preserve">2921 59 </v>
          </cell>
          <cell r="E3187" t="str">
            <v>Соединения с аминной функциональной группой:полиамины ароматические и их производные; соли этих соединений:прочие</v>
          </cell>
        </row>
        <row r="3188">
          <cell r="D3188" t="str">
            <v xml:space="preserve">2921 59 </v>
          </cell>
        </row>
        <row r="3189">
          <cell r="D3189" t="str">
            <v xml:space="preserve">2922 11 </v>
          </cell>
          <cell r="E3189" t="str">
            <v>Аминосоединения, включающие кислородсодержащую функциональную группу:аминоспирты, кроме соединений, содержащих более одного типа кислородсодержащих функциональных групп; их простые и сложные эфиры; соли этих соединений:моноэтаноламин и его соли</v>
          </cell>
        </row>
        <row r="3190">
          <cell r="D3190" t="str">
            <v xml:space="preserve">2922 12 </v>
          </cell>
          <cell r="E3190" t="str">
            <v>Аминосоединения, включающие кислородсодержащую функциональную группу:аминоспирты, кроме соединений, содержащих более одного типа кислородсодержащих функциональных групп; их простые и сложные эфиры; соли этих соединений:диэтаноламин и его соли</v>
          </cell>
        </row>
        <row r="3191">
          <cell r="D3191" t="str">
            <v xml:space="preserve">2922 13 </v>
          </cell>
          <cell r="E3191" t="str">
            <v>Аминосоединения, включающие кислородсодержащую функциональную группу:аминоспирты, кроме соединений, содержащих более одного типа кислородсодержащих функциональных групп; их простые и сложные эфиры; соли этих соединений:триэтаноламин и его соли</v>
          </cell>
        </row>
        <row r="3192">
          <cell r="D3192" t="str">
            <v xml:space="preserve">2922 13 </v>
          </cell>
        </row>
        <row r="3193">
          <cell r="D3193" t="str">
            <v xml:space="preserve">2922 14 </v>
          </cell>
          <cell r="E3193" t="str">
            <v>Аминосоединения, включающие кислородсодержащую функциональную группу:аминоспирты, кроме соединений, содержащих более одного типа кислородсодержащих функциональных групп; их простые и сложные эфиры; соли этих соединений:декстропропоксифен (INN) и его соли</v>
          </cell>
        </row>
        <row r="3194">
          <cell r="D3194" t="str">
            <v xml:space="preserve">2922 19 </v>
          </cell>
          <cell r="E3194" t="str">
            <v>Аминосоединения, включающие кислородсодержащую функциональную группу:аминоспирты, кроме соединений, содержащих более одного типа кислородсодержащих функциональных групп; их простые и сложные эфиры; соли этих соединений:прочие</v>
          </cell>
        </row>
        <row r="3195">
          <cell r="D3195" t="str">
            <v xml:space="preserve">2922 19 </v>
          </cell>
        </row>
        <row r="3196">
          <cell r="D3196" t="str">
            <v xml:space="preserve">2922 19 </v>
          </cell>
        </row>
        <row r="3197">
          <cell r="D3197" t="str">
            <v xml:space="preserve">2922 19 </v>
          </cell>
        </row>
        <row r="3198">
          <cell r="D3198" t="str">
            <v xml:space="preserve">2922 21 </v>
          </cell>
          <cell r="E3198" t="str">
            <v>Аминосоединения, включающие кислородсодержащую функциональную группу:аминонафтолы и прочие аминофенолы, кроме соединений, содержащих более одного типа кислородсодержащих функциональных групп, их простые и сложные эфиры; соли этих соединений:аминогидроксинафталинсульфокислоты и их соли</v>
          </cell>
        </row>
        <row r="3199">
          <cell r="D3199" t="str">
            <v xml:space="preserve">2922 29 </v>
          </cell>
          <cell r="E3199" t="str">
            <v>Аминосоединения, включающие кислородсодержащую функциональную группу:аминонафтолы и прочие аминофенолы, кроме соединений, содержащих более одного типа кислородсодержащих функциональных групп, их простые и сложные эфиры; соли этих соединений:прочие</v>
          </cell>
        </row>
        <row r="3200">
          <cell r="D3200" t="str">
            <v xml:space="preserve">2922 31 </v>
          </cell>
          <cell r="E3200" t="str">
            <v>Аминосоединения, включающие кислородсодержащую функциональную группу:аминоальдегиды, аминокетоны и аминохиноны, кроме соединений, содержащих более одного типа кислородсодержащих функциональных групп; соли этих соединений:амфепрамон (INN), метадон (INN) и норметадон (INN); соли этих соединений</v>
          </cell>
        </row>
        <row r="3201">
          <cell r="D3201" t="str">
            <v xml:space="preserve">2922 39 </v>
          </cell>
          <cell r="E3201" t="str">
            <v>Аминосоединения, включающие кислородсодержащую функциональную группу:аминоальдегиды, аминокетоны и аминохиноны, кроме соединений, содержащих более одного типа кислородсодержащих функциональных групп; соли этих соединений:прочие</v>
          </cell>
        </row>
        <row r="3202">
          <cell r="D3202" t="str">
            <v xml:space="preserve">2922 41 </v>
          </cell>
          <cell r="E3202" t="str">
            <v>Аминосоединения, включающие кислородсодержащую функциональную группу:аминокислоты, кроме соединений, содержащих более одного типа кислородсодержащих функциональных групп, и их сложные эфиры; соли этих соединений:лизин и его сложные эфиры; соли этих соединений</v>
          </cell>
        </row>
        <row r="3203">
          <cell r="D3203" t="str">
            <v xml:space="preserve">2922 42 </v>
          </cell>
          <cell r="E3203" t="str">
            <v>Аминосоединения, включающие кислородсодержащую функциональную группу:аминокислоты, кроме соединений, содержащих более одного типа кислородсодержащих функциональных групп, и их сложные эфиры; соли этих соединений:глутаминовая кислота и ее соли</v>
          </cell>
        </row>
        <row r="3204">
          <cell r="D3204" t="str">
            <v xml:space="preserve">2922 43 </v>
          </cell>
          <cell r="E3204" t="str">
            <v>Аминосоединения, включающие кислородсодержащую функциональную группу:аминокислоты, кроме соединений, содержащих более одного типа кислородсодержащих функциональных групп, и их сложные эфиры; соли этих соединений:антраниловая кислота и ее соли</v>
          </cell>
        </row>
        <row r="3205">
          <cell r="D3205" t="str">
            <v xml:space="preserve">2922 44 </v>
          </cell>
          <cell r="E3205" t="str">
            <v>Аминосоединения, включающие кислородсодержащую функциональную группу:аминокислоты, кроме соединений, содержащих более одного типа кислородсодержащих функциональных групп, и их сложные эфиры; соли этих соединений:тилидин (INN) и его соли</v>
          </cell>
        </row>
        <row r="3206">
          <cell r="D3206" t="str">
            <v xml:space="preserve">2922 49 </v>
          </cell>
          <cell r="E3206" t="str">
            <v>Аминосоединения, включающие кислородсодержащую функциональную группу:аминокислоты, кроме соединений, содержащих более одного типа кислородсодержащих функциональных групп, и их сложные эфиры; соли этих соединений:прочие</v>
          </cell>
        </row>
        <row r="3207">
          <cell r="D3207" t="str">
            <v xml:space="preserve">2922 49 </v>
          </cell>
        </row>
        <row r="3208">
          <cell r="D3208" t="str">
            <v xml:space="preserve">2922 50 </v>
          </cell>
          <cell r="E3208" t="str">
            <v>Аминосоединения, включающие кислородсодержащую функциональную группу:аминоспиртофенолы, аминокислотофенолы и аминосоединения прочие с кислородсодержащими функциональными группами</v>
          </cell>
        </row>
        <row r="3209">
          <cell r="D3209" t="str">
            <v xml:space="preserve">2923 10 </v>
          </cell>
          <cell r="E3209" t="str">
            <v>Соли и гидроксиды четвертичного аммониевого основания; лецитины и фосфоаминолипиды прочие, определенного или неопределенного химического состава:холин и его соли</v>
          </cell>
        </row>
        <row r="3210">
          <cell r="D3210" t="str">
            <v xml:space="preserve">2923 20 </v>
          </cell>
          <cell r="E3210" t="str">
            <v>Соли и гидроксиды четвертичного аммониевого основания; лецитины и фосфоаминолипиды прочие, определенного или неопределенного химического состава:лецитины и фосфоаминолипиды прочие</v>
          </cell>
        </row>
        <row r="3211">
          <cell r="D3211" t="str">
            <v xml:space="preserve">2923 90 </v>
          </cell>
          <cell r="E3211" t="str">
            <v>Соли и гидроксиды четвертичного аммониевого основания; лецитины и фосфоаминолипиды прочие, определенного или неопределенного химического состава:прочие</v>
          </cell>
        </row>
        <row r="3212">
          <cell r="D3212" t="str">
            <v xml:space="preserve">2924 11 </v>
          </cell>
          <cell r="E3212" t="str">
            <v>Соединения, содержащие функциональную карбоксамидную группу; соединения угольной кислоты, содержащие функциональную амидную группу:амиды ациклические (включая карбаматы ациклические) и их производные; соли этих соединений:мепробамат (INN)</v>
          </cell>
        </row>
        <row r="3213">
          <cell r="D3213" t="str">
            <v xml:space="preserve">2924 12 </v>
          </cell>
          <cell r="E3213" t="str">
            <v>Соединения, содержащие функциональную карбоксамидную группу; соединения угольной кислоты, содержащие функциональную амидную группу:амиды ациклические (включая карбаматы ациклические) и их производные; соли этих соединений:фторацетамид (ISO), монокротофос (ISO) и фосфамидон (ISO)</v>
          </cell>
        </row>
        <row r="3214">
          <cell r="D3214" t="str">
            <v xml:space="preserve">2924 19 </v>
          </cell>
          <cell r="E3214" t="str">
            <v>Соединения, содержащие функциональную карбоксамидную группу; соединения угольной кислоты, содержащие функциональную амидную группу:амиды ациклические (включая карбаматы ациклические) и их производные; соли этих соединений:прочие</v>
          </cell>
        </row>
        <row r="3215">
          <cell r="D3215" t="str">
            <v xml:space="preserve">2924 21 </v>
          </cell>
          <cell r="E3215" t="str">
            <v>Соединения, содержащие функциональную карбоксамидную группу; соединения угольной кислоты, содержащие функциональную амидную группу:амиды циклические (включая карбаматы циклические) и их производные; соли этих соединений:уреины и их производные; соли этих соединений</v>
          </cell>
        </row>
        <row r="3216">
          <cell r="D3216" t="str">
            <v xml:space="preserve">2924 23 </v>
          </cell>
          <cell r="E3216" t="str">
            <v>Соединения, содержащие функциональную карбоксамидную группу; соединения угольной кислоты, содержащие функциональную амидную группу:амиды циклические (включая карбаматы циклические) и их производные; соли этих соединений:2-ацетамидобензойная кислота (N-ацетилантраниловая кислота) и ее соли</v>
          </cell>
        </row>
        <row r="3217">
          <cell r="D3217" t="str">
            <v xml:space="preserve">2924 24 </v>
          </cell>
          <cell r="E3217" t="str">
            <v>Соединения, содержащие функциональную карбоксамидную группу; соединения угольной кислоты, содержащие функциональную амидную группу:амиды циклические (включая карбаматы циклические) и их производные; соли этих соединений:этинамат (INN)</v>
          </cell>
        </row>
        <row r="3218">
          <cell r="D3218" t="str">
            <v xml:space="preserve">2924 29 </v>
          </cell>
          <cell r="E3218" t="str">
            <v>Соединения, содержащие функциональную карбоксамидную группу; соединения угольной кислоты, содержащие функциональную амидную группу:амиды циклические (включая карбаматы циклические) и их производные; соли этих соединений:прочие</v>
          </cell>
        </row>
        <row r="3219">
          <cell r="D3219" t="str">
            <v xml:space="preserve">2924 29 </v>
          </cell>
        </row>
        <row r="3220">
          <cell r="D3220" t="str">
            <v xml:space="preserve">2925 11 </v>
          </cell>
          <cell r="E3220" t="str">
            <v>Соединения, содержащие функциональную карбоксимидную группу (включая сахарин и его соли), и соединения, содержащие функциональную иминную группу:имиды и их производные; соли этих соединений:сахарин и его соли</v>
          </cell>
        </row>
        <row r="3221">
          <cell r="D3221" t="str">
            <v xml:space="preserve">2925 12 </v>
          </cell>
          <cell r="E3221" t="str">
            <v>Соединения, содержащие функциональную карбоксимидную группу (включая сахарин и его соли), и соединения, содержащие функциональную иминную группу:имиды и их производные; соли этих соединений:глутетимид (INN)</v>
          </cell>
        </row>
        <row r="3222">
          <cell r="D3222" t="str">
            <v xml:space="preserve">2925 19 </v>
          </cell>
          <cell r="E3222" t="str">
            <v>Соединения, содержащие функциональную карбоксимидную группу (включая сахарин и его соли), и соединения, содержащие функциональную иминную группу:имиды и их производные; соли этих соединений:прочие</v>
          </cell>
        </row>
        <row r="3223">
          <cell r="D3223" t="str">
            <v xml:space="preserve">2925 19 </v>
          </cell>
        </row>
        <row r="3224">
          <cell r="D3224" t="str">
            <v xml:space="preserve">2925 21 </v>
          </cell>
          <cell r="E3224" t="str">
            <v>Соединения, содержащие функциональную карбоксимидную группу (включая сахарин и его соли), и соединения, содержащие функциональную иминную группу:имины и их производные; соли этих соединений:хлордимеформ (ISO)</v>
          </cell>
        </row>
        <row r="3225">
          <cell r="D3225" t="str">
            <v xml:space="preserve">2925 29 </v>
          </cell>
          <cell r="E3225" t="str">
            <v>Соединения, содержащие функциональную карбоксимидную группу (включая сахарин и его соли), и соединения, содержащие функциональную иминную группу:имины и их производные; соли этих соединений:прочие</v>
          </cell>
        </row>
        <row r="3226">
          <cell r="D3226" t="str">
            <v xml:space="preserve">2926 10 </v>
          </cell>
          <cell r="E3226" t="str">
            <v>Соединения, содержащие функциональную нитрильную группу:акрилонитрил</v>
          </cell>
        </row>
        <row r="3227">
          <cell r="D3227" t="str">
            <v xml:space="preserve">2926 20 </v>
          </cell>
          <cell r="E3227" t="str">
            <v>Соединения, содержащие функциональную нитрильную группу:1-цианогуанидин (дициандиамид)</v>
          </cell>
        </row>
        <row r="3228">
          <cell r="D3228" t="str">
            <v xml:space="preserve">2926 30 </v>
          </cell>
          <cell r="E3228" t="str">
            <v>Соединения, содержащие функциональную нитрильную группу:фенпропорекс (INN) и его соли; метадон (INN) - промежуточный продукт (4-циано-2-диметиламино-4,4-дифенилбутан)</v>
          </cell>
        </row>
        <row r="3229">
          <cell r="D3229" t="str">
            <v xml:space="preserve">2926 90 </v>
          </cell>
          <cell r="E3229" t="str">
            <v>Соединения, содержащие функциональную нитрильную группу:прочие</v>
          </cell>
        </row>
        <row r="3230">
          <cell r="D3230" t="str">
            <v xml:space="preserve">2926 90 </v>
          </cell>
        </row>
        <row r="3231">
          <cell r="D3231" t="str">
            <v xml:space="preserve">2927 00 </v>
          </cell>
          <cell r="E3231" t="str">
            <v>Диазо-, азо- или азоксисоединения.</v>
          </cell>
        </row>
        <row r="3232">
          <cell r="D3232" t="str">
            <v xml:space="preserve">2928 00 </v>
          </cell>
          <cell r="E3232" t="str">
            <v>Производные гидразина или гидроксиламина органические.</v>
          </cell>
        </row>
        <row r="3233">
          <cell r="D3233" t="str">
            <v xml:space="preserve">2928 00 </v>
          </cell>
        </row>
        <row r="3234">
          <cell r="D3234" t="str">
            <v xml:space="preserve">2929 10 </v>
          </cell>
          <cell r="E3234" t="str">
            <v>Соединения, содержащие другие азотсодержащие функциональные группы:изоцианаты</v>
          </cell>
        </row>
        <row r="3235">
          <cell r="D3235" t="str">
            <v xml:space="preserve">2929 90 </v>
          </cell>
          <cell r="E3235" t="str">
            <v>Соединения, содержащие другие азотсодержащие функциональные группы:прочие</v>
          </cell>
        </row>
        <row r="3236">
          <cell r="D3236" t="str">
            <v xml:space="preserve">2930 20 </v>
          </cell>
          <cell r="E3236" t="str">
            <v>Соединения сероорганические:тиокарбаматы и дитиокарбаматы</v>
          </cell>
        </row>
        <row r="3237">
          <cell r="D3237" t="str">
            <v xml:space="preserve">2930 30 </v>
          </cell>
          <cell r="E3237" t="str">
            <v>Соединения сероорганические:тиурам моно-, ди- или тетрасульфиды</v>
          </cell>
        </row>
        <row r="3238">
          <cell r="D3238" t="str">
            <v xml:space="preserve">2930 40 </v>
          </cell>
          <cell r="E3238" t="str">
            <v>Соединения сероорганические:метионин</v>
          </cell>
        </row>
        <row r="3239">
          <cell r="D3239" t="str">
            <v xml:space="preserve">2930 40 </v>
          </cell>
        </row>
        <row r="3240">
          <cell r="D3240" t="str">
            <v xml:space="preserve">2930 50 </v>
          </cell>
          <cell r="E3240" t="str">
            <v>Соединения сероорганические:каптафол (ISO) и метамидофос (ISO)</v>
          </cell>
        </row>
        <row r="3241">
          <cell r="D3241" t="str">
            <v xml:space="preserve">2930 90 </v>
          </cell>
          <cell r="E3241" t="str">
            <v>Соединения сероорганические:прочие</v>
          </cell>
        </row>
        <row r="3242">
          <cell r="D3242" t="str">
            <v xml:space="preserve">2930 90 </v>
          </cell>
        </row>
        <row r="3243">
          <cell r="D3243" t="str">
            <v xml:space="preserve">2930 90 </v>
          </cell>
        </row>
        <row r="3244">
          <cell r="D3244" t="str">
            <v xml:space="preserve">2930 90 </v>
          </cell>
        </row>
        <row r="3245">
          <cell r="D3245" t="str">
            <v xml:space="preserve">2930 90 </v>
          </cell>
        </row>
        <row r="3246">
          <cell r="D3246" t="str">
            <v xml:space="preserve">2930 90 </v>
          </cell>
        </row>
        <row r="3247">
          <cell r="D3247" t="str">
            <v xml:space="preserve">2930 90 </v>
          </cell>
        </row>
        <row r="3248">
          <cell r="D3248" t="str">
            <v xml:space="preserve">2930 90 </v>
          </cell>
        </row>
        <row r="3249">
          <cell r="D3249" t="str">
            <v xml:space="preserve">2931 10 </v>
          </cell>
          <cell r="E3249" t="str">
            <v>Соединения органо-неорганические прочие:тетраметилсвинец и тетраэтилсвинец</v>
          </cell>
        </row>
        <row r="3250">
          <cell r="D3250" t="str">
            <v xml:space="preserve">2931 20 </v>
          </cell>
          <cell r="E3250" t="str">
            <v>Соединения органо-неорганические прочие:трибутилолова соединения</v>
          </cell>
        </row>
        <row r="3251">
          <cell r="D3251" t="str">
            <v xml:space="preserve">2931 90 </v>
          </cell>
          <cell r="E3251" t="str">
            <v>Соединения органо-неорганические прочие:прочие</v>
          </cell>
        </row>
        <row r="3252">
          <cell r="D3252" t="str">
            <v xml:space="preserve">2931 90 </v>
          </cell>
        </row>
        <row r="3253">
          <cell r="D3253" t="str">
            <v xml:space="preserve">2931 90 </v>
          </cell>
        </row>
        <row r="3254">
          <cell r="D3254" t="str">
            <v xml:space="preserve">2931 90 </v>
          </cell>
        </row>
        <row r="3255">
          <cell r="D3255" t="str">
            <v xml:space="preserve">2931 90 </v>
          </cell>
        </row>
        <row r="3256">
          <cell r="D3256" t="str">
            <v xml:space="preserve">2931 90 </v>
          </cell>
        </row>
        <row r="3257">
          <cell r="D3257" t="str">
            <v xml:space="preserve">2931 90 </v>
          </cell>
        </row>
        <row r="3258">
          <cell r="D3258" t="str">
            <v xml:space="preserve">2932 11 </v>
          </cell>
          <cell r="E3258" t="str">
            <v>Соединения гетероциклические, содержащие лишь гетероатом(ы) кислорода:соединения, содержащие в структуре неконденсированное фурановое кольцо (гидрированное или негидрированное):тетрагидрофуран</v>
          </cell>
        </row>
        <row r="3259">
          <cell r="D3259" t="str">
            <v xml:space="preserve">2932 12 </v>
          </cell>
          <cell r="E3259" t="str">
            <v>Соединения гетероциклические, содержащие лишь гетероатом(ы) кислорода:соединения, содержащие в структуре неконденсированное фурановое кольцо (гидрированное или негидрированное):2-фуральдегид (фурфурол)</v>
          </cell>
        </row>
        <row r="3260">
          <cell r="D3260" t="str">
            <v xml:space="preserve">2932 13 </v>
          </cell>
          <cell r="E3260" t="str">
            <v>Соединения гетероциклические, содержащие лишь гетероатом(ы) кислорода:соединения, содержащие в структуре неконденсированное фурановое кольцо (гидрированное или негидрированное):спирты фурфуриловый и тетрагидрофурфуриловый</v>
          </cell>
        </row>
        <row r="3261">
          <cell r="D3261" t="str">
            <v xml:space="preserve">2932 19 </v>
          </cell>
          <cell r="E3261" t="str">
            <v>Соединения гетероциклические, содержащие лишь гетероатом(ы) кислорода:соединения, содержащие в структуре неконденсированное фурановое кольцо (гидрированное или негидрированное):прочие</v>
          </cell>
        </row>
        <row r="3262">
          <cell r="D3262" t="str">
            <v xml:space="preserve">2932 20 </v>
          </cell>
          <cell r="E3262" t="str">
            <v>Соединения гетероциклические, содержащие лишь гетероатом(ы) кислорода:лактоны</v>
          </cell>
        </row>
        <row r="3263">
          <cell r="D3263" t="str">
            <v xml:space="preserve">2932 20 </v>
          </cell>
        </row>
        <row r="3264">
          <cell r="D3264" t="str">
            <v xml:space="preserve">2932 20 </v>
          </cell>
        </row>
        <row r="3265">
          <cell r="D3265" t="str">
            <v xml:space="preserve">2932 91 </v>
          </cell>
          <cell r="E3265" t="str">
            <v>Соединения гетероциклические, содержащие лишь гетероатом(ы) кислорода:прочие:изосафрол</v>
          </cell>
        </row>
        <row r="3266">
          <cell r="D3266" t="str">
            <v xml:space="preserve">2932 92 </v>
          </cell>
          <cell r="E3266" t="str">
            <v>Соединения гетероциклические, содержащие лишь гетероатом(ы) кислорода:прочие:1-(1,3-бензодиоксол-5-ил)пропан-2-он</v>
          </cell>
        </row>
        <row r="3267">
          <cell r="D3267" t="str">
            <v xml:space="preserve">2932 93 </v>
          </cell>
          <cell r="E3267" t="str">
            <v>Соединения гетероциклические, содержащие лишь гетероатом(ы) кислорода:прочие:пиперональ</v>
          </cell>
        </row>
        <row r="3268">
          <cell r="D3268" t="str">
            <v xml:space="preserve">2932 94 </v>
          </cell>
          <cell r="E3268" t="str">
            <v>Соединения гетероциклические, содержащие лишь гетероатом(ы) кислорода:прочие:сафрол</v>
          </cell>
        </row>
        <row r="3269">
          <cell r="D3269" t="str">
            <v xml:space="preserve">2932 95 </v>
          </cell>
          <cell r="E3269" t="str">
            <v>Соединения гетероциклические, содержащие лишь гетероатом(ы) кислорода:прочие:тетрагидроканнабинолы (все изомеры)</v>
          </cell>
        </row>
        <row r="3270">
          <cell r="D3270" t="str">
            <v xml:space="preserve">2932 99 </v>
          </cell>
          <cell r="E3270" t="str">
            <v>Соединения гетероциклические, содержащие лишь гетероатом(ы) кислорода:прочие:прочие</v>
          </cell>
        </row>
        <row r="3271">
          <cell r="D3271" t="str">
            <v xml:space="preserve">2933 11 </v>
          </cell>
          <cell r="E3271" t="str">
            <v>Соединения гетероциклические, содержащие лишь гетероатом(ы) азота:cоединения, содержащие в структуре неконденсированное пиразольное кольцо (гидрированное или негидрированное):феназон (антипирин) и его производные</v>
          </cell>
        </row>
        <row r="3272">
          <cell r="D3272" t="str">
            <v xml:space="preserve">2933 11 </v>
          </cell>
        </row>
        <row r="3273">
          <cell r="D3273" t="str">
            <v xml:space="preserve">2933 19 </v>
          </cell>
          <cell r="E3273" t="str">
            <v>Соединения гетероциклические, содержащие лишь гетероатом(ы) азота:cоединения, содержащие в структуре неконденсированное пиразольное кольцо (гидрированное или негидрированное):прочие</v>
          </cell>
        </row>
        <row r="3274">
          <cell r="D3274" t="str">
            <v xml:space="preserve">2933 19 </v>
          </cell>
        </row>
        <row r="3275">
          <cell r="D3275" t="str">
            <v xml:space="preserve">2933 21 </v>
          </cell>
          <cell r="E3275" t="str">
            <v>Соединения гетероциклические, содержащие лишь гетероатом(ы) азота:соединения, содержащие в структуре неконденсированное имидазольное кольцо (гидрированное или негидрированное):гидантоин и его производные</v>
          </cell>
        </row>
        <row r="3276">
          <cell r="D3276" t="str">
            <v xml:space="preserve">2933 29 </v>
          </cell>
          <cell r="E3276" t="str">
            <v>Соединения гетероциклические, содержащие лишь гетероатом(ы) азота:соединения, содержащие в структуре неконденсированное имидазольное кольцо (гидрированное или негидрированное):прочие</v>
          </cell>
        </row>
        <row r="3277">
          <cell r="D3277" t="str">
            <v xml:space="preserve">2933 29 </v>
          </cell>
        </row>
        <row r="3278">
          <cell r="D3278" t="str">
            <v xml:space="preserve">2933 31 </v>
          </cell>
          <cell r="E3278" t="str">
            <v>Соединения гетероциклические, содержащие лишь гетероатом(ы) азота:соединения, содержащие в структуре неконденсированное пиридиновое кольцо (гидрированное или негидрированное):пиридин и его соли</v>
          </cell>
        </row>
        <row r="3279">
          <cell r="D3279" t="str">
            <v xml:space="preserve">2933 32 </v>
          </cell>
          <cell r="E3279" t="str">
            <v>Соединения гетероциклические, содержащие лишь гетероатом(ы) азота:соединения, содержащие в структуре неконденсированное пиридиновое кольцо (гидрированное или негидрированное):пиперидин и его соли</v>
          </cell>
        </row>
        <row r="3280">
          <cell r="D3280" t="str">
            <v xml:space="preserve">2933 33 </v>
          </cell>
          <cell r="E3280" t="str">
            <v>Соединения гетероциклические, содержащие лишь гетероатом(ы) азота:соединения, содержащие в структуре неконденсированное пиридиновое кольцо (гидрированное или негидрированное):алфентанил (INN), анилеридин (INN), безитрамид (INN), бромазепам (INN), дифеноксин (INN), дифеноксилат (INN), дипипанон (INN), фентанил (INN), кетобемидон (INN), метилфенидат (INN), пентазоцин (INN), петидин (INN), петидин (INN) - промежуточный продукт А, фенциклидин (INN) (PCP), феноперидин (INN), пипрадрол (INN), пиритрамид (INN), пропирам (INN) и тримеперидин (INN); соли этих соединений</v>
          </cell>
        </row>
        <row r="3281">
          <cell r="D3281" t="str">
            <v xml:space="preserve">2933 39 </v>
          </cell>
          <cell r="E3281" t="str">
            <v>Соединения гетероциклические, содержащие лишь гетероатом(ы) азота:соединения, содержащие в структуре неконденсированное пиридиновое кольцо (гидрированное или негидрированное):прочие</v>
          </cell>
        </row>
        <row r="3282">
          <cell r="D3282" t="str">
            <v xml:space="preserve">2933 39 </v>
          </cell>
        </row>
        <row r="3283">
          <cell r="D3283" t="str">
            <v xml:space="preserve">2933 39 </v>
          </cell>
        </row>
        <row r="3284">
          <cell r="D3284" t="str">
            <v xml:space="preserve">2933 39 </v>
          </cell>
        </row>
        <row r="3285">
          <cell r="D3285" t="str">
            <v xml:space="preserve">2933 39 </v>
          </cell>
        </row>
        <row r="3286">
          <cell r="D3286" t="str">
            <v xml:space="preserve">2933 39 </v>
          </cell>
        </row>
        <row r="3287">
          <cell r="D3287" t="str">
            <v xml:space="preserve">2933 39 </v>
          </cell>
        </row>
        <row r="3288">
          <cell r="D3288" t="str">
            <v xml:space="preserve">2933 39 </v>
          </cell>
        </row>
        <row r="3289">
          <cell r="D3289" t="str">
            <v xml:space="preserve">2933 39 </v>
          </cell>
        </row>
        <row r="3290">
          <cell r="D3290" t="str">
            <v xml:space="preserve">2933 41 </v>
          </cell>
          <cell r="E3290" t="str">
            <v>Соединения гетероциклические, содержащие лишь гетероатом(ы) азота:соединения, содержащие в структуре хинолиновую или изохинолиновую кольцевую систему (гидрированную или негидрированную), без дальнейшей конденсации:леворфанол (INN) и его соли</v>
          </cell>
        </row>
        <row r="3291">
          <cell r="D3291" t="str">
            <v xml:space="preserve">2933 49 </v>
          </cell>
          <cell r="E3291" t="str">
            <v>Соединения гетероциклические, содержащие лишь гетероатом(ы) азота:соединения, содержащие в структуре хинолиновую или изохинолиновую кольцевую систему (гидрированную или негидрированную), без дальнейшей конденсации:прочие</v>
          </cell>
        </row>
        <row r="3292">
          <cell r="D3292" t="str">
            <v xml:space="preserve">2933 49 </v>
          </cell>
        </row>
        <row r="3293">
          <cell r="D3293" t="str">
            <v xml:space="preserve">2933 49 </v>
          </cell>
        </row>
        <row r="3294">
          <cell r="D3294" t="str">
            <v xml:space="preserve">2933 52 </v>
          </cell>
          <cell r="E3294" t="str">
            <v>Соединения гетероциклические, содержащие лишь гетероатом(ы) азота:соединения, содержащие в структуре пиримидиновое кольцо (гидрированное или негидрированное) или пиперазиновое кольцо:малонилмочевина (барбитуровая кислота) и ее соли</v>
          </cell>
        </row>
        <row r="3295">
          <cell r="D3295" t="str">
            <v xml:space="preserve">2933 53 </v>
          </cell>
          <cell r="E3295" t="str">
            <v>Соединения гетероциклические, содержащие лишь гетероатом(ы) азота:соединения, содержащие в структуре пиримидиновое кольцо (гидрированное или негидрированное) или пиперазиновое кольцо:аллобарбитал (INN), амобарбитал (INN), барбитал (INN), буталбитал (INN), бутобарбитал, циклобарбитал (INN), метилфенобарбитал (INN), пентобарбитал (INN), фенобарбитал (INN), секбутабарбитал (INN), секобарбитал (INN) и винилбитал (INN); соли этих соединений</v>
          </cell>
        </row>
        <row r="3296">
          <cell r="D3296" t="str">
            <v xml:space="preserve">2933 53 </v>
          </cell>
        </row>
        <row r="3297">
          <cell r="D3297" t="str">
            <v xml:space="preserve">2933 54 </v>
          </cell>
          <cell r="E3297" t="str">
            <v>Соединения гетероциклические, содержащие лишь гетероатом(ы) азота:соединения, содержащие в структуре пиримидиновое кольцо (гидрированное или негидрированное) или пиперазиновое кольцо:прочие производные малонилмочевины (барбитуровой кислоты); соли этих соединений</v>
          </cell>
        </row>
        <row r="3298">
          <cell r="D3298" t="str">
            <v xml:space="preserve">2933 55 </v>
          </cell>
          <cell r="E3298" t="str">
            <v>Соединения гетероциклические, содержащие лишь гетероатом(ы) азота:соединения, содержащие в структуре пиримидиновое кольцо (гидрированное или негидрированное) или пиперазиновое кольцо:лопразолам (INN), меклоквалон (INN), метаквалон (INN) и зипепрол (INN); соли этих соединений</v>
          </cell>
        </row>
        <row r="3299">
          <cell r="D3299" t="str">
            <v xml:space="preserve">2933 59 </v>
          </cell>
          <cell r="E3299" t="str">
            <v>Соединения гетероциклические, содержащие лишь гетероатом(ы) азота:соединения, содержащие в структуре пиримидиновое кольцо (гидрированное или негидрированное) или пиперазиновое кольцо:прочие</v>
          </cell>
        </row>
        <row r="3300">
          <cell r="D3300" t="str">
            <v xml:space="preserve">2933 59 </v>
          </cell>
        </row>
        <row r="3301">
          <cell r="D3301" t="str">
            <v xml:space="preserve">2933 59 </v>
          </cell>
        </row>
        <row r="3302">
          <cell r="D3302" t="str">
            <v xml:space="preserve">2933 61 </v>
          </cell>
          <cell r="E3302" t="str">
            <v>Соединения гетероциклические, содержащие лишь гетероатом(ы) азота:соединения, содержащие в структуре неконденсированное триазиновое кольцо (гидрированное или негидрированное):меламин</v>
          </cell>
        </row>
        <row r="3303">
          <cell r="D3303" t="str">
            <v xml:space="preserve">2933 69 </v>
          </cell>
          <cell r="E3303" t="str">
            <v>Соединения гетероциклические, содержащие лишь гетероатом(ы) азота:соединения, содержащие в структуре неконденсированное триазиновое кольцо (гидрированное или негидрированное):прочие</v>
          </cell>
        </row>
        <row r="3304">
          <cell r="D3304" t="str">
            <v xml:space="preserve">2933 69 </v>
          </cell>
        </row>
        <row r="3305">
          <cell r="D3305" t="str">
            <v xml:space="preserve">2933 69 </v>
          </cell>
        </row>
        <row r="3306">
          <cell r="D3306" t="str">
            <v xml:space="preserve">2933 71 </v>
          </cell>
          <cell r="E3306" t="str">
            <v>Соединения гетероциклические, содержащие лишь гетероатом(ы) азота:лактамы:6-гексанлактам (*-капролактам)</v>
          </cell>
        </row>
        <row r="3307">
          <cell r="D3307" t="str">
            <v xml:space="preserve">2933 72 </v>
          </cell>
          <cell r="E3307" t="str">
            <v>Соединения гетероциклические, содержащие лишь гетероатом(ы) азота:лактамы:клобазам (INN) и метиприлон (INN)</v>
          </cell>
        </row>
        <row r="3308">
          <cell r="D3308" t="str">
            <v xml:space="preserve">2933 79 </v>
          </cell>
          <cell r="E3308" t="str">
            <v>Соединения гетероциклические, содержащие лишь гетероатом(ы) азота:лактамы:лактамы прочие</v>
          </cell>
        </row>
        <row r="3309">
          <cell r="D3309" t="str">
            <v xml:space="preserve">2933 91 </v>
          </cell>
          <cell r="E3309" t="str">
            <v>Соединения гетероциклические, содержащие лишь гетероатом(ы) азота:прочие:алпразолам (INN), камазепам (INN), хлордиазепоксид (INN), клоназепам (INN), клоразепат (INN), делоразепам (INN), диазепам (INN), эстазолам (INN), этиллофлазепат (INN), флудиазепам (INN), флунитразепам (INN), флуразепам (INN), галазепам (INN), лоразепам (INN), лорметазепам (INN), мазиндол (INN), медазепам (INN), мидазолам (INN), ниметазепам (INN), нитразепам (INN), нордазепам (INN), оксазепам (INN), пиназепам (INN), празепам (INN), пировалерон (INN), темазепам (INN), тетразепам (INN) и триазолам (INN); соли этих соединений</v>
          </cell>
        </row>
        <row r="3310">
          <cell r="D3310" t="str">
            <v xml:space="preserve">2933 91 </v>
          </cell>
        </row>
        <row r="3311">
          <cell r="D3311" t="str">
            <v xml:space="preserve">2933 99 </v>
          </cell>
          <cell r="E3311" t="str">
            <v>Соединения гетероциклические, содержащие лишь гетероатом(ы) азота:прочие:прочие</v>
          </cell>
        </row>
        <row r="3312">
          <cell r="D3312" t="str">
            <v xml:space="preserve">2933 99 </v>
          </cell>
        </row>
        <row r="3313">
          <cell r="D3313" t="str">
            <v xml:space="preserve">2933 99 </v>
          </cell>
        </row>
        <row r="3314">
          <cell r="D3314" t="str">
            <v xml:space="preserve">2934 10 </v>
          </cell>
          <cell r="E3314" t="str">
            <v>Hуклеиновые кислоты и их соли, определенного или неопределенного химического состава; гетероциклические соединения прочие:соединения, содержащие в структуре неконденсированное тиазольное кольцо (гидрированное или негидрированное)</v>
          </cell>
        </row>
        <row r="3315">
          <cell r="D3315" t="str">
            <v xml:space="preserve">2934 20 </v>
          </cell>
          <cell r="E3315" t="str">
            <v>Hуклеиновые кислоты и их соли, определенного или неопределенного химического состава; гетероциклические соединения прочие:соединения, содержащие в структуре бензотиазольную кольцевую систему (гидрированную или негидрированную), без дальнейшей конденсации</v>
          </cell>
        </row>
        <row r="3316">
          <cell r="D3316" t="str">
            <v xml:space="preserve">2934 20 </v>
          </cell>
        </row>
        <row r="3317">
          <cell r="D3317" t="str">
            <v xml:space="preserve">2934 30 </v>
          </cell>
          <cell r="E3317" t="str">
            <v>Hуклеиновые кислоты и их соли, определенного или неопределенного химического состава; гетероциклические соединения прочие:соединения, содержащие в структуре фенотиазиновую кольцевую систему (гидрированную или негидрированную), без дальнейшей конденсации</v>
          </cell>
        </row>
        <row r="3318">
          <cell r="D3318" t="str">
            <v xml:space="preserve">2934 30 </v>
          </cell>
        </row>
        <row r="3319">
          <cell r="D3319" t="str">
            <v xml:space="preserve">2934 91 </v>
          </cell>
          <cell r="E3319" t="str">
            <v>Hуклеиновые кислоты и их соли, определенного или неопределенного химического состава; гетероциклические соединения прочие:прочие:аминорекс (INN), бротизолам (INN), клотиазепам (INN), клоксазолам (INN), декстроморамид (INN), галоксазолам (INN), кетазолам (INN), мезокарб (INN), оксазолам (INN), пемолин (INN), фендиметразин (INN), фенметразин (INN) и суфентанил (INN); соли этих соединений</v>
          </cell>
        </row>
        <row r="3320">
          <cell r="D3320" t="str">
            <v xml:space="preserve">2934 99 </v>
          </cell>
          <cell r="E3320" t="str">
            <v>Hуклеиновые кислоты и их соли, определенного или неопределенного химического состава; гетероциклические соединения прочие:прочие:прочие</v>
          </cell>
        </row>
        <row r="3321">
          <cell r="D3321" t="str">
            <v xml:space="preserve">2934 99 </v>
          </cell>
        </row>
        <row r="3322">
          <cell r="D3322" t="str">
            <v xml:space="preserve">2935 00 </v>
          </cell>
          <cell r="E3322" t="str">
            <v>Сульфонамиды.</v>
          </cell>
        </row>
        <row r="3323">
          <cell r="D3323" t="str">
            <v xml:space="preserve">2935 00 </v>
          </cell>
        </row>
        <row r="3324">
          <cell r="D3324" t="str">
            <v xml:space="preserve">2936 21 </v>
          </cell>
          <cell r="E3324" t="str">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виде:витамины A и их производные</v>
          </cell>
        </row>
        <row r="3325">
          <cell r="D3325" t="str">
            <v xml:space="preserve">2936 22 </v>
          </cell>
          <cell r="E3325" t="str">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B1 и его производные</v>
          </cell>
        </row>
        <row r="3326">
          <cell r="D3326" t="str">
            <v xml:space="preserve">2936 23 </v>
          </cell>
          <cell r="E3326" t="str">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B2 и его производные</v>
          </cell>
        </row>
        <row r="3327">
          <cell r="D3327" t="str">
            <v xml:space="preserve">2936 24 </v>
          </cell>
          <cell r="E3327" t="str">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виде:кислота D- или DL-пантотеновая (витамин B3 или витамин B5), ее производные</v>
          </cell>
        </row>
        <row r="3328">
          <cell r="D3328" t="str">
            <v xml:space="preserve">2936 25 </v>
          </cell>
          <cell r="E3328" t="str">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B6 и его производные</v>
          </cell>
        </row>
        <row r="3329">
          <cell r="D3329" t="str">
            <v xml:space="preserve">2936 26 </v>
          </cell>
          <cell r="E3329" t="str">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B12 и его производные</v>
          </cell>
        </row>
        <row r="3330">
          <cell r="D3330" t="str">
            <v xml:space="preserve">2936 27 </v>
          </cell>
          <cell r="E3330" t="str">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C и его производные</v>
          </cell>
        </row>
        <row r="3331">
          <cell r="D3331" t="str">
            <v xml:space="preserve">2936 28 </v>
          </cell>
          <cell r="E3331" t="str">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E и его производные</v>
          </cell>
        </row>
        <row r="3332">
          <cell r="D3332" t="str">
            <v xml:space="preserve">2936 29 </v>
          </cell>
          <cell r="E3332" t="str">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виде:витамины прочие и их производные</v>
          </cell>
        </row>
        <row r="3333">
          <cell r="D3333" t="str">
            <v xml:space="preserve">2936 90 </v>
          </cell>
          <cell r="E3333" t="str">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растворителе:прочие, включая природные концентраты</v>
          </cell>
        </row>
        <row r="3334">
          <cell r="D3334" t="str">
            <v xml:space="preserve">2937 11 </v>
          </cell>
          <cell r="E3334" t="str">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гормонов:полипептидные гормоны, белковые гормоны и гликопротеиновые гормоны, их производные и структурные аналоги:соматотропин, его производные и структурные аналоги</v>
          </cell>
        </row>
        <row r="3335">
          <cell r="D3335" t="str">
            <v xml:space="preserve">2937 12 </v>
          </cell>
          <cell r="E3335" t="str">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гормонов:полипептидные гормоны, белковые гормоны и гликопротеиновые гормоны, их производные и структурные аналоги:инсулин и его соли</v>
          </cell>
        </row>
        <row r="3336">
          <cell r="D3336" t="str">
            <v xml:space="preserve">2937 19 </v>
          </cell>
          <cell r="E3336" t="str">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гормонов:полипептидные гормоны, белковые гормоны и гликопротеиновые гормоны, их производные и структурные аналоги:прочие</v>
          </cell>
        </row>
        <row r="3337">
          <cell r="D3337" t="str">
            <v xml:space="preserve">2937 21 </v>
          </cell>
          <cell r="E3337" t="str">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гормонов:стероидные гормоны, их производные и структурные аналоги:кортизон, гидрокортизон, преднизон (дегидрокортизон) и преднизолон (дегидрогидрокортизон)</v>
          </cell>
        </row>
        <row r="3338">
          <cell r="D3338" t="str">
            <v xml:space="preserve">2937 22 </v>
          </cell>
          <cell r="E3338" t="str">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гормонов:стероидные гормоны, их производные и структурные аналоги:галогенированные производные кортикостероидных гормонов</v>
          </cell>
        </row>
        <row r="3339">
          <cell r="D3339" t="str">
            <v xml:space="preserve">2937 23 </v>
          </cell>
          <cell r="E3339" t="str">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гормонов:стероидные гормоны, их производные и структурные аналоги:эстрогены и прогестины</v>
          </cell>
        </row>
        <row r="3340">
          <cell r="D3340" t="str">
            <v xml:space="preserve">2937 29 </v>
          </cell>
          <cell r="E3340" t="str">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гормонов:стероидные гормоны, их производные и структурные аналоги:прочие</v>
          </cell>
        </row>
        <row r="3341">
          <cell r="D3341" t="str">
            <v xml:space="preserve">2937 50 </v>
          </cell>
          <cell r="E3341" t="str">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гормонов:простагландины, тромбоксаны и лейкотриены, их производные и структурные аналоги</v>
          </cell>
        </row>
        <row r="3342">
          <cell r="D3342" t="str">
            <v xml:space="preserve">2937 90 </v>
          </cell>
          <cell r="E3342" t="str">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гормонов:прочие</v>
          </cell>
        </row>
        <row r="3343">
          <cell r="D3343" t="str">
            <v xml:space="preserve">2938 10 </v>
          </cell>
          <cell r="E3343" t="str">
            <v>Гликозиды, природные или синтезированные, их соли, простые и сложные эфиры и прочие производные:рутозид (рутин) и его производные</v>
          </cell>
        </row>
        <row r="3344">
          <cell r="D3344" t="str">
            <v xml:space="preserve">2938 90 </v>
          </cell>
          <cell r="E3344" t="str">
            <v>Гликозиды, природные или синтезированные, их соли, простые и сложные эфиры и прочие производные:прочие</v>
          </cell>
        </row>
        <row r="3345">
          <cell r="D3345" t="str">
            <v xml:space="preserve">2938 90 </v>
          </cell>
        </row>
        <row r="3346">
          <cell r="D3346" t="str">
            <v xml:space="preserve">2938 90 </v>
          </cell>
        </row>
        <row r="3347">
          <cell r="D3347" t="str">
            <v xml:space="preserve">2939 11 </v>
          </cell>
          <cell r="E3347" t="str">
            <v>Алкалоиды растительного происхождения, природные или синтезированные, их соли, простые и сложные эфиры и прочие производные:алкалоиды опия и их производные; соли этих соединений:концентраты из маковой соломки; бупренорфин (INN), кодеин, дигидрокодеин (INN), этилморфин, эторфин (INN), героин, гидрокодон (INN), гидроморфон (INN), морфин, никоморфин (INN), оксикодон (INN), оксиморфон (INN), фолкодин (INN), тебакон (INN) и тебаин; соли этих соединений</v>
          </cell>
        </row>
        <row r="3348">
          <cell r="D3348" t="str">
            <v xml:space="preserve">2939 19 </v>
          </cell>
          <cell r="E3348" t="str">
            <v>Алкалоиды растительного происхождения, природные или синтезированные, их соли, простые и сложные эфиры и прочие производные:алкалоиды опия и их производные; соли этих соединений:прочие</v>
          </cell>
        </row>
        <row r="3349">
          <cell r="D3349" t="str">
            <v xml:space="preserve">2939 20 </v>
          </cell>
          <cell r="E3349" t="str">
            <v>Алкалоиды растительного происхождения, природные или синтезированные, их соли, простые и сложные эфиры и прочие производные:алкалоиды, выделенные из коры хинного дерева, и их производные; соли этих соединений</v>
          </cell>
        </row>
        <row r="3350">
          <cell r="D3350" t="str">
            <v xml:space="preserve">2939 30 </v>
          </cell>
          <cell r="E3350" t="str">
            <v>Алкалоиды растительного происхождения, природные или синтезированные, их соли, простые и сложные эфиры и прочие производные:кофеин и его соли</v>
          </cell>
        </row>
        <row r="3351">
          <cell r="D3351" t="str">
            <v xml:space="preserve">2939 41 </v>
          </cell>
          <cell r="E3351" t="str">
            <v>Алкалоиды растительного происхождения, природные или синтезированные, их соли, простые и сложные эфиры и прочие производные:эфедрины и их соли:эфедрин и его соли</v>
          </cell>
        </row>
        <row r="3352">
          <cell r="D3352" t="str">
            <v xml:space="preserve">2939 42 </v>
          </cell>
          <cell r="E3352" t="str">
            <v>Алкалоиды растительного происхождения, природные или синтезированные, их соли, простые и сложные эфиры и прочие производные:эфедрины и их соли:псевдоэфедрин (INN) и его соли</v>
          </cell>
        </row>
        <row r="3353">
          <cell r="D3353" t="str">
            <v xml:space="preserve">2939 43 </v>
          </cell>
          <cell r="E3353" t="str">
            <v>Алкалоиды растительного происхождения, природные или синтезированные, их соли, простые и сложные эфиры и прочие производные:эфедрины и их соли:катин (INN) и его соли</v>
          </cell>
        </row>
        <row r="3354">
          <cell r="D3354" t="str">
            <v xml:space="preserve">2939 44 </v>
          </cell>
          <cell r="E3354" t="str">
            <v>Алкалоиды растительного происхождения, природные или синтезированные, их соли, простые и сложные эфиры и прочие производные:эфедрины и их соли:норэфедрин и его соли</v>
          </cell>
        </row>
        <row r="3355">
          <cell r="D3355" t="str">
            <v xml:space="preserve">2939 49 </v>
          </cell>
          <cell r="E3355" t="str">
            <v>Алкалоиды растительного происхождения, природные или синтезированные, их соли, простые и сложные эфиры и прочие производные:эфедрины и их соли:прочие</v>
          </cell>
        </row>
        <row r="3356">
          <cell r="D3356" t="str">
            <v xml:space="preserve">2939 51 </v>
          </cell>
          <cell r="E3356" t="str">
            <v>Алкалоиды растительного происхождения, природные или синтезированные, их соли, простые и сложные эфиры и прочие производные:теофиллин и аминофиллин (теофиллинэтилендиамин) и их производные; соли этих соединений:фенетиллин (INN) и его соли</v>
          </cell>
        </row>
        <row r="3357">
          <cell r="D3357" t="str">
            <v xml:space="preserve">2939 59 </v>
          </cell>
          <cell r="E3357" t="str">
            <v>Алкалоиды растительного происхождения, природные или синтезированные, их соли, простые и сложные эфиры и прочие производные:теофиллин и аминофиллин (теофиллинэтилендиамин) и их производные; соли этих соединений:прочие</v>
          </cell>
        </row>
        <row r="3358">
          <cell r="D3358" t="str">
            <v xml:space="preserve">2939 61 </v>
          </cell>
          <cell r="E3358" t="str">
            <v>Алкалоиды растительного происхождения, природные или синтезированные, их соли, простые и сложные эфиры и прочие производные:алкалоиды спорыньи ржи и их производные; соли этих соединений:эргометрин (INN) и его соли</v>
          </cell>
        </row>
        <row r="3359">
          <cell r="D3359" t="str">
            <v xml:space="preserve">2939 62 </v>
          </cell>
          <cell r="E3359" t="str">
            <v>Алкалоиды растительного происхождения, природные или синтезированные, их соли, простые и сложные эфиры и прочие производные:алкалоиды спорыньи ржи и их производные; соли этих соединений:эрготамин (INN) и его соли</v>
          </cell>
        </row>
        <row r="3360">
          <cell r="D3360" t="str">
            <v xml:space="preserve">2939 63 </v>
          </cell>
          <cell r="E3360" t="str">
            <v>Алкалоиды растительного происхождения, природные или синтезированные, их соли, простые и сложные эфиры и прочие производные:алкалоиды спорыньи ржи и их производные; соли этих соединений:лизергиновая кислота и ее соли</v>
          </cell>
        </row>
        <row r="3361">
          <cell r="D3361" t="str">
            <v xml:space="preserve">2939 69 </v>
          </cell>
          <cell r="E3361" t="str">
            <v>Алкалоиды растительного происхождения, природные или синтезированные, их соли, простые и сложные эфиры и прочие производные:алкалоиды спорыньи ржи и их производные; соли этих соединений:прочие</v>
          </cell>
        </row>
        <row r="3362">
          <cell r="D3362" t="str">
            <v xml:space="preserve">2939 91 </v>
          </cell>
          <cell r="E3362" t="str">
            <v>Алкалоиды растительного происхождения, природные или синтезированные, их соли, простые и сложные эфиры и прочие производные:прочие:кокаин, экгонин, левометамфетамин, метамфетамин (INN), рацемат метамфетамина; соли, сложные эфиры и их прочие производные</v>
          </cell>
        </row>
        <row r="3363">
          <cell r="D3363" t="str">
            <v xml:space="preserve">2939 99 </v>
          </cell>
          <cell r="E3363" t="str">
            <v>Алкалоиды растительного происхождения, природные или синтезированные, их соли, простые и сложные эфиры и прочие производные:прочие:прочие</v>
          </cell>
        </row>
        <row r="3364">
          <cell r="D3364" t="str">
            <v xml:space="preserve">2940 00 </v>
          </cell>
          <cell r="E3364" t="str">
            <v>Сахара химически чистые, кроме сахарозы, лактозы, мальтозы, глюкозы и фруктозы; простые эфиры сахаров, ацетали сахаров и сложные эфиры сахаров, их соли, кроме продуктов товарной позиции 29.37, 29.38 или 29.39.</v>
          </cell>
        </row>
        <row r="3365">
          <cell r="D3365" t="str">
            <v xml:space="preserve">2941 10 </v>
          </cell>
          <cell r="E3365" t="str">
            <v>Антибиотики:пенициллины и их производные, имеющие структуру пенициллановой кислоты; соли этих соединений</v>
          </cell>
        </row>
        <row r="3366">
          <cell r="D3366" t="str">
            <v xml:space="preserve">2941 20 </v>
          </cell>
          <cell r="E3366" t="str">
            <v>Антибиотики:стрептомицины и их производные; соли этих соединений</v>
          </cell>
        </row>
        <row r="3367">
          <cell r="D3367" t="str">
            <v xml:space="preserve">2941 20 </v>
          </cell>
        </row>
        <row r="3368">
          <cell r="D3368" t="str">
            <v xml:space="preserve">2941 30 </v>
          </cell>
          <cell r="E3368" t="str">
            <v>Антибиотики:тетрациклины и их производные; соли этих соединений</v>
          </cell>
        </row>
        <row r="3369">
          <cell r="D3369" t="str">
            <v xml:space="preserve">2941 40 </v>
          </cell>
          <cell r="E3369" t="str">
            <v>Антибиотики:хлорамфеникол и его производные; соли этих соединений</v>
          </cell>
        </row>
        <row r="3370">
          <cell r="D3370" t="str">
            <v xml:space="preserve">2941 50 </v>
          </cell>
          <cell r="E3370" t="str">
            <v>Антибиотики:эритромицин и его производные; соли этих соединений</v>
          </cell>
        </row>
        <row r="3371">
          <cell r="D3371" t="str">
            <v xml:space="preserve">2941 90 </v>
          </cell>
          <cell r="E3371" t="str">
            <v>Антибиотики:прочие</v>
          </cell>
        </row>
        <row r="3372">
          <cell r="D3372" t="str">
            <v xml:space="preserve">2942 00 </v>
          </cell>
          <cell r="E3372" t="str">
            <v>Соединения органические прочие.</v>
          </cell>
        </row>
        <row r="3373">
          <cell r="D3373" t="str">
            <v xml:space="preserve">3001 20 </v>
          </cell>
          <cell r="E3373" t="str">
            <v>Железы и прочие органы, предназначенные для органотерапии, высушенные, измельченные или не измельченные в порошок; экстракты желез или прочих органов или их секретов, предназначенные для органотерапии; гепарин и его соли; прочие вещества человеческого или животного происхождения, подготовленные для использования в терапевтических или профилактических целях, в другом месте не поименованные или не включенные:экстракты желез или прочих органов или их секретов</v>
          </cell>
        </row>
        <row r="3374">
          <cell r="D3374" t="str">
            <v xml:space="preserve">3001 20 </v>
          </cell>
        </row>
        <row r="3375">
          <cell r="D3375" t="str">
            <v xml:space="preserve">3001 90 </v>
          </cell>
          <cell r="E3375" t="str">
            <v>Железы и прочие органы, предназначенные для органотерапии, высушенные, измельченные или не измельченные в порошок; экстракты желез или прочих органов или их секретов, предназначенные для органотерапии; гепарин и его соли; прочие вещества человеческого или животного происхождения, подготовленные для использования в терапевтических или профилактических целях, в другом месте не поименованные или не включенные:прочие</v>
          </cell>
        </row>
        <row r="3376">
          <cell r="D3376" t="str">
            <v xml:space="preserve">3001 90 </v>
          </cell>
        </row>
        <row r="3377">
          <cell r="D3377" t="str">
            <v xml:space="preserve">3001 90 </v>
          </cell>
        </row>
        <row r="3378">
          <cell r="D3378" t="str">
            <v xml:space="preserve">3002 10 </v>
          </cell>
          <cell r="E3378" t="str">
            <v>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v>
          </cell>
        </row>
        <row r="3379">
          <cell r="D3379" t="str">
            <v xml:space="preserve">3002 10 </v>
          </cell>
        </row>
        <row r="3380">
          <cell r="D3380" t="str">
            <v xml:space="preserve">3002 10 </v>
          </cell>
        </row>
        <row r="3381">
          <cell r="D3381" t="str">
            <v xml:space="preserve">3002 20 </v>
          </cell>
          <cell r="E3381" t="str">
            <v>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продукты:вакцины для людей</v>
          </cell>
        </row>
        <row r="3382">
          <cell r="D3382" t="str">
            <v xml:space="preserve">3002 30 </v>
          </cell>
          <cell r="E3382" t="str">
            <v>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продукты:вакцины ветеринарные</v>
          </cell>
        </row>
        <row r="3383">
          <cell r="D3383" t="str">
            <v xml:space="preserve">3002 90 </v>
          </cell>
          <cell r="E3383" t="str">
            <v>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продукты:прочие</v>
          </cell>
        </row>
        <row r="3384">
          <cell r="D3384" t="str">
            <v xml:space="preserve">3002 90 </v>
          </cell>
        </row>
        <row r="3385">
          <cell r="D3385" t="str">
            <v xml:space="preserve">3002 90 </v>
          </cell>
        </row>
        <row r="3386">
          <cell r="D3386" t="str">
            <v xml:space="preserve">3002 90 </v>
          </cell>
        </row>
        <row r="3387">
          <cell r="D3387" t="str">
            <v xml:space="preserve">3003 10 </v>
          </cell>
          <cell r="E3387" t="str">
            <v>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продажи:содержащие пенициллины или их производные, имеющие структуру пенициллановой кислоты, или содержащие стрептомицины или их производные</v>
          </cell>
        </row>
        <row r="3388">
          <cell r="D3388" t="str">
            <v xml:space="preserve">3003 20 </v>
          </cell>
          <cell r="E3388" t="str">
            <v>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продажи:содержащие прочие антибиотики</v>
          </cell>
        </row>
        <row r="3389">
          <cell r="D3389" t="str">
            <v xml:space="preserve">3003 31 </v>
          </cell>
          <cell r="E3389" t="str">
            <v>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продажи:содержащие гормоны или прочие соединения товарной позиции 29.37, но не содержащие антибиотиков:содержащие инсулин</v>
          </cell>
        </row>
        <row r="3390">
          <cell r="D3390" t="str">
            <v xml:space="preserve">3003 39 </v>
          </cell>
          <cell r="E3390" t="str">
            <v>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продажи:содержащие гормоны или прочие соединения товарной позиции 29.37, но не содержащие антибиотиков:прочие</v>
          </cell>
        </row>
        <row r="3391">
          <cell r="D3391" t="str">
            <v xml:space="preserve">3003 40 </v>
          </cell>
          <cell r="E3391" t="str">
            <v>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продажи:содержащие алкалоиды или их производные, но не содержащие гормонов или прочих соединений товарной позиции 29.37 или антибиотиков</v>
          </cell>
        </row>
        <row r="3392">
          <cell r="D3392" t="str">
            <v xml:space="preserve">3003 40 </v>
          </cell>
        </row>
        <row r="3393">
          <cell r="D3393" t="str">
            <v xml:space="preserve">3003 40 </v>
          </cell>
        </row>
        <row r="3394">
          <cell r="D3394" t="str">
            <v xml:space="preserve">3003 40 </v>
          </cell>
        </row>
        <row r="3395">
          <cell r="D3395" t="str">
            <v xml:space="preserve">3003 90 </v>
          </cell>
          <cell r="E3395" t="str">
            <v>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продажи:прочие</v>
          </cell>
        </row>
        <row r="3396">
          <cell r="D3396" t="str">
            <v xml:space="preserve">3004 10 </v>
          </cell>
          <cell r="E3396" t="str">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продажи:содержащие пенициллины или их производные, имеющие структуру пенициллановой кислоты, или содержащие стрептомицины или их производные</v>
          </cell>
        </row>
        <row r="3397">
          <cell r="D3397" t="str">
            <v xml:space="preserve">3004 20 </v>
          </cell>
          <cell r="E3397" t="str">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продажи:содержащие прочие антибиотики</v>
          </cell>
        </row>
        <row r="3398">
          <cell r="D3398" t="str">
            <v xml:space="preserve">3004 31 </v>
          </cell>
          <cell r="E3398" t="str">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продажи:содержащие гормоны или прочие соединения товарной позиции 29.37, но не содержащие антибиотиков:содержащие инсулин</v>
          </cell>
        </row>
        <row r="3399">
          <cell r="D3399" t="str">
            <v xml:space="preserve">3004 32 </v>
          </cell>
          <cell r="E3399" t="str">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продажи:содержащие гормоны или прочие соединения товарной позиции 29.37, но не содержащие антибиотиков:содержащие кортикостероидные гормоны, их производные или структурные аналоги</v>
          </cell>
        </row>
        <row r="3400">
          <cell r="D3400" t="str">
            <v xml:space="preserve">3004 39 </v>
          </cell>
          <cell r="E3400" t="str">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продажи:содержащие гормоны или прочие соединения товарной позиции 29.37, но не содержащие антибиотиков:прочие</v>
          </cell>
        </row>
        <row r="3401">
          <cell r="D3401" t="str">
            <v xml:space="preserve">3004 40 </v>
          </cell>
          <cell r="E3401" t="str">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продажи:содержащие алкалоиды или их производные, но не содержащие гормонов, прочих соединений товарной позиции 29.37 или антибиотиков</v>
          </cell>
        </row>
        <row r="3402">
          <cell r="D3402" t="str">
            <v xml:space="preserve">3004 40 </v>
          </cell>
        </row>
        <row r="3403">
          <cell r="D3403" t="str">
            <v xml:space="preserve">3004 40 </v>
          </cell>
        </row>
        <row r="3404">
          <cell r="D3404" t="str">
            <v xml:space="preserve">3004 40 </v>
          </cell>
        </row>
        <row r="3405">
          <cell r="D3405" t="str">
            <v xml:space="preserve">3004 50 </v>
          </cell>
          <cell r="E3405" t="str">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продажи:лекарственные средства прочие, содержащие витамины или другие соединения товарной позиции 29.36</v>
          </cell>
        </row>
        <row r="3406">
          <cell r="D3406" t="str">
            <v xml:space="preserve">3004 90 </v>
          </cell>
          <cell r="E3406" t="str">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продажи:прочие</v>
          </cell>
        </row>
        <row r="3407">
          <cell r="D3407" t="str">
            <v xml:space="preserve">3005 10 </v>
          </cell>
          <cell r="E3407" t="str">
            <v>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медицине, хирургии, стоматологии или ветеринарии:материал перевязочный адгезивный и прочие изделия, имеющие липкий слой</v>
          </cell>
        </row>
        <row r="3408">
          <cell r="D3408" t="str">
            <v xml:space="preserve">3005 90 </v>
          </cell>
          <cell r="E3408" t="str">
            <v>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медицине, хирургии, стоматологии или ветеринарии:прочие</v>
          </cell>
        </row>
        <row r="3409">
          <cell r="D3409" t="str">
            <v xml:space="preserve">3005 90 </v>
          </cell>
        </row>
        <row r="3410">
          <cell r="D3410" t="str">
            <v xml:space="preserve">3005 90 </v>
          </cell>
        </row>
        <row r="3411">
          <cell r="D3411" t="str">
            <v xml:space="preserve">3005 90 </v>
          </cell>
        </row>
        <row r="3412">
          <cell r="D3412" t="str">
            <v xml:space="preserve">3006 10 </v>
          </cell>
          <cell r="E3412" t="str">
            <v>Фармацевтическая продукция, упомянутая в примечании 4 к данной группе:кетгут хирургический стерильный, аналогичные стерильные материалы для наложения швов (включая стерильные рассасывающиеся хирургические или стоматологические нити) и стерильные адгезивные ткани для хирургического закрытия ран; ламинария стерильная и тампоны из ламинарии стерильные; стерильные рассасывающиеся хирургические или стоматологические кровоостанавливающие средства (гемостатики); стерильные хирургические или стоматологические адгезионные барьеры, рассасывающиеся или нерассасывающиеся</v>
          </cell>
        </row>
        <row r="3413">
          <cell r="D3413" t="str">
            <v xml:space="preserve">3006 10 </v>
          </cell>
        </row>
        <row r="3414">
          <cell r="D3414" t="str">
            <v xml:space="preserve">3006 10 </v>
          </cell>
        </row>
        <row r="3415">
          <cell r="D3415" t="str">
            <v xml:space="preserve">3006 20 </v>
          </cell>
          <cell r="E3415" t="str">
            <v>Фармацевтическая продукция, упомянутая в примечании 4 к данной группе:реагенты для определения группы крови</v>
          </cell>
        </row>
        <row r="3416">
          <cell r="D3416" t="str">
            <v xml:space="preserve">3006 30 </v>
          </cell>
          <cell r="E3416" t="str">
            <v>Фармацевтическая продукция, упомянутая в примечании 4 к данной группе:препараты контрастные для рентгенографических обследований; реагенты диагностические, предназначенные для введения больным</v>
          </cell>
        </row>
        <row r="3417">
          <cell r="D3417" t="str">
            <v xml:space="preserve">3006 40 </v>
          </cell>
          <cell r="E3417" t="str">
            <v>Фармацевтическая продукция, упомянутая в примечании 4 к данной группе:цементы зубные и материалы для пломбирования зубов прочие; цементы, реконструирующие кость</v>
          </cell>
        </row>
        <row r="3418">
          <cell r="D3418" t="str">
            <v xml:space="preserve">3006 50 </v>
          </cell>
          <cell r="E3418" t="str">
            <v>Фармацевтическая продукция, упомянутая в примечании 4 к данной группе:сумки санитарные и наборы для оказания первой помощи</v>
          </cell>
        </row>
        <row r="3419">
          <cell r="D3419" t="str">
            <v xml:space="preserve">3006 60 </v>
          </cell>
          <cell r="E3419" t="str">
            <v>Фармацевтическая продукция, упомянутая в примечании 4 к данной группе:средства химические контрацептивные на основе гормонов, прочих соединений товарной позиции 29.37 или спермицидов</v>
          </cell>
        </row>
        <row r="3420">
          <cell r="D3420" t="str">
            <v xml:space="preserve">3006 70 </v>
          </cell>
          <cell r="E3420" t="str">
            <v>Фармацевтическая продукция, упомянутая в примечании 4 к данной группе:препараты в виде геля, предназначенные для использования в медицине или ветеринарии в качестве смазки для частей тела при хирургических операциях или физических исследованиях или в качестве связующего агента между телом и медицинскими инструментами</v>
          </cell>
        </row>
        <row r="3421">
          <cell r="D3421" t="str">
            <v xml:space="preserve">3006 91 </v>
          </cell>
          <cell r="E3421" t="str">
            <v>Фармацевтическая продукция, упомянутая в примечании 4 к данной группе:прочие:приспособления, идентифицируемые как приспособления для стомического использования</v>
          </cell>
        </row>
        <row r="3422">
          <cell r="D3422" t="str">
            <v xml:space="preserve">3006 92 </v>
          </cell>
          <cell r="E3422" t="str">
            <v>Фармацевтическая продукция, упомянутая в примечании 4 к данной группе:прочие:непригодные фармацевтические средства</v>
          </cell>
        </row>
        <row r="3423">
          <cell r="D3423" t="str">
            <v xml:space="preserve">3101 00 </v>
          </cell>
          <cell r="E3423" t="str">
            <v>Удобрения животного или растительного происхождения, смешанные или несмешанные, химически обработанные или необработанные; удобрения, полученные смешиванием или химической обработкой продуктов растительного или животного происхождения.</v>
          </cell>
        </row>
        <row r="3424">
          <cell r="D3424" t="str">
            <v xml:space="preserve">3102 10 </v>
          </cell>
          <cell r="E3424" t="str">
            <v>Удобрения минеральные или химические, азотные:мочевина, в том числе в водном растворе</v>
          </cell>
        </row>
        <row r="3425">
          <cell r="D3425" t="str">
            <v xml:space="preserve">3102 10 </v>
          </cell>
        </row>
        <row r="3426">
          <cell r="D3426" t="str">
            <v xml:space="preserve">3102 21 </v>
          </cell>
          <cell r="E3426" t="str">
            <v>Удобрения минеральные или химические, азотные:сульфат аммония; двойные соли и смеси сульфата аммония и нитрата аммония:сульфат аммония</v>
          </cell>
        </row>
        <row r="3427">
          <cell r="D3427" t="str">
            <v xml:space="preserve">3102 29 </v>
          </cell>
          <cell r="E3427" t="str">
            <v>Удобрения минеральные или химические, азотные:сульфат аммония; двойные соли и смеси сульфата аммония и нитрата аммония:прочие</v>
          </cell>
        </row>
        <row r="3428">
          <cell r="D3428" t="str">
            <v xml:space="preserve">3102 30 </v>
          </cell>
          <cell r="E3428" t="str">
            <v>Удобрения минеральные или химические, азотные:нитрат аммония, в том числе в водном растворе</v>
          </cell>
        </row>
        <row r="3429">
          <cell r="D3429" t="str">
            <v xml:space="preserve">3102 30 </v>
          </cell>
        </row>
        <row r="3430">
          <cell r="D3430" t="str">
            <v xml:space="preserve">3102 40 </v>
          </cell>
          <cell r="E3430" t="str">
            <v>Удобрения минеральные или химические, азотные:смеси нитрата аммония с карбонатом кальция или прочими неорганическими веществами, не являющимися удобрениями</v>
          </cell>
        </row>
        <row r="3431">
          <cell r="D3431" t="str">
            <v xml:space="preserve">3102 40 </v>
          </cell>
        </row>
        <row r="3432">
          <cell r="D3432" t="str">
            <v xml:space="preserve">3102 50 </v>
          </cell>
          <cell r="E3432" t="str">
            <v>Удобрения минеральные или химические, азотные:нитрат натрия</v>
          </cell>
        </row>
        <row r="3433">
          <cell r="D3433" t="str">
            <v xml:space="preserve">3102 60 </v>
          </cell>
          <cell r="E3433" t="str">
            <v>Удобрения минеральные или химические, азотные:двойные соли и смеси нитрата кальция и нитрата аммония</v>
          </cell>
        </row>
        <row r="3434">
          <cell r="D3434" t="str">
            <v xml:space="preserve">3102 80 </v>
          </cell>
          <cell r="E3434" t="str">
            <v>Удобрения минеральные или химические, азотные:смеси мочевины и нитрата аммония в водном или аммиачном растворе</v>
          </cell>
        </row>
        <row r="3435">
          <cell r="D3435" t="str">
            <v xml:space="preserve">3102 90 </v>
          </cell>
          <cell r="E3435" t="str">
            <v>Удобрения минеральные или химические, азотные:прочие, включая смеси, не поименованные в предыдущих субпозициях</v>
          </cell>
        </row>
        <row r="3436">
          <cell r="D3436" t="str">
            <v xml:space="preserve">3103 10 </v>
          </cell>
          <cell r="E3436" t="str">
            <v>Удобрения минеральные или химические, фосфорные:суперфосфаты</v>
          </cell>
        </row>
        <row r="3437">
          <cell r="D3437" t="str">
            <v xml:space="preserve">3103 10 </v>
          </cell>
        </row>
        <row r="3438">
          <cell r="D3438" t="str">
            <v xml:space="preserve">3103 90 </v>
          </cell>
          <cell r="E3438" t="str">
            <v>Удобрения минеральные или химические, фосфорные:прочие</v>
          </cell>
        </row>
        <row r="3439">
          <cell r="D3439" t="str">
            <v xml:space="preserve">3104 20 </v>
          </cell>
          <cell r="E3439" t="str">
            <v>Удобрения минеральные или химические, калийные:хлорид калия</v>
          </cell>
        </row>
        <row r="3440">
          <cell r="D3440" t="str">
            <v xml:space="preserve">3104 20 </v>
          </cell>
        </row>
        <row r="3441">
          <cell r="D3441" t="str">
            <v xml:space="preserve">3104 20 </v>
          </cell>
        </row>
        <row r="3442">
          <cell r="D3442" t="str">
            <v xml:space="preserve">3104 30 </v>
          </cell>
          <cell r="E3442" t="str">
            <v>Удобрения минеральные или химические, калийные:сульфат калия</v>
          </cell>
        </row>
        <row r="3443">
          <cell r="D3443" t="str">
            <v xml:space="preserve">3104 90 </v>
          </cell>
          <cell r="E3443" t="str">
            <v>Удобрения минеральные или химические, калийные:прочие</v>
          </cell>
        </row>
        <row r="3444">
          <cell r="D3444" t="str">
            <v xml:space="preserve">3105 10 </v>
          </cell>
          <cell r="E3444" t="str">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кг:товары данной группы в таблетках или аналогичных формах или в упаковках, брутто-масса которых не превышает 10 кг</v>
          </cell>
        </row>
        <row r="3445">
          <cell r="D3445" t="str">
            <v xml:space="preserve">3105 20 </v>
          </cell>
          <cell r="E3445" t="str">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кг:удобрения минеральные или химические, содержащие три питательных элемента: азот, фосфор и калий</v>
          </cell>
        </row>
        <row r="3446">
          <cell r="D3446" t="str">
            <v xml:space="preserve">3105 20 </v>
          </cell>
        </row>
        <row r="3447">
          <cell r="D3447" t="str">
            <v xml:space="preserve">3105 30 </v>
          </cell>
          <cell r="E3447" t="str">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кг:водородфосфат диаммония (фосфат диаммония)</v>
          </cell>
        </row>
        <row r="3448">
          <cell r="D3448" t="str">
            <v xml:space="preserve">3105 40 </v>
          </cell>
          <cell r="E3448" t="str">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кг:диводородфосфат аммония (фосфат моноаммония) и его смеси с водородфосфатом диаммония (фосфатом диаммония)</v>
          </cell>
        </row>
        <row r="3449">
          <cell r="D3449" t="str">
            <v xml:space="preserve">3105 51 </v>
          </cell>
          <cell r="E3449" t="str">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кг:удобрения минеральные или химические прочие, содержащие два питательных элемента: азот и фосфор:содержащие нитраты и фосфаты</v>
          </cell>
        </row>
        <row r="3450">
          <cell r="D3450" t="str">
            <v xml:space="preserve">3105 59 </v>
          </cell>
          <cell r="E3450" t="str">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кг:удобрения минеральные или химические прочие, содержащие два питательных элемента: азот и фосфор:прочие</v>
          </cell>
        </row>
        <row r="3451">
          <cell r="D3451" t="str">
            <v xml:space="preserve">3105 60 </v>
          </cell>
          <cell r="E3451" t="str">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кг:удобрения минеральные или химические, содержащие два питательных элемента: фосфор и калий</v>
          </cell>
        </row>
        <row r="3452">
          <cell r="D3452" t="str">
            <v xml:space="preserve">3105 90 </v>
          </cell>
          <cell r="E3452" t="str">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кг:прочие</v>
          </cell>
        </row>
        <row r="3453">
          <cell r="D3453" t="str">
            <v xml:space="preserve">3105 90 </v>
          </cell>
        </row>
        <row r="3454">
          <cell r="D3454" t="str">
            <v xml:space="preserve">3201 10 </v>
          </cell>
          <cell r="E3454" t="str">
            <v>Экстракты дубильные растительного происхождения; таннины и их соли, эфиры простые и сложные и прочие производные:экстракт квебрахо</v>
          </cell>
        </row>
        <row r="3455">
          <cell r="D3455" t="str">
            <v xml:space="preserve">3201 20 </v>
          </cell>
          <cell r="E3455" t="str">
            <v>Экстракты дубильные растительного происхождения; таннины и их соли, эфиры простые и сложные и прочие производные:экстракт акации</v>
          </cell>
        </row>
        <row r="3456">
          <cell r="D3456" t="str">
            <v xml:space="preserve">3201 90 </v>
          </cell>
          <cell r="E3456" t="str">
            <v>Экстракты дубильные растительного происхождения; таннины и их соли, эфиры простые и сложные и прочие производные:прочие</v>
          </cell>
        </row>
        <row r="3457">
          <cell r="D3457" t="str">
            <v xml:space="preserve">3201 90 </v>
          </cell>
        </row>
        <row r="3458">
          <cell r="D3458" t="str">
            <v xml:space="preserve">3202 10 </v>
          </cell>
          <cell r="E3458" t="str">
            <v>Органические дубильные вещества синтетические; неорганические дубильные вещества; препараты для дубления, содержащие или не содержащие природные дубильные вещества; ферментные препараты для предварительного дубления:органические дубильные вещества синтетические</v>
          </cell>
        </row>
        <row r="3459">
          <cell r="D3459" t="str">
            <v xml:space="preserve">3202 90 </v>
          </cell>
          <cell r="E3459" t="str">
            <v>Органические дубильные вещества синтетические; неорганические дубильные вещества; препараты для дубления, содержащие или не содержащие природные дубильные вещества; ферментные препараты для предварительного дубления:прочие</v>
          </cell>
        </row>
        <row r="3460">
          <cell r="D3460" t="str">
            <v xml:space="preserve">3203 00 </v>
          </cell>
          <cell r="E3460" t="str">
            <v>Красящие вещества растительного или животного происхождения (включая красящие экстракты, кроме животного угля), определенного или неопределенного химического состава; препараты, изготовленные на основе красящих веществ растительного или животного происхождения, указанные в примечании 3 к данной группе.</v>
          </cell>
        </row>
        <row r="3461">
          <cell r="D3461" t="str">
            <v xml:space="preserve">3203 00 </v>
          </cell>
        </row>
        <row r="3462">
          <cell r="D3462" t="str">
            <v xml:space="preserve">3204 11 </v>
          </cell>
          <cell r="E3462" t="str">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дисперсные и препараты, изготовленные на их основе</v>
          </cell>
        </row>
        <row r="3463">
          <cell r="D3463" t="str">
            <v xml:space="preserve">3204 12 </v>
          </cell>
          <cell r="E3463" t="str">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кислотные, предварительно металлизированные или неметаллизированные, и препараты, изготовленные на их основе; красители протравные и препараты, изготовленные на их основе</v>
          </cell>
        </row>
        <row r="3464">
          <cell r="D3464" t="str">
            <v xml:space="preserve">3204 13 </v>
          </cell>
          <cell r="E3464" t="str">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основные и препараты, изготовленные на их основе</v>
          </cell>
        </row>
        <row r="3465">
          <cell r="D3465" t="str">
            <v xml:space="preserve">3204 14 </v>
          </cell>
          <cell r="E3465" t="str">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прямые и препараты, изготовленные на их основе</v>
          </cell>
        </row>
        <row r="3466">
          <cell r="D3466" t="str">
            <v xml:space="preserve">3204 15 </v>
          </cell>
          <cell r="E3466" t="str">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кубовые (включая используемые в качестве пигментов) и препараты, изготовленные на их основе</v>
          </cell>
        </row>
        <row r="3467">
          <cell r="D3467" t="str">
            <v xml:space="preserve">3204 16 </v>
          </cell>
          <cell r="E3467" t="str">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химически активные и препараты, изготовленные на их основе</v>
          </cell>
        </row>
        <row r="3468">
          <cell r="D3468" t="str">
            <v xml:space="preserve">3204 17 </v>
          </cell>
          <cell r="E3468" t="str">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группе:пигменты и препараты, изготовленные на их основе</v>
          </cell>
        </row>
        <row r="3469">
          <cell r="D3469" t="str">
            <v xml:space="preserve">3204 19 </v>
          </cell>
          <cell r="E3469" t="str">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группе:прочие, включая смеси двух или более красящих веществ субпозиций 3204.11 - 3204.19</v>
          </cell>
        </row>
        <row r="3470">
          <cell r="D3470" t="str">
            <v xml:space="preserve">3204 20 </v>
          </cell>
          <cell r="E3470" t="str">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продукты синтетические, используемые в качестве оптических отбеливателей</v>
          </cell>
        </row>
        <row r="3471">
          <cell r="D3471" t="str">
            <v xml:space="preserve">3204 90 </v>
          </cell>
          <cell r="E3471" t="str">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состава:прочие</v>
          </cell>
        </row>
        <row r="3472">
          <cell r="D3472" t="str">
            <v xml:space="preserve">3205 00 </v>
          </cell>
          <cell r="E3472" t="str">
            <v>Цветные лаки; препараты на основе цветных лаков, указанные в примечании 3 к данной группе.</v>
          </cell>
        </row>
        <row r="3473">
          <cell r="D3473" t="str">
            <v xml:space="preserve">3206 11 </v>
          </cell>
          <cell r="E3473" t="str">
            <v>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состава:пигменты и препараты, изготовленные на основе диоксида титана:содержащие 80 мас.% или более диоксида титана в пересчете на сухое вещество</v>
          </cell>
        </row>
        <row r="3474">
          <cell r="D3474" t="str">
            <v xml:space="preserve">3206 19 </v>
          </cell>
          <cell r="E3474" t="str">
            <v>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состава:пигменты и препараты, изготовленные на основе диоксида титана:прочие</v>
          </cell>
        </row>
        <row r="3475">
          <cell r="D3475" t="str">
            <v xml:space="preserve">3206 20 </v>
          </cell>
          <cell r="E3475" t="str">
            <v>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состава:пигменты и препараты, изготовленные на основе соединений хрома</v>
          </cell>
        </row>
        <row r="3476">
          <cell r="D3476" t="str">
            <v xml:space="preserve">3206 41 </v>
          </cell>
          <cell r="E3476" t="str">
            <v>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состава:прочие красящие вещества и препараты:ультрамарин и препараты, изготовленные на его основе</v>
          </cell>
        </row>
        <row r="3477">
          <cell r="D3477" t="str">
            <v xml:space="preserve">3206 42 </v>
          </cell>
          <cell r="E3477" t="str">
            <v>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состава:прочие красящие вещества и препараты:литопон и прочие пигменты и препараты, изготовленные на основе сульфида цинка</v>
          </cell>
        </row>
        <row r="3478">
          <cell r="D3478" t="str">
            <v xml:space="preserve">3206 49 </v>
          </cell>
          <cell r="E3478" t="str">
            <v>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состава:прочие красящие вещества и препараты:прочие</v>
          </cell>
        </row>
        <row r="3479">
          <cell r="D3479" t="str">
            <v xml:space="preserve">3206 49 </v>
          </cell>
        </row>
        <row r="3480">
          <cell r="D3480" t="str">
            <v xml:space="preserve">3206 50 </v>
          </cell>
          <cell r="E3480" t="str">
            <v>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состава:неорганические продукты, используемые в качестве люминофоров</v>
          </cell>
        </row>
        <row r="3481">
          <cell r="D3481" t="str">
            <v xml:space="preserve">3207 10 </v>
          </cell>
          <cell r="E3481" t="str">
            <v>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хлопьях:готовые пигменты, готовые глушители стекла, готовые краски и аналогичные препараты</v>
          </cell>
        </row>
        <row r="3482">
          <cell r="D3482" t="str">
            <v xml:space="preserve">3207 20 </v>
          </cell>
          <cell r="E3482" t="str">
            <v>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хлопьях:эмали и глазури стекловидные, ангобы (шликеры) и аналогичные препараты</v>
          </cell>
        </row>
        <row r="3483">
          <cell r="D3483" t="str">
            <v xml:space="preserve">3207 20 </v>
          </cell>
        </row>
        <row r="3484">
          <cell r="D3484" t="str">
            <v xml:space="preserve">3207 30 </v>
          </cell>
          <cell r="E3484" t="str">
            <v>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хлопьях:глянцы жидкие и аналогичные препараты</v>
          </cell>
        </row>
        <row r="3485">
          <cell r="D3485" t="str">
            <v xml:space="preserve">3207 40 </v>
          </cell>
          <cell r="E3485" t="str">
            <v>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хлопьях:фритта стекловидная и прочее стекло в порошке, гранулах или хлопьях</v>
          </cell>
        </row>
        <row r="3486">
          <cell r="D3486" t="str">
            <v xml:space="preserve">3207 40 </v>
          </cell>
        </row>
        <row r="3487">
          <cell r="D3487" t="str">
            <v xml:space="preserve">3208 10 </v>
          </cell>
          <cell r="E3487" t="str">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группе:на основе сложных полиэфиров</v>
          </cell>
        </row>
        <row r="3488">
          <cell r="D3488" t="str">
            <v xml:space="preserve">3208 10 </v>
          </cell>
        </row>
        <row r="3489">
          <cell r="D3489" t="str">
            <v xml:space="preserve">3208 20 </v>
          </cell>
          <cell r="E3489" t="str">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группе:на основе акриловых или виниловых полимеров</v>
          </cell>
        </row>
        <row r="3490">
          <cell r="D3490" t="str">
            <v xml:space="preserve">3208 20 </v>
          </cell>
        </row>
        <row r="3491">
          <cell r="D3491" t="str">
            <v xml:space="preserve">3208 90 </v>
          </cell>
          <cell r="E3491" t="str">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группе:прочие</v>
          </cell>
        </row>
        <row r="3492">
          <cell r="D3492" t="str">
            <v xml:space="preserve">3208 90 </v>
          </cell>
        </row>
        <row r="3493">
          <cell r="D3493" t="str">
            <v xml:space="preserve">3208 90 </v>
          </cell>
        </row>
        <row r="3494">
          <cell r="D3494" t="str">
            <v xml:space="preserve">3208 90 </v>
          </cell>
        </row>
        <row r="3495">
          <cell r="D3495" t="str">
            <v xml:space="preserve">3208 90 </v>
          </cell>
        </row>
        <row r="3496">
          <cell r="D3496" t="str">
            <v xml:space="preserve">3209 10 </v>
          </cell>
        </row>
        <row r="3497">
          <cell r="D3497" t="str">
            <v xml:space="preserve">3209 90 </v>
          </cell>
        </row>
        <row r="3498">
          <cell r="D3498" t="str">
            <v xml:space="preserve">3210 00 </v>
          </cell>
          <cell r="E3498" t="str">
            <v>Краски и лаки прочие (включая эмали, политуры и клеевые краски); готовые водные пигменты, используемые для отделки кож.</v>
          </cell>
        </row>
        <row r="3499">
          <cell r="D3499" t="str">
            <v xml:space="preserve">3210 00 </v>
          </cell>
        </row>
        <row r="3500">
          <cell r="D3500" t="str">
            <v xml:space="preserve">3211 00 </v>
          </cell>
          <cell r="E3500" t="str">
            <v>Готовые сиккативы.</v>
          </cell>
        </row>
        <row r="3501">
          <cell r="D3501" t="str">
            <v xml:space="preserve">3212 10 </v>
          </cell>
          <cell r="E3501" t="str">
            <v>Пигменты (включая металлические порошки и хлопья), диспергированные в неводных средах, жидкие или пастообразные, используемые при производстве красок (включая эмали); фольга для тиснения; красители и прочие красящие вещества, расфасованные в формы или упаковки для розничной продажи:фольга для тиснения</v>
          </cell>
        </row>
        <row r="3502">
          <cell r="D3502" t="str">
            <v xml:space="preserve">3212 90 </v>
          </cell>
          <cell r="E3502" t="str">
            <v>Пигменты (включая металлические порошки и хлопья), диспергированные в неводных средах, жидкие или пастообразные, используемые при производстве красок (включая эмали); фольга для тиснения; красители и прочие красящие вещества, расфасованные в формы или упаковки для розничной продажи:прочие</v>
          </cell>
        </row>
        <row r="3503">
          <cell r="D3503" t="str">
            <v xml:space="preserve">3213 10 </v>
          </cell>
          <cell r="E3503" t="str">
            <v>Краски художественные, используемые художниками, студентами или для оформления вывесок, лессировочные краски, краски для досуга и аналогичные продукты в таблетках, тюбиках, банках, флаконах, лотках или в аналогичных формах или упаковках:краски в наборах</v>
          </cell>
        </row>
        <row r="3504">
          <cell r="D3504" t="str">
            <v xml:space="preserve">3213 90 </v>
          </cell>
          <cell r="E3504" t="str">
            <v>Краски художественные, используемые художниками, студентами или для оформления вывесок, лессировочные краски, краски для досуга и аналогичные продукты в таблетках, тюбиках, банках, флаконах, лотках или в аналогичных формах или упаковках:прочие</v>
          </cell>
        </row>
        <row r="3505">
          <cell r="D3505" t="str">
            <v xml:space="preserve">3214 10 </v>
          </cell>
          <cell r="E3505" t="str">
            <v>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аналогичные:замазки стекольная и садовая, цементы смоляные, составы для уплотнения и прочие мастики; шпатлевки для малярных работ</v>
          </cell>
        </row>
        <row r="3506">
          <cell r="D3506" t="str">
            <v xml:space="preserve">3214 10 </v>
          </cell>
        </row>
        <row r="3507">
          <cell r="D3507" t="str">
            <v xml:space="preserve">3214 90 </v>
          </cell>
          <cell r="E3507" t="str">
            <v>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аналогичные:прочие</v>
          </cell>
        </row>
        <row r="3508">
          <cell r="D3508" t="str">
            <v xml:space="preserve">3215 11 </v>
          </cell>
          <cell r="E3508" t="str">
            <v>Краска полиграфическая, чернила или тушь для письма или рисования и прочие чернила, концентрированные или неконцентрированные, твердые или нетвердые:краска полиграфическая:черная</v>
          </cell>
        </row>
        <row r="3509">
          <cell r="D3509" t="str">
            <v xml:space="preserve">3215 19 </v>
          </cell>
          <cell r="E3509" t="str">
            <v>Краска полиграфическая, чернила или тушь для письма или рисования и прочие чернила, концентрированные или неконцентрированные, твердые или нетвердые:краска полиграфическая:прочая</v>
          </cell>
        </row>
        <row r="3510">
          <cell r="D3510" t="str">
            <v xml:space="preserve">3215 90 </v>
          </cell>
          <cell r="E3510" t="str">
            <v>Краска полиграфическая, чернила или тушь для письма или рисования и прочие чернила, концентрированные или неконцентрированные, твердые или нетвердые:прочие</v>
          </cell>
        </row>
        <row r="3511">
          <cell r="D3511" t="str">
            <v xml:space="preserve">3301 12 </v>
          </cell>
          <cell r="E3511" t="str">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масел:эфирные масла цитрусовых плодов:апельсиновое</v>
          </cell>
        </row>
        <row r="3512">
          <cell r="D3512" t="str">
            <v xml:space="preserve">3301 12 </v>
          </cell>
        </row>
        <row r="3513">
          <cell r="D3513" t="str">
            <v xml:space="preserve">3301 13 </v>
          </cell>
          <cell r="E3513" t="str">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масел:эфирные масла цитрусовых плодов:лимонное</v>
          </cell>
        </row>
        <row r="3514">
          <cell r="D3514" t="str">
            <v xml:space="preserve">3301 13 </v>
          </cell>
        </row>
        <row r="3515">
          <cell r="D3515" t="str">
            <v xml:space="preserve">3301 19 </v>
          </cell>
          <cell r="E3515" t="str">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масел:эфирные масла цитрусовых плодов:прочие</v>
          </cell>
        </row>
        <row r="3516">
          <cell r="D3516" t="str">
            <v xml:space="preserve">3301 19 </v>
          </cell>
        </row>
        <row r="3517">
          <cell r="D3517" t="str">
            <v xml:space="preserve">3301 24 </v>
          </cell>
          <cell r="E3517" t="str">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масел:эфирные масла, кроме эфирных масел цитрусовых плодов:мяты перечной (Mentha рiрerita)</v>
          </cell>
        </row>
        <row r="3518">
          <cell r="D3518" t="str">
            <v xml:space="preserve">3301 24 </v>
          </cell>
        </row>
        <row r="3519">
          <cell r="D3519" t="str">
            <v xml:space="preserve">3301 25 </v>
          </cell>
          <cell r="E3519" t="str">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масел:эфирные масла, кроме эфирных масел цитрусовых плодов:прочих видов мяты</v>
          </cell>
        </row>
        <row r="3520">
          <cell r="D3520" t="str">
            <v xml:space="preserve">3301 25 </v>
          </cell>
        </row>
        <row r="3521">
          <cell r="D3521" t="str">
            <v xml:space="preserve">3301 29 </v>
          </cell>
          <cell r="E3521" t="str">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масел:эфирные масла, кроме эфирных масел цитрусовых плодов:прочие</v>
          </cell>
        </row>
        <row r="3522">
          <cell r="D3522" t="str">
            <v xml:space="preserve">3301 29 </v>
          </cell>
        </row>
        <row r="3523">
          <cell r="D3523" t="str">
            <v xml:space="preserve">3301 29 </v>
          </cell>
        </row>
        <row r="3524">
          <cell r="D3524" t="str">
            <v xml:space="preserve">3301 29 </v>
          </cell>
        </row>
        <row r="3525">
          <cell r="D3525" t="str">
            <v xml:space="preserve">3301 29 </v>
          </cell>
        </row>
        <row r="3526">
          <cell r="D3526" t="str">
            <v xml:space="preserve">3301 29 </v>
          </cell>
        </row>
        <row r="3527">
          <cell r="D3527" t="str">
            <v xml:space="preserve">3301 30 </v>
          </cell>
          <cell r="E3527" t="str">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масел:резиноиды</v>
          </cell>
        </row>
        <row r="3528">
          <cell r="D3528" t="str">
            <v xml:space="preserve">3301 90 </v>
          </cell>
          <cell r="E3528" t="str">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масел:прочие</v>
          </cell>
        </row>
        <row r="3529">
          <cell r="D3529" t="str">
            <v xml:space="preserve">3301 90 </v>
          </cell>
        </row>
        <row r="3530">
          <cell r="D3530" t="str">
            <v xml:space="preserve">3301 90 </v>
          </cell>
        </row>
        <row r="3531">
          <cell r="D3531" t="str">
            <v xml:space="preserve">3301 90 </v>
          </cell>
        </row>
        <row r="3532">
          <cell r="D3532" t="str">
            <v xml:space="preserve">3302 10 </v>
          </cell>
          <cell r="E3532" t="str">
            <v>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напитков:используемые для промышленного производства пищевых продуктов или напитков</v>
          </cell>
        </row>
        <row r="3533">
          <cell r="D3533" t="str">
            <v xml:space="preserve">3302 10 </v>
          </cell>
        </row>
        <row r="3534">
          <cell r="D3534" t="str">
            <v xml:space="preserve">3302 10 </v>
          </cell>
        </row>
        <row r="3535">
          <cell r="D3535" t="str">
            <v xml:space="preserve">3302 10 </v>
          </cell>
        </row>
        <row r="3536">
          <cell r="D3536" t="str">
            <v xml:space="preserve">3302 10 </v>
          </cell>
        </row>
        <row r="3537">
          <cell r="D3537" t="str">
            <v xml:space="preserve">3302 90 </v>
          </cell>
          <cell r="E3537" t="str">
            <v>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напитков:прочие</v>
          </cell>
        </row>
        <row r="3538">
          <cell r="D3538" t="str">
            <v xml:space="preserve">3302 90 </v>
          </cell>
        </row>
        <row r="3539">
          <cell r="D3539" t="str">
            <v xml:space="preserve">3303 00 </v>
          </cell>
          <cell r="E3539" t="str">
            <v>Духи и туалетная вода.</v>
          </cell>
        </row>
        <row r="3540">
          <cell r="D3540" t="str">
            <v xml:space="preserve">3303 00 </v>
          </cell>
        </row>
        <row r="3541">
          <cell r="D3541" t="str">
            <v xml:space="preserve">3304 10 </v>
          </cell>
          <cell r="E3541" t="str">
            <v>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педикюра:средства для макияжа губ</v>
          </cell>
        </row>
        <row r="3542">
          <cell r="D3542" t="str">
            <v xml:space="preserve">3304 20 </v>
          </cell>
          <cell r="E3542" t="str">
            <v>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педикюра:средства для макияжа глаз</v>
          </cell>
        </row>
        <row r="3543">
          <cell r="D3543" t="str">
            <v xml:space="preserve">3304 30 </v>
          </cell>
          <cell r="E3543" t="str">
            <v>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педикюра:средства для маникюра или педикюра</v>
          </cell>
        </row>
        <row r="3544">
          <cell r="D3544" t="str">
            <v xml:space="preserve">3304 91 </v>
          </cell>
          <cell r="E3544" t="str">
            <v>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педикюра:прочие:пудра (включая компактную)</v>
          </cell>
        </row>
        <row r="3545">
          <cell r="D3545" t="str">
            <v xml:space="preserve">3304 99 </v>
          </cell>
          <cell r="E3545" t="str">
            <v>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педикюра:прочие:прочие</v>
          </cell>
        </row>
        <row r="3546">
          <cell r="D3546" t="str">
            <v xml:space="preserve">3305 10 </v>
          </cell>
          <cell r="E3546" t="str">
            <v>Средства для волос:шампуни</v>
          </cell>
        </row>
        <row r="3547">
          <cell r="D3547" t="str">
            <v xml:space="preserve">3305 20 </v>
          </cell>
          <cell r="E3547" t="str">
            <v>Средства для волос:средства для перманентной завивки или распрямления волос</v>
          </cell>
        </row>
        <row r="3548">
          <cell r="D3548" t="str">
            <v xml:space="preserve">3305 30 </v>
          </cell>
          <cell r="E3548" t="str">
            <v>Средства для волос:лаки для волос</v>
          </cell>
        </row>
        <row r="3549">
          <cell r="D3549" t="str">
            <v xml:space="preserve">3305 90 </v>
          </cell>
          <cell r="E3549" t="str">
            <v>Средства для волос:прочие</v>
          </cell>
        </row>
        <row r="3550">
          <cell r="D3550" t="str">
            <v xml:space="preserve">3306 10 </v>
          </cell>
          <cell r="E3550" t="str">
            <v>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(зубной шелк), в индивидуальной упаковке для розничной продажи:средства для чистки зубов</v>
          </cell>
        </row>
        <row r="3551">
          <cell r="D3551" t="str">
            <v xml:space="preserve">3306 20 </v>
          </cell>
          <cell r="E3551" t="str">
            <v>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(зубной шелк), в индивидуальной упаковке для розничной продажи:нитки, используемые для очистки межзубных промежутков (зубной шелк)</v>
          </cell>
        </row>
        <row r="3552">
          <cell r="D3552" t="str">
            <v xml:space="preserve">3306 90 </v>
          </cell>
          <cell r="E3552" t="str">
            <v>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(зубной шелк), в индивидуальной упаковке для розничной продажи:прочие</v>
          </cell>
        </row>
        <row r="3553">
          <cell r="D3553" t="str">
            <v xml:space="preserve">3307 10 </v>
          </cell>
          <cell r="E3553" t="str">
            <v>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включенные; дезодоранты для помещений, ароматизированные или неароматизированные, обладающие или не обладающие дезинфицирующими свойствами:средства, используемые до, во время или после бритья</v>
          </cell>
        </row>
        <row r="3554">
          <cell r="D3554" t="str">
            <v xml:space="preserve">3307 20 </v>
          </cell>
          <cell r="E3554" t="str">
            <v>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включенные; дезодоранты для помещений, ароматизированные или неароматизированные, обладающие или не обладающие дезинфицирующими свойствами:дезодоранты и антиперспиранты индивидуального назначения</v>
          </cell>
        </row>
        <row r="3555">
          <cell r="D3555" t="str">
            <v xml:space="preserve">3307 30 </v>
          </cell>
          <cell r="E3555" t="str">
            <v>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включенные; дезодоранты для помещений, ароматизированные или неароматизированные, обладающие или не обладающие дезинфицирующими свойствами:ароматизированные соли и прочие составы для принятия ванн</v>
          </cell>
        </row>
        <row r="3556">
          <cell r="D3556" t="str">
            <v xml:space="preserve">3307 41 </v>
          </cell>
          <cell r="E3556" t="str">
            <v>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включенные; дезодоранты для помещений, ароматизированные или неароматизированные, обладающие или не обладающие дезинфицирующими свойствами:средства для ароматизации или дезодорирования воздуха помещений, включая благовония для религиозных обрядов:агарбатти и прочие благовония, распространяющие запах при горении</v>
          </cell>
        </row>
        <row r="3557">
          <cell r="D3557" t="str">
            <v xml:space="preserve">3307 49 </v>
          </cell>
          <cell r="E3557" t="str">
            <v>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включенные; дезодоранты для помещений, ароматизированные или неароматизированные, обладающие или не обладающие дезинфицирующими свойствами:средства для ароматизации или дезодорирования воздуха помещений, включая благовония для религиозных обрядов:прочие</v>
          </cell>
        </row>
        <row r="3558">
          <cell r="D3558" t="str">
            <v xml:space="preserve">3307 90 </v>
          </cell>
          <cell r="E3558" t="str">
            <v>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включенные; дезодоранты для помещений, ароматизированные или неароматизированные, обладающие или не обладающие дезинфицирующими свойствами:прочие</v>
          </cell>
        </row>
        <row r="3559">
          <cell r="D3559" t="str">
            <v xml:space="preserve">3401 11 </v>
          </cell>
          <cell r="E3559" t="str">
            <v>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виде жидкости или крема и расфасованные для розничной продажи, содержащие или не содержащие мыло; бумага, вата, войлок или фетр и нетканые материалы, пропитанные или покрытые мылом или моющим средством:мыло и поверхностно-активные органические вещества и средства в форме брусков, кусков или в виде формованных изделий и бумага, вата, войлок или фетр и нетканые материалы, пропитанные или покрытые мылом или моющим средством:туалетные (включая содержащие лекарственные средства)</v>
          </cell>
        </row>
        <row r="3560">
          <cell r="D3560" t="str">
            <v xml:space="preserve">3401 19 </v>
          </cell>
          <cell r="E3560" t="str">
            <v>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виде жидкости или крема и расфасованные для розничной продажи, содержащие или не содержащие мыло; бумага, вата, войлок или фетр и нетканые материалы, пропитанные или покрытые мылом или моющим средством:мыло и поверхностно-активные органические вещества и средства в форме брусков, кусков или в виде формованных изделий и бумага, вата, войлок или фетр и нетканые материалы, пропитанные или покрытые мылом или моющим средством:прочие</v>
          </cell>
        </row>
        <row r="3561">
          <cell r="D3561" t="str">
            <v xml:space="preserve">3401 20 </v>
          </cell>
          <cell r="E3561" t="str">
            <v>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виде жидкости или крема и расфасованные для розничной продажи, содержащие или не содержащие мыло; бумага, вата, войлок или фетр и нетканые материалы, пропитанные или покрытые мылом или моющим средством:мыло в прочих формах</v>
          </cell>
        </row>
        <row r="3562">
          <cell r="D3562" t="str">
            <v xml:space="preserve">3401 20 </v>
          </cell>
        </row>
        <row r="3563">
          <cell r="D3563" t="str">
            <v xml:space="preserve">3401 30 </v>
          </cell>
          <cell r="E3563" t="str">
            <v>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виде жидкости или крема и расфасованные для розничной продажи, содержащие или не содержащие мыло; бумага, вата, войлок или фетр и нетканые материалы, пропитанные или покрытые мылом или моющим средством:поверхностно-активные органические вещества и средства для мытья кожи в виде жидкости или крема, расфасованные для розничной продажи, содержащие или не содержащие мыло</v>
          </cell>
        </row>
        <row r="3564">
          <cell r="D3564" t="str">
            <v xml:space="preserve">3402 11 </v>
          </cell>
          <cell r="E3564" t="str">
            <v>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34.01):вещества поверхностно-активные органические, расфасованные или не расфасованные для розничной продажи:анионные</v>
          </cell>
        </row>
        <row r="3565">
          <cell r="D3565" t="str">
            <v xml:space="preserve">3402 11 </v>
          </cell>
        </row>
        <row r="3566">
          <cell r="D3566" t="str">
            <v xml:space="preserve">3402 12 </v>
          </cell>
          <cell r="E3566" t="str">
            <v>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34.01):вещества поверхностно-активные органические, расфасованные или не расфасованные для розничной продажи:катионные</v>
          </cell>
        </row>
        <row r="3567">
          <cell r="D3567" t="str">
            <v xml:space="preserve">3402 13 </v>
          </cell>
          <cell r="E3567" t="str">
            <v>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34.01):вещества поверхностно-активные органические, расфасованные или не расфасованные для розничной продажи:неионогенные</v>
          </cell>
        </row>
        <row r="3568">
          <cell r="D3568" t="str">
            <v xml:space="preserve">3402 19 </v>
          </cell>
          <cell r="E3568" t="str">
            <v>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34.01):вещества поверхностно-активные органические, расфасованные или не расфасованные для розничной продажи:прочие</v>
          </cell>
        </row>
        <row r="3569">
          <cell r="D3569" t="str">
            <v xml:space="preserve">3402 20 </v>
          </cell>
          <cell r="E3569" t="str">
            <v>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34.01):средства, расфасованные для розничной продажи</v>
          </cell>
        </row>
        <row r="3570">
          <cell r="D3570" t="str">
            <v xml:space="preserve">3402 20 </v>
          </cell>
        </row>
        <row r="3571">
          <cell r="D3571" t="str">
            <v xml:space="preserve">3402 90 </v>
          </cell>
          <cell r="E3571" t="str">
            <v>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34.01):прочие</v>
          </cell>
        </row>
        <row r="3572">
          <cell r="D3572" t="str">
            <v xml:space="preserve">3402 90 </v>
          </cell>
        </row>
        <row r="3573">
          <cell r="D3573" t="str">
            <v xml:space="preserve">3403 11 </v>
          </cell>
          <cell r="E3573" t="str">
            <v>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изготовленные на основе смазок) и средства, используемые для масляной или жировой обработки текстильных материалов, кожи, меха или прочих материалов, кроме средств, содержащих в качестве основных компонентов 70 мас.% или более нефти или нефтепродуктов, полученных из битуминозных пород:содержащие нефть или нефтепродукты, полученные из битуминозных пород:средства для обработки текстильных материалов, кожи, меха или прочих материалов</v>
          </cell>
        </row>
        <row r="3574">
          <cell r="D3574" t="str">
            <v xml:space="preserve">3403 19 </v>
          </cell>
          <cell r="E3574" t="str">
            <v>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изготовленные на основе смазок) и средства, используемые для масляной или жировой обработки текстильных материалов, кожи, меха или прочих материалов, кроме средств, содержащих в качестве основных компонентов 70 мас.% или более нефти или нефтепродуктов, полученных из битуминозных пород:содержащие нефть или нефтепродукты, полученные из битуминозных пород:прочие</v>
          </cell>
        </row>
        <row r="3575">
          <cell r="D3575" t="str">
            <v xml:space="preserve">3403 19 </v>
          </cell>
        </row>
        <row r="3576">
          <cell r="D3576" t="str">
            <v xml:space="preserve">3403 91 </v>
          </cell>
          <cell r="E3576" t="str">
            <v>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изготовленные на основе смазок) и средства, используемые для масляной или жировой обработки текстильных материалов, кожи, меха или прочих материалов, кроме средств, содержащих в качестве основных компонентов 70 мас.% или более нефти или нефтепродуктов, полученных из битуминозных пород:прочие:средства для обработки текстильных материалов, кожи, меха или прочих материалов</v>
          </cell>
        </row>
        <row r="3577">
          <cell r="D3577" t="str">
            <v xml:space="preserve">3403 99 </v>
          </cell>
          <cell r="E3577" t="str">
            <v>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изготовленные на основе смазок) и средства, используемые для масляной или жировой обработки текстильных материалов, кожи, меха или прочих материалов, кроме средств, содержащих в качестве основных компонентов 70 мас.% или более нефти или нефтепродуктов, полученных из битуминозных пород:прочие:прочие</v>
          </cell>
        </row>
        <row r="3578">
          <cell r="D3578" t="str">
            <v xml:space="preserve">3404 20 </v>
          </cell>
          <cell r="E3578" t="str">
            <v>Воски искусственные и готовые воски:из полиоксиэтилена (полиэтиленгликоля)</v>
          </cell>
        </row>
        <row r="3579">
          <cell r="D3579" t="str">
            <v xml:space="preserve">3404 90 </v>
          </cell>
          <cell r="E3579" t="str">
            <v>Воски искусственные и готовые воски:прочие</v>
          </cell>
        </row>
        <row r="3580">
          <cell r="D3580" t="str">
            <v xml:space="preserve">3405 10 </v>
          </cell>
          <cell r="E3580" t="str">
            <v>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резина, пропитанные или покрытые такими средствами), кроме восков товарной позиции 34.04:ваксы, кремы и аналогичные средства для обуви или кожи</v>
          </cell>
        </row>
        <row r="3581">
          <cell r="D3581" t="str">
            <v xml:space="preserve">3405 20 </v>
          </cell>
          <cell r="E3581" t="str">
            <v>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резина, пропитанные или покрытые такими средствами), кроме восков товарной позиции 34.04:полироли, мастики и аналогичные средства для ухода за деревянной мебелью, полами или прочими изделиями из дерева</v>
          </cell>
        </row>
        <row r="3582">
          <cell r="D3582" t="str">
            <v xml:space="preserve">3405 30 </v>
          </cell>
          <cell r="E3582" t="str">
            <v>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резина, пропитанные или покрытые такими средствами), кроме восков товарной позиции 34.04:полироли и аналогичные средства для автомобильных кузовов, кроме полирующих средств для металлов</v>
          </cell>
        </row>
        <row r="3583">
          <cell r="D3583" t="str">
            <v xml:space="preserve">3405 40 </v>
          </cell>
          <cell r="E3583" t="str">
            <v>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резина, пропитанные или покрытые такими средствами), кроме восков товарной позиции 34.04:чистящие пасты и порошки и прочие чистящие средства</v>
          </cell>
        </row>
        <row r="3584">
          <cell r="D3584" t="str">
            <v xml:space="preserve">3405 90 </v>
          </cell>
          <cell r="E3584" t="str">
            <v>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резина, пропитанные или покрытые такими средствами), кроме восков товарной позиции 34.04:прочие</v>
          </cell>
        </row>
        <row r="3585">
          <cell r="D3585" t="str">
            <v xml:space="preserve">3405 90 </v>
          </cell>
        </row>
        <row r="3586">
          <cell r="D3586" t="str">
            <v xml:space="preserve">3406 00 </v>
          </cell>
          <cell r="E3586" t="str">
            <v>Свечи, тонкие восковые свечки и аналогичные изделия.</v>
          </cell>
        </row>
        <row r="3587">
          <cell r="D3587" t="str">
            <v xml:space="preserve">3407 00 </v>
          </cell>
          <cell r="E3587" t="str">
            <v>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 составы для зубоврачебных целей прочие на основе гипса (кальцинированного гипса или сульфата кальция).</v>
          </cell>
        </row>
        <row r="3588">
          <cell r="D3588" t="str">
            <v xml:space="preserve">3501 10 </v>
          </cell>
          <cell r="E3588" t="str">
            <v>Казеин, казеинаты и прочие производные казеина; клеи казеиновые:казеин</v>
          </cell>
        </row>
        <row r="3589">
          <cell r="D3589" t="str">
            <v xml:space="preserve">3501 10 </v>
          </cell>
        </row>
        <row r="3590">
          <cell r="D3590" t="str">
            <v xml:space="preserve">3501 10 </v>
          </cell>
        </row>
        <row r="3591">
          <cell r="D3591" t="str">
            <v xml:space="preserve">3501 90 </v>
          </cell>
          <cell r="E3591" t="str">
            <v>Казеин, казеинаты и прочие производные казеина; клеи казеиновые:прочие</v>
          </cell>
        </row>
        <row r="3592">
          <cell r="D3592" t="str">
            <v xml:space="preserve">3501 90 </v>
          </cell>
        </row>
        <row r="3593">
          <cell r="D3593" t="str">
            <v xml:space="preserve">3502 11 </v>
          </cell>
          <cell r="E3593" t="str">
            <v>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альбумина:альбумин яичный:высушенный</v>
          </cell>
        </row>
        <row r="3594">
          <cell r="D3594" t="str">
            <v xml:space="preserve">3502 11 </v>
          </cell>
        </row>
        <row r="3595">
          <cell r="D3595" t="str">
            <v xml:space="preserve">3502 19 </v>
          </cell>
          <cell r="E3595" t="str">
            <v>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альбумина:альбумин яичный:прочий</v>
          </cell>
        </row>
        <row r="3596">
          <cell r="D3596" t="str">
            <v xml:space="preserve">3502 19 </v>
          </cell>
        </row>
        <row r="3597">
          <cell r="D3597" t="str">
            <v xml:space="preserve">3502 20 </v>
          </cell>
          <cell r="E3597" t="str">
            <v>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альбумина:альбумин молочный, включая концентраты двух или более сывороточных белков</v>
          </cell>
        </row>
        <row r="3598">
          <cell r="D3598" t="str">
            <v xml:space="preserve">3502 20 </v>
          </cell>
        </row>
        <row r="3599">
          <cell r="D3599" t="str">
            <v xml:space="preserve">3502 20 </v>
          </cell>
        </row>
        <row r="3600">
          <cell r="D3600" t="str">
            <v xml:space="preserve">3502 90 </v>
          </cell>
          <cell r="E3600" t="str">
            <v>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альбумина:прочие</v>
          </cell>
        </row>
        <row r="3601">
          <cell r="D3601" t="str">
            <v xml:space="preserve">3502 90 </v>
          </cell>
        </row>
        <row r="3602">
          <cell r="D3602" t="str">
            <v xml:space="preserve">3502 90 </v>
          </cell>
        </row>
        <row r="3603">
          <cell r="D3603" t="str">
            <v xml:space="preserve">3503 00 </v>
          </cell>
          <cell r="E3603" t="str">
            <v>Желатин (в том числе в прямоугольных (включая квадратные) листах, с поверхностной обработкой или без обработки, окрашенный или неокрашенный) и производные желатина; клей рыбий; клеи прочие животного происхождения, кроме казеиновых товарной позиции 35.01.</v>
          </cell>
        </row>
        <row r="3604">
          <cell r="D3604" t="str">
            <v xml:space="preserve">3503 00 </v>
          </cell>
        </row>
        <row r="3605">
          <cell r="D3605" t="str">
            <v xml:space="preserve">3504 00 </v>
          </cell>
          <cell r="E3605" t="str">
            <v>Пептоны и их производные; белковые вещества прочие и их производные, в другом месте не поименованные или не включенные; порошок из кожи, или голья, хромированный или нехромированный.</v>
          </cell>
        </row>
        <row r="3606">
          <cell r="D3606" t="str">
            <v xml:space="preserve">3504 00 </v>
          </cell>
        </row>
        <row r="3607">
          <cell r="D3607" t="str">
            <v xml:space="preserve">3505 10 </v>
          </cell>
          <cell r="E3607" t="str">
            <v>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крахмалов:декстрины и прочие модифицированные крахмалы</v>
          </cell>
        </row>
        <row r="3608">
          <cell r="D3608" t="str">
            <v xml:space="preserve">3505 10 </v>
          </cell>
        </row>
        <row r="3609">
          <cell r="D3609" t="str">
            <v xml:space="preserve">3505 10 </v>
          </cell>
        </row>
        <row r="3610">
          <cell r="D3610" t="str">
            <v xml:space="preserve">3505 20 </v>
          </cell>
          <cell r="E3610" t="str">
            <v>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крахмалов:клеи</v>
          </cell>
        </row>
        <row r="3611">
          <cell r="D3611" t="str">
            <v xml:space="preserve">3505 20 </v>
          </cell>
        </row>
        <row r="3612">
          <cell r="D3612" t="str">
            <v xml:space="preserve">3505 20 </v>
          </cell>
        </row>
        <row r="3613">
          <cell r="D3613" t="str">
            <v xml:space="preserve">3505 20 </v>
          </cell>
        </row>
        <row r="3614">
          <cell r="D3614" t="str">
            <v xml:space="preserve">3506 10 </v>
          </cell>
          <cell r="E3614" t="str">
            <v>Готовые клеи и прочие готовые адгезивы, в другом месте не поименованные или не включенные;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v>
          </cell>
        </row>
        <row r="3615">
          <cell r="D3615" t="str">
            <v xml:space="preserve">3506 91 </v>
          </cell>
          <cell r="E3615" t="str">
            <v>Готовые клеи и прочие готовые адгезивы, в другом месте не поименованные или не включенные;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кг:прочие:адгезивы на основе полимеров товарных позиций 39.01 - 39.13 или каучука</v>
          </cell>
        </row>
        <row r="3616">
          <cell r="D3616" t="str">
            <v xml:space="preserve">3506 99 </v>
          </cell>
          <cell r="E3616" t="str">
            <v>Готовые клеи и прочие готовые адгезивы, в другом месте не поименованные или не включенные;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кг:прочие:прочие</v>
          </cell>
        </row>
        <row r="3617">
          <cell r="D3617" t="str">
            <v xml:space="preserve">3507 10 </v>
          </cell>
          <cell r="E3617" t="str">
            <v>Ферменты; ферментные препараты, в другом месте не поименованные или не включенные:реннин и его концентраты</v>
          </cell>
        </row>
        <row r="3618">
          <cell r="D3618" t="str">
            <v xml:space="preserve">3507 90 </v>
          </cell>
          <cell r="E3618" t="str">
            <v>Ферменты; ферментные препараты, в другом месте не поименованные или не включенные:прочие</v>
          </cell>
        </row>
        <row r="3619">
          <cell r="D3619" t="str">
            <v xml:space="preserve">3507 90 </v>
          </cell>
        </row>
        <row r="3620">
          <cell r="D3620" t="str">
            <v xml:space="preserve">3601 00 </v>
          </cell>
          <cell r="E3620" t="str">
            <v>Порох.</v>
          </cell>
        </row>
        <row r="3621">
          <cell r="D3621" t="str">
            <v xml:space="preserve">3602 00 </v>
          </cell>
          <cell r="E3621" t="str">
            <v>Вещества взрывчатые готовые, кроме пороха.</v>
          </cell>
        </row>
        <row r="3622">
          <cell r="D3622" t="str">
            <v xml:space="preserve">3603 00 </v>
          </cell>
          <cell r="E3622" t="str">
            <v>Шнуры огнепроводные; шнуры детонирующие; капсюли ударные или детонирующие; запалы; электродетонаторы.</v>
          </cell>
        </row>
        <row r="3623">
          <cell r="D3623" t="str">
            <v xml:space="preserve">3603 00 </v>
          </cell>
        </row>
        <row r="3624">
          <cell r="D3624" t="str">
            <v xml:space="preserve">3604 10 </v>
          </cell>
          <cell r="E3624" t="str">
            <v>Фейерверки, ракеты сигнальные, дождевые ракеты, сигналы противотуманные и изделия пиротехнические прочие:фейерверки</v>
          </cell>
        </row>
        <row r="3625">
          <cell r="D3625" t="str">
            <v xml:space="preserve">3604 90 </v>
          </cell>
          <cell r="E3625" t="str">
            <v>Фейерверки, ракеты сигнальные, дождевые ракеты, сигналы противотуманные и изделия пиротехнические прочие:прочие</v>
          </cell>
        </row>
        <row r="3626">
          <cell r="D3626" t="str">
            <v xml:space="preserve">3605 00 </v>
          </cell>
          <cell r="E3626" t="str">
            <v>Спички, кроме пиротехнических изделий товарной позиции 36.04.</v>
          </cell>
        </row>
        <row r="3627">
          <cell r="D3627" t="str">
            <v xml:space="preserve">3606 10 </v>
          </cell>
          <cell r="E3627" t="str">
            <v>Ферроцерий и сплавы пирофорные прочие в любых формах; изделия из горючих материалов, указанные в примечании 2 к данной группе:топливо жидкое или сжиженное газообразное в контейнерах емкостью не более 300 см3, используемое для заполнения и повторной заправки сигаретных или аналогичных зажигалок</v>
          </cell>
        </row>
        <row r="3628">
          <cell r="D3628" t="str">
            <v xml:space="preserve">3606 90 </v>
          </cell>
          <cell r="E3628" t="str">
            <v>Ферроцерий и сплавы пирофорные прочие в любых формах; изделия из горючих материалов, указанные в примечании 2 к данной группе:прочие</v>
          </cell>
        </row>
        <row r="3629">
          <cell r="D3629" t="str">
            <v xml:space="preserve">3606 90 </v>
          </cell>
        </row>
        <row r="3630">
          <cell r="D3630" t="str">
            <v xml:space="preserve">3701 10 </v>
          </cell>
          <cell r="E3630" t="str">
            <v>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упаковки:рентгеновские</v>
          </cell>
        </row>
        <row r="3631">
          <cell r="D3631" t="str">
            <v xml:space="preserve">3701 20 </v>
          </cell>
          <cell r="E3631" t="str">
            <v>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упаковки:для моментальной фотографии</v>
          </cell>
        </row>
        <row r="3632">
          <cell r="D3632" t="str">
            <v xml:space="preserve">3701 30 </v>
          </cell>
          <cell r="E3632" t="str">
            <v>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упаковки:пластинки и пленки прочие, длина любой из сторон которых более 255 мм</v>
          </cell>
        </row>
        <row r="3633">
          <cell r="D3633" t="str">
            <v xml:space="preserve">3701 91 </v>
          </cell>
          <cell r="E3633" t="str">
            <v>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упаковки:прочие:для цветной фотографии (полихромные)</v>
          </cell>
        </row>
        <row r="3634">
          <cell r="D3634" t="str">
            <v xml:space="preserve">3701 99 </v>
          </cell>
          <cell r="E3634" t="str">
            <v>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упаковки:прочие:прочие</v>
          </cell>
        </row>
        <row r="3635">
          <cell r="D3635" t="str">
            <v xml:space="preserve">3702 10 </v>
          </cell>
          <cell r="E3635" t="str">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неэкспонированная:рентгеновская</v>
          </cell>
        </row>
        <row r="3636">
          <cell r="D3636" t="str">
            <v xml:space="preserve">3702 31 </v>
          </cell>
          <cell r="E3636" t="str">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не более 105 мм:для цветной фотографии (полихромная)</v>
          </cell>
        </row>
        <row r="3637">
          <cell r="D3637" t="str">
            <v xml:space="preserve">3702 31 </v>
          </cell>
        </row>
        <row r="3638">
          <cell r="D3638" t="str">
            <v xml:space="preserve">3702 32 </v>
          </cell>
          <cell r="E3638" t="str">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не более 105 мм:прочая, с эмульсией из галогенида серебра</v>
          </cell>
        </row>
        <row r="3639">
          <cell r="D3639" t="str">
            <v xml:space="preserve">3702 32 </v>
          </cell>
        </row>
        <row r="3640">
          <cell r="D3640" t="str">
            <v xml:space="preserve">3702 32 </v>
          </cell>
        </row>
        <row r="3641">
          <cell r="D3641" t="str">
            <v xml:space="preserve">3702 39 </v>
          </cell>
          <cell r="E3641" t="str">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не более 105 мм:прочая</v>
          </cell>
        </row>
        <row r="3642">
          <cell r="D3642" t="str">
            <v xml:space="preserve">3702 41 </v>
          </cell>
          <cell r="E3642" t="str">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более 105 мм:шириной более 610 мм и длиной более 200 м для цветной фотографии (полихромная)</v>
          </cell>
        </row>
        <row r="3643">
          <cell r="D3643" t="str">
            <v xml:space="preserve">3702 42 </v>
          </cell>
          <cell r="E3643" t="str">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более 105 мм:шириной более 610 мм и длиной более 200 м, кроме пленок для цветной фотографии</v>
          </cell>
        </row>
        <row r="3644">
          <cell r="D3644" t="str">
            <v xml:space="preserve">3702 43 </v>
          </cell>
          <cell r="E3644" t="str">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более 105 мм:шириной более 610 мм и длиной не более 200 м</v>
          </cell>
        </row>
        <row r="3645">
          <cell r="D3645" t="str">
            <v xml:space="preserve">3702 44 </v>
          </cell>
          <cell r="E3645" t="str">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более 105 мм:шириной более 105 мм, но не более 610 мм</v>
          </cell>
        </row>
        <row r="3646">
          <cell r="D3646" t="str">
            <v xml:space="preserve">3702 52 </v>
          </cell>
          <cell r="E3646" t="str">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для цветной фотографии (полихромная) прочая:шириной не более 16 мм</v>
          </cell>
        </row>
        <row r="3647">
          <cell r="D3647" t="str">
            <v xml:space="preserve">3702 53 </v>
          </cell>
          <cell r="E3647" t="str">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для цветной фотографии (полихромная) прочая:шириной более 16 мм, но не более 35 мм и длиной не более 30 м, предназначенная для диапозитивов</v>
          </cell>
        </row>
        <row r="3648">
          <cell r="D3648" t="str">
            <v xml:space="preserve">3702 54 </v>
          </cell>
          <cell r="E3648" t="str">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для цветной фотографии (полихромная) прочая:шириной более 16 мм, но не более 35 мм и длиной не более 30 м, кроме пленок для диапозитивов</v>
          </cell>
        </row>
        <row r="3649">
          <cell r="D3649" t="str">
            <v xml:space="preserve">3702 55 </v>
          </cell>
          <cell r="E3649" t="str">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для цветной фотографии (полихромная) прочая:шириной более 16 мм, но не более 35 мм и длиной более 30 м</v>
          </cell>
        </row>
        <row r="3650">
          <cell r="D3650" t="str">
            <v xml:space="preserve">3702 56 </v>
          </cell>
          <cell r="E3650" t="str">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для цветной фотографии (полихромная) прочая:шириной более 35 мм</v>
          </cell>
        </row>
        <row r="3651">
          <cell r="D3651" t="str">
            <v xml:space="preserve">3702 96 </v>
          </cell>
          <cell r="E3651" t="str">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неэкспонированная:прочая:шириной не более 35 мм и длиной не более 30 м</v>
          </cell>
        </row>
        <row r="3652">
          <cell r="D3652" t="str">
            <v xml:space="preserve">3702 96 </v>
          </cell>
        </row>
        <row r="3653">
          <cell r="D3653" t="str">
            <v xml:space="preserve">3702 97 </v>
          </cell>
          <cell r="E3653" t="str">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неэкспонированная:прочая:шириной не более 35 мм и длиной более 30 м</v>
          </cell>
        </row>
        <row r="3654">
          <cell r="D3654" t="str">
            <v xml:space="preserve">3702 97 </v>
          </cell>
        </row>
        <row r="3655">
          <cell r="D3655" t="str">
            <v xml:space="preserve">3702 98 </v>
          </cell>
          <cell r="E3655" t="str">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неэкспонированная:прочая:шириной более 35 мм</v>
          </cell>
        </row>
        <row r="3656">
          <cell r="D3656" t="str">
            <v xml:space="preserve">3703 10 </v>
          </cell>
          <cell r="E3656" t="str">
            <v>Фотографические бумага, картон и текстильные материалы, сенсибилизированные, неэкспонированные:в рулонах шириной более 610 мм</v>
          </cell>
        </row>
        <row r="3657">
          <cell r="D3657" t="str">
            <v xml:space="preserve">3703 20 </v>
          </cell>
          <cell r="E3657" t="str">
            <v>Фотографические бумага, картон и текстильные материалы, сенсибилизированные, неэкспонированные:прочие, для цветной фотографии (полихромные)</v>
          </cell>
        </row>
        <row r="3658">
          <cell r="D3658" t="str">
            <v xml:space="preserve">3703 90 </v>
          </cell>
          <cell r="E3658" t="str">
            <v>Фотографические бумага, картон и текстильные материалы, сенсибилизированные, неэкспонированные:прочие</v>
          </cell>
        </row>
        <row r="3659">
          <cell r="D3659" t="str">
            <v xml:space="preserve">3704 00 </v>
          </cell>
          <cell r="E3659" t="str">
            <v>Фотографические пластинки, пленка, бумага, картон и текстильные материалы, экспонированные, но не проявленные.</v>
          </cell>
        </row>
        <row r="3660">
          <cell r="D3660" t="str">
            <v xml:space="preserve">3704 00 </v>
          </cell>
        </row>
        <row r="3661">
          <cell r="D3661" t="str">
            <v xml:space="preserve">3705 10 </v>
          </cell>
          <cell r="E3661" t="str">
            <v>Фотопластинки и фотопленка, экспонированные и проявленные, кроме кинопленки:для офсетного воспроизведения</v>
          </cell>
        </row>
        <row r="3662">
          <cell r="D3662" t="str">
            <v xml:space="preserve">3705 90 </v>
          </cell>
          <cell r="E3662" t="str">
            <v>Фотопластинки и фотопленка, экспонированные и проявленные, кроме кинопленки:прочие</v>
          </cell>
        </row>
        <row r="3663">
          <cell r="D3663" t="str">
            <v xml:space="preserve">3705 90 </v>
          </cell>
        </row>
        <row r="3664">
          <cell r="D3664" t="str">
            <v xml:space="preserve">3706 10 </v>
          </cell>
          <cell r="E3664" t="str">
            <v>Кинопленка, экспонированная и проявленная, со звуковой дорожкой или без звуковой дорожки, или содержащая только звуковую дорожку:шириной 35 мм или более</v>
          </cell>
        </row>
        <row r="3665">
          <cell r="D3665" t="str">
            <v xml:space="preserve">3706 10 </v>
          </cell>
        </row>
        <row r="3666">
          <cell r="D3666" t="str">
            <v xml:space="preserve">3706 90 </v>
          </cell>
          <cell r="E3666" t="str">
            <v>Кинопленка, экспонированная и проявленная, со звуковой дорожкой или без звуковой дорожки, или содержащая только звуковую дорожку:прочая</v>
          </cell>
        </row>
        <row r="3667">
          <cell r="D3667" t="str">
            <v xml:space="preserve">3706 90 </v>
          </cell>
        </row>
        <row r="3668">
          <cell r="D3668" t="str">
            <v xml:space="preserve">3706 90 </v>
          </cell>
        </row>
        <row r="3669">
          <cell r="D3669" t="str">
            <v xml:space="preserve">3707 10 </v>
          </cell>
          <cell r="E3669" t="str">
            <v>Фотохимикаты (кроме лаков, клеев, адгезивов и аналогичных препаратов); продукты несмешанные, используемые для фотографических целей, представленные в отмеренных дозах или упакованные для розничной продажи в готовом к использованию виде:эмульсии сенсибилизированные</v>
          </cell>
        </row>
        <row r="3670">
          <cell r="D3670" t="str">
            <v xml:space="preserve">3707 90 </v>
          </cell>
          <cell r="E3670" t="str">
            <v>Фотохимикаты (кроме лаков, клеев, адгезивов и аналогичных препаратов); продукты несмешанные, используемые для фотографических целей, представленные в отмеренных дозах или упакованные для розничной продажи в готовом к использованию виде:прочие</v>
          </cell>
        </row>
        <row r="3671">
          <cell r="D3671" t="str">
            <v xml:space="preserve">3707 90 </v>
          </cell>
        </row>
        <row r="3672">
          <cell r="D3672" t="str">
            <v xml:space="preserve">3801 10 </v>
          </cell>
          <cell r="E3672" t="str">
            <v>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полуфабрикатов:графит искусственный</v>
          </cell>
        </row>
        <row r="3673">
          <cell r="D3673" t="str">
            <v xml:space="preserve">3801 20 </v>
          </cell>
          <cell r="E3673" t="str">
            <v>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полуфабрикатов:графит коллоидный или полуколлоидный</v>
          </cell>
        </row>
        <row r="3674">
          <cell r="D3674" t="str">
            <v xml:space="preserve">3801 20 </v>
          </cell>
        </row>
        <row r="3675">
          <cell r="D3675" t="str">
            <v xml:space="preserve">3801 30 </v>
          </cell>
          <cell r="E3675" t="str">
            <v>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полуфабрикатов:пасты углеродистые для электродов и аналогичные пасты для футеровки печей</v>
          </cell>
        </row>
        <row r="3676">
          <cell r="D3676" t="str">
            <v xml:space="preserve">3801 90 </v>
          </cell>
          <cell r="E3676" t="str">
            <v>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полуфабрикатов:прочие</v>
          </cell>
        </row>
        <row r="3677">
          <cell r="D3677" t="str">
            <v xml:space="preserve">3802 10 </v>
          </cell>
          <cell r="E3677" t="str">
            <v>Уголь активированный; продукты минеральные природные активированные; уголь животный, включая использованный животный уголь:уголь активированный</v>
          </cell>
        </row>
        <row r="3678">
          <cell r="D3678" t="str">
            <v xml:space="preserve">3802 90 </v>
          </cell>
          <cell r="E3678" t="str">
            <v>Уголь активированный; продукты минеральные природные активированные; уголь животный, включая использованный животный уголь:прочие</v>
          </cell>
        </row>
        <row r="3679">
          <cell r="D3679" t="str">
            <v xml:space="preserve">3803 00 </v>
          </cell>
          <cell r="E3679" t="str">
            <v>Масло талловое, рафинированное или нерафинированное.</v>
          </cell>
        </row>
        <row r="3680">
          <cell r="D3680" t="str">
            <v xml:space="preserve">3803 00 </v>
          </cell>
        </row>
        <row r="3681">
          <cell r="D3681" t="str">
            <v xml:space="preserve">3804 00 </v>
          </cell>
          <cell r="E3681" t="str">
            <v>Щелок, остающийся при изготовлении древесной массы, концентрированный или неконцентрированный, обессахаренный или необессахаренный, химически обработанный или необработанный, включая сульфонаты лигнина, кроме таллового масла товарной позиции 38.03.</v>
          </cell>
        </row>
        <row r="3682">
          <cell r="D3682" t="str">
            <v xml:space="preserve">3805 10 </v>
          </cell>
          <cell r="E3682" t="str">
            <v>Скипидар живичный, древесный или сульфатный и масла терпеновые прочие, получаемые путем перегонки или другой обработки древесины хвойных пород; дипентен неочищенный; скипидар сульфитный и пара-цимол неочищенный прочий; масло сосновое, содержащее альфа-терпинеол в качестве главного компонента:скипидар живичный, древесный или сульфатный</v>
          </cell>
        </row>
        <row r="3683">
          <cell r="D3683" t="str">
            <v xml:space="preserve">3805 10 </v>
          </cell>
        </row>
        <row r="3684">
          <cell r="D3684" t="str">
            <v xml:space="preserve">3805 10 </v>
          </cell>
        </row>
        <row r="3685">
          <cell r="D3685" t="str">
            <v xml:space="preserve">3805 90 </v>
          </cell>
          <cell r="E3685" t="str">
            <v>Скипидар живичный, древесный или сульфатный и масла терпеновые прочие, получаемые путем перегонки или другой обработки древесины хвойных пород; дипентен неочищенный; скипидар сульфитный и пара-цимол неочищенный прочий; масло сосновое, содержащее альфа-терпинеол в качестве главного компонента:прочие</v>
          </cell>
        </row>
        <row r="3686">
          <cell r="D3686" t="str">
            <v xml:space="preserve">3805 90 </v>
          </cell>
        </row>
        <row r="3687">
          <cell r="D3687" t="str">
            <v xml:space="preserve">3806 10 </v>
          </cell>
          <cell r="E3687" t="str">
            <v>Канифоль и смоляные кислоты, и их производные; спирт канифольный и масла канифольные; переплавленные смолы:канифоль и смоляные кислоты</v>
          </cell>
        </row>
        <row r="3688">
          <cell r="D3688" t="str">
            <v xml:space="preserve">3806 20 </v>
          </cell>
          <cell r="E3688" t="str">
            <v>Канифоль и смоляные кислоты, и их производные; спирт канифольный и масла канифольные; переплавленные смолы:соли канифоли, смоляных кислот или производных канифоли или смоляных кислот, кроме солей аддуктов канифоли</v>
          </cell>
        </row>
        <row r="3689">
          <cell r="D3689" t="str">
            <v xml:space="preserve">3806 30 </v>
          </cell>
          <cell r="E3689" t="str">
            <v>Канифоль и смоляные кислоты, и их производные; спирт канифольный и масла канифольные; переплавленные смолы:смолы сложноэфирные</v>
          </cell>
        </row>
        <row r="3690">
          <cell r="D3690" t="str">
            <v xml:space="preserve">3806 90 </v>
          </cell>
          <cell r="E3690" t="str">
            <v>Канифоль и смоляные кислоты, и их производные; спирт канифольный и масла канифольные; переплавленные смолы:прочие</v>
          </cell>
        </row>
        <row r="3691">
          <cell r="D3691" t="str">
            <v xml:space="preserve">3807 00 </v>
          </cell>
          <cell r="E3691" t="str">
            <v>Деготь древесный; масла, полученные из древесного дегтя; креозот древесный; нафта древесная; пек растительный; пек пивоваренный и аналогичные продукты на основе канифоли, смоляных кислот или растительного пека.</v>
          </cell>
        </row>
        <row r="3692">
          <cell r="D3692" t="str">
            <v xml:space="preserve">3807 00 </v>
          </cell>
        </row>
        <row r="3693">
          <cell r="D3693" t="str">
            <v xml:space="preserve">3808 50 </v>
          </cell>
          <cell r="E3693" t="str">
            <v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мух):товары, упомянутые в примечании к субпозициям 1 к данной группе </v>
          </cell>
        </row>
        <row r="3694">
          <cell r="D3694" t="str">
            <v xml:space="preserve">3808 91 </v>
          </cell>
          <cell r="E3694" t="str">
            <v>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мух):прочие:инсектициды</v>
          </cell>
        </row>
        <row r="3695">
          <cell r="D3695" t="str">
            <v xml:space="preserve">3808 91 </v>
          </cell>
        </row>
        <row r="3696">
          <cell r="D3696" t="str">
            <v xml:space="preserve">3808 91 </v>
          </cell>
        </row>
        <row r="3697">
          <cell r="D3697" t="str">
            <v xml:space="preserve">3808 91 </v>
          </cell>
        </row>
        <row r="3698">
          <cell r="D3698" t="str">
            <v xml:space="preserve">3808 91 </v>
          </cell>
        </row>
        <row r="3699">
          <cell r="D3699" t="str">
            <v xml:space="preserve">3808 92 </v>
          </cell>
          <cell r="E3699" t="str">
            <v>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мух):прочие:фунгициды</v>
          </cell>
        </row>
        <row r="3700">
          <cell r="D3700" t="str">
            <v xml:space="preserve">3808 92 </v>
          </cell>
        </row>
        <row r="3701">
          <cell r="D3701" t="str">
            <v xml:space="preserve">3808 92 </v>
          </cell>
        </row>
        <row r="3702">
          <cell r="D3702" t="str">
            <v xml:space="preserve">3808 92 </v>
          </cell>
        </row>
        <row r="3703">
          <cell r="D3703" t="str">
            <v xml:space="preserve">3808 92 </v>
          </cell>
        </row>
        <row r="3704">
          <cell r="D3704" t="str">
            <v xml:space="preserve">3808 92 </v>
          </cell>
        </row>
        <row r="3705">
          <cell r="D3705" t="str">
            <v xml:space="preserve">3808 92 </v>
          </cell>
        </row>
        <row r="3706">
          <cell r="D3706" t="str">
            <v xml:space="preserve">3808 93 </v>
          </cell>
          <cell r="E3706" t="str">
            <v>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мух):прочие:гербициды, противовсходовые средства и регуляторы роста растений</v>
          </cell>
        </row>
        <row r="3707">
          <cell r="D3707" t="str">
            <v xml:space="preserve">3808 93 </v>
          </cell>
        </row>
        <row r="3708">
          <cell r="D3708" t="str">
            <v xml:space="preserve">3808 93 </v>
          </cell>
        </row>
        <row r="3709">
          <cell r="D3709" t="str">
            <v xml:space="preserve">3808 93 </v>
          </cell>
        </row>
        <row r="3710">
          <cell r="D3710" t="str">
            <v xml:space="preserve">3808 93 </v>
          </cell>
        </row>
        <row r="3711">
          <cell r="D3711" t="str">
            <v xml:space="preserve">3808 93 </v>
          </cell>
        </row>
        <row r="3712">
          <cell r="D3712" t="str">
            <v xml:space="preserve">3808 93 </v>
          </cell>
        </row>
        <row r="3713">
          <cell r="D3713" t="str">
            <v xml:space="preserve">3808 93 </v>
          </cell>
        </row>
        <row r="3714">
          <cell r="D3714" t="str">
            <v xml:space="preserve">3808 93 </v>
          </cell>
        </row>
        <row r="3715">
          <cell r="D3715" t="str">
            <v xml:space="preserve">3808 94 </v>
          </cell>
          <cell r="E3715" t="str">
            <v>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мух):прочие:средства дезинфицирующие</v>
          </cell>
        </row>
        <row r="3716">
          <cell r="D3716" t="str">
            <v xml:space="preserve">3808 94 </v>
          </cell>
        </row>
        <row r="3717">
          <cell r="D3717" t="str">
            <v xml:space="preserve">3808 94 </v>
          </cell>
        </row>
        <row r="3718">
          <cell r="D3718" t="str">
            <v xml:space="preserve">3808 99 </v>
          </cell>
          <cell r="E3718" t="str">
            <v>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мух):прочие:прочие</v>
          </cell>
        </row>
        <row r="3719">
          <cell r="D3719" t="str">
            <v xml:space="preserve">3808 99 </v>
          </cell>
        </row>
        <row r="3720">
          <cell r="D3720" t="str">
            <v xml:space="preserve">3809 10 </v>
          </cell>
          <cell r="E3720" t="str">
            <v>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включенные:на основе крахмалистых веществ</v>
          </cell>
        </row>
        <row r="3721">
          <cell r="D3721" t="str">
            <v xml:space="preserve">3809 10 </v>
          </cell>
        </row>
        <row r="3722">
          <cell r="D3722" t="str">
            <v xml:space="preserve">3809 10 </v>
          </cell>
        </row>
        <row r="3723">
          <cell r="D3723" t="str">
            <v xml:space="preserve">3809 10 </v>
          </cell>
        </row>
        <row r="3724">
          <cell r="D3724" t="str">
            <v xml:space="preserve">3809 91 </v>
          </cell>
          <cell r="E3724" t="str">
            <v>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включенные:прочие:применяемые в текстильной промышленности или аналогичных отраслях</v>
          </cell>
        </row>
        <row r="3725">
          <cell r="D3725" t="str">
            <v xml:space="preserve">3809 92 </v>
          </cell>
          <cell r="E3725" t="str">
            <v>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включенные:прочие:применяемые в бумажной промышленности или аналогичных отраслях</v>
          </cell>
        </row>
        <row r="3726">
          <cell r="D3726" t="str">
            <v xml:space="preserve">3809 93 </v>
          </cell>
          <cell r="E3726" t="str">
            <v>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включенные:прочие:применяемые в кожевенной промышленности или аналогичных отраслях</v>
          </cell>
        </row>
        <row r="3727">
          <cell r="D3727" t="str">
            <v xml:space="preserve">3810 10 </v>
          </cell>
          <cell r="E3727" t="str">
            <v>Препараты для травления металлических поверхностей; флюсы и препараты вспомогательные прочие для низкотемпературной пайки, высокотемпературной пайки или для сварки; порошки и пасты для низкотемпературной пайки, высокотемпературной пайки или для сварки, состоящие из металла и прочих материалов; материалы, используемые в качестве сердечников или покрытий для сварочных электродов или прутков:препараты для травления металлических поверхностей; порошки и пасты для низкотемпературной пайки, высокотемпературной пайки или для сварки, состоящие из металла и прочих материалов</v>
          </cell>
        </row>
        <row r="3728">
          <cell r="D3728" t="str">
            <v xml:space="preserve">3810 90 </v>
          </cell>
          <cell r="E3728" t="str">
            <v>Препараты для травления металлических поверхностей; флюсы и препараты вспомогательные прочие для низкотемпературной пайки, высокотемпературной пайки или для сварки; порошки и пасты для низкотемпературной пайки, высокотемпературной пайки или для сварки, состоящие из металла и прочих материалов; материалы, используемые в качестве сердечников или покрытий для сварочных электродов или прутков:прочие</v>
          </cell>
        </row>
        <row r="3729">
          <cell r="D3729" t="str">
            <v xml:space="preserve">3810 90 </v>
          </cell>
        </row>
        <row r="3730">
          <cell r="D3730" t="str">
            <v xml:space="preserve">3811 11 </v>
          </cell>
          <cell r="E3730" t="str">
            <v>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нефтепродукты:антидетонаторы:на основе соединений свинца</v>
          </cell>
        </row>
        <row r="3731">
          <cell r="D3731" t="str">
            <v xml:space="preserve">3811 11 </v>
          </cell>
        </row>
        <row r="3732">
          <cell r="D3732" t="str">
            <v xml:space="preserve">3811 19 </v>
          </cell>
          <cell r="E3732" t="str">
            <v>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нефтепродукты:антидетонаторы:прочие</v>
          </cell>
        </row>
        <row r="3733">
          <cell r="D3733" t="str">
            <v xml:space="preserve">3811 21 </v>
          </cell>
          <cell r="E3733" t="str">
            <v>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нефтепродукты:присадки к смазочным маслам:содержащие нефть или нефтепродукты, полученные из битуминозных пород</v>
          </cell>
        </row>
        <row r="3734">
          <cell r="D3734" t="str">
            <v xml:space="preserve">3811 29 </v>
          </cell>
          <cell r="E3734" t="str">
            <v>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нефтепродукты:присадки к смазочным маслам:прочие</v>
          </cell>
        </row>
        <row r="3735">
          <cell r="D3735" t="str">
            <v xml:space="preserve">3811 90 </v>
          </cell>
          <cell r="E3735" t="str">
            <v>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нефтепродукты:прочие</v>
          </cell>
        </row>
        <row r="3736">
          <cell r="D3736" t="str">
            <v xml:space="preserve">3812 10 </v>
          </cell>
          <cell r="E3736" t="str">
            <v>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пластмасс:ускорители вулканизации каучука готовые</v>
          </cell>
        </row>
        <row r="3737">
          <cell r="D3737" t="str">
            <v xml:space="preserve">3812 20 </v>
          </cell>
          <cell r="E3737" t="str">
            <v>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пластмасс:пластификаторы составные для каучука или пластмасс</v>
          </cell>
        </row>
        <row r="3738">
          <cell r="D3738" t="str">
            <v xml:space="preserve">3812 20 </v>
          </cell>
        </row>
        <row r="3739">
          <cell r="D3739" t="str">
            <v xml:space="preserve">3812 30 </v>
          </cell>
          <cell r="E3739" t="str">
            <v>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пластмасс:антиоксиданты и стабилизаторы составные прочие для каучука или пластмасс</v>
          </cell>
        </row>
        <row r="3740">
          <cell r="D3740" t="str">
            <v xml:space="preserve">3812 30 </v>
          </cell>
        </row>
        <row r="3741">
          <cell r="D3741" t="str">
            <v xml:space="preserve">3812 30 </v>
          </cell>
        </row>
        <row r="3742">
          <cell r="D3742" t="str">
            <v xml:space="preserve">3813 00 </v>
          </cell>
          <cell r="E3742" t="str">
            <v>Составы и заряды для огнетушителей; гранаты для тушения пожаров, заряженные.</v>
          </cell>
        </row>
        <row r="3743">
          <cell r="D3743" t="str">
            <v xml:space="preserve">3814 00 </v>
          </cell>
          <cell r="E3743" t="str">
            <v>Растворители и разбавители сложные органические, в другом месте не поименованные или не включенные; готовые составы для удаления красок или лаков.</v>
          </cell>
        </row>
        <row r="3744">
          <cell r="D3744" t="str">
            <v xml:space="preserve">3814 00 </v>
          </cell>
        </row>
        <row r="3745">
          <cell r="D3745" t="str">
            <v xml:space="preserve">3815 11 </v>
          </cell>
          <cell r="E3745" t="str">
            <v>Инициаторы реакций, ускорители реакций и катализаторы, в другом месте не поименованные или не включенные:катализаторы на носителях:содержащие в качестве активного компонента никель или его соединения</v>
          </cell>
        </row>
        <row r="3746">
          <cell r="D3746" t="str">
            <v xml:space="preserve">3815 12 </v>
          </cell>
          <cell r="E3746" t="str">
            <v>Инициаторы реакций, ускорители реакций и катализаторы, в другом месте не поименованные или не включенные:катализаторы на носителях:содержащие в качестве активного компонента драгоценные металлы или их соединения</v>
          </cell>
        </row>
        <row r="3747">
          <cell r="D3747" t="str">
            <v xml:space="preserve">3815 19 </v>
          </cell>
          <cell r="E3747" t="str">
            <v>Инициаторы реакций, ускорители реакций и катализаторы, в другом месте не поименованные или не включенные:катализаторы на носителях:прочие</v>
          </cell>
        </row>
        <row r="3748">
          <cell r="D3748" t="str">
            <v xml:space="preserve">3815 19 </v>
          </cell>
        </row>
        <row r="3749">
          <cell r="D3749" t="str">
            <v xml:space="preserve">3815 90 </v>
          </cell>
          <cell r="E3749" t="str">
            <v>Инициаторы реакций, ускорители реакций и катализаторы, в другом месте не поименованные или не включенные:прочие</v>
          </cell>
        </row>
        <row r="3750">
          <cell r="D3750" t="str">
            <v xml:space="preserve">3815 90 </v>
          </cell>
        </row>
        <row r="3751">
          <cell r="D3751" t="str">
            <v xml:space="preserve">3816 00 </v>
          </cell>
          <cell r="E3751" t="str">
            <v>Цементы огнеупорные, растворы строительные, бетоны и аналогичные составы, кроме товаров товарной позиции 38.01.</v>
          </cell>
        </row>
        <row r="3752">
          <cell r="D3752" t="str">
            <v xml:space="preserve">3817 00 </v>
          </cell>
          <cell r="E3752" t="str">
            <v>Алкилбензолы смешанные и алкилнафталины смешанные, кроме продуктов товарной позиции 27.07 или 29.02.</v>
          </cell>
        </row>
        <row r="3753">
          <cell r="D3753" t="str">
            <v xml:space="preserve">3817 00 </v>
          </cell>
        </row>
        <row r="3754">
          <cell r="D3754" t="str">
            <v xml:space="preserve">3818 00 </v>
          </cell>
          <cell r="E3754" t="str">
            <v>Элементы химические легированные, предназначенные для использования в электронике, в форме дисков, пластин или в аналогичных формах; соединения химические легированные, предназначенные для использования в электронике.</v>
          </cell>
        </row>
        <row r="3755">
          <cell r="D3755" t="str">
            <v xml:space="preserve">3818 00 </v>
          </cell>
        </row>
        <row r="3756">
          <cell r="D3756" t="str">
            <v xml:space="preserve">3819 00 </v>
          </cell>
          <cell r="E3756" t="str">
            <v>Жидкости тормозные гидравлические и жидкости готовые прочие для гидравлических передач, не содержащие или содержащие менее 70 мас.% нефти или нефтепродуктов, полученных из битуминозных пород.</v>
          </cell>
        </row>
        <row r="3757">
          <cell r="D3757" t="str">
            <v xml:space="preserve">3820 00 </v>
          </cell>
          <cell r="E3757" t="str">
            <v>Антифризы и жидкости антиобледенительные готовые.</v>
          </cell>
        </row>
        <row r="3758">
          <cell r="D3758" t="str">
            <v xml:space="preserve">3821 00 </v>
          </cell>
          <cell r="E3758" t="str">
            <v>Среды культуральные готовые для выращивания или поддержания жизнедеятельности микроорганизмов (включая вирусы и подобные) или клеток растений, человека или животных.</v>
          </cell>
        </row>
        <row r="3759">
          <cell r="D3759" t="str">
            <v xml:space="preserve">3822 00 </v>
          </cell>
          <cell r="E3759" t="str">
            <v>Реагенты диагностические или лабораторные на подложке, готовые диагностические или лабораторные реагенты на подложке или без нее, кроме товаров товарной позиции 30.02 или 30.06; сертифицированные эталонные материалы.</v>
          </cell>
        </row>
        <row r="3760">
          <cell r="D3760" t="str">
            <v xml:space="preserve">3823 11 </v>
          </cell>
          <cell r="E3760" t="str">
            <v>Промышленные монокарбоновые жирные кислоты; кислотные масла после рафинирования; промышленные жирные спирты:промышленные монокарбоновые жирные кислоты; кислотные масла после рафинирования:стеариновая кислота</v>
          </cell>
        </row>
        <row r="3761">
          <cell r="D3761" t="str">
            <v xml:space="preserve">3823 12 </v>
          </cell>
          <cell r="E3761" t="str">
            <v>Промышленные монокарбоновые жирные кислоты; кислотные масла после рафинирования; промышленные жирные спирты:промышленные монокарбоновые жирные кислоты; кислотные масла после рафинирования:олеиновая кислота</v>
          </cell>
        </row>
        <row r="3762">
          <cell r="D3762" t="str">
            <v xml:space="preserve">3823 13 </v>
          </cell>
          <cell r="E3762" t="str">
            <v>Промышленные монокарбоновые жирные кислоты; кислотные масла после рафинирования; промышленные жирные спирты:промышленные монокарбоновые жирные кислоты; кислотные масла после рафинирования:жирные кислоты таллового масла</v>
          </cell>
        </row>
        <row r="3763">
          <cell r="D3763" t="str">
            <v xml:space="preserve">3823 19 </v>
          </cell>
          <cell r="E3763" t="str">
            <v>Промышленные монокарбоновые жирные кислоты; кислотные масла после рафинирования; промышленные жирные спирты:промышленные монокарбоновые жирные кислоты; кислотные масла после рафинирования:прочие</v>
          </cell>
        </row>
        <row r="3764">
          <cell r="D3764" t="str">
            <v xml:space="preserve">3823 19 </v>
          </cell>
        </row>
        <row r="3765">
          <cell r="D3765" t="str">
            <v xml:space="preserve">3823 19 </v>
          </cell>
        </row>
        <row r="3766">
          <cell r="D3766" t="str">
            <v xml:space="preserve">3823 70 </v>
          </cell>
          <cell r="E3766" t="str">
            <v>Промышленные монокарбоновые жирные кислоты; кислотные масла после рафинирования; промышленные жирные спирты:промышленные жирные спирты</v>
          </cell>
        </row>
        <row r="3767">
          <cell r="D3767" t="str">
            <v xml:space="preserve">3824 10 </v>
          </cell>
          <cell r="E3767" t="str">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включенные:готовые связующие вещества для производства литейных форм или литейных стержней</v>
          </cell>
        </row>
        <row r="3768">
          <cell r="D3768" t="str">
            <v xml:space="preserve">3824 30 </v>
          </cell>
          <cell r="E3768" t="str">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включенные:карбиды металлов неагломерированные, смешанные между собой или с другими металлическими связующими веществами</v>
          </cell>
        </row>
        <row r="3769">
          <cell r="D3769" t="str">
            <v xml:space="preserve">3824 40 </v>
          </cell>
          <cell r="E3769" t="str">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включенные:добавки готовые для цементов, строительных растворов или бетонов</v>
          </cell>
        </row>
        <row r="3770">
          <cell r="D3770" t="str">
            <v xml:space="preserve">3824 50 </v>
          </cell>
          <cell r="E3770" t="str">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включенные:неогнеупорные строительные растворы и бетоны</v>
          </cell>
        </row>
        <row r="3771">
          <cell r="D3771" t="str">
            <v xml:space="preserve">3824 50 </v>
          </cell>
        </row>
        <row r="3772">
          <cell r="D3772" t="str">
            <v xml:space="preserve">3824 60 </v>
          </cell>
          <cell r="E3772" t="str">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включенные:сорбит, кроме сорбита субпозиции 2905.44</v>
          </cell>
        </row>
        <row r="3773">
          <cell r="D3773" t="str">
            <v xml:space="preserve">3824 60 </v>
          </cell>
        </row>
        <row r="3774">
          <cell r="D3774" t="str">
            <v xml:space="preserve">3824 60 </v>
          </cell>
        </row>
        <row r="3775">
          <cell r="D3775" t="str">
            <v xml:space="preserve">3824 60 </v>
          </cell>
        </row>
        <row r="3776">
          <cell r="D3776" t="str">
            <v xml:space="preserve">3824 71 </v>
          </cell>
          <cell r="E3776" t="str">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содержащие галогенированные производные метана, этана или пропана:содержащие хлорфторуглеводороды (ХФУ), содержащие или не содержащие гидрохлорфторуглеводороды (ГХФУ), перфторуглеводороды (ПФУ) или гидрофторуглеводороды (ГФУ)</v>
          </cell>
        </row>
        <row r="3777">
          <cell r="D3777" t="str">
            <v xml:space="preserve">3824 72 </v>
          </cell>
          <cell r="E3777" t="str">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содержащие галогенированные производные метана, этана или пропана:cодержащие бромхлордифторметан, бромтрифторметан или дибромтетрафторэтаны</v>
          </cell>
        </row>
        <row r="3778">
          <cell r="D3778" t="str">
            <v xml:space="preserve">3824 73 </v>
          </cell>
          <cell r="E3778" t="str">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содержащие галогенированные производные метана, этана или пропана:содержащие гидробромфторуглеводороды (ГБФУ)</v>
          </cell>
        </row>
        <row r="3779">
          <cell r="D3779" t="str">
            <v xml:space="preserve">3824 74 </v>
          </cell>
          <cell r="E3779" t="str">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содержащие галогенированные производные метана, этана или пропана:содержащие гидрохлорфторуглеводороды (ГХФУ), содержащие или не содержащие перфторуглеводороды (ПФУ) или гидрофторуглеводороды (ГФУ), но не содержащие хлорфторуглеводороды (ХФУ)</v>
          </cell>
        </row>
        <row r="3780">
          <cell r="D3780" t="str">
            <v xml:space="preserve">3824 75 </v>
          </cell>
          <cell r="E3780" t="str">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содержащие галогенированные производные метана, этана или пропана:содержащие тетрахлорид углерода</v>
          </cell>
        </row>
        <row r="3781">
          <cell r="D3781" t="str">
            <v xml:space="preserve">3824 76 </v>
          </cell>
          <cell r="E3781" t="str">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содержащие галогенированные производные метана, этана или пропана:содержащие 1,1,1- трихлорэтан (метилхлороформ)</v>
          </cell>
        </row>
        <row r="3782">
          <cell r="D3782" t="str">
            <v xml:space="preserve">3824 77 </v>
          </cell>
          <cell r="E3782" t="str">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содержащие галогенированные производные метана, этана или пропана:содержащие бромметан (метилбромид) или бромхлорметан</v>
          </cell>
        </row>
        <row r="3783">
          <cell r="D3783" t="str">
            <v xml:space="preserve">3824 78 </v>
          </cell>
          <cell r="E3783" t="str">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содержащие галогенированные производные метана, этана или пропана:содержащие перфторуглеводороды (ПФУ) или гидрофторуглеводороды (ГФУ), но не содержащие хлорфторуглеводороды (ХФУ) или гидрохлорфторуглеводороды (ГХФУ)</v>
          </cell>
        </row>
        <row r="3784">
          <cell r="D3784" t="str">
            <v xml:space="preserve">3824 79 </v>
          </cell>
          <cell r="E3784" t="str">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содержащие галогенированные производные метана, этана или пропана:прочие</v>
          </cell>
        </row>
        <row r="3785">
          <cell r="D3785" t="str">
            <v xml:space="preserve">3824 81 </v>
          </cell>
          <cell r="E3785" t="str">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и препараты, содержащие оксиран (этиленоксид), полибромбифенилы (ПББ), полихлорбифенилы (ПХБ), полихлортерфенилы (ПХТ) или трис(2,3-дибромпропил)фосфат:содержащие оксиран (этиленоксид)</v>
          </cell>
        </row>
        <row r="3786">
          <cell r="D3786" t="str">
            <v xml:space="preserve">3824 82 </v>
          </cell>
          <cell r="E3786" t="str">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и препараты, содержащие оксиран (этиленоксид), полибромбифенилы (ПББ), полихлорбифенилы (ПХБ), полихлортерфенилы (ПХТ) или трис(2,3-дибромпропил)фосфат:содержащие полихлорбифенилы (ПХБ), полихлортерфенилы (ПХТ) или полибромбифенилы (ПББ)</v>
          </cell>
        </row>
        <row r="3787">
          <cell r="D3787" t="str">
            <v xml:space="preserve">3824 83 </v>
          </cell>
          <cell r="E3787" t="str">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и препараты, содержащие оксиран (этиленоксид), полибромбифенилы (ПББ), полихлорбифенилы (ПХБ), полихлортерфенилы (ПХТ) или трис(2,3-дибромпропил)фосфат:содержащие трис(2,3-дибромпропил)фосфат</v>
          </cell>
        </row>
        <row r="3788">
          <cell r="D3788" t="str">
            <v xml:space="preserve">3824 90 </v>
          </cell>
          <cell r="E3788" t="str">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включенные:прочие</v>
          </cell>
        </row>
        <row r="3789">
          <cell r="D3789" t="str">
            <v xml:space="preserve">3824 90 </v>
          </cell>
        </row>
        <row r="3790">
          <cell r="D3790" t="str">
            <v xml:space="preserve">3824 90 </v>
          </cell>
        </row>
        <row r="3791">
          <cell r="D3791" t="str">
            <v xml:space="preserve">3824 90 </v>
          </cell>
        </row>
        <row r="3792">
          <cell r="D3792" t="str">
            <v xml:space="preserve">3824 90 </v>
          </cell>
        </row>
        <row r="3793">
          <cell r="D3793" t="str">
            <v xml:space="preserve">3824 90 </v>
          </cell>
        </row>
        <row r="3794">
          <cell r="D3794" t="str">
            <v xml:space="preserve">3824 90 </v>
          </cell>
        </row>
        <row r="3795">
          <cell r="D3795" t="str">
            <v xml:space="preserve">3824 90 </v>
          </cell>
        </row>
        <row r="3796">
          <cell r="D3796" t="str">
            <v xml:space="preserve">3824 90 </v>
          </cell>
        </row>
        <row r="3797">
          <cell r="D3797" t="str">
            <v xml:space="preserve">3824 90 </v>
          </cell>
        </row>
        <row r="3798">
          <cell r="D3798" t="str">
            <v xml:space="preserve">3824 90 </v>
          </cell>
        </row>
        <row r="3799">
          <cell r="D3799" t="str">
            <v xml:space="preserve">3824 90 </v>
          </cell>
        </row>
        <row r="3800">
          <cell r="D3800" t="str">
            <v xml:space="preserve">3824 90 </v>
          </cell>
        </row>
        <row r="3801">
          <cell r="D3801" t="str">
            <v xml:space="preserve">3824 90 </v>
          </cell>
        </row>
        <row r="3802">
          <cell r="D3802" t="str">
            <v xml:space="preserve">3824 90 </v>
          </cell>
        </row>
        <row r="3803">
          <cell r="D3803" t="str">
            <v xml:space="preserve">3824 90 </v>
          </cell>
        </row>
        <row r="3804">
          <cell r="D3804" t="str">
            <v xml:space="preserve">3824 90 </v>
          </cell>
        </row>
        <row r="3805">
          <cell r="D3805" t="str">
            <v xml:space="preserve">3824 90 </v>
          </cell>
        </row>
        <row r="3806">
          <cell r="D3806" t="str">
            <v xml:space="preserve">3824 90 </v>
          </cell>
        </row>
        <row r="3807">
          <cell r="D3807" t="str">
            <v xml:space="preserve">3824 90 </v>
          </cell>
        </row>
        <row r="3808">
          <cell r="D3808" t="str">
            <v xml:space="preserve">3824 90 </v>
          </cell>
        </row>
        <row r="3809">
          <cell r="D3809" t="str">
            <v xml:space="preserve">3825 10 </v>
          </cell>
          <cell r="E3809" t="str">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группе:отходы городского хозяйства</v>
          </cell>
        </row>
        <row r="3810">
          <cell r="D3810" t="str">
            <v xml:space="preserve">3825 20 </v>
          </cell>
          <cell r="E3810" t="str">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группе:шлам сточных вод</v>
          </cell>
        </row>
        <row r="3811">
          <cell r="D3811" t="str">
            <v xml:space="preserve">3825 30 </v>
          </cell>
          <cell r="E3811" t="str">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группе:клинические отходы</v>
          </cell>
        </row>
        <row r="3812">
          <cell r="D3812" t="str">
            <v xml:space="preserve">3825 41 </v>
          </cell>
          <cell r="E3812" t="str">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группе:отработанные органические растворители:галогенированные</v>
          </cell>
        </row>
        <row r="3813">
          <cell r="D3813" t="str">
            <v xml:space="preserve">3825 49 </v>
          </cell>
          <cell r="E3813" t="str">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группе:отработанные органические растворители:прочие</v>
          </cell>
        </row>
        <row r="3814">
          <cell r="D3814" t="str">
            <v xml:space="preserve">3825 50 </v>
          </cell>
          <cell r="E3814" t="str">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группе:отработанные растворы для травления металлов, гидравлические жидкости, тормозные жидкости и антифризы</v>
          </cell>
        </row>
        <row r="3815">
          <cell r="D3815" t="str">
            <v xml:space="preserve">3825 61 </v>
          </cell>
          <cell r="E3815" t="str">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группе:прочие отходы химической или смежных отраслей промышленности:содержащие преимущественно органические составляющие</v>
          </cell>
        </row>
        <row r="3816">
          <cell r="D3816" t="str">
            <v xml:space="preserve">3825 69 </v>
          </cell>
          <cell r="E3816" t="str">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группе:прочие отходы химической или смежных отраслей промышленности:прочие</v>
          </cell>
        </row>
        <row r="3817">
          <cell r="D3817" t="str">
            <v xml:space="preserve">3825 90 </v>
          </cell>
          <cell r="E3817" t="str">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группе:прочие</v>
          </cell>
        </row>
        <row r="3818">
          <cell r="D3818" t="str">
            <v xml:space="preserve">3825 90 </v>
          </cell>
        </row>
        <row r="3819">
          <cell r="D3819" t="str">
            <v xml:space="preserve">3826 00 </v>
          </cell>
          <cell r="E3819" t="str">
            <v>Биодизель и его смеси, не содержащие или содержащие менее 70 мас.% нефти или нефтепродуктов, полученных из битуминозных пород.</v>
          </cell>
        </row>
        <row r="3820">
          <cell r="D3820" t="str">
            <v xml:space="preserve">3826 00 </v>
          </cell>
        </row>
        <row r="3821">
          <cell r="D3821" t="str">
            <v xml:space="preserve">3901 10 </v>
          </cell>
          <cell r="E3821" t="str">
            <v>Полимеры этилена в первичных формах:полиэтилен с удельным весом менее 0,94</v>
          </cell>
        </row>
        <row r="3822">
          <cell r="D3822" t="str">
            <v xml:space="preserve">3901 10 </v>
          </cell>
        </row>
        <row r="3823">
          <cell r="D3823" t="str">
            <v xml:space="preserve">3901 20 </v>
          </cell>
          <cell r="E3823" t="str">
            <v>Полимеры этилена в первичных формах:полиэтилен с удельным весом 0,94 или более</v>
          </cell>
        </row>
        <row r="3824">
          <cell r="D3824" t="str">
            <v xml:space="preserve">3901 20 </v>
          </cell>
        </row>
        <row r="3825">
          <cell r="D3825" t="str">
            <v xml:space="preserve">3901 30 </v>
          </cell>
          <cell r="E3825" t="str">
            <v>Полимеры этилена в первичных формах:сополимеры этилена с винилацетатом</v>
          </cell>
        </row>
        <row r="3826">
          <cell r="D3826" t="str">
            <v xml:space="preserve">3901 90 </v>
          </cell>
          <cell r="E3826" t="str">
            <v>Полимеры этилена в первичных формах:прочие</v>
          </cell>
        </row>
        <row r="3827">
          <cell r="D3827" t="str">
            <v xml:space="preserve">3901 90 </v>
          </cell>
        </row>
        <row r="3828">
          <cell r="D3828" t="str">
            <v xml:space="preserve">3902 10 </v>
          </cell>
          <cell r="E3828" t="str">
            <v>Полимеры пропилена или прочих олефинов в первичных формах:полипропилен</v>
          </cell>
        </row>
        <row r="3829">
          <cell r="D3829" t="str">
            <v xml:space="preserve">3902 20 </v>
          </cell>
          <cell r="E3829" t="str">
            <v>Полимеры пропилена или прочих олефинов в первичных формах:полиизобутилен</v>
          </cell>
        </row>
        <row r="3830">
          <cell r="D3830" t="str">
            <v xml:space="preserve">3902 30 </v>
          </cell>
          <cell r="E3830" t="str">
            <v>Полимеры пропилена или прочих олефинов в первичных формах:сополимеры пропилена</v>
          </cell>
        </row>
        <row r="3831">
          <cell r="D3831" t="str">
            <v xml:space="preserve">3902 90 </v>
          </cell>
          <cell r="E3831" t="str">
            <v>Полимеры пропилена или прочих олефинов в первичных формах:прочие</v>
          </cell>
        </row>
        <row r="3832">
          <cell r="D3832" t="str">
            <v xml:space="preserve">3902 90 </v>
          </cell>
        </row>
        <row r="3833">
          <cell r="D3833" t="str">
            <v xml:space="preserve">3902 90 </v>
          </cell>
        </row>
        <row r="3834">
          <cell r="D3834" t="str">
            <v xml:space="preserve">3903 11 </v>
          </cell>
          <cell r="E3834" t="str">
            <v>Полимеры стирола в первичных формах:полистирол:вспенивающийся</v>
          </cell>
        </row>
        <row r="3835">
          <cell r="D3835" t="str">
            <v xml:space="preserve">3903 19 </v>
          </cell>
          <cell r="E3835" t="str">
            <v>Полимеры стирола в первичных формах:полистирол:прочий</v>
          </cell>
        </row>
        <row r="3836">
          <cell r="D3836" t="str">
            <v xml:space="preserve">3903 20 </v>
          </cell>
          <cell r="E3836" t="str">
            <v>Полимеры стирола в первичных формах:сополимеры стиролакрилонитрильные (SAN)</v>
          </cell>
        </row>
        <row r="3837">
          <cell r="D3837" t="str">
            <v xml:space="preserve">3903 30 </v>
          </cell>
          <cell r="E3837" t="str">
            <v>Полимеры стирола в первичных формах:сополимеры акрилонитрилбутадиенстирольные (АBS)</v>
          </cell>
        </row>
        <row r="3838">
          <cell r="D3838" t="str">
            <v xml:space="preserve">3903 90 </v>
          </cell>
          <cell r="E3838" t="str">
            <v>Полимеры стирола в первичных формах:прочие</v>
          </cell>
        </row>
        <row r="3839">
          <cell r="D3839" t="str">
            <v xml:space="preserve">3903 90 </v>
          </cell>
        </row>
        <row r="3840">
          <cell r="D3840" t="str">
            <v xml:space="preserve">3903 90 </v>
          </cell>
        </row>
        <row r="3841">
          <cell r="D3841" t="str">
            <v xml:space="preserve">3904 10 </v>
          </cell>
          <cell r="E3841" t="str">
            <v>Полимеры винилхлорида или прочих галогенированных олефинов, в первичных формах:поливинилхлорид, не смешанный с другими компонентами</v>
          </cell>
        </row>
        <row r="3842">
          <cell r="D3842" t="str">
            <v xml:space="preserve">3904 21 </v>
          </cell>
          <cell r="E3842" t="str">
            <v>Полимеры винилхлорида или прочих галогенированных олефинов, в первичных формах:поливинилхлорид прочий:непластифицированный</v>
          </cell>
        </row>
        <row r="3843">
          <cell r="D3843" t="str">
            <v xml:space="preserve">3904 22 </v>
          </cell>
          <cell r="E3843" t="str">
            <v>Полимеры винилхлорида или прочих галогенированных олефинов, в первичных формах:поливинилхлорид прочий:пластифицированный</v>
          </cell>
        </row>
        <row r="3844">
          <cell r="D3844" t="str">
            <v xml:space="preserve">3904 30 </v>
          </cell>
          <cell r="E3844" t="str">
            <v>Полимеры винилхлорида или прочих галогенированных олефинов, в первичных формах:сополимеры винилхлорида и винилацетата</v>
          </cell>
        </row>
        <row r="3845">
          <cell r="D3845" t="str">
            <v xml:space="preserve">3904 40 </v>
          </cell>
          <cell r="E3845" t="str">
            <v>Полимеры винилхлорида или прочих галогенированных олефинов, в первичных формах:сополимеры винилхлорида прочие</v>
          </cell>
        </row>
        <row r="3846">
          <cell r="D3846" t="str">
            <v xml:space="preserve">3904 50 </v>
          </cell>
          <cell r="E3846" t="str">
            <v>Полимеры винилхлорида или прочих галогенированных олефинов, в первичных формах:полимеры винилиденхлорида</v>
          </cell>
        </row>
        <row r="3847">
          <cell r="D3847" t="str">
            <v xml:space="preserve">3904 50 </v>
          </cell>
        </row>
        <row r="3848">
          <cell r="D3848" t="str">
            <v xml:space="preserve">3904 61 </v>
          </cell>
          <cell r="E3848" t="str">
            <v>Полимеры винилхлорида или прочих галогенированных олефинов, в первичных формах:фторполимеры:политетрафторэтилен</v>
          </cell>
        </row>
        <row r="3849">
          <cell r="D3849" t="str">
            <v xml:space="preserve">3904 69 </v>
          </cell>
          <cell r="E3849" t="str">
            <v>Полимеры винилхлорида или прочих галогенированных олефинов, в первичных формах:фторполимеры:прочие</v>
          </cell>
        </row>
        <row r="3850">
          <cell r="D3850" t="str">
            <v xml:space="preserve">3904 69 </v>
          </cell>
        </row>
        <row r="3851">
          <cell r="D3851" t="str">
            <v xml:space="preserve">3904 69 </v>
          </cell>
        </row>
        <row r="3852">
          <cell r="D3852" t="str">
            <v xml:space="preserve">3904 90 </v>
          </cell>
          <cell r="E3852" t="str">
            <v>Полимеры винилхлорида или прочих галогенированных олефинов, в первичных формах:прочие</v>
          </cell>
        </row>
        <row r="3853">
          <cell r="D3853" t="str">
            <v xml:space="preserve">3905 12 </v>
          </cell>
          <cell r="E3853" t="str">
            <v>Полимеры винилацетата или прочих сложных виниловых эфиров, в первичных формах; прочие винильные полимеры в первичных формах:поливинилацетат:в виде водных дисперсий</v>
          </cell>
        </row>
        <row r="3854">
          <cell r="D3854" t="str">
            <v xml:space="preserve">3905 19 </v>
          </cell>
          <cell r="E3854" t="str">
            <v>Полимеры винилацетата или прочих сложных виниловых эфиров, в первичных формах; прочие винильные полимеры в первичных формах:поливинилацетат:прочий</v>
          </cell>
        </row>
        <row r="3855">
          <cell r="D3855" t="str">
            <v xml:space="preserve">3905 21 </v>
          </cell>
          <cell r="E3855" t="str">
            <v>Полимеры винилацетата или прочих сложных виниловых эфиров, в первичных формах; прочие винильные полимеры в первичных формах:cополимеры винилацетата:в виде водных дисперсий</v>
          </cell>
        </row>
        <row r="3856">
          <cell r="D3856" t="str">
            <v xml:space="preserve">3905 29 </v>
          </cell>
          <cell r="E3856" t="str">
            <v>Полимеры винилацетата или прочих сложных виниловых эфиров, в первичных формах; прочие винильные полимеры в первичных формах:cополимеры винилацетата:прочие</v>
          </cell>
        </row>
        <row r="3857">
          <cell r="D3857" t="str">
            <v xml:space="preserve">3905 30 </v>
          </cell>
          <cell r="E3857" t="str">
            <v>Полимеры винилацетата или прочих сложных виниловых эфиров, в первичных формах; прочие винильные полимеры в первичных формах:спирт поливиниловый, содержащий или не содержащий негидролизованные ацетатные группы</v>
          </cell>
        </row>
        <row r="3858">
          <cell r="D3858" t="str">
            <v xml:space="preserve">3905 91 </v>
          </cell>
          <cell r="E3858" t="str">
            <v>Полимеры винилацетата или прочих сложных виниловых эфиров, в первичных формах; прочие винильные полимеры в первичных формах:прочие:сополимеры</v>
          </cell>
        </row>
        <row r="3859">
          <cell r="D3859" t="str">
            <v xml:space="preserve">3905 99 </v>
          </cell>
          <cell r="E3859" t="str">
            <v>Полимеры винилацетата или прочих сложных виниловых эфиров, в первичных формах; прочие винильные полимеры в первичных формах:прочие:прочие</v>
          </cell>
        </row>
        <row r="3860">
          <cell r="D3860" t="str">
            <v xml:space="preserve">3905 99 </v>
          </cell>
        </row>
        <row r="3861">
          <cell r="D3861" t="str">
            <v xml:space="preserve">3906 10 </v>
          </cell>
          <cell r="E3861" t="str">
            <v>Акриловые полимеры в первичных формах:полиметилметакрилат</v>
          </cell>
        </row>
        <row r="3862">
          <cell r="D3862" t="str">
            <v xml:space="preserve">3906 90 </v>
          </cell>
          <cell r="E3862" t="str">
            <v>Акриловые полимеры в первичных формах:прочие</v>
          </cell>
        </row>
        <row r="3863">
          <cell r="D3863" t="str">
            <v xml:space="preserve">3906 90 </v>
          </cell>
        </row>
        <row r="3864">
          <cell r="D3864" t="str">
            <v xml:space="preserve">3906 90 </v>
          </cell>
        </row>
        <row r="3865">
          <cell r="D3865" t="str">
            <v xml:space="preserve">3906 90 </v>
          </cell>
        </row>
        <row r="3866">
          <cell r="D3866" t="str">
            <v xml:space="preserve">3906 90 </v>
          </cell>
        </row>
        <row r="3867">
          <cell r="D3867" t="str">
            <v xml:space="preserve">3906 90 </v>
          </cell>
        </row>
        <row r="3868">
          <cell r="D3868" t="str">
            <v xml:space="preserve">3906 90 </v>
          </cell>
        </row>
        <row r="3869">
          <cell r="D3869" t="str">
            <v xml:space="preserve">3907 10 </v>
          </cell>
          <cell r="E3869" t="str">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формах:полиацетали</v>
          </cell>
        </row>
        <row r="3870">
          <cell r="D3870" t="str">
            <v xml:space="preserve">3907 20 </v>
          </cell>
          <cell r="E3870" t="str">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формах:полиэфиры простые прочие</v>
          </cell>
        </row>
        <row r="3871">
          <cell r="D3871" t="str">
            <v xml:space="preserve">3907 20 </v>
          </cell>
        </row>
        <row r="3872">
          <cell r="D3872" t="str">
            <v xml:space="preserve">3907 20 </v>
          </cell>
        </row>
        <row r="3873">
          <cell r="D3873" t="str">
            <v xml:space="preserve">3907 20 </v>
          </cell>
        </row>
        <row r="3874">
          <cell r="D3874" t="str">
            <v xml:space="preserve">3907 30 </v>
          </cell>
          <cell r="E3874" t="str">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формах:смолы эпоксидные</v>
          </cell>
        </row>
        <row r="3875">
          <cell r="D3875" t="str">
            <v xml:space="preserve">3907 40 </v>
          </cell>
          <cell r="E3875" t="str">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формах:поликарбонаты</v>
          </cell>
        </row>
        <row r="3876">
          <cell r="D3876" t="str">
            <v xml:space="preserve">3907 50 </v>
          </cell>
          <cell r="E3876" t="str">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формах:смолы алкидные</v>
          </cell>
        </row>
        <row r="3877">
          <cell r="D3877" t="str">
            <v xml:space="preserve">3907 60 </v>
          </cell>
          <cell r="E3877" t="str">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формах:полиэтилентерефталат</v>
          </cell>
        </row>
        <row r="3878">
          <cell r="D3878" t="str">
            <v xml:space="preserve">3907 60 </v>
          </cell>
        </row>
        <row r="3879">
          <cell r="D3879" t="str">
            <v xml:space="preserve">3907 70 </v>
          </cell>
          <cell r="E3879" t="str">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формах:полилактид</v>
          </cell>
        </row>
        <row r="3880">
          <cell r="D3880" t="str">
            <v xml:space="preserve">3907 91 </v>
          </cell>
          <cell r="E3880" t="str">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формах:полиэфиры сложные прочие:ненасыщенные</v>
          </cell>
        </row>
        <row r="3881">
          <cell r="D3881" t="str">
            <v xml:space="preserve">3907 91 </v>
          </cell>
        </row>
        <row r="3882">
          <cell r="D3882" t="str">
            <v xml:space="preserve">3907 99 </v>
          </cell>
          <cell r="E3882" t="str">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формах:полиэфиры сложные прочие:прочие</v>
          </cell>
        </row>
        <row r="3883">
          <cell r="D3883" t="str">
            <v xml:space="preserve">3907 99 </v>
          </cell>
        </row>
        <row r="3884">
          <cell r="D3884" t="str">
            <v xml:space="preserve">3908 10 </v>
          </cell>
          <cell r="E3884" t="str">
            <v>Полиамиды в первичных формах:полиамид-6, -11, -12, -6,6, -6,9, -6,10 или -6,12</v>
          </cell>
        </row>
        <row r="3885">
          <cell r="D3885" t="str">
            <v xml:space="preserve">3908 90 </v>
          </cell>
          <cell r="E3885" t="str">
            <v>Полиамиды в первичных формах:прочие</v>
          </cell>
        </row>
        <row r="3886">
          <cell r="D3886" t="str">
            <v xml:space="preserve">3909 10 </v>
          </cell>
          <cell r="E3886" t="str">
            <v>Амино-альдегидные смолы, феноло-альдегидные смолы и полиуретаны в первичных формах:смолы карбамидные и тиокарбамидные</v>
          </cell>
        </row>
        <row r="3887">
          <cell r="D3887" t="str">
            <v xml:space="preserve">3909 20 </v>
          </cell>
          <cell r="E3887" t="str">
            <v>Амино-альдегидные смолы, феноло-альдегидные смолы и полиуретаны в первичных формах:смолы меламиновые</v>
          </cell>
        </row>
        <row r="3888">
          <cell r="D3888" t="str">
            <v xml:space="preserve">3909 30 </v>
          </cell>
          <cell r="E3888" t="str">
            <v>Амино-альдегидные смолы, феноло-альдегидные смолы и полиуретаны в первичных формах:амино-альдегидные смолы прочие</v>
          </cell>
        </row>
        <row r="3889">
          <cell r="D3889" t="str">
            <v xml:space="preserve">3909 40 </v>
          </cell>
          <cell r="E3889" t="str">
            <v>Амино-альдегидные смолы, феноло-альдегидные смолы и полиуретаны в первичных формах:феноло-альдегидные смолы</v>
          </cell>
        </row>
        <row r="3890">
          <cell r="D3890" t="str">
            <v xml:space="preserve">3909 50 </v>
          </cell>
          <cell r="E3890" t="str">
            <v>Амино-альдегидные смолы, феноло-альдегидные смолы и полиуретаны в первичных формах:полиуретаны</v>
          </cell>
        </row>
        <row r="3891">
          <cell r="D3891" t="str">
            <v xml:space="preserve">3909 50 </v>
          </cell>
        </row>
        <row r="3892">
          <cell r="D3892" t="str">
            <v xml:space="preserve">3910 00 </v>
          </cell>
          <cell r="E3892" t="str">
            <v>Силиконы в первичных формах.</v>
          </cell>
        </row>
        <row r="3893">
          <cell r="D3893" t="str">
            <v xml:space="preserve">3911 10 </v>
          </cell>
          <cell r="E3893" t="str">
            <v>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включенные:смолы нефтяные, кумароновые, инденовые или кумароно-инденовые и политерпены</v>
          </cell>
        </row>
        <row r="3894">
          <cell r="D3894" t="str">
            <v xml:space="preserve">3911 90 </v>
          </cell>
          <cell r="E3894" t="str">
            <v>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включенные:прочие</v>
          </cell>
        </row>
        <row r="3895">
          <cell r="D3895" t="str">
            <v xml:space="preserve">3911 90 </v>
          </cell>
        </row>
        <row r="3896">
          <cell r="D3896" t="str">
            <v xml:space="preserve">3911 90 </v>
          </cell>
        </row>
        <row r="3897">
          <cell r="D3897" t="str">
            <v xml:space="preserve">3911 90 </v>
          </cell>
        </row>
        <row r="3898">
          <cell r="D3898" t="str">
            <v xml:space="preserve">3911 90 </v>
          </cell>
        </row>
        <row r="3899">
          <cell r="D3899" t="str">
            <v xml:space="preserve">3912 11 </v>
          </cell>
          <cell r="E3899" t="str">
            <v>Целлюлоза и ее химические производные, в первичных формах, в другом месте не поименованные или не включенные:ацетаты целлюлозы:непластифицированные</v>
          </cell>
        </row>
        <row r="3900">
          <cell r="D3900" t="str">
            <v xml:space="preserve">3912 12 </v>
          </cell>
          <cell r="E3900" t="str">
            <v>Целлюлоза и ее химические производные, в первичных формах, в другом месте не поименованные или не включенные:ацетаты целлюлозы:пластифицированные</v>
          </cell>
        </row>
        <row r="3901">
          <cell r="D3901" t="str">
            <v xml:space="preserve">3912 20 </v>
          </cell>
          <cell r="E3901" t="str">
            <v>Целлюлоза и ее химические производные, в первичных формах, в другом месте не поименованные или не включенные:нитраты целлюлозы (включая коллодии)</v>
          </cell>
        </row>
        <row r="3902">
          <cell r="D3902" t="str">
            <v xml:space="preserve">3912 20 </v>
          </cell>
        </row>
        <row r="3903">
          <cell r="D3903" t="str">
            <v xml:space="preserve">3912 20 </v>
          </cell>
        </row>
        <row r="3904">
          <cell r="D3904" t="str">
            <v xml:space="preserve">3912 31 </v>
          </cell>
          <cell r="E3904" t="str">
            <v>Целлюлоза и ее химические производные, в первичных формах, в другом месте не поименованные или не включенные:эфиры целлюлозы простые:карбоксиметилцеллюлоза и ее соли</v>
          </cell>
        </row>
        <row r="3905">
          <cell r="D3905" t="str">
            <v xml:space="preserve">3912 39 </v>
          </cell>
          <cell r="E3905" t="str">
            <v>Целлюлоза и ее химические производные, в первичных формах, в другом месте не поименованные или не включенные:эфиры целлюлозы простые:прочие</v>
          </cell>
        </row>
        <row r="3906">
          <cell r="D3906" t="str">
            <v xml:space="preserve">3912 39 </v>
          </cell>
        </row>
        <row r="3907">
          <cell r="D3907" t="str">
            <v xml:space="preserve">3912 90 </v>
          </cell>
          <cell r="E3907" t="str">
            <v>Целлюлоза и ее химические производные, в первичных формах, в другом месте не поименованные или не включенные:прочие</v>
          </cell>
        </row>
        <row r="3908">
          <cell r="D3908" t="str">
            <v xml:space="preserve">3912 90 </v>
          </cell>
        </row>
        <row r="3909">
          <cell r="D3909" t="str">
            <v xml:space="preserve">3913 10 </v>
          </cell>
          <cell r="E3909" t="str">
            <v>Полимеры природные (например, альгиновая кислота) и полимеры природные модифицированные (например, отвержденные протеины, химические производные натурального каучука), в первичных формах, в другом месте не поименованные или не включенные:кислота альгиновая, ее соли и сложные эфиры</v>
          </cell>
        </row>
        <row r="3910">
          <cell r="D3910" t="str">
            <v xml:space="preserve">3913 90 </v>
          </cell>
          <cell r="E3910" t="str">
            <v>Полимеры природные (например, альгиновая кислота) и полимеры природные модифицированные (например, отвержденные протеины, химические производные натурального каучука), в первичных формах, в другом месте не поименованные или не включенные:прочие</v>
          </cell>
        </row>
        <row r="3911">
          <cell r="D3911" t="str">
            <v xml:space="preserve">3914 00 </v>
          </cell>
          <cell r="E3911" t="str">
            <v>Смолы ионообменные, полученные на основе полимеров товарных позиций 39.01 - 39.13, в первичных формах.</v>
          </cell>
        </row>
        <row r="3912">
          <cell r="D3912" t="str">
            <v xml:space="preserve">3915 10 </v>
          </cell>
          <cell r="E3912" t="str">
            <v>Отходы, обрезки и скрап, из пластмасс:полимеров этилена</v>
          </cell>
        </row>
        <row r="3913">
          <cell r="D3913" t="str">
            <v xml:space="preserve">3915 20 </v>
          </cell>
          <cell r="E3913" t="str">
            <v>Отходы, обрезки и скрап, из пластмасс:полимеров стирола</v>
          </cell>
        </row>
        <row r="3914">
          <cell r="D3914" t="str">
            <v xml:space="preserve">3915 30 </v>
          </cell>
          <cell r="E3914" t="str">
            <v>Отходы, обрезки и скрап, из пластмасс:полимеров винилхлорида</v>
          </cell>
        </row>
        <row r="3915">
          <cell r="D3915" t="str">
            <v xml:space="preserve">3915 90 </v>
          </cell>
          <cell r="E3915" t="str">
            <v>Отходы, обрезки и скрап, из пластмасс:прочих пластмасс</v>
          </cell>
        </row>
        <row r="3916">
          <cell r="D3916" t="str">
            <v xml:space="preserve">3915 90 </v>
          </cell>
        </row>
        <row r="3917">
          <cell r="D3917" t="str">
            <v xml:space="preserve">3916 10 </v>
          </cell>
          <cell r="E3917" t="str">
            <v>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пластмасс:из полимеров этилена</v>
          </cell>
        </row>
        <row r="3918">
          <cell r="D3918" t="str">
            <v xml:space="preserve">3916 20 </v>
          </cell>
          <cell r="E3918" t="str">
            <v>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пластмасс:из полимеров винилхлорида</v>
          </cell>
        </row>
        <row r="3919">
          <cell r="D3919" t="str">
            <v xml:space="preserve">3916 90 </v>
          </cell>
          <cell r="E3919" t="str">
            <v>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пластмасс:из прочих пластмасс</v>
          </cell>
        </row>
        <row r="3920">
          <cell r="D3920" t="str">
            <v xml:space="preserve">3916 90 </v>
          </cell>
        </row>
        <row r="3921">
          <cell r="D3921" t="str">
            <v xml:space="preserve">3916 90 </v>
          </cell>
        </row>
        <row r="3922">
          <cell r="D3922" t="str">
            <v xml:space="preserve">3917 10 </v>
          </cell>
          <cell r="E3922" t="str">
            <v>Трубы, трубки, шланги и их фитинги (например, соединения, колена, фланцы), из пластмасс:оболочки искусственные (для колбасных изделий) из отвержденных протеинов или целлюлозных материалов</v>
          </cell>
        </row>
        <row r="3923">
          <cell r="D3923" t="str">
            <v xml:space="preserve">3917 10 </v>
          </cell>
        </row>
        <row r="3924">
          <cell r="D3924" t="str">
            <v xml:space="preserve">3917 21 </v>
          </cell>
          <cell r="E3924" t="str">
            <v>Трубы, трубки, шланги и их фитинги (например, соединения, колена, фланцы), из пластмасс:трубы, трубки и шланги, жесткие:из полимеров этилена</v>
          </cell>
        </row>
        <row r="3925">
          <cell r="D3925" t="str">
            <v xml:space="preserve">3917 21 </v>
          </cell>
        </row>
        <row r="3926">
          <cell r="D3926" t="str">
            <v xml:space="preserve">3917 22 </v>
          </cell>
          <cell r="E3926" t="str">
            <v>Трубы, трубки, шланги и их фитинги (например, соединения, колена, фланцы), из пластмасс:трубы, трубки и шланги, жесткие:из полимеров пропилена</v>
          </cell>
        </row>
        <row r="3927">
          <cell r="D3927" t="str">
            <v xml:space="preserve">3917 22 </v>
          </cell>
        </row>
        <row r="3928">
          <cell r="D3928" t="str">
            <v xml:space="preserve">3917 23 </v>
          </cell>
          <cell r="E3928" t="str">
            <v>Трубы, трубки, шланги и их фитинги (например, соединения, колена, фланцы), из пластмасс:трубы, трубки и шланги, жесткие:из полимеров винилхлорида</v>
          </cell>
        </row>
        <row r="3929">
          <cell r="D3929" t="str">
            <v xml:space="preserve">3917 23 </v>
          </cell>
        </row>
        <row r="3930">
          <cell r="D3930" t="str">
            <v xml:space="preserve">3917 29 </v>
          </cell>
          <cell r="E3930" t="str">
            <v>Трубы, трубки, шланги и их фитинги (например, соединения, колена, фланцы), из пластмасс:трубы, трубки и шланги, жесткие:из прочих пластмасс</v>
          </cell>
        </row>
        <row r="3931">
          <cell r="D3931" t="str">
            <v xml:space="preserve">3917 31 </v>
          </cell>
          <cell r="E3931" t="str">
            <v>Трубы, трубки, шланги и их фитинги (например, соединения, колена, фланцы), из пластмасс:трубы, трубки и шланги, прочие:трубы, трубки и шланги, гибкие, выдерживающие давление до 27,6 МПа</v>
          </cell>
        </row>
        <row r="3932">
          <cell r="D3932" t="str">
            <v xml:space="preserve">3917 32 </v>
          </cell>
          <cell r="E3932" t="str">
            <v>Трубы, трубки, шланги и их фитинги (например, соединения, колена, фланцы), из пластмасс:трубы, трубки и шланги, прочие:прочие, не армированные или не комбинированные с другими материалами, без фитингов</v>
          </cell>
        </row>
        <row r="3933">
          <cell r="D3933" t="str">
            <v xml:space="preserve">3917 33 </v>
          </cell>
          <cell r="E3933" t="str">
            <v>Трубы, трубки, шланги и их фитинги (например, соединения, колена, фланцы), из пластмасс:трубы, трубки и шланги, прочие:прочие, не армированные или не комбинированные с другими материалами, с фитингами</v>
          </cell>
        </row>
        <row r="3934">
          <cell r="D3934" t="str">
            <v xml:space="preserve">3917 39 </v>
          </cell>
          <cell r="E3934" t="str">
            <v>Трубы, трубки, шланги и их фитинги (например, соединения, колена, фланцы), из пластмасс:трубы, трубки и шланги, прочие:прочие</v>
          </cell>
        </row>
        <row r="3935">
          <cell r="D3935" t="str">
            <v xml:space="preserve">3917 40 </v>
          </cell>
          <cell r="E3935" t="str">
            <v>Трубы, трубки, шланги и их фитинги (например, соединения, колена, фланцы), из пластмасс:фитинги</v>
          </cell>
        </row>
        <row r="3936">
          <cell r="D3936" t="str">
            <v xml:space="preserve">3918 10 </v>
          </cell>
          <cell r="E3936" t="str">
            <v>Покрытия для пола из пластмасс, самоклеящиеся или несамоклеящиеся, в рулонах или пластинах; покрытия для стен или потолков из пластмасс, указанные в примечании 9 к данной группе:из полимеров винилхлорида</v>
          </cell>
        </row>
        <row r="3937">
          <cell r="D3937" t="str">
            <v xml:space="preserve">3918 10 </v>
          </cell>
        </row>
        <row r="3938">
          <cell r="D3938" t="str">
            <v xml:space="preserve">3918 90 </v>
          </cell>
          <cell r="E3938" t="str">
            <v>Покрытия для пола из пластмасс, самоклеящиеся или несамоклеящиеся, в рулонах или пластинах; покрытия для стен или потолков из пластмасс, указанные в примечании 9 к данной группе:из прочих пластмасс</v>
          </cell>
        </row>
        <row r="3939">
          <cell r="D3939" t="str">
            <v xml:space="preserve">3919 10 </v>
          </cell>
          <cell r="E3939" t="str">
            <v>Плиты, листы, пленка, лента, полоса и прочие плоские формы, из пластмасс, самоклеящиеся, в рулонах или не в рулонах:в рулонах шириной не более 20 см</v>
          </cell>
        </row>
        <row r="3940">
          <cell r="D3940" t="str">
            <v xml:space="preserve">3919 10 </v>
          </cell>
        </row>
        <row r="3941">
          <cell r="D3941" t="str">
            <v xml:space="preserve">3919 10 </v>
          </cell>
        </row>
        <row r="3942">
          <cell r="D3942" t="str">
            <v xml:space="preserve">3919 10 </v>
          </cell>
        </row>
        <row r="3943">
          <cell r="D3943" t="str">
            <v xml:space="preserve">3919 90 </v>
          </cell>
          <cell r="E3943" t="str">
            <v>Плиты, листы, пленка, лента, полоса и прочие плоские формы, из пластмасс, самоклеящиеся, в рулонах или не в рулонах:прочие</v>
          </cell>
        </row>
        <row r="3944">
          <cell r="D3944" t="str">
            <v xml:space="preserve">3920 10 </v>
          </cell>
          <cell r="E3944" t="str">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этилена</v>
          </cell>
        </row>
        <row r="3945">
          <cell r="D3945" t="str">
            <v xml:space="preserve">3920 10 </v>
          </cell>
        </row>
        <row r="3946">
          <cell r="D3946" t="str">
            <v xml:space="preserve">3920 10 </v>
          </cell>
        </row>
        <row r="3947">
          <cell r="D3947" t="str">
            <v xml:space="preserve">3920 10 </v>
          </cell>
        </row>
        <row r="3948">
          <cell r="D3948" t="str">
            <v xml:space="preserve">3920 10 </v>
          </cell>
        </row>
        <row r="3949">
          <cell r="D3949" t="str">
            <v xml:space="preserve">3920 10 </v>
          </cell>
        </row>
        <row r="3950">
          <cell r="D3950" t="str">
            <v xml:space="preserve">3920 10 </v>
          </cell>
        </row>
        <row r="3951">
          <cell r="D3951" t="str">
            <v xml:space="preserve">3920 20 </v>
          </cell>
          <cell r="E3951" t="str">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пропилена</v>
          </cell>
        </row>
        <row r="3952">
          <cell r="D3952" t="str">
            <v xml:space="preserve">3920 20 </v>
          </cell>
        </row>
        <row r="3953">
          <cell r="D3953" t="str">
            <v xml:space="preserve">3920 20 </v>
          </cell>
        </row>
        <row r="3954">
          <cell r="D3954" t="str">
            <v xml:space="preserve">3920 30 </v>
          </cell>
          <cell r="E3954" t="str">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стирола</v>
          </cell>
        </row>
        <row r="3955">
          <cell r="D3955" t="str">
            <v xml:space="preserve">3920 43 </v>
          </cell>
          <cell r="E3955" t="str">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винилхлорида:содержащие не менее 6 мас.% пластификаторов</v>
          </cell>
        </row>
        <row r="3956">
          <cell r="D3956" t="str">
            <v xml:space="preserve">3920 43 </v>
          </cell>
        </row>
        <row r="3957">
          <cell r="D3957" t="str">
            <v xml:space="preserve">3920 49 </v>
          </cell>
          <cell r="E3957" t="str">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винилхлорида:прочие</v>
          </cell>
        </row>
        <row r="3958">
          <cell r="D3958" t="str">
            <v xml:space="preserve">3920 49 </v>
          </cell>
        </row>
        <row r="3959">
          <cell r="D3959" t="str">
            <v xml:space="preserve">3920 51 </v>
          </cell>
          <cell r="E3959" t="str">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акриловых полимеров:из полиметилметакрилата</v>
          </cell>
        </row>
        <row r="3960">
          <cell r="D3960" t="str">
            <v xml:space="preserve">3920 59 </v>
          </cell>
          <cell r="E3960" t="str">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акриловых полимеров:прочие</v>
          </cell>
        </row>
        <row r="3961">
          <cell r="D3961" t="str">
            <v xml:space="preserve">3920 59 </v>
          </cell>
        </row>
        <row r="3962">
          <cell r="D3962" t="str">
            <v xml:space="preserve">3920 61 </v>
          </cell>
          <cell r="E3962" t="str">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поликарбонатов, алкидных смол, полиаллильных сложных эфиров или полиэфиров сложных прочих:из поликарбонатов</v>
          </cell>
        </row>
        <row r="3963">
          <cell r="D3963" t="str">
            <v xml:space="preserve">3920 62 </v>
          </cell>
          <cell r="E3963" t="str">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поликарбонатов, алкидных смол, полиаллильных сложных эфиров или полиэфиров сложных прочих:из полиэтилентерефталата</v>
          </cell>
        </row>
        <row r="3964">
          <cell r="D3964" t="str">
            <v xml:space="preserve">3920 62 </v>
          </cell>
        </row>
        <row r="3965">
          <cell r="D3965" t="str">
            <v xml:space="preserve">3920 62 </v>
          </cell>
        </row>
        <row r="3966">
          <cell r="D3966" t="str">
            <v xml:space="preserve">3920 63 </v>
          </cell>
          <cell r="E3966" t="str">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поликарбонатов, алкидных смол, полиаллильных сложных эфиров или полиэфиров сложных прочих:из ненасыщенных полиэфиров сложных</v>
          </cell>
        </row>
        <row r="3967">
          <cell r="D3967" t="str">
            <v xml:space="preserve">3920 69 </v>
          </cell>
          <cell r="E3967" t="str">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поликарбонатов, алкидных смол, полиаллильных сложных эфиров или полиэфиров сложных прочих:из полиэфиров сложных прочих</v>
          </cell>
        </row>
        <row r="3968">
          <cell r="D3968" t="str">
            <v xml:space="preserve">3920 71 </v>
          </cell>
          <cell r="E3968" t="str">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целлюлозы или ее химических производных:из регенерированной целлюлозы</v>
          </cell>
        </row>
        <row r="3969">
          <cell r="D3969" t="str">
            <v xml:space="preserve">3920 73 </v>
          </cell>
          <cell r="E3969" t="str">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целлюлозы или ее химических производных:из ацетата целлюлозы</v>
          </cell>
        </row>
        <row r="3970">
          <cell r="D3970" t="str">
            <v xml:space="preserve">3920 73 </v>
          </cell>
        </row>
        <row r="3971">
          <cell r="D3971" t="str">
            <v xml:space="preserve">3920 79 </v>
          </cell>
          <cell r="E3971" t="str">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целлюлозы или ее химических производных:из прочих производных целлюлозы</v>
          </cell>
        </row>
        <row r="3972">
          <cell r="D3972" t="str">
            <v xml:space="preserve">3920 79 </v>
          </cell>
        </row>
        <row r="3973">
          <cell r="D3973" t="str">
            <v xml:space="preserve">3920 91 </v>
          </cell>
          <cell r="E3973" t="str">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прочих пластмасс:из поливинилбутираля</v>
          </cell>
        </row>
        <row r="3974">
          <cell r="D3974" t="str">
            <v xml:space="preserve">3920 92 </v>
          </cell>
          <cell r="E3974" t="str">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прочих пластмасс:из полиамидов</v>
          </cell>
        </row>
        <row r="3975">
          <cell r="D3975" t="str">
            <v xml:space="preserve">3920 93 </v>
          </cell>
          <cell r="E3975" t="str">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прочих пластмасс:из амино-альдегидных смол</v>
          </cell>
        </row>
        <row r="3976">
          <cell r="D3976" t="str">
            <v xml:space="preserve">3920 94 </v>
          </cell>
          <cell r="E3976" t="str">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прочих пластмасс:из феноло-альдегидных смол</v>
          </cell>
        </row>
        <row r="3977">
          <cell r="D3977" t="str">
            <v xml:space="preserve">3920 99 </v>
          </cell>
          <cell r="E3977" t="str">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прочих пластмасс:из прочих пластмасс</v>
          </cell>
        </row>
        <row r="3978">
          <cell r="D3978" t="str">
            <v xml:space="preserve">3920 99 </v>
          </cell>
        </row>
        <row r="3979">
          <cell r="D3979" t="str">
            <v xml:space="preserve">3920 99 </v>
          </cell>
        </row>
        <row r="3980">
          <cell r="D3980" t="str">
            <v xml:space="preserve">3920 99 </v>
          </cell>
        </row>
        <row r="3981">
          <cell r="D3981" t="str">
            <v xml:space="preserve">3920 99 </v>
          </cell>
        </row>
        <row r="3982">
          <cell r="D3982" t="str">
            <v xml:space="preserve">3920 99 </v>
          </cell>
        </row>
        <row r="3983">
          <cell r="D3983" t="str">
            <v xml:space="preserve">3921 11 </v>
          </cell>
          <cell r="E3983" t="str">
            <v>Плиты, листы, пленка и полосы или ленты из пластмасс, прочие:пористые:из полимеров стирола</v>
          </cell>
        </row>
        <row r="3984">
          <cell r="D3984" t="str">
            <v xml:space="preserve">3921 12 </v>
          </cell>
          <cell r="E3984" t="str">
            <v>Плиты, листы, пленка и полосы или ленты из пластмасс, прочие:пористые:из полимеров винилхлорида</v>
          </cell>
        </row>
        <row r="3985">
          <cell r="D3985" t="str">
            <v xml:space="preserve">3921 13 </v>
          </cell>
          <cell r="E3985" t="str">
            <v>Плиты, листы, пленка и полосы или ленты из пластмасс, прочие:пористые:из полиуретанов</v>
          </cell>
        </row>
        <row r="3986">
          <cell r="D3986" t="str">
            <v xml:space="preserve">3921 13 </v>
          </cell>
        </row>
        <row r="3987">
          <cell r="D3987" t="str">
            <v xml:space="preserve">3921 14 </v>
          </cell>
          <cell r="E3987" t="str">
            <v>Плиты, листы, пленка и полосы или ленты из пластмасс, прочие:пористые:из регенерированной целлюлозы</v>
          </cell>
        </row>
        <row r="3988">
          <cell r="D3988" t="str">
            <v xml:space="preserve">3921 19 </v>
          </cell>
          <cell r="E3988" t="str">
            <v>Плиты, листы, пленка и полосы или ленты из пластмасс, прочие:пористые:из прочих пластмасс</v>
          </cell>
        </row>
        <row r="3989">
          <cell r="D3989" t="str">
            <v xml:space="preserve">3921 90 </v>
          </cell>
          <cell r="E3989" t="str">
            <v>Плиты, листы, пленка и полосы или ленты из пластмасс, прочие:прочие</v>
          </cell>
        </row>
        <row r="3990">
          <cell r="D3990" t="str">
            <v xml:space="preserve">3921 90 </v>
          </cell>
        </row>
        <row r="3991">
          <cell r="D3991" t="str">
            <v xml:space="preserve">3921 90 </v>
          </cell>
        </row>
        <row r="3992">
          <cell r="D3992" t="str">
            <v xml:space="preserve">3921 90 </v>
          </cell>
        </row>
        <row r="3993">
          <cell r="D3993" t="str">
            <v xml:space="preserve">3921 90 </v>
          </cell>
        </row>
        <row r="3994">
          <cell r="D3994" t="str">
            <v xml:space="preserve">3921 90 </v>
          </cell>
        </row>
        <row r="3995">
          <cell r="D3995" t="str">
            <v xml:space="preserve">3921 90 </v>
          </cell>
        </row>
        <row r="3996">
          <cell r="D3996" t="str">
            <v xml:space="preserve">3921 90 </v>
          </cell>
        </row>
        <row r="3997">
          <cell r="D3997" t="str">
            <v xml:space="preserve">3922 10 </v>
          </cell>
          <cell r="E3997" t="str">
            <v>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пластмасс:ванны, души, раковины для стока воды и раковины для умывания</v>
          </cell>
        </row>
        <row r="3998">
          <cell r="D3998" t="str">
            <v xml:space="preserve">3922 20 </v>
          </cell>
          <cell r="E3998" t="str">
            <v>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пластмасс:сиденья и крышки для унитазов</v>
          </cell>
        </row>
        <row r="3999">
          <cell r="D3999" t="str">
            <v xml:space="preserve">3922 90 </v>
          </cell>
          <cell r="E3999" t="str">
            <v>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пластмасс:прочие</v>
          </cell>
        </row>
        <row r="4000">
          <cell r="D4000" t="str">
            <v xml:space="preserve">3923 10 </v>
          </cell>
          <cell r="E4000" t="str">
            <v>Изделия для транспортировки или упаковки товаров, из пластмасс; пробки, крышки, колпаки и другие укупорочные средства, из пластмасс:коробки, ящики, корзины и аналогичные изделия</v>
          </cell>
        </row>
        <row r="4001">
          <cell r="D4001" t="str">
            <v xml:space="preserve">3923 21 </v>
          </cell>
          <cell r="E4001" t="str">
            <v>Изделия для транспортировки или упаковки товаров, из пластмасс; пробки, крышки, колпаки и другие укупорочные средства, из пластмасс:мешки и сумки (включая конические):из полимеров этилена</v>
          </cell>
        </row>
        <row r="4002">
          <cell r="D4002" t="str">
            <v xml:space="preserve">3923 29 </v>
          </cell>
          <cell r="E4002" t="str">
            <v>Изделия для транспортировки или упаковки товаров, из пластмасс; пробки, крышки, колпаки и другие укупорочные средства, из пластмасс:мешки и сумки (включая конические):из прочих пластмасс</v>
          </cell>
        </row>
        <row r="4003">
          <cell r="D4003" t="str">
            <v xml:space="preserve">3923 29 </v>
          </cell>
        </row>
        <row r="4004">
          <cell r="D4004" t="str">
            <v xml:space="preserve">3923 30 </v>
          </cell>
          <cell r="E4004" t="str">
            <v>Изделия для транспортировки или упаковки товаров, из пластмасс; пробки, крышки, колпаки и другие укупорочные средства, из пластмасс:бутыли, бутылки, флаконы и аналогичные изделия</v>
          </cell>
        </row>
        <row r="4005">
          <cell r="D4005" t="str">
            <v xml:space="preserve">3923 30 </v>
          </cell>
        </row>
        <row r="4006">
          <cell r="D4006" t="str">
            <v xml:space="preserve">3923 40 </v>
          </cell>
          <cell r="E4006" t="str">
            <v>Изделия для транспортировки или упаковки товаров, из пластмасс; пробки, крышки, колпаки и другие укупорочные средства, из пластмасс:катушки, шпульки, бобины и аналогичные изделия</v>
          </cell>
        </row>
        <row r="4007">
          <cell r="D4007" t="str">
            <v xml:space="preserve">3923 40 </v>
          </cell>
        </row>
        <row r="4008">
          <cell r="D4008" t="str">
            <v xml:space="preserve">3923 50 </v>
          </cell>
          <cell r="E4008" t="str">
            <v>Изделия для транспортировки или упаковки товаров, из пластмасс; пробки, крышки, колпаки и другие укупорочные средства, из пластмасс:пробки, крышки, колпаки и другие укупорочные средства</v>
          </cell>
        </row>
        <row r="4009">
          <cell r="D4009" t="str">
            <v xml:space="preserve">3923 50 </v>
          </cell>
        </row>
        <row r="4010">
          <cell r="D4010" t="str">
            <v xml:space="preserve">3923 90 </v>
          </cell>
          <cell r="E4010" t="str">
            <v>Изделия для транспортировки или упаковки товаров, из пластмасс; пробки, крышки, колпаки и другие укупорочные средства, из пластмасс:прочие</v>
          </cell>
        </row>
        <row r="4011">
          <cell r="D4011" t="str">
            <v xml:space="preserve">3924 10 </v>
          </cell>
          <cell r="E4011" t="str">
            <v>Посуда столовая и кухонная, приборы столовые и кухонные принадлежности, прочие предметы домашнего обихода и предметы гигиены или туалета, из пластмасс:посуда столовая и кухонная</v>
          </cell>
        </row>
        <row r="4012">
          <cell r="D4012" t="str">
            <v xml:space="preserve">3924 90 </v>
          </cell>
          <cell r="E4012" t="str">
            <v>Посуда столовая и кухонная, приборы столовые и кухонные принадлежности, прочие предметы домашнего обихода и предметы гигиены или туалета, из пластмасс:прочие</v>
          </cell>
        </row>
        <row r="4013">
          <cell r="D4013" t="str">
            <v xml:space="preserve">3925 10 </v>
          </cell>
          <cell r="E4013" t="str">
            <v>Детали строительные из пластмасс, в другом месте не поименованные или не включенные:резервуары, цистерны, баки и аналогичные емкости объемом более 300 л</v>
          </cell>
        </row>
        <row r="4014">
          <cell r="D4014" t="str">
            <v xml:space="preserve">3925 20 </v>
          </cell>
          <cell r="E4014" t="str">
            <v xml:space="preserve">Детали строительные из пластмасс, в другом месте не поименованные или не включенные:двери, окна и их рамы, пороги для дверей </v>
          </cell>
        </row>
        <row r="4015">
          <cell r="D4015" t="str">
            <v xml:space="preserve">3925 30 </v>
          </cell>
          <cell r="E4015" t="str">
            <v>Детали строительные из пластмасс, в другом месте не поименованные или не включенные:ставни, шторы (включая венецианские жалюзи) и аналогичные изделия и их части</v>
          </cell>
        </row>
        <row r="4016">
          <cell r="D4016" t="str">
            <v xml:space="preserve">3925 90 </v>
          </cell>
          <cell r="E4016" t="str">
            <v>Детали строительные из пластмасс, в другом месте не поименованные или не включенные:прочие</v>
          </cell>
        </row>
        <row r="4017">
          <cell r="D4017" t="str">
            <v xml:space="preserve">3925 90 </v>
          </cell>
        </row>
        <row r="4018">
          <cell r="D4018" t="str">
            <v xml:space="preserve">3925 90 </v>
          </cell>
        </row>
        <row r="4019">
          <cell r="D4019" t="str">
            <v xml:space="preserve">3926 10 </v>
          </cell>
          <cell r="E4019" t="str">
            <v>Изделия прочие из пластмасс и изделия из прочих материалов товарных позиций 39.01 - 39.14:принадлежности канцелярские или школьные</v>
          </cell>
        </row>
        <row r="4020">
          <cell r="D4020" t="str">
            <v xml:space="preserve">3926 20 </v>
          </cell>
          <cell r="E4020" t="str">
            <v>Изделия прочие из пластмасс и изделия из прочих материалов товарных позиций 39.01 - 39.14:одежда и принадлежности к одежде (включая перчатки, рукавицы и митенки)</v>
          </cell>
        </row>
        <row r="4021">
          <cell r="D4021" t="str">
            <v xml:space="preserve">3926 30 </v>
          </cell>
          <cell r="E4021" t="str">
            <v>Изделия прочие из пластмасс и изделия из прочих материалов товарных позиций 39.01 - 39.14:крепежные изделия и фурнитура для мебели, транспортных средств или аналогичные изделия</v>
          </cell>
        </row>
        <row r="4022">
          <cell r="D4022" t="str">
            <v xml:space="preserve">3926 40 </v>
          </cell>
          <cell r="E4022" t="str">
            <v>Изделия прочие из пластмасс и изделия из прочих материалов товарных позиций 39.01 - 39.14:статуэтки и изделия декоративные прочие</v>
          </cell>
        </row>
        <row r="4023">
          <cell r="D4023" t="str">
            <v xml:space="preserve">3926 90 </v>
          </cell>
          <cell r="E4023" t="str">
            <v>Изделия прочие из пластмасс и изделия из прочих материалов товарных позиций 39.01 - 39.14:прочие</v>
          </cell>
        </row>
        <row r="4024">
          <cell r="D4024" t="str">
            <v xml:space="preserve">3926 90 </v>
          </cell>
        </row>
        <row r="4025">
          <cell r="D4025" t="str">
            <v xml:space="preserve">3926 90 </v>
          </cell>
        </row>
        <row r="4026">
          <cell r="D4026" t="str">
            <v xml:space="preserve">4001 10 </v>
          </cell>
          <cell r="E4026" t="str">
            <v>Каучук натуральный, балата, гуттаперча, гваюла, чикл и аналогичные природные смолы, в первичных формах или в виде пластин, листов или полос, или лент:латекс каучуковый натуральный, подвулканизованный или неподвулканизованный</v>
          </cell>
        </row>
        <row r="4027">
          <cell r="D4027" t="str">
            <v xml:space="preserve">4001 21 </v>
          </cell>
          <cell r="E4027" t="str">
            <v>Каучук натуральный, балата, гуттаперча, гваюла, чикл и аналогичные природные смолы, в первичных формах или в виде пластин, листов или полос, или лент:каучук натуральный в других формах:смокед-шитс (марка натурального каучука)</v>
          </cell>
        </row>
        <row r="4028">
          <cell r="D4028" t="str">
            <v xml:space="preserve">4001 22 </v>
          </cell>
          <cell r="E4028" t="str">
            <v>Каучук натуральный, балата, гуттаперча, гваюла, чикл и аналогичные природные смолы, в первичных формах или в виде пластин, листов или полос, или лент:каучук натуральный в других формах:каучук натуральный, технически специфицированный (TSNR)</v>
          </cell>
        </row>
        <row r="4029">
          <cell r="D4029" t="str">
            <v xml:space="preserve">4001 29 </v>
          </cell>
          <cell r="E4029" t="str">
            <v>Каучук натуральный, балата, гуттаперча, гваюла, чикл и аналогичные природные смолы, в первичных формах или в виде пластин, листов или полос, или лент:каучук натуральный в других формах:прочий</v>
          </cell>
        </row>
        <row r="4030">
          <cell r="D4030" t="str">
            <v xml:space="preserve">4001 30 </v>
          </cell>
          <cell r="E4030" t="str">
            <v>Каучук натуральный, балата, гуттаперча, гваюла, чикл и аналогичные природные смолы, в первичных формах или в виде пластин, листов или полос, или лент:балата, гуттаперча, гваюла, чикл и аналогичные природные смолы</v>
          </cell>
        </row>
        <row r="4031">
          <cell r="D4031" t="str">
            <v xml:space="preserve">4002 11 </v>
          </cell>
          <cell r="E4031" t="str">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бутадиенстирольный (SBR); карбоксилированный бутадиенстирольный каучук (XSBR):латекс</v>
          </cell>
        </row>
        <row r="4032">
          <cell r="D4032" t="str">
            <v xml:space="preserve">4002 19 </v>
          </cell>
          <cell r="E4032" t="str">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бутадиенстирольный (SBR); карбоксилированный бутадиенстирольный каучук (XSBR):прочий</v>
          </cell>
        </row>
        <row r="4033">
          <cell r="D4033" t="str">
            <v xml:space="preserve">4002 19 </v>
          </cell>
        </row>
        <row r="4034">
          <cell r="D4034" t="str">
            <v xml:space="preserve">4002 19 </v>
          </cell>
        </row>
        <row r="4035">
          <cell r="D4035" t="str">
            <v xml:space="preserve">4002 19 </v>
          </cell>
        </row>
        <row r="4036">
          <cell r="D4036" t="str">
            <v xml:space="preserve">4002 20 </v>
          </cell>
          <cell r="E4036" t="str">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бутадиеновый (BR)</v>
          </cell>
        </row>
        <row r="4037">
          <cell r="D4037" t="str">
            <v xml:space="preserve">4002 31 </v>
          </cell>
          <cell r="E4037" t="str">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изобутиленизопреновый (бутилкаучук) (IIR); каучук галогенированный изобутиленизопреновый (CIIR или BIIR):каучук изобутиленизопреновый (бутилкаучук) (IIR)</v>
          </cell>
        </row>
        <row r="4038">
          <cell r="D4038" t="str">
            <v xml:space="preserve">4002 39 </v>
          </cell>
          <cell r="E4038" t="str">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изобутиленизопреновый (бутилкаучук) (IIR); каучук галогенированный изобутиленизопреновый (CIIR или BIIR):прочий</v>
          </cell>
        </row>
        <row r="4039">
          <cell r="D4039" t="str">
            <v xml:space="preserve">4002 41 </v>
          </cell>
          <cell r="E4039" t="str">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хлоропреновый (хлорбутадиеновый) (CR):латекс</v>
          </cell>
        </row>
        <row r="4040">
          <cell r="D4040" t="str">
            <v xml:space="preserve">4002 49 </v>
          </cell>
          <cell r="E4040" t="str">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хлоропреновый (хлорбутадиеновый) (CR):прочий</v>
          </cell>
        </row>
        <row r="4041">
          <cell r="D4041" t="str">
            <v xml:space="preserve">4002 51 </v>
          </cell>
          <cell r="E4041" t="str">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бутадиеннитрильный (NBR):латекс</v>
          </cell>
        </row>
        <row r="4042">
          <cell r="D4042" t="str">
            <v xml:space="preserve">4002 59 </v>
          </cell>
          <cell r="E4042" t="str">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бутадиеннитрильный (NBR):прочий</v>
          </cell>
        </row>
        <row r="4043">
          <cell r="D4043" t="str">
            <v xml:space="preserve">4002 60 </v>
          </cell>
          <cell r="E4043" t="str">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изопреновый (IR)</v>
          </cell>
        </row>
        <row r="4044">
          <cell r="D4044" t="str">
            <v xml:space="preserve">4002 70 </v>
          </cell>
          <cell r="E4044" t="str">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этиленпропилендиеновый несопряженный (EРDM)</v>
          </cell>
        </row>
        <row r="4045">
          <cell r="D4045" t="str">
            <v xml:space="preserve">4002 80 </v>
          </cell>
          <cell r="E4045" t="str">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лент:смеси любого продукта товарной позиции 40.01 с любым продуктом данной товарной позиции</v>
          </cell>
        </row>
        <row r="4046">
          <cell r="D4046" t="str">
            <v xml:space="preserve">4002 91 </v>
          </cell>
          <cell r="E4046" t="str">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лент:прочий:латекс</v>
          </cell>
        </row>
        <row r="4047">
          <cell r="D4047" t="str">
            <v xml:space="preserve">4002 99 </v>
          </cell>
          <cell r="E4047" t="str">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лент:прочий:прочие</v>
          </cell>
        </row>
        <row r="4048">
          <cell r="D4048" t="str">
            <v xml:space="preserve">4002 99 </v>
          </cell>
        </row>
        <row r="4049">
          <cell r="D4049" t="str">
            <v xml:space="preserve">4003 00 </v>
          </cell>
          <cell r="E4049" t="str">
            <v>Каучук регенерированный в первичных формах или в виде пластин, листов или полос, или лент.</v>
          </cell>
        </row>
        <row r="4050">
          <cell r="D4050" t="str">
            <v xml:space="preserve">4004 00 </v>
          </cell>
          <cell r="E4050" t="str">
            <v>Отходы, обрезки и скрап резины (кроме твердой резины), порошки и гранулы, полученные из них.</v>
          </cell>
        </row>
        <row r="4051">
          <cell r="D4051" t="str">
            <v xml:space="preserve">4005 10 </v>
          </cell>
          <cell r="E4051" t="str">
            <v>Невулканизованная резиновая смесь, в первичных формах или в виде пластин, листов или полос, или лент:резиновая смесь, наполненная техническим углеродом или диоксидом кремния</v>
          </cell>
        </row>
        <row r="4052">
          <cell r="D4052" t="str">
            <v xml:space="preserve">4005 20 </v>
          </cell>
          <cell r="E4052" t="str">
            <v>Невулканизованная резиновая смесь, в первичных формах или в виде пластин, листов или полос, или лент:растворы; дисперсии прочие, кроме указанных в субпозиции 4005.10</v>
          </cell>
        </row>
        <row r="4053">
          <cell r="D4053" t="str">
            <v xml:space="preserve">4005 91 </v>
          </cell>
          <cell r="E4053" t="str">
            <v>Невулканизованная резиновая смесь, в первичных формах или в виде пластин, листов или полос, или лент:прочие:пластины, листы и полосы или ленты</v>
          </cell>
        </row>
        <row r="4054">
          <cell r="D4054" t="str">
            <v xml:space="preserve">4005 99 </v>
          </cell>
          <cell r="E4054" t="str">
            <v>Невулканизованная резиновая смесь, в первичных формах или в виде пластин, листов или полос, или лент:прочие:прочие</v>
          </cell>
        </row>
        <row r="4055">
          <cell r="D4055" t="str">
            <v xml:space="preserve">4006 10 </v>
          </cell>
          <cell r="E4055" t="str">
            <v>Прочие формы (например, прутки, трубы и профили фасонные) и изделия (например, диски и кольца) из невулканизованной резины:протекторные заготовки для восстановления шин</v>
          </cell>
        </row>
        <row r="4056">
          <cell r="D4056" t="str">
            <v xml:space="preserve">4006 90 </v>
          </cell>
          <cell r="E4056" t="str">
            <v>Прочие формы (например, прутки, трубы и профили фасонные) и изделия (например, диски и кольца) из невулканизованной резины:прочие</v>
          </cell>
        </row>
        <row r="4057">
          <cell r="D4057" t="str">
            <v xml:space="preserve">4007 00 </v>
          </cell>
          <cell r="E4057" t="str">
            <v>Вулканизованные резиновые нити и корд.</v>
          </cell>
        </row>
        <row r="4058">
          <cell r="D4058" t="str">
            <v xml:space="preserve">4008 11 </v>
          </cell>
          <cell r="E4058" t="str">
            <v>Пластины, листы, полосы или ленты, прутки и профили фасонные из вулканизованной резины, кроме твердой резины:из пористой резины:пластины, листы и полосы или ленты</v>
          </cell>
        </row>
        <row r="4059">
          <cell r="D4059" t="str">
            <v xml:space="preserve">4008 19 </v>
          </cell>
          <cell r="E4059" t="str">
            <v>Пластины, листы, полосы или ленты, прутки и профили фасонные из вулканизованной резины, кроме твердой резины:из пористой резины:прочие</v>
          </cell>
        </row>
        <row r="4060">
          <cell r="D4060" t="str">
            <v xml:space="preserve">4008 21 </v>
          </cell>
          <cell r="E4060" t="str">
            <v>Пластины, листы, полосы или ленты, прутки и профили фасонные из вулканизованной резины, кроме твердой резины:из непористой резины:пластины, листы и полосы или ленты</v>
          </cell>
        </row>
        <row r="4061">
          <cell r="D4061" t="str">
            <v xml:space="preserve">4008 21 </v>
          </cell>
        </row>
        <row r="4062">
          <cell r="D4062" t="str">
            <v xml:space="preserve">4008 29 </v>
          </cell>
          <cell r="E4062" t="str">
            <v>Пластины, листы, полосы или ленты, прутки и профили фасонные из вулканизованной резины, кроме твердой резины:из непористой резины:прочие</v>
          </cell>
        </row>
        <row r="4063">
          <cell r="D4063" t="str">
            <v xml:space="preserve">4009 11 </v>
          </cell>
          <cell r="E4063" t="str">
            <v>Трубы, трубки и шланги из вулканизованной резины, кроме твердой резины, без фитингов или с фитингами (например, соединениями, патрубками, фланцами):не армированные или не комбинированные иным способом с прочими материалами:без фитингов</v>
          </cell>
        </row>
        <row r="4064">
          <cell r="D4064" t="str">
            <v xml:space="preserve">4009 12 </v>
          </cell>
          <cell r="E4064" t="str">
            <v>Трубы, трубки и шланги из вулканизованной резины, кроме твердой резины, без фитингов или с фитингами (например, соединениями, патрубками, фланцами):не армированные или не комбинированные иным способом с прочими материалами:с фитингами</v>
          </cell>
        </row>
        <row r="4065">
          <cell r="D4065" t="str">
            <v xml:space="preserve">4009 21 </v>
          </cell>
          <cell r="E4065" t="str">
            <v>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только с металлом:без фитингов</v>
          </cell>
        </row>
        <row r="4066">
          <cell r="D4066" t="str">
            <v xml:space="preserve">4009 22 </v>
          </cell>
          <cell r="E4066" t="str">
            <v>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только с металлом:с фитингами</v>
          </cell>
        </row>
        <row r="4067">
          <cell r="D4067" t="str">
            <v xml:space="preserve">4009 31 </v>
          </cell>
          <cell r="E4067" t="str">
            <v>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только с текстильными материалами:без фитингов</v>
          </cell>
        </row>
        <row r="4068">
          <cell r="D4068" t="str">
            <v xml:space="preserve">4009 32 </v>
          </cell>
          <cell r="E4068" t="str">
            <v>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только с текстильными материалами:с фитингами</v>
          </cell>
        </row>
        <row r="4069">
          <cell r="D4069" t="str">
            <v xml:space="preserve">4009 41 </v>
          </cell>
          <cell r="E4069" t="str">
            <v>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с прочими материалами:без фитингов</v>
          </cell>
        </row>
        <row r="4070">
          <cell r="D4070" t="str">
            <v xml:space="preserve">4009 42 </v>
          </cell>
          <cell r="E4070" t="str">
            <v>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с прочими материалами:с фитингами</v>
          </cell>
        </row>
        <row r="4071">
          <cell r="D4071" t="str">
            <v xml:space="preserve">4010 11 </v>
          </cell>
          <cell r="E4071" t="str">
            <v>Ленты конвейерные или ремни приводные, или бельтинг, из вулканизованной резины:ленты или бельтинг, конвейерные:армированные только металлом</v>
          </cell>
        </row>
        <row r="4072">
          <cell r="D4072" t="str">
            <v xml:space="preserve">4010 12 </v>
          </cell>
          <cell r="E4072" t="str">
            <v>Ленты конвейерные или ремни приводные, или бельтинг, из вулканизованной резины:ленты или бельтинг, конвейерные:армированные только текстильными материалами</v>
          </cell>
        </row>
        <row r="4073">
          <cell r="D4073" t="str">
            <v xml:space="preserve">4010 19 </v>
          </cell>
          <cell r="E4073" t="str">
            <v>Ленты конвейерные или ремни приводные, или бельтинг, из вулканизованной резины:ленты или бельтинг, конвейерные:прочие</v>
          </cell>
        </row>
        <row r="4074">
          <cell r="D4074" t="str">
            <v xml:space="preserve">4010 31 </v>
          </cell>
          <cell r="E4074" t="str">
            <v>Ленты конвейерные или ремни приводные, или бельтинг, из вулканизованной резины:ремни или бельтинг, приводные:бесконечные приводные ремни трапецеидального поперечного сечения (клиновые ремни), ребристые, с длиной наружной окружности более 60 см, но не более 180 см</v>
          </cell>
        </row>
        <row r="4075">
          <cell r="D4075" t="str">
            <v xml:space="preserve">4010 32 </v>
          </cell>
          <cell r="E4075" t="str">
            <v>Ленты конвейерные или ремни приводные, или бельтинг, из вулканизованной резины:ремни или бельтинг, приводные:бесконечные приводные ремни трапецеидального поперечного сечения (клиновые ремни), кроме ребристых, с длиной наружной окружности более 60 см, но не более 180 см</v>
          </cell>
        </row>
        <row r="4076">
          <cell r="D4076" t="str">
            <v xml:space="preserve">4010 33 </v>
          </cell>
          <cell r="E4076" t="str">
            <v>Ленты конвейерные или ремни приводные, или бельтинг, из вулканизованной резины:ремни или бельтинг, приводные:бесконечные приводные ремни трапецеидального поперечного сечения (клиновые ремни), ребристые, с длиной наружной окружности более 180 см, но не более 240 см</v>
          </cell>
        </row>
        <row r="4077">
          <cell r="D4077" t="str">
            <v xml:space="preserve">4010 34 </v>
          </cell>
          <cell r="E4077" t="str">
            <v>Ленты конвейерные или ремни приводные, или бельтинг, из вулканизованной резины:ремни или бельтинг, приводные:бесконечные приводные ремни трапецеидального поперечного сечения (клиновые ремни), кроме ребристых, с длиной наружной окружности более 180 см, но не более 240 см</v>
          </cell>
        </row>
        <row r="4078">
          <cell r="D4078" t="str">
            <v xml:space="preserve">4010 35 </v>
          </cell>
          <cell r="E4078" t="str">
            <v>Ленты конвейерные или ремни приводные, или бельтинг, из вулканизованной резины:ремни или бельтинг, приводные:бесконечные зубчатые приводные ремни, с длиной наружной окружности более 60 см, но не более 150 см</v>
          </cell>
        </row>
        <row r="4079">
          <cell r="D4079" t="str">
            <v xml:space="preserve">4010 36 </v>
          </cell>
          <cell r="E4079" t="str">
            <v>Ленты конвейерные или ремни приводные, или бельтинг, из вулканизованной резины:ремни или бельтинг, приводные:бесконечные зубчатые приводные ремни, с длиной наружной окружности более 150 см, но не более 198 см</v>
          </cell>
        </row>
        <row r="4080">
          <cell r="D4080" t="str">
            <v xml:space="preserve">4010 39 </v>
          </cell>
          <cell r="E4080" t="str">
            <v>Ленты конвейерные или ремни приводные, или бельтинг, из вулканизованной резины:ремни или бельтинг, приводные:прочие</v>
          </cell>
        </row>
        <row r="4081">
          <cell r="D4081" t="str">
            <v xml:space="preserve">4011 10 </v>
          </cell>
          <cell r="E4081" t="str">
            <v>Шины и покрышки пневматические резиновые новые:для легковых автомобилей (включая грузопассажирские автомобили-фургоны и спортивные автомобили)</v>
          </cell>
        </row>
        <row r="4082">
          <cell r="D4082" t="str">
            <v xml:space="preserve">4011 20 </v>
          </cell>
          <cell r="E4082" t="str">
            <v>Шины и покрышки пневматические резиновые новые:для автобусов или моторных транспортных средств для перевозки грузов</v>
          </cell>
        </row>
        <row r="4083">
          <cell r="D4083" t="str">
            <v xml:space="preserve">4011 20 </v>
          </cell>
        </row>
        <row r="4084">
          <cell r="D4084" t="str">
            <v xml:space="preserve">4011 30 </v>
          </cell>
          <cell r="E4084" t="str">
            <v>Шины и покрышки пневматические резиновые новые:для использования в авиации</v>
          </cell>
        </row>
        <row r="4085">
          <cell r="D4085" t="str">
            <v xml:space="preserve">4011 40 </v>
          </cell>
          <cell r="E4085" t="str">
            <v>Шины и покрышки пневматические резиновые новые:для мотоциклов</v>
          </cell>
        </row>
        <row r="4086">
          <cell r="D4086" t="str">
            <v xml:space="preserve">4011 50 </v>
          </cell>
          <cell r="E4086" t="str">
            <v>Шины и покрышки пневматические резиновые новые:для велосипедов</v>
          </cell>
        </row>
        <row r="4087">
          <cell r="D4087" t="str">
            <v xml:space="preserve">4011 61 </v>
          </cell>
          <cell r="E4087" t="str">
            <v>Шины и покрышки пневматические резиновые новые:прочие, с рисунком протектора в "елочку" или аналогичными рисунками протектора:для сельскохозяйственных или лесохозяйственных транспортных средств и машин</v>
          </cell>
        </row>
        <row r="4088">
          <cell r="D4088" t="str">
            <v xml:space="preserve">4011 62 </v>
          </cell>
          <cell r="E4088" t="str">
            <v>Шины и покрышки пневматические резиновые новые:прочие, с рисунком протектора в "елочку" или аналогичными рисунками протектора:для транспортных средств и машин, используемых в строительстве или промышленности, и имеющие посадочный диаметр не более 61 см</v>
          </cell>
        </row>
        <row r="4089">
          <cell r="D4089" t="str">
            <v xml:space="preserve">4011 63 </v>
          </cell>
          <cell r="E4089" t="str">
            <v>Шины и покрышки пневматические резиновые новые:прочие, с рисунком протектора в "елочку" или аналогичными рисунками протектора:для транспортных средств и машин, используемых в строительстве или промышленности, и имеющие посадочный диаметр более 61 см</v>
          </cell>
        </row>
        <row r="4090">
          <cell r="D4090" t="str">
            <v xml:space="preserve">4011 69 </v>
          </cell>
          <cell r="E4090" t="str">
            <v>Шины и покрышки пневматические резиновые новые:прочие, с рисунком протектора в "елочку" или аналогичными рисунками протектора:прочие</v>
          </cell>
        </row>
        <row r="4091">
          <cell r="D4091" t="str">
            <v xml:space="preserve">4011 92 </v>
          </cell>
          <cell r="E4091" t="str">
            <v>Шины и покрышки пневматические резиновые новые:прочие:для сельскохозяйственных или лесохозяйственных транспортных средств и машин</v>
          </cell>
        </row>
        <row r="4092">
          <cell r="D4092" t="str">
            <v xml:space="preserve">4011 93 </v>
          </cell>
          <cell r="E4092" t="str">
            <v>Шины и покрышки пневматические резиновые новые:прочие:для транспортных средств, используемых в строительстве или промышленности, и имеющие посадочный диаметр не более 61 см</v>
          </cell>
        </row>
        <row r="4093">
          <cell r="D4093" t="str">
            <v xml:space="preserve">4011 94 </v>
          </cell>
          <cell r="E4093" t="str">
            <v>Шины и покрышки пневматические резиновые новые:прочие:для транспортных средств, используемых в строительстве или промышленности, и имеющие посадочный диаметр более 61 см</v>
          </cell>
        </row>
        <row r="4094">
          <cell r="D4094" t="str">
            <v xml:space="preserve">4011 99 </v>
          </cell>
          <cell r="E4094" t="str">
            <v>Шины и покрышки пневматические резиновые новые:прочие:прочие</v>
          </cell>
        </row>
        <row r="4095">
          <cell r="D4095" t="str">
            <v xml:space="preserve">4012 11 </v>
          </cell>
          <cell r="E4095" t="str">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резиновые:шины и покрышки восстановленные:для легковых автомобилей (включая грузопассажирские автомобили-фургоны и спортивные автомобили)</v>
          </cell>
        </row>
        <row r="4096">
          <cell r="D4096" t="str">
            <v xml:space="preserve">4012 12 </v>
          </cell>
          <cell r="E4096" t="str">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резиновые:шины и покрышки восстановленные:для автобусов или моторных транспортных средств для перевозки грузов</v>
          </cell>
        </row>
        <row r="4097">
          <cell r="D4097" t="str">
            <v xml:space="preserve">4012 13 </v>
          </cell>
          <cell r="E4097" t="str">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резиновые:шины и покрышки восстановленные:для использования в авиации</v>
          </cell>
        </row>
        <row r="4098">
          <cell r="D4098" t="str">
            <v xml:space="preserve">4012 19 </v>
          </cell>
          <cell r="E4098" t="str">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резиновые:шины и покрышки восстановленные:прочие</v>
          </cell>
        </row>
        <row r="4099">
          <cell r="D4099" t="str">
            <v xml:space="preserve">4012 20 </v>
          </cell>
          <cell r="E4099" t="str">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резиновые:шины и покрышки пневматические, бывшие в употреблении</v>
          </cell>
        </row>
        <row r="4100">
          <cell r="D4100" t="str">
            <v xml:space="preserve">4012 90 </v>
          </cell>
          <cell r="E4100" t="str">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резиновые:прочие</v>
          </cell>
        </row>
        <row r="4101">
          <cell r="D4101" t="str">
            <v xml:space="preserve">4012 90 </v>
          </cell>
        </row>
        <row r="4102">
          <cell r="D4102" t="str">
            <v xml:space="preserve">4012 90 </v>
          </cell>
        </row>
        <row r="4103">
          <cell r="D4103" t="str">
            <v xml:space="preserve">4013 10 </v>
          </cell>
          <cell r="E4103" t="str">
            <v>Камеры резиновые:для легковых автомобилей (включая грузопассажирские автомобили-фургоны и спортивные автомобили), автобусов или моторных транспортных средств для перевозки грузов</v>
          </cell>
        </row>
        <row r="4104">
          <cell r="D4104" t="str">
            <v xml:space="preserve">4013 20 </v>
          </cell>
          <cell r="E4104" t="str">
            <v>Камеры резиновые:для велосипедов</v>
          </cell>
        </row>
        <row r="4105">
          <cell r="D4105" t="str">
            <v xml:space="preserve">4013 90 </v>
          </cell>
          <cell r="E4105" t="str">
            <v>Камеры резиновые:прочие</v>
          </cell>
        </row>
        <row r="4106">
          <cell r="D4106" t="str">
            <v xml:space="preserve">4014 10 </v>
          </cell>
          <cell r="E4106" t="str">
            <v>Изделия гигиенические или фармацевтические (включая соски) из вулканизованной резины, кроме твердой резины, с фитингами из твердой резины или без них:контрацептивы</v>
          </cell>
        </row>
        <row r="4107">
          <cell r="D4107" t="str">
            <v xml:space="preserve">4014 90 </v>
          </cell>
          <cell r="E4107" t="str">
            <v>Изделия гигиенические или фармацевтические (включая соски) из вулканизованной резины, кроме твердой резины, с фитингами из твердой резины или без них:прочие</v>
          </cell>
        </row>
        <row r="4108">
          <cell r="D4108" t="str">
            <v xml:space="preserve">4015 11 </v>
          </cell>
          <cell r="E4108" t="str">
            <v>Одежда и принадлежности к одежде (включая перчатки, рукавицы и митенки) из вулканизованной резины, кроме твердой резины, для различных целей:перчатки, рукавицы и митенки:хирургические</v>
          </cell>
        </row>
        <row r="4109">
          <cell r="D4109" t="str">
            <v xml:space="preserve">4015 19 </v>
          </cell>
          <cell r="E4109" t="str">
            <v>Одежда и принадлежности к одежде (включая перчатки, рукавицы и митенки) из вулканизованной резины, кроме твердой резины, для различных целей:перчатки, рукавицы и митенки:прочие</v>
          </cell>
        </row>
        <row r="4110">
          <cell r="D4110" t="str">
            <v xml:space="preserve">4015 90 </v>
          </cell>
          <cell r="E4110" t="str">
            <v>Одежда и принадлежности к одежде (включая перчатки, рукавицы и митенки) из вулканизованной резины, кроме твердой резины, для различных целей:прочие</v>
          </cell>
        </row>
        <row r="4111">
          <cell r="D4111" t="str">
            <v xml:space="preserve">4016 10 </v>
          </cell>
          <cell r="E4111" t="str">
            <v>Изделия из вулканизованной резины, кроме твердой резины, прочие:из пористой резины</v>
          </cell>
        </row>
        <row r="4112">
          <cell r="D4112" t="str">
            <v xml:space="preserve">4016 91 </v>
          </cell>
          <cell r="E4112" t="str">
            <v>Изделия из вулканизованной резины, кроме твердой резины, прочие:прочие:покрытия напольные и коврики</v>
          </cell>
        </row>
        <row r="4113">
          <cell r="D4113" t="str">
            <v xml:space="preserve">4016 92 </v>
          </cell>
          <cell r="E4113" t="str">
            <v>Изделия из вулканизованной резины, кроме твердой резины, прочие:прочие:резинки канцелярские</v>
          </cell>
        </row>
        <row r="4114">
          <cell r="D4114" t="str">
            <v xml:space="preserve">4016 93 </v>
          </cell>
          <cell r="E4114" t="str">
            <v>Изделия из вулканизованной резины, кроме твердой резины, прочие:прочие:прокладки, шайбы и прочие уплотнители</v>
          </cell>
        </row>
        <row r="4115">
          <cell r="D4115" t="str">
            <v xml:space="preserve">4016 94 </v>
          </cell>
          <cell r="E4115" t="str">
            <v>Изделия из вулканизованной резины, кроме твердой резины, прочие:прочие:лодочные или причальные амортизаторы, надувные или ненадувные</v>
          </cell>
        </row>
        <row r="4116">
          <cell r="D4116" t="str">
            <v xml:space="preserve">4016 95 </v>
          </cell>
          <cell r="E4116" t="str">
            <v>Изделия из вулканизованной резины, кроме твердой резины, прочие:прочие:изделия надувные прочие</v>
          </cell>
        </row>
        <row r="4117">
          <cell r="D4117" t="str">
            <v xml:space="preserve">4016 99 </v>
          </cell>
          <cell r="E4117" t="str">
            <v>Изделия из вулканизованной резины, кроме твердой резины, прочие:прочие:прочие</v>
          </cell>
        </row>
        <row r="4118">
          <cell r="D4118" t="str">
            <v xml:space="preserve">4016 99 </v>
          </cell>
        </row>
        <row r="4119">
          <cell r="D4119" t="str">
            <v xml:space="preserve">4016 99 </v>
          </cell>
        </row>
        <row r="4120">
          <cell r="D4120" t="str">
            <v xml:space="preserve">4016 99 </v>
          </cell>
        </row>
        <row r="4121">
          <cell r="D4121" t="str">
            <v xml:space="preserve">4017 00 </v>
          </cell>
          <cell r="E4121" t="str">
            <v>Резина твердая (например, эбонит) во всех формах, включая отходы и скрап; изделия из твердой резины.</v>
          </cell>
        </row>
        <row r="4122">
          <cell r="D4122" t="str">
            <v xml:space="preserve">4101 20 </v>
          </cell>
          <cell r="E4122" t="str">
            <v>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недвоеные:целые шкуры, недвоеные, каждая массой не более 8 кг в сухом состоянии, 10 кг в сухосоленом или 16 кг в парном, мокросоленом или ином консервированном виде</v>
          </cell>
        </row>
        <row r="4123">
          <cell r="D4123" t="str">
            <v xml:space="preserve">4101 20 </v>
          </cell>
        </row>
        <row r="4124">
          <cell r="D4124" t="str">
            <v xml:space="preserve">4101 20 </v>
          </cell>
        </row>
        <row r="4125">
          <cell r="D4125" t="str">
            <v xml:space="preserve">4101 20 </v>
          </cell>
        </row>
        <row r="4126">
          <cell r="D4126" t="str">
            <v xml:space="preserve">4101 50 </v>
          </cell>
          <cell r="E4126" t="str">
            <v>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недвоеные:целые шкуры массой более 16 кг</v>
          </cell>
        </row>
        <row r="4127">
          <cell r="D4127" t="str">
            <v xml:space="preserve">4101 50 </v>
          </cell>
        </row>
        <row r="4128">
          <cell r="D4128" t="str">
            <v xml:space="preserve">4101 50 </v>
          </cell>
        </row>
        <row r="4129">
          <cell r="D4129" t="str">
            <v xml:space="preserve">4101 50 </v>
          </cell>
        </row>
        <row r="4130">
          <cell r="D4130" t="str">
            <v xml:space="preserve">4101 90 </v>
          </cell>
          <cell r="E4130" t="str">
            <v>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недвоеные:прочие, включая чепраки, получепраки и полы</v>
          </cell>
        </row>
        <row r="4131">
          <cell r="D4131" t="str">
            <v xml:space="preserve">4102 10 </v>
          </cell>
          <cell r="E4131" t="str">
            <v>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недвоеные:с шерстным покровом</v>
          </cell>
        </row>
        <row r="4132">
          <cell r="D4132" t="str">
            <v xml:space="preserve">4102 10 </v>
          </cell>
        </row>
        <row r="4133">
          <cell r="D4133" t="str">
            <v xml:space="preserve">4102 21 </v>
          </cell>
          <cell r="E4133" t="str">
            <v>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шерстного покрова, двоеные или недвоеные, кроме исключенных примечанием 1 (в) к данной группе:без шерстного покрова:пикелеванные</v>
          </cell>
        </row>
        <row r="4134">
          <cell r="D4134" t="str">
            <v xml:space="preserve">4102 29 </v>
          </cell>
          <cell r="E4134" t="str">
            <v>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шерстного покрова, двоеные или недвоеные, кроме исключенных примечанием 1 (в) к данной группе:без шерстного покрова:прочие</v>
          </cell>
        </row>
        <row r="4135">
          <cell r="D4135" t="str">
            <v xml:space="preserve">4103 20 </v>
          </cell>
          <cell r="E4135" t="str">
            <v>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 кроме исключенных примечанием 1 (б) или 1 (в) к данной группе:рептилий</v>
          </cell>
        </row>
        <row r="4136">
          <cell r="D4136" t="str">
            <v xml:space="preserve">4103 30 </v>
          </cell>
          <cell r="E4136" t="str">
            <v>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 кроме исключенных примечанием 1 (б) или 1 (в) к данной группе:свиней</v>
          </cell>
        </row>
        <row r="4137">
          <cell r="D4137" t="str">
            <v xml:space="preserve">4103 90 </v>
          </cell>
          <cell r="E4137" t="str">
            <v>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 кроме исключенных примечанием 1 (б) или 1 (в) к данной группе:прочие</v>
          </cell>
        </row>
        <row r="4138">
          <cell r="D4138" t="str">
            <v xml:space="preserve">4104 11 </v>
          </cell>
          <cell r="E4138" t="str">
            <v>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обработки:во влажном состоянии (включая хромированный полуфабрикат):нешлифованные лицевые недвоеные; лицевые двоеные</v>
          </cell>
        </row>
        <row r="4139">
          <cell r="D4139" t="str">
            <v xml:space="preserve">4104 11 </v>
          </cell>
        </row>
        <row r="4140">
          <cell r="D4140" t="str">
            <v xml:space="preserve">4104 11 </v>
          </cell>
        </row>
        <row r="4141">
          <cell r="D4141" t="str">
            <v xml:space="preserve">4104 11 </v>
          </cell>
        </row>
        <row r="4142">
          <cell r="D4142" t="str">
            <v xml:space="preserve">4104 19 </v>
          </cell>
          <cell r="E4142" t="str">
            <v>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обработки:во влажном состоянии (включая хромированный полуфабрикат):прочие</v>
          </cell>
        </row>
        <row r="4143">
          <cell r="D4143" t="str">
            <v xml:space="preserve">4104 19 </v>
          </cell>
        </row>
        <row r="4144">
          <cell r="D4144" t="str">
            <v xml:space="preserve">4104 19 </v>
          </cell>
        </row>
        <row r="4145">
          <cell r="D4145" t="str">
            <v xml:space="preserve">4104 19 </v>
          </cell>
        </row>
        <row r="4146">
          <cell r="D4146" t="str">
            <v xml:space="preserve">4104 41 </v>
          </cell>
          <cell r="E4146" t="str">
            <v>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обработки:в сухом состоянии (краст):нешлифованные лицевые недвоеные; лицевые двоеные</v>
          </cell>
        </row>
        <row r="4147">
          <cell r="D4147" t="str">
            <v xml:space="preserve">4104 41 </v>
          </cell>
        </row>
        <row r="4148">
          <cell r="D4148" t="str">
            <v xml:space="preserve">4104 41 </v>
          </cell>
        </row>
        <row r="4149">
          <cell r="D4149" t="str">
            <v xml:space="preserve">4104 41 </v>
          </cell>
        </row>
        <row r="4150">
          <cell r="D4150" t="str">
            <v xml:space="preserve">4104 41 </v>
          </cell>
        </row>
        <row r="4151">
          <cell r="D4151" t="str">
            <v xml:space="preserve">4104 49 </v>
          </cell>
          <cell r="E4151" t="str">
            <v>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обработки:в сухом состоянии (краст):прочие</v>
          </cell>
        </row>
        <row r="4152">
          <cell r="D4152" t="str">
            <v xml:space="preserve">4104 49 </v>
          </cell>
        </row>
        <row r="4153">
          <cell r="D4153" t="str">
            <v xml:space="preserve">4104 49 </v>
          </cell>
        </row>
        <row r="4154">
          <cell r="D4154" t="str">
            <v xml:space="preserve">4104 49 </v>
          </cell>
        </row>
        <row r="4155">
          <cell r="D4155" t="str">
            <v xml:space="preserve">4104 49 </v>
          </cell>
        </row>
        <row r="4156">
          <cell r="D4156" t="str">
            <v xml:space="preserve">4105 10 </v>
          </cell>
          <cell r="E4156" t="str">
            <v>Дубленая кожа или кожевенный краст из шкур овец или шкурок ягнят, без шерстного покрова, двоеные или недвоеные, но без дальнейшей обработки:во влажном состоянии (включая хромированный полуфабрикат)</v>
          </cell>
        </row>
        <row r="4157">
          <cell r="D4157" t="str">
            <v xml:space="preserve">4105 30 </v>
          </cell>
          <cell r="E4157" t="str">
            <v>Дубленая кожа или кожевенный краст из шкур овец или шкурок ягнят, без шерстного покрова, двоеные или недвоеные, но без дальнейшей обработки:в сухом состоянии (краст)</v>
          </cell>
        </row>
        <row r="4158">
          <cell r="D4158" t="str">
            <v xml:space="preserve">4105 30 </v>
          </cell>
        </row>
        <row r="4159">
          <cell r="D4159" t="str">
            <v xml:space="preserve">4106 21 </v>
          </cell>
          <cell r="E4159" t="str">
            <v>Дубленая кожа или кожевенный краст из шкур прочих животных, без шерстного или волосяного покрова, двоеные или недвоеные, но без дальнейшей обработки:коз или козлят:во влажном состоянии (включая хромированный полуфабрикат)</v>
          </cell>
        </row>
        <row r="4160">
          <cell r="D4160" t="str">
            <v xml:space="preserve">4106 22 </v>
          </cell>
          <cell r="E4160" t="str">
            <v>Дубленая кожа или кожевенный краст из шкур прочих животных, без шерстного или волосяного покрова, двоеные или недвоеные, но без дальнейшей обработки:коз или козлят:в сухом состоянии (краст)</v>
          </cell>
        </row>
        <row r="4161">
          <cell r="D4161" t="str">
            <v xml:space="preserve">4106 22 </v>
          </cell>
        </row>
        <row r="4162">
          <cell r="D4162" t="str">
            <v xml:space="preserve">4106 31 </v>
          </cell>
          <cell r="E4162" t="str">
            <v>Дубленая кожа или кожевенный краст из шкур прочих животных, без шерстного или волосяного покрова, двоеные или недвоеные, но без дальнейшей обработки:свиней:во влажном состоянии (включая хромированный полуфабрикат)</v>
          </cell>
        </row>
        <row r="4163">
          <cell r="D4163" t="str">
            <v xml:space="preserve">4106 32 </v>
          </cell>
          <cell r="E4163" t="str">
            <v>Дубленая кожа или кожевенный краст из шкур прочих животных, без шерстного или волосяного покрова, двоеные или недвоеные, но без дальнейшей обработки:свиней:в сухом состоянии (краст)</v>
          </cell>
        </row>
        <row r="4164">
          <cell r="D4164" t="str">
            <v xml:space="preserve">4106 40 </v>
          </cell>
          <cell r="E4164" t="str">
            <v>Дубленая кожа или кожевенный краст из шкур прочих животных, без шерстного или волосяного покрова, двоеные или недвоеные, но без дальнейшей обработки:рептилий</v>
          </cell>
        </row>
        <row r="4165">
          <cell r="D4165" t="str">
            <v xml:space="preserve">4106 40 </v>
          </cell>
        </row>
        <row r="4166">
          <cell r="D4166" t="str">
            <v xml:space="preserve">4106 91 </v>
          </cell>
          <cell r="E4166" t="str">
            <v>Дубленая кожа или кожевенный краст из шкур прочих животных, без шерстного или волосяного покрова, двоеные или недвоеные, но без дальнейшей обработки:прочие:во влажном состоянии (включая хромированный полуфабрикат)</v>
          </cell>
        </row>
        <row r="4167">
          <cell r="D4167" t="str">
            <v xml:space="preserve">4106 92 </v>
          </cell>
          <cell r="E4167" t="str">
            <v>Дубленая кожа или кожевенный краст из шкур прочих животных, без шерстного или волосяного покрова, двоеные или недвоеные, но без дальнейшей обработки:прочие:в сухом состоянии (краст)</v>
          </cell>
        </row>
        <row r="4168">
          <cell r="D4168" t="str">
            <v xml:space="preserve">4107 11 </v>
          </cell>
          <cell r="E4168" t="str">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41.14:целые шкуры:нешлифованные лицевые недвоеные</v>
          </cell>
        </row>
        <row r="4169">
          <cell r="D4169" t="str">
            <v xml:space="preserve">4107 11 </v>
          </cell>
        </row>
        <row r="4170">
          <cell r="D4170" t="str">
            <v xml:space="preserve">4107 11 </v>
          </cell>
        </row>
        <row r="4171">
          <cell r="D4171" t="str">
            <v xml:space="preserve">4107 12 </v>
          </cell>
          <cell r="E4171" t="str">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41.14:целые шкуры:лицевые двоеные</v>
          </cell>
        </row>
        <row r="4172">
          <cell r="D4172" t="str">
            <v xml:space="preserve">4107 12 </v>
          </cell>
        </row>
        <row r="4173">
          <cell r="D4173" t="str">
            <v xml:space="preserve">4107 12 </v>
          </cell>
        </row>
        <row r="4174">
          <cell r="D4174" t="str">
            <v xml:space="preserve">4107 12 </v>
          </cell>
        </row>
        <row r="4175">
          <cell r="D4175" t="str">
            <v xml:space="preserve">4107 19 </v>
          </cell>
          <cell r="E4175" t="str">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41.14:целые шкуры:прочие</v>
          </cell>
        </row>
        <row r="4176">
          <cell r="D4176" t="str">
            <v xml:space="preserve">4107 19 </v>
          </cell>
        </row>
        <row r="4177">
          <cell r="D4177" t="str">
            <v xml:space="preserve">4107 91 </v>
          </cell>
          <cell r="E4177" t="str">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41.14:прочая, включая полукожу:нешлифованная лицевая недвоеная</v>
          </cell>
        </row>
        <row r="4178">
          <cell r="D4178" t="str">
            <v xml:space="preserve">4107 91 </v>
          </cell>
        </row>
        <row r="4179">
          <cell r="D4179" t="str">
            <v xml:space="preserve">4107 92 </v>
          </cell>
          <cell r="E4179" t="str">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41.14:прочая, включая полукожу:лицевая двоеная</v>
          </cell>
        </row>
        <row r="4180">
          <cell r="D4180" t="str">
            <v xml:space="preserve">4107 92 </v>
          </cell>
        </row>
        <row r="4181">
          <cell r="D4181" t="str">
            <v xml:space="preserve">4107 99 </v>
          </cell>
          <cell r="E4181" t="str">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41.14:прочая, включая полукожу:прочая</v>
          </cell>
        </row>
        <row r="4182">
          <cell r="D4182" t="str">
            <v xml:space="preserve">4107 99 </v>
          </cell>
        </row>
        <row r="4183">
          <cell r="D4183" t="str">
            <v xml:space="preserve">4112 00 </v>
          </cell>
          <cell r="E4183" t="str">
            <v>Кожа, дополнительно обработанная после дубления или в виде кожевенного краста, включая выделанную под пергамент, из шкур овец или шкурок ягнят, без шерстного покрова, двоеная или недвоеная, кроме кожи товарной позиции 41.14.</v>
          </cell>
        </row>
        <row r="4184">
          <cell r="D4184" t="str">
            <v xml:space="preserve">4113 10 </v>
          </cell>
          <cell r="E4184" t="str">
            <v>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41.14:коз или козлят</v>
          </cell>
        </row>
        <row r="4185">
          <cell r="D4185" t="str">
            <v xml:space="preserve">4113 20 </v>
          </cell>
          <cell r="E4185" t="str">
            <v>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41.14:свиней</v>
          </cell>
        </row>
        <row r="4186">
          <cell r="D4186" t="str">
            <v xml:space="preserve">4113 30 </v>
          </cell>
          <cell r="E4186" t="str">
            <v>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41.14:рептилий</v>
          </cell>
        </row>
        <row r="4187">
          <cell r="D4187" t="str">
            <v xml:space="preserve">4113 90 </v>
          </cell>
          <cell r="E4187" t="str">
            <v>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41.14:прочая</v>
          </cell>
        </row>
        <row r="4188">
          <cell r="D4188" t="str">
            <v xml:space="preserve">4114 10 </v>
          </cell>
          <cell r="E4188" t="str">
            <v>Замша (включая комбинированную замшу); кожа лаковая и кожа лаковая ламинированная; кожа металлизированная:замша (включая комбинированную замшу)</v>
          </cell>
        </row>
        <row r="4189">
          <cell r="D4189" t="str">
            <v xml:space="preserve">4114 10 </v>
          </cell>
        </row>
        <row r="4190">
          <cell r="D4190" t="str">
            <v xml:space="preserve">4114 20 </v>
          </cell>
          <cell r="E4190" t="str">
            <v>Замша (включая комбинированную замшу); кожа лаковая и кожа лаковая ламинированная; кожа металлизированная:кожа лаковая и кожа лаковая ламинированная; кожа металлизированная</v>
          </cell>
        </row>
        <row r="4191">
          <cell r="D4191" t="str">
            <v xml:space="preserve">4115 10 </v>
          </cell>
          <cell r="E4191" t="str">
            <v>Кожа композиционная на основе натуральной кожи или кожевенных волокон в пластинах, листах или полосах, или лентах, в рулонах или не в рулонах; обрезь и прочие отходы натуральной или композиционной кожи, непригодные для производства изделий из кожи; кожевенные пыль, порошок и мука:кожа композиционная на основе натуральной кожи или кожевенных волокон в пластинах, листах или полосах, или лентах, в рулонах или не в рулонах</v>
          </cell>
        </row>
        <row r="4192">
          <cell r="D4192" t="str">
            <v xml:space="preserve">4115 20 </v>
          </cell>
          <cell r="E4192" t="str">
            <v>Кожа композиционная на основе натуральной кожи или кожевенных волокон в пластинах, листах или полосах, или лентах, в рулонах или не в рулонах; обрезь и прочие отходы натуральной или композиционной кожи, непригодные для производства изделий из кожи; кожевенные пыль, порошок и мука:обрезь и прочие отходы натуральной или композиционной кожи, непригодные для производства изделий из кожи; кожевенные пыль, порошок и мука</v>
          </cell>
        </row>
        <row r="4193">
          <cell r="D4193" t="str">
            <v xml:space="preserve">4201 00 </v>
          </cell>
          <cell r="E4193" t="str">
            <v>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материала.</v>
          </cell>
        </row>
        <row r="4194">
          <cell r="D4194" t="str">
            <v xml:space="preserve">4202 11 </v>
          </cell>
          <cell r="E4194" t="str">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бумагой:саквояжи, чемоданы, дамские сумки-чемоданчики, кейсы для деловых бумаг, портфели, школьные ранцы и аналогичные изделия:с лицевой поверхностью из натуральной кожи или из композиционной кожи</v>
          </cell>
        </row>
        <row r="4195">
          <cell r="D4195" t="str">
            <v xml:space="preserve">4202 11 </v>
          </cell>
        </row>
        <row r="4196">
          <cell r="D4196" t="str">
            <v xml:space="preserve">4202 12 </v>
          </cell>
          <cell r="E4196" t="str">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бумагой:саквояжи, чемоданы, дамские сумки-чемоданчики, кейсы для деловых бумаг, портфели, школьные ранцы и аналогичные изделия:с лицевой поверхностью из пластмассы или текстильных материалов</v>
          </cell>
        </row>
        <row r="4197">
          <cell r="D4197" t="str">
            <v xml:space="preserve">4202 12 </v>
          </cell>
        </row>
        <row r="4198">
          <cell r="D4198" t="str">
            <v xml:space="preserve">4202 12 </v>
          </cell>
        </row>
        <row r="4199">
          <cell r="D4199" t="str">
            <v xml:space="preserve">4202 12 </v>
          </cell>
        </row>
        <row r="4200">
          <cell r="D4200" t="str">
            <v xml:space="preserve">4202 12 </v>
          </cell>
        </row>
        <row r="4201">
          <cell r="D4201" t="str">
            <v xml:space="preserve">4202 19 </v>
          </cell>
          <cell r="E4201" t="str">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бумагой:саквояжи, чемоданы, дамские сумки-чемоданчики, кейсы для деловых бумаг, портфели, школьные ранцы и аналогичные изделия:прочие</v>
          </cell>
        </row>
        <row r="4202">
          <cell r="D4202" t="str">
            <v xml:space="preserve">4202 19 </v>
          </cell>
        </row>
        <row r="4203">
          <cell r="D4203" t="str">
            <v xml:space="preserve">4202 21 </v>
          </cell>
          <cell r="E4203" t="str">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бумагой:сумки дамские с плечевым ремнем или без плечевого ремня, включая сумки без ручек:с лицевой поверхностью из натуральной кожи или из композиционной кожи</v>
          </cell>
        </row>
        <row r="4204">
          <cell r="D4204" t="str">
            <v xml:space="preserve">4202 22 </v>
          </cell>
          <cell r="E4204" t="str">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бумагой:сумки дамские с плечевым ремнем или без плечевого ремня, включая сумки без ручек:с лицевой поверхностью из листов пластмассы или текстильных материалов</v>
          </cell>
        </row>
        <row r="4205">
          <cell r="D4205" t="str">
            <v xml:space="preserve">4202 22 </v>
          </cell>
        </row>
        <row r="4206">
          <cell r="D4206" t="str">
            <v xml:space="preserve">4202 29 </v>
          </cell>
          <cell r="E4206" t="str">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бумагой:сумки дамские с плечевым ремнем или без плечевого ремня, включая сумки без ручек:прочие</v>
          </cell>
        </row>
        <row r="4207">
          <cell r="D4207" t="str">
            <v xml:space="preserve">4202 31 </v>
          </cell>
          <cell r="E4207" t="str">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бумагой:изделия, обычно носимые в кармане или в дамской сумке:с лицевой поверхностью из натуральной кожи или из композиционной кожи</v>
          </cell>
        </row>
        <row r="4208">
          <cell r="D4208" t="str">
            <v xml:space="preserve">4202 32 </v>
          </cell>
          <cell r="E4208" t="str">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бумагой:изделия, обычно носимые в кармане или в дамской сумке:с лицевой поверхностью из листов пластмассы или текстильных материалов</v>
          </cell>
        </row>
        <row r="4209">
          <cell r="D4209" t="str">
            <v xml:space="preserve">4202 32 </v>
          </cell>
        </row>
        <row r="4210">
          <cell r="D4210" t="str">
            <v xml:space="preserve">4202 39 </v>
          </cell>
          <cell r="E4210" t="str">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бумагой:изделия, обычно носимые в кармане или в дамской сумке:прочие</v>
          </cell>
        </row>
        <row r="4211">
          <cell r="D4211" t="str">
            <v xml:space="preserve">4202 91 </v>
          </cell>
          <cell r="E4211" t="str">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бумагой:прочие:с лицевой поверхностью из натуральной кожи или из композиционной кожи</v>
          </cell>
        </row>
        <row r="4212">
          <cell r="D4212" t="str">
            <v xml:space="preserve">4202 91 </v>
          </cell>
        </row>
        <row r="4213">
          <cell r="D4213" t="str">
            <v xml:space="preserve">4202 92 </v>
          </cell>
          <cell r="E4213" t="str">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бумагой:прочие:с лицевой поверхностью из листов пластмассы или текстильных материалов</v>
          </cell>
        </row>
        <row r="4214">
          <cell r="D4214" t="str">
            <v xml:space="preserve">4202 92 </v>
          </cell>
        </row>
        <row r="4215">
          <cell r="D4215" t="str">
            <v xml:space="preserve">4202 92 </v>
          </cell>
        </row>
        <row r="4216">
          <cell r="D4216" t="str">
            <v xml:space="preserve">4202 92 </v>
          </cell>
        </row>
        <row r="4217">
          <cell r="D4217" t="str">
            <v xml:space="preserve">4202 92 </v>
          </cell>
        </row>
        <row r="4218">
          <cell r="D4218" t="str">
            <v xml:space="preserve">4202 99 </v>
          </cell>
          <cell r="E4218" t="str">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бумагой:прочие:прочие</v>
          </cell>
        </row>
        <row r="4219">
          <cell r="D4219" t="str">
            <v xml:space="preserve">4203 10 </v>
          </cell>
          <cell r="E4219" t="str">
            <v>Предметы одежды и принадлежности к одежде, из натуральной кожи или композиционной кожи:предметы одежды</v>
          </cell>
        </row>
        <row r="4220">
          <cell r="D4220" t="str">
            <v xml:space="preserve">4203 21 </v>
          </cell>
          <cell r="E4220" t="str">
            <v>Предметы одежды и принадлежности к одежде, из натуральной кожи или композиционной кожи:перчатки, рукавицы и митенки:специально предназначенные для спортивных целей</v>
          </cell>
        </row>
        <row r="4221">
          <cell r="D4221" t="str">
            <v xml:space="preserve">4203 29 </v>
          </cell>
          <cell r="E4221" t="str">
            <v>Предметы одежды и принадлежности к одежде, из натуральной кожи или композиционной кожи:перчатки, рукавицы и митенки:прочие</v>
          </cell>
        </row>
        <row r="4222">
          <cell r="D4222" t="str">
            <v xml:space="preserve">4203 29 </v>
          </cell>
        </row>
        <row r="4223">
          <cell r="D4223" t="str">
            <v xml:space="preserve">4203 30 </v>
          </cell>
          <cell r="E4223" t="str">
            <v>Предметы одежды и принадлежности к одежде, из натуральной кожи или композиционной кожи:пояса, ремни, портупеи и патронташи</v>
          </cell>
        </row>
        <row r="4224">
          <cell r="D4224" t="str">
            <v xml:space="preserve">4203 40 </v>
          </cell>
          <cell r="E4224" t="str">
            <v>Предметы одежды и принадлежности к одежде, из натуральной кожи или композиционной кожи:прочие принадлежности к одежде</v>
          </cell>
        </row>
        <row r="4225">
          <cell r="D4225" t="str">
            <v xml:space="preserve">4205 00 </v>
          </cell>
          <cell r="E4225" t="str">
            <v>Прочие изделия из натуральной кожи или композиционной кожи.</v>
          </cell>
        </row>
        <row r="4226">
          <cell r="D4226" t="str">
            <v xml:space="preserve">4205 00 </v>
          </cell>
        </row>
        <row r="4227">
          <cell r="D4227" t="str">
            <v xml:space="preserve">4205 00 </v>
          </cell>
        </row>
        <row r="4228">
          <cell r="D4228" t="str">
            <v xml:space="preserve">4206 00 </v>
          </cell>
          <cell r="E4228" t="str">
            <v>Изделия из кишок (кроме волокна из фиброина шелкопряда), синюги, пузырей или сухожилий.</v>
          </cell>
        </row>
        <row r="4229">
          <cell r="D4229" t="str">
            <v xml:space="preserve">4301 10 </v>
          </cell>
          <cell r="E4229" t="str">
            <v>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41.03:норки, целые, не имеющие или имеющие голову, хвост или лапы</v>
          </cell>
        </row>
        <row r="4230">
          <cell r="D4230" t="str">
            <v xml:space="preserve">4301 30 </v>
          </cell>
          <cell r="E4230" t="str">
            <v>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41.03:ягнят следующих пород: астраханской, курдючной, каракульской, персидской и аналогичных пород, а также ягнят индийской, китайской, монгольской или тибетской пород, целые, не имеющие или имеющие голову, хвост или лапы</v>
          </cell>
        </row>
        <row r="4231">
          <cell r="D4231" t="str">
            <v xml:space="preserve">4301 60 </v>
          </cell>
          <cell r="E4231" t="str">
            <v>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41.03:лисицы, целые, не имеющие или имеющие голову, хвост или лапы</v>
          </cell>
        </row>
        <row r="4232">
          <cell r="D4232" t="str">
            <v xml:space="preserve">4301 80 </v>
          </cell>
          <cell r="E4232" t="str">
            <v>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41.03:шкурки прочие, целые, не имеющие или имеющие голову, хвост или лапы</v>
          </cell>
        </row>
        <row r="4233">
          <cell r="D4233" t="str">
            <v xml:space="preserve">4301 90 </v>
          </cell>
          <cell r="E4233" t="str">
            <v>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41.03:головы, хвосты, лапы и прочие части или обрезки шкурок, пригодные для изготовления меховых изделий</v>
          </cell>
        </row>
        <row r="4234">
          <cell r="D4234" t="str">
            <v xml:space="preserve">4302 11 </v>
          </cell>
          <cell r="E4234" t="str">
            <v>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43.03:шкурки целые, не имеющие или имеющие голову, хвост или лапы, несобранные:норки</v>
          </cell>
        </row>
        <row r="4235">
          <cell r="D4235" t="str">
            <v xml:space="preserve">4302 19 </v>
          </cell>
          <cell r="E4235" t="str">
            <v>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43.03:шкурки целые, не имеющие или имеющие голову, хвост или лапы, несобранные:прочие</v>
          </cell>
        </row>
        <row r="4236">
          <cell r="D4236" t="str">
            <v xml:space="preserve">4302 19 </v>
          </cell>
        </row>
        <row r="4237">
          <cell r="D4237" t="str">
            <v xml:space="preserve">4302 19 </v>
          </cell>
        </row>
        <row r="4238">
          <cell r="D4238" t="str">
            <v xml:space="preserve">4302 19 </v>
          </cell>
        </row>
        <row r="4239">
          <cell r="D4239" t="str">
            <v xml:space="preserve">4302 19 </v>
          </cell>
        </row>
        <row r="4240">
          <cell r="D4240" t="str">
            <v xml:space="preserve">4302 19 </v>
          </cell>
        </row>
        <row r="4241">
          <cell r="D4241" t="str">
            <v xml:space="preserve">4302 19 </v>
          </cell>
        </row>
        <row r="4242">
          <cell r="D4242" t="str">
            <v xml:space="preserve">4302 20 </v>
          </cell>
          <cell r="E4242" t="str">
            <v>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43.03:головы, хвосты, лапы и прочие части или лоскут, несобранные</v>
          </cell>
        </row>
        <row r="4243">
          <cell r="D4243" t="str">
            <v xml:space="preserve">4302 30 </v>
          </cell>
          <cell r="E4243" t="str">
            <v>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43.03:шкурки целые и их части или лоскут, собранные</v>
          </cell>
        </row>
        <row r="4244">
          <cell r="D4244" t="str">
            <v xml:space="preserve">4302 30 </v>
          </cell>
        </row>
        <row r="4245">
          <cell r="D4245" t="str">
            <v xml:space="preserve">4302 30 </v>
          </cell>
        </row>
        <row r="4246">
          <cell r="D4246" t="str">
            <v xml:space="preserve">4302 30 </v>
          </cell>
        </row>
        <row r="4247">
          <cell r="D4247" t="str">
            <v xml:space="preserve">4302 30 </v>
          </cell>
        </row>
        <row r="4248">
          <cell r="D4248" t="str">
            <v xml:space="preserve">4303 10 </v>
          </cell>
          <cell r="E4248" t="str">
            <v>Предметы одежды, принадлежности к одежде и прочие изделия, из натурального меха:предметы одежды и принадлежности к одежде</v>
          </cell>
        </row>
        <row r="4249">
          <cell r="D4249" t="str">
            <v xml:space="preserve">4303 10 </v>
          </cell>
        </row>
        <row r="4250">
          <cell r="D4250" t="str">
            <v xml:space="preserve">4303 90 </v>
          </cell>
          <cell r="E4250" t="str">
            <v>Предметы одежды, принадлежности к одежде и прочие изделия, из натурального меха:прочие</v>
          </cell>
        </row>
        <row r="4251">
          <cell r="D4251" t="str">
            <v xml:space="preserve">4304 00 </v>
          </cell>
          <cell r="E4251" t="str">
            <v>Мех искусственный и изделия из него.</v>
          </cell>
        </row>
        <row r="4252">
          <cell r="D4252" t="str">
            <v xml:space="preserve">4401 10 </v>
          </cell>
          <cell r="E4252" t="str">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видах:древесина топливная в виде бревен, поленьев, ветвей, вязанок хвороста или в аналогичных видах</v>
          </cell>
        </row>
        <row r="4253">
          <cell r="D4253" t="str">
            <v xml:space="preserve">4401 21 </v>
          </cell>
          <cell r="E4253" t="str">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видах:древесина в виде щепок или стружки:хвойных пород</v>
          </cell>
        </row>
        <row r="4254">
          <cell r="D4254" t="str">
            <v xml:space="preserve">4401 22 </v>
          </cell>
          <cell r="E4254" t="str">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видах:древесина в виде щепок или стружки:лиственных пород</v>
          </cell>
        </row>
        <row r="4255">
          <cell r="D4255" t="str">
            <v xml:space="preserve">4401 31 </v>
          </cell>
          <cell r="E4255" t="str">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видах:опилки, древесные отходы и скрап, неагломерированные или агломерированные в виде бревен, брикетов, гранул или в аналогичных видах:гранулы древесные</v>
          </cell>
        </row>
        <row r="4256">
          <cell r="D4256" t="str">
            <v xml:space="preserve">4401 39 </v>
          </cell>
          <cell r="E4256" t="str">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видах:опилки, древесные отходы и скрап, неагломерированные или агломерированные в виде бревен, брикетов, гранул или в аналогичных видах:прочие</v>
          </cell>
        </row>
        <row r="4257">
          <cell r="D4257" t="str">
            <v xml:space="preserve">4401 39 </v>
          </cell>
        </row>
        <row r="4258">
          <cell r="D4258" t="str">
            <v xml:space="preserve">4401 39 </v>
          </cell>
        </row>
        <row r="4259">
          <cell r="D4259" t="str">
            <v xml:space="preserve">4402 10 </v>
          </cell>
          <cell r="E4259" t="str">
            <v>Уголь древесный (включая уголь, полученный из скорлупы или орехов), агломерированный или неагломерированный:из бамбука</v>
          </cell>
        </row>
        <row r="4260">
          <cell r="D4260" t="str">
            <v xml:space="preserve">4402 90 </v>
          </cell>
          <cell r="E4260" t="str">
            <v>Уголь древесный (включая уголь, полученный из скорлупы или орехов), агломерированный или неагломерированный:прочий</v>
          </cell>
        </row>
        <row r="4261">
          <cell r="D4261" t="str">
            <v xml:space="preserve">4403 10 </v>
          </cell>
          <cell r="E4261" t="str">
            <v>Лесоматериалы необработанные, с удаленной или неудаленной корой или заболонью или грубо окантованные или неокантованные:обработанные краской, травителями, креозотом или другими консервантами</v>
          </cell>
        </row>
        <row r="4262">
          <cell r="D4262" t="str">
            <v xml:space="preserve">4403 20 </v>
          </cell>
          <cell r="E4262" t="str">
            <v>Лесоматериалы необработанные, с удаленной или неудаленной корой или заболонью или грубо окантованные или неокантованные:из хвойных пород прочие</v>
          </cell>
        </row>
        <row r="4263">
          <cell r="D4263" t="str">
            <v xml:space="preserve">4403 20 </v>
          </cell>
        </row>
        <row r="4264">
          <cell r="D4264" t="str">
            <v xml:space="preserve">4403 20 </v>
          </cell>
        </row>
        <row r="4265">
          <cell r="D4265" t="str">
            <v xml:space="preserve">4403 20 </v>
          </cell>
        </row>
        <row r="4266">
          <cell r="D4266" t="str">
            <v xml:space="preserve">4403 20 </v>
          </cell>
        </row>
        <row r="4267">
          <cell r="D4267" t="str">
            <v xml:space="preserve">4403 20 </v>
          </cell>
        </row>
        <row r="4268">
          <cell r="D4268" t="str">
            <v xml:space="preserve">4403 41 </v>
          </cell>
          <cell r="E4268" t="str">
            <v>Лесоматериалы необработанные, с удаленной или неудаленной корой или заболонью или грубо окантованные или неокантованные:прочие из древесины тропических пород, указанных в примечании 2 к субпозициям данной группы:шорея с темно-красной древесиной, шорея с бледно-красной древесиной и шорея бакау</v>
          </cell>
        </row>
        <row r="4269">
          <cell r="D4269" t="str">
            <v xml:space="preserve">4403 49 </v>
          </cell>
          <cell r="E4269" t="str">
            <v>Лесоматериалы необработанные, с удаленной или неудаленной корой или заболонью или грубо окантованные или неокантованные:прочие из древесины тропических пород, указанных в примечании 2 к субпозициям данной группы:прочие</v>
          </cell>
        </row>
        <row r="4270">
          <cell r="D4270" t="str">
            <v xml:space="preserve">4403 49 </v>
          </cell>
        </row>
        <row r="4271">
          <cell r="D4271" t="str">
            <v xml:space="preserve">4403 49 </v>
          </cell>
        </row>
        <row r="4272">
          <cell r="D4272" t="str">
            <v xml:space="preserve">4403 91 </v>
          </cell>
          <cell r="E4272" t="str">
            <v>Лесоматериалы необработанные, с удаленной или неудаленной корой или заболонью или грубо окантованные или неокантованные:прочие:из дуба (Quercus sрр.)</v>
          </cell>
        </row>
        <row r="4273">
          <cell r="D4273" t="str">
            <v xml:space="preserve">4403 91 </v>
          </cell>
        </row>
        <row r="4274">
          <cell r="D4274" t="str">
            <v xml:space="preserve">4403 92 </v>
          </cell>
          <cell r="E4274" t="str">
            <v>Лесоматериалы необработанные, с удаленной или неудаленной корой или заболонью или грубо окантованные или неокантованные:прочие:из бука (Fagus sрр.)</v>
          </cell>
        </row>
        <row r="4275">
          <cell r="D4275" t="str">
            <v xml:space="preserve">4403 92 </v>
          </cell>
        </row>
        <row r="4276">
          <cell r="D4276" t="str">
            <v xml:space="preserve">4403 99 </v>
          </cell>
          <cell r="E4276" t="str">
            <v>Лесоматериалы необработанные, с удаленной или неудаленной корой или заболонью или грубо окантованные или неокантованные:прочие:прочие</v>
          </cell>
        </row>
        <row r="4277">
          <cell r="D4277" t="str">
            <v xml:space="preserve">4403 99 </v>
          </cell>
        </row>
        <row r="4278">
          <cell r="D4278" t="str">
            <v xml:space="preserve">4403 99 </v>
          </cell>
        </row>
        <row r="4279">
          <cell r="D4279" t="str">
            <v xml:space="preserve">4403 99 </v>
          </cell>
        </row>
        <row r="4280">
          <cell r="D4280" t="str">
            <v xml:space="preserve">4403 99 </v>
          </cell>
        </row>
        <row r="4281">
          <cell r="D4281" t="str">
            <v xml:space="preserve">4404 10 </v>
          </cell>
          <cell r="E4281" t="str">
            <v>Древесина бондарная; бревна расколотые; сваи, колья и столбы из дерева, заостренные, но не распиленные вдоль; лесоматериалы, грубо обтесанные, но не обточенные, не изогнутые или не обработанные другим способом, используемые для производства тростей, зонтов, ручек для инструментов или аналогичных изделий; щепа и аналогичная древесина:хвойных пород</v>
          </cell>
        </row>
        <row r="4282">
          <cell r="D4282" t="str">
            <v xml:space="preserve">4404 20 </v>
          </cell>
          <cell r="E4282" t="str">
            <v>Древесина бондарная; бревна расколотые; сваи, колья и столбы из дерева, заостренные, но не распиленные вдоль; лесоматериалы, грубо обтесанные, но не обточенные, не изогнутые или не обработанные другим способом, используемые для производства тростей, зонтов, ручек для инструментов или аналогичных изделий; щепа и аналогичная древесина:лиственных пород</v>
          </cell>
        </row>
        <row r="4283">
          <cell r="D4283" t="str">
            <v xml:space="preserve">4405 00 </v>
          </cell>
          <cell r="E4283" t="str">
            <v>Шерсть древесная или тонкая стружка; мука древесная.</v>
          </cell>
        </row>
        <row r="4284">
          <cell r="D4284" t="str">
            <v xml:space="preserve">4406 10 </v>
          </cell>
          <cell r="E4284" t="str">
            <v>Шпалы деревянные для железнодорожных или трамвайных путей:непропитанные</v>
          </cell>
        </row>
        <row r="4285">
          <cell r="D4285" t="str">
            <v xml:space="preserve">4406 90 </v>
          </cell>
          <cell r="E4285" t="str">
            <v>Шпалы деревянные для железнодорожных или трамвайных путей:прочие</v>
          </cell>
        </row>
        <row r="4286">
          <cell r="D4286" t="str">
            <v xml:space="preserve">4407 10 </v>
          </cell>
          <cell r="E4286" t="str">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мм:хвойные</v>
          </cell>
        </row>
        <row r="4287">
          <cell r="D4287" t="str">
            <v xml:space="preserve">4407 10 </v>
          </cell>
        </row>
        <row r="4288">
          <cell r="D4288" t="str">
            <v xml:space="preserve">4407 10 </v>
          </cell>
        </row>
        <row r="4289">
          <cell r="D4289" t="str">
            <v xml:space="preserve">4407 10 </v>
          </cell>
        </row>
        <row r="4290">
          <cell r="D4290" t="str">
            <v xml:space="preserve">4407 10 </v>
          </cell>
        </row>
        <row r="4291">
          <cell r="D4291" t="str">
            <v xml:space="preserve">4407 10 </v>
          </cell>
        </row>
        <row r="4292">
          <cell r="D4292" t="str">
            <v xml:space="preserve">4407 10 </v>
          </cell>
        </row>
        <row r="4293">
          <cell r="D4293" t="str">
            <v xml:space="preserve">4407 21 </v>
          </cell>
          <cell r="E4293" t="str">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 указанных в примечании 2 к субпозициям данной группы:махогониевое дерево (Swietenia sрр.)</v>
          </cell>
        </row>
        <row r="4294">
          <cell r="D4294" t="str">
            <v xml:space="preserve">4407 21 </v>
          </cell>
        </row>
        <row r="4295">
          <cell r="D4295" t="str">
            <v xml:space="preserve">4407 21 </v>
          </cell>
        </row>
        <row r="4296">
          <cell r="D4296" t="str">
            <v xml:space="preserve">4407 22 </v>
          </cell>
          <cell r="E4296" t="str">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 указанных в примечании 2 к субпозициям данной группы:вирола суринамская, феба пористая и бальза</v>
          </cell>
        </row>
        <row r="4297">
          <cell r="D4297" t="str">
            <v xml:space="preserve">4407 22 </v>
          </cell>
        </row>
        <row r="4298">
          <cell r="D4298" t="str">
            <v xml:space="preserve">4407 22 </v>
          </cell>
        </row>
        <row r="4299">
          <cell r="D4299" t="str">
            <v xml:space="preserve">4407 25 </v>
          </cell>
          <cell r="E4299" t="str">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 указанных в примечании 2 к субпозициям данной группы:шорея с темно-красной древесиной, шорея с бледно-красной древесиной и шорея бакау</v>
          </cell>
        </row>
        <row r="4300">
          <cell r="D4300" t="str">
            <v xml:space="preserve">4407 25 </v>
          </cell>
        </row>
        <row r="4301">
          <cell r="D4301" t="str">
            <v xml:space="preserve">4407 25 </v>
          </cell>
        </row>
        <row r="4302">
          <cell r="D4302" t="str">
            <v xml:space="preserve">4407 25 </v>
          </cell>
        </row>
        <row r="4303">
          <cell r="D4303" t="str">
            <v xml:space="preserve">4407 26 </v>
          </cell>
          <cell r="E4303" t="str">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 указанных в примечании 2 к субпозициям данной группы:древесина различных видов шореи, парашореи, пентакме, заболонная древесина шореи всех видов, парашорея, шорея фагуцина и другие виды шореи и фрагрэа душистая</v>
          </cell>
        </row>
        <row r="4304">
          <cell r="D4304" t="str">
            <v xml:space="preserve">4407 26 </v>
          </cell>
        </row>
        <row r="4305">
          <cell r="D4305" t="str">
            <v xml:space="preserve">4407 26 </v>
          </cell>
        </row>
        <row r="4306">
          <cell r="D4306" t="str">
            <v xml:space="preserve">4407 26 </v>
          </cell>
        </row>
        <row r="4307">
          <cell r="D4307" t="str">
            <v xml:space="preserve">4407 27 </v>
          </cell>
          <cell r="E4307" t="str">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 указанных в примечании 2 к субпозициям данной группы:энтандрофрагма цилиндрическая</v>
          </cell>
        </row>
        <row r="4308">
          <cell r="D4308" t="str">
            <v xml:space="preserve">4407 27 </v>
          </cell>
        </row>
        <row r="4309">
          <cell r="D4309" t="str">
            <v xml:space="preserve">4407 27 </v>
          </cell>
        </row>
        <row r="4310">
          <cell r="D4310" t="str">
            <v xml:space="preserve">4407 28 </v>
          </cell>
          <cell r="E4310" t="str">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 указанных в примечании 2 к субпозициям данной группы:хлорофора высокая, или африканское тиковое дерево</v>
          </cell>
        </row>
        <row r="4311">
          <cell r="D4311" t="str">
            <v xml:space="preserve">4407 28 </v>
          </cell>
        </row>
        <row r="4312">
          <cell r="D4312" t="str">
            <v xml:space="preserve">4407 28 </v>
          </cell>
        </row>
        <row r="4313">
          <cell r="D4313" t="str">
            <v xml:space="preserve">4407 29 </v>
          </cell>
          <cell r="E4313" t="str">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 указанных в примечании 2 к субпозициям данной группы:прочие</v>
          </cell>
        </row>
        <row r="4314">
          <cell r="D4314" t="str">
            <v xml:space="preserve">4407 29 </v>
          </cell>
        </row>
        <row r="4315">
          <cell r="D4315" t="str">
            <v xml:space="preserve">4407 29 </v>
          </cell>
        </row>
        <row r="4316">
          <cell r="D4316" t="str">
            <v xml:space="preserve">4407 29 </v>
          </cell>
        </row>
        <row r="4317">
          <cell r="D4317" t="str">
            <v xml:space="preserve">4407 29 </v>
          </cell>
        </row>
        <row r="4318">
          <cell r="D4318" t="str">
            <v xml:space="preserve">4407 29 </v>
          </cell>
        </row>
        <row r="4319">
          <cell r="D4319" t="str">
            <v xml:space="preserve">4407 29 </v>
          </cell>
        </row>
        <row r="4320">
          <cell r="D4320" t="str">
            <v xml:space="preserve">4407 29 </v>
          </cell>
        </row>
        <row r="4321">
          <cell r="D4321" t="str">
            <v xml:space="preserve">4407 91 </v>
          </cell>
          <cell r="E4321" t="str">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мм:прочие:из дуба (Quercus sрр.)</v>
          </cell>
        </row>
        <row r="4322">
          <cell r="D4322" t="str">
            <v xml:space="preserve">4407 91 </v>
          </cell>
        </row>
        <row r="4323">
          <cell r="D4323" t="str">
            <v xml:space="preserve">4407 91 </v>
          </cell>
        </row>
        <row r="4324">
          <cell r="D4324" t="str">
            <v xml:space="preserve">4407 91 </v>
          </cell>
        </row>
        <row r="4325">
          <cell r="D4325" t="str">
            <v xml:space="preserve">4407 92 </v>
          </cell>
          <cell r="E4325" t="str">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мм:прочие:из бука (Fagus sрр.)</v>
          </cell>
        </row>
        <row r="4326">
          <cell r="D4326" t="str">
            <v xml:space="preserve">4407 93 </v>
          </cell>
          <cell r="E4326" t="str">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мм:прочие:из клена (Acer sрр.)</v>
          </cell>
        </row>
        <row r="4327">
          <cell r="D4327" t="str">
            <v xml:space="preserve">4407 93 </v>
          </cell>
        </row>
        <row r="4328">
          <cell r="D4328" t="str">
            <v xml:space="preserve">4407 93 </v>
          </cell>
        </row>
        <row r="4329">
          <cell r="D4329" t="str">
            <v xml:space="preserve">4407 94 </v>
          </cell>
          <cell r="E4329" t="str">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мм:прочие:из вишни (Prunus sрр.)</v>
          </cell>
        </row>
        <row r="4330">
          <cell r="D4330" t="str">
            <v xml:space="preserve">4407 94 </v>
          </cell>
        </row>
        <row r="4331">
          <cell r="D4331" t="str">
            <v xml:space="preserve">4407 94 </v>
          </cell>
        </row>
        <row r="4332">
          <cell r="D4332" t="str">
            <v xml:space="preserve">4407 95 </v>
          </cell>
          <cell r="E4332" t="str">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мм:прочие:из ясеня (Fraxinus sрр.)</v>
          </cell>
        </row>
        <row r="4333">
          <cell r="D4333" t="str">
            <v xml:space="preserve">4407 95 </v>
          </cell>
        </row>
        <row r="4334">
          <cell r="D4334" t="str">
            <v xml:space="preserve">4407 95 </v>
          </cell>
        </row>
        <row r="4335">
          <cell r="D4335" t="str">
            <v xml:space="preserve">4407 99 </v>
          </cell>
          <cell r="E4335" t="str">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мм:прочие:прочие</v>
          </cell>
        </row>
        <row r="4336">
          <cell r="D4336" t="str">
            <v xml:space="preserve">4407 99 </v>
          </cell>
        </row>
        <row r="4337">
          <cell r="D4337" t="str">
            <v xml:space="preserve">4407 99 </v>
          </cell>
        </row>
        <row r="4338">
          <cell r="D4338" t="str">
            <v xml:space="preserve">4407 99 </v>
          </cell>
        </row>
        <row r="4339">
          <cell r="D4339" t="str">
            <v xml:space="preserve">4407 99 </v>
          </cell>
        </row>
        <row r="4340">
          <cell r="D4340" t="str">
            <v xml:space="preserve">4408 10 </v>
          </cell>
          <cell r="E4340" t="str">
            <v>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не более 6 мм:хвойных пород</v>
          </cell>
        </row>
        <row r="4341">
          <cell r="D4341" t="str">
            <v xml:space="preserve">4408 10 </v>
          </cell>
        </row>
        <row r="4342">
          <cell r="D4342" t="str">
            <v xml:space="preserve">4408 10 </v>
          </cell>
        </row>
        <row r="4343">
          <cell r="D4343" t="str">
            <v xml:space="preserve">4408 31 </v>
          </cell>
          <cell r="E4343" t="str">
            <v>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не более 6 мм:из древесины тропических пород, указанных в примечании 2 к субпозициям данной группы:шорея с темно-красной древесиной, шорея с бледно-красной древесиной и шорея бакау</v>
          </cell>
        </row>
        <row r="4344">
          <cell r="D4344" t="str">
            <v xml:space="preserve">4408 31 </v>
          </cell>
        </row>
        <row r="4345">
          <cell r="D4345" t="str">
            <v xml:space="preserve">4408 31 </v>
          </cell>
        </row>
        <row r="4346">
          <cell r="D4346" t="str">
            <v xml:space="preserve">4408 31 </v>
          </cell>
        </row>
        <row r="4347">
          <cell r="D4347" t="str">
            <v xml:space="preserve">4408 39 </v>
          </cell>
          <cell r="E4347" t="str">
            <v>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не более 6 мм:из древесины тропических пород, указанных в примечании 2 к субпозициям данной группы:прочие</v>
          </cell>
        </row>
        <row r="4348">
          <cell r="D4348" t="str">
            <v xml:space="preserve">4408 39 </v>
          </cell>
        </row>
        <row r="4349">
          <cell r="D4349" t="str">
            <v xml:space="preserve">4408 39 </v>
          </cell>
        </row>
        <row r="4350">
          <cell r="D4350" t="str">
            <v xml:space="preserve">4408 39 </v>
          </cell>
        </row>
        <row r="4351">
          <cell r="D4351" t="str">
            <v xml:space="preserve">4408 39 </v>
          </cell>
        </row>
        <row r="4352">
          <cell r="D4352" t="str">
            <v xml:space="preserve">4408 39 </v>
          </cell>
        </row>
        <row r="4353">
          <cell r="D4353" t="str">
            <v xml:space="preserve">4408 39 </v>
          </cell>
        </row>
        <row r="4354">
          <cell r="D4354" t="str">
            <v xml:space="preserve">4408 90 </v>
          </cell>
          <cell r="E4354" t="str">
            <v>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не более 6 мм:прочие</v>
          </cell>
        </row>
        <row r="4355">
          <cell r="D4355" t="str">
            <v xml:space="preserve">4408 90 </v>
          </cell>
        </row>
        <row r="4356">
          <cell r="D4356" t="str">
            <v xml:space="preserve">4408 90 </v>
          </cell>
        </row>
        <row r="4357">
          <cell r="D4357" t="str">
            <v xml:space="preserve">4408 90 </v>
          </cell>
        </row>
        <row r="4358">
          <cell r="D4358" t="str">
            <v xml:space="preserve">4409 10 </v>
          </cell>
          <cell r="E4358" t="str">
            <v>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обработанные или не обработанные строганием, шлифованием, имеющие или не имеющие торцевые соединения:хвойные</v>
          </cell>
        </row>
        <row r="4359">
          <cell r="D4359" t="str">
            <v xml:space="preserve">4409 10 </v>
          </cell>
        </row>
        <row r="4360">
          <cell r="D4360" t="str">
            <v xml:space="preserve">4409 21 </v>
          </cell>
          <cell r="E4360" t="str">
            <v>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обработанные или не обработанные строганием, шлифованием, имеющие или не имеющие торцевые соединения:лиственные:из бамбука</v>
          </cell>
        </row>
        <row r="4361">
          <cell r="D4361" t="str">
            <v xml:space="preserve">4409 29 </v>
          </cell>
          <cell r="E4361" t="str">
            <v>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обработанные или не обработанные строганием, шлифованием, имеющие или не имеющие торцевые соединения:лиственные:прочие</v>
          </cell>
        </row>
        <row r="4362">
          <cell r="D4362" t="str">
            <v xml:space="preserve">4409 29 </v>
          </cell>
        </row>
        <row r="4363">
          <cell r="D4363" t="str">
            <v xml:space="preserve">4409 29 </v>
          </cell>
        </row>
        <row r="4364">
          <cell r="D4364" t="str">
            <v xml:space="preserve">4410 11 </v>
          </cell>
          <cell r="E4364" t="str">
            <v xml:space="preserve">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пропитанные или не пропитанные смолами или другими органическими связующими веществами:из древесины:плиты древесно-стружечные </v>
          </cell>
        </row>
        <row r="4365">
          <cell r="D4365" t="str">
            <v xml:space="preserve">4410 11 </v>
          </cell>
        </row>
        <row r="4366">
          <cell r="D4366" t="str">
            <v xml:space="preserve">4410 11 </v>
          </cell>
        </row>
        <row r="4367">
          <cell r="D4367" t="str">
            <v xml:space="preserve">4410 11 </v>
          </cell>
        </row>
        <row r="4368">
          <cell r="D4368" t="str">
            <v xml:space="preserve">4410 12 </v>
          </cell>
          <cell r="E4368" t="str">
            <v>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пропитанные или не пропитанные смолами или другими органическими связующими веществами:из древесины:плиты  с ориентированной стружкой (OSB)</v>
          </cell>
        </row>
        <row r="4369">
          <cell r="D4369" t="str">
            <v xml:space="preserve">4410 12 </v>
          </cell>
        </row>
        <row r="4370">
          <cell r="D4370" t="str">
            <v xml:space="preserve">4410 19 </v>
          </cell>
          <cell r="E4370" t="str">
            <v>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пропитанные или не пропитанные смолами или другими органическими связующими веществами:из древесины:прочие</v>
          </cell>
        </row>
        <row r="4371">
          <cell r="D4371" t="str">
            <v xml:space="preserve">4410 90 </v>
          </cell>
          <cell r="E4371" t="str">
            <v>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пропитанные или не пропитанные смолами или другими органическими связующими веществами:прочие</v>
          </cell>
        </row>
        <row r="4372">
          <cell r="D4372" t="str">
            <v xml:space="preserve">4411 12 </v>
          </cell>
          <cell r="E4372" t="str">
            <v>Плиты древесно-волокнистые из древесины или других одревесневших материалов с добавлением или без добавления смол или других органических веществ:плиты древесно-волокнистые средней плотности (MDF):толщиной не более 5 мм</v>
          </cell>
        </row>
        <row r="4373">
          <cell r="D4373" t="str">
            <v xml:space="preserve">4411 12 </v>
          </cell>
        </row>
        <row r="4374">
          <cell r="D4374" t="str">
            <v xml:space="preserve">4411 13 </v>
          </cell>
          <cell r="E4374" t="str">
            <v>Плиты древесно-волокнистые из древесины или других одревесневших материалов с добавлением или без добавления смол или других органических веществ:плиты древесно-волокнистые средней плотности (MDF):толщиной более 5 мм, но не более 9 мм</v>
          </cell>
        </row>
        <row r="4375">
          <cell r="D4375" t="str">
            <v xml:space="preserve">4411 13 </v>
          </cell>
        </row>
        <row r="4376">
          <cell r="D4376" t="str">
            <v xml:space="preserve">4411 14 </v>
          </cell>
          <cell r="E4376" t="str">
            <v>Плиты древесно-волокнистые из древесины или других одревесневших материалов с добавлением или без добавления смол или других органических веществ:плиты древесно-волокнистые средней плотности (MDF):толщиной более 9 мм</v>
          </cell>
        </row>
        <row r="4377">
          <cell r="D4377" t="str">
            <v xml:space="preserve">4411 14 </v>
          </cell>
        </row>
        <row r="4378">
          <cell r="D4378" t="str">
            <v xml:space="preserve">4411 92 </v>
          </cell>
          <cell r="E4378" t="str">
            <v>Плиты древесно-волокнистые из древесины или других одревесневших материалов с добавлением или без добавления смол или других органических веществ:прочие:плотностью более 0,8 г/см3</v>
          </cell>
        </row>
        <row r="4379">
          <cell r="D4379" t="str">
            <v xml:space="preserve">4411 92 </v>
          </cell>
        </row>
        <row r="4380">
          <cell r="D4380" t="str">
            <v xml:space="preserve">4411 93 </v>
          </cell>
          <cell r="E4380" t="str">
            <v>Плиты древесно-волокнистые из древесины или других одревесневших материалов с добавлением или без добавления смол или других органических веществ:прочие:плотностью более 0,5 г/см3, но не более 0,8 г/см3</v>
          </cell>
        </row>
        <row r="4381">
          <cell r="D4381" t="str">
            <v xml:space="preserve">4411 93 </v>
          </cell>
        </row>
        <row r="4382">
          <cell r="D4382" t="str">
            <v xml:space="preserve">4411 94 </v>
          </cell>
          <cell r="E4382" t="str">
            <v>Плиты древесно-волокнистые из древесины или других одревесневших материалов с добавлением или без добавления смол или других органических веществ:прочие:плотностью не более 0,5 г/см3</v>
          </cell>
        </row>
        <row r="4383">
          <cell r="D4383" t="str">
            <v xml:space="preserve">4411 94 </v>
          </cell>
        </row>
        <row r="4384">
          <cell r="D4384" t="str">
            <v xml:space="preserve">4412 10 </v>
          </cell>
          <cell r="E4384" t="str">
            <v>Фанера клееная, панели фанерованные и аналогичные материалы из слоистой древесины:из бамбука</v>
          </cell>
        </row>
        <row r="4385">
          <cell r="D4385" t="str">
            <v xml:space="preserve">4412 31 </v>
          </cell>
          <cell r="E4385" t="str">
            <v>Фанера клееная, панели фанерованные и аналогичные материалы из слоистой древесины:фанера клееная прочая, состоящая исключительно из листов древесины (кроме бамбука), толщина каждого из которых не более 6 мм:имеющая, по крайней мере, один наружный слой из древесины тропических пород, указанных в примечании 2 к субпозициям данной группы</v>
          </cell>
        </row>
        <row r="4386">
          <cell r="D4386" t="str">
            <v xml:space="preserve">4412 31 </v>
          </cell>
        </row>
        <row r="4387">
          <cell r="D4387" t="str">
            <v xml:space="preserve">4412 32 </v>
          </cell>
          <cell r="E4387" t="str">
            <v>Фанера клееная, панели фанерованные и аналогичные материалы из слоистой древесины:фанера клееная прочая, состоящая исключительно из листов древесины (кроме бамбука), толщина каждого из которых не более 6 мм:прочая, имеющая, по крайней мере, один наружный слой из древесины лиственных пород</v>
          </cell>
        </row>
        <row r="4388">
          <cell r="D4388" t="str">
            <v xml:space="preserve">4412 32 </v>
          </cell>
        </row>
        <row r="4389">
          <cell r="D4389" t="str">
            <v xml:space="preserve">4412 39 </v>
          </cell>
          <cell r="E4389" t="str">
            <v>Фанера клееная, панели фанерованные и аналогичные материалы из слоистой древесины:фанера клееная прочая, состоящая исключительно из листов древесины (кроме бамбука), толщина каждого из которых не более 6 мм:прочая</v>
          </cell>
        </row>
        <row r="4390">
          <cell r="D4390" t="str">
            <v xml:space="preserve">4412 94 </v>
          </cell>
          <cell r="E4390" t="str">
            <v xml:space="preserve">Фанера клееная, панели фанерованные и аналогичные материалы из слоистой древесины:прочие:брусковые, многослойные и реечные столярные плиты </v>
          </cell>
        </row>
        <row r="4391">
          <cell r="D4391" t="str">
            <v xml:space="preserve">4412 94 </v>
          </cell>
        </row>
        <row r="4392">
          <cell r="D4392" t="str">
            <v xml:space="preserve">4412 99 </v>
          </cell>
          <cell r="E4392" t="str">
            <v>Фанера клееная, панели фанерованные и аналогичные материалы из слоистой древесины:прочие:прочие</v>
          </cell>
        </row>
        <row r="4393">
          <cell r="D4393" t="str">
            <v xml:space="preserve">4412 99 </v>
          </cell>
        </row>
        <row r="4394">
          <cell r="D4394" t="str">
            <v xml:space="preserve">4412 99 </v>
          </cell>
        </row>
        <row r="4395">
          <cell r="D4395" t="str">
            <v xml:space="preserve">4412 99 </v>
          </cell>
        </row>
        <row r="4396">
          <cell r="D4396" t="str">
            <v xml:space="preserve">4413 00 </v>
          </cell>
          <cell r="E4396" t="str">
            <v>Древесина прессованная в виде блоков, плит, брусьев или профилированных форм.</v>
          </cell>
        </row>
        <row r="4397">
          <cell r="D4397" t="str">
            <v xml:space="preserve">4414 00 </v>
          </cell>
          <cell r="E4397" t="str">
            <v>Рамы деревянные для картин, фотографий, зеркал или аналогичных предметов.</v>
          </cell>
        </row>
        <row r="4398">
          <cell r="D4398" t="str">
            <v xml:space="preserve">4414 00 </v>
          </cell>
        </row>
        <row r="4399">
          <cell r="D4399" t="str">
            <v xml:space="preserve">4415 10 </v>
          </cell>
          <cell r="E4399" t="str">
            <v>Ящики, коробки, упаковочные клети или корзины, барабаны и аналогичная тара, из древесины; кабельные барабаны деревянные; паллеты, поддоны и прочие погрузочные щиты, деревянные; обечайки деревянные:ящики, коробки, упаковочные клети или корзины, барабаны и аналогичная тара; кабельные барабаны</v>
          </cell>
        </row>
        <row r="4400">
          <cell r="D4400" t="str">
            <v xml:space="preserve">4415 10 </v>
          </cell>
        </row>
        <row r="4401">
          <cell r="D4401" t="str">
            <v xml:space="preserve">4415 20 </v>
          </cell>
          <cell r="E4401" t="str">
            <v>Ящики, коробки, упаковочные клети или корзины, барабаны и аналогичная тара, из древесины; кабельные барабаны деревянные; паллеты, поддоны и прочие погрузочные щиты, деревянные; обечайки деревянные:паллеты, поддоны и прочие погрузочные щиты; обечайки</v>
          </cell>
        </row>
        <row r="4402">
          <cell r="D4402" t="str">
            <v xml:space="preserve">4415 20 </v>
          </cell>
        </row>
        <row r="4403">
          <cell r="D4403" t="str">
            <v xml:space="preserve">4416 00 </v>
          </cell>
          <cell r="E4403" t="str">
            <v>Бочки, бочонки, чаны, кадки и прочие бондарные изделия и их части, из древесины, включая клепку.</v>
          </cell>
        </row>
        <row r="4404">
          <cell r="D4404" t="str">
            <v xml:space="preserve">4417 00 </v>
          </cell>
          <cell r="E4404" t="str">
            <v>Инструменты, корпуса и ручки для инструментов, из древесины, деревянные части и ручки метел или щеток; деревянные сапожные колодки и растяжки для обуви.</v>
          </cell>
        </row>
        <row r="4405">
          <cell r="D4405" t="str">
            <v xml:space="preserve">4418 10 </v>
          </cell>
          <cell r="E4405" t="str">
            <v>Изделия столярные и плотницкие, деревянные, строительные, включая ячеистые деревянные панели, панели напольные собранные, гонт и дранку кровельные:окна, балконные двери и их рамы</v>
          </cell>
        </row>
        <row r="4406">
          <cell r="D4406" t="str">
            <v xml:space="preserve">4418 10 </v>
          </cell>
        </row>
        <row r="4407">
          <cell r="D4407" t="str">
            <v xml:space="preserve">4418 10 </v>
          </cell>
        </row>
        <row r="4408">
          <cell r="D4408" t="str">
            <v xml:space="preserve">4418 20 </v>
          </cell>
          <cell r="E4408" t="str">
            <v>Изделия столярные и плотницкие, деревянные, строительные, включая ячеистые деревянные панели, панели напольные собранные, гонт и дранку кровельные:двери и их рамы и пороги</v>
          </cell>
        </row>
        <row r="4409">
          <cell r="D4409" t="str">
            <v xml:space="preserve">4418 20 </v>
          </cell>
        </row>
        <row r="4410">
          <cell r="D4410" t="str">
            <v xml:space="preserve">4418 20 </v>
          </cell>
        </row>
        <row r="4411">
          <cell r="D4411" t="str">
            <v xml:space="preserve">4418 40 </v>
          </cell>
          <cell r="E4411" t="str">
            <v>Изделия столярные и плотницкие, деревянные, строительные, включая ячеистые деревянные панели, панели напольные собранные, гонт и дранку кровельные:опалубка для бетонирования</v>
          </cell>
        </row>
        <row r="4412">
          <cell r="D4412" t="str">
            <v xml:space="preserve">4418 50 </v>
          </cell>
          <cell r="E4412" t="str">
            <v>Изделия столярные и плотницкие, деревянные, строительные, включая ячеистые деревянные панели, панели напольные собранные, гонт и дранку кровельные:гонт и дранка кровельные</v>
          </cell>
        </row>
        <row r="4413">
          <cell r="D4413" t="str">
            <v xml:space="preserve">4418 60 </v>
          </cell>
          <cell r="E4413" t="str">
            <v>Изделия столярные и плотницкие, деревянные, строительные, включая ячеистые деревянные панели, панели напольные собранные, гонт и дранку кровельные:стойки и балки</v>
          </cell>
        </row>
        <row r="4414">
          <cell r="D4414" t="str">
            <v xml:space="preserve">4418 71 </v>
          </cell>
          <cell r="E4414" t="str">
            <v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кровельные:панели напольные собранные:для мозаичных полов </v>
          </cell>
        </row>
        <row r="4415">
          <cell r="D4415" t="str">
            <v xml:space="preserve">4418 72 </v>
          </cell>
          <cell r="E4415" t="str">
            <v>Изделия столярные и плотницкие, деревянные, строительные, включая ячеистые деревянные панели, панели напольные собранные, гонт и дранку кровельные:панели напольные собранные:прочие, многослойные</v>
          </cell>
        </row>
        <row r="4416">
          <cell r="D4416" t="str">
            <v xml:space="preserve">4418 79 </v>
          </cell>
          <cell r="E4416" t="str">
            <v>Изделия столярные и плотницкие, деревянные, строительные, включая ячеистые деревянные панели, панели напольные собранные, гонт и дранку кровельные:панели напольные собранные:прочие</v>
          </cell>
        </row>
        <row r="4417">
          <cell r="D4417" t="str">
            <v xml:space="preserve">4418 90 </v>
          </cell>
          <cell r="E4417" t="str">
            <v>Изделия столярные и плотницкие, деревянные, строительные, включая ячеистые деревянные панели, панели напольные собранные, гонт и дранку кровельные:прочие</v>
          </cell>
        </row>
        <row r="4418">
          <cell r="D4418" t="str">
            <v xml:space="preserve">4418 90 </v>
          </cell>
        </row>
        <row r="4419">
          <cell r="D4419" t="str">
            <v xml:space="preserve">4419 00 </v>
          </cell>
          <cell r="E4419" t="str">
            <v>Принадлежности столовые и кухонные, деревянные.</v>
          </cell>
        </row>
        <row r="4420">
          <cell r="D4420" t="str">
            <v xml:space="preserve">4419 00 </v>
          </cell>
        </row>
        <row r="4421">
          <cell r="D4421" t="str">
            <v xml:space="preserve">4420 10 </v>
          </cell>
          <cell r="E4421" t="str">
            <v>Изделия деревянные мозаичные и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94:статуэтки и прочие декоративные изделия, деревянные</v>
          </cell>
        </row>
        <row r="4422">
          <cell r="D4422" t="str">
            <v xml:space="preserve">4420 10 </v>
          </cell>
        </row>
        <row r="4423">
          <cell r="D4423" t="str">
            <v xml:space="preserve">4420 90 </v>
          </cell>
          <cell r="E4423" t="str">
            <v>Изделия деревянные мозаичные и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94:прочие</v>
          </cell>
        </row>
        <row r="4424">
          <cell r="D4424" t="str">
            <v xml:space="preserve">4420 90 </v>
          </cell>
        </row>
        <row r="4425">
          <cell r="D4425" t="str">
            <v xml:space="preserve">4420 90 </v>
          </cell>
        </row>
        <row r="4426">
          <cell r="D4426" t="str">
            <v xml:space="preserve">4421 10 </v>
          </cell>
          <cell r="E4426" t="str">
            <v>Изделия деревянные прочие:вешалки для одежды</v>
          </cell>
        </row>
        <row r="4427">
          <cell r="D4427" t="str">
            <v xml:space="preserve">4421 90 </v>
          </cell>
          <cell r="E4427" t="str">
            <v>Изделия деревянные прочие:прочие</v>
          </cell>
        </row>
        <row r="4428">
          <cell r="D4428" t="str">
            <v xml:space="preserve">4421 90 </v>
          </cell>
        </row>
        <row r="4429">
          <cell r="D4429" t="str">
            <v xml:space="preserve">4421 90 </v>
          </cell>
        </row>
        <row r="4430">
          <cell r="D4430" t="str">
            <v xml:space="preserve">4501 10 </v>
          </cell>
          <cell r="E4430" t="str">
            <v>Пробка натуральная, необработанная или прошедшая первичную обработку; отходы пробки; измельченная, гранулированная или молотая пробка:пробка натуральная, необработанная или прошедшая первичную обработку</v>
          </cell>
        </row>
        <row r="4431">
          <cell r="D4431" t="str">
            <v xml:space="preserve">4501 90 </v>
          </cell>
          <cell r="E4431" t="str">
            <v>Пробка натуральная, необработанная или прошедшая первичную обработку; отходы пробки; измельченная, гранулированная или молотая пробка:прочая</v>
          </cell>
        </row>
        <row r="4432">
          <cell r="D4432" t="str">
            <v xml:space="preserve">4502 00 </v>
          </cell>
          <cell r="E4432" t="str">
            <v>Пробка натуральная, с удаленным наружным слоем или начерно обрезанная, или в виде прямоугольных (включая квадратные) блоков, плит, листов или полос (включая заготовки для изготовления пробок или заглушек, имеющие острые кромки).</v>
          </cell>
        </row>
        <row r="4433">
          <cell r="D4433" t="str">
            <v xml:space="preserve">4503 10 </v>
          </cell>
          <cell r="E4433" t="str">
            <v>Изделия из натуральной пробки:пробки и заглушки</v>
          </cell>
        </row>
        <row r="4434">
          <cell r="D4434" t="str">
            <v xml:space="preserve">4503 10 </v>
          </cell>
        </row>
        <row r="4435">
          <cell r="D4435" t="str">
            <v xml:space="preserve">4503 90 </v>
          </cell>
          <cell r="E4435" t="str">
            <v>Изделия из натуральной пробки:прочие</v>
          </cell>
        </row>
        <row r="4436">
          <cell r="D4436" t="str">
            <v xml:space="preserve">4504 10 </v>
          </cell>
          <cell r="E4436" t="str">
            <v>Пробка агломерированная (со связующим веществом или без него) и изделия из нее:блоки, плиты, листы и полосы; плитки любой формы; цельные цилиндры, включая диски</v>
          </cell>
        </row>
        <row r="4437">
          <cell r="D4437" t="str">
            <v xml:space="preserve">4504 10 </v>
          </cell>
        </row>
        <row r="4438">
          <cell r="D4438" t="str">
            <v xml:space="preserve">4504 10 </v>
          </cell>
        </row>
        <row r="4439">
          <cell r="D4439" t="str">
            <v xml:space="preserve">4504 10 </v>
          </cell>
        </row>
        <row r="4440">
          <cell r="D4440" t="str">
            <v xml:space="preserve">4504 90 </v>
          </cell>
          <cell r="E4440" t="str">
            <v>Пробка агломерированная (со связующим веществом или без него) и изделия из нее:прочие</v>
          </cell>
        </row>
        <row r="4441">
          <cell r="D4441" t="str">
            <v xml:space="preserve">4504 90 </v>
          </cell>
        </row>
        <row r="4442">
          <cell r="D4442" t="str">
            <v xml:space="preserve">4601 21 </v>
          </cell>
          <cell r="E4442" t="str">
            <v>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ширмы):коврики, циновки и ширмы из растительных материалов:из бамбука</v>
          </cell>
        </row>
        <row r="4443">
          <cell r="D4443" t="str">
            <v xml:space="preserve">4601 21 </v>
          </cell>
        </row>
        <row r="4444">
          <cell r="D4444" t="str">
            <v xml:space="preserve">4601 22 </v>
          </cell>
          <cell r="E4444" t="str">
            <v>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ширмы):коврики, циновки и ширмы из растительных материалов:из ротанга</v>
          </cell>
        </row>
        <row r="4445">
          <cell r="D4445" t="str">
            <v xml:space="preserve">4601 22 </v>
          </cell>
        </row>
        <row r="4446">
          <cell r="D4446" t="str">
            <v xml:space="preserve">4601 29 </v>
          </cell>
          <cell r="E4446" t="str">
            <v>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ширмы):коврики, циновки и ширмы из растительных материалов:прочие</v>
          </cell>
        </row>
        <row r="4447">
          <cell r="D4447" t="str">
            <v xml:space="preserve">4601 29 </v>
          </cell>
        </row>
        <row r="4448">
          <cell r="D4448" t="str">
            <v xml:space="preserve">4601 92 </v>
          </cell>
          <cell r="E4448" t="str">
            <v>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ширмы):прочие:из бамбука</v>
          </cell>
        </row>
        <row r="4449">
          <cell r="D4449" t="str">
            <v xml:space="preserve">4601 92 </v>
          </cell>
        </row>
        <row r="4450">
          <cell r="D4450" t="str">
            <v xml:space="preserve">4601 92 </v>
          </cell>
        </row>
        <row r="4451">
          <cell r="D4451" t="str">
            <v xml:space="preserve">4601 93 </v>
          </cell>
          <cell r="E4451" t="str">
            <v>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ширмы):прочие:из ротанга</v>
          </cell>
        </row>
        <row r="4452">
          <cell r="D4452" t="str">
            <v xml:space="preserve">4601 93 </v>
          </cell>
        </row>
        <row r="4453">
          <cell r="D4453" t="str">
            <v xml:space="preserve">4601 93 </v>
          </cell>
        </row>
        <row r="4454">
          <cell r="D4454" t="str">
            <v xml:space="preserve">4601 94 </v>
          </cell>
          <cell r="E4454" t="str">
            <v>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ширмы):прочие:из прочих растительных материалов</v>
          </cell>
        </row>
        <row r="4455">
          <cell r="D4455" t="str">
            <v xml:space="preserve">4601 94 </v>
          </cell>
        </row>
        <row r="4456">
          <cell r="D4456" t="str">
            <v xml:space="preserve">4601 94 </v>
          </cell>
        </row>
        <row r="4457">
          <cell r="D4457" t="str">
            <v xml:space="preserve">4601 99 </v>
          </cell>
          <cell r="E4457" t="str">
            <v>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ширмы):прочие:прочие</v>
          </cell>
        </row>
        <row r="4458">
          <cell r="D4458" t="str">
            <v xml:space="preserve">4601 99 </v>
          </cell>
        </row>
        <row r="4459">
          <cell r="D4459" t="str">
            <v xml:space="preserve">4601 99 </v>
          </cell>
        </row>
        <row r="4460">
          <cell r="D4460" t="str">
            <v xml:space="preserve">4602 11 </v>
          </cell>
          <cell r="E4460" t="str">
            <v>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люфы:из растительных материалов:из бамбука</v>
          </cell>
        </row>
        <row r="4461">
          <cell r="D4461" t="str">
            <v xml:space="preserve">4602 12 </v>
          </cell>
          <cell r="E4461" t="str">
            <v>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люфы:из растительных материалов:из ротанга</v>
          </cell>
        </row>
        <row r="4462">
          <cell r="D4462" t="str">
            <v xml:space="preserve">4602 19 </v>
          </cell>
          <cell r="E4462" t="str">
            <v>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люфы:из растительных материалов:прочие</v>
          </cell>
        </row>
        <row r="4463">
          <cell r="D4463" t="str">
            <v xml:space="preserve">4602 19 </v>
          </cell>
        </row>
        <row r="4464">
          <cell r="D4464" t="str">
            <v xml:space="preserve">4602 90 </v>
          </cell>
          <cell r="E4464" t="str">
            <v>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люфы:прочие</v>
          </cell>
        </row>
        <row r="4465">
          <cell r="D4465" t="str">
            <v xml:space="preserve">4701 00 </v>
          </cell>
          <cell r="E4465" t="str">
            <v>Древесная масса.</v>
          </cell>
        </row>
        <row r="4466">
          <cell r="D4466" t="str">
            <v xml:space="preserve">4701 00 </v>
          </cell>
        </row>
        <row r="4467">
          <cell r="D4467" t="str">
            <v xml:space="preserve">4702 00 </v>
          </cell>
          <cell r="E4467" t="str">
            <v>Целлюлоза древесная, растворимые сорта.</v>
          </cell>
        </row>
        <row r="4468">
          <cell r="D4468" t="str">
            <v xml:space="preserve">4703 11 </v>
          </cell>
          <cell r="E4468" t="str">
            <v>Целлюлоза древесная, натронная или сульфатная, кроме растворимых сортов:небеленая:из хвойных пород</v>
          </cell>
        </row>
        <row r="4469">
          <cell r="D4469" t="str">
            <v xml:space="preserve">4703 19 </v>
          </cell>
          <cell r="E4469" t="str">
            <v>Целлюлоза древесная, натронная или сульфатная, кроме растворимых сортов:небеленая:из лиственных пород</v>
          </cell>
        </row>
        <row r="4470">
          <cell r="D4470" t="str">
            <v xml:space="preserve">4703 21 </v>
          </cell>
          <cell r="E4470" t="str">
            <v>Целлюлоза древесная, натронная или сульфатная, кроме растворимых сортов:полубеленая или беленая:из хвойных пород</v>
          </cell>
        </row>
        <row r="4471">
          <cell r="D4471" t="str">
            <v xml:space="preserve">4703 29 </v>
          </cell>
          <cell r="E4471" t="str">
            <v>Целлюлоза древесная, натронная или сульфатная, кроме растворимых сортов:полубеленая или беленая:из лиственных пород</v>
          </cell>
        </row>
        <row r="4472">
          <cell r="D4472" t="str">
            <v xml:space="preserve">4704 11 </v>
          </cell>
          <cell r="E4472" t="str">
            <v>Целлюлоза древесная, сульфитная, кроме растворимых сортов:небеленая:из хвойных пород</v>
          </cell>
        </row>
        <row r="4473">
          <cell r="D4473" t="str">
            <v xml:space="preserve">4704 19 </v>
          </cell>
          <cell r="E4473" t="str">
            <v>Целлюлоза древесная, сульфитная, кроме растворимых сортов:небеленая:из лиственных пород</v>
          </cell>
        </row>
        <row r="4474">
          <cell r="D4474" t="str">
            <v xml:space="preserve">4704 21 </v>
          </cell>
          <cell r="E4474" t="str">
            <v>Целлюлоза древесная, сульфитная, кроме растворимых сортов:полубеленая или беленая:из хвойных пород</v>
          </cell>
        </row>
        <row r="4475">
          <cell r="D4475" t="str">
            <v xml:space="preserve">4704 29 </v>
          </cell>
          <cell r="E4475" t="str">
            <v>Целлюлоза древесная, сульфитная, кроме растворимых сортов:полубеленая или беленая:из лиственных пород</v>
          </cell>
        </row>
        <row r="4476">
          <cell r="D4476" t="str">
            <v xml:space="preserve">4705 00 </v>
          </cell>
          <cell r="E4476" t="str">
            <v>Древесная масса, полученная сочетанием механических и химических способов варки.</v>
          </cell>
        </row>
        <row r="4477">
          <cell r="D4477" t="str">
            <v xml:space="preserve">4706 10 </v>
          </cell>
          <cell r="E4477" t="str">
            <v>Масса волокнистая, полученная из регенерируемых бумаги или картона (макулатуры и отходов) или из других волокнистых целлюлозных материалов:масса из хлопкового линта</v>
          </cell>
        </row>
        <row r="4478">
          <cell r="D4478" t="str">
            <v xml:space="preserve">4706 20 </v>
          </cell>
          <cell r="E4478" t="str">
            <v>Масса волокнистая, полученная из регенерируемых бумаги или картона (макулатуры и отходов) или из других волокнистых целлюлозных материалов:масса волокнистая, полученная из регенерируемых бумаги или картона (макулатуры и отходов)</v>
          </cell>
        </row>
        <row r="4479">
          <cell r="D4479" t="str">
            <v xml:space="preserve">4706 30 </v>
          </cell>
          <cell r="E4479" t="str">
            <v>Масса волокнистая, полученная из регенерируемых бумаги или картона (макулатуры и отходов) или из других волокнистых целлюлозных материалов:прочая из бамбука</v>
          </cell>
        </row>
        <row r="4480">
          <cell r="D4480" t="str">
            <v xml:space="preserve">4706 91 </v>
          </cell>
          <cell r="E4480" t="str">
            <v>Масса волокнистая, полученная из регенерируемых бумаги или картона (макулатуры и отходов) или из других волокнистых целлюлозных материалов:прочая:древесная</v>
          </cell>
        </row>
        <row r="4481">
          <cell r="D4481" t="str">
            <v xml:space="preserve">4706 92 </v>
          </cell>
          <cell r="E4481" t="str">
            <v>Масса волокнистая, полученная из регенерируемых бумаги или картона (макулатуры и отходов) или из других волокнистых целлюлозных материалов:прочая:целлюлозная</v>
          </cell>
        </row>
        <row r="4482">
          <cell r="D4482" t="str">
            <v xml:space="preserve">4706 93 </v>
          </cell>
          <cell r="E4482" t="str">
            <v>Масса волокнистая, полученная из регенерируемых бумаги или картона (макулатуры и отходов) или из других волокнистых целлюлозных материалов:прочая:полученная сочетанием механических и химических процессов</v>
          </cell>
        </row>
        <row r="4483">
          <cell r="D4483" t="str">
            <v xml:space="preserve">4707 10 </v>
          </cell>
          <cell r="E4483" t="str">
            <v>Регенерируемые бумага или картон (макулатура и отходы):небеленые крафт-бумага или крафт-картон или гофрированные бумага или картон</v>
          </cell>
        </row>
        <row r="4484">
          <cell r="D4484" t="str">
            <v xml:space="preserve">4707 20 </v>
          </cell>
          <cell r="E4484" t="str">
            <v>Регенерируемые бумага или картон (макулатура и отходы):бумага или картон прочие, полученные в основном из беленой целлюлозы, не окрашенные в массе</v>
          </cell>
        </row>
        <row r="4485">
          <cell r="D4485" t="str">
            <v xml:space="preserve">4707 30 </v>
          </cell>
          <cell r="E4485" t="str">
            <v>Регенерируемые бумага или картон (макулатура и отходы):бумага или картон, полученные в основном из древесной массы (например, газеты, журналы и аналогичная печатная продукция)</v>
          </cell>
        </row>
        <row r="4486">
          <cell r="D4486" t="str">
            <v xml:space="preserve">4707 30 </v>
          </cell>
        </row>
        <row r="4487">
          <cell r="D4487" t="str">
            <v xml:space="preserve">4707 90 </v>
          </cell>
          <cell r="E4487" t="str">
            <v>Регенерируемые бумага или картон (макулатура и отходы):прочие, включая неотсортированные макулатуру и отходы</v>
          </cell>
        </row>
        <row r="4488">
          <cell r="D4488" t="str">
            <v xml:space="preserve">4707 90 </v>
          </cell>
        </row>
        <row r="4489">
          <cell r="D4489" t="str">
            <v xml:space="preserve">4801 00 </v>
          </cell>
          <cell r="E4489" t="str">
            <v>Бумага газетная в рулонах или листах.</v>
          </cell>
        </row>
        <row r="4490">
          <cell r="D4490" t="str">
            <v xml:space="preserve">4802 10 </v>
          </cell>
          <cell r="E4490" t="str">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ручного отлива</v>
          </cell>
        </row>
        <row r="4491">
          <cell r="D4491" t="str">
            <v xml:space="preserve">4802 20 </v>
          </cell>
          <cell r="E4491" t="str">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используемые как основа для фото-, тепло- или электрочувствительной бумаги или картона</v>
          </cell>
        </row>
        <row r="4492">
          <cell r="D4492" t="str">
            <v xml:space="preserve">4802 40 </v>
          </cell>
          <cell r="E4492" t="str">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 основа для обоев</v>
          </cell>
        </row>
        <row r="4493">
          <cell r="D4493" t="str">
            <v xml:space="preserve">4802 40 </v>
          </cell>
        </row>
        <row r="4494">
          <cell r="D4494" t="str">
            <v xml:space="preserve">4802 54 </v>
          </cell>
          <cell r="E4494" t="str">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волокна:массой 1 м2 менее 40 г</v>
          </cell>
        </row>
        <row r="4495">
          <cell r="D4495" t="str">
            <v xml:space="preserve">4802 55 </v>
          </cell>
          <cell r="E4495" t="str">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волокна:массой 1 м2 40 г или более, но не более 150 г, в рулонах</v>
          </cell>
        </row>
        <row r="4496">
          <cell r="D4496" t="str">
            <v xml:space="preserve">4802 55 </v>
          </cell>
        </row>
        <row r="4497">
          <cell r="D4497" t="str">
            <v xml:space="preserve">4802 55 </v>
          </cell>
        </row>
        <row r="4498">
          <cell r="D4498" t="str">
            <v xml:space="preserve">4802 55 </v>
          </cell>
        </row>
        <row r="4499">
          <cell r="D4499" t="str">
            <v xml:space="preserve">4802 56 </v>
          </cell>
          <cell r="E4499" t="str">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волокна:массой 1 м2 40 г или более, но не более 150 г, в листах, с размером одной стороны не более 435 мм, а другой - не более 297 мм в развернутом виде</v>
          </cell>
        </row>
        <row r="4500">
          <cell r="D4500" t="str">
            <v xml:space="preserve">4802 56 </v>
          </cell>
        </row>
        <row r="4501">
          <cell r="D4501" t="str">
            <v xml:space="preserve">4802 57 </v>
          </cell>
          <cell r="E4501" t="str">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волокна:прочие массой 1 м2 40 г или более, но не более 150 г</v>
          </cell>
        </row>
        <row r="4502">
          <cell r="D4502" t="str">
            <v xml:space="preserve">4802 58 </v>
          </cell>
          <cell r="E4502" t="str">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волокна:массой 1 м2 более 150 г</v>
          </cell>
        </row>
        <row r="4503">
          <cell r="D4503" t="str">
            <v xml:space="preserve">4802 58 </v>
          </cell>
        </row>
        <row r="4504">
          <cell r="D4504" t="str">
            <v xml:space="preserve">4802 61 </v>
          </cell>
          <cell r="E4504" t="str">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с содержанием волокон, полученных механическим или химико-механическим способом, более 10% от общей массы волокна:в рулонах</v>
          </cell>
        </row>
        <row r="4505">
          <cell r="D4505" t="str">
            <v xml:space="preserve">4802 61 </v>
          </cell>
        </row>
        <row r="4506">
          <cell r="D4506" t="str">
            <v xml:space="preserve">4802 62 </v>
          </cell>
          <cell r="E4506" t="str">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с содержанием волокон, полученных механическим или химико-механическим способом, более 10% от общей массы волокна:в листах с размером одной стороны не более 435 мм, а другой - не более 297 мм в развернутом виде</v>
          </cell>
        </row>
        <row r="4507">
          <cell r="D4507" t="str">
            <v xml:space="preserve">4802 69 </v>
          </cell>
          <cell r="E4507" t="str">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с содержанием волокон, полученных механическим или химико-механическим способом, более 10% от общей массы волокна:прочие</v>
          </cell>
        </row>
        <row r="4508">
          <cell r="D4508" t="str">
            <v xml:space="preserve">4803 00 </v>
          </cell>
          <cell r="E4508" t="str">
            <v>Бумажные туалетные салфетки или салфетки для лица, полотенца или пеленки и другие виды бумаги хозяйственно-бытового или санитарно-гигиенического назначения, целлюлозная вата и полотно из целлюлозных волокон, крепированные или некрепированные, гофрированные или негофрированные, тисненые или нетисненые, перфорированные или неперфорированные, с окрашенной или неокрашенной поверхностью, напечатанные или ненапечатанные, в рулонах или листах.</v>
          </cell>
        </row>
        <row r="4509">
          <cell r="D4509" t="str">
            <v xml:space="preserve">4803 00 </v>
          </cell>
        </row>
        <row r="4510">
          <cell r="D4510" t="str">
            <v xml:space="preserve">4803 00 </v>
          </cell>
        </row>
        <row r="4511">
          <cell r="D4511" t="str">
            <v xml:space="preserve">4803 00 </v>
          </cell>
        </row>
        <row r="4512">
          <cell r="D4512" t="str">
            <v xml:space="preserve">4804 11 </v>
          </cell>
          <cell r="E4512" t="str">
            <v>Крафт-бумага и крафт-картон немелованные, в рулонах или листах, кроме указанных в товарной позиции 48.02 или 48.03:крафт-лайнер:небеленый</v>
          </cell>
        </row>
        <row r="4513">
          <cell r="D4513" t="str">
            <v xml:space="preserve">4804 11 </v>
          </cell>
        </row>
        <row r="4514">
          <cell r="D4514" t="str">
            <v xml:space="preserve">4804 11 </v>
          </cell>
        </row>
        <row r="4515">
          <cell r="D4515" t="str">
            <v xml:space="preserve">4804 11 </v>
          </cell>
        </row>
        <row r="4516">
          <cell r="D4516" t="str">
            <v xml:space="preserve">4804 19 </v>
          </cell>
          <cell r="E4516" t="str">
            <v>Крафт-бумага и крафт-картон немелованные, в рулонах или листах, кроме указанных в товарной позиции 48.02 или 48.03:крафт-лайнер:прочий</v>
          </cell>
        </row>
        <row r="4517">
          <cell r="D4517" t="str">
            <v xml:space="preserve">4804 19 </v>
          </cell>
        </row>
        <row r="4518">
          <cell r="D4518" t="str">
            <v xml:space="preserve">4804 19 </v>
          </cell>
        </row>
        <row r="4519">
          <cell r="D4519" t="str">
            <v xml:space="preserve">4804 19 </v>
          </cell>
        </row>
        <row r="4520">
          <cell r="D4520" t="str">
            <v xml:space="preserve">4804 21 </v>
          </cell>
          <cell r="E4520" t="str">
            <v>Крафт-бумага и крафт-картон немелованные, в рулонах или листах, кроме указанных в товарной позиции 48.02 или 48.03:крафт-бумага мешочная:небеленая</v>
          </cell>
        </row>
        <row r="4521">
          <cell r="D4521" t="str">
            <v xml:space="preserve">4804 21 </v>
          </cell>
        </row>
        <row r="4522">
          <cell r="D4522" t="str">
            <v xml:space="preserve">4804 29 </v>
          </cell>
          <cell r="E4522" t="str">
            <v>Крафт-бумага и крафт-картон немелованные, в рулонах или листах, кроме указанных в товарной позиции 48.02 или 48.03:крафт-бумага мешочная:прочая</v>
          </cell>
        </row>
        <row r="4523">
          <cell r="D4523" t="str">
            <v xml:space="preserve">4804 29 </v>
          </cell>
        </row>
        <row r="4524">
          <cell r="D4524" t="str">
            <v xml:space="preserve">4804 31 </v>
          </cell>
          <cell r="E4524" t="str">
            <v>Крафт-бумага и крафт-картон немелованные, в рулонах или листах, кроме указанных в товарной позиции 48.02 или 48.03:крафт-бумага и крафт-картон прочие, массой 1 м2 150 г или менее:небеленые</v>
          </cell>
        </row>
        <row r="4525">
          <cell r="D4525" t="str">
            <v xml:space="preserve">4804 31 </v>
          </cell>
        </row>
        <row r="4526">
          <cell r="D4526" t="str">
            <v xml:space="preserve">4804 31 </v>
          </cell>
        </row>
        <row r="4527">
          <cell r="D4527" t="str">
            <v xml:space="preserve">4804 39 </v>
          </cell>
          <cell r="E4527" t="str">
            <v>Крафт-бумага и крафт-картон немелованные, в рулонах или листах, кроме указанных в товарной позиции 48.02 или 48.03:крафт-бумага и крафт-картон прочие, массой 1 м2 150 г или менее:прочие</v>
          </cell>
        </row>
        <row r="4528">
          <cell r="D4528" t="str">
            <v xml:space="preserve">4804 39 </v>
          </cell>
        </row>
        <row r="4529">
          <cell r="D4529" t="str">
            <v xml:space="preserve">4804 39 </v>
          </cell>
        </row>
        <row r="4530">
          <cell r="D4530" t="str">
            <v xml:space="preserve">4804 41 </v>
          </cell>
          <cell r="E4530" t="str">
            <v>Крафт-бумага и крафт-картон немелованные, в рулонах или листах, кроме указанных в товарной позиции 48.02 или 48.03:крафт-бумага и крафт-картон прочие, массой 1 м2 более 150 г, но менее 225 г:небеленые</v>
          </cell>
        </row>
        <row r="4531">
          <cell r="D4531" t="str">
            <v xml:space="preserve">4804 41 </v>
          </cell>
        </row>
        <row r="4532">
          <cell r="D4532" t="str">
            <v xml:space="preserve">4804 42 </v>
          </cell>
          <cell r="E4532" t="str">
            <v>Крафт-бумага и крафт-картон немелованные, в рулонах или листах, кроме указанных в товарной позиции 48.02 или 48.03:крафт-бумага и крафт-картон прочие, массой 1 м2 более 150 г, но менее 225 г:беленые равномерно в массе и в которых более 95% от общей массы волокна составляют древесные волокна, полученные химическим способом</v>
          </cell>
        </row>
        <row r="4533">
          <cell r="D4533" t="str">
            <v xml:space="preserve">4804 49 </v>
          </cell>
          <cell r="E4533" t="str">
            <v>Крафт-бумага и крафт-картон немелованные, в рулонах или листах, кроме указанных в товарной позиции 48.02 или 48.03:крафт-бумага и крафт-картон прочие, массой 1 м2 более 150 г, но менее 225 г:прочие</v>
          </cell>
        </row>
        <row r="4534">
          <cell r="D4534" t="str">
            <v xml:space="preserve">4804 51 </v>
          </cell>
          <cell r="E4534" t="str">
            <v>Крафт-бумага и крафт-картон немелованные, в рулонах или листах, кроме указанных в товарной позиции 48.02 или 48.03:крафт-бумага и крафт-картон прочие, массой 1 м2 225 г или более:небеленые</v>
          </cell>
        </row>
        <row r="4535">
          <cell r="D4535" t="str">
            <v xml:space="preserve">4804 52 </v>
          </cell>
          <cell r="E4535" t="str">
            <v>Крафт-бумага и крафт-картон немелованные, в рулонах или листах, кроме указанных в товарной позиции 48.02 или 48.03:крафт-бумага и крафт-картон прочие, массой 1 м2 225 г или более:беленые равномерно в массе и в которых более 95% от общей массы волокна составляют древесные волокна, полученные химическим способом</v>
          </cell>
        </row>
        <row r="4536">
          <cell r="D4536" t="str">
            <v xml:space="preserve">4804 59 </v>
          </cell>
          <cell r="E4536" t="str">
            <v>Крафт-бумага и крафт-картон немелованные, в рулонах или листах, кроме указанных в товарной позиции 48.02 или 48.03:крафт-бумага и крафт-картон прочие, массой 1 м2 225 г или более:прочие</v>
          </cell>
        </row>
        <row r="4537">
          <cell r="D4537" t="str">
            <v xml:space="preserve">4804 59 </v>
          </cell>
        </row>
        <row r="4538">
          <cell r="D4538" t="str">
            <v xml:space="preserve">4805 11 </v>
          </cell>
          <cell r="E4538" t="str">
            <v>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для гофрирования:бумага для гофрирования из полуцеллюлозы</v>
          </cell>
        </row>
        <row r="4539">
          <cell r="D4539" t="str">
            <v xml:space="preserve">4805 12 </v>
          </cell>
          <cell r="E4539" t="str">
            <v>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для гофрирования:бумага для гофрирования из соломенной массы</v>
          </cell>
        </row>
        <row r="4540">
          <cell r="D4540" t="str">
            <v xml:space="preserve">4805 19 </v>
          </cell>
          <cell r="E4540" t="str">
            <v>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для гофрирования:прочая</v>
          </cell>
        </row>
        <row r="4541">
          <cell r="D4541" t="str">
            <v xml:space="preserve">4805 19 </v>
          </cell>
        </row>
        <row r="4542">
          <cell r="D4542" t="str">
            <v xml:space="preserve">4805 24 </v>
          </cell>
          <cell r="E4542" t="str">
            <v>Бумага и картон немелованные прочие, в рулонах или листах, без дальнейшей обработки или обработанные, как это указано в примечании 3 к данной группе:тест-лайнер (регенерированный картон для плоских слоев гофрированного картона):массой 1 м2 150 г или менее</v>
          </cell>
        </row>
        <row r="4543">
          <cell r="D4543" t="str">
            <v xml:space="preserve">4805 25 </v>
          </cell>
          <cell r="E4543" t="str">
            <v>Бумага и картон немелованные прочие, в рулонах или листах, без дальнейшей обработки или обработанные, как это указано в примечании 3 к данной группе:тест-лайнер (регенерированный картон для плоских слоев гофрированного картона):массой 1 м2 более 150 г</v>
          </cell>
        </row>
        <row r="4544">
          <cell r="D4544" t="str">
            <v xml:space="preserve">4805 30 </v>
          </cell>
          <cell r="E4544" t="str">
            <v>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оберточная сульфитная</v>
          </cell>
        </row>
        <row r="4545">
          <cell r="D4545" t="str">
            <v xml:space="preserve">4805 40 </v>
          </cell>
          <cell r="E4545" t="str">
            <v>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и картон фильтровальные</v>
          </cell>
        </row>
        <row r="4546">
          <cell r="D4546" t="str">
            <v xml:space="preserve">4805 50 </v>
          </cell>
          <cell r="E4546" t="str">
            <v>Бумага и картон немелованные прочие, в рулонах или листах, без дальнейшей обработки или обработанные, как это указано в примечании 3 к данной группе:бумага-основа и картон-основа для кровельного картона</v>
          </cell>
        </row>
        <row r="4547">
          <cell r="D4547" t="str">
            <v xml:space="preserve">4805 91 </v>
          </cell>
          <cell r="E4547" t="str">
            <v>Бумага и картон немелованные прочие, в рулонах или листах, без дальнейшей обработки или обработанные, как это указано в примечании 3 к данной группе:прочие:массой 1 м2 150 г или менее</v>
          </cell>
        </row>
        <row r="4548">
          <cell r="D4548" t="str">
            <v xml:space="preserve">4805 92 </v>
          </cell>
          <cell r="E4548" t="str">
            <v>Бумага и картон немелованные прочие, в рулонах или листах, без дальнейшей обработки или обработанные, как это указано в примечании 3 к данной группе:прочие:массой 1 м2 более 150 г, но менее 225 г</v>
          </cell>
        </row>
        <row r="4549">
          <cell r="D4549" t="str">
            <v xml:space="preserve">4805 93 </v>
          </cell>
          <cell r="E4549" t="str">
            <v>Бумага и картон немелованные прочие, в рулонах или листах, без дальнейшей обработки или обработанные, как это указано в примечании 3 к данной группе:прочие:массой 1 м2 225 г или более</v>
          </cell>
        </row>
        <row r="4550">
          <cell r="D4550" t="str">
            <v xml:space="preserve">4805 93 </v>
          </cell>
        </row>
        <row r="4551">
          <cell r="D4551" t="str">
            <v xml:space="preserve">4806 10 </v>
          </cell>
          <cell r="E4551" t="str">
            <v>Пергамент растительный, бумага жиронепроницаемая, калька и пергамин и прочая лощеная прозрачная или полупрозрачная бумага, в рулонах или листах:пергамент растительный</v>
          </cell>
        </row>
        <row r="4552">
          <cell r="D4552" t="str">
            <v xml:space="preserve">4806 20 </v>
          </cell>
          <cell r="E4552" t="str">
            <v>Пергамент растительный, бумага жиронепроницаемая, калька и пергамин и прочая лощеная прозрачная или полупрозрачная бумага, в рулонах или листах:бумага жиронепроницаемая</v>
          </cell>
        </row>
        <row r="4553">
          <cell r="D4553" t="str">
            <v xml:space="preserve">4806 30 </v>
          </cell>
          <cell r="E4553" t="str">
            <v>Пергамент растительный, бумага жиронепроницаемая, калька и пергамин и прочая лощеная прозрачная или полупрозрачная бумага, в рулонах или листах:калька</v>
          </cell>
        </row>
        <row r="4554">
          <cell r="D4554" t="str">
            <v xml:space="preserve">4806 40 </v>
          </cell>
          <cell r="E4554" t="str">
            <v>Пергамент растительный, бумага жиронепроницаемая, калька и пергамин и прочая лощеная прозрачная или полупрозрачная бумага, в рулонах или листах:пергамин и прочая лощеная прозрачная или полупрозрачная бумага</v>
          </cell>
        </row>
        <row r="4555">
          <cell r="D4555" t="str">
            <v xml:space="preserve">4806 40 </v>
          </cell>
        </row>
        <row r="4556">
          <cell r="D4556" t="str">
            <v xml:space="preserve">4807 00 </v>
          </cell>
          <cell r="E4556" t="str">
            <v>Бумага и картон многослойные (изготовленные путем склеивания с помощью адгезива плоских слоев бумаги или картона) без поверхностного покрытия или пропитки, армированные или неармированные, в рулонах или листах.</v>
          </cell>
        </row>
        <row r="4557">
          <cell r="D4557" t="str">
            <v xml:space="preserve">4807 00 </v>
          </cell>
        </row>
        <row r="4558">
          <cell r="D4558" t="str">
            <v xml:space="preserve">4808 10 </v>
          </cell>
          <cell r="E4558" t="str">
            <v>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48.03:бумага и картон гофрированные, перфорированные или неперфорированные</v>
          </cell>
        </row>
        <row r="4559">
          <cell r="D4559" t="str">
            <v xml:space="preserve">4808 40 </v>
          </cell>
          <cell r="E4559" t="str">
            <v>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48.03:крафт-бумага, крепированная или гофрированная, тисненая или нетисненая, перфорированная или неперфорированная</v>
          </cell>
        </row>
        <row r="4560">
          <cell r="D4560" t="str">
            <v xml:space="preserve">4808 90 </v>
          </cell>
          <cell r="E4560" t="str">
            <v>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48.03:прочие</v>
          </cell>
        </row>
        <row r="4561">
          <cell r="D4561" t="str">
            <v xml:space="preserve">4809 20 </v>
          </cell>
          <cell r="E4561" t="str">
            <v>Бумага копировальная, самокопировальная и прочая копировальная или переводная бумага (включая покрытую или пропитанную бумагу для трафаретов копировальных аппаратов или офсетных пластин), напечатанная или ненапечатанная, в рулонах или листах:бумага самокопировальная</v>
          </cell>
        </row>
        <row r="4562">
          <cell r="D4562" t="str">
            <v xml:space="preserve">4809 90 </v>
          </cell>
          <cell r="E4562" t="str">
            <v>Бумага копировальная, самокопировальная и прочая копировальная или переводная бумага (включая покрытую или пропитанную бумагу для трафаретов копировальных аппаратов или офсетных пластин), напечатанная или ненапечатанная, в рулонах или листах:прочая</v>
          </cell>
        </row>
        <row r="4563">
          <cell r="D4563" t="str">
            <v xml:space="preserve">4810 13 </v>
          </cell>
          <cell r="E4563" t="str">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волокна:в рулонах</v>
          </cell>
        </row>
        <row r="4564">
          <cell r="D4564" t="str">
            <v xml:space="preserve">4810 14 </v>
          </cell>
          <cell r="E4564" t="str">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волокна:в листах с размером одной стороны не более 435 мм, а другой - не более 297 мм в развернутом виде</v>
          </cell>
        </row>
        <row r="4565">
          <cell r="D4565" t="str">
            <v xml:space="preserve">4810 19 </v>
          </cell>
          <cell r="E4565" t="str">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волокна:прочие</v>
          </cell>
        </row>
        <row r="4566">
          <cell r="D4566" t="str">
            <v xml:space="preserve">4810 22 </v>
          </cell>
          <cell r="E4566" t="str">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используемые для письма, печати или других графических целей, с содержанием волокон, полученных механическим или химико-механическим способом, более 10% от общей массы волокна:бумага мелованная легковесная</v>
          </cell>
        </row>
        <row r="4567">
          <cell r="D4567" t="str">
            <v xml:space="preserve">4810 29 </v>
          </cell>
          <cell r="E4567" t="str">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используемые для письма, печати или других графических целей, с содержанием волокон, полученных механическим или химико-механическим способом, более 10% от общей массы волокна:прочие</v>
          </cell>
        </row>
        <row r="4568">
          <cell r="D4568" t="str">
            <v xml:space="preserve">4810 29 </v>
          </cell>
        </row>
        <row r="4569">
          <cell r="D4569" t="str">
            <v xml:space="preserve">4810 31 </v>
          </cell>
          <cell r="E4569" t="str">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размера:крафт-бумага и крафт-картон, кроме используемых для письма, печати или других графических целей:беленые равномерно в массе и в которых более 95% от общей массы волокна составляют древесные волокна, полученные химическим способом, массой 1 м2 150 г или менее</v>
          </cell>
        </row>
        <row r="4570">
          <cell r="D4570" t="str">
            <v xml:space="preserve">4810 32 </v>
          </cell>
          <cell r="E4570" t="str">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размера:крафт-бумага и крафт-картон, кроме используемых для письма, печати или других графических целей:беленые равномерно в массе и в которых более 95% от общей массы волокна составляют древесные волокна, полученные химическим способом, массой 1 м2 более 150 г</v>
          </cell>
        </row>
        <row r="4571">
          <cell r="D4571" t="str">
            <v xml:space="preserve">4810 32 </v>
          </cell>
        </row>
        <row r="4572">
          <cell r="D4572" t="str">
            <v xml:space="preserve">4810 39 </v>
          </cell>
          <cell r="E4572" t="str">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размера:крафт-бумага и крафт-картон, кроме используемых для письма, печати или других графических целей:прочие</v>
          </cell>
        </row>
        <row r="4573">
          <cell r="D4573" t="str">
            <v xml:space="preserve">4810 92 </v>
          </cell>
          <cell r="E4573" t="str">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прочие:многослойные</v>
          </cell>
        </row>
        <row r="4574">
          <cell r="D4574" t="str">
            <v xml:space="preserve">4810 92 </v>
          </cell>
        </row>
        <row r="4575">
          <cell r="D4575" t="str">
            <v xml:space="preserve">4810 92 </v>
          </cell>
        </row>
        <row r="4576">
          <cell r="D4576" t="str">
            <v xml:space="preserve">4810 99 </v>
          </cell>
          <cell r="E4576" t="str">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прочие:прочие</v>
          </cell>
        </row>
        <row r="4577">
          <cell r="D4577" t="str">
            <v xml:space="preserve">4810 99 </v>
          </cell>
        </row>
        <row r="4578">
          <cell r="D4578" t="str">
            <v xml:space="preserve">4811 10 </v>
          </cell>
          <cell r="E4578" t="str">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гудронированные, битуминизированные или асфальтированные</v>
          </cell>
        </row>
        <row r="4579">
          <cell r="D4579" t="str">
            <v xml:space="preserve">4811 41 </v>
          </cell>
          <cell r="E4579" t="str">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гуммированные или клейкие:самоклеящиеся</v>
          </cell>
        </row>
        <row r="4580">
          <cell r="D4580" t="str">
            <v xml:space="preserve">4811 41 </v>
          </cell>
        </row>
        <row r="4581">
          <cell r="D4581" t="str">
            <v xml:space="preserve">4811 49 </v>
          </cell>
          <cell r="E4581" t="str">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гуммированные или клейкие:прочие</v>
          </cell>
        </row>
        <row r="4582">
          <cell r="D4582" t="str">
            <v xml:space="preserve">4811 51 </v>
          </cell>
          <cell r="E4582" t="str">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с покрытием, пропиткой или ламинированные пластмассой (за исключением клеев):беленые, массой 1 м2 более 150 г</v>
          </cell>
        </row>
        <row r="4583">
          <cell r="D4583" t="str">
            <v xml:space="preserve">4811 59 </v>
          </cell>
          <cell r="E4583" t="str">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с покрытием, пропиткой или ламинированные пластмассой (за исключением клеев):прочие</v>
          </cell>
        </row>
        <row r="4584">
          <cell r="D4584" t="str">
            <v xml:space="preserve">4811 60 </v>
          </cell>
          <cell r="E4584" t="str">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с покрытием или пропиткой из воска, парафина, стеарина, масла или глицерина</v>
          </cell>
        </row>
        <row r="4585">
          <cell r="D4585" t="str">
            <v xml:space="preserve">4811 90 </v>
          </cell>
          <cell r="E4585" t="str">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картон, целлюлозная вата и полотно из целлюлозных волокон, прочие</v>
          </cell>
        </row>
        <row r="4586">
          <cell r="D4586" t="str">
            <v xml:space="preserve">4812 00 </v>
          </cell>
          <cell r="E4586" t="str">
            <v>Блоки, плиты и пластины фильтровальные, из бумажной массы.</v>
          </cell>
        </row>
        <row r="4587">
          <cell r="D4587" t="str">
            <v xml:space="preserve">4813 10 </v>
          </cell>
          <cell r="E4587" t="str">
            <v>Бумага папиросная, нарезанная или не нарезанная по размеру или в форме книжечек или трубок:в форме книжечек или трубок</v>
          </cell>
        </row>
        <row r="4588">
          <cell r="D4588" t="str">
            <v xml:space="preserve">4813 20 </v>
          </cell>
          <cell r="E4588" t="str">
            <v>Бумага папиросная, нарезанная или не нарезанная по размеру или в форме книжечек или трубок:в рулонах шириной не более 5 см</v>
          </cell>
        </row>
        <row r="4589">
          <cell r="D4589" t="str">
            <v xml:space="preserve">4813 90 </v>
          </cell>
          <cell r="E4589" t="str">
            <v>Бумага папиросная, нарезанная или не нарезанная по размеру или в форме книжечек или трубок:прочая</v>
          </cell>
        </row>
        <row r="4590">
          <cell r="D4590" t="str">
            <v xml:space="preserve">4813 90 </v>
          </cell>
        </row>
        <row r="4591">
          <cell r="D4591" t="str">
            <v xml:space="preserve">4814 20 </v>
          </cell>
          <cell r="E4591" t="str">
            <v>Обои и аналогичные настенные покрытия; бумага прозрачная для окон:обои и аналогичные настенные покрытия, состоящие из бумаги, покрытой с лицевой стороны зернистым, тисненым, окрашенным, с отпечатанным рисунком или иным способом декорированным слоем пластмассы</v>
          </cell>
        </row>
        <row r="4592">
          <cell r="D4592" t="str">
            <v xml:space="preserve">4814 90 </v>
          </cell>
          <cell r="E4592" t="str">
            <v>Обои и аналогичные настенные покрытия; бумага прозрачная для окон:прочие</v>
          </cell>
        </row>
        <row r="4593">
          <cell r="D4593" t="str">
            <v xml:space="preserve">4814 90 </v>
          </cell>
        </row>
        <row r="4594">
          <cell r="D4594" t="str">
            <v xml:space="preserve">4816 20 </v>
          </cell>
          <cell r="E4594" t="str">
            <v>Бумага копировальная, самокопировальная и прочая копировальная или переводная бумага (кроме бумаги товарной позиции 48.09), трафареты для копировальных аппаратов и офсетные пластины из бумаги, упакованные или не упакованные в коробки:бумага самокопировальная</v>
          </cell>
        </row>
        <row r="4595">
          <cell r="D4595" t="str">
            <v xml:space="preserve">4816 90 </v>
          </cell>
          <cell r="E4595" t="str">
            <v>Бумага копировальная, самокопировальная и прочая копировальная или переводная бумага (кроме бумаги товарной позиции 48.09), трафареты для копировальных аппаратов и офсетные пластины из бумаги, упакованные или не упакованные в коробки:прочие</v>
          </cell>
        </row>
        <row r="4596">
          <cell r="D4596" t="str">
            <v xml:space="preserve">4817 10 </v>
          </cell>
          <cell r="E4596" t="str">
            <v>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принадлежностей:конверты</v>
          </cell>
        </row>
        <row r="4597">
          <cell r="D4597" t="str">
            <v xml:space="preserve">4817 20 </v>
          </cell>
          <cell r="E4597" t="str">
            <v>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принадлежностей:карточки для писем, почтовые открытки без рисунков и карточки для переписки</v>
          </cell>
        </row>
        <row r="4598">
          <cell r="D4598" t="str">
            <v xml:space="preserve">4817 30 </v>
          </cell>
          <cell r="E4598" t="str">
            <v>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принадлежностей:коробки, сумки, футляры и компендиумы, из бумаги или картона, содержащие наборы бумажных канцелярских принадлежностей</v>
          </cell>
        </row>
        <row r="4599">
          <cell r="D4599" t="str">
            <v xml:space="preserve">4818 10 </v>
          </cell>
          <cell r="E4599" t="str">
            <v>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волокон:бумага туалетная</v>
          </cell>
        </row>
        <row r="4600">
          <cell r="D4600" t="str">
            <v xml:space="preserve">4818 10 </v>
          </cell>
        </row>
        <row r="4601">
          <cell r="D4601" t="str">
            <v xml:space="preserve">4818 20 </v>
          </cell>
          <cell r="E4601" t="str">
            <v>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волокон:платки носовые, косметические салфетки или салфетки для лица и полотенца</v>
          </cell>
        </row>
        <row r="4602">
          <cell r="D4602" t="str">
            <v xml:space="preserve">4818 20 </v>
          </cell>
        </row>
        <row r="4603">
          <cell r="D4603" t="str">
            <v xml:space="preserve">4818 20 </v>
          </cell>
        </row>
        <row r="4604">
          <cell r="D4604" t="str">
            <v xml:space="preserve">4818 30 </v>
          </cell>
          <cell r="E4604" t="str">
            <v>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волокон:скатерти и салфетки</v>
          </cell>
        </row>
        <row r="4605">
          <cell r="D4605" t="str">
            <v xml:space="preserve">4818 50 </v>
          </cell>
          <cell r="E4605" t="str">
            <v>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волокон:предметы одежды и принадлежности к одежде</v>
          </cell>
        </row>
        <row r="4606">
          <cell r="D4606" t="str">
            <v xml:space="preserve">4818 90 </v>
          </cell>
          <cell r="E4606" t="str">
            <v>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волокон:прочие</v>
          </cell>
        </row>
        <row r="4607">
          <cell r="D4607" t="str">
            <v xml:space="preserve">4818 90 </v>
          </cell>
        </row>
        <row r="4608">
          <cell r="D4608" t="str">
            <v xml:space="preserve">4819 10 </v>
          </cell>
          <cell r="E4608" t="str">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целях:картонки, ящики и коробки, из гофрированной бумаги или гофрированного картона</v>
          </cell>
        </row>
        <row r="4609">
          <cell r="D4609" t="str">
            <v xml:space="preserve">4819 20 </v>
          </cell>
          <cell r="E4609" t="str">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целях:картонки, ящики и коробки, складывающиеся, из негофрированной бумаги или негофрированного картона</v>
          </cell>
        </row>
        <row r="4610">
          <cell r="D4610" t="str">
            <v xml:space="preserve">4819 30 </v>
          </cell>
          <cell r="E4610" t="str">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целях:мешки и пакеты с шириной у основания 40 см или более</v>
          </cell>
        </row>
        <row r="4611">
          <cell r="D4611" t="str">
            <v xml:space="preserve">4819 40 </v>
          </cell>
          <cell r="E4611" t="str">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целях:мешки и пакеты прочие, включая кули</v>
          </cell>
        </row>
        <row r="4612">
          <cell r="D4612" t="str">
            <v xml:space="preserve">4819 50 </v>
          </cell>
          <cell r="E4612" t="str">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целях:прочие упаковки, включая конверты для грампластинок</v>
          </cell>
        </row>
        <row r="4613">
          <cell r="D4613" t="str">
            <v xml:space="preserve">4819 60 </v>
          </cell>
          <cell r="E4613" t="str">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целях:коробки для картотек, лотки для писем, ящики для хранения документов и аналогичные изделия, используемые в учреждениях, магазинах или в аналогичных целях</v>
          </cell>
        </row>
        <row r="4614">
          <cell r="D4614" t="str">
            <v xml:space="preserve">4820 10 </v>
          </cell>
          <cell r="E4614" t="str">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v>
          </cell>
        </row>
        <row r="4615">
          <cell r="D4615" t="str">
            <v xml:space="preserve">4820 10 </v>
          </cell>
        </row>
        <row r="4616">
          <cell r="D4616" t="str">
            <v xml:space="preserve">4820 10 </v>
          </cell>
        </row>
        <row r="4617">
          <cell r="D4617" t="str">
            <v xml:space="preserve">4820 10 </v>
          </cell>
        </row>
        <row r="4618">
          <cell r="D4618" t="str">
            <v xml:space="preserve">4820 20 </v>
          </cell>
          <cell r="E4618" t="str">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картона:тетради</v>
          </cell>
        </row>
        <row r="4619">
          <cell r="D4619" t="str">
            <v xml:space="preserve">4820 30 </v>
          </cell>
          <cell r="E4619" t="str">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картона:переплеты съемные (кроме обложек для книг), папки и скоросшиватели</v>
          </cell>
        </row>
        <row r="4620">
          <cell r="D4620" t="str">
            <v xml:space="preserve">4820 40 </v>
          </cell>
          <cell r="E4620" t="str">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картона:самокопировальные деловые бланки и полистно проложенные копировальные наборы</v>
          </cell>
        </row>
        <row r="4621">
          <cell r="D4621" t="str">
            <v xml:space="preserve">4820 50 </v>
          </cell>
          <cell r="E4621" t="str">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картона:альбомы для образцов или коллекций</v>
          </cell>
        </row>
        <row r="4622">
          <cell r="D4622" t="str">
            <v xml:space="preserve">4820 90 </v>
          </cell>
          <cell r="E4622" t="str">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картона:прочие</v>
          </cell>
        </row>
        <row r="4623">
          <cell r="D4623" t="str">
            <v xml:space="preserve">4821 10 </v>
          </cell>
          <cell r="E4623" t="str">
            <v>Ярлыки и этикетки всех видов, из бумаги или картона, напечатанные или ненапечатанные:напечатанные</v>
          </cell>
        </row>
        <row r="4624">
          <cell r="D4624" t="str">
            <v xml:space="preserve">4821 10 </v>
          </cell>
        </row>
        <row r="4625">
          <cell r="D4625" t="str">
            <v xml:space="preserve">4821 90 </v>
          </cell>
          <cell r="E4625" t="str">
            <v>Ярлыки и этикетки всех видов, из бумаги или картона, напечатанные или ненапечатанные:прочие</v>
          </cell>
        </row>
        <row r="4626">
          <cell r="D4626" t="str">
            <v xml:space="preserve">4821 90 </v>
          </cell>
        </row>
        <row r="4627">
          <cell r="D4627" t="str">
            <v xml:space="preserve">4822 10 </v>
          </cell>
          <cell r="E4627" t="str">
            <v>Бобины, катушки, шпули и аналогичные держатели, из бумажной массы, бумаги или картона (перфорированные или неперфорированные, армированные или неармированные):используемые для намотки текстильных нитей</v>
          </cell>
        </row>
        <row r="4628">
          <cell r="D4628" t="str">
            <v xml:space="preserve">4822 90 </v>
          </cell>
          <cell r="E4628" t="str">
            <v>Бобины, катушки, шпули и аналогичные держатели, из бумажной массы, бумаги или картона (перфорированные или неперфорированные, армированные или неармированные):прочие</v>
          </cell>
        </row>
        <row r="4629">
          <cell r="D4629" t="str">
            <v xml:space="preserve">4823 20 </v>
          </cell>
          <cell r="E4629" t="str">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прочие:бумага и картон фильтровальные</v>
          </cell>
        </row>
        <row r="4630">
          <cell r="D4630" t="str">
            <v xml:space="preserve">4823 40 </v>
          </cell>
          <cell r="E4630" t="str">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прочие:бумага разграфленная для регистрирующих приборов, в рулонах, листах и дисках</v>
          </cell>
        </row>
        <row r="4631">
          <cell r="D4631" t="str">
            <v xml:space="preserve">4823 61 </v>
          </cell>
          <cell r="E4631" t="str">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прочие:подносы, блюда, тарелки, чашки и аналогичные изделия, из бумаги или картона:из бамбука</v>
          </cell>
        </row>
        <row r="4632">
          <cell r="D4632" t="str">
            <v xml:space="preserve">4823 69 </v>
          </cell>
          <cell r="E4632" t="str">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прочие:подносы, блюда, тарелки, чашки и аналогичные изделия, из бумаги или картона:прочие</v>
          </cell>
        </row>
        <row r="4633">
          <cell r="D4633" t="str">
            <v xml:space="preserve">4823 69 </v>
          </cell>
        </row>
        <row r="4634">
          <cell r="D4634" t="str">
            <v xml:space="preserve">4823 70 </v>
          </cell>
          <cell r="E4634" t="str">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прочие:изделия из бумажной массы, литые или прессованные</v>
          </cell>
        </row>
        <row r="4635">
          <cell r="D4635" t="str">
            <v xml:space="preserve">4823 70 </v>
          </cell>
        </row>
        <row r="4636">
          <cell r="D4636" t="str">
            <v xml:space="preserve">4823 90 </v>
          </cell>
          <cell r="E4636" t="str">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прочие:прочие</v>
          </cell>
        </row>
        <row r="4637">
          <cell r="D4637" t="str">
            <v xml:space="preserve">4823 90 </v>
          </cell>
        </row>
        <row r="4638">
          <cell r="D4638" t="str">
            <v xml:space="preserve">4901 10 </v>
          </cell>
          <cell r="E4638" t="str">
            <v>Печатные книги, брошюры, листовки и аналогичные печатные материалы, сброшюрованные или в виде отдельных листов:в виде отдельных листов, сфальцованные или несфальцованные</v>
          </cell>
        </row>
        <row r="4639">
          <cell r="D4639" t="str">
            <v xml:space="preserve">4901 91 </v>
          </cell>
          <cell r="E4639" t="str">
            <v>Печатные книги, брошюры, листовки и аналогичные печатные материалы, сброшюрованные или в виде отдельных листов:прочие:словари, энциклопедии и их серийные выпуски</v>
          </cell>
        </row>
        <row r="4640">
          <cell r="D4640" t="str">
            <v xml:space="preserve">4901 99 </v>
          </cell>
          <cell r="E4640" t="str">
            <v>Печатные книги, брошюры, листовки и аналогичные печатные материалы, сброшюрованные или в виде отдельных листов:прочие:прочие</v>
          </cell>
        </row>
        <row r="4641">
          <cell r="D4641" t="str">
            <v xml:space="preserve">4902 10 </v>
          </cell>
          <cell r="E4641" t="str">
            <v>Газеты, журналы и прочие периодические издания, иллюстрированные или неиллюстрированные, содержащие или не содержащие рекламный материал:издаваемые не менее четырех раз в неделю</v>
          </cell>
        </row>
        <row r="4642">
          <cell r="D4642" t="str">
            <v xml:space="preserve">4902 90 </v>
          </cell>
          <cell r="E4642" t="str">
            <v>Газеты, журналы и прочие периодические издания, иллюстрированные или неиллюстрированные, содержащие или не содержащие рекламный материал:прочие</v>
          </cell>
        </row>
        <row r="4643">
          <cell r="D4643" t="str">
            <v xml:space="preserve">4903 00 </v>
          </cell>
          <cell r="E4643" t="str">
            <v>Книги-картинки, книги для рисования или для раскрашивания, детские.</v>
          </cell>
        </row>
        <row r="4644">
          <cell r="D4644" t="str">
            <v xml:space="preserve">4904 00 </v>
          </cell>
          <cell r="E4644" t="str">
            <v>Ноты, печатные или рукописные, в переплете или непереплетенные, иллюстрированные или неиллюстрированные.</v>
          </cell>
        </row>
        <row r="4645">
          <cell r="D4645" t="str">
            <v xml:space="preserve">4905 10 </v>
          </cell>
          <cell r="E4645" t="str">
            <v>Карты географические и гидрографические или аналогичные карты всех видов, включая атласы, настенные карты, топографические планы и глобусы, отпечатанные:глобусы</v>
          </cell>
        </row>
        <row r="4646">
          <cell r="D4646" t="str">
            <v xml:space="preserve">4905 91 </v>
          </cell>
          <cell r="E4646" t="str">
            <v>Карты географические и гидрографические или аналогичные карты всех видов, включая атласы, настенные карты, топографические планы и глобусы, отпечатанные:прочие:в виде книг</v>
          </cell>
        </row>
        <row r="4647">
          <cell r="D4647" t="str">
            <v xml:space="preserve">4905 99 </v>
          </cell>
          <cell r="E4647" t="str">
            <v>Карты географические и гидрографические или аналогичные карты всех видов, включая атласы, настенные карты, топографические планы и глобусы, отпечатанные:прочие:прочие</v>
          </cell>
        </row>
        <row r="4648">
          <cell r="D4648" t="str">
            <v xml:space="preserve">4906 00 </v>
          </cell>
          <cell r="E4648" t="str">
            <v>Планы и чертежи для архитектурных, инженерных, промышленных, коммерческих, топографических или аналогичных целей, представляющие собой оригиналы, выполненные от руки; тексты рукописные; фоторепродукции на сенсибилизированной бумаге и подкопирочные экземпляры вышепоименованных товаров.</v>
          </cell>
        </row>
        <row r="4649">
          <cell r="D4649" t="str">
            <v xml:space="preserve">4907 00 </v>
          </cell>
          <cell r="E4649" t="str">
            <v>Почтовые марки, марки госпошлин или аналогичные марки, негашеные, текущего или нового выпуска в стране, в которой они имеют или будут иметь признанную номинальную стоимость; гербовая бумага; банкноты; чековые книжки; акции, облигации или боны и аналогичные виды ценных бумаг.</v>
          </cell>
        </row>
        <row r="4650">
          <cell r="D4650" t="str">
            <v xml:space="preserve">4907 00 </v>
          </cell>
        </row>
        <row r="4651">
          <cell r="D4651" t="str">
            <v xml:space="preserve">4907 00 </v>
          </cell>
        </row>
        <row r="4652">
          <cell r="D4652" t="str">
            <v xml:space="preserve">4908 10 </v>
          </cell>
          <cell r="E4652" t="str">
            <v>Картинки переводные (декалькомания):картинки переводные (декалькомания), способные стекловаться</v>
          </cell>
        </row>
        <row r="4653">
          <cell r="D4653" t="str">
            <v xml:space="preserve">4908 90 </v>
          </cell>
          <cell r="E4653" t="str">
            <v>Картинки переводные (декалькомания):прочие</v>
          </cell>
        </row>
        <row r="4654">
          <cell r="D4654" t="str">
            <v xml:space="preserve">4909 00 </v>
          </cell>
          <cell r="E4654" t="str">
            <v>Открытки почтовые печатные или иллюстрированные; карточки с напечатанными поздравлениями, посланиями или сообщениями, иллюстрированные или неиллюстрированные, с конвертами или без конвертов, с украшениями или без украшений.</v>
          </cell>
        </row>
        <row r="4655">
          <cell r="D4655" t="str">
            <v xml:space="preserve">4910 00 </v>
          </cell>
          <cell r="E4655" t="str">
            <v>Печатные календари всех видов, включая отрывные.</v>
          </cell>
        </row>
        <row r="4656">
          <cell r="D4656" t="str">
            <v xml:space="preserve">4911 10 </v>
          </cell>
          <cell r="E4656" t="str">
            <v>Прочая печатная продукция, включая печатные репродукции и фотографии:материалы рекламные торговые, товарные каталоги и аналогичная продукция</v>
          </cell>
        </row>
        <row r="4657">
          <cell r="D4657" t="str">
            <v xml:space="preserve">4911 10 </v>
          </cell>
        </row>
        <row r="4658">
          <cell r="D4658" t="str">
            <v xml:space="preserve">4911 91 </v>
          </cell>
          <cell r="E4658" t="str">
            <v>Прочая печатная продукция, включая печатные репродукции и фотографии:прочая:репродукции, чертежи и фотографии</v>
          </cell>
        </row>
        <row r="4659">
          <cell r="D4659" t="str">
            <v xml:space="preserve">4911 99 </v>
          </cell>
          <cell r="E4659" t="str">
            <v>Прочая печатная продукция, включая печатные репродукции и фотографии:прочая:прочие</v>
          </cell>
        </row>
        <row r="4660">
          <cell r="D4660" t="str">
            <v xml:space="preserve">5001 00 </v>
          </cell>
          <cell r="E4660" t="str">
            <v>Коконы шелкопряда, пригодные для разматывания.</v>
          </cell>
        </row>
        <row r="4661">
          <cell r="D4661" t="str">
            <v xml:space="preserve">5002 00 </v>
          </cell>
          <cell r="E4661" t="str">
            <v>Шелк-сырец (некрученый).</v>
          </cell>
        </row>
        <row r="4662">
          <cell r="D4662" t="str">
            <v xml:space="preserve">5003 00 </v>
          </cell>
          <cell r="E4662" t="str">
            <v>Отходы шелковые (включая коконы, непригодные для разматывания, отходы коконной нити и расщипанное сырье).</v>
          </cell>
        </row>
        <row r="4663">
          <cell r="D4663" t="str">
            <v xml:space="preserve">5004 00 </v>
          </cell>
          <cell r="E4663" t="str">
            <v>Hить шелковая (кроме пряжи из шелковых отходов), не расфасованная для розничной продажи.</v>
          </cell>
        </row>
        <row r="4664">
          <cell r="D4664" t="str">
            <v xml:space="preserve">5004 00 </v>
          </cell>
        </row>
        <row r="4665">
          <cell r="D4665" t="str">
            <v xml:space="preserve">5005 00 </v>
          </cell>
          <cell r="E4665" t="str">
            <v>Пряжа из шелковых отходов, не расфасованная для розничной продажи.</v>
          </cell>
        </row>
        <row r="4666">
          <cell r="D4666" t="str">
            <v xml:space="preserve">5005 00 </v>
          </cell>
        </row>
        <row r="4667">
          <cell r="D4667" t="str">
            <v xml:space="preserve">5006 00 </v>
          </cell>
          <cell r="E4667" t="str">
            <v>Hить шелковая и пряжа из шелковых отходов, расфасованные для розничной продажи; волокно из фиброина шелкопряда.</v>
          </cell>
        </row>
        <row r="4668">
          <cell r="D4668" t="str">
            <v xml:space="preserve">5006 00 </v>
          </cell>
        </row>
        <row r="4669">
          <cell r="D4669" t="str">
            <v xml:space="preserve">5007 10 </v>
          </cell>
          <cell r="E4669" t="str">
            <v>Ткани из шелковых нитей или из шелковых отходов:ткани из шелкового гребенного очеса</v>
          </cell>
        </row>
        <row r="4670">
          <cell r="D4670" t="str">
            <v xml:space="preserve">5007 20 </v>
          </cell>
          <cell r="E4670" t="str">
            <v>Ткани из шелковых нитей или из шелковых отходов:ткани прочие, содержащие 85 мас.% или более шелковых нитей или шелковых отходов, кроме шелкового гребенного очеса</v>
          </cell>
        </row>
        <row r="4671">
          <cell r="D4671" t="str">
            <v xml:space="preserve">5007 20 </v>
          </cell>
        </row>
        <row r="4672">
          <cell r="D4672" t="str">
            <v xml:space="preserve">5007 20 </v>
          </cell>
        </row>
        <row r="4673">
          <cell r="D4673" t="str">
            <v xml:space="preserve">5007 20 </v>
          </cell>
        </row>
        <row r="4674">
          <cell r="D4674" t="str">
            <v xml:space="preserve">5007 20 </v>
          </cell>
        </row>
        <row r="4675">
          <cell r="D4675" t="str">
            <v xml:space="preserve">5007 20 </v>
          </cell>
        </row>
        <row r="4676">
          <cell r="D4676" t="str">
            <v xml:space="preserve">5007 20 </v>
          </cell>
        </row>
        <row r="4677">
          <cell r="D4677" t="str">
            <v xml:space="preserve">5007 20 </v>
          </cell>
        </row>
        <row r="4678">
          <cell r="D4678" t="str">
            <v xml:space="preserve">5007 20 </v>
          </cell>
        </row>
        <row r="4679">
          <cell r="D4679" t="str">
            <v xml:space="preserve">5007 20 </v>
          </cell>
        </row>
        <row r="4680">
          <cell r="D4680" t="str">
            <v xml:space="preserve">5007 20 </v>
          </cell>
        </row>
        <row r="4681">
          <cell r="D4681" t="str">
            <v xml:space="preserve">5007 90 </v>
          </cell>
          <cell r="E4681" t="str">
            <v>Ткани из шелковых нитей или из шелковых отходов:ткани прочие</v>
          </cell>
        </row>
        <row r="4682">
          <cell r="D4682" t="str">
            <v xml:space="preserve">5007 90 </v>
          </cell>
        </row>
        <row r="4683">
          <cell r="D4683" t="str">
            <v xml:space="preserve">5007 90 </v>
          </cell>
        </row>
        <row r="4684">
          <cell r="D4684" t="str">
            <v xml:space="preserve">5007 90 </v>
          </cell>
        </row>
        <row r="4685">
          <cell r="D4685" t="str">
            <v xml:space="preserve">5101 11 </v>
          </cell>
          <cell r="E4685" t="str">
            <v>Шерсть, не подвергнутая кардо- или гребнечесанию:немытая, включая шерсть, мытую в руне:шерсть стриженая</v>
          </cell>
        </row>
        <row r="4686">
          <cell r="D4686" t="str">
            <v xml:space="preserve">5101 19 </v>
          </cell>
          <cell r="E4686" t="str">
            <v>Шерсть, не подвергнутая кардо- или гребнечесанию:немытая, включая шерсть, мытую в руне:прочая</v>
          </cell>
        </row>
        <row r="4687">
          <cell r="D4687" t="str">
            <v xml:space="preserve">5101 21 </v>
          </cell>
          <cell r="E4687" t="str">
            <v>Шерсть, не подвергнутая кардо- или гребнечесанию:мытая, некарбонизованная:шерсть стриженая</v>
          </cell>
        </row>
        <row r="4688">
          <cell r="D4688" t="str">
            <v xml:space="preserve">5101 29 </v>
          </cell>
          <cell r="E4688" t="str">
            <v>Шерсть, не подвергнутая кардо- или гребнечесанию:мытая, некарбонизованная:прочая</v>
          </cell>
        </row>
        <row r="4689">
          <cell r="D4689" t="str">
            <v xml:space="preserve">5101 30 </v>
          </cell>
          <cell r="E4689" t="str">
            <v>Шерсть, не подвергнутая кардо- или гребнечесанию:карбонизованная</v>
          </cell>
        </row>
        <row r="4690">
          <cell r="D4690" t="str">
            <v xml:space="preserve">5102 11 </v>
          </cell>
          <cell r="E4690" t="str">
            <v>Волос животных, тонкий или грубый, не подвергнутый кардо- или гребнечесанию:тонкий волос животных:кашмирских коз</v>
          </cell>
        </row>
        <row r="4691">
          <cell r="D4691" t="str">
            <v xml:space="preserve">5102 19 </v>
          </cell>
          <cell r="E4691" t="str">
            <v>Волос животных, тонкий или грубый, не подвергнутый кардо- или гребнечесанию:тонкий волос животных:прочий</v>
          </cell>
        </row>
        <row r="4692">
          <cell r="D4692" t="str">
            <v xml:space="preserve">5102 19 </v>
          </cell>
        </row>
        <row r="4693">
          <cell r="D4693" t="str">
            <v xml:space="preserve">5102 19 </v>
          </cell>
        </row>
        <row r="4694">
          <cell r="D4694" t="str">
            <v xml:space="preserve">5102 19 </v>
          </cell>
        </row>
        <row r="4695">
          <cell r="D4695" t="str">
            <v xml:space="preserve">5102 20 </v>
          </cell>
          <cell r="E4695" t="str">
            <v>Волос животных, тонкий или грубый, не подвергнутый кардо- или гребнечесанию:грубый волос животных</v>
          </cell>
        </row>
        <row r="4696">
          <cell r="D4696" t="str">
            <v xml:space="preserve">5103 10 </v>
          </cell>
          <cell r="E4696" t="str">
            <v>Отходы шерсти или тонкого или грубого волоса животных, включая прядильные отходы, но исключая расщипанное сырье:гребенные очесы шерсти или тонкого волоса животных</v>
          </cell>
        </row>
        <row r="4697">
          <cell r="D4697" t="str">
            <v xml:space="preserve">5103 10 </v>
          </cell>
        </row>
        <row r="4698">
          <cell r="D4698" t="str">
            <v xml:space="preserve">5103 20 </v>
          </cell>
          <cell r="E4698" t="str">
            <v>Отходы шерсти или тонкого или грубого волоса животных, включая прядильные отходы, но исключая расщипанное сырье:отходы шерсти или тонкого волоса животных прочие</v>
          </cell>
        </row>
        <row r="4699">
          <cell r="D4699" t="str">
            <v xml:space="preserve">5103 30 </v>
          </cell>
          <cell r="E4699" t="str">
            <v>Отходы шерсти или тонкого или грубого волоса животных, включая прядильные отходы, но исключая расщипанное сырье:отходы грубого волоса животных</v>
          </cell>
        </row>
        <row r="4700">
          <cell r="D4700" t="str">
            <v xml:space="preserve">5104 00 </v>
          </cell>
          <cell r="E4700" t="str">
            <v>Расщипанное сырье из шерсти или тонкого или грубого волоса животных.</v>
          </cell>
        </row>
        <row r="4701">
          <cell r="D4701" t="str">
            <v xml:space="preserve">5105 10 </v>
          </cell>
          <cell r="E4701" t="str">
            <v>Шерсть и тонкий или грубый волос животных, подвергнутые кардо- или гребнечесанию (включая шерсть, подвергнутую гребнечесанию, в отрезках):шерсть, подвегнутая кардочесанию</v>
          </cell>
        </row>
        <row r="4702">
          <cell r="D4702" t="str">
            <v xml:space="preserve">5105 21 </v>
          </cell>
          <cell r="E4702" t="str">
            <v>Шерсть и тонкий или грубый волос животных, подвергнутые кардо- или гребнечесанию (включая шерсть, подвергнутую гребнечесанию, в отрезках):гребенная лента шерстяная и прочая шерсть, подвергнутая гребнечесанию:шерсть, подвергнутая гребнечесанию, в отрезках</v>
          </cell>
        </row>
        <row r="4703">
          <cell r="D4703" t="str">
            <v xml:space="preserve">5105 29 </v>
          </cell>
          <cell r="E4703" t="str">
            <v>Шерсть и тонкий или грубый волос животных, подвергнутые кардо- или гребнечесанию (включая шерсть, подвергнутую гребнечесанию, в отрезках):гребенная лента шерстяная и прочая шерсть, подвергнутая гребнечесанию:прочая</v>
          </cell>
        </row>
        <row r="4704">
          <cell r="D4704" t="str">
            <v xml:space="preserve">5105 31 </v>
          </cell>
          <cell r="E4704" t="str">
            <v>Шерсть и тонкий или грубый волос животных, подвергнутые кардо- или гребнечесанию (включая шерсть, подвергнутую гребнечесанию, в отрезках):тонкий волос животных, подвергнутый кардо- или гребнечесанию:кашмирских коз</v>
          </cell>
        </row>
        <row r="4705">
          <cell r="D4705" t="str">
            <v xml:space="preserve">5105 39 </v>
          </cell>
          <cell r="E4705" t="str">
            <v>Шерсть и тонкий или грубый волос животных, подвергнутые кардо- или гребнечесанию (включая шерсть, подвергнутую гребнечесанию, в отрезках):тонкий волос животных, подвергнутый кардо- или гребнечесанию:прочий</v>
          </cell>
        </row>
        <row r="4706">
          <cell r="D4706" t="str">
            <v xml:space="preserve">5105 40 </v>
          </cell>
          <cell r="E4706" t="str">
            <v>Шерсть и тонкий или грубый волос животных, подвергнутые кардо- или гребнечесанию (включая шерсть, подвергнутую гребнечесанию, в отрезках):грубый волос животных, подвергнутый кардо- или гребнечесанию</v>
          </cell>
        </row>
        <row r="4707">
          <cell r="D4707" t="str">
            <v xml:space="preserve">5106 10 </v>
          </cell>
          <cell r="E4707" t="str">
            <v>Пряжа шерстяная аппаратного прядения, не расфасованная для розничной продажи:с содержанием шерсти 85 мас.% или более</v>
          </cell>
        </row>
        <row r="4708">
          <cell r="D4708" t="str">
            <v xml:space="preserve">5106 10 </v>
          </cell>
        </row>
        <row r="4709">
          <cell r="D4709" t="str">
            <v xml:space="preserve">5106 20 </v>
          </cell>
          <cell r="E4709" t="str">
            <v>Пряжа шерстяная аппаратного прядения, не расфасованная для розничной продажи:с содержанием шерсти менее 85 мас.%</v>
          </cell>
        </row>
        <row r="4710">
          <cell r="D4710" t="str">
            <v xml:space="preserve">5106 20 </v>
          </cell>
        </row>
        <row r="4711">
          <cell r="D4711" t="str">
            <v xml:space="preserve">5106 20 </v>
          </cell>
        </row>
        <row r="4712">
          <cell r="D4712" t="str">
            <v xml:space="preserve">5107 10 </v>
          </cell>
          <cell r="E4712" t="str">
            <v>Пряжа шерстяная гребенного прядения, не расфасованная для розничной продажи:с содержанием шерсти 85 мас.% или более</v>
          </cell>
        </row>
        <row r="4713">
          <cell r="D4713" t="str">
            <v xml:space="preserve">5107 10 </v>
          </cell>
        </row>
        <row r="4714">
          <cell r="D4714" t="str">
            <v xml:space="preserve">5107 20 </v>
          </cell>
          <cell r="E4714" t="str">
            <v>Пряжа шерстяная гребенного прядения, не расфасованная для розничной продажи:с содержанием шерсти менее 85 мас.%</v>
          </cell>
        </row>
        <row r="4715">
          <cell r="D4715" t="str">
            <v xml:space="preserve">5107 20 </v>
          </cell>
        </row>
        <row r="4716">
          <cell r="D4716" t="str">
            <v xml:space="preserve">5107 20 </v>
          </cell>
        </row>
        <row r="4717">
          <cell r="D4717" t="str">
            <v xml:space="preserve">5107 20 </v>
          </cell>
        </row>
        <row r="4718">
          <cell r="D4718" t="str">
            <v xml:space="preserve">5107 20 </v>
          </cell>
        </row>
        <row r="4719">
          <cell r="D4719" t="str">
            <v xml:space="preserve">5107 20 </v>
          </cell>
        </row>
        <row r="4720">
          <cell r="D4720" t="str">
            <v xml:space="preserve">5108 10 </v>
          </cell>
          <cell r="E4720" t="str">
            <v>Пряжа из тонкого волоса животных (аппаратного или гребенного прядения), не расфасованная для розничной продажи:аппаратного прядения</v>
          </cell>
        </row>
        <row r="4721">
          <cell r="D4721" t="str">
            <v xml:space="preserve">5108 10 </v>
          </cell>
        </row>
        <row r="4722">
          <cell r="D4722" t="str">
            <v xml:space="preserve">5108 20 </v>
          </cell>
          <cell r="E4722" t="str">
            <v>Пряжа из тонкого волоса животных (аппаратного или гребенного прядения), не расфасованная для розничной продажи:гребенного прядения</v>
          </cell>
        </row>
        <row r="4723">
          <cell r="D4723" t="str">
            <v xml:space="preserve">5108 20 </v>
          </cell>
        </row>
        <row r="4724">
          <cell r="D4724" t="str">
            <v xml:space="preserve">5109 10 </v>
          </cell>
          <cell r="E4724" t="str">
            <v>Пряжа из шерсти или тонкого волоса животных, расфасованная для розничной продажи:с содержанием шерсти или тонкого волоса животных 85 мас.% или более</v>
          </cell>
        </row>
        <row r="4725">
          <cell r="D4725" t="str">
            <v xml:space="preserve">5109 10 </v>
          </cell>
        </row>
        <row r="4726">
          <cell r="D4726" t="str">
            <v xml:space="preserve">5109 90 </v>
          </cell>
          <cell r="E4726" t="str">
            <v>Пряжа из шерсти или тонкого волоса животных, расфасованная для розничной продажи:прочая</v>
          </cell>
        </row>
        <row r="4727">
          <cell r="D4727" t="str">
            <v xml:space="preserve">5110 00 </v>
          </cell>
          <cell r="E4727" t="str">
            <v>Пряжа из грубого волоса животных или конского волоса (включая позументную нить из конского волоса), расфасованная или не расфасованная для розничной продажи.</v>
          </cell>
        </row>
        <row r="4728">
          <cell r="D4728" t="str">
            <v xml:space="preserve">5111 11 </v>
          </cell>
          <cell r="E4728" t="str">
            <v>Ткани из шерстяной пряжи аппаратного прядения или пряжи аппаратного прядения из тонкого волоса животных:с содержанием шерсти или тонкого волоса животных 85 мас.% или более:с поверхностной плотностью не более 300 г/м2</v>
          </cell>
        </row>
        <row r="4729">
          <cell r="D4729" t="str">
            <v xml:space="preserve">5111 19 </v>
          </cell>
          <cell r="E4729" t="str">
            <v>Ткани из шерстяной пряжи аппаратного прядения или пряжи аппаратного прядения из тонкого волоса животных:с содержанием шерсти или тонкого волоса животных 85 мас.% или более:прочие</v>
          </cell>
        </row>
        <row r="4730">
          <cell r="D4730" t="str">
            <v xml:space="preserve">5111 20 </v>
          </cell>
          <cell r="E4730" t="str">
            <v>Ткани из шерстяной пряжи аппаратного прядения или пряжи аппаратного прядения из тонкого волоса животных:прочие, смешанные в основном или исключительно с химическими нитями</v>
          </cell>
        </row>
        <row r="4731">
          <cell r="D4731" t="str">
            <v xml:space="preserve">5111 30 </v>
          </cell>
          <cell r="E4731" t="str">
            <v>Ткани из шерстяной пряжи аппаратного прядения или пряжи аппаратного прядения из тонкого волоса животных:прочие, смешанные в основном или исключительно с химическими волокнами</v>
          </cell>
        </row>
        <row r="4732">
          <cell r="D4732" t="str">
            <v xml:space="preserve">5111 30 </v>
          </cell>
        </row>
        <row r="4733">
          <cell r="D4733" t="str">
            <v xml:space="preserve">5111 90 </v>
          </cell>
          <cell r="E4733" t="str">
            <v>Ткани из шерстяной пряжи аппаратного прядения или пряжи аппаратного прядения из тонкого волоса животных:прочие</v>
          </cell>
        </row>
        <row r="4734">
          <cell r="D4734" t="str">
            <v xml:space="preserve">5111 90 </v>
          </cell>
        </row>
        <row r="4735">
          <cell r="D4735" t="str">
            <v xml:space="preserve">5111 90 </v>
          </cell>
        </row>
        <row r="4736">
          <cell r="D4736" t="str">
            <v xml:space="preserve">5112 11 </v>
          </cell>
          <cell r="E4736" t="str">
            <v>Ткани из шерстяной пряжи гребенного прядения или пряжи гребенного прядения из тонкого волоса животных:с содержанием шерсти или тонкого волоса животных 85 мас.% или более:с поверхностной плотностью не более 200 г/м2</v>
          </cell>
        </row>
        <row r="4737">
          <cell r="D4737" t="str">
            <v xml:space="preserve">5112 19 </v>
          </cell>
          <cell r="E4737" t="str">
            <v>Ткани из шерстяной пряжи гребенного прядения или пряжи гребенного прядения из тонкого волоса животных:с содержанием шерсти или тонкого волоса животных 85 мас.% или более:прочие</v>
          </cell>
        </row>
        <row r="4738">
          <cell r="D4738" t="str">
            <v xml:space="preserve">5112 20 </v>
          </cell>
          <cell r="E4738" t="str">
            <v>Ткани из шерстяной пряжи гребенного прядения или пряжи гребенного прядения из тонкого волоса животных:прочие, смешанные в основном или исключительно с химическими нитями</v>
          </cell>
        </row>
        <row r="4739">
          <cell r="D4739" t="str">
            <v xml:space="preserve">5112 30 </v>
          </cell>
          <cell r="E4739" t="str">
            <v>Ткани из шерстяной пряжи гребенного прядения или пряжи гребенного прядения из тонкого волоса животных:прочие, смешанные в основном или исключительно с химическими волокнами</v>
          </cell>
        </row>
        <row r="4740">
          <cell r="D4740" t="str">
            <v xml:space="preserve">5112 30 </v>
          </cell>
        </row>
        <row r="4741">
          <cell r="D4741" t="str">
            <v xml:space="preserve">5112 90 </v>
          </cell>
          <cell r="E4741" t="str">
            <v>Ткани из шерстяной пряжи гребенного прядения или пряжи гребенного прядения из тонкого волоса животных:прочие</v>
          </cell>
        </row>
        <row r="4742">
          <cell r="D4742" t="str">
            <v xml:space="preserve">5112 90 </v>
          </cell>
        </row>
        <row r="4743">
          <cell r="D4743" t="str">
            <v xml:space="preserve">5112 90 </v>
          </cell>
        </row>
        <row r="4744">
          <cell r="D4744" t="str">
            <v xml:space="preserve">5113 00 </v>
          </cell>
          <cell r="E4744" t="str">
            <v>Ткани из грубого волоса животных или конского волоса.</v>
          </cell>
        </row>
        <row r="4745">
          <cell r="D4745" t="str">
            <v xml:space="preserve">5201 00 </v>
          </cell>
          <cell r="E4745" t="str">
            <v>Волокно хлопковое, не подвергнутое кардо- или гребнечесанию.</v>
          </cell>
        </row>
        <row r="4746">
          <cell r="D4746" t="str">
            <v xml:space="preserve">5201 00 </v>
          </cell>
        </row>
        <row r="4747">
          <cell r="D4747" t="str">
            <v xml:space="preserve">5202 10 </v>
          </cell>
          <cell r="E4747" t="str">
            <v>Отходы хлопкового волокна (включая прядильные отходы и расщипанное сырье):отходы прядильные (включая путанку)</v>
          </cell>
        </row>
        <row r="4748">
          <cell r="D4748" t="str">
            <v xml:space="preserve">5202 91 </v>
          </cell>
          <cell r="E4748" t="str">
            <v>Отходы хлопкового волокна (включая прядильные отходы и расщипанное сырье):прочие:сырье расщипанное</v>
          </cell>
        </row>
        <row r="4749">
          <cell r="D4749" t="str">
            <v xml:space="preserve">5202 99 </v>
          </cell>
          <cell r="E4749" t="str">
            <v>Отходы хлопкового волокна (включая прядильные отходы и расщипанное сырье):прочие:прочие</v>
          </cell>
        </row>
        <row r="4750">
          <cell r="D4750" t="str">
            <v xml:space="preserve">5203 00 </v>
          </cell>
          <cell r="E4750" t="str">
            <v>Волокно хлопковое, подвергнутое кардо- или гребнечесанию.</v>
          </cell>
        </row>
        <row r="4751">
          <cell r="D4751" t="str">
            <v xml:space="preserve">5204 11 </v>
          </cell>
          <cell r="E4751" t="str">
            <v>Нитки хлопчатобумажные швейные, расфасованные или не расфасованные для розничной продажи:не расфасованные для розничной продажи:содержащие хлопковых волокон 85 мас.% или более</v>
          </cell>
        </row>
        <row r="4752">
          <cell r="D4752" t="str">
            <v xml:space="preserve">5204 19 </v>
          </cell>
          <cell r="E4752" t="str">
            <v>Нитки хлопчатобумажные швейные, расфасованные или не расфасованные для розничной продажи:не расфасованные для розничной продажи:пpочие</v>
          </cell>
        </row>
        <row r="4753">
          <cell r="D4753" t="str">
            <v xml:space="preserve">5204 20 </v>
          </cell>
          <cell r="E4753" t="str">
            <v>Нитки хлопчатобумажные швейные, расфасованные или не расфасованные для розничной продажи:расфасованные для розничной продажи</v>
          </cell>
        </row>
        <row r="4754">
          <cell r="D4754" t="str">
            <v xml:space="preserve">5205 11 </v>
          </cell>
          <cell r="E4754" t="str">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не подвергнутых гребнечесанию:линейной плотности 714,29 дтекс или более (не выше 14 метрического номера)</v>
          </cell>
        </row>
        <row r="4755">
          <cell r="D4755" t="str">
            <v xml:space="preserve">5205 12 </v>
          </cell>
          <cell r="E4755" t="str">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не подвергнутых гребнечесанию:линейной плотности менее 714,29 дтекс, но не менее 232,56 дтекс (выше 14 метрического номера, но не выше 43 метpического номеpа)</v>
          </cell>
        </row>
        <row r="4756">
          <cell r="D4756" t="str">
            <v xml:space="preserve">5205 13 </v>
          </cell>
          <cell r="E4756" t="str">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не подвергнутых гребнечесанию:линейной плотности менее 232,56 дтекс, но не менее 192,31 дтекс (выше 43 метрического номера, но не выше 52 метpического номеpа)</v>
          </cell>
        </row>
        <row r="4757">
          <cell r="D4757" t="str">
            <v xml:space="preserve">5205 14 </v>
          </cell>
          <cell r="E4757" t="str">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не подвергнутых гребнечесанию:линейной плотности менее 192,31 дтекс, но не менее 125 дтекс (выше 52 метрического номера, но не выше 80 метpического номеpа)</v>
          </cell>
        </row>
        <row r="4758">
          <cell r="D4758" t="str">
            <v xml:space="preserve">5205 15 </v>
          </cell>
          <cell r="E4758" t="str">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не подвергнутых гребнечесанию:линейной плотности менее 125 дтекс (выше 80 метрического номера)</v>
          </cell>
        </row>
        <row r="4759">
          <cell r="D4759" t="str">
            <v xml:space="preserve">5205 15 </v>
          </cell>
        </row>
        <row r="4760">
          <cell r="D4760" t="str">
            <v xml:space="preserve">5205 21 </v>
          </cell>
          <cell r="E4760" t="str">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подвеpгнутых гpебнечесанию:линейной плотности 714,29 дтекс или более (не выше 14 метрического номера)</v>
          </cell>
        </row>
        <row r="4761">
          <cell r="D4761" t="str">
            <v xml:space="preserve">5205 22 </v>
          </cell>
          <cell r="E4761" t="str">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подвеpгнутых гpебнечесанию:линейной плотности менее 714,29 дтекс, но не менее 232,56 дтекс (выше 14 метрического номера, но не выше 43 метpического номеpа)</v>
          </cell>
        </row>
        <row r="4762">
          <cell r="D4762" t="str">
            <v xml:space="preserve">5205 23 </v>
          </cell>
          <cell r="E4762" t="str">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подвеpгнутых гpебнечесанию:линейной плотности менее 232,56 дтекс, но не менее 192,31 дтекс (выше 43 метрического номера, но не выше 52 метpического номеpа)</v>
          </cell>
        </row>
        <row r="4763">
          <cell r="D4763" t="str">
            <v xml:space="preserve">5205 24 </v>
          </cell>
          <cell r="E4763" t="str">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подвеpгнутых гpебнечесанию:линейной плотности менее 192,31 дтекс, но не менее 125 дтекс (выше 52 метрического номера, но не выше 80 метpического номеpа)</v>
          </cell>
        </row>
        <row r="4764">
          <cell r="D4764" t="str">
            <v xml:space="preserve">5205 26 </v>
          </cell>
          <cell r="E4764" t="str">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подвеpгнутых гpебнечесанию:линейной плотности менее 125 дтекс, но не менее 106,38 дтекс (выше 80 метрического номера, но не выше 94 метpического номеpа)</v>
          </cell>
        </row>
        <row r="4765">
          <cell r="D4765" t="str">
            <v xml:space="preserve">5205 27 </v>
          </cell>
          <cell r="E4765" t="str">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подвеpгнутых гpебнечесанию:линейной плотности менее 106,38 дтекс, но не менее 83,33 дтекс (выше 94 метрического номера, но не выше 120 метpического номеpа)</v>
          </cell>
        </row>
        <row r="4766">
          <cell r="D4766" t="str">
            <v xml:space="preserve">5205 28 </v>
          </cell>
          <cell r="E4766" t="str">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подвеpгнутых гpебнечесанию:линейной плотности менее 83,33 дтекс (выше 120 метpического номеpа)</v>
          </cell>
        </row>
        <row r="4767">
          <cell r="D4767" t="str">
            <v xml:space="preserve">5205 31 </v>
          </cell>
          <cell r="E4767" t="str">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пpяжа из волокон, не подвеpгнутых гpебнечесанию:линейной плотности для однониточной пряжи 714,29 дтекс или более (не выше 14 метрического номера для однониточной пpяжи)</v>
          </cell>
        </row>
        <row r="4768">
          <cell r="D4768" t="str">
            <v xml:space="preserve">5205 32 </v>
          </cell>
          <cell r="E4768" t="str">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пpяжа из волокон, не подвеpгнутых гpебнечесанию:линейной плотности для однониточной пряжи менее 714,29 дтекс, но не менее 232,56 дтекс (выше 14 метрического номера, но не выше 43 метpического номеpа для однониточной пpяжи)</v>
          </cell>
        </row>
        <row r="4769">
          <cell r="D4769" t="str">
            <v xml:space="preserve">5205 33 </v>
          </cell>
          <cell r="E4769" t="str">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пpяжа из волокон, не подвеpгнутых гpебнечесанию:линейной плотности для однониточной пряжи менее 232,56 дтекс, но не менее 192,31 дтекс (выше 43 метрического номера, но не выше 52 метpического номеpа для однониточной пpяжи)</v>
          </cell>
        </row>
        <row r="4770">
          <cell r="D4770" t="str">
            <v xml:space="preserve">5205 34 </v>
          </cell>
          <cell r="E4770" t="str">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пpяжа из волокон, не подвеpгнутых гpебнечесанию:линейной плотности для однониточной пряжи менее 192,31 дтекс, но не менее 125 дтекс (выше 52 метрического номера, но не выше 80 метpического номеpа для однониточной пpяжи)</v>
          </cell>
        </row>
        <row r="4771">
          <cell r="D4771" t="str">
            <v xml:space="preserve">5205 35 </v>
          </cell>
          <cell r="E4771" t="str">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пpяжа из волокон, не подвеpгнутых гpебнечесанию:линейной плотности для однониточной пряжи менее 125 дтекс (выше 80 метрического номера для однониточной пpяжи)</v>
          </cell>
        </row>
        <row r="4772">
          <cell r="D4772" t="str">
            <v xml:space="preserve">5205 41 </v>
          </cell>
          <cell r="E4772" t="str">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714,29 дтекс или более (не выше 14 метрического номера для однониточной пpяжи)</v>
          </cell>
        </row>
        <row r="4773">
          <cell r="D4773" t="str">
            <v xml:space="preserve">5205 42 </v>
          </cell>
          <cell r="E4773" t="str">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714,29 дтекс, но не менее 232,56 дтекс (выше 14 метрического номера, но не выше 43 метpического номеpа для однониточной пpяжи)</v>
          </cell>
        </row>
        <row r="4774">
          <cell r="D4774" t="str">
            <v xml:space="preserve">5205 43 </v>
          </cell>
          <cell r="E4774" t="str">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232,56 дтекс, но не менее 192,31 дтекс (выше 43 метрического номера, но не выше 52 метpического номеpа для однониточной пpяжи)</v>
          </cell>
        </row>
        <row r="4775">
          <cell r="D4775" t="str">
            <v xml:space="preserve">5205 44 </v>
          </cell>
          <cell r="E4775" t="str">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192,31 дтекс, но не менее 125 дтекс (выше 52 метрического номера, но не выше 80 метpического номеpа для однониточной пpяжи)</v>
          </cell>
        </row>
        <row r="4776">
          <cell r="D4776" t="str">
            <v xml:space="preserve">5205 46 </v>
          </cell>
          <cell r="E4776" t="str">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пpяжи менее 125 дтекс, но не менее 106,38 дтекс (выше 80 метрического номера, но не выше 94 метpического номеpа для однониточной пpяжи)</v>
          </cell>
        </row>
        <row r="4777">
          <cell r="D4777" t="str">
            <v xml:space="preserve">5205 47 </v>
          </cell>
          <cell r="E4777" t="str">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пpяжи менее 106,38 дтекс, но не менее 83,33 дтекс (выше 94 метрического номера, но не выше 120 метpического номеpа для однониточной пpяжи)</v>
          </cell>
        </row>
        <row r="4778">
          <cell r="D4778" t="str">
            <v xml:space="preserve">5205 48 </v>
          </cell>
          <cell r="E4778" t="str">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пpяжи менее 83,33 дтекс (выше 120 метpического номеpа для однониточной пpяжи)</v>
          </cell>
        </row>
        <row r="4779">
          <cell r="D4779" t="str">
            <v xml:space="preserve">5206 11 </v>
          </cell>
          <cell r="E4779" t="str">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не подвергнутых гребнечесанию:линейной плотности 714,29 дтекс или более (не выше 14 метрического номера)</v>
          </cell>
        </row>
        <row r="4780">
          <cell r="D4780" t="str">
            <v xml:space="preserve">5206 12 </v>
          </cell>
          <cell r="E4780" t="str">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не подвергнутых гребнечесанию:линейной плотности менее 714,29 дтекс, но не менее 232,56 дтекс (выше 14 метрического номера, но не выше 43 метpического номеpа)</v>
          </cell>
        </row>
        <row r="4781">
          <cell r="D4781" t="str">
            <v xml:space="preserve">5206 13 </v>
          </cell>
          <cell r="E4781" t="str">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не подвергнутых гребнечесанию:линейной плотности менее 232,56 дтекс, но не менее 192,31 дтекс (выше 43 метрического номера, но не выше 52 метpического номеpа)</v>
          </cell>
        </row>
        <row r="4782">
          <cell r="D4782" t="str">
            <v xml:space="preserve">5206 14 </v>
          </cell>
          <cell r="E4782" t="str">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не подвергнутых гребнечесанию:линейной плотности менее 192,31 дтекс, но не менее 125 дтекс (выше 52 метрического номера, но не выше 80 метpического номеpа)</v>
          </cell>
        </row>
        <row r="4783">
          <cell r="D4783" t="str">
            <v xml:space="preserve">5206 15 </v>
          </cell>
          <cell r="E4783" t="str">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не подвергнутых гребнечесанию:линейной плотности менее 125 дтекс (выше 80 метрического номера)</v>
          </cell>
        </row>
        <row r="4784">
          <cell r="D4784" t="str">
            <v xml:space="preserve">5206 21 </v>
          </cell>
          <cell r="E4784" t="str">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подвеpгнутых гpебнечесанию:линейной плотности 714,29 дтекс или более (не выше 14 метрического номера)</v>
          </cell>
        </row>
        <row r="4785">
          <cell r="D4785" t="str">
            <v xml:space="preserve">5206 22 </v>
          </cell>
          <cell r="E4785" t="str">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подвеpгнутых гpебнечесанию:линейной плотности менее 714,29 дтекс, но не менее 232,56 дтекс (выше 14 метрического номера, но не выше 43 метpического номеpа)</v>
          </cell>
        </row>
        <row r="4786">
          <cell r="D4786" t="str">
            <v xml:space="preserve">5206 23 </v>
          </cell>
          <cell r="E4786" t="str">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подвеpгнутых гpебнечесанию:линейной плотности менее 232,56 дтекс, но не менее 192,31 дтекс (выше 43 метрического номера, но не выше 52 метpического номеpа)</v>
          </cell>
        </row>
        <row r="4787">
          <cell r="D4787" t="str">
            <v xml:space="preserve">5206 24 </v>
          </cell>
          <cell r="E4787" t="str">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подвеpгнутых гpебнечесанию:линейной плотности менее 192,31 дтекс, но не менее 125 дтекс (выше 52 метрического номера, но не выше 80 метpического номеpа)</v>
          </cell>
        </row>
        <row r="4788">
          <cell r="D4788" t="str">
            <v xml:space="preserve">5206 25 </v>
          </cell>
          <cell r="E4788" t="str">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подвеpгнутых гpебнечесанию:линейной плотности менее 125 дтекс (выше 80 метрического номера)</v>
          </cell>
        </row>
        <row r="4789">
          <cell r="D4789" t="str">
            <v xml:space="preserve">5206 31 </v>
          </cell>
          <cell r="E4789" t="str">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не подвергнутых гребнечесанию:линейной плотности для однониточной пряжи 714,29 дтекс или более (не выше 14 метрического номера для однониточной пpяжи)</v>
          </cell>
        </row>
        <row r="4790">
          <cell r="D4790" t="str">
            <v xml:space="preserve">5206 32 </v>
          </cell>
          <cell r="E4790" t="str">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не подвергнутых гребнечесанию:линейной плотности для однониточной пряжи менее 714,29 дтекс, но не менее 232,56 дтекс (выше 14 метрического номера, но не выше 43 метpического номеpа для однониточной пpяжи)</v>
          </cell>
        </row>
        <row r="4791">
          <cell r="D4791" t="str">
            <v xml:space="preserve">5206 33 </v>
          </cell>
          <cell r="E4791" t="str">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не подвергнутых гребнечесанию:линейной плотности для однониточной пряжи менее 232,56 дтекс, но не менее 192,31 дтекс (выше 43 метрического номера, но не выше 52 метpического номеpа для однониточной пpяжи)</v>
          </cell>
        </row>
        <row r="4792">
          <cell r="D4792" t="str">
            <v xml:space="preserve">5206 34 </v>
          </cell>
          <cell r="E4792" t="str">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не подвергнутых гребнечесанию:линейной плотности для однониточной пряжи менее 192,31 дтекс, но не менее 125 дтекс (выше 52 метрического номера, но не выше 80 метpического номеpа для однониточной пpяжи)</v>
          </cell>
        </row>
        <row r="4793">
          <cell r="D4793" t="str">
            <v xml:space="preserve">5206 35 </v>
          </cell>
          <cell r="E4793" t="str">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не подвергнутых гребнечесанию:линейной плотности для однониточной пряжи менее 125 дтекс (выше 80 метрического номера для однониточной пpяжи)</v>
          </cell>
        </row>
        <row r="4794">
          <cell r="D4794" t="str">
            <v xml:space="preserve">5206 41 </v>
          </cell>
          <cell r="E4794" t="str">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714,29 дтекс или более (не выше 14 метрического номера для однониточной пpяжи)</v>
          </cell>
        </row>
        <row r="4795">
          <cell r="D4795" t="str">
            <v xml:space="preserve">5206 42 </v>
          </cell>
          <cell r="E4795" t="str">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714,29 дтекс, но не менее 232,56 дтекс (выше 14 метрического номера, но не выше 43 метpического номеpа для однониточной пpяжи)</v>
          </cell>
        </row>
        <row r="4796">
          <cell r="D4796" t="str">
            <v xml:space="preserve">5206 43 </v>
          </cell>
          <cell r="E4796" t="str">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232,56 дтекс, но не менее 192,31 дтекс (выше 43 метрического номера, но не выше 52 метpического номеpа для однониточной пpяжи)</v>
          </cell>
        </row>
        <row r="4797">
          <cell r="D4797" t="str">
            <v xml:space="preserve">5206 44 </v>
          </cell>
          <cell r="E4797" t="str">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192,31 дтекс, но не менее 125 дтекс (выше 52 метрического номера, но не выше 80 метpического номеpа для однониточной пpяжи)</v>
          </cell>
        </row>
        <row r="4798">
          <cell r="D4798" t="str">
            <v xml:space="preserve">5206 45 </v>
          </cell>
          <cell r="E4798" t="str">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125 дтекс (выше 80 метрического номера для однониточной пpяжи)</v>
          </cell>
        </row>
        <row r="4799">
          <cell r="D4799" t="str">
            <v xml:space="preserve">5207 10 </v>
          </cell>
          <cell r="E4799" t="str">
            <v>Пряжа хлопчатобумажная (кроме швейных ниток), расфасованная для розничной продажи:содержащая 85 мас.% или более хлопковых волокон</v>
          </cell>
        </row>
        <row r="4800">
          <cell r="D4800" t="str">
            <v xml:space="preserve">5207 90 </v>
          </cell>
          <cell r="E4800" t="str">
            <v>Пряжа хлопчатобумажная (кроме швейных ниток), расфасованная для розничной продажи:прочая</v>
          </cell>
        </row>
        <row r="4801">
          <cell r="D4801" t="str">
            <v xml:space="preserve">5208 11 </v>
          </cell>
          <cell r="E4801" t="str">
            <v>Ткани хлопчатобумажные, содержащие 85 мас.% или более хлопковых волокон, с поверхностной плотностью не более 200 г/м2:неотбеленные:полотняного переплетения, с поверхностной плотностью не более 100 г/м2</v>
          </cell>
        </row>
        <row r="4802">
          <cell r="D4802" t="str">
            <v xml:space="preserve">5208 11 </v>
          </cell>
        </row>
        <row r="4803">
          <cell r="D4803" t="str">
            <v xml:space="preserve">5208 12 </v>
          </cell>
          <cell r="E4803" t="str">
            <v>Ткани хлопчатобумажные, содержащие 85 мас.% или более хлопковых волокон, с поверхностной плотностью не более 200 г/м2:неотбеленные:полотняного переплетения, с поверхностной плотностью более 100 г/м2</v>
          </cell>
        </row>
        <row r="4804">
          <cell r="D4804" t="str">
            <v xml:space="preserve">5208 12 </v>
          </cell>
        </row>
        <row r="4805">
          <cell r="D4805" t="str">
            <v xml:space="preserve">5208 12 </v>
          </cell>
        </row>
        <row r="4806">
          <cell r="D4806" t="str">
            <v xml:space="preserve">5208 12 </v>
          </cell>
        </row>
        <row r="4807">
          <cell r="D4807" t="str">
            <v xml:space="preserve">5208 13 </v>
          </cell>
          <cell r="E4807" t="str">
            <v>Ткани хлопчатобумажные, содержащие 85 мас.% или более хлопковых волокон, с поверхностной плотностью не более 200 г/м2:неотбеленные:3- или 4-ниточного саржевого переплетения, включая обратную саржу</v>
          </cell>
        </row>
        <row r="4808">
          <cell r="D4808" t="str">
            <v xml:space="preserve">5208 19 </v>
          </cell>
          <cell r="E4808" t="str">
            <v>Ткани хлопчатобумажные, содержащие 85 мас.% или более хлопковых волокон, с поверхностной плотностью не более 200 г/м2:неотбеленные:ткани прочие</v>
          </cell>
        </row>
        <row r="4809">
          <cell r="D4809" t="str">
            <v xml:space="preserve">5208 21 </v>
          </cell>
          <cell r="E4809" t="str">
            <v>Ткани хлопчатобумажные, содержащие 85 мас.% или более хлопковых волокон, с поверхностной плотностью не более 200 г/м2:отбеленные:полотняного переплетения, с поверхностной плотностью не более 100 г/м2</v>
          </cell>
        </row>
        <row r="4810">
          <cell r="D4810" t="str">
            <v xml:space="preserve">5208 21 </v>
          </cell>
        </row>
        <row r="4811">
          <cell r="D4811" t="str">
            <v xml:space="preserve">5208 22 </v>
          </cell>
          <cell r="E4811" t="str">
            <v>Ткани хлопчатобумажные, содержащие 85 мас.% или более хлопковых волокон, с поверхностной плотностью не более 200 г/м2:отбеленные:полотняного переплетения, с поверхностной плотностью более 100 г/м2</v>
          </cell>
        </row>
        <row r="4812">
          <cell r="D4812" t="str">
            <v xml:space="preserve">5208 22 </v>
          </cell>
        </row>
        <row r="4813">
          <cell r="D4813" t="str">
            <v xml:space="preserve">5208 22 </v>
          </cell>
        </row>
        <row r="4814">
          <cell r="D4814" t="str">
            <v xml:space="preserve">5208 22 </v>
          </cell>
        </row>
        <row r="4815">
          <cell r="D4815" t="str">
            <v xml:space="preserve">5208 23 </v>
          </cell>
          <cell r="E4815" t="str">
            <v>Ткани хлопчатобумажные, содержащие 85 мас.% или более хлопковых волокон, с поверхностной плотностью не более 200 г/м2:отбеленные:3- или 4-ниточного саржевого переплетения, включая обратную саржу</v>
          </cell>
        </row>
        <row r="4816">
          <cell r="D4816" t="str">
            <v xml:space="preserve">5208 29 </v>
          </cell>
          <cell r="E4816" t="str">
            <v>Ткани хлопчатобумажные, содержащие 85 мас.% или более хлопковых волокон, с поверхностной плотностью не более 200 г/м2:отбеленные:ткани прочие</v>
          </cell>
        </row>
        <row r="4817">
          <cell r="D4817" t="str">
            <v xml:space="preserve">5208 31 </v>
          </cell>
          <cell r="E4817" t="str">
            <v>Ткани хлопчатобумажные, содержащие 85 мас.% или более хлопковых волокон, с поверхностной плотностью не более 200 г/м2:окрашенные:полотняного переплетения, с поверхностной плотностью не более 100 г/м2</v>
          </cell>
        </row>
        <row r="4818">
          <cell r="D4818" t="str">
            <v xml:space="preserve">5208 32 </v>
          </cell>
          <cell r="E4818" t="str">
            <v>Ткани хлопчатобумажные, содержащие 85 мас.% или более хлопковых волокон, с поверхностной плотностью не более 200 г/м2:окрашенные:полотняного переплетения, с поверхностной плотностью более 100 г/м2</v>
          </cell>
        </row>
        <row r="4819">
          <cell r="D4819" t="str">
            <v xml:space="preserve">5208 32 </v>
          </cell>
        </row>
        <row r="4820">
          <cell r="D4820" t="str">
            <v xml:space="preserve">5208 32 </v>
          </cell>
        </row>
        <row r="4821">
          <cell r="D4821" t="str">
            <v xml:space="preserve">5208 32 </v>
          </cell>
        </row>
        <row r="4822">
          <cell r="D4822" t="str">
            <v xml:space="preserve">5208 33 </v>
          </cell>
          <cell r="E4822" t="str">
            <v>Ткани хлопчатобумажные, содержащие 85 мас.% или более хлопковых волокон, с поверхностной плотностью не более 200 г/м2:окрашенные:3- или 4-ниточного саржевого переплетения, включая обратную саржу</v>
          </cell>
        </row>
        <row r="4823">
          <cell r="D4823" t="str">
            <v xml:space="preserve">5208 39 </v>
          </cell>
          <cell r="E4823" t="str">
            <v>Ткани хлопчатобумажные, содержащие 85 мас.% или более хлопковых волокон, с поверхностной плотностью не более 200 г/м2:окрашенные:ткани прочие</v>
          </cell>
        </row>
        <row r="4824">
          <cell r="D4824" t="str">
            <v xml:space="preserve">5208 41 </v>
          </cell>
          <cell r="E4824" t="str">
            <v>Ткани хлопчатобумажные, содержащие 85 мас.% или более хлопковых волокон, с поверхностной плотностью не более 200 г/м2:из пряжи различных цветов:полотняного переплетения, с поверхностной плотностью не более 100 г/м2</v>
          </cell>
        </row>
        <row r="4825">
          <cell r="D4825" t="str">
            <v xml:space="preserve">5208 42 </v>
          </cell>
          <cell r="E4825" t="str">
            <v>Ткани хлопчатобумажные, содержащие 85 мас.% или более хлопковых волокон, с поверхностной плотностью не более 200 г/м2:из пряжи различных цветов:полотняного переплетения, с поверхностной плотностью более 100 г/м2</v>
          </cell>
        </row>
        <row r="4826">
          <cell r="D4826" t="str">
            <v xml:space="preserve">5208 43 </v>
          </cell>
          <cell r="E4826" t="str">
            <v>Ткани хлопчатобумажные, содержащие 85 мас.% или более хлопковых волокон, с поверхностной плотностью не более 200 г/м2:из пряжи различных цветов:3- или 4-ниточного саржевого переплетения, включая обратную саржу</v>
          </cell>
        </row>
        <row r="4827">
          <cell r="D4827" t="str">
            <v xml:space="preserve">5208 49 </v>
          </cell>
          <cell r="E4827" t="str">
            <v>Ткани хлопчатобумажные, содержащие 85 мас.% или более хлопковых волокон, с поверхностной плотностью не более 200 г/м2:из пряжи различных цветов:ткани прочие</v>
          </cell>
        </row>
        <row r="4828">
          <cell r="D4828" t="str">
            <v xml:space="preserve">5208 51 </v>
          </cell>
          <cell r="E4828" t="str">
            <v>Ткани хлопчатобумажные, содержащие 85 мас.% или более хлопковых волокон, с поверхностной плотностью не более 200 г/м2:напечатанные:полотняного переплетения, с поверхностной плотностью не более 100 г/м2</v>
          </cell>
        </row>
        <row r="4829">
          <cell r="D4829" t="str">
            <v xml:space="preserve">5208 52 </v>
          </cell>
          <cell r="E4829" t="str">
            <v>Ткани хлопчатобумажные, содержащие 85 мас.% или более хлопковых волокон, с поверхностной плотностью не более 200 г/м2:напечатанные:полотняного переплетения, с поверхностной плотностью более 100 г/м2</v>
          </cell>
        </row>
        <row r="4830">
          <cell r="D4830" t="str">
            <v xml:space="preserve">5208 59 </v>
          </cell>
          <cell r="E4830" t="str">
            <v>Ткани хлопчатобумажные, содержащие 85 мас.% или более хлопковых волокон, с поверхностной плотностью не более 200 г/м2:напечатанные:ткани прочие</v>
          </cell>
        </row>
        <row r="4831">
          <cell r="D4831" t="str">
            <v xml:space="preserve">5208 59 </v>
          </cell>
        </row>
        <row r="4832">
          <cell r="D4832" t="str">
            <v xml:space="preserve">5209 11 </v>
          </cell>
          <cell r="E4832" t="str">
            <v>Ткани хлопчатобумажные, содержащие 85 мас.% или более хлопковых волокон, с поверхностной плотностью более 200 г/м2:неотбеленные:полотняного переплетения</v>
          </cell>
        </row>
        <row r="4833">
          <cell r="D4833" t="str">
            <v xml:space="preserve">5209 12 </v>
          </cell>
          <cell r="E4833" t="str">
            <v>Ткани хлопчатобумажные, содержащие 85 мас.% или более хлопковых волокон, с поверхностной плотностью более 200 г/м2:неотбеленные:3- или 4-ниточного саржевого переплетения, включая обратную саржу</v>
          </cell>
        </row>
        <row r="4834">
          <cell r="D4834" t="str">
            <v xml:space="preserve">5209 19 </v>
          </cell>
          <cell r="E4834" t="str">
            <v>Ткани хлопчатобумажные, содержащие 85 мас.% или более хлопковых волокон, с поверхностной плотностью более 200 г/м2:неотбеленные:ткани прочие</v>
          </cell>
        </row>
        <row r="4835">
          <cell r="D4835" t="str">
            <v xml:space="preserve">5209 21 </v>
          </cell>
          <cell r="E4835" t="str">
            <v>Ткани хлопчатобумажные, содержащие 85 мас.% или более хлопковых волокон, с поверхностной плотностью более 200 г/м2:отбеленные:полотняного переплетения</v>
          </cell>
        </row>
        <row r="4836">
          <cell r="D4836" t="str">
            <v xml:space="preserve">5209 22 </v>
          </cell>
          <cell r="E4836" t="str">
            <v>Ткани хлопчатобумажные, содержащие 85 мас.% или более хлопковых волокон, с поверхностной плотностью более 200 г/м2:отбеленные:3- или 4-ниточного саржевого переплетения, включая обратную саржу</v>
          </cell>
        </row>
        <row r="4837">
          <cell r="D4837" t="str">
            <v xml:space="preserve">5209 29 </v>
          </cell>
          <cell r="E4837" t="str">
            <v>Ткани хлопчатобумажные, содержащие 85 мас.% или более хлопковых волокон, с поверхностной плотностью более 200 г/м2:отбеленные:ткани прочие</v>
          </cell>
        </row>
        <row r="4838">
          <cell r="D4838" t="str">
            <v xml:space="preserve">5209 31 </v>
          </cell>
          <cell r="E4838" t="str">
            <v>Ткани хлопчатобумажные, содержащие 85 мас.% или более хлопковых волокон, с поверхностной плотностью более 200 г/м2:окрашенные:полотняного переплетения</v>
          </cell>
        </row>
        <row r="4839">
          <cell r="D4839" t="str">
            <v xml:space="preserve">5209 32 </v>
          </cell>
          <cell r="E4839" t="str">
            <v>Ткани хлопчатобумажные, содержащие 85 мас.% или более хлопковых волокон, с поверхностной плотностью более 200 г/м2:окрашенные:3- или 4-ниточного саржевого переплетения, включая обратную саржу</v>
          </cell>
        </row>
        <row r="4840">
          <cell r="D4840" t="str">
            <v xml:space="preserve">5209 39 </v>
          </cell>
          <cell r="E4840" t="str">
            <v>Ткани хлопчатобумажные, содержащие 85 мас.% или более хлопковых волокон, с поверхностной плотностью более 200 г/м2:окрашенные:ткани прочие</v>
          </cell>
        </row>
        <row r="4841">
          <cell r="D4841" t="str">
            <v xml:space="preserve">5209 41 </v>
          </cell>
          <cell r="E4841" t="str">
            <v>Ткани хлопчатобумажные, содержащие 85 мас.% или более хлопковых волокон, с поверхностной плотностью более 200 г/м2:из пряжи различных цветов:полотняного переплетения</v>
          </cell>
        </row>
        <row r="4842">
          <cell r="D4842" t="str">
            <v xml:space="preserve">5209 42 </v>
          </cell>
          <cell r="E4842" t="str">
            <v>Ткани хлопчатобумажные, содержащие 85 мас.% или более хлопковых волокон, с поверхностной плотностью более 200 г/м2:из пряжи различных цветов:деним, или джинсовая ткань</v>
          </cell>
        </row>
        <row r="4843">
          <cell r="D4843" t="str">
            <v xml:space="preserve">5209 43 </v>
          </cell>
          <cell r="E4843" t="str">
            <v>Ткани хлопчатобумажные, содержащие 85 мас.% или более хлопковых волокон, с поверхностной плотностью более 200 г/м2:из пряжи различных цветов:ткани пpочие 3- или 4-ниточного саржевого переплетения, включая обратную саржу</v>
          </cell>
        </row>
        <row r="4844">
          <cell r="D4844" t="str">
            <v xml:space="preserve">5209 49 </v>
          </cell>
          <cell r="E4844" t="str">
            <v>Ткани хлопчатобумажные, содержащие 85 мас.% или более хлопковых волокон, с поверхностной плотностью более 200 г/м2:из пряжи различных цветов:ткани прочие</v>
          </cell>
        </row>
        <row r="4845">
          <cell r="D4845" t="str">
            <v xml:space="preserve">5209 51 </v>
          </cell>
          <cell r="E4845" t="str">
            <v>Ткани хлопчатобумажные, содержащие 85 мас.% или более хлопковых волокон, с поверхностной плотностью более 200 г/м2:напечатанные:полотняного переплетения</v>
          </cell>
        </row>
        <row r="4846">
          <cell r="D4846" t="str">
            <v xml:space="preserve">5209 52 </v>
          </cell>
          <cell r="E4846" t="str">
            <v>Ткани хлопчатобумажные, содержащие 85 мас.% или более хлопковых волокон, с поверхностной плотностью более 200 г/м2:напечатанные:3- или 4-ниточного саржевого переплетения, включая обратную саржу</v>
          </cell>
        </row>
        <row r="4847">
          <cell r="D4847" t="str">
            <v xml:space="preserve">5209 59 </v>
          </cell>
          <cell r="E4847" t="str">
            <v>Ткани хлопчатобумажные, содержащие 85 мас.% или более хлопковых волокон, с поверхностной плотностью более 200 г/м2:напечатанные:ткани прочие</v>
          </cell>
        </row>
        <row r="4848">
          <cell r="D4848" t="str">
            <v xml:space="preserve">5210 11 </v>
          </cell>
          <cell r="E4848"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г/м2:неотбеленные:полотняного переплетения</v>
          </cell>
        </row>
        <row r="4849">
          <cell r="D4849" t="str">
            <v xml:space="preserve">5210 19 </v>
          </cell>
          <cell r="E4849"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г/м2:неотбеленные:ткани прочие</v>
          </cell>
        </row>
        <row r="4850">
          <cell r="D4850" t="str">
            <v xml:space="preserve">5210 21 </v>
          </cell>
          <cell r="E4850"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г/м2:отбеленные:полотняного переплетения</v>
          </cell>
        </row>
        <row r="4851">
          <cell r="D4851" t="str">
            <v xml:space="preserve">5210 29 </v>
          </cell>
          <cell r="E4851"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г/м2:отбеленные:ткани прочие</v>
          </cell>
        </row>
        <row r="4852">
          <cell r="D4852" t="str">
            <v xml:space="preserve">5210 31 </v>
          </cell>
          <cell r="E4852"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г/м2:окрашенные:полотняного переплетения</v>
          </cell>
        </row>
        <row r="4853">
          <cell r="D4853" t="str">
            <v xml:space="preserve">5210 32 </v>
          </cell>
          <cell r="E4853"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г/м2:окрашенные:3- или 4-ниточного саржевого переплетения, включая обратную саржу</v>
          </cell>
        </row>
        <row r="4854">
          <cell r="D4854" t="str">
            <v xml:space="preserve">5210 39 </v>
          </cell>
          <cell r="E4854"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г/м2:окрашенные:ткани прочие</v>
          </cell>
        </row>
        <row r="4855">
          <cell r="D4855" t="str">
            <v xml:space="preserve">5210 41 </v>
          </cell>
          <cell r="E4855"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г/м2:из пряжи различных цветов:полотняного переплетения</v>
          </cell>
        </row>
        <row r="4856">
          <cell r="D4856" t="str">
            <v xml:space="preserve">5210 49 </v>
          </cell>
          <cell r="E4856"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г/м2:из пряжи различных цветов:ткани прочие</v>
          </cell>
        </row>
        <row r="4857">
          <cell r="D4857" t="str">
            <v xml:space="preserve">5210 51 </v>
          </cell>
          <cell r="E4857"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г/м2:напечатанные:полотняного переплетения</v>
          </cell>
        </row>
        <row r="4858">
          <cell r="D4858" t="str">
            <v xml:space="preserve">5210 59 </v>
          </cell>
          <cell r="E4858"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г/м2:напечатанные:ткани прочие</v>
          </cell>
        </row>
        <row r="4859">
          <cell r="D4859" t="str">
            <v xml:space="preserve">5211 11 </v>
          </cell>
          <cell r="E4859"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г/м2:неотбеленные:полотняного переплетения</v>
          </cell>
        </row>
        <row r="4860">
          <cell r="D4860" t="str">
            <v xml:space="preserve">5211 12 </v>
          </cell>
          <cell r="E4860"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г/м2:неотбеленные:3- или 4-ниточного саржевого переплетения, включая обратную саржу</v>
          </cell>
        </row>
        <row r="4861">
          <cell r="D4861" t="str">
            <v xml:space="preserve">5211 19 </v>
          </cell>
          <cell r="E4861"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г/м2:неотбеленные:ткани прочие</v>
          </cell>
        </row>
        <row r="4862">
          <cell r="D4862" t="str">
            <v xml:space="preserve">5211 20 </v>
          </cell>
          <cell r="E4862"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г/м2:отбеленные</v>
          </cell>
        </row>
        <row r="4863">
          <cell r="D4863" t="str">
            <v xml:space="preserve">5211 31 </v>
          </cell>
          <cell r="E4863"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г/м2:окрашенные:полотняного переплетения</v>
          </cell>
        </row>
        <row r="4864">
          <cell r="D4864" t="str">
            <v xml:space="preserve">5211 32 </v>
          </cell>
          <cell r="E4864"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г/м2:окрашенные:3- или 4-ниточного саржевого переплетения, включая обратную саржу</v>
          </cell>
        </row>
        <row r="4865">
          <cell r="D4865" t="str">
            <v xml:space="preserve">5211 39 </v>
          </cell>
          <cell r="E4865"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г/м2:окрашенные:ткани прочие</v>
          </cell>
        </row>
        <row r="4866">
          <cell r="D4866" t="str">
            <v xml:space="preserve">5211 41 </v>
          </cell>
          <cell r="E4866"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г/м2:из пряжи различных цветов:полотняного переплетения</v>
          </cell>
        </row>
        <row r="4867">
          <cell r="D4867" t="str">
            <v xml:space="preserve">5211 42 </v>
          </cell>
          <cell r="E4867"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г/м2:из пряжи различных цветов:деним, или джинсовая ткань</v>
          </cell>
        </row>
        <row r="4868">
          <cell r="D4868" t="str">
            <v xml:space="preserve">5211 43 </v>
          </cell>
          <cell r="E4868"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г/м2:из пряжи различных цветов:ткани пpочие 3- или 4-ниточного саржевого переплетения, включая обратную саржу</v>
          </cell>
        </row>
        <row r="4869">
          <cell r="D4869" t="str">
            <v xml:space="preserve">5211 49 </v>
          </cell>
          <cell r="E4869"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г/м2:из пряжи различных цветов:ткани прочие</v>
          </cell>
        </row>
        <row r="4870">
          <cell r="D4870" t="str">
            <v xml:space="preserve">5211 49 </v>
          </cell>
        </row>
        <row r="4871">
          <cell r="D4871" t="str">
            <v xml:space="preserve">5211 51 </v>
          </cell>
          <cell r="E4871"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г/м2:напечатанные:полотняного переплетения</v>
          </cell>
        </row>
        <row r="4872">
          <cell r="D4872" t="str">
            <v xml:space="preserve">5211 52 </v>
          </cell>
          <cell r="E4872"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г/м2:напечатанные:3- или 4-ниточного саржевого переплетения, включая обратную саржу</v>
          </cell>
        </row>
        <row r="4873">
          <cell r="D4873" t="str">
            <v xml:space="preserve">5211 59 </v>
          </cell>
          <cell r="E4873" t="str">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г/м2:напечатанные:ткани прочие</v>
          </cell>
        </row>
        <row r="4874">
          <cell r="D4874" t="str">
            <v xml:space="preserve">5212 11 </v>
          </cell>
          <cell r="E4874" t="str">
            <v>Ткани хлопчатобумажные прочие:с поверхностной плотностью не более 200 г/м2:неотбеленные</v>
          </cell>
        </row>
        <row r="4875">
          <cell r="D4875" t="str">
            <v xml:space="preserve">5212 11 </v>
          </cell>
        </row>
        <row r="4876">
          <cell r="D4876" t="str">
            <v xml:space="preserve">5212 12 </v>
          </cell>
          <cell r="E4876" t="str">
            <v>Ткани хлопчатобумажные прочие:с поверхностной плотностью не более 200 г/м2:отбеленные</v>
          </cell>
        </row>
        <row r="4877">
          <cell r="D4877" t="str">
            <v xml:space="preserve">5212 12 </v>
          </cell>
        </row>
        <row r="4878">
          <cell r="D4878" t="str">
            <v xml:space="preserve">5212 13 </v>
          </cell>
          <cell r="E4878" t="str">
            <v>Ткани хлопчатобумажные прочие:с поверхностной плотностью не более 200 г/м2:окрашенные</v>
          </cell>
        </row>
        <row r="4879">
          <cell r="D4879" t="str">
            <v xml:space="preserve">5212 13 </v>
          </cell>
        </row>
        <row r="4880">
          <cell r="D4880" t="str">
            <v xml:space="preserve">5212 14 </v>
          </cell>
          <cell r="E4880" t="str">
            <v>Ткани хлопчатобумажные прочие:с поверхностной плотностью не более 200 г/м2:из пряжи различных цветов</v>
          </cell>
        </row>
        <row r="4881">
          <cell r="D4881" t="str">
            <v xml:space="preserve">5212 14 </v>
          </cell>
        </row>
        <row r="4882">
          <cell r="D4882" t="str">
            <v xml:space="preserve">5212 15 </v>
          </cell>
          <cell r="E4882" t="str">
            <v>Ткани хлопчатобумажные прочие:с поверхностной плотностью не более 200 г/м2:напечатанные</v>
          </cell>
        </row>
        <row r="4883">
          <cell r="D4883" t="str">
            <v xml:space="preserve">5212 15 </v>
          </cell>
        </row>
        <row r="4884">
          <cell r="D4884" t="str">
            <v xml:space="preserve">5212 21 </v>
          </cell>
          <cell r="E4884" t="str">
            <v>Ткани хлопчатобумажные прочие:с поверхностной плотностью более 200 г/м2:неотбеленные</v>
          </cell>
        </row>
        <row r="4885">
          <cell r="D4885" t="str">
            <v xml:space="preserve">5212 21 </v>
          </cell>
        </row>
        <row r="4886">
          <cell r="D4886" t="str">
            <v xml:space="preserve">5212 22 </v>
          </cell>
          <cell r="E4886" t="str">
            <v>Ткани хлопчатобумажные прочие:с поверхностной плотностью более 200 г/м2:отбеленные</v>
          </cell>
        </row>
        <row r="4887">
          <cell r="D4887" t="str">
            <v xml:space="preserve">5212 22 </v>
          </cell>
        </row>
        <row r="4888">
          <cell r="D4888" t="str">
            <v xml:space="preserve">5212 23 </v>
          </cell>
          <cell r="E4888" t="str">
            <v>Ткани хлопчатобумажные прочие:с поверхностной плотностью более 200 г/м2:окрашенные</v>
          </cell>
        </row>
        <row r="4889">
          <cell r="D4889" t="str">
            <v xml:space="preserve">5212 23 </v>
          </cell>
        </row>
        <row r="4890">
          <cell r="D4890" t="str">
            <v xml:space="preserve">5212 24 </v>
          </cell>
          <cell r="E4890" t="str">
            <v>Ткани хлопчатобумажные прочие:с поверхностной плотностью более 200 г/м2:из пряжи различных цветов</v>
          </cell>
        </row>
        <row r="4891">
          <cell r="D4891" t="str">
            <v xml:space="preserve">5212 24 </v>
          </cell>
        </row>
        <row r="4892">
          <cell r="D4892" t="str">
            <v xml:space="preserve">5212 25 </v>
          </cell>
          <cell r="E4892" t="str">
            <v>Ткани хлопчатобумажные прочие:с поверхностной плотностью более 200 г/м2:напечатанные</v>
          </cell>
        </row>
        <row r="4893">
          <cell r="D4893" t="str">
            <v xml:space="preserve">5212 25 </v>
          </cell>
        </row>
        <row r="4894">
          <cell r="D4894" t="str">
            <v xml:space="preserve">5301 10 </v>
          </cell>
          <cell r="E4894" t="str">
            <v>Лен-сырец или лен обработанный, но не подвергнутый прядению; очесы и отходы льна (включая прядильные отходы и расщипанное сырье):лен-сырец или лен-моченец</v>
          </cell>
        </row>
        <row r="4895">
          <cell r="D4895" t="str">
            <v xml:space="preserve">5301 21 </v>
          </cell>
          <cell r="E4895" t="str">
            <v>Лен-сырец или лен обработанный, но не подвергнутый прядению; очесы и отходы льна (включая прядильные отходы и расщипанное сырье):лен мятый, трепаный, чесаный или обработанный каким-либо другим способом, но не подвергнутый прядению:мятый или трепаный</v>
          </cell>
        </row>
        <row r="4896">
          <cell r="D4896" t="str">
            <v xml:space="preserve">5301 29 </v>
          </cell>
          <cell r="E4896" t="str">
            <v>Лен-сырец или лен обработанный, но не подвергнутый прядению; очесы и отходы льна (включая прядильные отходы и расщипанное сырье):лен мятый, трепаный, чесаный или обработанный каким-либо другим способом, но не подвергнутый прядению:прочий</v>
          </cell>
        </row>
        <row r="4897">
          <cell r="D4897" t="str">
            <v xml:space="preserve">5301 30 </v>
          </cell>
          <cell r="E4897" t="str">
            <v>Лен-сырец или лен обработанный, но не подвергнутый прядению; очесы и отходы льна (включая прядильные отходы и расщипанное сырье):очесы и отходы льна</v>
          </cell>
        </row>
        <row r="4898">
          <cell r="D4898" t="str">
            <v xml:space="preserve">5302 10 </v>
          </cell>
          <cell r="E4898" t="str">
            <v>Пенька (Cannabis sativa L.), сырец или обработанная, но не подвергнутая прядению; очесы и отходы пеньки (включая прядильные отходы и расщипанное сырье):пенька-сырец или пенька моченая</v>
          </cell>
        </row>
        <row r="4899">
          <cell r="D4899" t="str">
            <v xml:space="preserve">5302 90 </v>
          </cell>
          <cell r="E4899" t="str">
            <v>Пенька (Cannabis sativa L.), сырец или обработанная, но не подвергнутая прядению; очесы и отходы пеньки (включая прядильные отходы и расщипанное сырье):прочие</v>
          </cell>
        </row>
        <row r="4900">
          <cell r="D4900" t="str">
            <v xml:space="preserve">5303 10 </v>
          </cell>
          <cell r="E4900" t="str">
            <v>Джутовое волокно и другие текстильные лубяные волокна (кроме льна, пеньки и рами), в виде сырца или обработанные, но не подвергнутые прядению; очесы и отходы этих волокон (включая прядильные отходы и расщипанное сырье):джутовое волокно и другие текстильные лубяные волокна, в виде сырца или после мочки</v>
          </cell>
        </row>
        <row r="4901">
          <cell r="D4901" t="str">
            <v xml:space="preserve">5303 90 </v>
          </cell>
          <cell r="E4901" t="str">
            <v>Джутовое волокно и другие текстильные лубяные волокна (кроме льна, пеньки и рами), в виде сырца или обработанные, но не подвергнутые прядению; очесы и отходы этих волокон (включая прядильные отходы и расщипанное сырье):прочие</v>
          </cell>
        </row>
        <row r="4902">
          <cell r="D4902" t="str">
            <v xml:space="preserve">5305 00 </v>
          </cell>
          <cell r="E4902" t="str">
            <v>Волокно кокосового ореха, абаки (манильской пеньки, или Musa textilis Nee), рами и другие растительные текстильные волокна, в другом месте не поименованные или не включенные, в виде сырца или обработанные, но не подвергнутые прядению; очесы и отходы этих волокон (включая прядильные отходы и расщипанное сырье).</v>
          </cell>
        </row>
        <row r="4903">
          <cell r="D4903" t="str">
            <v xml:space="preserve">5306 10 </v>
          </cell>
          <cell r="E4903" t="str">
            <v>Пряжа льняная:однониточная</v>
          </cell>
        </row>
        <row r="4904">
          <cell r="D4904" t="str">
            <v xml:space="preserve">5306 10 </v>
          </cell>
        </row>
        <row r="4905">
          <cell r="D4905" t="str">
            <v xml:space="preserve">5306 10 </v>
          </cell>
        </row>
        <row r="4906">
          <cell r="D4906" t="str">
            <v xml:space="preserve">5306 10 </v>
          </cell>
        </row>
        <row r="4907">
          <cell r="D4907" t="str">
            <v xml:space="preserve">5306 20 </v>
          </cell>
          <cell r="E4907" t="str">
            <v>Пряжа льняная:многокруточная (крученая) или однокруточная</v>
          </cell>
        </row>
        <row r="4908">
          <cell r="D4908" t="str">
            <v xml:space="preserve">5306 20 </v>
          </cell>
        </row>
        <row r="4909">
          <cell r="D4909" t="str">
            <v xml:space="preserve">5307 10 </v>
          </cell>
          <cell r="E4909" t="str">
            <v>Пряжа из джутовых волокон или других текстильных лубяных волокон товарной позиции 53.03:однониточная</v>
          </cell>
        </row>
        <row r="4910">
          <cell r="D4910" t="str">
            <v xml:space="preserve">5307 20 </v>
          </cell>
          <cell r="E4910" t="str">
            <v>Пряжа из джутовых волокон или других текстильных лубяных волокон товарной позиции 53.03:многокруточная (крученая) или однокруточная</v>
          </cell>
        </row>
        <row r="4911">
          <cell r="D4911" t="str">
            <v xml:space="preserve">5308 10 </v>
          </cell>
          <cell r="E4911" t="str">
            <v>Пряжа из других растительных текстильных волокон; пряжа бумажная:пряжа из волокон кокосового ореха</v>
          </cell>
        </row>
        <row r="4912">
          <cell r="D4912" t="str">
            <v xml:space="preserve">5308 20 </v>
          </cell>
          <cell r="E4912" t="str">
            <v>Пряжа из других растительных текстильных волокон; пряжа бумажная:пряжа пеньковая</v>
          </cell>
        </row>
        <row r="4913">
          <cell r="D4913" t="str">
            <v xml:space="preserve">5308 20 </v>
          </cell>
        </row>
        <row r="4914">
          <cell r="D4914" t="str">
            <v xml:space="preserve">5308 90 </v>
          </cell>
          <cell r="E4914" t="str">
            <v>Пряжа из других растительных текстильных волокон; пряжа бумажная:прочая</v>
          </cell>
        </row>
        <row r="4915">
          <cell r="D4915" t="str">
            <v xml:space="preserve">5308 90 </v>
          </cell>
        </row>
        <row r="4916">
          <cell r="D4916" t="str">
            <v xml:space="preserve">5308 90 </v>
          </cell>
        </row>
        <row r="4917">
          <cell r="D4917" t="str">
            <v xml:space="preserve">5308 90 </v>
          </cell>
        </row>
        <row r="4918">
          <cell r="D4918" t="str">
            <v xml:space="preserve">5309 11 </v>
          </cell>
          <cell r="E4918" t="str">
            <v>Ткани льняные:содержащие 85 мас.% или более льняных волокон:неотбеленные или отбеленные</v>
          </cell>
        </row>
        <row r="4919">
          <cell r="D4919" t="str">
            <v xml:space="preserve">5309 11 </v>
          </cell>
        </row>
        <row r="4920">
          <cell r="D4920" t="str">
            <v xml:space="preserve">5309 19 </v>
          </cell>
          <cell r="E4920" t="str">
            <v>Ткани льняные:содержащие 85 мас.% или более льняных волокон:прочие</v>
          </cell>
        </row>
        <row r="4921">
          <cell r="D4921" t="str">
            <v xml:space="preserve">5309 21 </v>
          </cell>
          <cell r="E4921" t="str">
            <v>Ткани льняные:содержащие менее 85 мас.% льняных волокон:неотбеленные или отбеленные</v>
          </cell>
        </row>
        <row r="4922">
          <cell r="D4922" t="str">
            <v xml:space="preserve">5309 29 </v>
          </cell>
          <cell r="E4922" t="str">
            <v>Ткани льняные:содержащие менее 85 мас.% льняных волокон:прочие</v>
          </cell>
        </row>
        <row r="4923">
          <cell r="D4923" t="str">
            <v xml:space="preserve">5310 10 </v>
          </cell>
          <cell r="E4923" t="str">
            <v>Ткани из джутовых волокон или других текстильных лубяных волокон товарной позиции 53.03:неотбеленные</v>
          </cell>
        </row>
        <row r="4924">
          <cell r="D4924" t="str">
            <v xml:space="preserve">5310 10 </v>
          </cell>
        </row>
        <row r="4925">
          <cell r="D4925" t="str">
            <v xml:space="preserve">5310 90 </v>
          </cell>
          <cell r="E4925" t="str">
            <v>Ткани из джутовых волокон или других текстильных лубяных волокон товарной позиции 53.03:прочие</v>
          </cell>
        </row>
        <row r="4926">
          <cell r="D4926" t="str">
            <v xml:space="preserve">5311 00 </v>
          </cell>
          <cell r="E4926" t="str">
            <v>Ткани из прочих растительных текстильных волокон; ткани из бумажной пряжи.</v>
          </cell>
        </row>
        <row r="4927">
          <cell r="D4927" t="str">
            <v xml:space="preserve">5311 00 </v>
          </cell>
        </row>
        <row r="4928">
          <cell r="D4928" t="str">
            <v xml:space="preserve">5401 10 </v>
          </cell>
          <cell r="E4928" t="str">
            <v>Нитки швейные из химических нитей, расфасованные или не расфасованные для розничной продажи:из синтетических нитей</v>
          </cell>
        </row>
        <row r="4929">
          <cell r="D4929" t="str">
            <v xml:space="preserve">5401 10 </v>
          </cell>
        </row>
        <row r="4930">
          <cell r="D4930" t="str">
            <v xml:space="preserve">5401 10 </v>
          </cell>
        </row>
        <row r="4931">
          <cell r="D4931" t="str">
            <v xml:space="preserve">5401 10 </v>
          </cell>
        </row>
        <row r="4932">
          <cell r="D4932" t="str">
            <v xml:space="preserve">5401 10 </v>
          </cell>
        </row>
        <row r="4933">
          <cell r="D4933" t="str">
            <v xml:space="preserve">5401 20 </v>
          </cell>
          <cell r="E4933" t="str">
            <v>Нитки швейные из химических нитей, расфасованные или не расфасованные для розничной продажи:из искусственных нитей</v>
          </cell>
        </row>
        <row r="4934">
          <cell r="D4934" t="str">
            <v xml:space="preserve">5401 20 </v>
          </cell>
        </row>
        <row r="4935">
          <cell r="D4935" t="str">
            <v xml:space="preserve">5402 11 </v>
          </cell>
          <cell r="E4935" t="str">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высокой прочности нейлоновые или из других полиамидов:из арамидов</v>
          </cell>
        </row>
        <row r="4936">
          <cell r="D4936" t="str">
            <v xml:space="preserve">5402 19 </v>
          </cell>
          <cell r="E4936" t="str">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высокой прочности нейлоновые или из других полиамидов:прочие</v>
          </cell>
        </row>
        <row r="4937">
          <cell r="D4937" t="str">
            <v xml:space="preserve">5402 20 </v>
          </cell>
          <cell r="E4937" t="str">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высокой прочности полиэфирные</v>
          </cell>
        </row>
        <row r="4938">
          <cell r="D4938" t="str">
            <v xml:space="preserve">5402 31 </v>
          </cell>
          <cell r="E4938" t="str">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дтекс:текстурированные нити:нейлоновые или из других полиамидов, линейной плотности одиночной нити не более 50 текс</v>
          </cell>
        </row>
        <row r="4939">
          <cell r="D4939" t="str">
            <v xml:space="preserve">5402 32 </v>
          </cell>
          <cell r="E4939" t="str">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дтекс:текстурированные нити:нейлоновые или из других полиамидов, линейной плотности одиночной нити более 50 текс</v>
          </cell>
        </row>
        <row r="4940">
          <cell r="D4940" t="str">
            <v xml:space="preserve">5402 33 </v>
          </cell>
          <cell r="E4940" t="str">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дтекс:текстурированные нити:полиэфирные</v>
          </cell>
        </row>
        <row r="4941">
          <cell r="D4941" t="str">
            <v xml:space="preserve">5402 34 </v>
          </cell>
          <cell r="E4941" t="str">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дтекс:текстурированные нити:полипропиленовые</v>
          </cell>
        </row>
        <row r="4942">
          <cell r="D4942" t="str">
            <v xml:space="preserve">5402 39 </v>
          </cell>
          <cell r="E4942" t="str">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дтекс:текстурированные нити:прочие</v>
          </cell>
        </row>
        <row r="4943">
          <cell r="D4943" t="str">
            <v xml:space="preserve">5402 44 </v>
          </cell>
          <cell r="E4943" t="str">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кр/м:эластомерные</v>
          </cell>
        </row>
        <row r="4944">
          <cell r="D4944" t="str">
            <v xml:space="preserve">5402 45 </v>
          </cell>
          <cell r="E4944" t="str">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кр/м:прочие, нейлоновые или из других полиамидов</v>
          </cell>
        </row>
        <row r="4945">
          <cell r="D4945" t="str">
            <v xml:space="preserve">5402 46 </v>
          </cell>
          <cell r="E4945" t="str">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кр/м:прочие, полиэфирные, частично ориентированные</v>
          </cell>
        </row>
        <row r="4946">
          <cell r="D4946" t="str">
            <v xml:space="preserve">5402 47 </v>
          </cell>
          <cell r="E4946" t="str">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кр/м:прочие полиэфирные</v>
          </cell>
        </row>
        <row r="4947">
          <cell r="D4947" t="str">
            <v xml:space="preserve">5402 48 </v>
          </cell>
          <cell r="E4947" t="str">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кр/м:прочие полипропиленовые</v>
          </cell>
        </row>
        <row r="4948">
          <cell r="D4948" t="str">
            <v xml:space="preserve">5402 49 </v>
          </cell>
          <cell r="E4948" t="str">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кр/м:прочие</v>
          </cell>
        </row>
        <row r="4949">
          <cell r="D4949" t="str">
            <v xml:space="preserve">5402 51 </v>
          </cell>
          <cell r="E4949" t="str">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с круткой более 50 кр/м:нейлоновые или из других полиамидов</v>
          </cell>
        </row>
        <row r="4950">
          <cell r="D4950" t="str">
            <v xml:space="preserve">5402 52 </v>
          </cell>
          <cell r="E4950" t="str">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с круткой более 50 кр/м:полиэфирные</v>
          </cell>
        </row>
        <row r="4951">
          <cell r="D4951" t="str">
            <v xml:space="preserve">5402 59 </v>
          </cell>
          <cell r="E4951" t="str">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с круткой более 50 кр/м:прочие</v>
          </cell>
        </row>
        <row r="4952">
          <cell r="D4952" t="str">
            <v xml:space="preserve">5402 59 </v>
          </cell>
        </row>
        <row r="4953">
          <cell r="D4953" t="str">
            <v xml:space="preserve">5402 61 </v>
          </cell>
          <cell r="E4953" t="str">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многокруточные (крученые) или однокруточные:нейлоновые или из других полиамидов</v>
          </cell>
        </row>
        <row r="4954">
          <cell r="D4954" t="str">
            <v xml:space="preserve">5402 62 </v>
          </cell>
          <cell r="E4954" t="str">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многокруточные (крученые) или однокруточные:полиэфирные</v>
          </cell>
        </row>
        <row r="4955">
          <cell r="D4955" t="str">
            <v xml:space="preserve">5402 69 </v>
          </cell>
          <cell r="E4955" t="str">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многокруточные (крученые) или однокруточные:прочие</v>
          </cell>
        </row>
        <row r="4956">
          <cell r="D4956" t="str">
            <v xml:space="preserve">5402 69 </v>
          </cell>
        </row>
        <row r="4957">
          <cell r="D4957" t="str">
            <v xml:space="preserve">5403 10 </v>
          </cell>
          <cell r="E4957" t="str">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высокой прочности вискозные</v>
          </cell>
        </row>
        <row r="4958">
          <cell r="D4958" t="str">
            <v xml:space="preserve">5403 31 </v>
          </cell>
          <cell r="E4958" t="str">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одиночные прочие:вискозные некрученые или с круткой не более 120 кр/м</v>
          </cell>
        </row>
        <row r="4959">
          <cell r="D4959" t="str">
            <v xml:space="preserve">5403 32 </v>
          </cell>
          <cell r="E4959" t="str">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одиночные прочие:вискозные с круткой более 120 кр/м</v>
          </cell>
        </row>
        <row r="4960">
          <cell r="D4960" t="str">
            <v xml:space="preserve">5403 33 </v>
          </cell>
          <cell r="E4960" t="str">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одиночные прочие:из ацетилцеллюлозы</v>
          </cell>
        </row>
        <row r="4961">
          <cell r="D4961" t="str">
            <v xml:space="preserve">5403 39 </v>
          </cell>
          <cell r="E4961" t="str">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одиночные прочие:прочие</v>
          </cell>
        </row>
        <row r="4962">
          <cell r="D4962" t="str">
            <v xml:space="preserve">5403 41 </v>
          </cell>
          <cell r="E4962" t="str">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многокруточные (крученые) или однокруточные, прочие:вискозные</v>
          </cell>
        </row>
        <row r="4963">
          <cell r="D4963" t="str">
            <v xml:space="preserve">5403 42 </v>
          </cell>
          <cell r="E4963" t="str">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многокруточные (крученые) или однокруточные, прочие:из ацетилцеллюлозы</v>
          </cell>
        </row>
        <row r="4964">
          <cell r="D4964" t="str">
            <v xml:space="preserve">5403 49 </v>
          </cell>
          <cell r="E4964" t="str">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многокруточные (крученые) или однокруточные, прочие:прочие</v>
          </cell>
        </row>
        <row r="4965">
          <cell r="D4965" t="str">
            <v xml:space="preserve">5404 11 </v>
          </cell>
          <cell r="E4965" t="str">
            <v>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мм:мононити:эластомерные</v>
          </cell>
        </row>
        <row r="4966">
          <cell r="D4966" t="str">
            <v xml:space="preserve">5404 12 </v>
          </cell>
          <cell r="E4966" t="str">
            <v>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мм:мононити:прочие полипропиленовые</v>
          </cell>
        </row>
        <row r="4967">
          <cell r="D4967" t="str">
            <v xml:space="preserve">5404 19 </v>
          </cell>
          <cell r="E4967" t="str">
            <v>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мм:мононити:прочие</v>
          </cell>
        </row>
        <row r="4968">
          <cell r="D4968" t="str">
            <v xml:space="preserve">5404 90 </v>
          </cell>
          <cell r="E4968" t="str">
            <v>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мм:прочие</v>
          </cell>
        </row>
        <row r="4969">
          <cell r="D4969" t="str">
            <v xml:space="preserve">5404 90 </v>
          </cell>
        </row>
        <row r="4970">
          <cell r="D4970" t="str">
            <v xml:space="preserve">5405 00 </v>
          </cell>
          <cell r="E4970" t="str">
            <v>Мононити искусственные линейной плотности 67 дтекс или более и с размером поперечного сечения не более 1 мм; плоские и аналогичные нити (например, искусственная соломка) из искусственных текстильных материалов с шириной не более 5 мм.</v>
          </cell>
        </row>
        <row r="4971">
          <cell r="D4971" t="str">
            <v xml:space="preserve">5406 00 </v>
          </cell>
          <cell r="E4971" t="str">
            <v>Нити комплексные химические (кроме швейных ниток), расфасованные для розничной продажи.</v>
          </cell>
        </row>
        <row r="4972">
          <cell r="D4972" t="str">
            <v xml:space="preserve">5407 10 </v>
          </cell>
          <cell r="E4972" t="str">
            <v>Ткани из синтетических комплексных нитей, включая ткани, изготавливаемые из материалов товарной позиции 54.04:ткани, изготавливаемые из нитей высокой прочности из нейлона или других полиамидов или полиэфиров</v>
          </cell>
        </row>
        <row r="4973">
          <cell r="D4973" t="str">
            <v xml:space="preserve">5407 20 </v>
          </cell>
          <cell r="E4973" t="str">
            <v>Ткани из синтетических комплексных нитей, включая ткани, изготавливаемые из материалов товарной позиции 54.04:ткани, изготавливаемые из плоских или аналогичных нитей</v>
          </cell>
        </row>
        <row r="4974">
          <cell r="D4974" t="str">
            <v xml:space="preserve">5407 20 </v>
          </cell>
        </row>
        <row r="4975">
          <cell r="D4975" t="str">
            <v xml:space="preserve">5407 20 </v>
          </cell>
        </row>
        <row r="4976">
          <cell r="D4976" t="str">
            <v xml:space="preserve">5407 30 </v>
          </cell>
          <cell r="E4976" t="str">
            <v>Ткани из синтетических комплексных нитей, включая ткани, изготавливаемые из материалов товарной позиции 54.04:ткани, упомянутые в примечании 9 к разделу XI</v>
          </cell>
        </row>
        <row r="4977">
          <cell r="D4977" t="str">
            <v xml:space="preserve">5407 41 </v>
          </cell>
          <cell r="E4977" t="str">
            <v>Ткани из синтетических комплексных нитей, включая ткани, изготавливаемые из материалов товарной позиции 54.04:ткани прочие, содержащие 85 мас.% или более нитей из нейлона или других полиамидов:неотбеленные или отбеленные</v>
          </cell>
        </row>
        <row r="4978">
          <cell r="D4978" t="str">
            <v xml:space="preserve">5407 42 </v>
          </cell>
          <cell r="E4978" t="str">
            <v>Ткани из синтетических комплексных нитей, включая ткани, изготавливаемые из материалов товарной позиции 54.04:ткани прочие, содержащие 85 мас.% или более нитей из нейлона или других полиамидов:окрашенные</v>
          </cell>
        </row>
        <row r="4979">
          <cell r="D4979" t="str">
            <v xml:space="preserve">5407 43 </v>
          </cell>
          <cell r="E4979" t="str">
            <v>Ткани из синтетических комплексных нитей, включая ткани, изготавливаемые из материалов товарной позиции 54.04:ткани прочие, содержащие 85 мас.% или более нитей из нейлона или других полиамидов:из нитей различных цветов</v>
          </cell>
        </row>
        <row r="4980">
          <cell r="D4980" t="str">
            <v xml:space="preserve">5407 44 </v>
          </cell>
          <cell r="E4980" t="str">
            <v>Ткани из синтетических комплексных нитей, включая ткани, изготавливаемые из материалов товарной позиции 54.04:ткани прочие, содержащие 85 мас.% или более нитей из нейлона или других полиамидов:напечатанные</v>
          </cell>
        </row>
        <row r="4981">
          <cell r="D4981" t="str">
            <v xml:space="preserve">5407 51 </v>
          </cell>
          <cell r="E4981" t="str">
            <v>Ткани из синтетических комплексных нитей, включая ткани, изготавливаемые из материалов товарной позиции 54.04:ткани прочие, содержащие 85 мас.% или более текстурированных полиэфирных нитей:неотбеленные или отбеленные</v>
          </cell>
        </row>
        <row r="4982">
          <cell r="D4982" t="str">
            <v xml:space="preserve">5407 52 </v>
          </cell>
          <cell r="E4982" t="str">
            <v>Ткани из синтетических комплексных нитей, включая ткани, изготавливаемые из материалов товарной позиции 54.04:ткани прочие, содержащие 85 мас.% или более текстурированных полиэфирных нитей:окрашенные</v>
          </cell>
        </row>
        <row r="4983">
          <cell r="D4983" t="str">
            <v xml:space="preserve">5407 53 </v>
          </cell>
          <cell r="E4983" t="str">
            <v>Ткани из синтетических комплексных нитей, включая ткани, изготавливаемые из материалов товарной позиции 54.04:ткани прочие, содержащие 85 мас.% или более текстурированных полиэфирных нитей:из нитей различных цветов</v>
          </cell>
        </row>
        <row r="4984">
          <cell r="D4984" t="str">
            <v xml:space="preserve">5407 54 </v>
          </cell>
          <cell r="E4984" t="str">
            <v>Ткани из синтетических комплексных нитей, включая ткани, изготавливаемые из материалов товарной позиции 54.04:ткани прочие, содержащие 85 мас.% или более текстурированных полиэфирных нитей:напечатанные</v>
          </cell>
        </row>
        <row r="4985">
          <cell r="D4985" t="str">
            <v xml:space="preserve">5407 61 </v>
          </cell>
          <cell r="E4985" t="str">
            <v>Ткани из синтетических комплексных нитей, включая ткани, изготавливаемые из материалов товарной позиции 54.04:ткани прочие, содержащие 85 мас.% или более полиэфирных нитей:содержащие 85 мас.% или более нетекстурированных полиэфирных нитей</v>
          </cell>
        </row>
        <row r="4986">
          <cell r="D4986" t="str">
            <v xml:space="preserve">5407 61 </v>
          </cell>
        </row>
        <row r="4987">
          <cell r="D4987" t="str">
            <v xml:space="preserve">5407 61 </v>
          </cell>
        </row>
        <row r="4988">
          <cell r="D4988" t="str">
            <v xml:space="preserve">5407 61 </v>
          </cell>
        </row>
        <row r="4989">
          <cell r="D4989" t="str">
            <v xml:space="preserve">5407 69 </v>
          </cell>
          <cell r="E4989" t="str">
            <v>Ткани из синтетических комплексных нитей, включая ткани, изготавливаемые из материалов товарной позиции 54.04:ткани прочие, содержащие 85 мас.% или более полиэфирных нитей:прочие</v>
          </cell>
        </row>
        <row r="4990">
          <cell r="D4990" t="str">
            <v xml:space="preserve">5407 69 </v>
          </cell>
        </row>
        <row r="4991">
          <cell r="D4991" t="str">
            <v xml:space="preserve">5407 71 </v>
          </cell>
          <cell r="E4991" t="str">
            <v>Ткани из синтетических комплексных нитей, включая ткани, изготавливаемые из материалов товарной позиции 54.04:ткани прочие, содержащие 85 мас.% или более синтетических нитей:неотбеленные или отбеленные</v>
          </cell>
        </row>
        <row r="4992">
          <cell r="D4992" t="str">
            <v xml:space="preserve">5407 72 </v>
          </cell>
          <cell r="E4992" t="str">
            <v>Ткани из синтетических комплексных нитей, включая ткани, изготавливаемые из материалов товарной позиции 54.04:ткани прочие, содержащие 85 мас.% или более синтетических нитей:окрашенные</v>
          </cell>
        </row>
        <row r="4993">
          <cell r="D4993" t="str">
            <v xml:space="preserve">5407 73 </v>
          </cell>
          <cell r="E4993" t="str">
            <v>Ткани из синтетических комплексных нитей, включая ткани, изготавливаемые из материалов товарной позиции 54.04:ткани прочие, содержащие 85 мас.% или более синтетических нитей:из нитей различных цветов</v>
          </cell>
        </row>
        <row r="4994">
          <cell r="D4994" t="str">
            <v xml:space="preserve">5407 74 </v>
          </cell>
          <cell r="E4994" t="str">
            <v>Ткани из синтетических комплексных нитей, включая ткани, изготавливаемые из материалов товарной позиции 54.04:ткани прочие, содержащие 85 мас.% или более синтетических нитей:напечатанные</v>
          </cell>
        </row>
        <row r="4995">
          <cell r="D4995" t="str">
            <v xml:space="preserve">5407 81 </v>
          </cell>
          <cell r="E4995" t="str">
            <v>Ткани из синтетических комплексных нитей, включая ткани, изготавливаемые из материалов товарной позиции 54.04:ткани прочие, содержащие менее 85 мас.% синтетических нитей, смешанные в основном или исключительно с хлопковыми волокнами:неотбеленные или отбеленные</v>
          </cell>
        </row>
        <row r="4996">
          <cell r="D4996" t="str">
            <v xml:space="preserve">5407 82 </v>
          </cell>
          <cell r="E4996" t="str">
            <v>Ткани из синтетических комплексных нитей, включая ткани, изготавливаемые из материалов товарной позиции 54.04:ткани прочие, содержащие менее 85 мас.% синтетических нитей, смешанные в основном или исключительно с хлопковыми волокнами:окрашенные</v>
          </cell>
        </row>
        <row r="4997">
          <cell r="D4997" t="str">
            <v xml:space="preserve">5407 83 </v>
          </cell>
          <cell r="E4997" t="str">
            <v>Ткани из синтетических комплексных нитей, включая ткани, изготавливаемые из материалов товарной позиции 54.04:ткани прочие, содержащие менее 85 мас.% синтетических нитей, смешанные в основном или исключительно с хлопковыми волокнами:из нитей различных цветов</v>
          </cell>
        </row>
        <row r="4998">
          <cell r="D4998" t="str">
            <v xml:space="preserve">5407 84 </v>
          </cell>
          <cell r="E4998" t="str">
            <v>Ткани из синтетических комплексных нитей, включая ткани, изготавливаемые из материалов товарной позиции 54.04:ткани прочие, содержащие менее 85 мас.% синтетических нитей, смешанные в основном или исключительно с хлопковыми волокнами:напечатанные</v>
          </cell>
        </row>
        <row r="4999">
          <cell r="D4999" t="str">
            <v xml:space="preserve">5407 91 </v>
          </cell>
          <cell r="E4999" t="str">
            <v>Ткани из синтетических комплексных нитей, включая ткани, изготавливаемые из материалов товарной позиции 54.04:ткани прочие:неотбеленные или отбеленные</v>
          </cell>
        </row>
        <row r="5000">
          <cell r="D5000" t="str">
            <v xml:space="preserve">5407 92 </v>
          </cell>
          <cell r="E5000" t="str">
            <v>Ткани из синтетических комплексных нитей, включая ткани, изготавливаемые из материалов товарной позиции 54.04:ткани прочие:окрашенные</v>
          </cell>
        </row>
        <row r="5001">
          <cell r="D5001" t="str">
            <v xml:space="preserve">5407 93 </v>
          </cell>
          <cell r="E5001" t="str">
            <v>Ткани из синтетических комплексных нитей, включая ткани, изготавливаемые из материалов товарной позиции 54.04:ткани прочие:из нитей различных цветов</v>
          </cell>
        </row>
        <row r="5002">
          <cell r="D5002" t="str">
            <v xml:space="preserve">5407 94 </v>
          </cell>
          <cell r="E5002" t="str">
            <v>Ткани из синтетических комплексных нитей, включая ткани, изготавливаемые из материалов товарной позиции 54.04:ткани прочие:напечатанные</v>
          </cell>
        </row>
        <row r="5003">
          <cell r="D5003" t="str">
            <v xml:space="preserve">5408 10 </v>
          </cell>
          <cell r="E5003" t="str">
            <v>Ткани из искусственных комплексных нитей, включая ткани, изготавливаемые из материалов товарной позиции 54.05:ткани из вискозных нитей высокой прочности</v>
          </cell>
        </row>
        <row r="5004">
          <cell r="D5004" t="str">
            <v xml:space="preserve">5408 21 </v>
          </cell>
          <cell r="E5004" t="str">
            <v>Ткани из искусственных комплексных нитей, включая ткани, изготавливаемые из материалов товарной позиции 54.05:ткани прочие, содержащие 85 мас.% или более искусственных нитей или плоских или аналогичных нитей:неотбеленные или отбеленные</v>
          </cell>
        </row>
        <row r="5005">
          <cell r="D5005" t="str">
            <v xml:space="preserve">5408 22 </v>
          </cell>
          <cell r="E5005" t="str">
            <v>Ткани из искусственных комплексных нитей, включая ткани, изготавливаемые из материалов товарной позиции 54.05:ткани прочие, содержащие 85 мас.% или более искусственных нитей или плоских или аналогичных нитей:окрашенные</v>
          </cell>
        </row>
        <row r="5006">
          <cell r="D5006" t="str">
            <v xml:space="preserve">5408 22 </v>
          </cell>
        </row>
        <row r="5007">
          <cell r="D5007" t="str">
            <v xml:space="preserve">5408 23 </v>
          </cell>
          <cell r="E5007" t="str">
            <v>Ткани из искусственных комплексных нитей, включая ткани, изготавливаемые из материалов товарной позиции 54.05:ткани прочие, содержащие 85 мас.% или более искусственных нитей или плоских или аналогичных нитей:из нитей различных цветов</v>
          </cell>
        </row>
        <row r="5008">
          <cell r="D5008" t="str">
            <v xml:space="preserve">5408 24 </v>
          </cell>
          <cell r="E5008" t="str">
            <v>Ткани из искусственных комплексных нитей, включая ткани, изготавливаемые из материалов товарной позиции 54.05:ткани прочие, содержащие 85 мас.% или более искусственных нитей или плоских или аналогичных нитей:напечатанные</v>
          </cell>
        </row>
        <row r="5009">
          <cell r="D5009" t="str">
            <v xml:space="preserve">5408 31 </v>
          </cell>
          <cell r="E5009" t="str">
            <v>Ткани из искусственных комплексных нитей, включая ткани, изготавливаемые из материалов товарной позиции 54.05:ткани прочие:неотбеленные или отбеленные</v>
          </cell>
        </row>
        <row r="5010">
          <cell r="D5010" t="str">
            <v xml:space="preserve">5408 32 </v>
          </cell>
          <cell r="E5010" t="str">
            <v>Ткани из искусственных комплексных нитей, включая ткани, изготавливаемые из материалов товарной позиции 54.05:ткани прочие:окрашенные</v>
          </cell>
        </row>
        <row r="5011">
          <cell r="D5011" t="str">
            <v xml:space="preserve">5408 33 </v>
          </cell>
          <cell r="E5011" t="str">
            <v>Ткани из искусственных комплексных нитей, включая ткани, изготавливаемые из материалов товарной позиции 54.05:ткани прочие:из нитей различных цветов</v>
          </cell>
        </row>
        <row r="5012">
          <cell r="D5012" t="str">
            <v xml:space="preserve">5408 34 </v>
          </cell>
          <cell r="E5012" t="str">
            <v>Ткани из искусственных комплексных нитей, включая ткани, изготавливаемые из материалов товарной позиции 54.05:ткани прочие:напечатанные</v>
          </cell>
        </row>
        <row r="5013">
          <cell r="D5013" t="str">
            <v xml:space="preserve">5501 10 </v>
          </cell>
          <cell r="E5013" t="str">
            <v>Жгут синтетических нитей:нейлоновый или из прочих полиамидов</v>
          </cell>
        </row>
        <row r="5014">
          <cell r="D5014" t="str">
            <v xml:space="preserve">5501 20 </v>
          </cell>
          <cell r="E5014" t="str">
            <v>Жгут синтетических нитей:полиэфирный</v>
          </cell>
        </row>
        <row r="5015">
          <cell r="D5015" t="str">
            <v xml:space="preserve">5501 30 </v>
          </cell>
          <cell r="E5015" t="str">
            <v>Жгут синтетических нитей:акриловый или модакриловый</v>
          </cell>
        </row>
        <row r="5016">
          <cell r="D5016" t="str">
            <v xml:space="preserve">5501 40 </v>
          </cell>
          <cell r="E5016" t="str">
            <v>Жгут синтетических нитей:полипропиленовый</v>
          </cell>
        </row>
        <row r="5017">
          <cell r="D5017" t="str">
            <v xml:space="preserve">5501 90 </v>
          </cell>
          <cell r="E5017" t="str">
            <v>Жгут синтетических нитей:прочий</v>
          </cell>
        </row>
        <row r="5018">
          <cell r="D5018" t="str">
            <v xml:space="preserve">5502 00 </v>
          </cell>
          <cell r="E5018" t="str">
            <v>Жгут искусственных нитей.</v>
          </cell>
        </row>
        <row r="5019">
          <cell r="D5019" t="str">
            <v xml:space="preserve">5502 00 </v>
          </cell>
        </row>
        <row r="5020">
          <cell r="D5020" t="str">
            <v xml:space="preserve">5502 00 </v>
          </cell>
        </row>
        <row r="5021">
          <cell r="D5021" t="str">
            <v xml:space="preserve">5503 11 </v>
          </cell>
          <cell r="E5021" t="str">
            <v>Волокна синтетические, не подвергнутые кардо-, гребнечесанию или другой подготовке для прядения:нейлоновые или из прочих полиамидов:из арамидов</v>
          </cell>
        </row>
        <row r="5022">
          <cell r="D5022" t="str">
            <v xml:space="preserve">5503 19 </v>
          </cell>
          <cell r="E5022" t="str">
            <v>Волокна синтетические, не подвергнутые кардо-, гребнечесанию или другой подготовке для прядения:нейлоновые или из прочих полиамидов:прочие</v>
          </cell>
        </row>
        <row r="5023">
          <cell r="D5023" t="str">
            <v xml:space="preserve">5503 20 </v>
          </cell>
          <cell r="E5023" t="str">
            <v>Волокна синтетические, не подвергнутые кардо-, гребнечесанию или другой подготовке для прядения:полиэфирные</v>
          </cell>
        </row>
        <row r="5024">
          <cell r="D5024" t="str">
            <v xml:space="preserve">5503 30 </v>
          </cell>
          <cell r="E5024" t="str">
            <v>Волокна синтетические, не подвергнутые кардо-, гребнечесанию или другой подготовке для прядения:акриловые или модакриловые</v>
          </cell>
        </row>
        <row r="5025">
          <cell r="D5025" t="str">
            <v xml:space="preserve">5503 40 </v>
          </cell>
          <cell r="E5025" t="str">
            <v>Волокна синтетические, не подвергнутые кардо-, гребнечесанию или другой подготовке для прядения:полипропиленовые</v>
          </cell>
        </row>
        <row r="5026">
          <cell r="D5026" t="str">
            <v xml:space="preserve">5503 90 </v>
          </cell>
          <cell r="E5026" t="str">
            <v>Волокна синтетические, не подвергнутые кардо-, гребнечесанию или другой подготовке для прядения:прочие</v>
          </cell>
        </row>
        <row r="5027">
          <cell r="D5027" t="str">
            <v xml:space="preserve">5504 10 </v>
          </cell>
          <cell r="E5027" t="str">
            <v>Волокна искусственные, не подвергнутые кардо-, гребнечесанию или другой подготовке для прядения:вискозные</v>
          </cell>
        </row>
        <row r="5028">
          <cell r="D5028" t="str">
            <v xml:space="preserve">5504 90 </v>
          </cell>
          <cell r="E5028" t="str">
            <v>Волокна искусственные, не подвергнутые кардо-, гребнечесанию или другой подготовке для прядения:прочие</v>
          </cell>
        </row>
        <row r="5029">
          <cell r="D5029" t="str">
            <v xml:space="preserve">5505 10 </v>
          </cell>
          <cell r="E5029" t="str">
            <v>Отходы химических волокон (включая гребенные очесы, прядильные отходы и расщипанное сырье):синтетических волокон</v>
          </cell>
        </row>
        <row r="5030">
          <cell r="D5030" t="str">
            <v xml:space="preserve">5505 10 </v>
          </cell>
        </row>
        <row r="5031">
          <cell r="D5031" t="str">
            <v xml:space="preserve">5505 10 </v>
          </cell>
        </row>
        <row r="5032">
          <cell r="D5032" t="str">
            <v xml:space="preserve">5505 10 </v>
          </cell>
        </row>
        <row r="5033">
          <cell r="D5033" t="str">
            <v xml:space="preserve">5505 10 </v>
          </cell>
        </row>
        <row r="5034">
          <cell r="D5034" t="str">
            <v xml:space="preserve">5505 20 </v>
          </cell>
          <cell r="E5034" t="str">
            <v>Отходы химических волокон (включая гребенные очесы, прядильные отходы и расщипанное сырье):искусственных волокон</v>
          </cell>
        </row>
        <row r="5035">
          <cell r="D5035" t="str">
            <v xml:space="preserve">5506 10 </v>
          </cell>
          <cell r="E5035" t="str">
            <v>Волокна синтетические, подвергнутые кардо-, гребнечесанию или другой подготовке для прядения:нейлоновые или из прочих полиамидов</v>
          </cell>
        </row>
        <row r="5036">
          <cell r="D5036" t="str">
            <v xml:space="preserve">5506 20 </v>
          </cell>
          <cell r="E5036" t="str">
            <v>Волокна синтетические, подвергнутые кардо-, гребнечесанию или другой подготовке для прядения:полиэфирные</v>
          </cell>
        </row>
        <row r="5037">
          <cell r="D5037" t="str">
            <v xml:space="preserve">5506 30 </v>
          </cell>
          <cell r="E5037" t="str">
            <v>Волокна синтетические, подвергнутые кардо-, гребнечесанию или другой подготовке для прядения:акриловые или модакриловые</v>
          </cell>
        </row>
        <row r="5038">
          <cell r="D5038" t="str">
            <v xml:space="preserve">5506 90 </v>
          </cell>
          <cell r="E5038" t="str">
            <v>Волокна синтетические, подвергнутые кардо-, гребнечесанию или другой подготовке для прядения:прочие</v>
          </cell>
        </row>
        <row r="5039">
          <cell r="D5039" t="str">
            <v xml:space="preserve">5507 00 </v>
          </cell>
          <cell r="E5039" t="str">
            <v>Волокна искусственные, подвергнутые кардо-, гребнечесанию или другой подготовке для прядения.</v>
          </cell>
        </row>
        <row r="5040">
          <cell r="D5040" t="str">
            <v xml:space="preserve">5508 10 </v>
          </cell>
          <cell r="E5040" t="str">
            <v>Нитки швейные из химических волокон, расфасованные или не расфасованные для розничной продажи:из синтетических волокон</v>
          </cell>
        </row>
        <row r="5041">
          <cell r="D5041" t="str">
            <v xml:space="preserve">5508 10 </v>
          </cell>
        </row>
        <row r="5042">
          <cell r="D5042" t="str">
            <v xml:space="preserve">5508 20 </v>
          </cell>
          <cell r="E5042" t="str">
            <v>Нитки швейные из химических волокон, расфасованные или не расфасованные для розничной продажи:из искусственных волокон</v>
          </cell>
        </row>
        <row r="5043">
          <cell r="D5043" t="str">
            <v xml:space="preserve">5508 20 </v>
          </cell>
        </row>
        <row r="5044">
          <cell r="D5044" t="str">
            <v xml:space="preserve">5509 11 </v>
          </cell>
          <cell r="E5044" t="str">
            <v>Пряжа из синтетических волокон (кроме швейных ниток), не расфасованная для розничной продажи:содержащая 85 мас.% или более волокон из нейлона или прочих полиамидов:однониточная пряжа</v>
          </cell>
        </row>
        <row r="5045">
          <cell r="D5045" t="str">
            <v xml:space="preserve">5509 12 </v>
          </cell>
          <cell r="E5045" t="str">
            <v>Пряжа из синтетических волокон (кроме швейных ниток), не расфасованная для розничной продажи:содержащая 85 мас.% или более волокон из нейлона или прочих полиамидов:многокруточная (крученая) или однокруточная пряжа</v>
          </cell>
        </row>
        <row r="5046">
          <cell r="D5046" t="str">
            <v xml:space="preserve">5509 21 </v>
          </cell>
          <cell r="E5046" t="str">
            <v>Пряжа из синтетических волокон (кроме швейных ниток), не расфасованная для розничной продажи:содержащая 85 мас.% или более полиэфирных волокон:однониточная пряжа</v>
          </cell>
        </row>
        <row r="5047">
          <cell r="D5047" t="str">
            <v xml:space="preserve">5509 22 </v>
          </cell>
          <cell r="E5047" t="str">
            <v>Пряжа из синтетических волокон (кроме швейных ниток), не расфасованная для розничной продажи:содержащая 85 мас.% или более полиэфирных волокон:многокруточная (крученая) или однокруточная пряжа</v>
          </cell>
        </row>
        <row r="5048">
          <cell r="D5048" t="str">
            <v xml:space="preserve">5509 31 </v>
          </cell>
          <cell r="E5048" t="str">
            <v>Пряжа из синтетических волокон (кроме швейных ниток), не расфасованная для розничной продажи:содержащая 85 мас.% или более акриловых или модакриловых волокон:однониточная пряжа</v>
          </cell>
        </row>
        <row r="5049">
          <cell r="D5049" t="str">
            <v xml:space="preserve">5509 32 </v>
          </cell>
          <cell r="E5049" t="str">
            <v>Пряжа из синтетических волокон (кроме швейных ниток), не расфасованная для розничной продажи:содержащая 85 мас.% или более акриловых или модакриловых волокон:многокруточная (крученая) или однокруточная пряжа</v>
          </cell>
        </row>
        <row r="5050">
          <cell r="D5050" t="str">
            <v xml:space="preserve">5509 41 </v>
          </cell>
          <cell r="E5050" t="str">
            <v>Пряжа из синтетических волокон (кроме швейных ниток), не расфасованная для розничной продажи:пряжа прочая, содержащая 85 мас.% или более синтетических волокон:однониточная пряжа</v>
          </cell>
        </row>
        <row r="5051">
          <cell r="D5051" t="str">
            <v xml:space="preserve">5509 42 </v>
          </cell>
          <cell r="E5051" t="str">
            <v>Пряжа из синтетических волокон (кроме швейных ниток), не расфасованная для розничной продажи:пряжа прочая, содержащая 85 мас.% или более синтетических волокон:многокруточная (крученая) или однокруточная пряжа</v>
          </cell>
        </row>
        <row r="5052">
          <cell r="D5052" t="str">
            <v xml:space="preserve">5509 51 </v>
          </cell>
          <cell r="E5052" t="str">
            <v>Пряжа из синтетических волокон (кроме швейных ниток), не расфасованная для розничной продажи:пряжа прочая из полиэфирных волокон:смешанная в основном или исключительно с искусственными волокнами</v>
          </cell>
        </row>
        <row r="5053">
          <cell r="D5053" t="str">
            <v xml:space="preserve">5509 52 </v>
          </cell>
          <cell r="E5053" t="str">
            <v>Пряжа из синтетических волокон (кроме швейных ниток), не расфасованная для розничной продажи:пряжа прочая из полиэфирных волокон:смешанная в основном или исключительно с шерстью или тонким волосом животных</v>
          </cell>
        </row>
        <row r="5054">
          <cell r="D5054" t="str">
            <v xml:space="preserve">5509 53 </v>
          </cell>
          <cell r="E5054" t="str">
            <v>Пряжа из синтетических волокон (кроме швейных ниток), не расфасованная для розничной продажи:пряжа прочая из полиэфирных волокон:смешанная в основном или исключительно с хлопковыми волокнами</v>
          </cell>
        </row>
        <row r="5055">
          <cell r="D5055" t="str">
            <v xml:space="preserve">5509 59 </v>
          </cell>
          <cell r="E5055" t="str">
            <v>Пряжа из синтетических волокон (кроме швейных ниток), не расфасованная для розничной продажи:пряжа прочая из полиэфирных волокон:прочая</v>
          </cell>
        </row>
        <row r="5056">
          <cell r="D5056" t="str">
            <v xml:space="preserve">5509 61 </v>
          </cell>
          <cell r="E5056" t="str">
            <v>Пряжа из синтетических волокон (кроме швейных ниток), не расфасованная для розничной продажи:пряжа прочая из акриловых или модакриловых волокон:смешанная в основном или исключительно с шерстью или тонким волосом животных</v>
          </cell>
        </row>
        <row r="5057">
          <cell r="D5057" t="str">
            <v xml:space="preserve">5509 62 </v>
          </cell>
          <cell r="E5057" t="str">
            <v>Пряжа из синтетических волокон (кроме швейных ниток), не расфасованная для розничной продажи:пряжа прочая из акриловых или модакриловых волокон:смешанная в основном или исключительно с хлопковыми волокнами</v>
          </cell>
        </row>
        <row r="5058">
          <cell r="D5058" t="str">
            <v xml:space="preserve">5509 69 </v>
          </cell>
          <cell r="E5058" t="str">
            <v>Пряжа из синтетических волокон (кроме швейных ниток), не расфасованная для розничной продажи:пряжа прочая из акриловых или модакриловых волокон:прочая</v>
          </cell>
        </row>
        <row r="5059">
          <cell r="D5059" t="str">
            <v xml:space="preserve">5509 91 </v>
          </cell>
          <cell r="E5059" t="str">
            <v>Пряжа из синтетических волокон (кроме швейных ниток), не расфасованная для розничной продажи:пряжа прочая:смешанная в основном или исключительно с шерстью или тонким волосом животных</v>
          </cell>
        </row>
        <row r="5060">
          <cell r="D5060" t="str">
            <v xml:space="preserve">5509 92 </v>
          </cell>
          <cell r="E5060" t="str">
            <v>Пряжа из синтетических волокон (кроме швейных ниток), не расфасованная для розничной продажи:пряжа прочая:смешанная в основном или исключительно с хлопковыми волокнами</v>
          </cell>
        </row>
        <row r="5061">
          <cell r="D5061" t="str">
            <v xml:space="preserve">5509 99 </v>
          </cell>
          <cell r="E5061" t="str">
            <v>Пряжа из синтетических волокон (кроме швейных ниток), не расфасованная для розничной продажи:пряжа прочая:прочая</v>
          </cell>
        </row>
        <row r="5062">
          <cell r="D5062" t="str">
            <v xml:space="preserve">5510 11 </v>
          </cell>
          <cell r="E5062" t="str">
            <v>Пряжа из искусственных волокон (кроме швейных ниток), не расфасованная для розничной продажи:содержащая 85 мас.% или более искусственных волокон:однониточная пряжа</v>
          </cell>
        </row>
        <row r="5063">
          <cell r="D5063" t="str">
            <v xml:space="preserve">5510 12 </v>
          </cell>
          <cell r="E5063" t="str">
            <v>Пряжа из искусственных волокон (кроме швейных ниток), не расфасованная для розничной продажи:содержащая 85 мас.% или более искусственных волокон:многокруточная (крученая) или однокруточная пряжа</v>
          </cell>
        </row>
        <row r="5064">
          <cell r="D5064" t="str">
            <v xml:space="preserve">5510 20 </v>
          </cell>
          <cell r="E5064" t="str">
            <v>Пряжа из искусственных волокон (кроме швейных ниток), не расфасованная для розничной продажи:пряжа прочая, смешанная в основном или исключительно с шерстью или тонким волосом животных</v>
          </cell>
        </row>
        <row r="5065">
          <cell r="D5065" t="str">
            <v xml:space="preserve">5510 30 </v>
          </cell>
          <cell r="E5065" t="str">
            <v>Пряжа из искусственных волокон (кроме швейных ниток), не расфасованная для розничной продажи:пряжа прочая, смешанная в основном или исключительно с хлопковыми волокнами</v>
          </cell>
        </row>
        <row r="5066">
          <cell r="D5066" t="str">
            <v xml:space="preserve">5510 90 </v>
          </cell>
          <cell r="E5066" t="str">
            <v>Пряжа из искусственных волокон (кроме швейных ниток), не расфасованная для розничной продажи:пряжа прочая</v>
          </cell>
        </row>
        <row r="5067">
          <cell r="D5067" t="str">
            <v xml:space="preserve">5511 10 </v>
          </cell>
          <cell r="E5067" t="str">
            <v>Пряжа из химических волокон (кроме швейных ниток), расфасованная для розничной продажи:из синтетических волокон, содержащая 85 мас.% или более этих волокон</v>
          </cell>
        </row>
        <row r="5068">
          <cell r="D5068" t="str">
            <v xml:space="preserve">5511 20 </v>
          </cell>
          <cell r="E5068" t="str">
            <v>Пряжа из химических волокон (кроме швейных ниток), расфасованная для розничной продажи:из синтетических волокон, содержащая менее 85 мас.% этих волокон</v>
          </cell>
        </row>
        <row r="5069">
          <cell r="D5069" t="str">
            <v xml:space="preserve">5511 30 </v>
          </cell>
          <cell r="E5069" t="str">
            <v>Пряжа из химических волокон (кроме швейных ниток), расфасованная для розничной продажи:из искусственных волокон</v>
          </cell>
        </row>
        <row r="5070">
          <cell r="D5070" t="str">
            <v xml:space="preserve">5512 11 </v>
          </cell>
          <cell r="E5070" t="str">
            <v>Ткани из синтетических волокон, содержащие 85 мас.% или более этих волокон:содержащие 85 мас.% или более полиэфирных волокон:неотбеленные или отбеленные</v>
          </cell>
        </row>
        <row r="5071">
          <cell r="D5071" t="str">
            <v xml:space="preserve">5512 19 </v>
          </cell>
          <cell r="E5071" t="str">
            <v>Ткани из синтетических волокон, содержащие 85 мас.% или более этих волокон:содержащие 85 мас.% или более полиэфирных волокон:прочие</v>
          </cell>
        </row>
        <row r="5072">
          <cell r="D5072" t="str">
            <v xml:space="preserve">5512 19 </v>
          </cell>
        </row>
        <row r="5073">
          <cell r="D5073" t="str">
            <v xml:space="preserve">5512 21 </v>
          </cell>
          <cell r="E5073" t="str">
            <v>Ткани из синтетических волокон, содержащие 85 мас.% или более этих волокон:содержащие 85 мас.% или более акриловых или модакриловых волокон:неотбеленные или отбеленные</v>
          </cell>
        </row>
        <row r="5074">
          <cell r="D5074" t="str">
            <v xml:space="preserve">5512 29 </v>
          </cell>
          <cell r="E5074" t="str">
            <v>Ткани из синтетических волокон, содержащие 85 мас.% или более этих волокон:содержащие 85 мас.% или более акриловых или модакриловых волокон:прочие</v>
          </cell>
        </row>
        <row r="5075">
          <cell r="D5075" t="str">
            <v xml:space="preserve">5512 29 </v>
          </cell>
        </row>
        <row r="5076">
          <cell r="D5076" t="str">
            <v xml:space="preserve">5512 91 </v>
          </cell>
          <cell r="E5076" t="str">
            <v>Ткани из синтетических волокон, содержащие 85 мас.% или более этих волокон:прочие:неотбеленные или отбеленные</v>
          </cell>
        </row>
        <row r="5077">
          <cell r="D5077" t="str">
            <v xml:space="preserve">5512 99 </v>
          </cell>
          <cell r="E5077" t="str">
            <v>Ткани из синтетических волокон, содержащие 85 мас.% или более этих волокон:прочие:прочие</v>
          </cell>
        </row>
        <row r="5078">
          <cell r="D5078" t="str">
            <v xml:space="preserve">5512 99 </v>
          </cell>
        </row>
        <row r="5079">
          <cell r="D5079" t="str">
            <v xml:space="preserve">5513 11 </v>
          </cell>
          <cell r="E5079"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г/м2:неотбеленные или отбеленные:из полиэфирных волокон, полотняного переплетения</v>
          </cell>
        </row>
        <row r="5080">
          <cell r="D5080" t="str">
            <v xml:space="preserve">5513 11 </v>
          </cell>
        </row>
        <row r="5081">
          <cell r="D5081" t="str">
            <v xml:space="preserve">5513 12 </v>
          </cell>
          <cell r="E5081"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г/м2:неотбеленные или отбеленные:из полиэфирных волокон, 3  или 4-ниточного саржевого переплетения, включая обратную саржу</v>
          </cell>
        </row>
        <row r="5082">
          <cell r="D5082" t="str">
            <v xml:space="preserve">5513 13 </v>
          </cell>
          <cell r="E5082"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г/м2:неотбеленные или отбеленные:ткани из полиэфирных волокон прочие</v>
          </cell>
        </row>
        <row r="5083">
          <cell r="D5083" t="str">
            <v xml:space="preserve">5513 19 </v>
          </cell>
          <cell r="E5083"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г/м2:неотбеленные или отбеленные:ткани прочие</v>
          </cell>
        </row>
        <row r="5084">
          <cell r="D5084" t="str">
            <v xml:space="preserve">5513 21 </v>
          </cell>
          <cell r="E5084"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г/м2:окрашенные:из полиэфирных волокон, полотняного переплетения</v>
          </cell>
        </row>
        <row r="5085">
          <cell r="D5085" t="str">
            <v xml:space="preserve">5513 23 </v>
          </cell>
          <cell r="E5085"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г/м2:окрашенные:ткани из полиэфирных волокон прочие</v>
          </cell>
        </row>
        <row r="5086">
          <cell r="D5086" t="str">
            <v xml:space="preserve">5513 23 </v>
          </cell>
        </row>
        <row r="5087">
          <cell r="D5087" t="str">
            <v xml:space="preserve">5513 29 </v>
          </cell>
          <cell r="E5087"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г/м2:окрашенные:ткани прочие</v>
          </cell>
        </row>
        <row r="5088">
          <cell r="D5088" t="str">
            <v xml:space="preserve">5513 31 </v>
          </cell>
          <cell r="E5088"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г/м2:из пряжи различных цветов:из полиэфирных волокон, полотняного переплетения</v>
          </cell>
        </row>
        <row r="5089">
          <cell r="D5089" t="str">
            <v xml:space="preserve">5513 39 </v>
          </cell>
          <cell r="E5089"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г/м2:из пряжи различных цветов:ткани прочие</v>
          </cell>
        </row>
        <row r="5090">
          <cell r="D5090" t="str">
            <v xml:space="preserve">5513 41 </v>
          </cell>
          <cell r="E5090"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г/м2:напечатанные:из полиэфирных волокон, полотняного переплетения</v>
          </cell>
        </row>
        <row r="5091">
          <cell r="D5091" t="str">
            <v xml:space="preserve">5513 49 </v>
          </cell>
          <cell r="E5091"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г/м2:напечатанные:ткани прочие</v>
          </cell>
        </row>
        <row r="5092">
          <cell r="D5092" t="str">
            <v xml:space="preserve">5514 11 </v>
          </cell>
          <cell r="E5092"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г/м2:неотбеленные или отбеленные:из полиэфирных волокон, полотняного переплетения</v>
          </cell>
        </row>
        <row r="5093">
          <cell r="D5093" t="str">
            <v xml:space="preserve">5514 12 </v>
          </cell>
          <cell r="E5093"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г/м2:неотбеленные или отбеленные:из полиэфирных волокон, 3- или 4-ниточного саржевого переплетения, включая обратную саржу</v>
          </cell>
        </row>
        <row r="5094">
          <cell r="D5094" t="str">
            <v xml:space="preserve">5514 19 </v>
          </cell>
          <cell r="E5094"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г/м2:неотбеленные или отбеленные:ткани прочие</v>
          </cell>
        </row>
        <row r="5095">
          <cell r="D5095" t="str">
            <v xml:space="preserve">5514 19 </v>
          </cell>
        </row>
        <row r="5096">
          <cell r="D5096" t="str">
            <v xml:space="preserve">5514 21 </v>
          </cell>
          <cell r="E5096"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г/м2:окрашенные:из полиэфирных волокон, полотняного переплетения</v>
          </cell>
        </row>
        <row r="5097">
          <cell r="D5097" t="str">
            <v xml:space="preserve">5514 22 </v>
          </cell>
          <cell r="E5097"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г/м2:окрашенные:из полиэфирных волокон, 3- или 4-ниточного саржевого переплетения, включая обратную саржу</v>
          </cell>
        </row>
        <row r="5098">
          <cell r="D5098" t="str">
            <v xml:space="preserve">5514 23 </v>
          </cell>
          <cell r="E5098"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г/м2:окрашенные:ткани из полиэфирных волокон прочие</v>
          </cell>
        </row>
        <row r="5099">
          <cell r="D5099" t="str">
            <v xml:space="preserve">5514 29 </v>
          </cell>
          <cell r="E5099"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г/м2:окрашенные:ткани прочие</v>
          </cell>
        </row>
        <row r="5100">
          <cell r="D5100" t="str">
            <v xml:space="preserve">5514 30 </v>
          </cell>
          <cell r="E5100"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г/м2:из пряжи различных цветов</v>
          </cell>
        </row>
        <row r="5101">
          <cell r="D5101" t="str">
            <v xml:space="preserve">5514 30 </v>
          </cell>
        </row>
        <row r="5102">
          <cell r="D5102" t="str">
            <v xml:space="preserve">5514 30 </v>
          </cell>
        </row>
        <row r="5103">
          <cell r="D5103" t="str">
            <v xml:space="preserve">5514 30 </v>
          </cell>
        </row>
        <row r="5104">
          <cell r="D5104" t="str">
            <v xml:space="preserve">5514 41 </v>
          </cell>
          <cell r="E5104"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г/м2:напечатанные:из полиэфирных волокон, полотняного переплетения</v>
          </cell>
        </row>
        <row r="5105">
          <cell r="D5105" t="str">
            <v xml:space="preserve">5514 42 </v>
          </cell>
          <cell r="E5105"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г/м2:напечатанные:из полиэфирных волокон, 3- или 4-ниточного саржевого переплетения, включая обратную саржу</v>
          </cell>
        </row>
        <row r="5106">
          <cell r="D5106" t="str">
            <v xml:space="preserve">5514 43 </v>
          </cell>
          <cell r="E5106"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г/м2:напечатанные:ткани из полиэфирных волокон прочие</v>
          </cell>
        </row>
        <row r="5107">
          <cell r="D5107" t="str">
            <v xml:space="preserve">5514 49 </v>
          </cell>
          <cell r="E5107" t="str">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г/м2:напечатанные:ткани прочие</v>
          </cell>
        </row>
        <row r="5108">
          <cell r="D5108" t="str">
            <v xml:space="preserve">5515 11 </v>
          </cell>
          <cell r="E5108" t="str">
            <v>Ткани из синтетических волокон прочие:из полиэфирных волокон:смешанные в основном или исключительно с вискозными волокнами</v>
          </cell>
        </row>
        <row r="5109">
          <cell r="D5109" t="str">
            <v xml:space="preserve">5515 11 </v>
          </cell>
        </row>
        <row r="5110">
          <cell r="D5110" t="str">
            <v xml:space="preserve">5515 11 </v>
          </cell>
        </row>
        <row r="5111">
          <cell r="D5111" t="str">
            <v xml:space="preserve">5515 12 </v>
          </cell>
          <cell r="E5111" t="str">
            <v>Ткани из синтетических волокон прочие:из полиэфирных волокон:смешанные в основном или исключительно с химическими нитями</v>
          </cell>
        </row>
        <row r="5112">
          <cell r="D5112" t="str">
            <v xml:space="preserve">5515 12 </v>
          </cell>
        </row>
        <row r="5113">
          <cell r="D5113" t="str">
            <v xml:space="preserve">5515 12 </v>
          </cell>
        </row>
        <row r="5114">
          <cell r="D5114" t="str">
            <v xml:space="preserve">5515 13 </v>
          </cell>
          <cell r="E5114" t="str">
            <v>Ткани из синтетических волокон прочие:из полиэфирных волокон:смешанные в основном или исключительно с шерстью или тонким волосом животных</v>
          </cell>
        </row>
        <row r="5115">
          <cell r="D5115" t="str">
            <v xml:space="preserve">5515 13 </v>
          </cell>
        </row>
        <row r="5116">
          <cell r="D5116" t="str">
            <v xml:space="preserve">5515 13 </v>
          </cell>
        </row>
        <row r="5117">
          <cell r="D5117" t="str">
            <v xml:space="preserve">5515 13 </v>
          </cell>
        </row>
        <row r="5118">
          <cell r="D5118" t="str">
            <v xml:space="preserve">5515 19 </v>
          </cell>
          <cell r="E5118" t="str">
            <v>Ткани из синтетических волокон прочие:из полиэфирных волокон:прочие</v>
          </cell>
        </row>
        <row r="5119">
          <cell r="D5119" t="str">
            <v xml:space="preserve">5515 19 </v>
          </cell>
        </row>
        <row r="5120">
          <cell r="D5120" t="str">
            <v xml:space="preserve">5515 19 </v>
          </cell>
        </row>
        <row r="5121">
          <cell r="D5121" t="str">
            <v xml:space="preserve">5515 21 </v>
          </cell>
          <cell r="E5121" t="str">
            <v>Ткани из синтетических волокон прочие:из акриловых или модакриловых волокон:смешанные в основном или исключительно с химическими нитями</v>
          </cell>
        </row>
        <row r="5122">
          <cell r="D5122" t="str">
            <v xml:space="preserve">5515 21 </v>
          </cell>
        </row>
        <row r="5123">
          <cell r="D5123" t="str">
            <v xml:space="preserve">5515 21 </v>
          </cell>
        </row>
        <row r="5124">
          <cell r="D5124" t="str">
            <v xml:space="preserve">5515 22 </v>
          </cell>
          <cell r="E5124" t="str">
            <v>Ткани из синтетических волокон прочие:из акриловых или модакриловых волокон:смешанные в основном или исключительно с шерстью или тонким волосом животных</v>
          </cell>
        </row>
        <row r="5125">
          <cell r="D5125" t="str">
            <v xml:space="preserve">5515 22 </v>
          </cell>
        </row>
        <row r="5126">
          <cell r="D5126" t="str">
            <v xml:space="preserve">5515 22 </v>
          </cell>
        </row>
        <row r="5127">
          <cell r="D5127" t="str">
            <v xml:space="preserve">5515 22 </v>
          </cell>
        </row>
        <row r="5128">
          <cell r="D5128" t="str">
            <v xml:space="preserve">5515 29 </v>
          </cell>
          <cell r="E5128" t="str">
            <v>Ткани из синтетических волокон прочие:из акриловых или модакриловых волокон:прочие</v>
          </cell>
        </row>
        <row r="5129">
          <cell r="D5129" t="str">
            <v xml:space="preserve">5515 91 </v>
          </cell>
          <cell r="E5129" t="str">
            <v>Ткани из синтетических волокон прочие:ткани прочие:смешанные в основном или исключительно с химическими нитями</v>
          </cell>
        </row>
        <row r="5130">
          <cell r="D5130" t="str">
            <v xml:space="preserve">5515 91 </v>
          </cell>
        </row>
        <row r="5131">
          <cell r="D5131" t="str">
            <v xml:space="preserve">5515 91 </v>
          </cell>
        </row>
        <row r="5132">
          <cell r="D5132" t="str">
            <v xml:space="preserve">5515 99 </v>
          </cell>
          <cell r="E5132" t="str">
            <v>Ткани из синтетических волокон прочие:ткани прочие:прочие</v>
          </cell>
        </row>
        <row r="5133">
          <cell r="D5133" t="str">
            <v xml:space="preserve">5515 99 </v>
          </cell>
        </row>
        <row r="5134">
          <cell r="D5134" t="str">
            <v xml:space="preserve">5515 99 </v>
          </cell>
        </row>
        <row r="5135">
          <cell r="D5135" t="str">
            <v xml:space="preserve">5516 11 </v>
          </cell>
          <cell r="E5135" t="str">
            <v>Ткани из искусственных волокон:содержащие 85 мас.% или более искусственных волокон:неотбеленные или отбеленные</v>
          </cell>
        </row>
        <row r="5136">
          <cell r="D5136" t="str">
            <v xml:space="preserve">5516 12 </v>
          </cell>
          <cell r="E5136" t="str">
            <v>Ткани из искусственных волокон:содержащие 85 мас.% или более искусственных волокон:окрашенные</v>
          </cell>
        </row>
        <row r="5137">
          <cell r="D5137" t="str">
            <v xml:space="preserve">5516 13 </v>
          </cell>
          <cell r="E5137" t="str">
            <v>Ткани из искусственных волокон:содержащие 85 мас.% или более искусственных волокон:из пряжи различных цветов</v>
          </cell>
        </row>
        <row r="5138">
          <cell r="D5138" t="str">
            <v xml:space="preserve">5516 14 </v>
          </cell>
          <cell r="E5138" t="str">
            <v>Ткани из искусственных волокон:содержащие 85 мас.% или более искусственных волокон:напечатанные</v>
          </cell>
        </row>
        <row r="5139">
          <cell r="D5139" t="str">
            <v xml:space="preserve">5516 21 </v>
          </cell>
          <cell r="E5139" t="str">
            <v>Ткани из искусственных волокон:содержащие менее 85 мас.% искусственных волокон, смешанные в основном или исключительно с химическими нитями:неотбеленные или отбеленные</v>
          </cell>
        </row>
        <row r="5140">
          <cell r="D5140" t="str">
            <v xml:space="preserve">5516 22 </v>
          </cell>
          <cell r="E5140" t="str">
            <v>Ткани из искусственных волокон:содержащие менее 85 мас.% искусственных волокон, смешанные в основном или исключительно с химическими нитями:окрашенные</v>
          </cell>
        </row>
        <row r="5141">
          <cell r="D5141" t="str">
            <v xml:space="preserve">5516 23 </v>
          </cell>
          <cell r="E5141" t="str">
            <v>Ткани из искусственных волокон:содержащие менее 85 мас.% искусственных волокон, смешанные в основном или исключительно с химическими нитями:из пряжи различных цветов</v>
          </cell>
        </row>
        <row r="5142">
          <cell r="D5142" t="str">
            <v xml:space="preserve">5516 23 </v>
          </cell>
        </row>
        <row r="5143">
          <cell r="D5143" t="str">
            <v xml:space="preserve">5516 24 </v>
          </cell>
          <cell r="E5143" t="str">
            <v>Ткани из искусственных волокон:содержащие менее 85 мас.% искусственных волокон, смешанные в основном или исключительно с химическими нитями:напечатанные</v>
          </cell>
        </row>
        <row r="5144">
          <cell r="D5144" t="str">
            <v xml:space="preserve">5516 31 </v>
          </cell>
          <cell r="E5144" t="str">
            <v>Ткани из искусственных волокон:содержащие менее 85 мас.% искусственных волокон, смешанные в основном или исключительно с шерстью или тонким волосом животных:неотбеленные или отбеленные</v>
          </cell>
        </row>
        <row r="5145">
          <cell r="D5145" t="str">
            <v xml:space="preserve">5516 32 </v>
          </cell>
          <cell r="E5145" t="str">
            <v>Ткани из искусственных волокон:содержащие менее 85 мас.% искусственных волокон, смешанные в основном или исключительно с шерстью или тонким волосом животных:окрашенные</v>
          </cell>
        </row>
        <row r="5146">
          <cell r="D5146" t="str">
            <v xml:space="preserve">5516 33 </v>
          </cell>
          <cell r="E5146" t="str">
            <v>Ткани из искусственных волокон:содержащие менее 85 мас.% искусственных волокон, смешанные в основном или исключительно с шерстью или тонким волосом животных:из пряжи различных цветов</v>
          </cell>
        </row>
        <row r="5147">
          <cell r="D5147" t="str">
            <v xml:space="preserve">5516 34 </v>
          </cell>
          <cell r="E5147" t="str">
            <v>Ткани из искусственных волокон:содержащие менее 85 мас.% искусственных волокон, смешанные в основном или исключительно с шерстью или тонким волосом животных:напечатанные</v>
          </cell>
        </row>
        <row r="5148">
          <cell r="D5148" t="str">
            <v xml:space="preserve">5516 41 </v>
          </cell>
          <cell r="E5148" t="str">
            <v>Ткани из искусственных волокон:содержащие менее 85 мас.% искусственных волокон, смешанные в основном или исключительно с хлопковыми волокнами:неотбеленные или отбеленные</v>
          </cell>
        </row>
        <row r="5149">
          <cell r="D5149" t="str">
            <v xml:space="preserve">5516 42 </v>
          </cell>
          <cell r="E5149" t="str">
            <v>Ткани из искусственных волокон:содержащие менее 85 мас.% искусственных волокон, смешанные в основном или исключительно с хлопковыми волокнами:окрашенные</v>
          </cell>
        </row>
        <row r="5150">
          <cell r="D5150" t="str">
            <v xml:space="preserve">5516 43 </v>
          </cell>
          <cell r="E5150" t="str">
            <v>Ткани из искусственных волокон:содержащие менее 85 мас.% искусственных волокон, смешанные в основном или исключительно с хлопковыми волокнами:из пряжи различных цветов</v>
          </cell>
        </row>
        <row r="5151">
          <cell r="D5151" t="str">
            <v xml:space="preserve">5516 44 </v>
          </cell>
          <cell r="E5151" t="str">
            <v>Ткани из искусственных волокон:содержащие менее 85 мас.% искусственных волокон, смешанные в основном или исключительно с хлопковыми волокнами:напечатанные</v>
          </cell>
        </row>
        <row r="5152">
          <cell r="D5152" t="str">
            <v xml:space="preserve">5516 91 </v>
          </cell>
          <cell r="E5152" t="str">
            <v>Ткани из искусственных волокон:прочие:неотбеленные или отбеленные</v>
          </cell>
        </row>
        <row r="5153">
          <cell r="D5153" t="str">
            <v xml:space="preserve">5516 92 </v>
          </cell>
          <cell r="E5153" t="str">
            <v>Ткани из искусственных волокон:прочие:окрашенные</v>
          </cell>
        </row>
        <row r="5154">
          <cell r="D5154" t="str">
            <v xml:space="preserve">5516 93 </v>
          </cell>
          <cell r="E5154" t="str">
            <v>Ткани из искусственных волокон:прочие:из пряжи различных цветов</v>
          </cell>
        </row>
        <row r="5155">
          <cell r="D5155" t="str">
            <v xml:space="preserve">5516 94 </v>
          </cell>
          <cell r="E5155" t="str">
            <v>Ткани из искусственных волокон:прочие:напечатанные</v>
          </cell>
        </row>
        <row r="5156">
          <cell r="D5156" t="str">
            <v xml:space="preserve">5601 21 </v>
          </cell>
          <cell r="E5156" t="str">
            <v>Вата из текстильных материалов и изделия из нее; текстильные волокна, не превышающие по длине 5 мм (пух), текстильная пыль и узелки:вата; прочие изделия из ваты:из хлопковых волокон</v>
          </cell>
        </row>
        <row r="5157">
          <cell r="D5157" t="str">
            <v xml:space="preserve">5601 21 </v>
          </cell>
        </row>
        <row r="5158">
          <cell r="D5158" t="str">
            <v xml:space="preserve">5601 22 </v>
          </cell>
          <cell r="E5158" t="str">
            <v>Вата из текстильных материалов и изделия из нее; текстильные волокна, не превышающие по длине 5 мм (пух), текстильная пыль и узелки:вата; прочие изделия из ваты:из химических волокон</v>
          </cell>
        </row>
        <row r="5159">
          <cell r="D5159" t="str">
            <v xml:space="preserve">5601 22 </v>
          </cell>
        </row>
        <row r="5160">
          <cell r="D5160" t="str">
            <v xml:space="preserve">5601 29 </v>
          </cell>
          <cell r="E5160" t="str">
            <v>Вата из текстильных материалов и изделия из нее; текстильные волокна, не превышающие по длине 5 мм (пух), текстильная пыль и узелки:вата; прочие изделия из ваты:прочие</v>
          </cell>
        </row>
        <row r="5161">
          <cell r="D5161" t="str">
            <v xml:space="preserve">5601 30 </v>
          </cell>
          <cell r="E5161" t="str">
            <v>Вата из текстильных материалов и изделия из нее; текстильные волокна, не превышающие по длине 5 мм (пух), текстильная пыль и узелки:пух и пыль текстильные и узелки</v>
          </cell>
        </row>
        <row r="5162">
          <cell r="D5162" t="str">
            <v xml:space="preserve">5602 10 </v>
          </cell>
          <cell r="E5162" t="str">
            <v>Войлок или фетр, пропитанные или непропитанные, с покрытием или без покрытия, дублированные или недублированные:войлок или фетр иглопробивные и волокнистые вязально-прошивные полотна</v>
          </cell>
        </row>
        <row r="5163">
          <cell r="D5163" t="str">
            <v xml:space="preserve">5602 10 </v>
          </cell>
        </row>
        <row r="5164">
          <cell r="D5164" t="str">
            <v xml:space="preserve">5602 10 </v>
          </cell>
        </row>
        <row r="5165">
          <cell r="D5165" t="str">
            <v xml:space="preserve">5602 10 </v>
          </cell>
        </row>
        <row r="5166">
          <cell r="D5166" t="str">
            <v xml:space="preserve">5602 10 </v>
          </cell>
        </row>
        <row r="5167">
          <cell r="D5167" t="str">
            <v xml:space="preserve">5602 21 </v>
          </cell>
          <cell r="E5167" t="str">
            <v>Войлок или фетр, пропитанные или непропитанные, с покрытием или без покрытия, дублированные или недублированные:войлок или фетр прочие, непропитанные, без покрытия или недублированные:из шерсти или тонкого волоса животных</v>
          </cell>
        </row>
        <row r="5168">
          <cell r="D5168" t="str">
            <v xml:space="preserve">5602 29 </v>
          </cell>
          <cell r="E5168" t="str">
            <v>Войлок или фетр, пропитанные или непропитанные, с покрытием или без покрытия, дублированные или недублированные:войлок или фетр прочие, непропитанные, без покрытия или недублированные:из прочих текстильных материалов</v>
          </cell>
        </row>
        <row r="5169">
          <cell r="D5169" t="str">
            <v xml:space="preserve">5602 90 </v>
          </cell>
          <cell r="E5169" t="str">
            <v>Войлок или фетр, пропитанные или непропитанные, с покрытием или без покрытия, дублированные или недублированные:прочие</v>
          </cell>
        </row>
        <row r="5170">
          <cell r="D5170" t="str">
            <v xml:space="preserve">5603 11 </v>
          </cell>
          <cell r="E5170" t="str">
            <v>Нетканые материалы, пропитанные или непропитанные, с покрытием или без покрытия, дублированные или недублированные:из химических нитей:с поверхностной плотностью не более 25 г/м2</v>
          </cell>
        </row>
        <row r="5171">
          <cell r="D5171" t="str">
            <v xml:space="preserve">5603 11 </v>
          </cell>
        </row>
        <row r="5172">
          <cell r="D5172" t="str">
            <v xml:space="preserve">5603 12 </v>
          </cell>
          <cell r="E5172" t="str">
            <v>Нетканые материалы, пропитанные или непропитанные, с покрытием или без покрытия, дублированные или недублированные:из химических нитей:с поверхностной плотностью более 25 г/м2, но не более 70 г/м2</v>
          </cell>
        </row>
        <row r="5173">
          <cell r="D5173" t="str">
            <v xml:space="preserve">5603 12 </v>
          </cell>
        </row>
        <row r="5174">
          <cell r="D5174" t="str">
            <v xml:space="preserve">5603 13 </v>
          </cell>
          <cell r="E5174" t="str">
            <v>Нетканые материалы, пропитанные или непропитанные, с покрытием или без покрытия, дублированные или недублированные:из химических нитей:с поверхностной плотностью более 70 г/м2, но не более 150 г/м2</v>
          </cell>
        </row>
        <row r="5175">
          <cell r="D5175" t="str">
            <v xml:space="preserve">5603 13 </v>
          </cell>
        </row>
        <row r="5176">
          <cell r="D5176" t="str">
            <v xml:space="preserve">5603 14 </v>
          </cell>
          <cell r="E5176" t="str">
            <v>Нетканые материалы, пропитанные или непропитанные, с покрытием или без покрытия, дублированные или недублированные:из химических нитей:с поверхностной плотностью более 150 г/м2</v>
          </cell>
        </row>
        <row r="5177">
          <cell r="D5177" t="str">
            <v xml:space="preserve">5603 14 </v>
          </cell>
        </row>
        <row r="5178">
          <cell r="D5178" t="str">
            <v xml:space="preserve">5603 91 </v>
          </cell>
          <cell r="E5178" t="str">
            <v>Нетканые материалы, пропитанные или непропитанные, с покрытием или без покрытия, дублированные или недублированные:прочие:с поверхностной плотностью не более 25 г/м2</v>
          </cell>
        </row>
        <row r="5179">
          <cell r="D5179" t="str">
            <v xml:space="preserve">5603 91 </v>
          </cell>
        </row>
        <row r="5180">
          <cell r="D5180" t="str">
            <v xml:space="preserve">5603 92 </v>
          </cell>
          <cell r="E5180" t="str">
            <v>Нетканые материалы, пропитанные или непропитанные, с покрытием или без покрытия, дублированные или недублированные:прочие:с поверхностной плотностью более 25 г/м2, но не более 70 г/м2</v>
          </cell>
        </row>
        <row r="5181">
          <cell r="D5181" t="str">
            <v xml:space="preserve">5603 92 </v>
          </cell>
        </row>
        <row r="5182">
          <cell r="D5182" t="str">
            <v xml:space="preserve">5603 93 </v>
          </cell>
          <cell r="E5182" t="str">
            <v>Нетканые материалы, пропитанные или непропитанные, с покрытием или без покрытия, дублированные или недублированные:прочие:с поверхностной плотностью более 70 г/м2, но не более 150 г/м2</v>
          </cell>
        </row>
        <row r="5183">
          <cell r="D5183" t="str">
            <v xml:space="preserve">5603 93 </v>
          </cell>
        </row>
        <row r="5184">
          <cell r="D5184" t="str">
            <v xml:space="preserve">5603 94 </v>
          </cell>
          <cell r="E5184" t="str">
            <v>Нетканые материалы, пропитанные или непропитанные, с покрытием или без покрытия, дублированные или недублированные:прочие:с поверхностной плотностью более 150 г/м2</v>
          </cell>
        </row>
        <row r="5185">
          <cell r="D5185" t="str">
            <v xml:space="preserve">5603 94 </v>
          </cell>
        </row>
        <row r="5186">
          <cell r="D5186" t="str">
            <v xml:space="preserve">5604 10 </v>
          </cell>
          <cell r="E5186" t="str">
            <v>Резиновые нить и шнур, с текстильным покрытием; текстильные нити, плоские и аналогичные нити товарной позиции 54.04 или 54.05, пропитанные, с покрытием или имеющие оболочку из резины или пластмассы:резиновые нить и шнур, с текстильным покрытием</v>
          </cell>
        </row>
        <row r="5187">
          <cell r="D5187" t="str">
            <v xml:space="preserve">5604 90 </v>
          </cell>
          <cell r="E5187" t="str">
            <v>Резиновые нить и шнур, с текстильным покрытием; текстильные нити, плоские и аналогичные нити товарной позиции 54.04 или 54.05, пропитанные, с покрытием или имеющие оболочку из резины или пластмассы:прочие</v>
          </cell>
        </row>
        <row r="5188">
          <cell r="D5188" t="str">
            <v xml:space="preserve">5604 90 </v>
          </cell>
        </row>
        <row r="5189">
          <cell r="D5189" t="str">
            <v xml:space="preserve">5605 00 </v>
          </cell>
          <cell r="E5189" t="str">
            <v>Нить металлизированная, позументная или непозументная, являющаяся текстильной нитью или плоской или аналогичной нитью товарной позиции 54.04 или 54.05, комбинированная с металлом в виде нити, полосы или ленты, или порошка или покрытая металлом.</v>
          </cell>
        </row>
        <row r="5190">
          <cell r="D5190" t="str">
            <v xml:space="preserve">5606 00 </v>
          </cell>
          <cell r="E5190" t="str">
            <v>Нить позументная и плоская и аналогичная нить товарной позиции 54.04 или 54.05, позументная (кроме входящей в товарную позицию 56.05 и позументной нити из конского волоса); пряжа синель (включая флокированную синель); фасонная петлистая пряжа.</v>
          </cell>
        </row>
        <row r="5191">
          <cell r="D5191" t="str">
            <v xml:space="preserve">5606 00 </v>
          </cell>
        </row>
        <row r="5192">
          <cell r="D5192" t="str">
            <v xml:space="preserve">5606 00 </v>
          </cell>
        </row>
        <row r="5193">
          <cell r="D5193" t="str">
            <v xml:space="preserve">5607 21 </v>
          </cell>
          <cell r="E5193" t="str">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пластмассы:из сизаля или прочих текстильных волокон растений рода Agave:упаковочная бечевка или шпагат</v>
          </cell>
        </row>
        <row r="5194">
          <cell r="D5194" t="str">
            <v xml:space="preserve">5607 29 </v>
          </cell>
          <cell r="E5194" t="str">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пластмассы:из сизаля или прочих текстильных волокон растений рода Agave:прочие</v>
          </cell>
        </row>
        <row r="5195">
          <cell r="D5195" t="str">
            <v xml:space="preserve">5607 41 </v>
          </cell>
          <cell r="E5195" t="str">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пластмассы:из полиэтилена или полипропилена:упаковочная бечевка или шпагат</v>
          </cell>
        </row>
        <row r="5196">
          <cell r="D5196" t="str">
            <v xml:space="preserve">5607 49 </v>
          </cell>
          <cell r="E5196" t="str">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пластмассы:из полиэтилена или полипропилена:прочие</v>
          </cell>
        </row>
        <row r="5197">
          <cell r="D5197" t="str">
            <v xml:space="preserve">5607 49 </v>
          </cell>
        </row>
        <row r="5198">
          <cell r="D5198" t="str">
            <v xml:space="preserve">5607 49 </v>
          </cell>
        </row>
        <row r="5199">
          <cell r="D5199" t="str">
            <v xml:space="preserve">5607 50 </v>
          </cell>
          <cell r="E5199" t="str">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пластмассы:из прочих синтетических волокон</v>
          </cell>
        </row>
        <row r="5200">
          <cell r="D5200" t="str">
            <v xml:space="preserve">5607 50 </v>
          </cell>
        </row>
        <row r="5201">
          <cell r="D5201" t="str">
            <v xml:space="preserve">5607 50 </v>
          </cell>
        </row>
        <row r="5202">
          <cell r="D5202" t="str">
            <v xml:space="preserve">5607 50 </v>
          </cell>
        </row>
        <row r="5203">
          <cell r="D5203" t="str">
            <v xml:space="preserve">5607 90 </v>
          </cell>
          <cell r="E5203" t="str">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пластмассы:прочие</v>
          </cell>
        </row>
        <row r="5204">
          <cell r="D5204" t="str">
            <v xml:space="preserve">5607 90 </v>
          </cell>
        </row>
        <row r="5205">
          <cell r="D5205" t="str">
            <v xml:space="preserve">5608 11 </v>
          </cell>
          <cell r="E5205" t="str">
            <v>Сетки и сети, плетеные из бечевок, веревок или канатов; готовые рыболовные сети и другие готовые сети, из текстильных материалов:из химических текстильных материалов:готовые сети рыболовные</v>
          </cell>
        </row>
        <row r="5206">
          <cell r="D5206" t="str">
            <v xml:space="preserve">5608 11 </v>
          </cell>
        </row>
        <row r="5207">
          <cell r="D5207" t="str">
            <v xml:space="preserve">5608 19 </v>
          </cell>
          <cell r="E5207" t="str">
            <v>Сетки и сети, плетеные из бечевок, веревок или канатов; готовые рыболовные сети и другие готовые сети, из текстильных материалов:из химических текстильных материалов:прочие</v>
          </cell>
        </row>
        <row r="5208">
          <cell r="D5208" t="str">
            <v xml:space="preserve">5608 19 </v>
          </cell>
        </row>
        <row r="5209">
          <cell r="D5209" t="str">
            <v xml:space="preserve">5608 19 </v>
          </cell>
        </row>
        <row r="5210">
          <cell r="D5210" t="str">
            <v xml:space="preserve">5608 19 </v>
          </cell>
        </row>
        <row r="5211">
          <cell r="D5211" t="str">
            <v xml:space="preserve">5608 90 </v>
          </cell>
          <cell r="E5211" t="str">
            <v>Сетки и сети, плетеные из бечевок, веревок или канатов; готовые рыболовные сети и другие готовые сети, из текстильных материалов:прочие</v>
          </cell>
        </row>
        <row r="5212">
          <cell r="D5212" t="str">
            <v xml:space="preserve">5609 00 </v>
          </cell>
          <cell r="E5212" t="str">
            <v>Изделия из нитей или пряжи, плоских или аналогичных нитей товарной позиции 54.04 или 54.05, бечевок, веревок, канатов или тросов, в другом месте не поименованные или не включенные.</v>
          </cell>
        </row>
        <row r="5213">
          <cell r="D5213" t="str">
            <v xml:space="preserve">5701 10 </v>
          </cell>
          <cell r="E5213" t="str">
            <v>Узелковые ковры и прочие текстильные напольные покрытия, готовые или неготовые:из шерсти или тонкого волоса животных</v>
          </cell>
        </row>
        <row r="5214">
          <cell r="D5214" t="str">
            <v xml:space="preserve">5701 10 </v>
          </cell>
        </row>
        <row r="5215">
          <cell r="D5215" t="str">
            <v xml:space="preserve">5701 90 </v>
          </cell>
          <cell r="E5215" t="str">
            <v>Узелковые ковры и прочие текстильные напольные покрытия, готовые или неготовые:из прочих текстильных материалов</v>
          </cell>
        </row>
        <row r="5216">
          <cell r="D5216" t="str">
            <v xml:space="preserve">5701 90 </v>
          </cell>
        </row>
        <row r="5217">
          <cell r="D5217" t="str">
            <v xml:space="preserve">5702 10 </v>
          </cell>
          <cell r="E5217" t="str">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работы:ковры "килим", "сумах", "кермани" и аналогичные ковры ручной работы</v>
          </cell>
        </row>
        <row r="5218">
          <cell r="D5218" t="str">
            <v xml:space="preserve">5702 20 </v>
          </cell>
          <cell r="E5218" t="str">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работы:напольные покрытия из волокон кокосового ореха</v>
          </cell>
        </row>
        <row r="5219">
          <cell r="D5219" t="str">
            <v xml:space="preserve">5702 31 </v>
          </cell>
          <cell r="E5219" t="str">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неготовые:из шерсти или тонкого волоса животных</v>
          </cell>
        </row>
        <row r="5220">
          <cell r="D5220" t="str">
            <v xml:space="preserve">5702 31 </v>
          </cell>
        </row>
        <row r="5221">
          <cell r="D5221" t="str">
            <v xml:space="preserve">5702 32 </v>
          </cell>
          <cell r="E5221" t="str">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неготовые:из химических текстильных материалов</v>
          </cell>
        </row>
        <row r="5222">
          <cell r="D5222" t="str">
            <v xml:space="preserve">5702 32 </v>
          </cell>
        </row>
        <row r="5223">
          <cell r="D5223" t="str">
            <v xml:space="preserve">5702 39 </v>
          </cell>
          <cell r="E5223" t="str">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неготовые:из прочих текстильных материалов</v>
          </cell>
        </row>
        <row r="5224">
          <cell r="D5224" t="str">
            <v xml:space="preserve">5702 41 </v>
          </cell>
          <cell r="E5224" t="str">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готовые:из шерсти или тонкого волоса животных</v>
          </cell>
        </row>
        <row r="5225">
          <cell r="D5225" t="str">
            <v xml:space="preserve">5702 41 </v>
          </cell>
        </row>
        <row r="5226">
          <cell r="D5226" t="str">
            <v xml:space="preserve">5702 42 </v>
          </cell>
          <cell r="E5226" t="str">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готовые:из химических текстильных материалов</v>
          </cell>
        </row>
        <row r="5227">
          <cell r="D5227" t="str">
            <v xml:space="preserve">5702 42 </v>
          </cell>
        </row>
        <row r="5228">
          <cell r="D5228" t="str">
            <v xml:space="preserve">5702 49 </v>
          </cell>
          <cell r="E5228" t="str">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готовые:из прочих текстильных материалов</v>
          </cell>
        </row>
        <row r="5229">
          <cell r="D5229" t="str">
            <v xml:space="preserve">5702 50 </v>
          </cell>
          <cell r="E5229" t="str">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безворсовые, неготовые</v>
          </cell>
        </row>
        <row r="5230">
          <cell r="D5230" t="str">
            <v xml:space="preserve">5702 50 </v>
          </cell>
        </row>
        <row r="5231">
          <cell r="D5231" t="str">
            <v xml:space="preserve">5702 50 </v>
          </cell>
        </row>
        <row r="5232">
          <cell r="D5232" t="str">
            <v xml:space="preserve">5702 50 </v>
          </cell>
        </row>
        <row r="5233">
          <cell r="D5233" t="str">
            <v xml:space="preserve">5702 91 </v>
          </cell>
          <cell r="E5233" t="str">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безворсовые, готовые:из шерсти или тонкого волоса животных</v>
          </cell>
        </row>
        <row r="5234">
          <cell r="D5234" t="str">
            <v xml:space="preserve">5702 92 </v>
          </cell>
          <cell r="E5234" t="str">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безворсовые, готовые:из химических текстильных материалов</v>
          </cell>
        </row>
        <row r="5235">
          <cell r="D5235" t="str">
            <v xml:space="preserve">5702 92 </v>
          </cell>
        </row>
        <row r="5236">
          <cell r="D5236" t="str">
            <v xml:space="preserve">5702 99 </v>
          </cell>
          <cell r="E5236" t="str">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безворсовые, готовые:из прочих текстильных материалов</v>
          </cell>
        </row>
        <row r="5237">
          <cell r="D5237" t="str">
            <v xml:space="preserve">5703 10 </v>
          </cell>
          <cell r="E5237" t="str">
            <v>Ковры и прочие текстильные напольные покрытия тафтинговые, готовые или неготовые:из шерсти или тонкого волоса животных</v>
          </cell>
        </row>
        <row r="5238">
          <cell r="D5238" t="str">
            <v xml:space="preserve">5703 20 </v>
          </cell>
          <cell r="E5238" t="str">
            <v>Ковры и прочие текстильные напольные покрытия тафтинговые, готовые или неготовые:из нейлона или прочих полиамидов</v>
          </cell>
        </row>
        <row r="5239">
          <cell r="D5239" t="str">
            <v xml:space="preserve">5703 20 </v>
          </cell>
        </row>
        <row r="5240">
          <cell r="D5240" t="str">
            <v xml:space="preserve">5703 20 </v>
          </cell>
        </row>
        <row r="5241">
          <cell r="D5241" t="str">
            <v xml:space="preserve">5703 20 </v>
          </cell>
        </row>
        <row r="5242">
          <cell r="D5242" t="str">
            <v xml:space="preserve">5703 30 </v>
          </cell>
          <cell r="E5242" t="str">
            <v>Ковры и прочие текстильные напольные покрытия тафтинговые, готовые или неготовые:из прочих химических текстильных материалов</v>
          </cell>
        </row>
        <row r="5243">
          <cell r="D5243" t="str">
            <v xml:space="preserve">5703 30 </v>
          </cell>
        </row>
        <row r="5244">
          <cell r="D5244" t="str">
            <v xml:space="preserve">5703 30 </v>
          </cell>
        </row>
        <row r="5245">
          <cell r="D5245" t="str">
            <v xml:space="preserve">5703 30 </v>
          </cell>
        </row>
        <row r="5246">
          <cell r="D5246" t="str">
            <v xml:space="preserve">5703 90 </v>
          </cell>
          <cell r="E5246" t="str">
            <v>Ковры и прочие текстильные напольные покрытия тафтинговые, готовые или неготовые:из прочих текстильных материалов</v>
          </cell>
        </row>
        <row r="5247">
          <cell r="D5247" t="str">
            <v xml:space="preserve">5703 90 </v>
          </cell>
        </row>
        <row r="5248">
          <cell r="D5248" t="str">
            <v xml:space="preserve">5704 10 </v>
          </cell>
          <cell r="E5248" t="str">
            <v>Ковры и прочие текстильные напольные покрытия из войлока, нетафтинговые или нефлокированные, готовые или неготовые:в виде пластин максимальной площадью 0,3 м2</v>
          </cell>
        </row>
        <row r="5249">
          <cell r="D5249" t="str">
            <v xml:space="preserve">5704 90 </v>
          </cell>
          <cell r="E5249" t="str">
            <v>Ковры и прочие текстильные напольные покрытия из войлока, нетафтинговые или нефлокированные, готовые или неготовые:прочие</v>
          </cell>
        </row>
        <row r="5250">
          <cell r="D5250" t="str">
            <v xml:space="preserve">5705 00 </v>
          </cell>
          <cell r="E5250" t="str">
            <v>Ковры и текстильные напольные покрытия прочие, готовые или неготовые.</v>
          </cell>
        </row>
        <row r="5251">
          <cell r="D5251" t="str">
            <v xml:space="preserve">5705 00 </v>
          </cell>
        </row>
        <row r="5252">
          <cell r="D5252" t="str">
            <v xml:space="preserve">5801 10 </v>
          </cell>
          <cell r="E5252" t="str">
            <v>Ткани ворсовые и ткани из синели, кроме тканей товарной позиции 58.02 или 58.06:из шерсти или тонкого волоса животных</v>
          </cell>
        </row>
        <row r="5253">
          <cell r="D5253" t="str">
            <v xml:space="preserve">5801 21 </v>
          </cell>
          <cell r="E5253" t="str">
            <v>Ткани ворсовые и ткани из синели, кроме тканей товарной позиции 58.02 или 58.06:из хлопчатобумажной пряжи:ткани с неразрезным уточным ворсом</v>
          </cell>
        </row>
        <row r="5254">
          <cell r="D5254" t="str">
            <v xml:space="preserve">5801 22 </v>
          </cell>
          <cell r="E5254" t="str">
            <v>Ткани ворсовые и ткани из синели, кроме тканей товарной позиции 58.02 или 58.06:из хлопчатобумажной пряжи:вельвет-корд с разрезным ворсом</v>
          </cell>
        </row>
        <row r="5255">
          <cell r="D5255" t="str">
            <v xml:space="preserve">5801 23 </v>
          </cell>
          <cell r="E5255" t="str">
            <v>Ткани ворсовые и ткани из синели, кроме тканей товарной позиции 58.02 или 58.06:из хлопчатобумажной пряжи:ткани с уточным ворсом прочие</v>
          </cell>
        </row>
        <row r="5256">
          <cell r="D5256" t="str">
            <v xml:space="preserve">5801 26 </v>
          </cell>
          <cell r="E5256" t="str">
            <v>Ткани ворсовые и ткани из синели, кроме тканей товарной позиции 58.02 или 58.06:из хлопчатобумажной пряжи:ткани из синели</v>
          </cell>
        </row>
        <row r="5257">
          <cell r="D5257" t="str">
            <v xml:space="preserve">5801 27 </v>
          </cell>
          <cell r="E5257" t="str">
            <v>Ткани ворсовые и ткани из синели, кроме тканей товарной позиции 58.02 или 58.06:из хлопчатобумажной пряжи:ткани с основным ворсом</v>
          </cell>
        </row>
        <row r="5258">
          <cell r="D5258" t="str">
            <v xml:space="preserve">5801 31 </v>
          </cell>
          <cell r="E5258" t="str">
            <v>Ткани ворсовые и ткани из синели, кроме тканей товарной позиции 58.02 или 58.06:из химических нитей:ткани с неразрезным уточным ворсом</v>
          </cell>
        </row>
        <row r="5259">
          <cell r="D5259" t="str">
            <v xml:space="preserve">5801 32 </v>
          </cell>
          <cell r="E5259" t="str">
            <v>Ткани ворсовые и ткани из синели, кроме тканей товарной позиции 58.02 или 58.06:из химических нитей:вельвет-корд с разрезным ворсом</v>
          </cell>
        </row>
        <row r="5260">
          <cell r="D5260" t="str">
            <v xml:space="preserve">5801 33 </v>
          </cell>
          <cell r="E5260" t="str">
            <v>Ткани ворсовые и ткани из синели, кроме тканей товарной позиции 58.02 или 58.06:из химических нитей:ткани с уточным ворсом прочие</v>
          </cell>
        </row>
        <row r="5261">
          <cell r="D5261" t="str">
            <v xml:space="preserve">5801 36 </v>
          </cell>
          <cell r="E5261" t="str">
            <v>Ткани ворсовые и ткани из синели, кроме тканей товарной позиции 58.02 или 58.06:из химических нитей:ткани из синели</v>
          </cell>
        </row>
        <row r="5262">
          <cell r="D5262" t="str">
            <v xml:space="preserve">5801 37 </v>
          </cell>
          <cell r="E5262" t="str">
            <v>Ткани ворсовые и ткани из синели, кроме тканей товарной позиции 58.02 или 58.06:из химических нитей:ткани с основным ворсом</v>
          </cell>
        </row>
        <row r="5263">
          <cell r="D5263" t="str">
            <v xml:space="preserve">5801 90 </v>
          </cell>
          <cell r="E5263" t="str">
            <v>Ткани ворсовые и ткани из синели, кроме тканей товарной позиции 58.02 или 58.06:из прочих текстильных материалов</v>
          </cell>
        </row>
        <row r="5264">
          <cell r="D5264" t="str">
            <v xml:space="preserve">5801 90 </v>
          </cell>
        </row>
        <row r="5265">
          <cell r="D5265" t="str">
            <v xml:space="preserve">5802 11 </v>
          </cell>
          <cell r="E5265" t="str">
            <v>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57.03:ткани махровые полотенечные и аналогичные махровые ткани из хлопчатобумажной пряжи:неотбеленные</v>
          </cell>
        </row>
        <row r="5266">
          <cell r="D5266" t="str">
            <v xml:space="preserve">5802 19 </v>
          </cell>
          <cell r="E5266" t="str">
            <v>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57.03:ткани махровые полотенечные и аналогичные махровые ткани из хлопчатобумажной пряжи:прочие</v>
          </cell>
        </row>
        <row r="5267">
          <cell r="D5267" t="str">
            <v xml:space="preserve">5802 20 </v>
          </cell>
          <cell r="E5267" t="str">
            <v>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57.03:ткани махровые полотенечные и аналогичные махровые ткани из прочих текстильных материалов</v>
          </cell>
        </row>
        <row r="5268">
          <cell r="D5268" t="str">
            <v xml:space="preserve">5802 30 </v>
          </cell>
          <cell r="E5268" t="str">
            <v>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57.03:тафтинговые текстильные материалы</v>
          </cell>
        </row>
        <row r="5269">
          <cell r="D5269" t="str">
            <v xml:space="preserve">5803 00 </v>
          </cell>
          <cell r="E5269" t="str">
            <v>Ткани перевивочного переплетения, кроме узких тканей товарной позиции 58.06.</v>
          </cell>
        </row>
        <row r="5270">
          <cell r="D5270" t="str">
            <v xml:space="preserve">5803 00 </v>
          </cell>
        </row>
        <row r="5271">
          <cell r="D5271" t="str">
            <v xml:space="preserve">5803 00 </v>
          </cell>
        </row>
        <row r="5272">
          <cell r="D5272" t="str">
            <v xml:space="preserve">5804 10 </v>
          </cell>
          <cell r="E5272" t="str">
            <v>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60.02 - 60.06:тюль и прочие сетчатые полотна</v>
          </cell>
        </row>
        <row r="5273">
          <cell r="D5273" t="str">
            <v xml:space="preserve">5804 10 </v>
          </cell>
        </row>
        <row r="5274">
          <cell r="D5274" t="str">
            <v xml:space="preserve">5804 21 </v>
          </cell>
          <cell r="E5274" t="str">
            <v>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60.02 - 60.06:кружева машинного вязания:из химических нитей</v>
          </cell>
        </row>
        <row r="5275">
          <cell r="D5275" t="str">
            <v xml:space="preserve">5804 21 </v>
          </cell>
        </row>
        <row r="5276">
          <cell r="D5276" t="str">
            <v xml:space="preserve">5804 29 </v>
          </cell>
          <cell r="E5276" t="str">
            <v>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60.02 - 60.06:кружева машинного вязания:из прочих текстильных материалов</v>
          </cell>
        </row>
        <row r="5277">
          <cell r="D5277" t="str">
            <v xml:space="preserve">5804 29 </v>
          </cell>
        </row>
        <row r="5278">
          <cell r="D5278" t="str">
            <v xml:space="preserve">5804 30 </v>
          </cell>
          <cell r="E5278" t="str">
            <v>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60.02 - 60.06:кружева ручного вязания</v>
          </cell>
        </row>
        <row r="5279">
          <cell r="D5279" t="str">
            <v xml:space="preserve">5805 00 </v>
          </cell>
          <cell r="E5279" t="str">
            <v>Тканые вручную гобелены типа гобеленов бельгийских, обьюссонских, бовэ и аналогичных гобеленов и гобелены, вышитые иглой (например, гладью, крестом), готовые или неготовые.</v>
          </cell>
        </row>
        <row r="5280">
          <cell r="D5280" t="str">
            <v xml:space="preserve">5806 10 </v>
          </cell>
          <cell r="E5280" t="str">
            <v>Узкие ткани, кроме изделий товарной позиции 58.07; узкие ткани безуточные, скрепленные склеиванием (болдюк):ворсовые ткани (включая махровые полотенечные и аналогичные махровые ткани) и ткани из синели</v>
          </cell>
        </row>
        <row r="5281">
          <cell r="D5281" t="str">
            <v xml:space="preserve">5806 20 </v>
          </cell>
          <cell r="E5281" t="str">
            <v>Узкие ткани, кроме изделий товарной позиции 58.07; узкие ткани безуточные, скрепленные склеиванием (болдюк):ткани прочие, содержащие 5 мас.% или более эластомерных или резиновых нитей</v>
          </cell>
        </row>
        <row r="5282">
          <cell r="D5282" t="str">
            <v xml:space="preserve">5806 31 </v>
          </cell>
          <cell r="E5282" t="str">
            <v>Узкие ткани, кроме изделий товарной позиции 58.07; узкие ткани безуточные, скрепленные склеиванием (болдюк):ткани прочие:из хлопчатобумажной пряжи</v>
          </cell>
        </row>
        <row r="5283">
          <cell r="D5283" t="str">
            <v xml:space="preserve">5806 32 </v>
          </cell>
          <cell r="E5283" t="str">
            <v>Узкие ткани, кроме изделий товарной позиции 58.07; узкие ткани безуточные, скрепленные склеиванием (болдюк):ткани прочие:из химических нитей</v>
          </cell>
        </row>
        <row r="5284">
          <cell r="D5284" t="str">
            <v xml:space="preserve">5806 32 </v>
          </cell>
        </row>
        <row r="5285">
          <cell r="D5285" t="str">
            <v xml:space="preserve">5806 39 </v>
          </cell>
          <cell r="E5285" t="str">
            <v>Узкие ткани, кроме изделий товарной позиции 58.07; узкие ткани безуточные, скрепленные склеиванием (болдюк):ткани прочие:из прочих текстильных материалов</v>
          </cell>
        </row>
        <row r="5286">
          <cell r="D5286" t="str">
            <v xml:space="preserve">5806 40 </v>
          </cell>
          <cell r="E5286" t="str">
            <v>Узкие ткани, кроме изделий товарной позиции 58.07; узкие ткани безуточные, скрепленные склеиванием (болдюк):ткани безуточные, скрепленные склеиванием (болдюк)</v>
          </cell>
        </row>
        <row r="5287">
          <cell r="D5287" t="str">
            <v xml:space="preserve">5807 10 </v>
          </cell>
          <cell r="E5287" t="str">
            <v>Ярлыки, эмблемы и аналогичные изделия из текстильных материалов, в кусках, в лентах или выкроенные по форме или размеру, но не вышитые:тканые</v>
          </cell>
        </row>
        <row r="5288">
          <cell r="D5288" t="str">
            <v xml:space="preserve">5807 10 </v>
          </cell>
        </row>
        <row r="5289">
          <cell r="D5289" t="str">
            <v xml:space="preserve">5807 90 </v>
          </cell>
          <cell r="E5289" t="str">
            <v>Ярлыки, эмблемы и аналогичные изделия из текстильных материалов, в кусках, в лентах или выкроенные по форме или размеру, но не вышитые:прочие</v>
          </cell>
        </row>
        <row r="5290">
          <cell r="D5290" t="str">
            <v xml:space="preserve">5807 90 </v>
          </cell>
        </row>
        <row r="5291">
          <cell r="D5291" t="str">
            <v xml:space="preserve">5808 10 </v>
          </cell>
          <cell r="E5291" t="str">
            <v>Тесьма плетеная в куске; отделочные материалы без вышивки в куске, кроме трикотажных машинного или ручного вязания; кисточки, помпоны и аналогичные изделия:тесьма плетеная в куске</v>
          </cell>
        </row>
        <row r="5292">
          <cell r="D5292" t="str">
            <v xml:space="preserve">5808 90 </v>
          </cell>
          <cell r="E5292" t="str">
            <v>Тесьма плетеная в куске; отделочные материалы без вышивки в куске, кроме трикотажных машинного или ручного вязания; кисточки, помпоны и аналогичные изделия:прочие</v>
          </cell>
        </row>
        <row r="5293">
          <cell r="D5293" t="str">
            <v xml:space="preserve">5809 00 </v>
          </cell>
          <cell r="E5293" t="str">
            <v>Ткани из металлических нитей и ткани из металлизированной нити товарной позиции 56.05, используемые в одежде, в качестве мебельной ткани или для аналогичных целей, в другом месте не поименованные или не включенные.</v>
          </cell>
        </row>
        <row r="5294">
          <cell r="D5294" t="str">
            <v xml:space="preserve">5810 10 </v>
          </cell>
          <cell r="E5294" t="str">
            <v>Вышивки в куске, в лентах или в виде отдельных орнаментов:вышивки без видимой грунтовой основы</v>
          </cell>
        </row>
        <row r="5295">
          <cell r="D5295" t="str">
            <v xml:space="preserve">5810 10 </v>
          </cell>
        </row>
        <row r="5296">
          <cell r="D5296" t="str">
            <v xml:space="preserve">5810 91 </v>
          </cell>
          <cell r="E5296" t="str">
            <v>Вышивки в куске, в лентах или в виде отдельных орнаментов:вышивки прочие:из хлопчатобумажной пряжи</v>
          </cell>
        </row>
        <row r="5297">
          <cell r="D5297" t="str">
            <v xml:space="preserve">5810 91 </v>
          </cell>
        </row>
        <row r="5298">
          <cell r="D5298" t="str">
            <v xml:space="preserve">5810 92 </v>
          </cell>
          <cell r="E5298" t="str">
            <v>Вышивки в куске, в лентах или в виде отдельных орнаментов:вышивки прочие:из химических нитей</v>
          </cell>
        </row>
        <row r="5299">
          <cell r="D5299" t="str">
            <v xml:space="preserve">5810 92 </v>
          </cell>
        </row>
        <row r="5300">
          <cell r="D5300" t="str">
            <v xml:space="preserve">5810 99 </v>
          </cell>
          <cell r="E5300" t="str">
            <v>Вышивки в куске, в лентах или в виде отдельных орнаментов:вышивки прочие:из прочих текстильных материалов</v>
          </cell>
        </row>
        <row r="5301">
          <cell r="D5301" t="str">
            <v xml:space="preserve">5810 99 </v>
          </cell>
        </row>
        <row r="5302">
          <cell r="D5302" t="str">
            <v xml:space="preserve">5811 00 </v>
          </cell>
          <cell r="E5302" t="str">
            <v>Стеганые текстильные материалы в куске, состоящие из одного или нескольких слоев текстильных материалов, соединенных с мягким слоем прошиванием или другим способом, кроме вышивок товарной позиции 58.10.</v>
          </cell>
        </row>
        <row r="5303">
          <cell r="D5303" t="str">
            <v xml:space="preserve">5901 10 </v>
          </cell>
          <cell r="E5303" t="str">
            <v>Текстильные материалы, просмоленные или накрахмаленные, используемые для изготовления книжных переплетов или аналогичных целей; калька; загрунтованный холст для живописи; бортовка и аналогичные жесткие текстильные материалы для каркасов шляп:текстильные материалы, просмоленные или накрахмаленные, используемые для изготовления книжных переплетов или аналогичных целей</v>
          </cell>
        </row>
        <row r="5304">
          <cell r="D5304" t="str">
            <v xml:space="preserve">5901 90 </v>
          </cell>
          <cell r="E5304" t="str">
            <v>Текстильные материалы, просмоленные или накрахмаленные, используемые для изготовления книжных переплетов или аналогичных целей; калька; загрунтованный холст для живописи; бортовка и аналогичные жесткие текстильные материалы для каркасов шляп:прочие</v>
          </cell>
        </row>
        <row r="5305">
          <cell r="D5305" t="str">
            <v xml:space="preserve">5902 10 </v>
          </cell>
          <cell r="E5305" t="str">
            <v>Материалы кордные для шин из нейлоновых или прочих полиамидных, полиэфирных или вискозных нитей высокой прочности:из нейлоновых или прочих полиамидных нитей</v>
          </cell>
        </row>
        <row r="5306">
          <cell r="D5306" t="str">
            <v xml:space="preserve">5902 10 </v>
          </cell>
        </row>
        <row r="5307">
          <cell r="D5307" t="str">
            <v xml:space="preserve">5902 20 </v>
          </cell>
          <cell r="E5307" t="str">
            <v>Материалы кордные для шин из нейлоновых или прочих полиамидных, полиэфирных или вискозных нитей высокой прочности:из полиэфирных нитей</v>
          </cell>
        </row>
        <row r="5308">
          <cell r="D5308" t="str">
            <v xml:space="preserve">5902 20 </v>
          </cell>
        </row>
        <row r="5309">
          <cell r="D5309" t="str">
            <v xml:space="preserve">5902 90 </v>
          </cell>
          <cell r="E5309" t="str">
            <v>Материалы кордные для шин из нейлоновых или прочих полиамидных, полиэфирных или вискозных нитей высокой прочности:прочие</v>
          </cell>
        </row>
        <row r="5310">
          <cell r="D5310" t="str">
            <v xml:space="preserve">5902 90 </v>
          </cell>
        </row>
        <row r="5311">
          <cell r="D5311" t="str">
            <v xml:space="preserve">5903 10 </v>
          </cell>
          <cell r="E5311" t="str">
            <v>Текстильные материалы, пропитанные, с покрытием или дублированные пластмассами, кроме материалов товарной позиции 59.02:поливинилхлоридом</v>
          </cell>
        </row>
        <row r="5312">
          <cell r="D5312" t="str">
            <v xml:space="preserve">5903 10 </v>
          </cell>
        </row>
        <row r="5313">
          <cell r="D5313" t="str">
            <v xml:space="preserve">5903 20 </v>
          </cell>
          <cell r="E5313" t="str">
            <v>Текстильные материалы, пропитанные, с покрытием или дублированные пластмассами, кроме материалов товарной позиции 59.02:полиуретаном</v>
          </cell>
        </row>
        <row r="5314">
          <cell r="D5314" t="str">
            <v xml:space="preserve">5903 20 </v>
          </cell>
        </row>
        <row r="5315">
          <cell r="D5315" t="str">
            <v xml:space="preserve">5903 90 </v>
          </cell>
          <cell r="E5315" t="str">
            <v>Текстильные материалы, пропитанные, с покрытием или дублированные пластмассами, кроме материалов товарной позиции 59.02:прочие</v>
          </cell>
        </row>
        <row r="5316">
          <cell r="D5316" t="str">
            <v xml:space="preserve">5903 90 </v>
          </cell>
        </row>
        <row r="5317">
          <cell r="D5317" t="str">
            <v xml:space="preserve">5903 90 </v>
          </cell>
        </row>
        <row r="5318">
          <cell r="D5318" t="str">
            <v xml:space="preserve">5904 10 </v>
          </cell>
          <cell r="E5318" t="str">
            <v>Линолеум, выкроенный или не выкроенный по форме; напольные покрытия на текстильной основе, выкроенные или не выкроенные по форме:линолеум</v>
          </cell>
        </row>
        <row r="5319">
          <cell r="D5319" t="str">
            <v xml:space="preserve">5904 90 </v>
          </cell>
          <cell r="E5319" t="str">
            <v>Линолеум, выкроенный или не выкроенный по форме; напольные покрытия на текстильной основе, выкроенные или не выкроенные по форме:прочие</v>
          </cell>
        </row>
        <row r="5320">
          <cell r="D5320" t="str">
            <v xml:space="preserve">5905 00 </v>
          </cell>
          <cell r="E5320" t="str">
            <v>Настенные покрытия из текстильных материалов.</v>
          </cell>
        </row>
        <row r="5321">
          <cell r="D5321" t="str">
            <v xml:space="preserve">5905 00 </v>
          </cell>
        </row>
        <row r="5322">
          <cell r="D5322" t="str">
            <v xml:space="preserve">5905 00 </v>
          </cell>
        </row>
        <row r="5323">
          <cell r="D5323" t="str">
            <v xml:space="preserve">5905 00 </v>
          </cell>
        </row>
        <row r="5324">
          <cell r="D5324" t="str">
            <v xml:space="preserve">5905 00 </v>
          </cell>
        </row>
        <row r="5325">
          <cell r="D5325" t="str">
            <v xml:space="preserve">5906 10 </v>
          </cell>
          <cell r="E5325" t="str">
            <v>Текстильные материалы прорезиненные, кроме материалов товарной позиции 59.02:клейкие ленты шириной не более 20 см</v>
          </cell>
        </row>
        <row r="5326">
          <cell r="D5326" t="str">
            <v xml:space="preserve">5906 91 </v>
          </cell>
          <cell r="E5326" t="str">
            <v>Текстильные материалы прорезиненные, кроме материалов товарной позиции 59.02:прочие:трикотажные машинного или ручного вязания</v>
          </cell>
        </row>
        <row r="5327">
          <cell r="D5327" t="str">
            <v xml:space="preserve">5906 99 </v>
          </cell>
          <cell r="E5327" t="str">
            <v>Текстильные материалы прорезиненные, кроме материалов товарной позиции 59.02:прочие:прочие</v>
          </cell>
        </row>
        <row r="5328">
          <cell r="D5328" t="str">
            <v xml:space="preserve">5906 99 </v>
          </cell>
        </row>
        <row r="5329">
          <cell r="D5329" t="str">
            <v xml:space="preserve">5907 00 </v>
          </cell>
          <cell r="E5329" t="str">
            <v>Текстильные материалы, иным способом пропитанные или покрытые; расписанные холсты, являющиеся театральными декорациями, задниками для художественных студий, или аналогичные.</v>
          </cell>
        </row>
        <row r="5330">
          <cell r="D5330" t="str">
            <v xml:space="preserve">5908 00 </v>
          </cell>
          <cell r="E5330" t="str">
            <v>Текстильные фитили, тканые, плетеные или трикотажные для ламп, керосинок, зажигалок, свечей или аналогичных изделий; калильные сетки для газовых фонарей и трубчатое трикотажное полотно для калильных сеток газовых фонарей, пропитанное или непропитанное.</v>
          </cell>
        </row>
        <row r="5331">
          <cell r="D5331" t="str">
            <v xml:space="preserve">5909 00 </v>
          </cell>
          <cell r="E5331" t="str">
            <v>Текстильные шланги и аналогичные текстильные трубки с подкладкой, обшивкой или с принадлежностями из других материалов или без них.</v>
          </cell>
        </row>
        <row r="5332">
          <cell r="D5332" t="str">
            <v xml:space="preserve">5909 00 </v>
          </cell>
        </row>
        <row r="5333">
          <cell r="D5333" t="str">
            <v xml:space="preserve">5910 00 </v>
          </cell>
          <cell r="E5333" t="str">
            <v>Ленты конвейерные или ремни приводные, или бельтинг, из текстильных материалов, пропитанных или непропитанных, с покрытием или без покрытия, дублированных или недублированных пластмассами или армированных металлом или прочим материалом.</v>
          </cell>
        </row>
        <row r="5334">
          <cell r="D5334" t="str">
            <v xml:space="preserve">5911 10 </v>
          </cell>
          <cell r="E5334" t="str">
            <v>Текстильные материалы и изделия для технических целей, упомянутые в примечании 7 к данной группе:текстильные материалы, войлок или фетр и ткани с войлочной подкладкой, с покрытием или дублированные резиной, кожей или другим материалом, применяемые для игольчатой ленты, и аналогичные материалы, используемые для прочих технических целей, включая узкие ткани, изготовленные из вельвета, пропитанного резиной, для покрытия ткацких навоев</v>
          </cell>
        </row>
        <row r="5335">
          <cell r="D5335" t="str">
            <v xml:space="preserve">5911 20 </v>
          </cell>
          <cell r="E5335" t="str">
            <v>Текстильные материалы и изделия для технических целей, упомянутые в примечании 7 к данной группе:ситоткань в готовом или неготовом виде</v>
          </cell>
        </row>
        <row r="5336">
          <cell r="D5336" t="str">
            <v xml:space="preserve">5911 31 </v>
          </cell>
          <cell r="E5336" t="str">
            <v>Текстильные материалы и изделия для технических целей, упомянутые в примечании 7 к данной группе:текстильные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асбестоцемента):с поверхностной плотностью менее 650 г/м2</v>
          </cell>
        </row>
        <row r="5337">
          <cell r="D5337" t="str">
            <v xml:space="preserve">5911 31 </v>
          </cell>
        </row>
        <row r="5338">
          <cell r="D5338" t="str">
            <v xml:space="preserve">5911 31 </v>
          </cell>
        </row>
        <row r="5339">
          <cell r="D5339" t="str">
            <v xml:space="preserve">5911 32 </v>
          </cell>
          <cell r="E5339" t="str">
            <v>Текстильные материалы и изделия для технических целей, упомянутые в примечании 7 к данной группе:текстильные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асбестоцемента):с поверхностной плотностью 650 г/м2 или более</v>
          </cell>
        </row>
        <row r="5340">
          <cell r="D5340" t="str">
            <v xml:space="preserve">5911 32 </v>
          </cell>
        </row>
        <row r="5341">
          <cell r="D5341" t="str">
            <v xml:space="preserve">5911 32 </v>
          </cell>
        </row>
        <row r="5342">
          <cell r="D5342" t="str">
            <v xml:space="preserve">5911 40 </v>
          </cell>
          <cell r="E5342" t="str">
            <v>Текстильные материалы и изделия для технических целей, упомянутые в примечании 7 к данной группе:ткани фильтровальные, используемые в прессах для отжима масла или для аналогичных целей, включая ткани, изготовленные из человеческого волоса</v>
          </cell>
        </row>
        <row r="5343">
          <cell r="D5343" t="str">
            <v xml:space="preserve">5911 90 </v>
          </cell>
          <cell r="E5343" t="str">
            <v>Текстильные материалы и изделия для технических целей, упомянутые в примечании 7 к данной группе:прочие</v>
          </cell>
        </row>
        <row r="5344">
          <cell r="D5344" t="str">
            <v xml:space="preserve">5911 90 </v>
          </cell>
        </row>
        <row r="5345">
          <cell r="D5345" t="str">
            <v xml:space="preserve">6001 10 </v>
          </cell>
          <cell r="E5345" t="str">
            <v>Ворсовые полотна, трикотажные машинного или ручного вязания, включая длинноворсовые полотна и махровые полотна:длинноворсовые полотна</v>
          </cell>
        </row>
        <row r="5346">
          <cell r="D5346" t="str">
            <v xml:space="preserve">6001 21 </v>
          </cell>
          <cell r="E5346" t="str">
            <v>Ворсовые полотна, трикотажные машинного или ручного вязания, включая длинноворсовые полотна и махровые полотна:полотна с петельным ворсом:из хлопчатобумажной пряжи</v>
          </cell>
        </row>
        <row r="5347">
          <cell r="D5347" t="str">
            <v xml:space="preserve">6001 22 </v>
          </cell>
          <cell r="E5347" t="str">
            <v>Ворсовые полотна, трикотажные машинного или ручного вязания, включая длинноворсовые полотна и махровые полотна:полотна с петельным ворсом:из химических нитей</v>
          </cell>
        </row>
        <row r="5348">
          <cell r="D5348" t="str">
            <v xml:space="preserve">6001 29 </v>
          </cell>
          <cell r="E5348" t="str">
            <v>Ворсовые полотна, трикотажные машинного или ручного вязания, включая длинноворсовые полотна и махровые полотна:полотна с петельным ворсом:из прочих текстильных материалов</v>
          </cell>
        </row>
        <row r="5349">
          <cell r="D5349" t="str">
            <v xml:space="preserve">6001 91 </v>
          </cell>
          <cell r="E5349" t="str">
            <v>Ворсовые полотна, трикотажные машинного или ручного вязания, включая длинноворсовые полотна и махровые полотна:прочие:из хлопчатобумажной пряжи</v>
          </cell>
        </row>
        <row r="5350">
          <cell r="D5350" t="str">
            <v xml:space="preserve">6001 92 </v>
          </cell>
          <cell r="E5350" t="str">
            <v>Ворсовые полотна, трикотажные машинного или ручного вязания, включая длинноворсовые полотна и махровые полотна:прочие:из химических нитей</v>
          </cell>
        </row>
        <row r="5351">
          <cell r="D5351" t="str">
            <v xml:space="preserve">6001 99 </v>
          </cell>
          <cell r="E5351" t="str">
            <v>Ворсовые полотна, трикотажные машинного или ручного вязания, включая длинноворсовые полотна и махровые полотна:прочие:из прочих текстильных материалов</v>
          </cell>
        </row>
        <row r="5352">
          <cell r="D5352" t="str">
            <v xml:space="preserve">6002 40 </v>
          </cell>
          <cell r="E5352" t="str">
            <v>Трикотажные полотна машинного или ручного вязания шириной не более 30 см, содержащие 5 мас.% или более эластомерных или резиновых нитей, кроме полотен товарной позиции 60.01:содержащие 5 мас.% или более эластомерных нитей, но не содержащие резиновых нитей</v>
          </cell>
        </row>
        <row r="5353">
          <cell r="D5353" t="str">
            <v xml:space="preserve">6002 90 </v>
          </cell>
          <cell r="E5353" t="str">
            <v>Трикотажные полотна машинного или ручного вязания шириной не более 30 см, содержащие 5 мас.% или более эластомерных или резиновых нитей, кроме полотен товарной позиции 60.01:прочие</v>
          </cell>
        </row>
        <row r="5354">
          <cell r="D5354" t="str">
            <v xml:space="preserve">6003 10 </v>
          </cell>
          <cell r="E5354" t="str">
            <v>Трикотажные полотна машинного или ручного вязания шириной не более 30 см, кроме трикотажных полотен товарной позиции 60.01 или 60.02:из шерстяной пряжи или пряжи из тонкого волоса животных</v>
          </cell>
        </row>
        <row r="5355">
          <cell r="D5355" t="str">
            <v xml:space="preserve">6003 20 </v>
          </cell>
          <cell r="E5355" t="str">
            <v>Трикотажные полотна машинного или ручного вязания шириной не более 30 см, кроме трикотажных полотен товарной позиции 60.01 или 60.02:из хлопчатобумажной пряжи</v>
          </cell>
        </row>
        <row r="5356">
          <cell r="D5356" t="str">
            <v xml:space="preserve">6003 30 </v>
          </cell>
          <cell r="E5356" t="str">
            <v>Трикотажные полотна машинного или ручного вязания шириной не более 30 см, кроме трикотажных полотен товарной позиции 60.01 или 60.02:из синтетических нитей</v>
          </cell>
        </row>
        <row r="5357">
          <cell r="D5357" t="str">
            <v xml:space="preserve">6003 30 </v>
          </cell>
        </row>
        <row r="5358">
          <cell r="D5358" t="str">
            <v xml:space="preserve">6003 40 </v>
          </cell>
          <cell r="E5358" t="str">
            <v>Трикотажные полотна машинного или ручного вязания шириной не более 30 см, кроме трикотажных полотен товарной позиции 60.01 или 60.02:из искусственных нитей</v>
          </cell>
        </row>
        <row r="5359">
          <cell r="D5359" t="str">
            <v xml:space="preserve">6003 90 </v>
          </cell>
          <cell r="E5359" t="str">
            <v>Трикотажные полотна машинного или ручного вязания шириной не более 30 см, кроме трикотажных полотен товарной позиции 60.01 или 60.02:прочие</v>
          </cell>
        </row>
        <row r="5360">
          <cell r="D5360" t="str">
            <v xml:space="preserve">6004 10 </v>
          </cell>
          <cell r="E5360" t="str">
            <v>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60.01:содержащие 5 мас.% или более эластомерных нитей, но не содержащие резиновых нитей</v>
          </cell>
        </row>
        <row r="5361">
          <cell r="D5361" t="str">
            <v xml:space="preserve">6004 90 </v>
          </cell>
          <cell r="E5361" t="str">
            <v>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60.01:прочие</v>
          </cell>
        </row>
        <row r="5362">
          <cell r="D5362" t="str">
            <v xml:space="preserve">6005 21 </v>
          </cell>
          <cell r="E5362" t="str">
            <v>Полотна основовязаные (включая вязаные на трикотажных машинах для изготовления галунов), кроме трикотажных полотен товарных позиций 60.01 - 60.04:из хлопчатобумажной пряжи:неотбеленные или отбеленные</v>
          </cell>
        </row>
        <row r="5363">
          <cell r="D5363" t="str">
            <v xml:space="preserve">6005 22 </v>
          </cell>
          <cell r="E5363" t="str">
            <v>Полотна основовязаные (включая вязаные на трикотажных машинах для изготовления галунов), кроме трикотажных полотен товарных позиций 60.01 - 60.04:из хлопчатобумажной пряжи:окрашенные</v>
          </cell>
        </row>
        <row r="5364">
          <cell r="D5364" t="str">
            <v xml:space="preserve">6005 23 </v>
          </cell>
          <cell r="E5364" t="str">
            <v>Полотна основовязаные (включая вязаные на трикотажных машинах для изготовления галунов), кроме трикотажных полотен товарных позиций 60.01 - 60.04:из хлопчатобумажной пряжи:из пряжи различных цветов</v>
          </cell>
        </row>
        <row r="5365">
          <cell r="D5365" t="str">
            <v xml:space="preserve">6005 24 </v>
          </cell>
          <cell r="E5365" t="str">
            <v>Полотна основовязаные (включая вязаные на трикотажных машинах для изготовления галунов), кроме трикотажных полотен товарных позиций 60.01 - 60.04:из хлопчатобумажной пряжи:напечатанные</v>
          </cell>
        </row>
        <row r="5366">
          <cell r="D5366" t="str">
            <v xml:space="preserve">6005 31 </v>
          </cell>
          <cell r="E5366" t="str">
            <v>Полотна основовязаные (включая вязаные на трикотажных машинах для изготовления галунов), кроме трикотажных полотен товарных позиций 60.01 - 60.04:из синтетических нитей:неотбеленные или отбеленные</v>
          </cell>
        </row>
        <row r="5367">
          <cell r="D5367" t="str">
            <v xml:space="preserve">6005 31 </v>
          </cell>
        </row>
        <row r="5368">
          <cell r="D5368" t="str">
            <v xml:space="preserve">6005 31 </v>
          </cell>
        </row>
        <row r="5369">
          <cell r="D5369" t="str">
            <v xml:space="preserve">6005 32 </v>
          </cell>
          <cell r="E5369" t="str">
            <v>Полотна основовязаные (включая вязаные на трикотажных машинах для изготовления галунов), кроме трикотажных полотен товарных позиций 60.01 - 60.04:из синтетических нитей:окрашенные</v>
          </cell>
        </row>
        <row r="5370">
          <cell r="D5370" t="str">
            <v xml:space="preserve">6005 32 </v>
          </cell>
        </row>
        <row r="5371">
          <cell r="D5371" t="str">
            <v xml:space="preserve">6005 32 </v>
          </cell>
        </row>
        <row r="5372">
          <cell r="D5372" t="str">
            <v xml:space="preserve">6005 33 </v>
          </cell>
          <cell r="E5372" t="str">
            <v>Полотна основовязаные (включая вязаные на трикотажных машинах для изготовления галунов), кроме трикотажных полотен товарных позиций 60.01 - 60.04:из синтетических нитей:из пряжи различных цветов</v>
          </cell>
        </row>
        <row r="5373">
          <cell r="D5373" t="str">
            <v xml:space="preserve">6005 33 </v>
          </cell>
        </row>
        <row r="5374">
          <cell r="D5374" t="str">
            <v xml:space="preserve">6005 33 </v>
          </cell>
        </row>
        <row r="5375">
          <cell r="D5375" t="str">
            <v xml:space="preserve">6005 34 </v>
          </cell>
          <cell r="E5375" t="str">
            <v>Полотна основовязаные (включая вязаные на трикотажных машинах для изготовления галунов), кроме трикотажных полотен товарных позиций 60.01 - 60.04:из синтетических нитей:напечатанные</v>
          </cell>
        </row>
        <row r="5376">
          <cell r="D5376" t="str">
            <v xml:space="preserve">6005 34 </v>
          </cell>
        </row>
        <row r="5377">
          <cell r="D5377" t="str">
            <v xml:space="preserve">6005 34 </v>
          </cell>
        </row>
        <row r="5378">
          <cell r="D5378" t="str">
            <v xml:space="preserve">6005 41 </v>
          </cell>
          <cell r="E5378" t="str">
            <v>Полотна основовязаные (включая вязаные на трикотажных машинах для изготовления галунов), кроме трикотажных полотен товарных позиций 60.01 - 60.04:из искусственных нитей:неотбеленные или отбеленные</v>
          </cell>
        </row>
        <row r="5379">
          <cell r="D5379" t="str">
            <v xml:space="preserve">6005 42 </v>
          </cell>
          <cell r="E5379" t="str">
            <v>Полотна основовязаные (включая вязаные на трикотажных машинах для изготовления галунов), кроме трикотажных полотен товарных позиций 60.01 - 60.04:из искусственных нитей:окрашенные</v>
          </cell>
        </row>
        <row r="5380">
          <cell r="D5380" t="str">
            <v xml:space="preserve">6005 43 </v>
          </cell>
          <cell r="E5380" t="str">
            <v>Полотна основовязаные (включая вязаные на трикотажных машинах для изготовления галунов), кроме трикотажных полотен товарных позиций 60.01 - 60.04:из искусственных нитей:из пряжи различных цветов</v>
          </cell>
        </row>
        <row r="5381">
          <cell r="D5381" t="str">
            <v xml:space="preserve">6005 44 </v>
          </cell>
          <cell r="E5381" t="str">
            <v>Полотна основовязаные (включая вязаные на трикотажных машинах для изготовления галунов), кроме трикотажных полотен товарных позиций 60.01 - 60.04:из искусственных нитей:напечатанные</v>
          </cell>
        </row>
        <row r="5382">
          <cell r="D5382" t="str">
            <v xml:space="preserve">6005 90 </v>
          </cell>
          <cell r="E5382" t="str">
            <v>Полотна основовязаные (включая вязаные на трикотажных машинах для изготовления галунов), кроме трикотажных полотен товарных позиций 60.01 - 60.04:прочие</v>
          </cell>
        </row>
        <row r="5383">
          <cell r="D5383" t="str">
            <v xml:space="preserve">6005 90 </v>
          </cell>
        </row>
        <row r="5384">
          <cell r="D5384" t="str">
            <v xml:space="preserve">6006 10 </v>
          </cell>
          <cell r="E5384" t="str">
            <v>Трикотажные полотна машинного или ручного вязания прочие:из шерстяной пряжи или пряжи из тонкого волоса животных</v>
          </cell>
        </row>
        <row r="5385">
          <cell r="D5385" t="str">
            <v xml:space="preserve">6006 21 </v>
          </cell>
          <cell r="E5385" t="str">
            <v>Трикотажные полотна машинного или ручного вязания прочие:из хлопчатобумажной пряжи:неотбеленные или отбеленные</v>
          </cell>
        </row>
        <row r="5386">
          <cell r="D5386" t="str">
            <v xml:space="preserve">6006 22 </v>
          </cell>
          <cell r="E5386" t="str">
            <v>Трикотажные полотна машинного или ручного вязания прочие:из хлопчатобумажной пряжи:окрашенные</v>
          </cell>
        </row>
        <row r="5387">
          <cell r="D5387" t="str">
            <v xml:space="preserve">6006 23 </v>
          </cell>
          <cell r="E5387" t="str">
            <v>Трикотажные полотна машинного или ручного вязания прочие:из хлопчатобумажной пряжи:из пряжи различных цветов</v>
          </cell>
        </row>
        <row r="5388">
          <cell r="D5388" t="str">
            <v xml:space="preserve">6006 24 </v>
          </cell>
          <cell r="E5388" t="str">
            <v>Трикотажные полотна машинного или ручного вязания прочие:из хлопчатобумажной пряжи:напечатанные</v>
          </cell>
        </row>
        <row r="5389">
          <cell r="D5389" t="str">
            <v xml:space="preserve">6006 31 </v>
          </cell>
          <cell r="E5389" t="str">
            <v>Трикотажные полотна машинного или ручного вязания прочие:из синтетических нитей:неотбеленные или отбеленные</v>
          </cell>
        </row>
        <row r="5390">
          <cell r="D5390" t="str">
            <v xml:space="preserve">6006 31 </v>
          </cell>
        </row>
        <row r="5391">
          <cell r="D5391" t="str">
            <v xml:space="preserve">6006 32 </v>
          </cell>
          <cell r="E5391" t="str">
            <v>Трикотажные полотна машинного или ручного вязания прочие:из синтетических нитей:окрашенные</v>
          </cell>
        </row>
        <row r="5392">
          <cell r="D5392" t="str">
            <v xml:space="preserve">6006 32 </v>
          </cell>
        </row>
        <row r="5393">
          <cell r="D5393" t="str">
            <v xml:space="preserve">6006 33 </v>
          </cell>
          <cell r="E5393" t="str">
            <v>Трикотажные полотна машинного или ручного вязания прочие:из синтетических нитей:из пряжи различных цветов</v>
          </cell>
        </row>
        <row r="5394">
          <cell r="D5394" t="str">
            <v xml:space="preserve">6006 33 </v>
          </cell>
        </row>
        <row r="5395">
          <cell r="D5395" t="str">
            <v xml:space="preserve">6006 34 </v>
          </cell>
          <cell r="E5395" t="str">
            <v>Трикотажные полотна машинного или ручного вязания прочие:из синтетических нитей:напечатанные</v>
          </cell>
        </row>
        <row r="5396">
          <cell r="D5396" t="str">
            <v xml:space="preserve">6006 34 </v>
          </cell>
        </row>
        <row r="5397">
          <cell r="D5397" t="str">
            <v xml:space="preserve">6006 41 </v>
          </cell>
          <cell r="E5397" t="str">
            <v>Трикотажные полотна машинного или ручного вязания прочие:из искусственных нитей:неотбеленные или отбеленные</v>
          </cell>
        </row>
        <row r="5398">
          <cell r="D5398" t="str">
            <v xml:space="preserve">6006 42 </v>
          </cell>
          <cell r="E5398" t="str">
            <v>Трикотажные полотна машинного или ручного вязания прочие:из искусственных нитей:окрашенные</v>
          </cell>
        </row>
        <row r="5399">
          <cell r="D5399" t="str">
            <v xml:space="preserve">6006 43 </v>
          </cell>
          <cell r="E5399" t="str">
            <v>Трикотажные полотна машинного или ручного вязания прочие:из искусственных нитей:из пряжи различных цветов</v>
          </cell>
        </row>
        <row r="5400">
          <cell r="D5400" t="str">
            <v xml:space="preserve">6006 44 </v>
          </cell>
          <cell r="E5400" t="str">
            <v>Трикотажные полотна машинного или ручного вязания прочие:из искусственных нитей:напечатанные</v>
          </cell>
        </row>
        <row r="5401">
          <cell r="D5401" t="str">
            <v xml:space="preserve">6006 90 </v>
          </cell>
          <cell r="E5401" t="str">
            <v>Трикотажные полотна машинного или ручного вязания прочие:прочие</v>
          </cell>
        </row>
        <row r="5402">
          <cell r="D5402" t="str">
            <v xml:space="preserve">6101 20 </v>
          </cell>
          <cell r="E5402" t="str">
            <v>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61.03:из хлопчатобумажной пряжи</v>
          </cell>
        </row>
        <row r="5403">
          <cell r="D5403" t="str">
            <v xml:space="preserve">6101 20 </v>
          </cell>
        </row>
        <row r="5404">
          <cell r="D5404" t="str">
            <v xml:space="preserve">6101 30 </v>
          </cell>
          <cell r="E5404" t="str">
            <v>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61.03:из химических нитей</v>
          </cell>
        </row>
        <row r="5405">
          <cell r="D5405" t="str">
            <v xml:space="preserve">6101 30 </v>
          </cell>
        </row>
        <row r="5406">
          <cell r="D5406" t="str">
            <v xml:space="preserve">6101 90 </v>
          </cell>
          <cell r="E5406" t="str">
            <v>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61.03:из прочих текстильных материалов</v>
          </cell>
        </row>
        <row r="5407">
          <cell r="D5407" t="str">
            <v xml:space="preserve">6101 90 </v>
          </cell>
        </row>
        <row r="5408">
          <cell r="D5408" t="str">
            <v xml:space="preserve">6102 10 </v>
          </cell>
          <cell r="E5408" t="str">
            <v>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61.04:из шерстяной пряжи или пряжи из тонкого волоса животных</v>
          </cell>
        </row>
        <row r="5409">
          <cell r="D5409" t="str">
            <v xml:space="preserve">6102 10 </v>
          </cell>
        </row>
        <row r="5410">
          <cell r="D5410" t="str">
            <v xml:space="preserve">6102 20 </v>
          </cell>
          <cell r="E5410" t="str">
            <v>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61.04:из хлопчатобумажной пряжи</v>
          </cell>
        </row>
        <row r="5411">
          <cell r="D5411" t="str">
            <v xml:space="preserve">6102 20 </v>
          </cell>
        </row>
        <row r="5412">
          <cell r="D5412" t="str">
            <v xml:space="preserve">6102 30 </v>
          </cell>
          <cell r="E5412" t="str">
            <v>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61.04:из химических нитей</v>
          </cell>
        </row>
        <row r="5413">
          <cell r="D5413" t="str">
            <v xml:space="preserve">6102 30 </v>
          </cell>
        </row>
        <row r="5414">
          <cell r="D5414" t="str">
            <v xml:space="preserve">6102 90 </v>
          </cell>
          <cell r="E5414" t="str">
            <v>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61.04:из прочих текстильных материалов</v>
          </cell>
        </row>
        <row r="5415">
          <cell r="D5415" t="str">
            <v xml:space="preserve">6102 90 </v>
          </cell>
        </row>
        <row r="5416">
          <cell r="D5416" t="str">
            <v xml:space="preserve">6103 10 </v>
          </cell>
          <cell r="E5416" t="str">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мальчиков:костюмы</v>
          </cell>
        </row>
        <row r="5417">
          <cell r="D5417" t="str">
            <v xml:space="preserve">6103 10 </v>
          </cell>
        </row>
        <row r="5418">
          <cell r="D5418" t="str">
            <v xml:space="preserve">6103 22 </v>
          </cell>
          <cell r="E5418" t="str">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мальчиков:комплекты:из хлопчатобумажной пряжи</v>
          </cell>
        </row>
        <row r="5419">
          <cell r="D5419" t="str">
            <v xml:space="preserve">6103 23 </v>
          </cell>
          <cell r="E5419" t="str">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мальчиков:комплекты:из синтетических нитей</v>
          </cell>
        </row>
        <row r="5420">
          <cell r="D5420" t="str">
            <v xml:space="preserve">6103 29 </v>
          </cell>
          <cell r="E5420" t="str">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мальчиков:комплекты:из прочих текстильных материалов</v>
          </cell>
        </row>
        <row r="5421">
          <cell r="D5421" t="str">
            <v xml:space="preserve">6103 31 </v>
          </cell>
          <cell r="E5421" t="str">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мальчиков:пиджаки и блайзеры:из шерстяной пряжи или пряжи из тонкого волоса животных</v>
          </cell>
        </row>
        <row r="5422">
          <cell r="D5422" t="str">
            <v xml:space="preserve">6103 32 </v>
          </cell>
          <cell r="E5422" t="str">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мальчиков:пиджаки и блайзеры:из хлопчатобумажной пряжи</v>
          </cell>
        </row>
        <row r="5423">
          <cell r="D5423" t="str">
            <v xml:space="preserve">6103 33 </v>
          </cell>
          <cell r="E5423" t="str">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мальчиков:пиджаки и блайзеры:из синтетических нитей</v>
          </cell>
        </row>
        <row r="5424">
          <cell r="D5424" t="str">
            <v xml:space="preserve">6103 39 </v>
          </cell>
          <cell r="E5424" t="str">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мальчиков:пиджаки и блайзеры:из прочих текстильных материалов</v>
          </cell>
        </row>
        <row r="5425">
          <cell r="D5425" t="str">
            <v xml:space="preserve">6103 41 </v>
          </cell>
          <cell r="E5425" t="str">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мальчиков:брюки, комбинезоны с нагрудниками и лямками, бриджи и шорты:из шерстяной пряжи или пряжи из тонкого волоса животных</v>
          </cell>
        </row>
        <row r="5426">
          <cell r="D5426" t="str">
            <v xml:space="preserve">6103 42 </v>
          </cell>
          <cell r="E5426" t="str">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мальчиков:брюки, комбинезоны с нагрудниками и лямками, бриджи и шорты:из хлопчатобумажной пряжи</v>
          </cell>
        </row>
        <row r="5427">
          <cell r="D5427" t="str">
            <v xml:space="preserve">6103 43 </v>
          </cell>
          <cell r="E5427" t="str">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мальчиков:брюки, комбинезоны с нагрудниками и лямками, бриджи и шорты:из синтетических нитей</v>
          </cell>
        </row>
        <row r="5428">
          <cell r="D5428" t="str">
            <v xml:space="preserve">6103 49 </v>
          </cell>
          <cell r="E5428" t="str">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мальчиков:брюки, комбинезоны с нагрудниками и лямками, бриджи и шорты:из прочих текстильных материалов</v>
          </cell>
        </row>
        <row r="5429">
          <cell r="D5429" t="str">
            <v xml:space="preserve">6104 13 </v>
          </cell>
          <cell r="E5429"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девочек:костюмы:из синтетических нитей</v>
          </cell>
        </row>
        <row r="5430">
          <cell r="D5430" t="str">
            <v xml:space="preserve">6104 19 </v>
          </cell>
          <cell r="E5430"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девочек:костюмы:из прочих текстильных материалов</v>
          </cell>
        </row>
        <row r="5431">
          <cell r="D5431" t="str">
            <v xml:space="preserve">6104 19 </v>
          </cell>
        </row>
        <row r="5432">
          <cell r="D5432" t="str">
            <v xml:space="preserve">6104 22 </v>
          </cell>
          <cell r="E5432"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девочек:комплекты:из хлопчатобумажной пряжи</v>
          </cell>
        </row>
        <row r="5433">
          <cell r="D5433" t="str">
            <v xml:space="preserve">6104 23 </v>
          </cell>
          <cell r="E5433"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девочек:комплекты:из синтетических нитей</v>
          </cell>
        </row>
        <row r="5434">
          <cell r="D5434" t="str">
            <v xml:space="preserve">6104 29 </v>
          </cell>
          <cell r="E5434"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девочек:комплекты:из прочих текстильных материалов</v>
          </cell>
        </row>
        <row r="5435">
          <cell r="D5435" t="str">
            <v xml:space="preserve">6104 29 </v>
          </cell>
        </row>
        <row r="5436">
          <cell r="D5436" t="str">
            <v xml:space="preserve">6104 31 </v>
          </cell>
          <cell r="E5436"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девочек:жакеты и блайзеры:из шерстяной пряжи или пряжи из тонкого волоса животных</v>
          </cell>
        </row>
        <row r="5437">
          <cell r="D5437" t="str">
            <v xml:space="preserve">6104 32 </v>
          </cell>
          <cell r="E5437"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девочек:жакеты и блайзеры:из хлопчатобумажной пряжи</v>
          </cell>
        </row>
        <row r="5438">
          <cell r="D5438" t="str">
            <v xml:space="preserve">6104 33 </v>
          </cell>
          <cell r="E5438"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девочек:жакеты и блайзеры:из синтетических нитей</v>
          </cell>
        </row>
        <row r="5439">
          <cell r="D5439" t="str">
            <v xml:space="preserve">6104 39 </v>
          </cell>
          <cell r="E5439"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девочек:жакеты и блайзеры:из прочих текстильных материалов</v>
          </cell>
        </row>
        <row r="5440">
          <cell r="D5440" t="str">
            <v xml:space="preserve">6104 41 </v>
          </cell>
          <cell r="E5440"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девочек:платья:из шерстяной пряжи или пряжи из тонкого волоса животных</v>
          </cell>
        </row>
        <row r="5441">
          <cell r="D5441" t="str">
            <v xml:space="preserve">6104 42 </v>
          </cell>
          <cell r="E5441"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девочек:платья:из хлопчатобумажной пряжи</v>
          </cell>
        </row>
        <row r="5442">
          <cell r="D5442" t="str">
            <v xml:space="preserve">6104 43 </v>
          </cell>
          <cell r="E5442"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девочек:платья:из синтетических нитей</v>
          </cell>
        </row>
        <row r="5443">
          <cell r="D5443" t="str">
            <v xml:space="preserve">6104 44 </v>
          </cell>
          <cell r="E5443"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девочек:платья:из искусственных нитей</v>
          </cell>
        </row>
        <row r="5444">
          <cell r="D5444" t="str">
            <v xml:space="preserve">6104 49 </v>
          </cell>
          <cell r="E5444"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девочек:платья:из прочих текстильных материалов</v>
          </cell>
        </row>
        <row r="5445">
          <cell r="D5445" t="str">
            <v xml:space="preserve">6104 51 </v>
          </cell>
          <cell r="E5445"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девочек:юбки и юбки-брюки:из шерстяной пряжи или пряжи из тонкого волоса животных</v>
          </cell>
        </row>
        <row r="5446">
          <cell r="D5446" t="str">
            <v xml:space="preserve">6104 52 </v>
          </cell>
          <cell r="E5446"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девочек:юбки и юбки-брюки:из хлопчатобумажной пряжи</v>
          </cell>
        </row>
        <row r="5447">
          <cell r="D5447" t="str">
            <v xml:space="preserve">6104 53 </v>
          </cell>
          <cell r="E5447"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девочек:юбки и юбки-брюки:из синтетических нитей</v>
          </cell>
        </row>
        <row r="5448">
          <cell r="D5448" t="str">
            <v xml:space="preserve">6104 59 </v>
          </cell>
          <cell r="E5448"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девочек:юбки и юбки-брюки:из прочих текстильных материалов</v>
          </cell>
        </row>
        <row r="5449">
          <cell r="D5449" t="str">
            <v xml:space="preserve">6104 61 </v>
          </cell>
          <cell r="E5449"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девочек:брюки, комбинезоны с нагрудниками и лямками, бриджи и шорты:из шерстяной пряжи или пряжи из тонкого волоса животных</v>
          </cell>
        </row>
        <row r="5450">
          <cell r="D5450" t="str">
            <v xml:space="preserve">6104 62 </v>
          </cell>
          <cell r="E5450"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девочек:брюки, комбинезоны с нагрудниками и лямками, бриджи и шорты:из хлопчатобумажной пряжи</v>
          </cell>
        </row>
        <row r="5451">
          <cell r="D5451" t="str">
            <v xml:space="preserve">6104 63 </v>
          </cell>
          <cell r="E5451"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девочек:брюки, комбинезоны с нагрудниками и лямками, бриджи и шорты:из синтетических нитей</v>
          </cell>
        </row>
        <row r="5452">
          <cell r="D5452" t="str">
            <v xml:space="preserve">6104 69 </v>
          </cell>
          <cell r="E5452" t="str">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девочек:брюки, комбинезоны с нагрудниками и лямками, бриджи и шорты:из прочих текстильных материалов</v>
          </cell>
        </row>
        <row r="5453">
          <cell r="D5453" t="str">
            <v xml:space="preserve">6105 10 </v>
          </cell>
          <cell r="E5453" t="str">
            <v>Рубашки трикотажные машинного или ручного вязания, мужские или для мальчиков:из хлопчатобумажной пряжи</v>
          </cell>
        </row>
        <row r="5454">
          <cell r="D5454" t="str">
            <v xml:space="preserve">6105 20 </v>
          </cell>
          <cell r="E5454" t="str">
            <v>Рубашки трикотажные машинного или ручного вязания, мужские или для мальчиков:из химических нитей</v>
          </cell>
        </row>
        <row r="5455">
          <cell r="D5455" t="str">
            <v xml:space="preserve">6105 20 </v>
          </cell>
        </row>
        <row r="5456">
          <cell r="D5456" t="str">
            <v xml:space="preserve">6105 90 </v>
          </cell>
          <cell r="E5456" t="str">
            <v>Рубашки трикотажные машинного или ручного вязания, мужские или для мальчиков:из прочих текстильных материалов</v>
          </cell>
        </row>
        <row r="5457">
          <cell r="D5457" t="str">
            <v xml:space="preserve">6105 90 </v>
          </cell>
        </row>
        <row r="5458">
          <cell r="D5458" t="str">
            <v xml:space="preserve">6106 10 </v>
          </cell>
          <cell r="E5458" t="str">
            <v>Блузки, блузы и блузоны трикотажные машинного или ручного вязания, женские или для девочек:из хлопчатобумажной пряжи</v>
          </cell>
        </row>
        <row r="5459">
          <cell r="D5459" t="str">
            <v xml:space="preserve">6106 20 </v>
          </cell>
          <cell r="E5459" t="str">
            <v>Блузки, блузы и блузоны трикотажные машинного или ручного вязания, женские или для девочек:из химических нитей</v>
          </cell>
        </row>
        <row r="5460">
          <cell r="D5460" t="str">
            <v xml:space="preserve">6106 90 </v>
          </cell>
          <cell r="E5460" t="str">
            <v>Блузки, блузы и блузоны трикотажные машинного или ручного вязания, женские или для девочек:из прочих текстильных материалов</v>
          </cell>
        </row>
        <row r="5461">
          <cell r="D5461" t="str">
            <v xml:space="preserve">6106 90 </v>
          </cell>
        </row>
        <row r="5462">
          <cell r="D5462" t="str">
            <v xml:space="preserve">6106 90 </v>
          </cell>
        </row>
        <row r="5463">
          <cell r="D5463" t="str">
            <v xml:space="preserve">6106 90 </v>
          </cell>
        </row>
        <row r="5464">
          <cell r="D5464" t="str">
            <v xml:space="preserve">6107 11 </v>
          </cell>
          <cell r="E5464" t="str">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мальчиков:кальсоны и трусы:из хлопчатобумажной пряжи</v>
          </cell>
        </row>
        <row r="5465">
          <cell r="D5465" t="str">
            <v xml:space="preserve">6107 12 </v>
          </cell>
          <cell r="E5465" t="str">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мальчиков:кальсоны и трусы:из химических нитей</v>
          </cell>
        </row>
        <row r="5466">
          <cell r="D5466" t="str">
            <v xml:space="preserve">6107 19 </v>
          </cell>
          <cell r="E5466" t="str">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мальчиков:кальсоны и трусы:из прочих текстильных материалов</v>
          </cell>
        </row>
        <row r="5467">
          <cell r="D5467" t="str">
            <v xml:space="preserve">6107 21 </v>
          </cell>
          <cell r="E5467" t="str">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мальчиков:ночные сорочки и пижамы:из хлопчатобумажной пряжи</v>
          </cell>
        </row>
        <row r="5468">
          <cell r="D5468" t="str">
            <v xml:space="preserve">6107 22 </v>
          </cell>
          <cell r="E5468" t="str">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мальчиков:ночные сорочки и пижамы:из химических нитей</v>
          </cell>
        </row>
        <row r="5469">
          <cell r="D5469" t="str">
            <v xml:space="preserve">6107 29 </v>
          </cell>
          <cell r="E5469" t="str">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мальчиков:ночные сорочки и пижамы:из прочих текстильных материалов</v>
          </cell>
        </row>
        <row r="5470">
          <cell r="D5470" t="str">
            <v xml:space="preserve">6107 91 </v>
          </cell>
          <cell r="E5470" t="str">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мальчиков:прочие:из хлопчатобумажной пряжи</v>
          </cell>
        </row>
        <row r="5471">
          <cell r="D5471" t="str">
            <v xml:space="preserve">6107 99 </v>
          </cell>
          <cell r="E5471" t="str">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мальчиков:прочие:из прочих текстильных материалов</v>
          </cell>
        </row>
        <row r="5472">
          <cell r="D5472" t="str">
            <v xml:space="preserve">6108 11 </v>
          </cell>
          <cell r="E5472" t="str">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девочек:комбинации и нижние юбки:из химических нитей</v>
          </cell>
        </row>
        <row r="5473">
          <cell r="D5473" t="str">
            <v xml:space="preserve">6108 19 </v>
          </cell>
          <cell r="E5473" t="str">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девочек:комбинации и нижние юбки:из прочих текстильных материалов</v>
          </cell>
        </row>
        <row r="5474">
          <cell r="D5474" t="str">
            <v xml:space="preserve">6108 21 </v>
          </cell>
          <cell r="E5474" t="str">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девочек:трусы и панталоны:из хлопчатобумажной пряжи</v>
          </cell>
        </row>
        <row r="5475">
          <cell r="D5475" t="str">
            <v xml:space="preserve">6108 22 </v>
          </cell>
          <cell r="E5475" t="str">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девочек:трусы и панталоны:из химических нитей</v>
          </cell>
        </row>
        <row r="5476">
          <cell r="D5476" t="str">
            <v xml:space="preserve">6108 29 </v>
          </cell>
          <cell r="E5476" t="str">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девочек:трусы и панталоны:из прочих текстильных материалов</v>
          </cell>
        </row>
        <row r="5477">
          <cell r="D5477" t="str">
            <v xml:space="preserve">6108 31 </v>
          </cell>
          <cell r="E5477" t="str">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девочек:ночные сорочки и пижамы:из хлопчатобумажной пряжи</v>
          </cell>
        </row>
        <row r="5478">
          <cell r="D5478" t="str">
            <v xml:space="preserve">6108 32 </v>
          </cell>
          <cell r="E5478" t="str">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девочек:ночные сорочки и пижамы:из химических нитей</v>
          </cell>
        </row>
        <row r="5479">
          <cell r="D5479" t="str">
            <v xml:space="preserve">6108 39 </v>
          </cell>
          <cell r="E5479" t="str">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девочек:ночные сорочки и пижамы:из прочих текстильных материалов</v>
          </cell>
        </row>
        <row r="5480">
          <cell r="D5480" t="str">
            <v xml:space="preserve">6108 91 </v>
          </cell>
          <cell r="E5480" t="str">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девочек:прочие:из хлопчатобумажной пряжи</v>
          </cell>
        </row>
        <row r="5481">
          <cell r="D5481" t="str">
            <v xml:space="preserve">6108 92 </v>
          </cell>
          <cell r="E5481" t="str">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девочек:прочие:из химических нитей</v>
          </cell>
        </row>
        <row r="5482">
          <cell r="D5482" t="str">
            <v xml:space="preserve">6108 99 </v>
          </cell>
          <cell r="E5482" t="str">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девочек:прочие:из прочих текстильных материалов</v>
          </cell>
        </row>
        <row r="5483">
          <cell r="D5483" t="str">
            <v xml:space="preserve">6109 10 </v>
          </cell>
          <cell r="E5483" t="str">
            <v>Майки, фуфайки с рукавами и прочие нательные фуфайки трикотажные машинного или ручного вязания:из хлопчатобумажной пряжи</v>
          </cell>
        </row>
        <row r="5484">
          <cell r="D5484" t="str">
            <v xml:space="preserve">6109 90 </v>
          </cell>
          <cell r="E5484" t="str">
            <v>Майки, фуфайки с рукавами и прочие нательные фуфайки трикотажные машинного или ручного вязания:из прочих текстильных материалов</v>
          </cell>
        </row>
        <row r="5485">
          <cell r="D5485" t="str">
            <v xml:space="preserve">6109 90 </v>
          </cell>
        </row>
        <row r="5486">
          <cell r="D5486" t="str">
            <v xml:space="preserve">6110 11 </v>
          </cell>
          <cell r="E5486" t="str">
            <v>Свитеры, пуловеры, кардиганы, жилеты и аналогичные изделия трикотажные машинного или ручного вязания:из шерстяной пряжи или пряжи из тонкого волоса животных:из шерстяной пряжи</v>
          </cell>
        </row>
        <row r="5487">
          <cell r="D5487" t="str">
            <v xml:space="preserve">6110 11 </v>
          </cell>
        </row>
        <row r="5488">
          <cell r="D5488" t="str">
            <v xml:space="preserve">6110 11 </v>
          </cell>
        </row>
        <row r="5489">
          <cell r="D5489" t="str">
            <v xml:space="preserve">6110 12 </v>
          </cell>
          <cell r="E5489" t="str">
            <v>Свитеры, пуловеры, кардиганы, жилеты и аналогичные изделия трикотажные машинного или ручного вязания:из шерстяной пряжи или пряжи из тонкого волоса животных:из пряжи из тонкого волоса кашмирской козы</v>
          </cell>
        </row>
        <row r="5490">
          <cell r="D5490" t="str">
            <v xml:space="preserve">6110 12 </v>
          </cell>
        </row>
        <row r="5491">
          <cell r="D5491" t="str">
            <v xml:space="preserve">6110 19 </v>
          </cell>
          <cell r="E5491" t="str">
            <v>Свитеры, пуловеры, кардиганы, жилеты и аналогичные изделия трикотажные машинного или ручного вязания:из шерстяной пряжи или пряжи из тонкого волоса животных:прочие</v>
          </cell>
        </row>
        <row r="5492">
          <cell r="D5492" t="str">
            <v xml:space="preserve">6110 19 </v>
          </cell>
        </row>
        <row r="5493">
          <cell r="D5493" t="str">
            <v xml:space="preserve">6110 20 </v>
          </cell>
          <cell r="E5493" t="str">
            <v>Свитеры, пуловеры, кардиганы, жилеты и аналогичные изделия трикотажные машинного или ручного вязания:из хлопчатобумажной пряжи</v>
          </cell>
        </row>
        <row r="5494">
          <cell r="D5494" t="str">
            <v xml:space="preserve">6110 20 </v>
          </cell>
        </row>
        <row r="5495">
          <cell r="D5495" t="str">
            <v xml:space="preserve">6110 20 </v>
          </cell>
        </row>
        <row r="5496">
          <cell r="D5496" t="str">
            <v xml:space="preserve">6110 30 </v>
          </cell>
          <cell r="E5496" t="str">
            <v>Свитеры, пуловеры, кардиганы, жилеты и аналогичные изделия трикотажные машинного или ручного вязания:из химических нитей</v>
          </cell>
        </row>
        <row r="5497">
          <cell r="D5497" t="str">
            <v xml:space="preserve">6110 30 </v>
          </cell>
        </row>
        <row r="5498">
          <cell r="D5498" t="str">
            <v xml:space="preserve">6110 30 </v>
          </cell>
        </row>
        <row r="5499">
          <cell r="D5499" t="str">
            <v xml:space="preserve">6110 90 </v>
          </cell>
          <cell r="E5499" t="str">
            <v>Свитеры, пуловеры, кардиганы, жилеты и аналогичные изделия трикотажные машинного или ручного вязания:из прочих текстильных материалов</v>
          </cell>
        </row>
        <row r="5500">
          <cell r="D5500" t="str">
            <v xml:space="preserve">6110 90 </v>
          </cell>
        </row>
        <row r="5501">
          <cell r="D5501" t="str">
            <v xml:space="preserve">6111 20 </v>
          </cell>
          <cell r="E5501" t="str">
            <v>Детская одежда и принадлежности к детской одежде трикотажные машинного или ручного вязания:из хлопчатобумажной пряжи</v>
          </cell>
        </row>
        <row r="5502">
          <cell r="D5502" t="str">
            <v xml:space="preserve">6111 20 </v>
          </cell>
        </row>
        <row r="5503">
          <cell r="D5503" t="str">
            <v xml:space="preserve">6111 30 </v>
          </cell>
          <cell r="E5503" t="str">
            <v>Детская одежда и принадлежности к детской одежде трикотажные машинного или ручного вязания:из синтетических нитей</v>
          </cell>
        </row>
        <row r="5504">
          <cell r="D5504" t="str">
            <v xml:space="preserve">6111 30 </v>
          </cell>
        </row>
        <row r="5505">
          <cell r="D5505" t="str">
            <v xml:space="preserve">6111 90 </v>
          </cell>
          <cell r="E5505" t="str">
            <v>Детская одежда и принадлежности к детской одежде трикотажные машинного или ручного вязания:из прочих текстильных материалов</v>
          </cell>
        </row>
        <row r="5506">
          <cell r="D5506" t="str">
            <v xml:space="preserve">6111 90 </v>
          </cell>
        </row>
        <row r="5507">
          <cell r="D5507" t="str">
            <v xml:space="preserve">6111 90 </v>
          </cell>
        </row>
        <row r="5508">
          <cell r="D5508" t="str">
            <v xml:space="preserve">6112 11 </v>
          </cell>
          <cell r="E5508" t="str">
            <v>Костюмы спортивные, лыжные и купальные трикотажные машинного или ручного вязания:костюмы спортивные:из хлопчатобумажной пряжи</v>
          </cell>
        </row>
        <row r="5509">
          <cell r="D5509" t="str">
            <v xml:space="preserve">6112 12 </v>
          </cell>
          <cell r="E5509" t="str">
            <v>Костюмы спортивные, лыжные и купальные трикотажные машинного или ручного вязания:костюмы спортивные:из синтетических нитей</v>
          </cell>
        </row>
        <row r="5510">
          <cell r="D5510" t="str">
            <v xml:space="preserve">6112 19 </v>
          </cell>
          <cell r="E5510" t="str">
            <v>Костюмы спортивные, лыжные и купальные трикотажные машинного или ручного вязания:костюмы спортивные:из прочих текстильных материалов</v>
          </cell>
        </row>
        <row r="5511">
          <cell r="D5511" t="str">
            <v xml:space="preserve">6112 20 </v>
          </cell>
          <cell r="E5511" t="str">
            <v>Костюмы спортивные, лыжные и купальные трикотажные машинного или ручного вязания:лыжные костюмы</v>
          </cell>
        </row>
        <row r="5512">
          <cell r="D5512" t="str">
            <v xml:space="preserve">6112 31 </v>
          </cell>
          <cell r="E5512" t="str">
            <v>Костюмы спортивные, лыжные и купальные трикотажные машинного или ручного вязания:купальные костюмы мужские или для мальчиков:из синтетических нитей</v>
          </cell>
        </row>
        <row r="5513">
          <cell r="D5513" t="str">
            <v xml:space="preserve">6112 31 </v>
          </cell>
        </row>
        <row r="5514">
          <cell r="D5514" t="str">
            <v xml:space="preserve">6112 39 </v>
          </cell>
          <cell r="E5514" t="str">
            <v>Костюмы спортивные, лыжные и купальные трикотажные машинного или ручного вязания:купальные костюмы мужские или для мальчиков:из прочих текстильных материалов</v>
          </cell>
        </row>
        <row r="5515">
          <cell r="D5515" t="str">
            <v xml:space="preserve">6112 39 </v>
          </cell>
        </row>
        <row r="5516">
          <cell r="D5516" t="str">
            <v xml:space="preserve">6112 41 </v>
          </cell>
          <cell r="E5516" t="str">
            <v>Костюмы спортивные, лыжные и купальные трикотажные машинного или ручного вязания:купальные костюмы женские или для девочек:из синтетических нитей</v>
          </cell>
        </row>
        <row r="5517">
          <cell r="D5517" t="str">
            <v xml:space="preserve">6112 41 </v>
          </cell>
        </row>
        <row r="5518">
          <cell r="D5518" t="str">
            <v xml:space="preserve">6112 49 </v>
          </cell>
          <cell r="E5518" t="str">
            <v>Костюмы спортивные, лыжные и купальные трикотажные машинного или ручного вязания:купальные костюмы женские или для девочек:из прочих текстильных материалов</v>
          </cell>
        </row>
        <row r="5519">
          <cell r="D5519" t="str">
            <v xml:space="preserve">6112 49 </v>
          </cell>
        </row>
        <row r="5520">
          <cell r="D5520" t="str">
            <v xml:space="preserve">6113 00 </v>
          </cell>
          <cell r="E5520" t="str">
            <v>Предметы одежды из трикотажного полотна машинного или ручного вязания товарной позиции 59.03, 59.06 или 59.07.</v>
          </cell>
        </row>
        <row r="5521">
          <cell r="D5521" t="str">
            <v xml:space="preserve">6113 00 </v>
          </cell>
        </row>
        <row r="5522">
          <cell r="D5522" t="str">
            <v xml:space="preserve">6114 20 </v>
          </cell>
          <cell r="E5522" t="str">
            <v>Предметы одежды прочие трикотажные машинного или ручного вязания:из хлопчатобумажной пряжи</v>
          </cell>
        </row>
        <row r="5523">
          <cell r="D5523" t="str">
            <v xml:space="preserve">6114 30 </v>
          </cell>
          <cell r="E5523" t="str">
            <v>Предметы одежды прочие трикотажные машинного или ручного вязания:из химических нитей</v>
          </cell>
        </row>
        <row r="5524">
          <cell r="D5524" t="str">
            <v xml:space="preserve">6114 90 </v>
          </cell>
          <cell r="E5524" t="str">
            <v>Предметы одежды прочие трикотажные машинного или ручного вязания:из прочих текстильных материалов</v>
          </cell>
        </row>
        <row r="5525">
          <cell r="D5525" t="str">
            <v xml:space="preserve">6115 10 </v>
          </cell>
          <cell r="E5525" t="str">
            <v>Предметы одежды прочие трикотажные машинного или ручного вязания:компрессионные чулочно-носочные изделия с распределенным давлением (например, чулки для страдающих варикозным расширением вен):</v>
          </cell>
        </row>
        <row r="5526">
          <cell r="D5526" t="str">
            <v xml:space="preserve">6115 10 </v>
          </cell>
        </row>
        <row r="5527">
          <cell r="D5527" t="str">
            <v xml:space="preserve">6115 21 </v>
          </cell>
          <cell r="E5527" t="str">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вязания:колготы прочие:из синтетических нитей линейной плотности одиночной нити менее 67 дтекс</v>
          </cell>
        </row>
        <row r="5528">
          <cell r="D5528" t="str">
            <v xml:space="preserve">6115 22 </v>
          </cell>
          <cell r="E5528" t="str">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вязания:колготы прочие:из синтетических нитей линейной плотности одиночной нити 67 дтекс или более</v>
          </cell>
        </row>
        <row r="5529">
          <cell r="D5529" t="str">
            <v xml:space="preserve">6115 29 </v>
          </cell>
          <cell r="E5529" t="str">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вязания:колготы прочие:из прочих текстильных материалов</v>
          </cell>
        </row>
        <row r="5530">
          <cell r="D5530" t="str">
            <v xml:space="preserve">6115 30 </v>
          </cell>
          <cell r="E5530" t="str">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вязания:чулки или гольфы женские из нитей линейной плотности одиночной нити менее 67 дтекс, прочие</v>
          </cell>
        </row>
        <row r="5531">
          <cell r="D5531" t="str">
            <v xml:space="preserve">6115 30 </v>
          </cell>
        </row>
        <row r="5532">
          <cell r="D5532" t="str">
            <v xml:space="preserve">6115 30 </v>
          </cell>
        </row>
        <row r="5533">
          <cell r="D5533" t="str">
            <v xml:space="preserve">6115 94 </v>
          </cell>
          <cell r="E5533" t="str">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вязания:прочие:из шерстяной пряжи или пряжи из тонкого волоса животных</v>
          </cell>
        </row>
        <row r="5534">
          <cell r="D5534" t="str">
            <v xml:space="preserve">6115 95 </v>
          </cell>
          <cell r="E5534" t="str">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вязания:прочие:из хлопчатобумажной пряжи</v>
          </cell>
        </row>
        <row r="5535">
          <cell r="D5535" t="str">
            <v xml:space="preserve">6115 96 </v>
          </cell>
          <cell r="E5535" t="str">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вязания:прочие:из синтетических нитей</v>
          </cell>
        </row>
        <row r="5536">
          <cell r="D5536" t="str">
            <v xml:space="preserve">6115 96 </v>
          </cell>
        </row>
        <row r="5537">
          <cell r="D5537" t="str">
            <v xml:space="preserve">6115 96 </v>
          </cell>
        </row>
        <row r="5538">
          <cell r="D5538" t="str">
            <v xml:space="preserve">6115 99 </v>
          </cell>
          <cell r="E5538" t="str">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вязания:прочие:из прочих текстильных материалов</v>
          </cell>
        </row>
        <row r="5539">
          <cell r="D5539" t="str">
            <v xml:space="preserve">6116 10 </v>
          </cell>
          <cell r="E5539" t="str">
            <v>Перчатки, рукавицы и митенки трикотажные машинного или ручного вязания:пропитанные или покрытые пластмассой или резиной</v>
          </cell>
        </row>
        <row r="5540">
          <cell r="D5540" t="str">
            <v xml:space="preserve">6116 10 </v>
          </cell>
        </row>
        <row r="5541">
          <cell r="D5541" t="str">
            <v xml:space="preserve">6116 91 </v>
          </cell>
          <cell r="E5541" t="str">
            <v>Перчатки, рукавицы и митенки трикотажные машинного или ручного вязания:прочие:из шерстяной пряжи или пряжи из тонкого волоса животных</v>
          </cell>
        </row>
        <row r="5542">
          <cell r="D5542" t="str">
            <v xml:space="preserve">6116 92 </v>
          </cell>
          <cell r="E5542" t="str">
            <v>Перчатки, рукавицы и митенки трикотажные машинного или ручного вязания:прочие:из хлопчатобумажной пряжи</v>
          </cell>
        </row>
        <row r="5543">
          <cell r="D5543" t="str">
            <v xml:space="preserve">6116 93 </v>
          </cell>
          <cell r="E5543" t="str">
            <v>Перчатки, рукавицы и митенки трикотажные машинного или ручного вязания:прочие:из синтетических нитей</v>
          </cell>
        </row>
        <row r="5544">
          <cell r="D5544" t="str">
            <v xml:space="preserve">6116 99 </v>
          </cell>
          <cell r="E5544" t="str">
            <v>Перчатки, рукавицы и митенки трикотажные машинного или ручного вязания:прочие:из прочих текстильных материалов</v>
          </cell>
        </row>
        <row r="5545">
          <cell r="D5545" t="str">
            <v xml:space="preserve">6117 10 </v>
          </cell>
          <cell r="E5545" t="str">
            <v>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вязания:шали, шарфы, кашне, мантильи, вуали и аналогичные изделия</v>
          </cell>
        </row>
        <row r="5546">
          <cell r="D5546" t="str">
            <v xml:space="preserve">6117 80 </v>
          </cell>
          <cell r="E5546" t="str">
            <v>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вязания:принадлежности прочие</v>
          </cell>
        </row>
        <row r="5547">
          <cell r="D5547" t="str">
            <v xml:space="preserve">6117 80 </v>
          </cell>
        </row>
        <row r="5548">
          <cell r="D5548" t="str">
            <v xml:space="preserve">6117 90 </v>
          </cell>
          <cell r="E5548" t="str">
            <v>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вязания:части</v>
          </cell>
        </row>
        <row r="5549">
          <cell r="D5549" t="str">
            <v xml:space="preserve">6201 11 </v>
          </cell>
          <cell r="E5549" t="str">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62.03:пальто, полупальто, накидки, плащи и аналогичные изделия:из шерстяной пряжи или пряжи из тонкого волоса животных</v>
          </cell>
        </row>
        <row r="5550">
          <cell r="D5550" t="str">
            <v xml:space="preserve">6201 12 </v>
          </cell>
          <cell r="E5550" t="str">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62.03:пальто, полупальто, накидки, плащи и аналогичные изделия:из хлопчатобумажной пряжи</v>
          </cell>
        </row>
        <row r="5551">
          <cell r="D5551" t="str">
            <v xml:space="preserve">6201 12 </v>
          </cell>
        </row>
        <row r="5552">
          <cell r="D5552" t="str">
            <v xml:space="preserve">6201 13 </v>
          </cell>
          <cell r="E5552" t="str">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62.03:пальто, полупальто, накидки, плащи и аналогичные изделия:из химических нитей</v>
          </cell>
        </row>
        <row r="5553">
          <cell r="D5553" t="str">
            <v xml:space="preserve">6201 13 </v>
          </cell>
        </row>
        <row r="5554">
          <cell r="D5554" t="str">
            <v xml:space="preserve">6201 19 </v>
          </cell>
          <cell r="E5554" t="str">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62.03:пальто, полупальто, накидки, плащи и аналогичные изделия:из прочих текстильных материалов</v>
          </cell>
        </row>
        <row r="5555">
          <cell r="D5555" t="str">
            <v xml:space="preserve">6201 91 </v>
          </cell>
          <cell r="E5555" t="str">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62.03:прочие:из шерстяной пряжи или пряжи из тонкого волоса животных</v>
          </cell>
        </row>
        <row r="5556">
          <cell r="D5556" t="str">
            <v xml:space="preserve">6201 92 </v>
          </cell>
          <cell r="E5556" t="str">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62.03:прочие:из хлопчатобумажной пряжи</v>
          </cell>
        </row>
        <row r="5557">
          <cell r="D5557" t="str">
            <v xml:space="preserve">6201 93 </v>
          </cell>
          <cell r="E5557" t="str">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62.03:прочие:из химических нитей</v>
          </cell>
        </row>
        <row r="5558">
          <cell r="D5558" t="str">
            <v xml:space="preserve">6201 99 </v>
          </cell>
          <cell r="E5558" t="str">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62.03:прочие:из прочих текстильных материалов</v>
          </cell>
        </row>
        <row r="5559">
          <cell r="D5559" t="str">
            <v xml:space="preserve">6202 11 </v>
          </cell>
          <cell r="E5559" t="str">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62.04:пальто, полупальто, накидки, плащи и аналогичные изделия:из шерстяной пряжи или пряжи из тонкого волоса животных</v>
          </cell>
        </row>
        <row r="5560">
          <cell r="D5560" t="str">
            <v xml:space="preserve">6202 12 </v>
          </cell>
          <cell r="E5560" t="str">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62.04:пальто, полупальто, накидки, плащи и аналогичные изделия:из хлопчатобумажной пряжи</v>
          </cell>
        </row>
        <row r="5561">
          <cell r="D5561" t="str">
            <v xml:space="preserve">6202 12 </v>
          </cell>
        </row>
        <row r="5562">
          <cell r="D5562" t="str">
            <v xml:space="preserve">6202 13 </v>
          </cell>
          <cell r="E5562" t="str">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62.04:пальто, полупальто, накидки, плащи и аналогичные изделия:из химических нитей</v>
          </cell>
        </row>
        <row r="5563">
          <cell r="D5563" t="str">
            <v xml:space="preserve">6202 13 </v>
          </cell>
        </row>
        <row r="5564">
          <cell r="D5564" t="str">
            <v xml:space="preserve">6202 19 </v>
          </cell>
          <cell r="E5564" t="str">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62.04:пальто, полупальто, накидки, плащи и аналогичные изделия:из прочих текстильных материалов</v>
          </cell>
        </row>
        <row r="5565">
          <cell r="D5565" t="str">
            <v xml:space="preserve">6202 91 </v>
          </cell>
          <cell r="E5565" t="str">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62.04:прочие:из шерстяной пряжи или пряжи из тонкого волоса животных</v>
          </cell>
        </row>
        <row r="5566">
          <cell r="D5566" t="str">
            <v xml:space="preserve">6202 92 </v>
          </cell>
          <cell r="E5566" t="str">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62.04:прочие:из хлопчатобумажной пряжи</v>
          </cell>
        </row>
        <row r="5567">
          <cell r="D5567" t="str">
            <v xml:space="preserve">6202 93 </v>
          </cell>
          <cell r="E5567" t="str">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62.04:прочие:из химических нитей</v>
          </cell>
        </row>
        <row r="5568">
          <cell r="D5568" t="str">
            <v xml:space="preserve">6202 99 </v>
          </cell>
          <cell r="E5568" t="str">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62.04:прочие:из прочих текстильных материалов</v>
          </cell>
        </row>
        <row r="5569">
          <cell r="D5569" t="str">
            <v xml:space="preserve">6203 11 </v>
          </cell>
          <cell r="E5569" t="str">
            <v>Костюмы, комплекты, пиджаки, блайзеры, брюки, комбинезоны с нагрудниками и лямками, бриджи и шорты (кроме купальных) мужские или для мальчиков:костюмы:из шерстяной пряжи или пряжи из тонкого волоса животных</v>
          </cell>
        </row>
        <row r="5570">
          <cell r="D5570" t="str">
            <v xml:space="preserve">6203 12 </v>
          </cell>
          <cell r="E5570" t="str">
            <v>Костюмы, комплекты, пиджаки, блайзеры, брюки, комбинезоны с нагрудниками и лямками, бриджи и шорты (кроме купальных) мужские или для мальчиков:костюмы:из синтетических нитей</v>
          </cell>
        </row>
        <row r="5571">
          <cell r="D5571" t="str">
            <v xml:space="preserve">6203 19 </v>
          </cell>
          <cell r="E5571" t="str">
            <v>Костюмы, комплекты, пиджаки, блайзеры, брюки, комбинезоны с нагрудниками и лямками, бриджи и шорты (кроме купальных) мужские или для мальчиков:костюмы:из прочих текстильных материалов</v>
          </cell>
        </row>
        <row r="5572">
          <cell r="D5572" t="str">
            <v xml:space="preserve">6203 19 </v>
          </cell>
        </row>
        <row r="5573">
          <cell r="D5573" t="str">
            <v xml:space="preserve">6203 19 </v>
          </cell>
        </row>
        <row r="5574">
          <cell r="D5574" t="str">
            <v xml:space="preserve">6203 22 </v>
          </cell>
          <cell r="E5574" t="str">
            <v>Костюмы, комплекты, пиджаки, блайзеры, брюки, комбинезоны с нагрудниками и лямками, бриджи и шорты (кроме купальных) мужские или для мальчиков:комплекты:из хлопчатобумажной пряжи</v>
          </cell>
        </row>
        <row r="5575">
          <cell r="D5575" t="str">
            <v xml:space="preserve">6203 22 </v>
          </cell>
        </row>
        <row r="5576">
          <cell r="D5576" t="str">
            <v xml:space="preserve">6203 23 </v>
          </cell>
          <cell r="E5576" t="str">
            <v>Костюмы, комплекты, пиджаки, блайзеры, брюки, комбинезоны с нагрудниками и лямками, бриджи и шорты (кроме купальных) мужские или для мальчиков:комплекты:из синтетических нитей</v>
          </cell>
        </row>
        <row r="5577">
          <cell r="D5577" t="str">
            <v xml:space="preserve">6203 23 </v>
          </cell>
        </row>
        <row r="5578">
          <cell r="D5578" t="str">
            <v xml:space="preserve">6203 29 </v>
          </cell>
          <cell r="E5578" t="str">
            <v>Костюмы, комплекты, пиджаки, блайзеры, брюки, комбинезоны с нагрудниками и лямками, бриджи и шорты (кроме купальных) мужские или для мальчиков:комплекты:из прочих текстильных материалов</v>
          </cell>
        </row>
        <row r="5579">
          <cell r="D5579" t="str">
            <v xml:space="preserve">6203 29 </v>
          </cell>
        </row>
        <row r="5580">
          <cell r="D5580" t="str">
            <v xml:space="preserve">6203 29 </v>
          </cell>
        </row>
        <row r="5581">
          <cell r="D5581" t="str">
            <v xml:space="preserve">6203 29 </v>
          </cell>
        </row>
        <row r="5582">
          <cell r="D5582" t="str">
            <v xml:space="preserve">6203 31 </v>
          </cell>
          <cell r="E5582" t="str">
            <v>Костюмы, комплекты, пиджаки, блайзеры, брюки, комбинезоны с нагрудниками и лямками, бриджи и шорты (кроме купальных) мужские или для мальчиков:пиджаки и блайзеры:из шерстяной пряжи или пряжи из тонкого волоса животных</v>
          </cell>
        </row>
        <row r="5583">
          <cell r="D5583" t="str">
            <v xml:space="preserve">6203 32 </v>
          </cell>
          <cell r="E5583" t="str">
            <v>Костюмы, комплекты, пиджаки, блайзеры, брюки, комбинезоны с нагрудниками и лямками, бриджи и шорты (кроме купальных) мужские или для мальчиков:пиджаки и блайзеры:из хлопчатобумажной пряжи</v>
          </cell>
        </row>
        <row r="5584">
          <cell r="D5584" t="str">
            <v xml:space="preserve">6203 32 </v>
          </cell>
        </row>
        <row r="5585">
          <cell r="D5585" t="str">
            <v xml:space="preserve">6203 33 </v>
          </cell>
          <cell r="E5585" t="str">
            <v>Костюмы, комплекты, пиджаки, блайзеры, брюки, комбинезоны с нагрудниками и лямками, бриджи и шорты (кроме купальных) мужские или для мальчиков:пиджаки и блайзеры:из синтетических нитей</v>
          </cell>
        </row>
        <row r="5586">
          <cell r="D5586" t="str">
            <v xml:space="preserve">6203 33 </v>
          </cell>
        </row>
        <row r="5587">
          <cell r="D5587" t="str">
            <v xml:space="preserve">6203 39 </v>
          </cell>
          <cell r="E5587" t="str">
            <v>Костюмы, комплекты, пиджаки, блайзеры, брюки, комбинезоны с нагрудниками и лямками, бриджи и шорты (кроме купальных) мужские или для мальчиков:пиджаки и блайзеры:из прочих текстильных материалов</v>
          </cell>
        </row>
        <row r="5588">
          <cell r="D5588" t="str">
            <v xml:space="preserve">6203 39 </v>
          </cell>
        </row>
        <row r="5589">
          <cell r="D5589" t="str">
            <v xml:space="preserve">6203 39 </v>
          </cell>
        </row>
        <row r="5590">
          <cell r="D5590" t="str">
            <v xml:space="preserve">6203 41 </v>
          </cell>
          <cell r="E5590" t="str">
            <v>Костюмы, комплекты, пиджаки, блайзеры, брюки, комбинезоны с нагрудниками и лямками, бриджи и шорты (кроме купальных) мужские или для мальчиков:брюки, комбинезоны с нагрудниками и лямками, бриджи и шорты:из шерстяной пряжи или пряжи из тонкого волоса животных</v>
          </cell>
        </row>
        <row r="5591">
          <cell r="D5591" t="str">
            <v xml:space="preserve">6203 41 </v>
          </cell>
        </row>
        <row r="5592">
          <cell r="D5592" t="str">
            <v xml:space="preserve">6203 41 </v>
          </cell>
        </row>
        <row r="5593">
          <cell r="D5593" t="str">
            <v xml:space="preserve">6203 42 </v>
          </cell>
          <cell r="E5593" t="str">
            <v>Костюмы, комплекты, пиджаки, блайзеры, брюки, комбинезоны с нагрудниками и лямками, бриджи и шорты (кроме купальных) мужские или для мальчиков:брюки, комбинезоны с нагрудниками и лямками, бриджи и шорты:из хлопчатобумажной пряжи</v>
          </cell>
        </row>
        <row r="5594">
          <cell r="D5594" t="str">
            <v xml:space="preserve">6203 42 </v>
          </cell>
        </row>
        <row r="5595">
          <cell r="D5595" t="str">
            <v xml:space="preserve">6203 42 </v>
          </cell>
        </row>
        <row r="5596">
          <cell r="D5596" t="str">
            <v xml:space="preserve">6203 42 </v>
          </cell>
        </row>
        <row r="5597">
          <cell r="D5597" t="str">
            <v xml:space="preserve">6203 42 </v>
          </cell>
        </row>
        <row r="5598">
          <cell r="D5598" t="str">
            <v xml:space="preserve">6203 42 </v>
          </cell>
        </row>
        <row r="5599">
          <cell r="D5599" t="str">
            <v xml:space="preserve">6203 42 </v>
          </cell>
        </row>
        <row r="5600">
          <cell r="D5600" t="str">
            <v xml:space="preserve">6203 43 </v>
          </cell>
          <cell r="E5600" t="str">
            <v>Костюмы, комплекты, пиджаки, блайзеры, брюки, комбинезоны с нагрудниками и лямками, бриджи и шорты (кроме купальных) мужские или для мальчиков:брюки, комбинезоны с нагрудниками и лямками, бриджи и шорты:из синтетических нитей</v>
          </cell>
        </row>
        <row r="5601">
          <cell r="D5601" t="str">
            <v xml:space="preserve">6203 43 </v>
          </cell>
        </row>
        <row r="5602">
          <cell r="D5602" t="str">
            <v xml:space="preserve">6203 43 </v>
          </cell>
        </row>
        <row r="5603">
          <cell r="D5603" t="str">
            <v xml:space="preserve">6203 43 </v>
          </cell>
        </row>
        <row r="5604">
          <cell r="D5604" t="str">
            <v xml:space="preserve">6203 43 </v>
          </cell>
        </row>
        <row r="5605">
          <cell r="D5605" t="str">
            <v xml:space="preserve">6203 49 </v>
          </cell>
          <cell r="E5605" t="str">
            <v>Костюмы, комплекты, пиджаки, блайзеры, брюки, комбинезоны с нагрудниками и лямками, бриджи и шорты (кроме купальных) мужские или для мальчиков:брюки, комбинезоны с нагрудниками и лямками, бриджи и шорты:из прочих текстильных материалов</v>
          </cell>
        </row>
        <row r="5606">
          <cell r="D5606" t="str">
            <v xml:space="preserve">6203 49 </v>
          </cell>
        </row>
        <row r="5607">
          <cell r="D5607" t="str">
            <v xml:space="preserve">6203 49 </v>
          </cell>
        </row>
        <row r="5608">
          <cell r="D5608" t="str">
            <v xml:space="preserve">6203 49 </v>
          </cell>
        </row>
        <row r="5609">
          <cell r="D5609" t="str">
            <v xml:space="preserve">6203 49 </v>
          </cell>
        </row>
        <row r="5610">
          <cell r="D5610" t="str">
            <v xml:space="preserve">6203 49 </v>
          </cell>
        </row>
        <row r="5611">
          <cell r="D5611" t="str">
            <v xml:space="preserve">6204 11 </v>
          </cell>
          <cell r="E5611"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девочек:костюмы:из шерстяной пряжи или пряжи из тонкого волоса животных</v>
          </cell>
        </row>
        <row r="5612">
          <cell r="D5612" t="str">
            <v xml:space="preserve">6204 12 </v>
          </cell>
          <cell r="E5612"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девочек:костюмы:из хлопчатобумажной пряжи</v>
          </cell>
        </row>
        <row r="5613">
          <cell r="D5613" t="str">
            <v xml:space="preserve">6204 13 </v>
          </cell>
          <cell r="E5613"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девочек:костюмы:из синтетических нитей</v>
          </cell>
        </row>
        <row r="5614">
          <cell r="D5614" t="str">
            <v xml:space="preserve">6204 19 </v>
          </cell>
          <cell r="E5614"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девочек:костюмы:из прочих текстильных материалов</v>
          </cell>
        </row>
        <row r="5615">
          <cell r="D5615" t="str">
            <v xml:space="preserve">6204 19 </v>
          </cell>
        </row>
        <row r="5616">
          <cell r="D5616" t="str">
            <v xml:space="preserve">6204 21 </v>
          </cell>
          <cell r="E5616"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девочек:комплекты:из шерстяной пряжи или пряжи из тонкого волоса животных</v>
          </cell>
        </row>
        <row r="5617">
          <cell r="D5617" t="str">
            <v xml:space="preserve">6204 22 </v>
          </cell>
          <cell r="E5617"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девочек:комплекты:из хлопчатобумажной пряжи</v>
          </cell>
        </row>
        <row r="5618">
          <cell r="D5618" t="str">
            <v xml:space="preserve">6204 22 </v>
          </cell>
        </row>
        <row r="5619">
          <cell r="D5619" t="str">
            <v xml:space="preserve">6204 23 </v>
          </cell>
          <cell r="E5619"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девочек:комплекты:из синтетических нитей</v>
          </cell>
        </row>
        <row r="5620">
          <cell r="D5620" t="str">
            <v xml:space="preserve">6204 23 </v>
          </cell>
        </row>
        <row r="5621">
          <cell r="D5621" t="str">
            <v xml:space="preserve">6204 29 </v>
          </cell>
          <cell r="E5621"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девочек:комплекты:из прочих текстильных материалов</v>
          </cell>
        </row>
        <row r="5622">
          <cell r="D5622" t="str">
            <v xml:space="preserve">6204 29 </v>
          </cell>
        </row>
        <row r="5623">
          <cell r="D5623" t="str">
            <v xml:space="preserve">6204 29 </v>
          </cell>
        </row>
        <row r="5624">
          <cell r="D5624" t="str">
            <v xml:space="preserve">6204 31 </v>
          </cell>
          <cell r="E5624"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девочек:жакеты и блайзеры:из шерстяной пряжи или пряжи из тонкого волоса животных</v>
          </cell>
        </row>
        <row r="5625">
          <cell r="D5625" t="str">
            <v xml:space="preserve">6204 32 </v>
          </cell>
          <cell r="E5625"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девочек:жакеты и блайзеры:из хлопчатобумажной пряжи</v>
          </cell>
        </row>
        <row r="5626">
          <cell r="D5626" t="str">
            <v xml:space="preserve">6204 32 </v>
          </cell>
        </row>
        <row r="5627">
          <cell r="D5627" t="str">
            <v xml:space="preserve">6204 33 </v>
          </cell>
          <cell r="E5627"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девочек:жакеты и блайзеры:из синтетических нитей</v>
          </cell>
        </row>
        <row r="5628">
          <cell r="D5628" t="str">
            <v xml:space="preserve">6204 33 </v>
          </cell>
        </row>
        <row r="5629">
          <cell r="D5629" t="str">
            <v xml:space="preserve">6204 39 </v>
          </cell>
          <cell r="E5629"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девочек:жакеты и блайзеры:из прочих текстильных материалов</v>
          </cell>
        </row>
        <row r="5630">
          <cell r="D5630" t="str">
            <v xml:space="preserve">6204 39 </v>
          </cell>
        </row>
        <row r="5631">
          <cell r="D5631" t="str">
            <v xml:space="preserve">6204 39 </v>
          </cell>
        </row>
        <row r="5632">
          <cell r="D5632" t="str">
            <v xml:space="preserve">6204 41 </v>
          </cell>
          <cell r="E5632"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девочек:платья:из шерстяной пряжи или пряжи из тонкого волоса животных</v>
          </cell>
        </row>
        <row r="5633">
          <cell r="D5633" t="str">
            <v xml:space="preserve">6204 42 </v>
          </cell>
          <cell r="E5633"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девочек:платья:из хлопчатобумажной пряжи</v>
          </cell>
        </row>
        <row r="5634">
          <cell r="D5634" t="str">
            <v xml:space="preserve">6204 43 </v>
          </cell>
          <cell r="E5634"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девочек:платья:из синтетических нитей</v>
          </cell>
        </row>
        <row r="5635">
          <cell r="D5635" t="str">
            <v xml:space="preserve">6204 44 </v>
          </cell>
          <cell r="E5635"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девочек:платья:из искусственных нитей</v>
          </cell>
        </row>
        <row r="5636">
          <cell r="D5636" t="str">
            <v xml:space="preserve">6204 49 </v>
          </cell>
          <cell r="E5636"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девочек:платья:из прочих текстильных материалов</v>
          </cell>
        </row>
        <row r="5637">
          <cell r="D5637" t="str">
            <v xml:space="preserve">6204 49 </v>
          </cell>
        </row>
        <row r="5638">
          <cell r="D5638" t="str">
            <v xml:space="preserve">6204 51 </v>
          </cell>
          <cell r="E5638"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девочек:юбки и юбки-брюки:из шерстяной пряжи или пряжи из тонкого волоса животных</v>
          </cell>
        </row>
        <row r="5639">
          <cell r="D5639" t="str">
            <v xml:space="preserve">6204 52 </v>
          </cell>
          <cell r="E5639"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девочек:юбки и юбки-брюки:из хлопчатобумажной пряжи</v>
          </cell>
        </row>
        <row r="5640">
          <cell r="D5640" t="str">
            <v xml:space="preserve">6204 53 </v>
          </cell>
          <cell r="E5640"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девочек:юбки и юбки-брюки:из синтетических нитей</v>
          </cell>
        </row>
        <row r="5641">
          <cell r="D5641" t="str">
            <v xml:space="preserve">6204 59 </v>
          </cell>
          <cell r="E5641"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девочек:юбки и юбки-брюки:из прочих текстильных материалов</v>
          </cell>
        </row>
        <row r="5642">
          <cell r="D5642" t="str">
            <v xml:space="preserve">6204 59 </v>
          </cell>
        </row>
        <row r="5643">
          <cell r="D5643" t="str">
            <v xml:space="preserve">6204 61 </v>
          </cell>
          <cell r="E5643"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девочек:брюки, комбинезоны с нагрудниками и лямками, бриджи и шорты:из шерстяной пряжи или пряжи из тонкого волоса животных</v>
          </cell>
        </row>
        <row r="5644">
          <cell r="D5644" t="str">
            <v xml:space="preserve">6204 61 </v>
          </cell>
        </row>
        <row r="5645">
          <cell r="D5645" t="str">
            <v xml:space="preserve">6204 62 </v>
          </cell>
          <cell r="E5645"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девочек:брюки, комбинезоны с нагрудниками и лямками, бриджи и шорты:из хлопчатобумажной пряжи</v>
          </cell>
        </row>
        <row r="5646">
          <cell r="D5646" t="str">
            <v xml:space="preserve">6204 62 </v>
          </cell>
        </row>
        <row r="5647">
          <cell r="D5647" t="str">
            <v xml:space="preserve">6204 62 </v>
          </cell>
        </row>
        <row r="5648">
          <cell r="D5648" t="str">
            <v xml:space="preserve">6204 62 </v>
          </cell>
        </row>
        <row r="5649">
          <cell r="D5649" t="str">
            <v xml:space="preserve">6204 62 </v>
          </cell>
        </row>
        <row r="5650">
          <cell r="D5650" t="str">
            <v xml:space="preserve">6204 62 </v>
          </cell>
        </row>
        <row r="5651">
          <cell r="D5651" t="str">
            <v xml:space="preserve">6204 62 </v>
          </cell>
        </row>
        <row r="5652">
          <cell r="D5652" t="str">
            <v xml:space="preserve">6204 63 </v>
          </cell>
          <cell r="E5652"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девочек:брюки, комбинезоны с нагрудниками и лямками, бриджи и шорты:из синтетических нитей</v>
          </cell>
        </row>
        <row r="5653">
          <cell r="D5653" t="str">
            <v xml:space="preserve">6204 63 </v>
          </cell>
        </row>
        <row r="5654">
          <cell r="D5654" t="str">
            <v xml:space="preserve">6204 63 </v>
          </cell>
        </row>
        <row r="5655">
          <cell r="D5655" t="str">
            <v xml:space="preserve">6204 63 </v>
          </cell>
        </row>
        <row r="5656">
          <cell r="D5656" t="str">
            <v xml:space="preserve">6204 63 </v>
          </cell>
        </row>
        <row r="5657">
          <cell r="D5657" t="str">
            <v xml:space="preserve">6204 69 </v>
          </cell>
          <cell r="E5657" t="str">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девочек:брюки, комбинезоны с нагрудниками и лямками, бриджи и шорты:из прочих текстильных материалов</v>
          </cell>
        </row>
        <row r="5658">
          <cell r="D5658" t="str">
            <v xml:space="preserve">6204 69 </v>
          </cell>
        </row>
        <row r="5659">
          <cell r="D5659" t="str">
            <v xml:space="preserve">6204 69 </v>
          </cell>
        </row>
        <row r="5660">
          <cell r="D5660" t="str">
            <v xml:space="preserve">6204 69 </v>
          </cell>
        </row>
        <row r="5661">
          <cell r="D5661" t="str">
            <v xml:space="preserve">6204 69 </v>
          </cell>
        </row>
        <row r="5662">
          <cell r="D5662" t="str">
            <v xml:space="preserve">6204 69 </v>
          </cell>
        </row>
        <row r="5663">
          <cell r="D5663" t="str">
            <v xml:space="preserve">6205 20 </v>
          </cell>
          <cell r="E5663" t="str">
            <v>Рубашки мужские или для мальчиков:из хлопчатобумажной пряжи</v>
          </cell>
        </row>
        <row r="5664">
          <cell r="D5664" t="str">
            <v xml:space="preserve">6205 30 </v>
          </cell>
          <cell r="E5664" t="str">
            <v>Рубашки мужские или для мальчиков:из химических нитей</v>
          </cell>
        </row>
        <row r="5665">
          <cell r="D5665" t="str">
            <v xml:space="preserve">6205 90 </v>
          </cell>
          <cell r="E5665" t="str">
            <v>Рубашки мужские или для мальчиков:из прочих текстильных материалов</v>
          </cell>
        </row>
        <row r="5666">
          <cell r="D5666" t="str">
            <v xml:space="preserve">6205 90 </v>
          </cell>
        </row>
        <row r="5667">
          <cell r="D5667" t="str">
            <v xml:space="preserve">6206 10 </v>
          </cell>
          <cell r="E5667" t="str">
            <v>Блузки, блузы и блузоны женские или для девочек:из шелковых нитей или пряжи из шелковых отходов</v>
          </cell>
        </row>
        <row r="5668">
          <cell r="D5668" t="str">
            <v xml:space="preserve">6206 20 </v>
          </cell>
          <cell r="E5668" t="str">
            <v>Блузки, блузы и блузоны женские или для девочек:из шерстяной пряжи или пряжи из тонкого волоса животных</v>
          </cell>
        </row>
        <row r="5669">
          <cell r="D5669" t="str">
            <v xml:space="preserve">6206 30 </v>
          </cell>
          <cell r="E5669" t="str">
            <v>Блузки, блузы и блузоны женские или для девочек:из хлопчатобумажной пряжи</v>
          </cell>
        </row>
        <row r="5670">
          <cell r="D5670" t="str">
            <v xml:space="preserve">6206 40 </v>
          </cell>
          <cell r="E5670" t="str">
            <v>Блузки, блузы и блузоны женские или для девочек:из химических нитей</v>
          </cell>
        </row>
        <row r="5671">
          <cell r="D5671" t="str">
            <v xml:space="preserve">6206 90 </v>
          </cell>
          <cell r="E5671" t="str">
            <v>Блузки, блузы и блузоны женские или для девочек:из прочих текстильных материалов</v>
          </cell>
        </row>
        <row r="5672">
          <cell r="D5672" t="str">
            <v xml:space="preserve">6206 90 </v>
          </cell>
        </row>
        <row r="5673">
          <cell r="D5673" t="str">
            <v xml:space="preserve">6207 11 </v>
          </cell>
          <cell r="E5673" t="str">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мальчиков:кальсоны и трусы:из хлопчатобумажной пряжи</v>
          </cell>
        </row>
        <row r="5674">
          <cell r="D5674" t="str">
            <v xml:space="preserve">6207 19 </v>
          </cell>
          <cell r="E5674" t="str">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мальчиков:кальсоны и трусы:из прочих текстильных материалов</v>
          </cell>
        </row>
        <row r="5675">
          <cell r="D5675" t="str">
            <v xml:space="preserve">6207 21 </v>
          </cell>
          <cell r="E5675" t="str">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мальчиков:ночные сорочки и пижамы:из хлопчатобумажной пряжи</v>
          </cell>
        </row>
        <row r="5676">
          <cell r="D5676" t="str">
            <v xml:space="preserve">6207 22 </v>
          </cell>
          <cell r="E5676" t="str">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мальчиков:ночные сорочки и пижамы:из химических нитей</v>
          </cell>
        </row>
        <row r="5677">
          <cell r="D5677" t="str">
            <v xml:space="preserve">6207 29 </v>
          </cell>
          <cell r="E5677" t="str">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мальчиков:ночные сорочки и пижамы:из прочих текстильных материалов</v>
          </cell>
        </row>
        <row r="5678">
          <cell r="D5678" t="str">
            <v xml:space="preserve">6207 91 </v>
          </cell>
          <cell r="E5678" t="str">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мальчиков:прочие:из хлопчатобумажной пряжи</v>
          </cell>
        </row>
        <row r="5679">
          <cell r="D5679" t="str">
            <v xml:space="preserve">6207 99 </v>
          </cell>
          <cell r="E5679" t="str">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мальчиков:прочие:из прочих текстильных материалов</v>
          </cell>
        </row>
        <row r="5680">
          <cell r="D5680" t="str">
            <v xml:space="preserve">6207 99 </v>
          </cell>
        </row>
        <row r="5681">
          <cell r="D5681" t="str">
            <v xml:space="preserve">6208 11 </v>
          </cell>
          <cell r="E5681" t="str">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девочек:комбинации и нижние юбки:из химических нитей</v>
          </cell>
        </row>
        <row r="5682">
          <cell r="D5682" t="str">
            <v xml:space="preserve">6208 19 </v>
          </cell>
          <cell r="E5682" t="str">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девочек:комбинации и нижние юбки:из прочих текстильных материалов</v>
          </cell>
        </row>
        <row r="5683">
          <cell r="D5683" t="str">
            <v xml:space="preserve">6208 21 </v>
          </cell>
          <cell r="E5683" t="str">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девочек:ночные сорочки и пижамы:из хлопчатобумажной пряжи</v>
          </cell>
        </row>
        <row r="5684">
          <cell r="D5684" t="str">
            <v xml:space="preserve">6208 22 </v>
          </cell>
          <cell r="E5684" t="str">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девочек:ночные сорочки и пижамы:из химических нитей</v>
          </cell>
        </row>
        <row r="5685">
          <cell r="D5685" t="str">
            <v xml:space="preserve">6208 29 </v>
          </cell>
          <cell r="E5685" t="str">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девочек:ночные сорочки и пижамы:из прочих текстильных материалов</v>
          </cell>
        </row>
        <row r="5686">
          <cell r="D5686" t="str">
            <v xml:space="preserve">6208 91 </v>
          </cell>
          <cell r="E5686" t="str">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девочек:прочие:из хлопчатобумажной пряжи</v>
          </cell>
        </row>
        <row r="5687">
          <cell r="D5687" t="str">
            <v xml:space="preserve">6208 92 </v>
          </cell>
          <cell r="E5687" t="str">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девочек:прочие:из химических нитей</v>
          </cell>
        </row>
        <row r="5688">
          <cell r="D5688" t="str">
            <v xml:space="preserve">6208 99 </v>
          </cell>
          <cell r="E5688" t="str">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девочек:прочие:из прочих текстильных материалов</v>
          </cell>
        </row>
        <row r="5689">
          <cell r="D5689" t="str">
            <v xml:space="preserve">6209 20 </v>
          </cell>
          <cell r="E5689" t="str">
            <v>Детская одежда и принадлежности к детской одежде:из хлопчатобумажной пряжи</v>
          </cell>
        </row>
        <row r="5690">
          <cell r="D5690" t="str">
            <v xml:space="preserve">6209 30 </v>
          </cell>
          <cell r="E5690" t="str">
            <v>Детская одежда и принадлежности к детской одежде:из синтетических нитей</v>
          </cell>
        </row>
        <row r="5691">
          <cell r="D5691" t="str">
            <v xml:space="preserve">6209 90 </v>
          </cell>
          <cell r="E5691" t="str">
            <v>Детская одежда и принадлежности к детской одежде:из прочих текстильных материалов</v>
          </cell>
        </row>
        <row r="5692">
          <cell r="D5692" t="str">
            <v xml:space="preserve">6209 90 </v>
          </cell>
        </row>
        <row r="5693">
          <cell r="D5693" t="str">
            <v xml:space="preserve">6210 10 </v>
          </cell>
          <cell r="E5693" t="str">
            <v>Предметы одежды, изготовленные из материалов товарной позиции 56.02, 56.03, 59.03, 59.06 или 59.07:из материалов товарной позиции 56.02 или 56.03</v>
          </cell>
        </row>
        <row r="5694">
          <cell r="D5694" t="str">
            <v xml:space="preserve">6210 10 </v>
          </cell>
        </row>
        <row r="5695">
          <cell r="D5695" t="str">
            <v xml:space="preserve">6210 10 </v>
          </cell>
        </row>
        <row r="5696">
          <cell r="D5696" t="str">
            <v xml:space="preserve">6210 20 </v>
          </cell>
          <cell r="E5696" t="str">
            <v>Предметы одежды, изготовленные из материалов товарной позиции 56.02, 56.03, 59.03, 59.06 или 59.07:предметы одежды прочие, типа указанных в субпозициях 6201.11 - 6201.19</v>
          </cell>
        </row>
        <row r="5697">
          <cell r="D5697" t="str">
            <v xml:space="preserve">6210 30 </v>
          </cell>
          <cell r="E5697" t="str">
            <v>Предметы одежды, изготовленные из материалов товарной позиции 56.02, 56.03, 59.03, 59.06 или 59.07:предметы одежды прочие, типа указанных в субпозициях 6202.11 - 6202.19</v>
          </cell>
        </row>
        <row r="5698">
          <cell r="D5698" t="str">
            <v xml:space="preserve">6210 40 </v>
          </cell>
          <cell r="E5698" t="str">
            <v>Предметы одежды, изготовленные из материалов товарной позиции 56.02, 56.03, 59.03, 59.06 или 59.07:предметы одежды прочие мужские или для мальчиков</v>
          </cell>
        </row>
        <row r="5699">
          <cell r="D5699" t="str">
            <v xml:space="preserve">6210 50 </v>
          </cell>
          <cell r="E5699" t="str">
            <v>Предметы одежды, изготовленные из материалов товарной позиции 56.02, 56.03, 59.03, 59.06 или 59.07:предметы одежды прочие женские или для девочек</v>
          </cell>
        </row>
        <row r="5700">
          <cell r="D5700" t="str">
            <v xml:space="preserve">6211 11 </v>
          </cell>
          <cell r="E5700" t="str">
            <v>Костюмы спортивные, лыжные и купальные; предметы одежды прочие:купальные костюмы:мужские или для мальчиков</v>
          </cell>
        </row>
        <row r="5701">
          <cell r="D5701" t="str">
            <v xml:space="preserve">6211 12 </v>
          </cell>
          <cell r="E5701" t="str">
            <v>Костюмы спортивные, лыжные и купальные; предметы одежды прочие:купальные костюмы:женские или для девочек</v>
          </cell>
        </row>
        <row r="5702">
          <cell r="D5702" t="str">
            <v xml:space="preserve">6211 20 </v>
          </cell>
          <cell r="E5702" t="str">
            <v>Костюмы спортивные, лыжные и купальные; предметы одежды прочие:лыжные костюмы</v>
          </cell>
        </row>
        <row r="5703">
          <cell r="D5703" t="str">
            <v xml:space="preserve">6211 32 </v>
          </cell>
          <cell r="E5703" t="str">
            <v>Костюмы спортивные, лыжные и купальные; предметы одежды прочие:предметы одежды прочие мужские или для мальчиков:из хлопчатобумажной пряжи</v>
          </cell>
        </row>
        <row r="5704">
          <cell r="D5704" t="str">
            <v xml:space="preserve">6211 32 </v>
          </cell>
        </row>
        <row r="5705">
          <cell r="D5705" t="str">
            <v xml:space="preserve">6211 32 </v>
          </cell>
        </row>
        <row r="5706">
          <cell r="D5706" t="str">
            <v xml:space="preserve">6211 32 </v>
          </cell>
        </row>
        <row r="5707">
          <cell r="D5707" t="str">
            <v xml:space="preserve">6211 32 </v>
          </cell>
        </row>
        <row r="5708">
          <cell r="D5708" t="str">
            <v xml:space="preserve">6211 33 </v>
          </cell>
          <cell r="E5708" t="str">
            <v>Костюмы спортивные, лыжные и купальные; предметы одежды прочие:предметы одежды прочие мужские или для мальчиков:из химических нитей</v>
          </cell>
        </row>
        <row r="5709">
          <cell r="D5709" t="str">
            <v xml:space="preserve">6211 33 </v>
          </cell>
        </row>
        <row r="5710">
          <cell r="D5710" t="str">
            <v xml:space="preserve">6211 33 </v>
          </cell>
        </row>
        <row r="5711">
          <cell r="D5711" t="str">
            <v xml:space="preserve">6211 33 </v>
          </cell>
        </row>
        <row r="5712">
          <cell r="D5712" t="str">
            <v xml:space="preserve">6211 33 </v>
          </cell>
        </row>
        <row r="5713">
          <cell r="D5713" t="str">
            <v xml:space="preserve">6211 39 </v>
          </cell>
          <cell r="E5713" t="str">
            <v>Костюмы спортивные, лыжные и купальные; предметы одежды прочие:предметы одежды прочие мужские или для мальчиков:из прочих текстильных материалов</v>
          </cell>
        </row>
        <row r="5714">
          <cell r="D5714" t="str">
            <v xml:space="preserve">6211 42 </v>
          </cell>
          <cell r="E5714" t="str">
            <v>Костюмы спортивные, лыжные и купальные; предметы одежды прочие:предметы одежды прочие женские или для девочек:из хлопчатобумажной пряжи</v>
          </cell>
        </row>
        <row r="5715">
          <cell r="D5715" t="str">
            <v xml:space="preserve">6211 42 </v>
          </cell>
        </row>
        <row r="5716">
          <cell r="D5716" t="str">
            <v xml:space="preserve">6211 42 </v>
          </cell>
        </row>
        <row r="5717">
          <cell r="D5717" t="str">
            <v xml:space="preserve">6211 42 </v>
          </cell>
        </row>
        <row r="5718">
          <cell r="D5718" t="str">
            <v xml:space="preserve">6211 42 </v>
          </cell>
        </row>
        <row r="5719">
          <cell r="D5719" t="str">
            <v xml:space="preserve">6211 43 </v>
          </cell>
          <cell r="E5719" t="str">
            <v>Костюмы спортивные, лыжные и купальные; предметы одежды прочие:предметы одежды прочие женские или для девочек:из химических нитей</v>
          </cell>
        </row>
        <row r="5720">
          <cell r="D5720" t="str">
            <v xml:space="preserve">6211 43 </v>
          </cell>
        </row>
        <row r="5721">
          <cell r="D5721" t="str">
            <v xml:space="preserve">6211 43 </v>
          </cell>
        </row>
        <row r="5722">
          <cell r="D5722" t="str">
            <v xml:space="preserve">6211 43 </v>
          </cell>
        </row>
        <row r="5723">
          <cell r="D5723" t="str">
            <v xml:space="preserve">6211 43 </v>
          </cell>
        </row>
        <row r="5724">
          <cell r="D5724" t="str">
            <v xml:space="preserve">6211 49 </v>
          </cell>
          <cell r="E5724" t="str">
            <v>Костюмы спортивные, лыжные и купальные; предметы одежды прочие:предметы одежды прочие женские или для девочек:из прочих текстильных материалов</v>
          </cell>
        </row>
        <row r="5725">
          <cell r="D5725" t="str">
            <v xml:space="preserve">6212 10 </v>
          </cell>
          <cell r="E5725" t="str">
            <v>Бюстгальтеры, пояса, корсеты, подтяжки, подвязки и аналогичные изделия и их части трикотажные машинного или ручного вязания или нетрикотажные:бюстгальтеры</v>
          </cell>
        </row>
        <row r="5726">
          <cell r="D5726" t="str">
            <v xml:space="preserve">6212 10 </v>
          </cell>
        </row>
        <row r="5727">
          <cell r="D5727" t="str">
            <v xml:space="preserve">6212 20 </v>
          </cell>
          <cell r="E5727" t="str">
            <v>Бюстгальтеры, пояса, корсеты, подтяжки, подвязки и аналогичные изделия и их части трикотажные машинного или ручного вязания или нетрикотажные:пояса и пояса-трусы</v>
          </cell>
        </row>
        <row r="5728">
          <cell r="D5728" t="str">
            <v xml:space="preserve">6212 30 </v>
          </cell>
          <cell r="E5728" t="str">
            <v>Бюстгальтеры, пояса, корсеты, подтяжки, подвязки и аналогичные изделия и их части трикотажные машинного или ручного вязания или нетрикотажные:грации</v>
          </cell>
        </row>
        <row r="5729">
          <cell r="D5729" t="str">
            <v xml:space="preserve">6212 90 </v>
          </cell>
          <cell r="E5729" t="str">
            <v>Бюстгальтеры, пояса, корсеты, подтяжки, подвязки и аналогичные изделия и их части трикотажные машинного или ручного вязания или нетрикотажные:прочие</v>
          </cell>
        </row>
        <row r="5730">
          <cell r="D5730" t="str">
            <v xml:space="preserve">6213 20 </v>
          </cell>
          <cell r="E5730" t="str">
            <v>Платки:из хлопчатобумажной пряжи</v>
          </cell>
        </row>
        <row r="5731">
          <cell r="D5731" t="str">
            <v xml:space="preserve">6213 90 </v>
          </cell>
          <cell r="E5731" t="str">
            <v>Платки:из прочих текстильных материалов</v>
          </cell>
        </row>
        <row r="5732">
          <cell r="D5732" t="str">
            <v xml:space="preserve">6214 10 </v>
          </cell>
          <cell r="E5732" t="str">
            <v>Шали, шарфы, кашне, мантильи, вуали и аналогичные изделия:из шелковых нитей или пряжи из шелковых отходов</v>
          </cell>
        </row>
        <row r="5733">
          <cell r="D5733" t="str">
            <v xml:space="preserve">6214 20 </v>
          </cell>
          <cell r="E5733" t="str">
            <v>Шали, шарфы, кашне, мантильи, вуали и аналогичные изделия:из шерстяной пряжи или пряжи из тонкого волоса животных</v>
          </cell>
        </row>
        <row r="5734">
          <cell r="D5734" t="str">
            <v xml:space="preserve">6214 30 </v>
          </cell>
          <cell r="E5734" t="str">
            <v>Шали, шарфы, кашне, мантильи, вуали и аналогичные изделия:из синтетических нитей</v>
          </cell>
        </row>
        <row r="5735">
          <cell r="D5735" t="str">
            <v xml:space="preserve">6214 40 </v>
          </cell>
          <cell r="E5735" t="str">
            <v>Шали, шарфы, кашне, мантильи, вуали и аналогичные изделия:из искусственных нитей</v>
          </cell>
        </row>
        <row r="5736">
          <cell r="D5736" t="str">
            <v xml:space="preserve">6214 90 </v>
          </cell>
          <cell r="E5736" t="str">
            <v>Шали, шарфы, кашне, мантильи, вуали и аналогичные изделия:из прочих текстильных материалов</v>
          </cell>
        </row>
        <row r="5737">
          <cell r="D5737" t="str">
            <v xml:space="preserve">6215 10 </v>
          </cell>
          <cell r="E5737" t="str">
            <v>Галстуки, галстуки-бабочки и шейные платки:из шелковых нитей или пряжи из шелковых отходов</v>
          </cell>
        </row>
        <row r="5738">
          <cell r="D5738" t="str">
            <v xml:space="preserve">6215 20 </v>
          </cell>
          <cell r="E5738" t="str">
            <v>Галстуки, галстуки-бабочки и шейные платки:из химических нитей</v>
          </cell>
        </row>
        <row r="5739">
          <cell r="D5739" t="str">
            <v xml:space="preserve">6215 90 </v>
          </cell>
          <cell r="E5739" t="str">
            <v>Галстуки, галстуки-бабочки и шейные платки:из прочих текстильных материалов</v>
          </cell>
        </row>
        <row r="5740">
          <cell r="D5740" t="str">
            <v xml:space="preserve">6216 00 </v>
          </cell>
          <cell r="E5740" t="str">
            <v>Перчатки, рукавицы и митенки.</v>
          </cell>
        </row>
        <row r="5741">
          <cell r="D5741" t="str">
            <v xml:space="preserve">6217 10 </v>
          </cell>
          <cell r="E5741" t="str">
            <v>Принадлежности к одежде готовые прочие; части одежды или принадлежностей к одежде, кроме включенных в товарную позицию 62.12:принадлежности</v>
          </cell>
        </row>
        <row r="5742">
          <cell r="D5742" t="str">
            <v xml:space="preserve">6217 90 </v>
          </cell>
          <cell r="E5742" t="str">
            <v>Принадлежности к одежде готовые прочие; части одежды или принадлежностей к одежде, кроме включенных в товарную позицию 62.12:части</v>
          </cell>
        </row>
        <row r="5743">
          <cell r="D5743" t="str">
            <v xml:space="preserve">6301 10 </v>
          </cell>
          <cell r="E5743" t="str">
            <v>Одеяла и пледы дорожные:одеяла электрические</v>
          </cell>
        </row>
        <row r="5744">
          <cell r="D5744" t="str">
            <v xml:space="preserve">6301 20 </v>
          </cell>
          <cell r="E5744" t="str">
            <v>Одеяла и пледы дорожные:одеяла (кроме электрических) и пледы дорожные из шерстяной пряжи или пряжи из тонкого волоса животных</v>
          </cell>
        </row>
        <row r="5745">
          <cell r="D5745" t="str">
            <v xml:space="preserve">6301 20 </v>
          </cell>
        </row>
        <row r="5746">
          <cell r="D5746" t="str">
            <v xml:space="preserve">6301 30 </v>
          </cell>
          <cell r="E5746" t="str">
            <v>Одеяла и пледы дорожные:одеяла (кроме электрических) и пледы дорожные из хлопчатобумажной пряжи</v>
          </cell>
        </row>
        <row r="5747">
          <cell r="D5747" t="str">
            <v xml:space="preserve">6301 30 </v>
          </cell>
        </row>
        <row r="5748">
          <cell r="D5748" t="str">
            <v xml:space="preserve">6301 40 </v>
          </cell>
          <cell r="E5748" t="str">
            <v>Одеяла и пледы дорожные:одеяла (кроме электрических) и пледы дорожные из синтетических нитей</v>
          </cell>
        </row>
        <row r="5749">
          <cell r="D5749" t="str">
            <v xml:space="preserve">6301 40 </v>
          </cell>
        </row>
        <row r="5750">
          <cell r="D5750" t="str">
            <v xml:space="preserve">6301 90 </v>
          </cell>
          <cell r="E5750" t="str">
            <v>Одеяла и пледы дорожные:одеяла и пледы дорожные прочие</v>
          </cell>
        </row>
        <row r="5751">
          <cell r="D5751" t="str">
            <v xml:space="preserve">6301 90 </v>
          </cell>
        </row>
        <row r="5752">
          <cell r="D5752" t="str">
            <v xml:space="preserve">6302 10 </v>
          </cell>
          <cell r="E5752" t="str">
            <v>Белье постельное, столовое, туалетное и кухонное:белье постельное трикотажное машинного или ручного вязания</v>
          </cell>
        </row>
        <row r="5753">
          <cell r="D5753" t="str">
            <v xml:space="preserve">6302 21 </v>
          </cell>
          <cell r="E5753" t="str">
            <v>Белье постельное, столовое, туалетное и кухонное:белье постельное напечатанное прочее:из хлопчатобумажной пряжи</v>
          </cell>
        </row>
        <row r="5754">
          <cell r="D5754" t="str">
            <v xml:space="preserve">6302 22 </v>
          </cell>
          <cell r="E5754" t="str">
            <v>Белье постельное, столовое, туалетное и кухонное:белье постельное напечатанное прочее:из химических нитей</v>
          </cell>
        </row>
        <row r="5755">
          <cell r="D5755" t="str">
            <v xml:space="preserve">6302 22 </v>
          </cell>
        </row>
        <row r="5756">
          <cell r="D5756" t="str">
            <v xml:space="preserve">6302 29 </v>
          </cell>
          <cell r="E5756" t="str">
            <v>Белье постельное, столовое, туалетное и кухонное:белье постельное напечатанное прочее:из прочих текстильных материалов</v>
          </cell>
        </row>
        <row r="5757">
          <cell r="D5757" t="str">
            <v xml:space="preserve">6302 29 </v>
          </cell>
        </row>
        <row r="5758">
          <cell r="D5758" t="str">
            <v xml:space="preserve">6302 31 </v>
          </cell>
          <cell r="E5758" t="str">
            <v>Белье постельное, столовое, туалетное и кухонное:белье постельное прочее:из хлопчатобумажной пряжи</v>
          </cell>
        </row>
        <row r="5759">
          <cell r="D5759" t="str">
            <v xml:space="preserve">6302 32 </v>
          </cell>
          <cell r="E5759" t="str">
            <v>Белье постельное, столовое, туалетное и кухонное:белье постельное прочее:из химических нитей</v>
          </cell>
        </row>
        <row r="5760">
          <cell r="D5760" t="str">
            <v xml:space="preserve">6302 32 </v>
          </cell>
        </row>
        <row r="5761">
          <cell r="D5761" t="str">
            <v xml:space="preserve">6302 39 </v>
          </cell>
          <cell r="E5761" t="str">
            <v>Белье постельное, столовое, туалетное и кухонное:белье постельное прочее:из прочих текстильных материалов</v>
          </cell>
        </row>
        <row r="5762">
          <cell r="D5762" t="str">
            <v xml:space="preserve">6302 39 </v>
          </cell>
        </row>
        <row r="5763">
          <cell r="D5763" t="str">
            <v xml:space="preserve">6302 40 </v>
          </cell>
          <cell r="E5763" t="str">
            <v>Белье постельное, столовое, туалетное и кухонное:белье столовое трикотажное машинного или ручного вязания</v>
          </cell>
        </row>
        <row r="5764">
          <cell r="D5764" t="str">
            <v xml:space="preserve">6302 51 </v>
          </cell>
          <cell r="E5764" t="str">
            <v>Белье постельное, столовое, туалетное и кухонное:белье столовое прочее:из хлопчатобумажной пряжи</v>
          </cell>
        </row>
        <row r="5765">
          <cell r="D5765" t="str">
            <v xml:space="preserve">6302 53 </v>
          </cell>
          <cell r="E5765" t="str">
            <v>Белье постельное, столовое, туалетное и кухонное:белье столовое прочее:из химических нитей</v>
          </cell>
        </row>
        <row r="5766">
          <cell r="D5766" t="str">
            <v xml:space="preserve">6302 53 </v>
          </cell>
        </row>
        <row r="5767">
          <cell r="D5767" t="str">
            <v xml:space="preserve">6302 59 </v>
          </cell>
          <cell r="E5767" t="str">
            <v>Белье постельное, столовое, туалетное и кухонное:белье столовое прочее:из прочих текстильных материалов</v>
          </cell>
        </row>
        <row r="5768">
          <cell r="D5768" t="str">
            <v xml:space="preserve">6302 59 </v>
          </cell>
        </row>
        <row r="5769">
          <cell r="D5769" t="str">
            <v xml:space="preserve">6302 60 </v>
          </cell>
          <cell r="E5769" t="str">
            <v>Белье постельное, столовое, туалетное и кухонное:белье туалетное и кухонное из махровых полотенечных тканей или аналогичных тканых махровых материалов, из хлопчатобумажной пряжи</v>
          </cell>
        </row>
        <row r="5770">
          <cell r="D5770" t="str">
            <v xml:space="preserve">6302 91 </v>
          </cell>
          <cell r="E5770" t="str">
            <v>Белье постельное, столовое, туалетное и кухонное:прочее:из хлопчатобумажной пряжи</v>
          </cell>
        </row>
        <row r="5771">
          <cell r="D5771" t="str">
            <v xml:space="preserve">6302 93 </v>
          </cell>
          <cell r="E5771" t="str">
            <v>Белье постельное, столовое, туалетное и кухонное:прочее:из химических нитей</v>
          </cell>
        </row>
        <row r="5772">
          <cell r="D5772" t="str">
            <v xml:space="preserve">6302 93 </v>
          </cell>
        </row>
        <row r="5773">
          <cell r="D5773" t="str">
            <v xml:space="preserve">6302 99 </v>
          </cell>
          <cell r="E5773" t="str">
            <v>Белье постельное, столовое, туалетное и кухонное:прочее:из прочих текстильных материалов</v>
          </cell>
        </row>
        <row r="5774">
          <cell r="D5774" t="str">
            <v xml:space="preserve">6302 99 </v>
          </cell>
        </row>
        <row r="5775">
          <cell r="D5775" t="str">
            <v xml:space="preserve">6303 12 </v>
          </cell>
          <cell r="E5775" t="str">
            <v>Занавеси (включая портьеры) и внутренние шторы; ламбрекены или подзоры для кроватей:трикотажные машинного или ручного вязания:из синтетических нитей</v>
          </cell>
        </row>
        <row r="5776">
          <cell r="D5776" t="str">
            <v xml:space="preserve">6303 19 </v>
          </cell>
          <cell r="E5776" t="str">
            <v>Занавеси (включая портьеры) и внутренние шторы; ламбрекены или подзоры для кроватей:трикотажные машинного или ручного вязания:из прочих текстильных материалов</v>
          </cell>
        </row>
        <row r="5777">
          <cell r="D5777" t="str">
            <v xml:space="preserve">6303 91 </v>
          </cell>
          <cell r="E5777" t="str">
            <v>Занавеси (включая портьеры) и внутренние шторы; ламбрекены или подзоры для кроватей:прочие:из хлопчатобумажной пряжи</v>
          </cell>
        </row>
        <row r="5778">
          <cell r="D5778" t="str">
            <v xml:space="preserve">6303 92 </v>
          </cell>
          <cell r="E5778" t="str">
            <v>Занавеси (включая портьеры) и внутренние шторы; ламбрекены или подзоры для кроватей:прочие:из синтетических нитей</v>
          </cell>
        </row>
        <row r="5779">
          <cell r="D5779" t="str">
            <v xml:space="preserve">6303 92 </v>
          </cell>
        </row>
        <row r="5780">
          <cell r="D5780" t="str">
            <v xml:space="preserve">6303 99 </v>
          </cell>
          <cell r="E5780" t="str">
            <v>Занавеси (включая портьеры) и внутренние шторы; ламбрекены или подзоры для кроватей:прочие:из прочих текстильных материалов</v>
          </cell>
        </row>
        <row r="5781">
          <cell r="D5781" t="str">
            <v xml:space="preserve">6303 99 </v>
          </cell>
        </row>
        <row r="5782">
          <cell r="D5782" t="str">
            <v xml:space="preserve">6304 11 </v>
          </cell>
          <cell r="E5782" t="str">
            <v>Изделия декоративные прочие, кроме изделий товарной позиции 94.04:покрывала постельные:трикотажные машинного или ручного вязания</v>
          </cell>
        </row>
        <row r="5783">
          <cell r="D5783" t="str">
            <v xml:space="preserve">6304 19 </v>
          </cell>
          <cell r="E5783" t="str">
            <v>Изделия декоративные прочие, кроме изделий товарной позиции 94.04:покрывала постельные:прочие</v>
          </cell>
        </row>
        <row r="5784">
          <cell r="D5784" t="str">
            <v xml:space="preserve">6304 19 </v>
          </cell>
        </row>
        <row r="5785">
          <cell r="D5785" t="str">
            <v xml:space="preserve">6304 19 </v>
          </cell>
        </row>
        <row r="5786">
          <cell r="D5786" t="str">
            <v xml:space="preserve">6304 91 </v>
          </cell>
          <cell r="E5786" t="str">
            <v>Изделия декоративные прочие, кроме изделий товарной позиции 94.04:прочие:трикотажные машинного или ручного вязания</v>
          </cell>
        </row>
        <row r="5787">
          <cell r="D5787" t="str">
            <v xml:space="preserve">6304 92 </v>
          </cell>
          <cell r="E5787" t="str">
            <v>Изделия декоративные прочие, кроме изделий товарной позиции 94.04:прочие:нетрикотажные из хлопчатобумажной пряжи</v>
          </cell>
        </row>
        <row r="5788">
          <cell r="D5788" t="str">
            <v xml:space="preserve">6304 93 </v>
          </cell>
          <cell r="E5788" t="str">
            <v>Изделия декоративные прочие, кроме изделий товарной позиции 94.04:прочие:нетрикотажные из синтетических нитей</v>
          </cell>
        </row>
        <row r="5789">
          <cell r="D5789" t="str">
            <v xml:space="preserve">6304 99 </v>
          </cell>
          <cell r="E5789" t="str">
            <v>Изделия декоративные прочие, кроме изделий товарной позиции 94.04:прочие:нетрикотажные из прочих текстильных материалов</v>
          </cell>
        </row>
        <row r="5790">
          <cell r="D5790" t="str">
            <v xml:space="preserve">6305 10 </v>
          </cell>
          <cell r="E5790" t="str">
            <v>Мешки и пакеты упаковочные:из пряжи из джутовых или прочих текстильных лубяных волокон товарной позиции 53.03</v>
          </cell>
        </row>
        <row r="5791">
          <cell r="D5791" t="str">
            <v xml:space="preserve">6305 10 </v>
          </cell>
        </row>
        <row r="5792">
          <cell r="D5792" t="str">
            <v xml:space="preserve">6305 20 </v>
          </cell>
          <cell r="E5792" t="str">
            <v>Мешки и пакеты упаковочные:из хлопчатобумажной пряжи</v>
          </cell>
        </row>
        <row r="5793">
          <cell r="D5793" t="str">
            <v xml:space="preserve">6305 32 </v>
          </cell>
          <cell r="E5793" t="str">
            <v>Мешки и пакеты упаковочные:из химических текстильных материалов:гибкие промежуточные контейнеры большой емкости</v>
          </cell>
        </row>
        <row r="5794">
          <cell r="D5794" t="str">
            <v xml:space="preserve">6305 32 </v>
          </cell>
        </row>
        <row r="5795">
          <cell r="D5795" t="str">
            <v xml:space="preserve">6305 32 </v>
          </cell>
        </row>
        <row r="5796">
          <cell r="D5796" t="str">
            <v xml:space="preserve">6305 33 </v>
          </cell>
          <cell r="E5796" t="str">
            <v>Мешки и пакеты упаковочные:из химических текстильных материалов:из полос или лент или аналогичных форм из полиэтилена или полипропилена прочие</v>
          </cell>
        </row>
        <row r="5797">
          <cell r="D5797" t="str">
            <v xml:space="preserve">6305 33 </v>
          </cell>
        </row>
        <row r="5798">
          <cell r="D5798" t="str">
            <v xml:space="preserve">6305 39 </v>
          </cell>
          <cell r="E5798" t="str">
            <v>Мешки и пакеты упаковочные:из химических текстильных материалов:прочие</v>
          </cell>
        </row>
        <row r="5799">
          <cell r="D5799" t="str">
            <v xml:space="preserve">6305 90 </v>
          </cell>
          <cell r="E5799" t="str">
            <v>Мешки и пакеты упаковочные:из прочих текстильных материалов</v>
          </cell>
        </row>
        <row r="5800">
          <cell r="D5800" t="str">
            <v xml:space="preserve">6306 12 </v>
          </cell>
          <cell r="E5800" t="str">
            <v>Брезенты, навесы, тенты; палатки; паруса для лодок, досок для виндсерфинга или сухопутных транспортных средств; снаряжение для кемпинга:брезенты, навесы и тенты:из синтетических нитей</v>
          </cell>
        </row>
        <row r="5801">
          <cell r="D5801" t="str">
            <v xml:space="preserve">6306 19 </v>
          </cell>
          <cell r="E5801" t="str">
            <v>Брезенты, навесы, тенты; палатки; паруса для лодок, досок для виндсерфинга или сухопутных транспортных средств; снаряжение для кемпинга:брезенты, навесы и тенты:из прочих текстильных материалов</v>
          </cell>
        </row>
        <row r="5802">
          <cell r="D5802" t="str">
            <v xml:space="preserve">6306 22 </v>
          </cell>
          <cell r="E5802" t="str">
            <v>Брезенты, навесы, тенты; палатки; паруса для лодок, досок для виндсерфинга или сухопутных транспортных средств; снаряжение для кемпинга:палатки:из синтетических нитей</v>
          </cell>
        </row>
        <row r="5803">
          <cell r="D5803" t="str">
            <v xml:space="preserve">6306 29 </v>
          </cell>
          <cell r="E5803" t="str">
            <v>Брезенты, навесы, тенты; палатки; паруса для лодок, досок для виндсерфинга или сухопутных транспортных средств; снаряжение для кемпинга:палатки:из прочих текстильных материалов</v>
          </cell>
        </row>
        <row r="5804">
          <cell r="D5804" t="str">
            <v xml:space="preserve">6306 30 </v>
          </cell>
          <cell r="E5804" t="str">
            <v>Брезенты, навесы, тенты; палатки; паруса для лодок, досок для виндсерфинга или сухопутных транспортных средств; снаряжение для кемпинга:паруса</v>
          </cell>
        </row>
        <row r="5805">
          <cell r="D5805" t="str">
            <v xml:space="preserve">6306 40 </v>
          </cell>
          <cell r="E5805" t="str">
            <v>Брезенты, навесы, тенты; палатки; паруса для лодок, досок для виндсерфинга или сухопутных транспортных средств; снаряжение для кемпинга:матрацы надувные</v>
          </cell>
        </row>
        <row r="5806">
          <cell r="D5806" t="str">
            <v xml:space="preserve">6306 90 </v>
          </cell>
          <cell r="E5806" t="str">
            <v>Брезенты, навесы, тенты; палатки; паруса для лодок, досок для виндсерфинга или сухопутных транспортных средств; снаряжение для кемпинга:прочие</v>
          </cell>
        </row>
        <row r="5807">
          <cell r="D5807" t="str">
            <v xml:space="preserve">6307 10 </v>
          </cell>
          <cell r="E5807" t="str">
            <v>Готовые изделия прочие, включая выкройки одежды:тряпки для мытья полов, посуды, удаления пыли и аналогичные протирочные материалы</v>
          </cell>
        </row>
        <row r="5808">
          <cell r="D5808" t="str">
            <v xml:space="preserve">6307 10 </v>
          </cell>
        </row>
        <row r="5809">
          <cell r="D5809" t="str">
            <v xml:space="preserve">6307 10 </v>
          </cell>
        </row>
        <row r="5810">
          <cell r="D5810" t="str">
            <v xml:space="preserve">6307 20 </v>
          </cell>
          <cell r="E5810" t="str">
            <v>Готовые изделия прочие, включая выкройки одежды:жилеты и пояса спасательные</v>
          </cell>
        </row>
        <row r="5811">
          <cell r="D5811" t="str">
            <v xml:space="preserve">6307 90 </v>
          </cell>
          <cell r="E5811" t="str">
            <v>Готовые изделия прочие, включая выкройки одежды:прочие</v>
          </cell>
        </row>
        <row r="5812">
          <cell r="D5812" t="str">
            <v xml:space="preserve">6307 90 </v>
          </cell>
        </row>
        <row r="5813">
          <cell r="D5813" t="str">
            <v xml:space="preserve">6307 90 </v>
          </cell>
        </row>
        <row r="5814">
          <cell r="D5814" t="str">
            <v xml:space="preserve">6307 90 </v>
          </cell>
        </row>
        <row r="5815">
          <cell r="D5815" t="str">
            <v xml:space="preserve">6308 00 </v>
          </cell>
          <cell r="E5815" t="str">
            <v>Hаборы, состоящие из тканей и пряжи или нитей с принадлежностями или без них, для изготовления ковров, гобеленов, вышитых скатертей или салфеток или аналогичных текстильных изделий, упакованные для розничной продажи.</v>
          </cell>
        </row>
        <row r="5816">
          <cell r="D5816" t="str">
            <v xml:space="preserve">6309 00 </v>
          </cell>
          <cell r="E5816" t="str">
            <v>Одежда и прочие изделия, бывшие в употреблении.</v>
          </cell>
        </row>
        <row r="5817">
          <cell r="D5817" t="str">
            <v xml:space="preserve">6310 10 </v>
          </cell>
          <cell r="E5817" t="str">
            <v>Тряпье, использованное или новое, куски бечевок, веревок, канатов и тросов и изделия из бечевок, веревок, канатов или тросов, из текстильных материалов, бывшие в употреблении:сортированные</v>
          </cell>
        </row>
        <row r="5818">
          <cell r="D5818" t="str">
            <v xml:space="preserve">6310 90 </v>
          </cell>
          <cell r="E5818" t="str">
            <v>Тряпье, использованное или новое, куски бечевок, веревок, канатов и тросов и изделия из бечевок, веревок, канатов или тросов, из текстильных материалов, бывшие в употреблении:прочие</v>
          </cell>
        </row>
        <row r="5819">
          <cell r="D5819" t="str">
            <v xml:space="preserve">6401 10 </v>
          </cell>
          <cell r="E5819" t="str">
            <v>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способом:обувь с защитным металлическим подноском</v>
          </cell>
        </row>
        <row r="5820">
          <cell r="D5820" t="str">
            <v xml:space="preserve">6401 92 </v>
          </cell>
          <cell r="E5820" t="str">
            <v>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способом:прочая обувь:закрывающая лодыжку, но не закрывающая колено</v>
          </cell>
        </row>
        <row r="5821">
          <cell r="D5821" t="str">
            <v xml:space="preserve">6401 92 </v>
          </cell>
        </row>
        <row r="5822">
          <cell r="D5822" t="str">
            <v xml:space="preserve">6401 99 </v>
          </cell>
          <cell r="E5822" t="str">
            <v>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способом:прочая обувь:прочая</v>
          </cell>
        </row>
        <row r="5823">
          <cell r="D5823" t="str">
            <v xml:space="preserve">6402 12 </v>
          </cell>
          <cell r="E5823" t="str">
            <v>Прочая обувь с подошвой и с верхом из резины или пластмассы:спортивная обувь:лыжные ботинки, беговая лыжная обувь и ботинки для сноуборда</v>
          </cell>
        </row>
        <row r="5824">
          <cell r="D5824" t="str">
            <v xml:space="preserve">6402 12 </v>
          </cell>
        </row>
        <row r="5825">
          <cell r="D5825" t="str">
            <v xml:space="preserve">6402 19 </v>
          </cell>
          <cell r="E5825" t="str">
            <v>Прочая обувь с подошвой и с верхом из резины или пластмассы:спортивная обувь:прочая</v>
          </cell>
        </row>
        <row r="5826">
          <cell r="D5826" t="str">
            <v xml:space="preserve">6402 20 </v>
          </cell>
          <cell r="E5826" t="str">
            <v>Прочая обувь с подошвой и с верхом из резины или пластмассы:обувь с верхом из ремешков или полосок, прикрепленных к подошве заклепками</v>
          </cell>
        </row>
        <row r="5827">
          <cell r="D5827" t="str">
            <v xml:space="preserve">6402 91 </v>
          </cell>
          <cell r="E5827" t="str">
            <v>Прочая обувь с подошвой и с верхом из резины или пластмассы:обувь прочая:закрывающая лодыжку</v>
          </cell>
        </row>
        <row r="5828">
          <cell r="D5828" t="str">
            <v xml:space="preserve">6402 91 </v>
          </cell>
        </row>
        <row r="5829">
          <cell r="D5829" t="str">
            <v xml:space="preserve">6402 99 </v>
          </cell>
          <cell r="E5829" t="str">
            <v>Прочая обувь с подошвой и с верхом из резины или пластмассы:обувь прочая:прочая</v>
          </cell>
        </row>
        <row r="5830">
          <cell r="D5830" t="str">
            <v xml:space="preserve">6402 99 </v>
          </cell>
        </row>
        <row r="5831">
          <cell r="D5831" t="str">
            <v xml:space="preserve">6402 99 </v>
          </cell>
        </row>
        <row r="5832">
          <cell r="D5832" t="str">
            <v xml:space="preserve">6402 99 </v>
          </cell>
        </row>
        <row r="5833">
          <cell r="D5833" t="str">
            <v xml:space="preserve">6402 99 </v>
          </cell>
        </row>
        <row r="5834">
          <cell r="D5834" t="str">
            <v xml:space="preserve">6402 99 </v>
          </cell>
        </row>
        <row r="5835">
          <cell r="D5835" t="str">
            <v xml:space="preserve">6402 99 </v>
          </cell>
        </row>
        <row r="5836">
          <cell r="D5836" t="str">
            <v xml:space="preserve">6402 99 </v>
          </cell>
        </row>
        <row r="5837">
          <cell r="D5837" t="str">
            <v xml:space="preserve">6402 99 </v>
          </cell>
        </row>
        <row r="5838">
          <cell r="D5838" t="str">
            <v xml:space="preserve">6403 12 </v>
          </cell>
          <cell r="E5838" t="str">
            <v>Обувь с подошвой из резины, пластмассы, натуральной или композиционной кожи и с верхом из натуральной кожи:спортивная обувь:лыжные ботинки, беговая лыжная обувь и ботинки для сноуборда</v>
          </cell>
        </row>
        <row r="5839">
          <cell r="D5839" t="str">
            <v xml:space="preserve">6403 19 </v>
          </cell>
          <cell r="E5839" t="str">
            <v>Обувь с подошвой из резины, пластмассы, натуральной или композиционной кожи и с верхом из натуральной кожи:спортивная обувь:прочая</v>
          </cell>
        </row>
        <row r="5840">
          <cell r="D5840" t="str">
            <v xml:space="preserve">6403 20 </v>
          </cell>
          <cell r="E5840" t="str">
            <v>Обувь с подошвой из резины, пластмассы, натуральной или композиционной кожи и с верхом из натуральной кожи:обувь с подошвой из натуральной кожи и верхом из ремешков из натуральной кожи, проходящих через подъем и охватывающих большой палец стопы</v>
          </cell>
        </row>
        <row r="5841">
          <cell r="D5841" t="str">
            <v xml:space="preserve">6403 40 </v>
          </cell>
          <cell r="E5841" t="str">
            <v>Обувь с подошвой из резины, пластмассы, натуральной или композиционной кожи и с верхом из натуральной кожи:обувь с защитным металлическим подноском прочая</v>
          </cell>
        </row>
        <row r="5842">
          <cell r="D5842" t="str">
            <v xml:space="preserve">6403 51 </v>
          </cell>
          <cell r="E5842" t="str">
            <v>Обувь с подошвой из резины, пластмассы, натуральной или композиционной кожи и с верхом из натуральной кожи:обувь с подошвой из натуральной кожи прочая:закрывающая лодыжку</v>
          </cell>
        </row>
        <row r="5843">
          <cell r="D5843" t="str">
            <v xml:space="preserve">6403 51 </v>
          </cell>
        </row>
        <row r="5844">
          <cell r="D5844" t="str">
            <v xml:space="preserve">6403 51 </v>
          </cell>
        </row>
        <row r="5845">
          <cell r="D5845" t="str">
            <v xml:space="preserve">6403 51 </v>
          </cell>
        </row>
        <row r="5846">
          <cell r="D5846" t="str">
            <v xml:space="preserve">6403 51 </v>
          </cell>
        </row>
        <row r="5847">
          <cell r="D5847" t="str">
            <v xml:space="preserve">6403 51 </v>
          </cell>
        </row>
        <row r="5848">
          <cell r="D5848" t="str">
            <v xml:space="preserve">6403 51 </v>
          </cell>
        </row>
        <row r="5849">
          <cell r="D5849" t="str">
            <v xml:space="preserve">6403 59 </v>
          </cell>
          <cell r="E5849" t="str">
            <v>Обувь с подошвой из резины, пластмассы, натуральной или композиционной кожи и с верхом из натуральной кожи:обувь с подошвой из натуральной кожи прочая:прочая</v>
          </cell>
        </row>
        <row r="5850">
          <cell r="D5850" t="str">
            <v xml:space="preserve">6403 59 </v>
          </cell>
        </row>
        <row r="5851">
          <cell r="D5851" t="str">
            <v xml:space="preserve">6403 59 </v>
          </cell>
        </row>
        <row r="5852">
          <cell r="D5852" t="str">
            <v xml:space="preserve">6403 59 </v>
          </cell>
        </row>
        <row r="5853">
          <cell r="D5853" t="str">
            <v xml:space="preserve">6403 59 </v>
          </cell>
        </row>
        <row r="5854">
          <cell r="D5854" t="str">
            <v xml:space="preserve">6403 59 </v>
          </cell>
        </row>
        <row r="5855">
          <cell r="D5855" t="str">
            <v xml:space="preserve">6403 59 </v>
          </cell>
        </row>
        <row r="5856">
          <cell r="D5856" t="str">
            <v xml:space="preserve">6403 59 </v>
          </cell>
        </row>
        <row r="5857">
          <cell r="D5857" t="str">
            <v xml:space="preserve">6403 59 </v>
          </cell>
        </row>
        <row r="5858">
          <cell r="D5858" t="str">
            <v xml:space="preserve">6403 91 </v>
          </cell>
          <cell r="E5858" t="str">
            <v>Обувь с подошвой из резины, пластмассы, натуральной или композиционной кожи и с верхом из натуральной кожи:прочая обувь:закрывающая лодыжку</v>
          </cell>
        </row>
        <row r="5859">
          <cell r="D5859" t="str">
            <v xml:space="preserve">6403 91 </v>
          </cell>
        </row>
        <row r="5860">
          <cell r="D5860" t="str">
            <v xml:space="preserve">6403 91 </v>
          </cell>
        </row>
        <row r="5861">
          <cell r="D5861" t="str">
            <v xml:space="preserve">6403 91 </v>
          </cell>
        </row>
        <row r="5862">
          <cell r="D5862" t="str">
            <v xml:space="preserve">6403 91 </v>
          </cell>
        </row>
        <row r="5863">
          <cell r="D5863" t="str">
            <v xml:space="preserve">6403 91 </v>
          </cell>
        </row>
        <row r="5864">
          <cell r="D5864" t="str">
            <v xml:space="preserve">6403 91 </v>
          </cell>
        </row>
        <row r="5865">
          <cell r="D5865" t="str">
            <v xml:space="preserve">6403 91 </v>
          </cell>
        </row>
        <row r="5866">
          <cell r="D5866" t="str">
            <v xml:space="preserve">6403 91 </v>
          </cell>
        </row>
        <row r="5867">
          <cell r="D5867" t="str">
            <v xml:space="preserve">6403 99 </v>
          </cell>
          <cell r="E5867" t="str">
            <v>Обувь с подошвой из резины, пластмассы, натуральной или композиционной кожи и с верхом из натуральной кожи:прочая обувь:прочая</v>
          </cell>
        </row>
        <row r="5868">
          <cell r="D5868" t="str">
            <v xml:space="preserve">6403 99 </v>
          </cell>
        </row>
        <row r="5869">
          <cell r="D5869" t="str">
            <v xml:space="preserve">6403 99 </v>
          </cell>
        </row>
        <row r="5870">
          <cell r="D5870" t="str">
            <v xml:space="preserve">6403 99 </v>
          </cell>
        </row>
        <row r="5871">
          <cell r="D5871" t="str">
            <v xml:space="preserve">6403 99 </v>
          </cell>
        </row>
        <row r="5872">
          <cell r="D5872" t="str">
            <v xml:space="preserve">6403 99 </v>
          </cell>
        </row>
        <row r="5873">
          <cell r="D5873" t="str">
            <v xml:space="preserve">6403 99 </v>
          </cell>
        </row>
        <row r="5874">
          <cell r="D5874" t="str">
            <v xml:space="preserve">6403 99 </v>
          </cell>
        </row>
        <row r="5875">
          <cell r="D5875" t="str">
            <v xml:space="preserve">6403 99 </v>
          </cell>
        </row>
        <row r="5876">
          <cell r="D5876" t="str">
            <v xml:space="preserve">6403 99 </v>
          </cell>
        </row>
        <row r="5877">
          <cell r="D5877" t="str">
            <v xml:space="preserve">6403 99 </v>
          </cell>
        </row>
        <row r="5878">
          <cell r="D5878" t="str">
            <v xml:space="preserve">6404 11 </v>
          </cell>
          <cell r="E5878" t="str">
            <v>Обувь с подошвой из резины, пластмассы, натуральной или композиционной кожи и с верхом из текстильных материалов:обувь с подошвой из резины или пластмассы:спортивная обувь; обувь для тенниса, баскетбола, гимнастики, тренировочная и аналогичная обувь</v>
          </cell>
        </row>
        <row r="5879">
          <cell r="D5879" t="str">
            <v xml:space="preserve">6404 19 </v>
          </cell>
          <cell r="E5879" t="str">
            <v>Обувь с подошвой из резины, пластмассы, натуральной или композиционной кожи и с верхом из текстильных материалов:обувь с подошвой из резины или пластмассы:прочая</v>
          </cell>
        </row>
        <row r="5880">
          <cell r="D5880" t="str">
            <v xml:space="preserve">6404 19 </v>
          </cell>
        </row>
        <row r="5881">
          <cell r="D5881" t="str">
            <v xml:space="preserve">6404 20 </v>
          </cell>
          <cell r="E5881" t="str">
            <v>Обувь с подошвой из резины, пластмассы, натуральной или композиционной кожи и с верхом из текстильных материалов:обувь с подошвой из натуральной или композиционной кожи</v>
          </cell>
        </row>
        <row r="5882">
          <cell r="D5882" t="str">
            <v xml:space="preserve">6404 20 </v>
          </cell>
        </row>
        <row r="5883">
          <cell r="D5883" t="str">
            <v xml:space="preserve">6405 10 </v>
          </cell>
          <cell r="E5883" t="str">
            <v>Обувь прочая:с верхом из натуральной или композиционной кожи</v>
          </cell>
        </row>
        <row r="5884">
          <cell r="D5884" t="str">
            <v xml:space="preserve">6405 20 </v>
          </cell>
          <cell r="E5884" t="str">
            <v>Обувь прочая:с верхом из текстильных материалов</v>
          </cell>
        </row>
        <row r="5885">
          <cell r="D5885" t="str">
            <v xml:space="preserve">6405 20 </v>
          </cell>
        </row>
        <row r="5886">
          <cell r="D5886" t="str">
            <v xml:space="preserve">6405 20 </v>
          </cell>
        </row>
        <row r="5887">
          <cell r="D5887" t="str">
            <v xml:space="preserve">6405 90 </v>
          </cell>
          <cell r="E5887" t="str">
            <v>Обувь прочая:прочая</v>
          </cell>
        </row>
        <row r="5888">
          <cell r="D5888" t="str">
            <v xml:space="preserve">6405 90 </v>
          </cell>
        </row>
        <row r="5889">
          <cell r="D5889" t="str">
            <v xml:space="preserve">6406 10 </v>
          </cell>
          <cell r="E5889" t="str">
            <v>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детали:заготовки верха обуви и их детали, за исключением задников и жестких внутренних и промежуточных деталей</v>
          </cell>
        </row>
        <row r="5890">
          <cell r="D5890" t="str">
            <v xml:space="preserve">6406 10 </v>
          </cell>
        </row>
        <row r="5891">
          <cell r="D5891" t="str">
            <v xml:space="preserve">6406 20 </v>
          </cell>
          <cell r="E5891" t="str">
            <v>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детали:подошвы и каблуки из резины или пластмассы</v>
          </cell>
        </row>
        <row r="5892">
          <cell r="D5892" t="str">
            <v xml:space="preserve">6406 20 </v>
          </cell>
        </row>
        <row r="5893">
          <cell r="D5893" t="str">
            <v xml:space="preserve">6406 90 </v>
          </cell>
          <cell r="E5893" t="str">
            <v>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детали:прочие</v>
          </cell>
        </row>
        <row r="5894">
          <cell r="D5894" t="str">
            <v xml:space="preserve">6406 90 </v>
          </cell>
        </row>
        <row r="5895">
          <cell r="D5895" t="str">
            <v xml:space="preserve">6406 90 </v>
          </cell>
        </row>
        <row r="5896">
          <cell r="D5896" t="str">
            <v xml:space="preserve">6406 90 </v>
          </cell>
        </row>
        <row r="5897">
          <cell r="D5897" t="str">
            <v xml:space="preserve">6501 00 </v>
          </cell>
          <cell r="E5897" t="str">
            <v>Шляпные формы, шляпные заготовки и колпаки из фетра, неформованные, без полей; плоские и цилиндрические заготовки (включая с продольным разрезом) из фетра.</v>
          </cell>
        </row>
        <row r="5898">
          <cell r="D5898" t="str">
            <v xml:space="preserve">6502 00 </v>
          </cell>
          <cell r="E5898" t="str">
            <v>Шляпные полуфабрикаты, плетеные или изготовленные путем соединения полос из любого материала, неформованные, без полей, без подкладки и без отделки.</v>
          </cell>
        </row>
        <row r="5899">
          <cell r="D5899" t="str">
            <v xml:space="preserve">6504 00 </v>
          </cell>
          <cell r="E5899" t="str">
            <v>Шляпы и прочие головные уборы, плетеные или изготовленные путем соединения полос из любого материала, с подкладкой или без подкладки, с отделкой или без отделки.</v>
          </cell>
        </row>
        <row r="5900">
          <cell r="D5900" t="str">
            <v xml:space="preserve">6505 00 </v>
          </cell>
          <cell r="E5900" t="str">
            <v>Шляпы и прочие головные уборы трикотажные машинного или ручного вязания, или изготовленные из цельного куска (но не из полос) кружева, фетра или прочего текстильного материала, с подкладкой или без подкладки или с отделкой или без отделки; сетки для волос из любого материала, с подкладкой или без подкладки или с отделкой или без отделки.</v>
          </cell>
        </row>
        <row r="5901">
          <cell r="D5901" t="str">
            <v xml:space="preserve">6505 00 </v>
          </cell>
        </row>
        <row r="5902">
          <cell r="D5902" t="str">
            <v xml:space="preserve">6505 00 </v>
          </cell>
        </row>
        <row r="5903">
          <cell r="D5903" t="str">
            <v xml:space="preserve">6506 10 </v>
          </cell>
          <cell r="E5903" t="str">
            <v>Головные уборы прочие, с подкладкой или без подкладки или с отделкой или без отделки:защитные головные уборы</v>
          </cell>
        </row>
        <row r="5904">
          <cell r="D5904" t="str">
            <v xml:space="preserve">6506 10 </v>
          </cell>
        </row>
        <row r="5905">
          <cell r="D5905" t="str">
            <v xml:space="preserve">6506 91 </v>
          </cell>
          <cell r="E5905" t="str">
            <v>Головные уборы прочие, с подкладкой или без подкладки или с отделкой или без отделки:прочие:из резины или пластмассы</v>
          </cell>
        </row>
        <row r="5906">
          <cell r="D5906" t="str">
            <v xml:space="preserve">6506 99 </v>
          </cell>
          <cell r="E5906" t="str">
            <v>Головные уборы прочие, с подкладкой или без подкладки или с отделкой или без отделки:прочие:из прочих материалов</v>
          </cell>
        </row>
        <row r="5907">
          <cell r="D5907" t="str">
            <v xml:space="preserve">6506 99 </v>
          </cell>
        </row>
        <row r="5908">
          <cell r="D5908" t="str">
            <v xml:space="preserve">6507 00 </v>
          </cell>
          <cell r="E5908" t="str">
            <v>Ленты, подкладки, чехлы, основы, каркасы, козырьки и завязки для головных уборов.</v>
          </cell>
        </row>
        <row r="5909">
          <cell r="D5909" t="str">
            <v xml:space="preserve">6601 10 </v>
          </cell>
          <cell r="E5909" t="str">
            <v>Зонты и солнцезащитные зонты (включая зонты-трости, садовые зонты и аналогичные зонты):садовые зонты или аналогичные зонты</v>
          </cell>
        </row>
        <row r="5910">
          <cell r="D5910" t="str">
            <v xml:space="preserve">6601 91 </v>
          </cell>
          <cell r="E5910" t="str">
            <v>Зонты и солнцезащитные зонты (включая зонты-трости, садовые зонты и аналогичные зонты):прочие:имеющие раздвижной стержень</v>
          </cell>
        </row>
        <row r="5911">
          <cell r="D5911" t="str">
            <v xml:space="preserve">6601 99 </v>
          </cell>
          <cell r="E5911" t="str">
            <v>Зонты и солнцезащитные зонты (включая зонты-трости, садовые зонты и аналогичные зонты):прочие:прочие</v>
          </cell>
        </row>
        <row r="5912">
          <cell r="D5912" t="str">
            <v xml:space="preserve">6601 99 </v>
          </cell>
        </row>
        <row r="5913">
          <cell r="D5913" t="str">
            <v xml:space="preserve">6602 00 </v>
          </cell>
          <cell r="E5913" t="str">
            <v>Трости, трости-сиденья, хлысты, кнуты для верховой езды и аналогичные изделия.</v>
          </cell>
        </row>
        <row r="5914">
          <cell r="D5914" t="str">
            <v xml:space="preserve">6603 20 </v>
          </cell>
          <cell r="E5914" t="str">
            <v>Части, отделочные детали и принадлежности для изделий товарной позиции 66.01 или 66.02:каркасы зонтов, включая каркасы, установленные на стержнях (палках)</v>
          </cell>
        </row>
        <row r="5915">
          <cell r="D5915" t="str">
            <v xml:space="preserve">6603 90 </v>
          </cell>
          <cell r="E5915" t="str">
            <v>Части, отделочные детали и принадлежности для изделий товарной позиции 66.01 или 66.02:прочие</v>
          </cell>
        </row>
        <row r="5916">
          <cell r="D5916" t="str">
            <v xml:space="preserve">6603 90 </v>
          </cell>
        </row>
        <row r="5917">
          <cell r="D5917" t="str">
            <v xml:space="preserve">6701 00 </v>
          </cell>
          <cell r="E5917" t="str">
            <v>Шкурки и прочие части птиц с перьями или пухом, перья, части перьев, пух и изделия из этих материалов (кроме изделий товарной позиции 05.05 и обработанных стволов и стержней перьев).</v>
          </cell>
        </row>
        <row r="5918">
          <cell r="D5918" t="str">
            <v xml:space="preserve">6702 10 </v>
          </cell>
          <cell r="E5918" t="str">
            <v>Цветы, листья и плоды искусственные и их части; изделия из искусственных цветов, листьев или плодов:из пластмассы</v>
          </cell>
        </row>
        <row r="5919">
          <cell r="D5919" t="str">
            <v xml:space="preserve">6702 90 </v>
          </cell>
          <cell r="E5919" t="str">
            <v>Цветы, листья и плоды искусственные и их части; изделия из искусственных цветов, листьев или плодов:из прочих материалов</v>
          </cell>
        </row>
        <row r="5920">
          <cell r="D5920" t="str">
            <v xml:space="preserve">6703 00 </v>
          </cell>
          <cell r="E5920" t="str">
            <v>Человеческие волосы, расчесанные, прореженные, обесцвеченные или обработанные иным способом; шерсть или прочий волос животных или прочие текстильные материалы, подготовленные для производства париков или аналогичных изделий.</v>
          </cell>
        </row>
        <row r="5921">
          <cell r="D5921" t="str">
            <v xml:space="preserve">6704 11 </v>
          </cell>
          <cell r="E5921" t="str">
            <v>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включенные:из синтетических текстильных материалов:парики завершенные</v>
          </cell>
        </row>
        <row r="5922">
          <cell r="D5922" t="str">
            <v xml:space="preserve">6704 19 </v>
          </cell>
          <cell r="E5922" t="str">
            <v>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включенные:из синтетических текстильных материалов:прочие</v>
          </cell>
        </row>
        <row r="5923">
          <cell r="D5923" t="str">
            <v xml:space="preserve">6704 20 </v>
          </cell>
          <cell r="E5923" t="str">
            <v>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включенные:из человеческого волоса</v>
          </cell>
        </row>
        <row r="5924">
          <cell r="D5924" t="str">
            <v xml:space="preserve">6704 90 </v>
          </cell>
          <cell r="E5924" t="str">
            <v>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включенные:из прочих материалов</v>
          </cell>
        </row>
        <row r="5925">
          <cell r="D5925" t="str">
            <v xml:space="preserve">6801 00 </v>
          </cell>
          <cell r="E5925" t="str">
            <v>Брусчатка, бордюрные камни и плиты для мощения из природного камня (кроме сланца).</v>
          </cell>
        </row>
        <row r="5926">
          <cell r="D5926" t="str">
            <v xml:space="preserve">6802 10 </v>
          </cell>
          <cell r="E5926" t="str">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окрашенные:плитки, кубики и аналогичные изделия, прямоугольной или непрямоугольной (включая квадратную) формы, наибольшая грань которых может быть вписана в квадрат со стороной размером менее 7 см; гранулы, крошка и порошок, искусственно окрашенные</v>
          </cell>
        </row>
        <row r="5927">
          <cell r="D5927" t="str">
            <v xml:space="preserve">6802 21 </v>
          </cell>
          <cell r="E5927" t="str">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окрашенные:камни прочие для памятников или строительства и изделия из них, тесаные или пиленые, с плоской или ровной поверхностью:мрамор, травертин и алебастр</v>
          </cell>
        </row>
        <row r="5928">
          <cell r="D5928" t="str">
            <v xml:space="preserve">6802 23 </v>
          </cell>
          <cell r="E5928" t="str">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окрашенные:камни прочие для памятников или строительства и изделия из них, тесаные или пиленые, с плоской или ровной поверхностью:гранит</v>
          </cell>
        </row>
        <row r="5929">
          <cell r="D5929" t="str">
            <v xml:space="preserve">6802 29 </v>
          </cell>
          <cell r="E5929" t="str">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окрашенные:камни прочие для памятников или строительства и изделия из них, тесаные или пиленые, с плоской или ровной поверхностью:камни прочие</v>
          </cell>
        </row>
        <row r="5930">
          <cell r="D5930" t="str">
            <v xml:space="preserve">6802 91 </v>
          </cell>
          <cell r="E5930" t="str">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окрашенные:прочие:мрамор, травертин и алебастр</v>
          </cell>
        </row>
        <row r="5931">
          <cell r="D5931" t="str">
            <v xml:space="preserve">6802 92 </v>
          </cell>
          <cell r="E5931" t="str">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окрашенные:прочие:известняки прочие</v>
          </cell>
        </row>
        <row r="5932">
          <cell r="D5932" t="str">
            <v xml:space="preserve">6802 93 </v>
          </cell>
          <cell r="E5932" t="str">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окрашенные:прочие:гранит</v>
          </cell>
        </row>
        <row r="5933">
          <cell r="D5933" t="str">
            <v xml:space="preserve">6802 93 </v>
          </cell>
        </row>
        <row r="5934">
          <cell r="D5934" t="str">
            <v xml:space="preserve">6802 99 </v>
          </cell>
          <cell r="E5934" t="str">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окрашенные:прочие:камни прочие</v>
          </cell>
        </row>
        <row r="5935">
          <cell r="D5935" t="str">
            <v xml:space="preserve">6802 99 </v>
          </cell>
        </row>
        <row r="5936">
          <cell r="D5936" t="str">
            <v xml:space="preserve">6803 00 </v>
          </cell>
          <cell r="E5936" t="str">
            <v>Сланец обработанный и изделия из сланца или из агломерированного сланца.</v>
          </cell>
        </row>
        <row r="5937">
          <cell r="D5937" t="str">
            <v xml:space="preserve">6803 00 </v>
          </cell>
        </row>
        <row r="5938">
          <cell r="D5938" t="str">
            <v xml:space="preserve">6804 10 </v>
          </cell>
          <cell r="E5938" t="str">
            <v>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деталей:жернова и камни точильные для шлифовки, заточки или измельчения</v>
          </cell>
        </row>
        <row r="5939">
          <cell r="D5939" t="str">
            <v xml:space="preserve">6804 21 </v>
          </cell>
          <cell r="E5939" t="str">
            <v>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деталей:прочие жернова, камни точильные, круги шлифовальные и аналогичные изделия:из агломерированных искусственных или природных алмазов</v>
          </cell>
        </row>
        <row r="5940">
          <cell r="D5940" t="str">
            <v xml:space="preserve">6804 22 </v>
          </cell>
          <cell r="E5940" t="str">
            <v>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деталей:прочие жернова, камни точильные, круги шлифовальные и аналогичные изделия:из прочих агломерированных абразивов или из керамики</v>
          </cell>
        </row>
        <row r="5941">
          <cell r="D5941" t="str">
            <v xml:space="preserve">6804 22 </v>
          </cell>
        </row>
        <row r="5942">
          <cell r="D5942" t="str">
            <v xml:space="preserve">6804 22 </v>
          </cell>
        </row>
        <row r="5943">
          <cell r="D5943" t="str">
            <v xml:space="preserve">6804 22 </v>
          </cell>
        </row>
        <row r="5944">
          <cell r="D5944" t="str">
            <v xml:space="preserve">6804 22 </v>
          </cell>
        </row>
        <row r="5945">
          <cell r="D5945" t="str">
            <v xml:space="preserve">6804 23 </v>
          </cell>
          <cell r="E5945" t="str">
            <v>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деталей:прочие жернова, камни точильные, круги шлифовальные и аналогичные изделия:из природного камня</v>
          </cell>
        </row>
        <row r="5946">
          <cell r="D5946" t="str">
            <v xml:space="preserve">6804 30 </v>
          </cell>
          <cell r="E5946" t="str">
            <v>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деталей:камни для ручной заточки или полировки</v>
          </cell>
        </row>
        <row r="5947">
          <cell r="D5947" t="str">
            <v xml:space="preserve">6805 10 </v>
          </cell>
          <cell r="E5947" t="str">
            <v>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необработанной:только на тканой текстильной основе</v>
          </cell>
        </row>
        <row r="5948">
          <cell r="D5948" t="str">
            <v xml:space="preserve">6805 20 </v>
          </cell>
          <cell r="E5948" t="str">
            <v>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необработанной:только на бумажной или картонной основе</v>
          </cell>
        </row>
        <row r="5949">
          <cell r="D5949" t="str">
            <v xml:space="preserve">6805 30 </v>
          </cell>
          <cell r="E5949" t="str">
            <v>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необработанной:на основе из других материалов</v>
          </cell>
        </row>
        <row r="5950">
          <cell r="D5950" t="str">
            <v xml:space="preserve">6806 10 </v>
          </cell>
          <cell r="E5950" t="str">
            <v>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минеральных материалов, кроме изделий товарной позиции 68.11 или 68.12 или группы 69:шлаковата, минеральная силикатная вата и аналогичные минеральные ваты (включая их смеси), навалом, в листах или рулонах</v>
          </cell>
        </row>
        <row r="5951">
          <cell r="D5951" t="str">
            <v xml:space="preserve">6806 20 </v>
          </cell>
          <cell r="E5951" t="str">
            <v>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минеральных материалов, кроме изделий товарной позиции 68.11 или 68.12 или группы 69:вермикулит расслоенный, глины вспученные, шлак вспененный и прочие вспученные минеральные продукты (включая их смеси)</v>
          </cell>
        </row>
        <row r="5952">
          <cell r="D5952" t="str">
            <v xml:space="preserve">6806 20 </v>
          </cell>
        </row>
        <row r="5953">
          <cell r="D5953" t="str">
            <v xml:space="preserve">6806 90 </v>
          </cell>
          <cell r="E5953" t="str">
            <v>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минеральных материалов, кроме изделий товарной позиции 68.11 или 68.12 или группы 69:прочие</v>
          </cell>
        </row>
        <row r="5954">
          <cell r="D5954" t="str">
            <v xml:space="preserve">6807 10 </v>
          </cell>
          <cell r="E5954" t="str">
            <v>Изделия из асфальта или аналогичных материалов (например, из нефтяного битума или каменноугольного пека):в рулонах</v>
          </cell>
        </row>
        <row r="5955">
          <cell r="D5955" t="str">
            <v xml:space="preserve">6807 90 </v>
          </cell>
          <cell r="E5955" t="str">
            <v>Изделия из асфальта или аналогичных материалов (например, из нефтяного битума или каменноугольного пека):прочие</v>
          </cell>
        </row>
        <row r="5956">
          <cell r="D5956" t="str">
            <v xml:space="preserve">6808 00 </v>
          </cell>
          <cell r="E5956" t="str">
            <v>Панели, плиты, плитки, блоки и аналогичные изделия из растительных волокон, соломы или стружки, щепы, частиц, опилок или других древесных отходов, агломерированных с цементом, гипсом или прочими минеральными связующими веществами.</v>
          </cell>
        </row>
        <row r="5957">
          <cell r="D5957" t="str">
            <v xml:space="preserve">6809 11 </v>
          </cell>
          <cell r="E5957" t="str">
            <v>Изделия из гипса или смесей на его основе:плиты, листы, панели, плитки и аналогичные изделия, без орнамента:покрытые или армированные только бумагой или картоном</v>
          </cell>
        </row>
        <row r="5958">
          <cell r="D5958" t="str">
            <v xml:space="preserve">6809 19 </v>
          </cell>
          <cell r="E5958" t="str">
            <v>Изделия из гипса или смесей на его основе:плиты, листы, панели, плитки и аналогичные изделия, без орнамента:прочие</v>
          </cell>
        </row>
        <row r="5959">
          <cell r="D5959" t="str">
            <v xml:space="preserve">6809 90 </v>
          </cell>
          <cell r="E5959" t="str">
            <v>Изделия из гипса или смесей на его основе:изделия прочие</v>
          </cell>
        </row>
        <row r="5960">
          <cell r="D5960" t="str">
            <v xml:space="preserve">6810 11 </v>
          </cell>
          <cell r="E5960" t="str">
            <v>Изделия из цемента, бетона или искусственного камня, неармированные или армированные:черепица, плиты, кирпичи и аналогичные изделия:строительные блоки и кирпичи</v>
          </cell>
        </row>
        <row r="5961">
          <cell r="D5961" t="str">
            <v xml:space="preserve">6810 11 </v>
          </cell>
        </row>
        <row r="5962">
          <cell r="D5962" t="str">
            <v xml:space="preserve">6810 19 </v>
          </cell>
          <cell r="E5962" t="str">
            <v>Изделия из цемента, бетона или искусственного камня, неармированные или армированные:черепица, плиты, кирпичи и аналогичные изделия:прочие</v>
          </cell>
        </row>
        <row r="5963">
          <cell r="D5963" t="str">
            <v xml:space="preserve">6810 91 </v>
          </cell>
          <cell r="E5963" t="str">
            <v>Изделия из цемента, бетона или искусственного камня, неармированные или армированные:прочие изделия:сборные строительные блоки для строительства, включая жилищное</v>
          </cell>
        </row>
        <row r="5964">
          <cell r="D5964" t="str">
            <v xml:space="preserve">6810 99 </v>
          </cell>
          <cell r="E5964" t="str">
            <v>Изделия из цемента, бетона или искусственного камня, неармированные или армированные:прочие изделия:прочие</v>
          </cell>
        </row>
        <row r="5965">
          <cell r="D5965" t="str">
            <v xml:space="preserve">6811 40 </v>
          </cell>
          <cell r="E5965" t="str">
            <v>Изделия из асбоцемента, из цемента с волокнами целлюлозы или из аналогичных материалов:содержащие асбест</v>
          </cell>
        </row>
        <row r="5966">
          <cell r="D5966" t="str">
            <v xml:space="preserve">6811 81 </v>
          </cell>
          <cell r="E5966" t="str">
            <v>Изделия из асбоцемента, из цемента с волокнами целлюлозы или из аналогичных материалов:не содержащие асбест:гофрированные листы</v>
          </cell>
        </row>
        <row r="5967">
          <cell r="D5967" t="str">
            <v xml:space="preserve">6811 82 </v>
          </cell>
          <cell r="E5967" t="str">
            <v>Изделия из асбоцемента, из цемента с волокнами целлюлозы или из аналогичных материалов:не содержащие асбест:прочие листы, панели, плитки и аналогичные изделия</v>
          </cell>
        </row>
        <row r="5968">
          <cell r="D5968" t="str">
            <v xml:space="preserve">6811 89 </v>
          </cell>
          <cell r="E5968" t="str">
            <v>Изделия из асбоцемента, из цемента с волокнами целлюлозы или из аналогичных материалов:не содержащие асбест:прочие изделия</v>
          </cell>
        </row>
        <row r="5969">
          <cell r="D5969" t="str">
            <v xml:space="preserve">6812 80 </v>
          </cell>
          <cell r="E5969" t="str">
            <v>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позиции 68.11 или 68.13:из крокидолита</v>
          </cell>
        </row>
        <row r="5970">
          <cell r="D5970" t="str">
            <v xml:space="preserve">6812 80 </v>
          </cell>
        </row>
        <row r="5971">
          <cell r="D5971" t="str">
            <v xml:space="preserve">6812 91 </v>
          </cell>
          <cell r="E5971" t="str">
            <v>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позиции 68.11 или 68.13:прочие:одежда, принадлежности одежды, обувь и головные уборы</v>
          </cell>
        </row>
        <row r="5972">
          <cell r="D5972" t="str">
            <v xml:space="preserve">6812 92 </v>
          </cell>
          <cell r="E5972" t="str">
            <v>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позиции 68.11 или 68.13:прочие:бумага, толстый картон и войлок или фетр</v>
          </cell>
        </row>
        <row r="5973">
          <cell r="D5973" t="str">
            <v xml:space="preserve">6812 93 </v>
          </cell>
          <cell r="E5973" t="str">
            <v>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позиции 68.11 или 68.13:прочие:уплотнительный материал из прессованного асбестового волокна в листах или рулонах</v>
          </cell>
        </row>
        <row r="5974">
          <cell r="D5974" t="str">
            <v xml:space="preserve">6812 99 </v>
          </cell>
          <cell r="E5974" t="str">
            <v>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позиции 68.11 или 68.13:прочие:прочие</v>
          </cell>
        </row>
        <row r="5975">
          <cell r="D5975" t="str">
            <v xml:space="preserve">6812 99 </v>
          </cell>
        </row>
        <row r="5976">
          <cell r="D5976" t="str">
            <v xml:space="preserve">6813 20 </v>
          </cell>
          <cell r="E5976" t="str">
            <v>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них:содержащие асбест</v>
          </cell>
        </row>
        <row r="5977">
          <cell r="D5977" t="str">
            <v xml:space="preserve">6813 81 </v>
          </cell>
          <cell r="E5977" t="str">
            <v>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них:не содержащие асбест:накладки тормозных колодок</v>
          </cell>
        </row>
        <row r="5978">
          <cell r="D5978" t="str">
            <v xml:space="preserve">6813 89 </v>
          </cell>
          <cell r="E5978" t="str">
            <v>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них:не содержащие асбест:прочие</v>
          </cell>
        </row>
        <row r="5979">
          <cell r="D5979" t="str">
            <v xml:space="preserve">6814 10 </v>
          </cell>
          <cell r="E5979" t="str">
            <v>Слюда обработанная и изделия из нее, включая агломерированную или регенерированную слюду, на бумажной, картонной или другой основе или без нее:пластины, листы и ленты из агломерированной или регенерированной слюды, на основе или без нее</v>
          </cell>
        </row>
        <row r="5980">
          <cell r="D5980" t="str">
            <v xml:space="preserve">6814 90 </v>
          </cell>
          <cell r="E5980" t="str">
            <v>Слюда обработанная и изделия из нее, включая агломерированную или регенерированную слюду, на бумажной, картонной или другой основе или без нее:прочие</v>
          </cell>
        </row>
        <row r="5981">
          <cell r="D5981" t="str">
            <v xml:space="preserve">6815 10 </v>
          </cell>
          <cell r="E5981" t="str">
            <v>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включенные:изделия из графита или прочих углеродистых материалов, не используемые в электротехнике</v>
          </cell>
        </row>
        <row r="5982">
          <cell r="D5982" t="str">
            <v xml:space="preserve">6815 10 </v>
          </cell>
        </row>
        <row r="5983">
          <cell r="D5983" t="str">
            <v xml:space="preserve">6815 20 </v>
          </cell>
          <cell r="E5983" t="str">
            <v>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включенные:изделия из торфа</v>
          </cell>
        </row>
        <row r="5984">
          <cell r="D5984" t="str">
            <v xml:space="preserve">6815 91 </v>
          </cell>
          <cell r="E5984" t="str">
            <v>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включенные:прочие изделия:содержащие магнезит, доломит или хромит</v>
          </cell>
        </row>
        <row r="5985">
          <cell r="D5985" t="str">
            <v xml:space="preserve">6815 99 </v>
          </cell>
          <cell r="E5985" t="str">
            <v>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включенные:прочие изделия:прочие</v>
          </cell>
        </row>
        <row r="5986">
          <cell r="D5986" t="str">
            <v xml:space="preserve">6901 00 </v>
          </cell>
          <cell r="E5986" t="str">
            <v>Кирпичи, блоки, плитки и другие керамические изделия из кремнеземистой каменной муки (например, из кизельгура, триполита или диатомита) или из аналогичных кремнеземистых пород.</v>
          </cell>
        </row>
        <row r="5987">
          <cell r="D5987" t="str">
            <v xml:space="preserve">6902 10 </v>
          </cell>
          <cell r="E5987" t="str">
            <v>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пород:содержащие более 50 мас.% элементов Mg, Ca или Cr, взятых отдельно или вместе, в пересчете на МgО, СаО или Сr2О3</v>
          </cell>
        </row>
        <row r="5988">
          <cell r="D5988" t="str">
            <v xml:space="preserve">6902 20 </v>
          </cell>
          <cell r="E5988" t="str">
            <v>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пород:cодержащие более 50 мас.% глинозема (Al2O3), кремнезема (SiO2) или смеси или соединения этих продуктов</v>
          </cell>
        </row>
        <row r="5989">
          <cell r="D5989" t="str">
            <v xml:space="preserve">6902 20 </v>
          </cell>
        </row>
        <row r="5990">
          <cell r="D5990" t="str">
            <v xml:space="preserve">6902 20 </v>
          </cell>
        </row>
        <row r="5991">
          <cell r="D5991" t="str">
            <v xml:space="preserve">6902 90 </v>
          </cell>
          <cell r="E5991" t="str">
            <v>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пород:прочие</v>
          </cell>
        </row>
        <row r="5992">
          <cell r="D5992" t="str">
            <v xml:space="preserve">6903 10 </v>
          </cell>
          <cell r="E5992" t="str">
            <v>Прочие огнеупорные керамические изделия (например, реторты, тигли, муфели, насадки, заглушки, подпорки, пробирные чашки, трубы, трубки, кожухи, прутки, стержни), кроме изделий из кремнеземистой каменной муки или аналогичных кремнеземистых пород:содержащие более 50 мас.% графита или других форм углерода, или смеси этих продуктов</v>
          </cell>
        </row>
        <row r="5993">
          <cell r="D5993" t="str">
            <v xml:space="preserve">6903 20 </v>
          </cell>
          <cell r="E5993" t="str">
            <v>Прочие огнеупорные керамические изделия (например, реторты, тигли, муфели, насадки, заглушки, подпорки, пробирные чашки, трубы, трубки, кожухи, прутки, стержни), кроме изделий из кремнеземистой каменной муки или аналогичных кремнеземистых пород:содержащие более 50 мас.% глинозема (Al2O3) или смеси или соединения глинозема с кремнеземом (SiO2)</v>
          </cell>
        </row>
        <row r="5994">
          <cell r="D5994" t="str">
            <v xml:space="preserve">6903 20 </v>
          </cell>
        </row>
        <row r="5995">
          <cell r="D5995" t="str">
            <v xml:space="preserve">6903 90 </v>
          </cell>
          <cell r="E5995" t="str">
            <v>Прочие огнеупорные керамические изделия (например, реторты, тигли, муфели, насадки, заглушки, подпорки, пробирные чашки, трубы, трубки, кожухи, прутки, стержни), кроме изделий из кремнеземистой каменной муки или аналогичных кремнеземистых пород:прочие</v>
          </cell>
        </row>
        <row r="5996">
          <cell r="D5996" t="str">
            <v xml:space="preserve">6903 90 </v>
          </cell>
        </row>
        <row r="5997">
          <cell r="D5997" t="str">
            <v xml:space="preserve">6904 10 </v>
          </cell>
          <cell r="E5997" t="str">
            <v>Кирпичи строительные, блоки для полов, камни керамические несущие или для заполнения балочных конструкций и аналогичные изделия из керамики:кирпичи строительные</v>
          </cell>
        </row>
        <row r="5998">
          <cell r="D5998" t="str">
            <v xml:space="preserve">6904 90 </v>
          </cell>
          <cell r="E5998" t="str">
            <v>Кирпичи строительные, блоки для полов, камни керамические несущие или для заполнения балочных конструкций и аналогичные изделия из керамики:прочие</v>
          </cell>
        </row>
        <row r="5999">
          <cell r="D5999" t="str">
            <v xml:space="preserve">6905 10 </v>
          </cell>
          <cell r="E5999" t="str">
            <v>Черепица, дефлекторы, зонты над дымовыми трубами, части дымоходов, архитектурные украшения и прочие строительные детали из керамики:черепица</v>
          </cell>
        </row>
        <row r="6000">
          <cell r="D6000" t="str">
            <v xml:space="preserve">6905 90 </v>
          </cell>
          <cell r="E6000" t="str">
            <v>Черепица, дефлекторы, зонты над дымовыми трубами, части дымоходов, архитектурные украшения и прочие строительные детали из керамики:прочие</v>
          </cell>
        </row>
        <row r="6001">
          <cell r="D6001" t="str">
            <v xml:space="preserve">6906 00 </v>
          </cell>
          <cell r="E6001" t="str">
            <v>Трубы керамические, трубопроводы изоляционные, водоотводы и фитинги труб.</v>
          </cell>
        </row>
        <row r="6002">
          <cell r="D6002" t="str">
            <v xml:space="preserve">6907 10 </v>
          </cell>
          <cell r="E6002" t="str">
            <v>Плиты для мощения, плитки облицовочные для полов, печей, каминов или стен керамические неглазурованные; кубики керамические неглазурованные для мозаичных работ и аналогичные изделия, на основе или без нее:плитки, кубики и аналогичные изделия прямоугольной или другой формы, наибольшая грань которых может быть вписана в квадрат со стороной менее 7 см</v>
          </cell>
        </row>
        <row r="6003">
          <cell r="D6003" t="str">
            <v xml:space="preserve">6907 90 </v>
          </cell>
          <cell r="E6003" t="str">
            <v>Плиты для мощения, плитки облицовочные для полов, печей, каминов или стен керамические неглазурованные; кубики керамические неглазурованные для мозаичных работ и аналогичные изделия, на основе или без нее:прочие</v>
          </cell>
        </row>
        <row r="6004">
          <cell r="D6004" t="str">
            <v xml:space="preserve">6907 90 </v>
          </cell>
        </row>
        <row r="6005">
          <cell r="D6005" t="str">
            <v xml:space="preserve">6908 10 </v>
          </cell>
          <cell r="E6005" t="str">
            <v>Плиты для мощения, плитки облицовочные для полов, печей, каминов или стен керамические глазурованные; кубики керамические глазурованные для мозаичных работ и аналогичные изделия, на основе или без нее:плитки, кубики и аналогичные изделия прямоугольной или другой формы, наибольшая грань которых может быть вписана в квадрат со стороной менее 7 см</v>
          </cell>
        </row>
        <row r="6006">
          <cell r="D6006" t="str">
            <v xml:space="preserve">6908 90 </v>
          </cell>
          <cell r="E6006" t="str">
            <v>Плиты для мощения, плитки облицовочные для полов, печей, каминов или стен керамические глазурованные; кубики керамические глазурованные для мозаичных работ и аналогичные изделия, на основе или без нее:прочие</v>
          </cell>
        </row>
        <row r="6007">
          <cell r="D6007" t="str">
            <v xml:space="preserve">6908 90 </v>
          </cell>
        </row>
        <row r="6008">
          <cell r="D6008" t="str">
            <v xml:space="preserve">6908 90 </v>
          </cell>
        </row>
        <row r="6009">
          <cell r="D6009" t="str">
            <v xml:space="preserve">6908 90 </v>
          </cell>
        </row>
        <row r="6010">
          <cell r="D6010" t="str">
            <v xml:space="preserve">6908 90 </v>
          </cell>
        </row>
        <row r="6011">
          <cell r="D6011" t="str">
            <v xml:space="preserve">6908 90 </v>
          </cell>
        </row>
        <row r="6012">
          <cell r="D6012" t="str">
            <v xml:space="preserve">6908 90 </v>
          </cell>
        </row>
        <row r="6013">
          <cell r="D6013" t="str">
            <v xml:space="preserve">6909 11 </v>
          </cell>
          <cell r="E6013" t="str">
            <v>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упаковки товаров:изделия керамические для лабораторных, химических или других технических целей:из фарфора</v>
          </cell>
        </row>
        <row r="6014">
          <cell r="D6014" t="str">
            <v xml:space="preserve">6909 12 </v>
          </cell>
          <cell r="E6014" t="str">
            <v>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упаковки товаров:изделия керамические для лабораторных, химических или других технических целей:изделия, имеющие эквивалент твердости 9 или более по шкале Мооса</v>
          </cell>
        </row>
        <row r="6015">
          <cell r="D6015" t="str">
            <v xml:space="preserve">6909 19 </v>
          </cell>
          <cell r="E6015" t="str">
            <v>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упаковки товаров:изделия керамические для лабораторных, химических или других технических целей:прочие</v>
          </cell>
        </row>
        <row r="6016">
          <cell r="D6016" t="str">
            <v xml:space="preserve">6909 90 </v>
          </cell>
          <cell r="E6016" t="str">
            <v>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упаковки товаров:прочие</v>
          </cell>
        </row>
        <row r="6017">
          <cell r="D6017" t="str">
            <v xml:space="preserve">6910 10 </v>
          </cell>
          <cell r="E6017" t="str">
            <v>Раковины, умывальники, консоли раковин, ванны, биде, унитазы, сливные бачки, писсуары и аналогичные санитарно-технические изделия из керамики:из фарфора</v>
          </cell>
        </row>
        <row r="6018">
          <cell r="D6018" t="str">
            <v xml:space="preserve">6910 90 </v>
          </cell>
          <cell r="E6018" t="str">
            <v>Раковины, умывальники, консоли раковин, ванны, биде, унитазы, сливные бачки, писсуары и аналогичные санитарно-технические изделия из керамики:прочие</v>
          </cell>
        </row>
        <row r="6019">
          <cell r="D6019" t="str">
            <v xml:space="preserve">6911 10 </v>
          </cell>
          <cell r="E6019" t="str">
            <v>Посуда столовая, кухонная и прочие хозяйственные и туалетные изделия из фарфора:посуда столовая и кухонная</v>
          </cell>
        </row>
        <row r="6020">
          <cell r="D6020" t="str">
            <v xml:space="preserve">6911 90 </v>
          </cell>
          <cell r="E6020" t="str">
            <v>Посуда столовая, кухонная и прочие хозяйственные и туалетные изделия из фарфора:прочая</v>
          </cell>
        </row>
        <row r="6021">
          <cell r="D6021" t="str">
            <v xml:space="preserve">6912 00 </v>
          </cell>
          <cell r="E6021" t="str">
            <v>Посуда столовая, кухонная и прочие хозяйственные и туалетные изделия из керамики, кроме фарфора.</v>
          </cell>
        </row>
        <row r="6022">
          <cell r="D6022" t="str">
            <v xml:space="preserve">6912 00 </v>
          </cell>
        </row>
        <row r="6023">
          <cell r="D6023" t="str">
            <v xml:space="preserve">6912 00 </v>
          </cell>
        </row>
        <row r="6024">
          <cell r="D6024" t="str">
            <v xml:space="preserve">6912 00 </v>
          </cell>
        </row>
        <row r="6025">
          <cell r="D6025" t="str">
            <v xml:space="preserve">6913 10 </v>
          </cell>
          <cell r="E6025" t="str">
            <v>Статуэтки и прочие декоративные изделия из керамики:из фарфора</v>
          </cell>
        </row>
        <row r="6026">
          <cell r="D6026" t="str">
            <v xml:space="preserve">6913 90 </v>
          </cell>
          <cell r="E6026" t="str">
            <v>Статуэтки и прочие декоративные изделия из керамики:прочие</v>
          </cell>
        </row>
        <row r="6027">
          <cell r="D6027" t="str">
            <v xml:space="preserve">6913 90 </v>
          </cell>
        </row>
        <row r="6028">
          <cell r="D6028" t="str">
            <v xml:space="preserve">6913 90 </v>
          </cell>
        </row>
        <row r="6029">
          <cell r="D6029" t="str">
            <v xml:space="preserve">6914 10 </v>
          </cell>
          <cell r="E6029" t="str">
            <v>Прочие керамические изделия:из фарфора</v>
          </cell>
        </row>
        <row r="6030">
          <cell r="D6030" t="str">
            <v xml:space="preserve">6914 90 </v>
          </cell>
          <cell r="E6030" t="str">
            <v>Прочие керамические изделия:прочие</v>
          </cell>
        </row>
        <row r="6031">
          <cell r="D6031" t="str">
            <v xml:space="preserve">7001 00 </v>
          </cell>
          <cell r="E6031" t="str">
            <v>Бой стеклянный, скрап и прочие отходы стекла; стекло в блоках.</v>
          </cell>
        </row>
        <row r="6032">
          <cell r="D6032" t="str">
            <v xml:space="preserve">7001 00 </v>
          </cell>
        </row>
        <row r="6033">
          <cell r="D6033" t="str">
            <v xml:space="preserve">7001 00 </v>
          </cell>
        </row>
        <row r="6034">
          <cell r="D6034" t="str">
            <v xml:space="preserve">7002 10 </v>
          </cell>
          <cell r="E6034" t="str">
            <v>Стекло в форме шаров (кроме микросфер товарной позиции 70.18), прутков или трубок, необработанное:шары</v>
          </cell>
        </row>
        <row r="6035">
          <cell r="D6035" t="str">
            <v xml:space="preserve">7002 20 </v>
          </cell>
          <cell r="E6035" t="str">
            <v>Стекло в форме шаров (кроме микросфер товарной позиции 70.18), прутков или трубок, необработанное:прутки</v>
          </cell>
        </row>
        <row r="6036">
          <cell r="D6036" t="str">
            <v xml:space="preserve">7002 20 </v>
          </cell>
        </row>
        <row r="6037">
          <cell r="D6037" t="str">
            <v xml:space="preserve">7002 31 </v>
          </cell>
          <cell r="E6037" t="str">
            <v>Стекло в форме шаров (кроме микросфер товарной позиции 70.18), прутков или трубок, необработанное:трубки:из плавленого кварца или других плавленых кремнеземов</v>
          </cell>
        </row>
        <row r="6038">
          <cell r="D6038" t="str">
            <v xml:space="preserve">7002 32 </v>
          </cell>
          <cell r="E6038" t="str">
            <v>Стекло в форме шаров (кроме микросфер товарной позиции 70.18), прутков или трубок, необработанное:трубки:из прочего стекла с коэффициентом линейного расширения не более 5 х 10-6 на K в интервале температур от 0 oC до 300 oС</v>
          </cell>
        </row>
        <row r="6039">
          <cell r="D6039" t="str">
            <v xml:space="preserve">7002 39 </v>
          </cell>
          <cell r="E6039" t="str">
            <v>Стекло в форме шаров (кроме микросфер товарной позиции 70.18), прутков или трубок, необработанное:трубки:прочие</v>
          </cell>
        </row>
        <row r="6040">
          <cell r="D6040" t="str">
            <v xml:space="preserve">7003 12 </v>
          </cell>
          <cell r="E6040" t="str">
            <v>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способом:листы неармированные:окрашенные в массе (тонированные в объеме), глушеные, накладные или имеющие поглощающий, отражающий или неотражающий слой</v>
          </cell>
        </row>
        <row r="6041">
          <cell r="D6041" t="str">
            <v xml:space="preserve">7003 12 </v>
          </cell>
        </row>
        <row r="6042">
          <cell r="D6042" t="str">
            <v xml:space="preserve">7003 12 </v>
          </cell>
        </row>
        <row r="6043">
          <cell r="D6043" t="str">
            <v xml:space="preserve">7003 19 </v>
          </cell>
          <cell r="E6043" t="str">
            <v>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способом:листы неармированные:прочие</v>
          </cell>
        </row>
        <row r="6044">
          <cell r="D6044" t="str">
            <v xml:space="preserve">7003 19 </v>
          </cell>
        </row>
        <row r="6045">
          <cell r="D6045" t="str">
            <v xml:space="preserve">7003 20 </v>
          </cell>
          <cell r="E6045" t="str">
            <v>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способом:листы армированные</v>
          </cell>
        </row>
        <row r="6046">
          <cell r="D6046" t="str">
            <v xml:space="preserve">7003 30 </v>
          </cell>
          <cell r="E6046" t="str">
            <v>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способом:профили</v>
          </cell>
        </row>
        <row r="6047">
          <cell r="D6047" t="str">
            <v xml:space="preserve">7004 20 </v>
          </cell>
          <cell r="E6047" t="str">
            <v>Стекло тянутое и выдувное, в листах, имеющее или не имеющее поглощающий, отражающий или неотражающий слой, но не обработанное каким-либо иным способом:стекло, окрашенное в массе (тонированное в объеме), глушеное, накладное или имеющее поглощающий, отражающий или неотражающий слой</v>
          </cell>
        </row>
        <row r="6048">
          <cell r="D6048" t="str">
            <v xml:space="preserve">7004 20 </v>
          </cell>
        </row>
        <row r="6049">
          <cell r="D6049" t="str">
            <v xml:space="preserve">7004 20 </v>
          </cell>
        </row>
        <row r="6050">
          <cell r="D6050" t="str">
            <v xml:space="preserve">7004 90 </v>
          </cell>
          <cell r="E6050" t="str">
            <v>Стекло тянутое и выдувное, в листах, имеющее или не имеющее поглощающий, отражающий или неотражающий слой, но не обработанное каким-либо иным способом:прочее стекло</v>
          </cell>
        </row>
        <row r="6051">
          <cell r="D6051" t="str">
            <v xml:space="preserve">7004 90 </v>
          </cell>
        </row>
        <row r="6052">
          <cell r="D6052" t="str">
            <v xml:space="preserve">7005 10 </v>
          </cell>
          <cell r="E6052" t="str">
            <v>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способом:стекло неармированное, имеющее поглощающий, отражающий или неотражающий слой</v>
          </cell>
        </row>
        <row r="6053">
          <cell r="D6053" t="str">
            <v xml:space="preserve">7005 10 </v>
          </cell>
        </row>
        <row r="6054">
          <cell r="D6054" t="str">
            <v xml:space="preserve">7005 10 </v>
          </cell>
        </row>
        <row r="6055">
          <cell r="D6055" t="str">
            <v xml:space="preserve">7005 10 </v>
          </cell>
        </row>
        <row r="6056">
          <cell r="D6056" t="str">
            <v xml:space="preserve">7005 21 </v>
          </cell>
          <cell r="E6056" t="str">
            <v>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способом:неармированное стекло прочее:окрашенное в массе (тонированное в объеме), глушеное, накладное или только шлифованное</v>
          </cell>
        </row>
        <row r="6057">
          <cell r="D6057" t="str">
            <v xml:space="preserve">7005 21 </v>
          </cell>
        </row>
        <row r="6058">
          <cell r="D6058" t="str">
            <v xml:space="preserve">7005 21 </v>
          </cell>
        </row>
        <row r="6059">
          <cell r="D6059" t="str">
            <v xml:space="preserve">7005 29 </v>
          </cell>
          <cell r="E6059" t="str">
            <v>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способом:неармированное стекло прочее:прочее</v>
          </cell>
        </row>
        <row r="6060">
          <cell r="D6060" t="str">
            <v xml:space="preserve">7005 29 </v>
          </cell>
        </row>
        <row r="6061">
          <cell r="D6061" t="str">
            <v xml:space="preserve">7005 29 </v>
          </cell>
        </row>
        <row r="6062">
          <cell r="D6062" t="str">
            <v xml:space="preserve">7005 30 </v>
          </cell>
          <cell r="E6062" t="str">
            <v>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способом:стекло армированное</v>
          </cell>
        </row>
        <row r="6063">
          <cell r="D6063" t="str">
            <v xml:space="preserve">7006 00 </v>
          </cell>
          <cell r="E6063" t="str">
            <v>Стекло товарной позиции 70.03, 70.04 или 70.05, гнутое, граненое, гравированное, сверленое, эмалированное или обработанное иным способом, но не вставленное в раму или не комбинированное с другими материалами.</v>
          </cell>
        </row>
        <row r="6064">
          <cell r="D6064" t="str">
            <v xml:space="preserve">7006 00 </v>
          </cell>
        </row>
        <row r="6065">
          <cell r="D6065" t="str">
            <v xml:space="preserve">7007 11 </v>
          </cell>
          <cell r="E6065" t="str">
            <v>Стекло безопасное, включая стекло упрочненное (закаленное) или многослойное:стекло упрочненное (закаленное) безопасное:размером и форматом, позволяющими использовать его на средствах наземного, воздушного и водного транспорта или для ракетно-космических систем</v>
          </cell>
        </row>
        <row r="6066">
          <cell r="D6066" t="str">
            <v xml:space="preserve">7007 11 </v>
          </cell>
        </row>
        <row r="6067">
          <cell r="D6067" t="str">
            <v xml:space="preserve">7007 19 </v>
          </cell>
          <cell r="E6067" t="str">
            <v>Стекло безопасное, включая стекло упрочненное (закаленное) или многослойное:стекло упрочненное (закаленное) безопасное:прочее</v>
          </cell>
        </row>
        <row r="6068">
          <cell r="D6068" t="str">
            <v xml:space="preserve">7007 19 </v>
          </cell>
        </row>
        <row r="6069">
          <cell r="D6069" t="str">
            <v xml:space="preserve">7007 19 </v>
          </cell>
        </row>
        <row r="6070">
          <cell r="D6070" t="str">
            <v xml:space="preserve">7007 21 </v>
          </cell>
          <cell r="E6070" t="str">
            <v>Стекло безопасное, включая стекло упрочненное (закаленное) или многослойное:стекло многослойное безопасное:размером и форматом, позволяющими использовать его на средствах наземного, воздушного и водного транспорта или для ракетно-космических систем</v>
          </cell>
        </row>
        <row r="6071">
          <cell r="D6071" t="str">
            <v xml:space="preserve">7007 21 </v>
          </cell>
        </row>
        <row r="6072">
          <cell r="D6072" t="str">
            <v xml:space="preserve">7007 29 </v>
          </cell>
          <cell r="E6072" t="str">
            <v>Стекло безопасное, включая стекло упрочненное (закаленное) или многослойное:стекло многослойное безопасное:прочее</v>
          </cell>
        </row>
        <row r="6073">
          <cell r="D6073" t="str">
            <v xml:space="preserve">7008 00 </v>
          </cell>
          <cell r="E6073" t="str">
            <v>Многослойные изолирующие изделия из стекла.</v>
          </cell>
        </row>
        <row r="6074">
          <cell r="D6074" t="str">
            <v xml:space="preserve">7008 00 </v>
          </cell>
        </row>
        <row r="6075">
          <cell r="D6075" t="str">
            <v xml:space="preserve">7008 00 </v>
          </cell>
        </row>
        <row r="6076">
          <cell r="D6076" t="str">
            <v xml:space="preserve">7009 10 </v>
          </cell>
          <cell r="E6076" t="str">
            <v>Зеркала стеклянные, в рамах или без рам, включая зеркала заднего обзора:зеркала заднего обзора для транспортных средств</v>
          </cell>
        </row>
        <row r="6077">
          <cell r="D6077" t="str">
            <v xml:space="preserve">7009 91 </v>
          </cell>
          <cell r="E6077" t="str">
            <v>Зеркала стеклянные, в рамах или без рам, включая зеркала заднего обзора:прочие:без рам</v>
          </cell>
        </row>
        <row r="6078">
          <cell r="D6078" t="str">
            <v xml:space="preserve">7009 92 </v>
          </cell>
          <cell r="E6078" t="str">
            <v>Зеркала стеклянные, в рамах или без рам, включая зеркала заднего обзора:прочие:в рамах</v>
          </cell>
        </row>
        <row r="6079">
          <cell r="D6079" t="str">
            <v xml:space="preserve">7010 10 </v>
          </cell>
          <cell r="E6079" t="str">
            <v>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стеклянные изделия:ампулы</v>
          </cell>
        </row>
        <row r="6080">
          <cell r="D6080" t="str">
            <v xml:space="preserve">7010 20 </v>
          </cell>
          <cell r="E6080" t="str">
            <v>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стеклянные изделия:пробки, крышки и прочие аналогичные изделия</v>
          </cell>
        </row>
        <row r="6081">
          <cell r="D6081" t="str">
            <v xml:space="preserve">7010 90 </v>
          </cell>
          <cell r="E6081" t="str">
            <v>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стеклянные изделия:прочие</v>
          </cell>
        </row>
        <row r="6082">
          <cell r="D6082" t="str">
            <v xml:space="preserve">7010 90 </v>
          </cell>
        </row>
        <row r="6083">
          <cell r="D6083" t="str">
            <v xml:space="preserve">7010 90 </v>
          </cell>
        </row>
        <row r="6084">
          <cell r="D6084" t="str">
            <v xml:space="preserve">7010 90 </v>
          </cell>
        </row>
        <row r="6085">
          <cell r="D6085" t="str">
            <v xml:space="preserve">7010 90 </v>
          </cell>
        </row>
        <row r="6086">
          <cell r="D6086" t="str">
            <v xml:space="preserve">7010 90 </v>
          </cell>
        </row>
        <row r="6087">
          <cell r="D6087" t="str">
            <v xml:space="preserve">7010 90 </v>
          </cell>
        </row>
        <row r="6088">
          <cell r="D6088" t="str">
            <v xml:space="preserve">7010 90 </v>
          </cell>
        </row>
        <row r="6089">
          <cell r="D6089" t="str">
            <v xml:space="preserve">7010 90 </v>
          </cell>
        </row>
        <row r="6090">
          <cell r="D6090" t="str">
            <v xml:space="preserve">7010 90 </v>
          </cell>
        </row>
        <row r="6091">
          <cell r="D6091" t="str">
            <v xml:space="preserve">7010 90 </v>
          </cell>
        </row>
        <row r="6092">
          <cell r="D6092" t="str">
            <v xml:space="preserve">7010 90 </v>
          </cell>
        </row>
        <row r="6093">
          <cell r="D6093" t="str">
            <v xml:space="preserve">7010 90 </v>
          </cell>
        </row>
        <row r="6094">
          <cell r="D6094" t="str">
            <v xml:space="preserve">7010 90 </v>
          </cell>
        </row>
        <row r="6095">
          <cell r="D6095" t="str">
            <v xml:space="preserve">7010 90 </v>
          </cell>
        </row>
        <row r="6096">
          <cell r="D6096" t="str">
            <v xml:space="preserve">7010 90 </v>
          </cell>
        </row>
        <row r="6097">
          <cell r="D6097" t="str">
            <v xml:space="preserve">7010 90 </v>
          </cell>
        </row>
        <row r="6098">
          <cell r="D6098" t="str">
            <v xml:space="preserve">7011 10 </v>
          </cell>
          <cell r="E6098" t="str">
            <v>Баллоны стеклянные (включая колбы и трубки), открытые, их стеклянные части, без фитингов, для электрических ламп, электронно-лучевых трубок или аналогичных изделий:для электрического осветительного оборудования</v>
          </cell>
        </row>
        <row r="6099">
          <cell r="D6099" t="str">
            <v xml:space="preserve">7011 20 </v>
          </cell>
          <cell r="E6099" t="str">
            <v>Баллоны стеклянные (включая колбы и трубки), открытые, их стеклянные части, без фитингов, для электрических ламп, электронно-лучевых трубок или аналогичных изделий:для электронно-лучевых трубок</v>
          </cell>
        </row>
        <row r="6100">
          <cell r="D6100" t="str">
            <v xml:space="preserve">7011 90 </v>
          </cell>
          <cell r="E6100" t="str">
            <v>Баллоны стеклянные (включая колбы и трубки), открытые, их стеклянные части, без фитингов, для электрических ламп, электронно-лучевых трубок или аналогичных изделий:прочие</v>
          </cell>
        </row>
        <row r="6101">
          <cell r="D6101" t="str">
            <v xml:space="preserve">7013 10 </v>
          </cell>
          <cell r="E6101" t="str">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70.18):из стеклокерамики</v>
          </cell>
        </row>
        <row r="6102">
          <cell r="D6102" t="str">
            <v xml:space="preserve">7013 22 </v>
          </cell>
          <cell r="E6102" t="str">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70.18):сосуды на ножке для питья, кроме изготовленных из стеклокерамики:из свинцового хрусталя</v>
          </cell>
        </row>
        <row r="6103">
          <cell r="D6103" t="str">
            <v xml:space="preserve">7013 22 </v>
          </cell>
        </row>
        <row r="6104">
          <cell r="D6104" t="str">
            <v xml:space="preserve">7013 28 </v>
          </cell>
          <cell r="E6104" t="str">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70.18):сосуды на ножке для питья, кроме изготовленных из стеклокерамики:прочие</v>
          </cell>
        </row>
        <row r="6105">
          <cell r="D6105" t="str">
            <v xml:space="preserve">7013 28 </v>
          </cell>
        </row>
        <row r="6106">
          <cell r="D6106" t="str">
            <v xml:space="preserve">7013 33 </v>
          </cell>
          <cell r="E6106" t="str">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70.18):сосуды для питья, кроме изготовленных из стеклокерамики, прочие:из свинцового хрусталя</v>
          </cell>
        </row>
        <row r="6107">
          <cell r="D6107" t="str">
            <v xml:space="preserve">7013 33 </v>
          </cell>
        </row>
        <row r="6108">
          <cell r="D6108" t="str">
            <v xml:space="preserve">7013 33 </v>
          </cell>
        </row>
        <row r="6109">
          <cell r="D6109" t="str">
            <v xml:space="preserve">7013 33 </v>
          </cell>
        </row>
        <row r="6110">
          <cell r="D6110" t="str">
            <v xml:space="preserve">7013 37 </v>
          </cell>
          <cell r="E6110" t="str">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70.18):сосуды для питья, кроме изготовленных из стеклокерамики, прочие:прочие</v>
          </cell>
        </row>
        <row r="6111">
          <cell r="D6111" t="str">
            <v xml:space="preserve">7013 37 </v>
          </cell>
        </row>
        <row r="6112">
          <cell r="D6112" t="str">
            <v xml:space="preserve">7013 37 </v>
          </cell>
        </row>
        <row r="6113">
          <cell r="D6113" t="str">
            <v xml:space="preserve">7013 37 </v>
          </cell>
        </row>
        <row r="6114">
          <cell r="D6114" t="str">
            <v xml:space="preserve">7013 37 </v>
          </cell>
        </row>
        <row r="6115">
          <cell r="D6115" t="str">
            <v xml:space="preserve">7013 41 </v>
          </cell>
          <cell r="E6115" t="str">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70.18):посуда столовая (кроме сосудов для питья) или кухонная, кроме изготовленной из стеклокерамики:из свинцового хрусталя</v>
          </cell>
        </row>
        <row r="6116">
          <cell r="D6116" t="str">
            <v xml:space="preserve">7013 41 </v>
          </cell>
        </row>
        <row r="6117">
          <cell r="D6117" t="str">
            <v xml:space="preserve">7013 42 </v>
          </cell>
          <cell r="E6117" t="str">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70.18):посуда столовая (кроме сосудов для питья) или кухонная, кроме изготовленной из стеклокерамики:из стекла, имеющего коэффициент линейного расширения не более 5 х 10-6 на K в интервале температур от 0 oC до 300 oC</v>
          </cell>
        </row>
        <row r="6118">
          <cell r="D6118" t="str">
            <v xml:space="preserve">7013 49 </v>
          </cell>
          <cell r="E6118" t="str">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70.18):посуда столовая (кроме сосудов для питья) или кухонная, кроме изготовленной из стеклокерамики:прочая</v>
          </cell>
        </row>
        <row r="6119">
          <cell r="D6119" t="str">
            <v xml:space="preserve">7013 49 </v>
          </cell>
        </row>
        <row r="6120">
          <cell r="D6120" t="str">
            <v xml:space="preserve">7013 49 </v>
          </cell>
        </row>
        <row r="6121">
          <cell r="D6121" t="str">
            <v xml:space="preserve">7013 91 </v>
          </cell>
          <cell r="E6121" t="str">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70.18):изделия из стекла прочие:из свинцового хрусталя</v>
          </cell>
        </row>
        <row r="6122">
          <cell r="D6122" t="str">
            <v xml:space="preserve">7013 91 </v>
          </cell>
        </row>
        <row r="6123">
          <cell r="D6123" t="str">
            <v xml:space="preserve">7013 99 </v>
          </cell>
          <cell r="E6123" t="str">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70.18):изделия из стекла прочие:прочие</v>
          </cell>
        </row>
        <row r="6124">
          <cell r="D6124" t="str">
            <v xml:space="preserve">7014 00 </v>
          </cell>
          <cell r="E6124" t="str">
            <v>Стеклянные изделия для сигнальных устройств и оптические элементы из стекла (кроме включенных в товарную позицию 70.15) без оптической обработки.</v>
          </cell>
        </row>
        <row r="6125">
          <cell r="D6125" t="str">
            <v xml:space="preserve">7015 10 </v>
          </cell>
          <cell r="E6125" t="str">
            <v>Стекла для часов и аналогичные стекла, стекла для корректирующих или не корректирующих зрение очков, изогнутые, вогнутые с углублением или подобные стекла, оптически не обработанные; полые стеклянные сферы и их сегменты для изготовления указанных стекол:стекла для корректирующих зрение очков</v>
          </cell>
        </row>
        <row r="6126">
          <cell r="D6126" t="str">
            <v xml:space="preserve">7015 90 </v>
          </cell>
          <cell r="E6126" t="str">
            <v>Стекла для часов и аналогичные стекла, стекла для корректирующих или не корректирующих зрение очков, изогнутые, вогнутые с углублением или подобные стекла, оптически не обработанные; полые стеклянные сферы и их сегменты для изготовления указанных стекол:прочие</v>
          </cell>
        </row>
        <row r="6127">
          <cell r="D6127" t="str">
            <v xml:space="preserve">7016 10 </v>
          </cell>
          <cell r="E6127" t="str">
            <v>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форм:кубики стеклянные и прочие небольшие стеклянные формы, на основе или без основы, для мозаичных или аналогичных декоративных работ</v>
          </cell>
        </row>
        <row r="6128">
          <cell r="D6128" t="str">
            <v xml:space="preserve">7016 90 </v>
          </cell>
          <cell r="E6128" t="str">
            <v>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форм:прочие</v>
          </cell>
        </row>
        <row r="6129">
          <cell r="D6129" t="str">
            <v xml:space="preserve">7016 90 </v>
          </cell>
        </row>
        <row r="6130">
          <cell r="D6130" t="str">
            <v xml:space="preserve">7016 90 </v>
          </cell>
        </row>
        <row r="6131">
          <cell r="D6131" t="str">
            <v xml:space="preserve">7017 10 </v>
          </cell>
          <cell r="E6131" t="str">
            <v>Посуда стеклянная для лабораторных, гигиенических или фармацевтических целей, градуированная или неградуированная, калиброванная или некалиброванная:из плавленого кварца или других плавленых кремнеземов</v>
          </cell>
        </row>
        <row r="6132">
          <cell r="D6132" t="str">
            <v xml:space="preserve">7017 20 </v>
          </cell>
          <cell r="E6132" t="str">
            <v>Посуда стеклянная для лабораторных, гигиенических или фармацевтических целей, градуированная или неградуированная, калиброванная или некалиброванная:из прочего стекла, имеющего коэффициент линейного расширения не более 5 х 10-6 на K в интервале температур от 0 oC до 300 oC</v>
          </cell>
        </row>
        <row r="6133">
          <cell r="D6133" t="str">
            <v xml:space="preserve">7017 90 </v>
          </cell>
          <cell r="E6133" t="str">
            <v>Посуда стеклянная для лабораторных, гигиенических или фармацевтических целей, градуированная или неградуированная, калиброванная или некалиброванная:прочая</v>
          </cell>
        </row>
        <row r="6134">
          <cell r="D6134" t="str">
            <v xml:space="preserve">7018 10 </v>
          </cell>
          <cell r="E6134" t="str">
            <v>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обработанные паяльной лампой, кроме бижутерии; микросферы стеклянные диаметром не более 1 мм:бусины стеклянные, изделия, имитирующие жемчуг, драгоценные или полудрагоценные камни и аналогичные небольшие формы из стекла</v>
          </cell>
        </row>
        <row r="6135">
          <cell r="D6135" t="str">
            <v xml:space="preserve">7018 10 </v>
          </cell>
        </row>
        <row r="6136">
          <cell r="D6136" t="str">
            <v xml:space="preserve">7018 10 </v>
          </cell>
        </row>
        <row r="6137">
          <cell r="D6137" t="str">
            <v xml:space="preserve">7018 10 </v>
          </cell>
        </row>
        <row r="6138">
          <cell r="D6138" t="str">
            <v xml:space="preserve">7018 10 </v>
          </cell>
        </row>
        <row r="6139">
          <cell r="D6139" t="str">
            <v xml:space="preserve">7018 10 </v>
          </cell>
        </row>
        <row r="6140">
          <cell r="D6140" t="str">
            <v xml:space="preserve">7018 20 </v>
          </cell>
          <cell r="E6140" t="str">
            <v>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обработанные паяльной лампой, кроме бижутерии; микросферы стеклянные диаметром не более 1 мм:микросферы стеклянные диаметром не более 1 мм</v>
          </cell>
        </row>
        <row r="6141">
          <cell r="D6141" t="str">
            <v xml:space="preserve">7018 90 </v>
          </cell>
          <cell r="E6141" t="str">
            <v>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обработанные паяльной лампой, кроме бижутерии; микросферы стеклянные диаметром не более 1 мм:прочие</v>
          </cell>
        </row>
        <row r="6142">
          <cell r="D6142" t="str">
            <v xml:space="preserve">7018 90 </v>
          </cell>
        </row>
        <row r="6143">
          <cell r="D6143" t="str">
            <v xml:space="preserve">7019 11 </v>
          </cell>
          <cell r="E6143" t="str">
            <v>Стекловолокно (включая стекловату) и изделия из него (например, пряжа, ткани):ленты, ровница, пряжа и штапелированное волокно:штапелированное волокно длиной не более 50 мм</v>
          </cell>
        </row>
        <row r="6144">
          <cell r="D6144" t="str">
            <v xml:space="preserve">7019 12 </v>
          </cell>
          <cell r="E6144" t="str">
            <v>Стекловолокно (включая стекловату) и изделия из него (например, пряжа, ткани):ленты, ровница, пряжа и штапелированное волокно:ровница</v>
          </cell>
        </row>
        <row r="6145">
          <cell r="D6145" t="str">
            <v xml:space="preserve">7019 19 </v>
          </cell>
          <cell r="E6145" t="str">
            <v>Стекловолокно (включая стекловату) и изделия из него (например, пряжа, ткани):ленты, ровница, пряжа и штапелированное волокно:прочие</v>
          </cell>
        </row>
        <row r="6146">
          <cell r="D6146" t="str">
            <v xml:space="preserve">7019 19 </v>
          </cell>
        </row>
        <row r="6147">
          <cell r="D6147" t="str">
            <v xml:space="preserve">7019 31 </v>
          </cell>
          <cell r="E6147" t="str">
            <v>Стекловолокно (включая стекловату) и изделия из него (например, пряжа, ткани):тонкие ткани (вуали), холсты, маты, матрацы, плиты и прочие нетканые материалы:маты</v>
          </cell>
        </row>
        <row r="6148">
          <cell r="D6148" t="str">
            <v xml:space="preserve">7019 32 </v>
          </cell>
          <cell r="E6148" t="str">
            <v>Стекловолокно (включая стекловату) и изделия из него (например, пряжа, ткани):тонкие ткани (вуали), холсты, маты, матрацы, плиты и прочие нетканые материалы:тонкие ткани (вуали)</v>
          </cell>
        </row>
        <row r="6149">
          <cell r="D6149" t="str">
            <v xml:space="preserve">7019 39 </v>
          </cell>
          <cell r="E6149" t="str">
            <v>Стекловолокно (включая стекловату) и изделия из него (например, пряжа, ткани):тонкие ткани (вуали), холсты, маты, матрацы, плиты и прочие нетканые материалы:прочие</v>
          </cell>
        </row>
        <row r="6150">
          <cell r="D6150" t="str">
            <v xml:space="preserve">7019 40 </v>
          </cell>
          <cell r="E6150" t="str">
            <v>Стекловолокно (включая стекловату) и изделия из него (например, пряжа, ткани):ткани из ровницы</v>
          </cell>
        </row>
        <row r="6151">
          <cell r="D6151" t="str">
            <v xml:space="preserve">7019 51 </v>
          </cell>
          <cell r="E6151" t="str">
            <v>Стекловолокно (включая стекловату) и изделия из него (например, пряжа, ткани):ткани прочие:шириной не более 30 см</v>
          </cell>
        </row>
        <row r="6152">
          <cell r="D6152" t="str">
            <v xml:space="preserve">7019 52 </v>
          </cell>
          <cell r="E6152" t="str">
            <v>Стекловолокно (включая стекловату) и изделия из него (например, пряжа, ткани):ткани прочие:шириной более 30 см, полотняного переплетения, с поверхностной плотностью менее 250 г/м2, из нитей линейной плотности не более 136 текс на одиночную нить</v>
          </cell>
        </row>
        <row r="6153">
          <cell r="D6153" t="str">
            <v xml:space="preserve">7019 59 </v>
          </cell>
          <cell r="E6153" t="str">
            <v>Стекловолокно (включая стекловату) и изделия из него (например, пряжа, ткани):ткани прочие:прочие</v>
          </cell>
        </row>
        <row r="6154">
          <cell r="D6154" t="str">
            <v xml:space="preserve">7019 90 </v>
          </cell>
          <cell r="E6154" t="str">
            <v>Стекловолокно (включая стекловату) и изделия из него (например, пряжа, ткани):прочие</v>
          </cell>
        </row>
        <row r="6155">
          <cell r="D6155" t="str">
            <v xml:space="preserve">7020 00 </v>
          </cell>
          <cell r="E6155" t="str">
            <v>Изделия из стекла прочие.</v>
          </cell>
        </row>
        <row r="6156">
          <cell r="D6156" t="str">
            <v xml:space="preserve">7020 00 </v>
          </cell>
        </row>
        <row r="6157">
          <cell r="D6157" t="str">
            <v xml:space="preserve">7020 00 </v>
          </cell>
        </row>
        <row r="6158">
          <cell r="D6158" t="str">
            <v xml:space="preserve">7020 00 </v>
          </cell>
        </row>
        <row r="6159">
          <cell r="D6159" t="str">
            <v xml:space="preserve">7020 00 </v>
          </cell>
        </row>
        <row r="6160">
          <cell r="D6160" t="str">
            <v xml:space="preserve">7020 00 </v>
          </cell>
        </row>
        <row r="6161">
          <cell r="D6161" t="str">
            <v xml:space="preserve">7101 10 </v>
          </cell>
          <cell r="E6161" t="str">
            <v>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транспортировки:7101.10</v>
          </cell>
        </row>
        <row r="6162">
          <cell r="D6162" t="str">
            <v xml:space="preserve">7101 21 </v>
          </cell>
          <cell r="E6162" t="str">
            <v>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транспортировки:жемчуг культивированный:необработанный</v>
          </cell>
        </row>
        <row r="6163">
          <cell r="D6163" t="str">
            <v xml:space="preserve">7101 22 </v>
          </cell>
          <cell r="E6163" t="str">
            <v>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транспортировки:жемчуг культивированный:обработанный</v>
          </cell>
        </row>
        <row r="6164">
          <cell r="D6164" t="str">
            <v xml:space="preserve">7102 10 </v>
          </cell>
          <cell r="E6164" t="str">
            <v>Алмазы обработанные или необработанные, но неоправленные или незакрепленные:несортированные</v>
          </cell>
        </row>
        <row r="6165">
          <cell r="D6165" t="str">
            <v xml:space="preserve">7102 21 </v>
          </cell>
          <cell r="E6165" t="str">
            <v>Алмазы обработанные или необработанные, но неоправленные или незакрепленные:промышленные:необработанные или просто распиленные, расколотые или подвергнутые черновой обработке</v>
          </cell>
        </row>
        <row r="6166">
          <cell r="D6166" t="str">
            <v xml:space="preserve">7102 29 </v>
          </cell>
          <cell r="E6166" t="str">
            <v>Алмазы обработанные или необработанные, но неоправленные или незакрепленные:промышленные:прочие</v>
          </cell>
        </row>
        <row r="6167">
          <cell r="D6167" t="str">
            <v xml:space="preserve">7102 31 </v>
          </cell>
          <cell r="E6167" t="str">
            <v>Алмазы обработанные или необработанные, но неоправленные или незакрепленные:непромышленные:необработанные или просто распиленные, расколотые или подвергнутые черновой обработке</v>
          </cell>
        </row>
        <row r="6168">
          <cell r="D6168" t="str">
            <v xml:space="preserve">7102 39 </v>
          </cell>
          <cell r="E6168" t="str">
            <v>Алмазы обработанные или необработанные, но неоправленные или незакрепленные:непромышленные:прочие</v>
          </cell>
        </row>
        <row r="6169">
          <cell r="D6169" t="str">
            <v xml:space="preserve">7103 10 </v>
          </cell>
          <cell r="E6169" t="str">
            <v>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 нанизанные для удобства транспортировки:необработанные или просто распиленные или подвергнутые черновой обработке</v>
          </cell>
        </row>
        <row r="6170">
          <cell r="D6170" t="str">
            <v xml:space="preserve">7103 91 </v>
          </cell>
          <cell r="E6170" t="str">
            <v>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 нанизанные для удобства транспортировки:обработанные другими способами:рубины, сапфиры и изумруды</v>
          </cell>
        </row>
        <row r="6171">
          <cell r="D6171" t="str">
            <v xml:space="preserve">7103 99 </v>
          </cell>
          <cell r="E6171" t="str">
            <v>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 нанизанные для удобства транспортировки:обработанные другими способами:прочие</v>
          </cell>
        </row>
        <row r="6172">
          <cell r="D6172" t="str">
            <v xml:space="preserve">7104 10 </v>
          </cell>
          <cell r="E6172" t="str">
            <v>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драгоценные или полудрагоценные камни, временно нанизанные для удобства транспортировки:кварц пьезоэлектрический</v>
          </cell>
        </row>
        <row r="6173">
          <cell r="D6173" t="str">
            <v xml:space="preserve">7104 20 </v>
          </cell>
          <cell r="E6173" t="str">
            <v>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драгоценные или полудрагоценные камни, временно нанизанные для удобства транспортировки:прочие, необработанные или просто распиленные или подвергнутые черновой обработке</v>
          </cell>
        </row>
        <row r="6174">
          <cell r="D6174" t="str">
            <v xml:space="preserve">7104 90 </v>
          </cell>
          <cell r="E6174" t="str">
            <v>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драгоценные или полудрагоценные камни, временно нанизанные для удобства транспортировки:прочие</v>
          </cell>
        </row>
        <row r="6175">
          <cell r="D6175" t="str">
            <v xml:space="preserve">7105 10 </v>
          </cell>
          <cell r="E6175" t="str">
            <v>Крошка и порошок из природных или искусственных драгоценных или полудрагоценных камней:из алмазов</v>
          </cell>
        </row>
        <row r="6176">
          <cell r="D6176" t="str">
            <v xml:space="preserve">7105 90 </v>
          </cell>
          <cell r="E6176" t="str">
            <v>Крошка и порошок из природных или искусственных драгоценных или полудрагоценных камней:прочие</v>
          </cell>
        </row>
        <row r="6177">
          <cell r="D6177" t="str">
            <v xml:space="preserve">7106 10 </v>
          </cell>
          <cell r="E6177" t="str">
            <v>Серебро (включая серебро с гальваническим покрытием из золота или платины), необработанное или полуобработанное, или в виде порошка:порошок</v>
          </cell>
        </row>
        <row r="6178">
          <cell r="D6178" t="str">
            <v xml:space="preserve">7106 91 </v>
          </cell>
          <cell r="E6178" t="str">
            <v>Серебро (включая серебро с гальваническим покрытием из золота или платины), необработанное или полуобработанное, или в виде порошка:прочее:в необработанном виде</v>
          </cell>
        </row>
        <row r="6179">
          <cell r="D6179" t="str">
            <v xml:space="preserve">7106 92 </v>
          </cell>
          <cell r="E6179" t="str">
            <v>Серебро (включая серебро с гальваническим покрытием из золота или платины), необработанное или полуобработанное, или в виде порошка:прочее:в полуобработанном виде</v>
          </cell>
        </row>
        <row r="6180">
          <cell r="D6180" t="str">
            <v xml:space="preserve">7107 00 </v>
          </cell>
          <cell r="E6180" t="str">
            <v>Металлы недрагоценные, плакированные серебром, полуобработанные, без дальнейшей обработки.</v>
          </cell>
        </row>
        <row r="6181">
          <cell r="D6181" t="str">
            <v xml:space="preserve">7108 11 </v>
          </cell>
          <cell r="E6181" t="str">
            <v>Золото (включая золото с гальваническим покрытием из платины) необработанное или полуобработанное, или в виде порошка:немонетарное:порошок</v>
          </cell>
        </row>
        <row r="6182">
          <cell r="D6182" t="str">
            <v xml:space="preserve">7108 12 </v>
          </cell>
          <cell r="E6182" t="str">
            <v>Золото (включая золото с гальваническим покрытием из платины) необработанное или полуобработанное, или в виде порошка:немонетарное:в прочих необработанных формах</v>
          </cell>
        </row>
        <row r="6183">
          <cell r="D6183" t="str">
            <v xml:space="preserve">7108 13 </v>
          </cell>
          <cell r="E6183" t="str">
            <v>Золото (включая золото с гальваническим покрытием из платины) необработанное или полуобработанное, или в виде порошка:немонетарное:в прочих полуобработанных формах</v>
          </cell>
        </row>
        <row r="6184">
          <cell r="D6184" t="str">
            <v xml:space="preserve">7108 13 </v>
          </cell>
        </row>
        <row r="6185">
          <cell r="D6185" t="str">
            <v xml:space="preserve">7108 20 </v>
          </cell>
          <cell r="E6185" t="str">
            <v>Золото (включая золото с гальваническим покрытием из платины) необработанное или полуобработанное, или в виде порошка:монетарное</v>
          </cell>
        </row>
        <row r="6186">
          <cell r="D6186" t="str">
            <v xml:space="preserve">7109 00 </v>
          </cell>
          <cell r="E6186" t="str">
            <v>Металлы недрагоценные или серебро, плакированные золотом, необработанные или полуобработанные.</v>
          </cell>
        </row>
        <row r="6187">
          <cell r="D6187" t="str">
            <v xml:space="preserve">7110 11 </v>
          </cell>
          <cell r="E6187" t="str">
            <v>Платина необработанная или полуобработанная, или в виде порошка:платина:необработанная или в виде порошка</v>
          </cell>
        </row>
        <row r="6188">
          <cell r="D6188" t="str">
            <v xml:space="preserve">7110 19 </v>
          </cell>
          <cell r="E6188" t="str">
            <v>Платина необработанная или полуобработанная, или в виде порошка:платина:прочая</v>
          </cell>
        </row>
        <row r="6189">
          <cell r="D6189" t="str">
            <v xml:space="preserve">7110 19 </v>
          </cell>
        </row>
        <row r="6190">
          <cell r="D6190" t="str">
            <v xml:space="preserve">7110 21 </v>
          </cell>
          <cell r="E6190" t="str">
            <v>Платина необработанная или полуобработанная, или в виде порошка:палладий:необработанный или в виде порошка</v>
          </cell>
        </row>
        <row r="6191">
          <cell r="D6191" t="str">
            <v xml:space="preserve">7110 29 </v>
          </cell>
          <cell r="E6191" t="str">
            <v>Платина необработанная или полуобработанная, или в виде порошка:палладий:прочий</v>
          </cell>
        </row>
        <row r="6192">
          <cell r="D6192" t="str">
            <v xml:space="preserve">7110 31 </v>
          </cell>
          <cell r="E6192" t="str">
            <v>Платина необработанная или полуобработанная, или в виде порошка:родий:необработанный или в виде порошка</v>
          </cell>
        </row>
        <row r="6193">
          <cell r="D6193" t="str">
            <v xml:space="preserve">7110 39 </v>
          </cell>
          <cell r="E6193" t="str">
            <v>Платина необработанная или полуобработанная, или в виде порошка:родий:прочий</v>
          </cell>
        </row>
        <row r="6194">
          <cell r="D6194" t="str">
            <v xml:space="preserve">7110 41 </v>
          </cell>
          <cell r="E6194" t="str">
            <v>Платина необработанная или полуобработанная, или в виде порошка:иридий, осмий и рутений:необработанные или в виде порошка</v>
          </cell>
        </row>
        <row r="6195">
          <cell r="D6195" t="str">
            <v xml:space="preserve">7110 49 </v>
          </cell>
          <cell r="E6195" t="str">
            <v>Платина необработанная или полуобработанная, или в виде порошка:иридий, осмий и рутений:прочие</v>
          </cell>
        </row>
        <row r="6196">
          <cell r="D6196" t="str">
            <v xml:space="preserve">7111 00 </v>
          </cell>
          <cell r="E6196" t="str">
            <v>Металлы недрагоценные, серебро или золото, плакированные платиной, необработанные или полуобработанные.</v>
          </cell>
        </row>
        <row r="6197">
          <cell r="D6197" t="str">
            <v xml:space="preserve">7112 30 </v>
          </cell>
          <cell r="E6197" t="str">
            <v>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металлов:зола, содержащая драгоценный металл или соединения драгоценного металла</v>
          </cell>
        </row>
        <row r="6198">
          <cell r="D6198" t="str">
            <v xml:space="preserve">7112 91 </v>
          </cell>
          <cell r="E6198" t="str">
            <v>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металлов:прочие:золота, включая металл, плакированный золотом, но исключая отходы, содержащие другие драгоценные металлы</v>
          </cell>
        </row>
        <row r="6199">
          <cell r="D6199" t="str">
            <v xml:space="preserve">7112 92 </v>
          </cell>
          <cell r="E6199" t="str">
            <v>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металлов:прочие:платины, включая металл, плакированный платиной, но исключая отходы, содержащие другие драгоценные металлы</v>
          </cell>
        </row>
        <row r="6200">
          <cell r="D6200" t="str">
            <v xml:space="preserve">7112 99 </v>
          </cell>
          <cell r="E6200" t="str">
            <v>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металлов:прочие:прочие</v>
          </cell>
        </row>
        <row r="6201">
          <cell r="D6201" t="str">
            <v xml:space="preserve">7113 11 </v>
          </cell>
          <cell r="E6201" t="str">
            <v>Ювелирные изделия и их части из драгоценных металлов или металлов, плакированных драгоценными металлами:из драгоценных металлов, имеющих или не имеющих гальванического покрытия, плакированных или не плакированных драгоценными металлами:из серебра, имеющего или не имеющего гальванического покрытия, плакированного или не плакированного другими драгоценными металлами</v>
          </cell>
        </row>
        <row r="6202">
          <cell r="D6202" t="str">
            <v xml:space="preserve">7113 19 </v>
          </cell>
          <cell r="E6202" t="str">
            <v>Ювелирные изделия и их части из драгоценных металлов или металлов, плакированных драгоценными металлами:из драгоценных металлов, имеющих или не имеющих гальванического покрытия, плакированных или не плакированных драгоценными металлами:из прочих драгоценных металлов, имеющих или не имеющих гальванического покрытия, плакированных или не плакированных драгоценными металлами</v>
          </cell>
        </row>
        <row r="6203">
          <cell r="D6203" t="str">
            <v xml:space="preserve">7113 20 </v>
          </cell>
          <cell r="E6203" t="str">
            <v>Ювелирные изделия и их части из драгоценных металлов или металлов, плакированных драгоценными металлами:из недрагоценных металлов, плакированных драгоценными металлами</v>
          </cell>
        </row>
        <row r="6204">
          <cell r="D6204" t="str">
            <v xml:space="preserve">7114 11 </v>
          </cell>
          <cell r="E6204" t="str">
            <v>Изделия золотых или серебряных дел мастеров и их части из драгоценных металлов или металлов, плакированных драгоценными металлами:из драгоценных металлов, имеющих или не имеющих гальванического покрытия, плакированных или не плакированных драгоценными металлами:из серебра, имеющего или не имеющего гальванического покрытия, плакированного или не плакированного другими драгоценными металлами</v>
          </cell>
        </row>
        <row r="6205">
          <cell r="D6205" t="str">
            <v xml:space="preserve">7114 19 </v>
          </cell>
          <cell r="E6205" t="str">
            <v>Изделия золотых или серебряных дел мастеров и их части из драгоценных металлов или металлов, плакированных драгоценными металлами:из драгоценных металлов, имеющих или не имеющих гальванического покрытия, плакированных или не плакированных драгоценными металлами:из прочих драгоценных металлов, имеющих или не имеющих гальванического покрытия, плакированных или не плакированных драгоценными металлами</v>
          </cell>
        </row>
        <row r="6206">
          <cell r="D6206" t="str">
            <v xml:space="preserve">7114 20 </v>
          </cell>
          <cell r="E6206" t="str">
            <v>Изделия золотых или серебряных дел мастеров и их части из драгоценных металлов или металлов, плакированных драгоценными металлами:из недрагоценных металлов, плакированных драгоценными металлами</v>
          </cell>
        </row>
        <row r="6207">
          <cell r="D6207" t="str">
            <v xml:space="preserve">7115 10 </v>
          </cell>
          <cell r="E6207" t="str">
            <v>Прочие изделия из драгоценных металлов или металлов, плакированных драгоценными металлами:катализаторы в форме проволочной сетки или решетки из платины</v>
          </cell>
        </row>
        <row r="6208">
          <cell r="D6208" t="str">
            <v xml:space="preserve">7115 90 </v>
          </cell>
          <cell r="E6208" t="str">
            <v>Прочие изделия из драгоценных металлов или металлов, плакированных драгоценными металлами:прочие</v>
          </cell>
        </row>
        <row r="6209">
          <cell r="D6209" t="str">
            <v xml:space="preserve">7116 10 </v>
          </cell>
          <cell r="E6209" t="str">
            <v>Изделия из природного или культивированного жемчуга, драгоценных или полудрагоценных камней (природных, искусственных или реконструированных):из природного или культивированного жемчуга</v>
          </cell>
        </row>
        <row r="6210">
          <cell r="D6210" t="str">
            <v xml:space="preserve">7116 20 </v>
          </cell>
          <cell r="E6210" t="str">
            <v>Изделия из природного или культивированного жемчуга, драгоценных или полудрагоценных камней (природных, искусственных или реконструированных):из драгоценных или полудрагоценных камней (природных, искусственных или реконструированных)</v>
          </cell>
        </row>
        <row r="6211">
          <cell r="D6211" t="str">
            <v xml:space="preserve">7116 20 </v>
          </cell>
        </row>
        <row r="6212">
          <cell r="D6212" t="str">
            <v xml:space="preserve">7117 11 </v>
          </cell>
          <cell r="E6212" t="str">
            <v>Бижутерия:из недрагоценных металлов, имеющих или не имеющих гальванического покрытия из драгоценных металлов:запонки и заколки</v>
          </cell>
        </row>
        <row r="6213">
          <cell r="D6213" t="str">
            <v xml:space="preserve">7117 19 </v>
          </cell>
          <cell r="E6213" t="str">
            <v>Бижутерия:из недрагоценных металлов, имеющих или не имеющих гальванического покрытия из драгоценных металлов:прочие</v>
          </cell>
        </row>
        <row r="6214">
          <cell r="D6214" t="str">
            <v xml:space="preserve">7117 90 </v>
          </cell>
          <cell r="E6214" t="str">
            <v>Бижутерия:прочие</v>
          </cell>
        </row>
        <row r="6215">
          <cell r="D6215" t="str">
            <v xml:space="preserve">7118 10 </v>
          </cell>
          <cell r="E6215" t="str">
            <v>Монеты:монеты (кроме золотых), не являющиеся законным платежным средством</v>
          </cell>
        </row>
        <row r="6216">
          <cell r="D6216" t="str">
            <v xml:space="preserve">7118 90 </v>
          </cell>
          <cell r="E6216" t="str">
            <v>Монеты:прочие</v>
          </cell>
        </row>
        <row r="6217">
          <cell r="D6217" t="str">
            <v xml:space="preserve">7201 10 </v>
          </cell>
          <cell r="E6217" t="str">
            <v>Чугун передельный и зеркальный в чушках, болванках или прочих первичных формах:чугун передельный нелегированный, содержащий 0,5 мас.% или менее фосфора</v>
          </cell>
        </row>
        <row r="6218">
          <cell r="D6218" t="str">
            <v xml:space="preserve">7201 10 </v>
          </cell>
        </row>
        <row r="6219">
          <cell r="D6219" t="str">
            <v xml:space="preserve">7201 10 </v>
          </cell>
        </row>
        <row r="6220">
          <cell r="D6220" t="str">
            <v xml:space="preserve">7201 10 </v>
          </cell>
        </row>
        <row r="6221">
          <cell r="D6221" t="str">
            <v xml:space="preserve">7201 20 </v>
          </cell>
          <cell r="E6221" t="str">
            <v xml:space="preserve">Чугун передельный и зеркальный в чушках, болванках или прочих первичных формах:чугун передельный нелегированный, содержащий более </v>
          </cell>
        </row>
        <row r="6222">
          <cell r="D6222" t="str">
            <v xml:space="preserve">7201 50 </v>
          </cell>
          <cell r="E6222" t="str">
            <v>Чугун передельный и зеркальный в чушках, болванках или прочих первичных формах:чугун передельный легированный; чугун зеркальный</v>
          </cell>
        </row>
        <row r="6223">
          <cell r="D6223" t="str">
            <v xml:space="preserve">7201 50 </v>
          </cell>
        </row>
        <row r="6224">
          <cell r="D6224" t="str">
            <v xml:space="preserve">7202 11 </v>
          </cell>
          <cell r="E6224" t="str">
            <v>Ферросплавы:ферромарганец:содержащий более 2 мас.% углерода</v>
          </cell>
        </row>
        <row r="6225">
          <cell r="D6225" t="str">
            <v xml:space="preserve">7202 11 </v>
          </cell>
        </row>
        <row r="6226">
          <cell r="D6226" t="str">
            <v xml:space="preserve">7202 19 </v>
          </cell>
          <cell r="E6226" t="str">
            <v>Ферросплавы:ферромарганец:прочий</v>
          </cell>
        </row>
        <row r="6227">
          <cell r="D6227" t="str">
            <v xml:space="preserve">7202 21 </v>
          </cell>
          <cell r="E6227" t="str">
            <v>Ферросплавы:ферросилиций:содержащий более 55 мас.% кремния</v>
          </cell>
        </row>
        <row r="6228">
          <cell r="D6228" t="str">
            <v xml:space="preserve">7202 29 </v>
          </cell>
          <cell r="E6228" t="str">
            <v>Ферросплавы:ферросилиций:прочий</v>
          </cell>
        </row>
        <row r="6229">
          <cell r="D6229" t="str">
            <v xml:space="preserve">7202 29 </v>
          </cell>
        </row>
        <row r="6230">
          <cell r="D6230" t="str">
            <v xml:space="preserve">7202 30 </v>
          </cell>
          <cell r="E6230" t="str">
            <v>Ферросплавы:ферросиликомарганец</v>
          </cell>
        </row>
        <row r="6231">
          <cell r="D6231" t="str">
            <v xml:space="preserve">7202 41 </v>
          </cell>
          <cell r="E6231" t="str">
            <v>Ферросплавы:феррохром:содержащий более 4 мас.% углерода</v>
          </cell>
        </row>
        <row r="6232">
          <cell r="D6232" t="str">
            <v xml:space="preserve">7202 41 </v>
          </cell>
        </row>
        <row r="6233">
          <cell r="D6233" t="str">
            <v xml:space="preserve">7202 49 </v>
          </cell>
          <cell r="E6233" t="str">
            <v>Ферросплавы:феррохром:прочий</v>
          </cell>
        </row>
        <row r="6234">
          <cell r="D6234" t="str">
            <v xml:space="preserve">7202 49 </v>
          </cell>
        </row>
        <row r="6235">
          <cell r="D6235" t="str">
            <v xml:space="preserve">7202 49 </v>
          </cell>
        </row>
        <row r="6236">
          <cell r="D6236" t="str">
            <v xml:space="preserve">7202 50 </v>
          </cell>
          <cell r="E6236" t="str">
            <v>Ферросплавы:ферросиликохром</v>
          </cell>
        </row>
        <row r="6237">
          <cell r="D6237" t="str">
            <v xml:space="preserve">7202 60 </v>
          </cell>
          <cell r="E6237" t="str">
            <v>Ферросплавы:ферроникель</v>
          </cell>
        </row>
        <row r="6238">
          <cell r="D6238" t="str">
            <v xml:space="preserve">7202 70 </v>
          </cell>
          <cell r="E6238" t="str">
            <v>Ферросплавы:ферромолибден</v>
          </cell>
        </row>
        <row r="6239">
          <cell r="D6239" t="str">
            <v xml:space="preserve">7202 80 </v>
          </cell>
          <cell r="E6239" t="str">
            <v>Ферросплавы:ферровольфрам и ферросиликовольфрам</v>
          </cell>
        </row>
        <row r="6240">
          <cell r="D6240" t="str">
            <v xml:space="preserve">7202 91 </v>
          </cell>
          <cell r="E6240" t="str">
            <v>Ферросплавы:прочие:ферротитан и ферросиликотитан</v>
          </cell>
        </row>
        <row r="6241">
          <cell r="D6241" t="str">
            <v xml:space="preserve">7202 92 </v>
          </cell>
          <cell r="E6241" t="str">
            <v>Ферросплавы:прочие:феррованадий</v>
          </cell>
        </row>
        <row r="6242">
          <cell r="D6242" t="str">
            <v xml:space="preserve">7202 93 </v>
          </cell>
          <cell r="E6242" t="str">
            <v>Ферросплавы:прочие:феррониобий</v>
          </cell>
        </row>
        <row r="6243">
          <cell r="D6243" t="str">
            <v xml:space="preserve">7202 99 </v>
          </cell>
          <cell r="E6243" t="str">
            <v>Ферросплавы:прочие:прочие</v>
          </cell>
        </row>
        <row r="6244">
          <cell r="D6244" t="str">
            <v xml:space="preserve">7202 99 </v>
          </cell>
        </row>
        <row r="6245">
          <cell r="D6245" t="str">
            <v xml:space="preserve">7202 99 </v>
          </cell>
        </row>
        <row r="6246">
          <cell r="D6246" t="str">
            <v xml:space="preserve">7203 10 </v>
          </cell>
          <cell r="E6246" t="str">
            <v>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мас.% в кусках, окатышах или аналогичных формах:продукты прямого восстановления железной руды</v>
          </cell>
        </row>
        <row r="6247">
          <cell r="D6247" t="str">
            <v xml:space="preserve">7203 90 </v>
          </cell>
          <cell r="E6247" t="str">
            <v>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мас.% в кусках, окатышах или аналогичных формах:прочие</v>
          </cell>
        </row>
        <row r="6248">
          <cell r="D6248" t="str">
            <v xml:space="preserve">7204 10 </v>
          </cell>
          <cell r="E6248" t="str">
            <v>Отходы и лом черных металлов; слитки черных металлов для переплавки (шихтовые слитки):отходы и лом литейного чугуна</v>
          </cell>
        </row>
        <row r="6249">
          <cell r="D6249" t="str">
            <v xml:space="preserve">7204 21 </v>
          </cell>
          <cell r="E6249" t="str">
            <v>Отходы и лом черных металлов; слитки черных металлов для переплавки (шихтовые слитки):отходы и лом легированной стали:коррозионностойкой стали</v>
          </cell>
        </row>
        <row r="6250">
          <cell r="D6250" t="str">
            <v xml:space="preserve">7204 21 </v>
          </cell>
        </row>
        <row r="6251">
          <cell r="D6251" t="str">
            <v xml:space="preserve">7204 29 </v>
          </cell>
          <cell r="E6251" t="str">
            <v>Отходы и лом черных металлов; слитки черных металлов для переплавки (шихтовые слитки):отходы и лом легированной стали:прочей</v>
          </cell>
        </row>
        <row r="6252">
          <cell r="D6252" t="str">
            <v xml:space="preserve">7204 30 </v>
          </cell>
          <cell r="E6252" t="str">
            <v>Отходы и лом черных металлов; слитки черных металлов для переплавки (шихтовые слитки):отходы и лом черных металлов, покрытых слоем олова</v>
          </cell>
        </row>
        <row r="6253">
          <cell r="D6253" t="str">
            <v xml:space="preserve">7204 41 </v>
          </cell>
          <cell r="E6253" t="str">
            <v>Отходы и лом черных металлов; слитки черных металлов для переплавки (шихтовые слитки):отходы и лом прочие:токарная стружка, обрезки, обломки, отходы фрезерного производства, опилки, отходы обрезки и штамповки, пакетированные или непакетированные</v>
          </cell>
        </row>
        <row r="6254">
          <cell r="D6254" t="str">
            <v xml:space="preserve">7204 41 </v>
          </cell>
        </row>
        <row r="6255">
          <cell r="D6255" t="str">
            <v xml:space="preserve">7204 41 </v>
          </cell>
        </row>
        <row r="6256">
          <cell r="D6256" t="str">
            <v xml:space="preserve">7204 49 </v>
          </cell>
          <cell r="E6256" t="str">
            <v>Отходы и лом черных металлов; слитки черных металлов для переплавки (шихтовые слитки):отходы и лом прочие:прочие</v>
          </cell>
        </row>
        <row r="6257">
          <cell r="D6257" t="str">
            <v xml:space="preserve">7204 49 </v>
          </cell>
        </row>
        <row r="6258">
          <cell r="D6258" t="str">
            <v xml:space="preserve">7204 49 </v>
          </cell>
        </row>
        <row r="6259">
          <cell r="D6259" t="str">
            <v xml:space="preserve">7204 50 </v>
          </cell>
          <cell r="E6259" t="str">
            <v>Отходы и лом черных металлов; слитки черных металлов для переплавки (шихтовые слитки):слитки для переплавки (шихтовые слитки)</v>
          </cell>
        </row>
        <row r="6260">
          <cell r="D6260" t="str">
            <v xml:space="preserve">7205 10 </v>
          </cell>
          <cell r="E6260" t="str">
            <v>Гранулы и порошки из передельного и зеркального чугуна, черных металлов:гранулы</v>
          </cell>
        </row>
        <row r="6261">
          <cell r="D6261" t="str">
            <v xml:space="preserve">7205 21 </v>
          </cell>
          <cell r="E6261" t="str">
            <v>Гранулы и порошки из передельного и зеркального чугуна, черных металлов:порошки:из легированной стали</v>
          </cell>
        </row>
        <row r="6262">
          <cell r="D6262" t="str">
            <v xml:space="preserve">7205 29 </v>
          </cell>
          <cell r="E6262" t="str">
            <v>Гранулы и порошки из передельного и зеркального чугуна, черных металлов:порошки:прочие</v>
          </cell>
        </row>
        <row r="6263">
          <cell r="D6263" t="str">
            <v xml:space="preserve">7206 10 </v>
          </cell>
          <cell r="E6263" t="str">
            <v>Железо и нелегированная сталь в слитках или прочих первичных формах (кроме железа товарной позиции 72.03):слитки</v>
          </cell>
        </row>
        <row r="6264">
          <cell r="D6264" t="str">
            <v xml:space="preserve">7206 90 </v>
          </cell>
          <cell r="E6264" t="str">
            <v>Железо и нелегированная сталь в слитках или прочих первичных формах (кроме железа товарной позиции 72.03):прочие</v>
          </cell>
        </row>
        <row r="6265">
          <cell r="D6265" t="str">
            <v xml:space="preserve">7207 11 </v>
          </cell>
          <cell r="E6265" t="str">
            <v>Полуфабрикаты из железа или нелегированной стали:содержащие менее 0,25 мас.% углерода:прямоугольного (включая квадратное) поперечного сечения шириной менее двойной толщины</v>
          </cell>
        </row>
        <row r="6266">
          <cell r="D6266" t="str">
            <v xml:space="preserve">7207 11 </v>
          </cell>
        </row>
        <row r="6267">
          <cell r="D6267" t="str">
            <v xml:space="preserve">7207 11 </v>
          </cell>
        </row>
        <row r="6268">
          <cell r="D6268" t="str">
            <v xml:space="preserve">7207 11 </v>
          </cell>
        </row>
        <row r="6269">
          <cell r="D6269" t="str">
            <v xml:space="preserve">7207 12 </v>
          </cell>
          <cell r="E6269" t="str">
            <v>Полуфабрикаты из железа или нелегированной стали:содержащие менее 0,25 мас.% углерода:прочие, прямоугольного (кроме квадратного) поперечного сечения</v>
          </cell>
        </row>
        <row r="6270">
          <cell r="D6270" t="str">
            <v xml:space="preserve">7207 12 </v>
          </cell>
        </row>
        <row r="6271">
          <cell r="D6271" t="str">
            <v xml:space="preserve">7207 19 </v>
          </cell>
          <cell r="E6271" t="str">
            <v>Полуфабрикаты из железа или нелегированной стали:содержащие менее 0,25 мас.% углерода:прочие</v>
          </cell>
        </row>
        <row r="6272">
          <cell r="D6272" t="str">
            <v xml:space="preserve">7207 19 </v>
          </cell>
        </row>
        <row r="6273">
          <cell r="D6273" t="str">
            <v xml:space="preserve">7207 19 </v>
          </cell>
        </row>
        <row r="6274">
          <cell r="D6274" t="str">
            <v xml:space="preserve">7207 20 </v>
          </cell>
          <cell r="E6274" t="str">
            <v>Полуфабрикаты из железа или нелегированной стали:содержащие 0,25 мас.% или более углерода</v>
          </cell>
        </row>
        <row r="6275">
          <cell r="D6275" t="str">
            <v xml:space="preserve">7207 20 </v>
          </cell>
        </row>
        <row r="6276">
          <cell r="D6276" t="str">
            <v xml:space="preserve">7207 20 </v>
          </cell>
        </row>
        <row r="6277">
          <cell r="D6277" t="str">
            <v xml:space="preserve">7207 20 </v>
          </cell>
        </row>
        <row r="6278">
          <cell r="D6278" t="str">
            <v xml:space="preserve">7207 20 </v>
          </cell>
        </row>
        <row r="6279">
          <cell r="D6279" t="str">
            <v xml:space="preserve">7207 20 </v>
          </cell>
        </row>
        <row r="6280">
          <cell r="D6280" t="str">
            <v xml:space="preserve">7207 20 </v>
          </cell>
        </row>
        <row r="6281">
          <cell r="D6281" t="str">
            <v xml:space="preserve">7207 20 </v>
          </cell>
        </row>
        <row r="6282">
          <cell r="D6282" t="str">
            <v xml:space="preserve">7207 20 </v>
          </cell>
        </row>
        <row r="6283">
          <cell r="D6283" t="str">
            <v xml:space="preserve">7208 10 </v>
          </cell>
          <cell r="E6283" t="str">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с рельефным рисунком</v>
          </cell>
        </row>
        <row r="6284">
          <cell r="D6284" t="str">
            <v xml:space="preserve">7208 25 </v>
          </cell>
          <cell r="E6284" t="str">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протравленный, прочий:толщиной 4,75 мм или более</v>
          </cell>
        </row>
        <row r="6285">
          <cell r="D6285" t="str">
            <v xml:space="preserve">7208 26 </v>
          </cell>
          <cell r="E6285" t="str">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протравленный, прочий:толщиной 3 мм или более, но менее 4,75 мм</v>
          </cell>
        </row>
        <row r="6286">
          <cell r="D6286" t="str">
            <v xml:space="preserve">7208 27 </v>
          </cell>
          <cell r="E6286" t="str">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протравленный, прочий:толщиной менее 3 мм</v>
          </cell>
        </row>
        <row r="6287">
          <cell r="D6287" t="str">
            <v xml:space="preserve">7208 36 </v>
          </cell>
          <cell r="E6287" t="str">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прочий:толщиной более 10 мм</v>
          </cell>
        </row>
        <row r="6288">
          <cell r="D6288" t="str">
            <v xml:space="preserve">7208 37 </v>
          </cell>
          <cell r="E6288" t="str">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прочий:толщиной 4,75 мм или более, но не более 10 мм</v>
          </cell>
        </row>
        <row r="6289">
          <cell r="D6289" t="str">
            <v xml:space="preserve">7208 38 </v>
          </cell>
          <cell r="E6289" t="str">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прочий:толщиной 3 мм или более, но менее 4,75 мм</v>
          </cell>
        </row>
        <row r="6290">
          <cell r="D6290" t="str">
            <v xml:space="preserve">7208 39 </v>
          </cell>
          <cell r="E6290" t="str">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прочий:толщиной менее 3 мм</v>
          </cell>
        </row>
        <row r="6291">
          <cell r="D6291" t="str">
            <v xml:space="preserve">7208 40 </v>
          </cell>
          <cell r="E6291" t="str">
            <v>Прокат плоский из железа или нелегированной стали шириной 600 мм или более, горячекатаный, неплакированный, без гальванического или другого покрытия:не в рулонах, без дальнейшей обработки, кроме горячей прокатки, с рельефным рисунком</v>
          </cell>
        </row>
        <row r="6292">
          <cell r="D6292" t="str">
            <v xml:space="preserve">7208 51 </v>
          </cell>
          <cell r="E6292" t="str">
            <v>Прокат плоский из железа или нелегированной стали шириной 600 мм или более, горячекатаный, неплакированный, без гальванического или другого покрытия:не в рулонах, без дальнейшей обработки, кроме горячей прокатки, прочий:толщиной более 10 мм</v>
          </cell>
        </row>
        <row r="6293">
          <cell r="D6293" t="str">
            <v xml:space="preserve">7208 51 </v>
          </cell>
        </row>
        <row r="6294">
          <cell r="D6294" t="str">
            <v xml:space="preserve">7208 51 </v>
          </cell>
        </row>
        <row r="6295">
          <cell r="D6295" t="str">
            <v xml:space="preserve">7208 52 </v>
          </cell>
          <cell r="E6295" t="str">
            <v>Прокат плоский из железа или нелегированной стали шириной 600 мм или более, горячекатаный, неплакированный, без гальванического или другого покрытия:не в рулонах, без дальнейшей обработки, кроме горячей прокатки, прочий:толщиной 4,75 мм или более, но не более 10 мм</v>
          </cell>
        </row>
        <row r="6296">
          <cell r="D6296" t="str">
            <v xml:space="preserve">7208 52 </v>
          </cell>
        </row>
        <row r="6297">
          <cell r="D6297" t="str">
            <v xml:space="preserve">7208 52 </v>
          </cell>
        </row>
        <row r="6298">
          <cell r="D6298" t="str">
            <v xml:space="preserve">7208 53 </v>
          </cell>
          <cell r="E6298" t="str">
            <v>Прокат плоский из железа или нелегированной стали шириной 600 мм или более, горячекатаный, неплакированный, без гальванического или другого покрытия:не в рулонах, без дальнейшей обработки, кроме горячей прокатки, прочий:толщиной 3 мм или более, но менее 4,75 мм</v>
          </cell>
        </row>
        <row r="6299">
          <cell r="D6299" t="str">
            <v xml:space="preserve">7208 53 </v>
          </cell>
        </row>
        <row r="6300">
          <cell r="D6300" t="str">
            <v xml:space="preserve">7208 54 </v>
          </cell>
          <cell r="E6300" t="str">
            <v>Прокат плоский из железа или нелегированной стали шириной 600 мм или более, горячекатаный, неплакированный, без гальванического или другого покрытия:не в рулонах, без дальнейшей обработки, кроме горячей прокатки, прочий:толщиной менее 3 мм</v>
          </cell>
        </row>
        <row r="6301">
          <cell r="D6301" t="str">
            <v xml:space="preserve">7208 90 </v>
          </cell>
          <cell r="E6301" t="str">
            <v>Прокат плоский из железа или нелегированной стали шириной 600 мм или более, горячекатаный, неплакированный, без гальванического или другого покрытия:прочий</v>
          </cell>
        </row>
        <row r="6302">
          <cell r="D6302" t="str">
            <v xml:space="preserve">7208 90 </v>
          </cell>
        </row>
        <row r="6303">
          <cell r="D6303" t="str">
            <v xml:space="preserve">7209 15 </v>
          </cell>
          <cell r="E6303" t="str">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покрытия:в рулонах, без дальнейшей обработки, кроме холодной прокатки (обжатия в холодном состоянии):толщиной 3 мм или более</v>
          </cell>
        </row>
        <row r="6304">
          <cell r="D6304" t="str">
            <v xml:space="preserve">7209 16 </v>
          </cell>
          <cell r="E6304" t="str">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покрытия:в рулонах, без дальнейшей обработки, кроме холодной прокатки (обжатия в холодном состоянии):толщиной более 1 мм, но менее 3 мм</v>
          </cell>
        </row>
        <row r="6305">
          <cell r="D6305" t="str">
            <v xml:space="preserve">7209 16 </v>
          </cell>
        </row>
        <row r="6306">
          <cell r="D6306" t="str">
            <v xml:space="preserve">7209 17 </v>
          </cell>
          <cell r="E6306" t="str">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покрытия:в рулонах, без дальнейшей обработки, кроме холодной прокатки (обжатия в холодном состоянии):толщиной 0,5 мм или более, но не более 1 мм</v>
          </cell>
        </row>
        <row r="6307">
          <cell r="D6307" t="str">
            <v xml:space="preserve">7209 17 </v>
          </cell>
        </row>
        <row r="6308">
          <cell r="D6308" t="str">
            <v xml:space="preserve">7209 18 </v>
          </cell>
          <cell r="E6308" t="str">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покрытия:в рулонах, без дальнейшей обработки, кроме холодной прокатки (обжатия в холодном состоянии):толщиной менее 0,5 мм</v>
          </cell>
        </row>
        <row r="6309">
          <cell r="D6309" t="str">
            <v xml:space="preserve">7209 18 </v>
          </cell>
        </row>
        <row r="6310">
          <cell r="D6310" t="str">
            <v xml:space="preserve">7209 18 </v>
          </cell>
        </row>
        <row r="6311">
          <cell r="D6311" t="str">
            <v xml:space="preserve">7209 25 </v>
          </cell>
          <cell r="E6311" t="str">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покрытия:не в рулонах, без дальнейшей обработки, кроме холодной прокатки (обжатия в холодном состоянии):толщиной 3 мм или более</v>
          </cell>
        </row>
        <row r="6312">
          <cell r="D6312" t="str">
            <v xml:space="preserve">7209 26 </v>
          </cell>
          <cell r="E6312" t="str">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покрытия:не в рулонах, без дальнейшей обработки, кроме холодной прокатки (обжатия в холодном состоянии):толщиной более 1 мм, но менее 3 мм</v>
          </cell>
        </row>
        <row r="6313">
          <cell r="D6313" t="str">
            <v xml:space="preserve">7209 26 </v>
          </cell>
        </row>
        <row r="6314">
          <cell r="D6314" t="str">
            <v xml:space="preserve">7209 27 </v>
          </cell>
          <cell r="E6314" t="str">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покрытия:не в рулонах, без дальнейшей обработки, кроме холодной прокатки (обжатия в холодном состоянии):толщиной 0,5 мм или более, но не более 1 мм</v>
          </cell>
        </row>
        <row r="6315">
          <cell r="D6315" t="str">
            <v xml:space="preserve">7209 27 </v>
          </cell>
        </row>
        <row r="6316">
          <cell r="D6316" t="str">
            <v xml:space="preserve">7209 28 </v>
          </cell>
          <cell r="E6316" t="str">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покрытия:не в рулонах, без дальнейшей обработки, кроме холодной прокатки (обжатия в холодном состоянии):толщиной менее 0,5 мм</v>
          </cell>
        </row>
        <row r="6317">
          <cell r="D6317" t="str">
            <v xml:space="preserve">7209 28 </v>
          </cell>
        </row>
        <row r="6318">
          <cell r="D6318" t="str">
            <v xml:space="preserve">7209 90 </v>
          </cell>
          <cell r="E6318" t="str">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покрытия:прочий</v>
          </cell>
        </row>
        <row r="6319">
          <cell r="D6319" t="str">
            <v xml:space="preserve">7209 90 </v>
          </cell>
        </row>
        <row r="6320">
          <cell r="D6320" t="str">
            <v xml:space="preserve">7210 11 </v>
          </cell>
          <cell r="E6320" t="str">
            <v>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оловом:толщиной 0,5 мм или более</v>
          </cell>
        </row>
        <row r="6321">
          <cell r="D6321" t="str">
            <v xml:space="preserve">7210 12 </v>
          </cell>
          <cell r="E6321" t="str">
            <v>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оловом:толщиной менее 0,5 мм</v>
          </cell>
        </row>
        <row r="6322">
          <cell r="D6322" t="str">
            <v xml:space="preserve">7210 12 </v>
          </cell>
        </row>
        <row r="6323">
          <cell r="D6323" t="str">
            <v xml:space="preserve">7210 20 </v>
          </cell>
          <cell r="E6323" t="str">
            <v>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свинцом, включая свинцово-оловянный сплав</v>
          </cell>
        </row>
        <row r="6324">
          <cell r="D6324" t="str">
            <v xml:space="preserve">7210 30 </v>
          </cell>
          <cell r="E6324" t="str">
            <v>Прокат плоский из железа или нелегированной стали шириной 600 мм или более, плакированный, с гальваническим или другим покрытием:электролитически оцинкованный</v>
          </cell>
        </row>
        <row r="6325">
          <cell r="D6325" t="str">
            <v xml:space="preserve">7210 41 </v>
          </cell>
          <cell r="E6325" t="str">
            <v>Прокат плоский из железа или нелегированной стали шириной 600 мм или более, плакированный, с гальваническим или другим покрытием:оцинкованный иным способом:гофрированный</v>
          </cell>
        </row>
        <row r="6326">
          <cell r="D6326" t="str">
            <v xml:space="preserve">7210 49 </v>
          </cell>
          <cell r="E6326" t="str">
            <v>Прокат плоский из железа или нелегированной стали шириной 600 мм или более, плакированный, с гальваническим или другим покрытием:оцинкованный иным способом:прочий</v>
          </cell>
        </row>
        <row r="6327">
          <cell r="D6327" t="str">
            <v xml:space="preserve">7210 50 </v>
          </cell>
          <cell r="E6327" t="str">
            <v>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оксидами хрома или хромом и оксидами хрома</v>
          </cell>
        </row>
        <row r="6328">
          <cell r="D6328" t="str">
            <v xml:space="preserve">7210 61 </v>
          </cell>
          <cell r="E6328" t="str">
            <v>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алюминием:с гальваническим или другим покрытием алюминиево-цинковыми сплавами</v>
          </cell>
        </row>
        <row r="6329">
          <cell r="D6329" t="str">
            <v xml:space="preserve">7210 69 </v>
          </cell>
          <cell r="E6329" t="str">
            <v>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алюминием:прочий</v>
          </cell>
        </row>
        <row r="6330">
          <cell r="D6330" t="str">
            <v xml:space="preserve">7210 70 </v>
          </cell>
          <cell r="E6330" t="str">
            <v>Прокат плоский из железа или нелегированной стали шириной 600 мм или более, плакированный, с гальваническим или другим покрытием:окрашенный, лакированный или покрытый пластмассой</v>
          </cell>
        </row>
        <row r="6331">
          <cell r="D6331" t="str">
            <v xml:space="preserve">7210 70 </v>
          </cell>
        </row>
        <row r="6332">
          <cell r="D6332" t="str">
            <v xml:space="preserve">7210 90 </v>
          </cell>
          <cell r="E6332" t="str">
            <v>Прокат плоский из железа или нелегированной стали шириной 600 мм или более, плакированный, с гальваническим или другим покрытием:прочий</v>
          </cell>
        </row>
        <row r="6333">
          <cell r="D6333" t="str">
            <v xml:space="preserve">7210 90 </v>
          </cell>
        </row>
        <row r="6334">
          <cell r="D6334" t="str">
            <v xml:space="preserve">7210 90 </v>
          </cell>
        </row>
        <row r="6335">
          <cell r="D6335" t="str">
            <v xml:space="preserve">7211 13 </v>
          </cell>
          <cell r="E6335" t="str">
            <v>Прокат плоский из железа или нелегированной стали шириной менее 600 мм, неплакированный, без гальванического или другого покрытия:без дальнейшей обработки, кроме горячей прокатки:прокатанный по четырем граням или в прямоугольном закрытом калибре, шириной более 150 мм и толщиной не менее 4 мм, не в рулонах и без рельефного рисунка</v>
          </cell>
        </row>
        <row r="6336">
          <cell r="D6336" t="str">
            <v xml:space="preserve">7211 14 </v>
          </cell>
          <cell r="E6336" t="str">
            <v>Прокат плоский из железа или нелегированной стали шириной менее 600 мм, неплакированный, без гальванического или другого покрытия:без дальнейшей обработки, кроме горячей прокатки:толщиной 4,75 мм или более, прочий</v>
          </cell>
        </row>
        <row r="6337">
          <cell r="D6337" t="str">
            <v xml:space="preserve">7211 19 </v>
          </cell>
          <cell r="E6337" t="str">
            <v>Прокат плоский из железа или нелегированной стали шириной менее 600 мм, неплакированный, без гальванического или другого покрытия:без дальнейшей обработки, кроме горячей прокатки:прочий</v>
          </cell>
        </row>
        <row r="6338">
          <cell r="D6338" t="str">
            <v xml:space="preserve">7211 23 </v>
          </cell>
          <cell r="E6338" t="str">
            <v>Прокат плоский из железа или нелегированной стали шириной менее 600 мм, неплакированный, без гальванического или другого покрытия:без дальнейшей обработки, кроме холодной прокатки (обжатия в холодном состоянии):содержащий менее 0,25 мас.% углерода</v>
          </cell>
        </row>
        <row r="6339">
          <cell r="D6339" t="str">
            <v xml:space="preserve">7211 23 </v>
          </cell>
        </row>
        <row r="6340">
          <cell r="D6340" t="str">
            <v xml:space="preserve">7211 23 </v>
          </cell>
        </row>
        <row r="6341">
          <cell r="D6341" t="str">
            <v xml:space="preserve">7211 29 </v>
          </cell>
          <cell r="E6341" t="str">
            <v>Прокат плоский из железа или нелегированной стали шириной менее 600 мм, неплакированный, без гальванического или другого покрытия:без дальнейшей обработки, кроме холодной прокатки (обжатия в холодном состоянии):прочий</v>
          </cell>
        </row>
        <row r="6342">
          <cell r="D6342" t="str">
            <v xml:space="preserve">7211 90 </v>
          </cell>
          <cell r="E6342" t="str">
            <v>Прокат плоский из железа или нелегированной стали шириной менее 600 мм, неплакированный, без гальванического или другого покрытия:прочий</v>
          </cell>
        </row>
        <row r="6343">
          <cell r="D6343" t="str">
            <v xml:space="preserve">7211 90 </v>
          </cell>
        </row>
        <row r="6344">
          <cell r="D6344" t="str">
            <v xml:space="preserve">7212 10 </v>
          </cell>
          <cell r="E6344" t="str">
            <v>Прокат плоский из железа или нелегированной стали шириной менее 600 мм, плакированный, с гальваническим или другим покрытием:с гальваническим или другим покрытием оловом</v>
          </cell>
        </row>
        <row r="6345">
          <cell r="D6345" t="str">
            <v xml:space="preserve">7212 10 </v>
          </cell>
        </row>
        <row r="6346">
          <cell r="D6346" t="str">
            <v xml:space="preserve">7212 20 </v>
          </cell>
          <cell r="E6346" t="str">
            <v>Прокат плоский из железа или нелегированной стали шириной менее 600 мм, плакированный, с гальваническим или другим покрытием:электролитически оцинкованный</v>
          </cell>
        </row>
        <row r="6347">
          <cell r="D6347" t="str">
            <v xml:space="preserve">7212 30 </v>
          </cell>
          <cell r="E6347" t="str">
            <v>Прокат плоский из железа или нелегированной стали шириной менее 600 мм, плакированный, с гальваническим или другим покрытием:оцинкованный иным способом</v>
          </cell>
        </row>
        <row r="6348">
          <cell r="D6348" t="str">
            <v xml:space="preserve">7212 40 </v>
          </cell>
          <cell r="E6348" t="str">
            <v>Прокат плоский из железа или нелегированной стали шириной менее 600 мм, плакированный, с гальваническим или другим покрытием:окрашенный, лакированный или покрытый пластмассой</v>
          </cell>
        </row>
        <row r="6349">
          <cell r="D6349" t="str">
            <v xml:space="preserve">7212 40 </v>
          </cell>
        </row>
        <row r="6350">
          <cell r="D6350" t="str">
            <v xml:space="preserve">7212 50 </v>
          </cell>
          <cell r="E6350" t="str">
            <v>Прокат плоский из железа или нелегированной стали шириной менее 600 мм, плакированный, с гальваническим или другим покрытием:покрытый иным способом</v>
          </cell>
        </row>
        <row r="6351">
          <cell r="D6351" t="str">
            <v xml:space="preserve">7212 50 </v>
          </cell>
        </row>
        <row r="6352">
          <cell r="D6352" t="str">
            <v xml:space="preserve">7212 50 </v>
          </cell>
        </row>
        <row r="6353">
          <cell r="D6353" t="str">
            <v xml:space="preserve">7212 50 </v>
          </cell>
        </row>
        <row r="6354">
          <cell r="D6354" t="str">
            <v xml:space="preserve">7212 50 </v>
          </cell>
        </row>
        <row r="6355">
          <cell r="D6355" t="str">
            <v xml:space="preserve">7212 50 </v>
          </cell>
        </row>
        <row r="6356">
          <cell r="D6356" t="str">
            <v xml:space="preserve">7212 60 </v>
          </cell>
          <cell r="E6356" t="str">
            <v>Прокат плоский из железа или нелегированной стали шириной менее 600 мм, плакированный, с гальваническим или другим покрытием:плакированный</v>
          </cell>
        </row>
        <row r="6357">
          <cell r="D6357" t="str">
            <v xml:space="preserve">7213 10 </v>
          </cell>
          <cell r="E6357" t="str">
            <v>Прутки горячекатаные в свободно смотанных бухтах из железа или нелегированной стали:имеющие выемки, выступы, борозды или другие деформации, полученные в процессе прокатки</v>
          </cell>
        </row>
        <row r="6358">
          <cell r="D6358" t="str">
            <v xml:space="preserve">7213 20 </v>
          </cell>
          <cell r="E6358" t="str">
            <v>Прутки горячекатаные в свободно смотанных бухтах из железа или нелегированной стали:из автоматной стали прочие</v>
          </cell>
        </row>
        <row r="6359">
          <cell r="D6359" t="str">
            <v xml:space="preserve">7213 91 </v>
          </cell>
          <cell r="E6359" t="str">
            <v>Прутки горячекатаные в свободно смотанных бухтах из железа или нелегированной стали:прочие:круглого сечения диаметром менее 14 мм</v>
          </cell>
        </row>
        <row r="6360">
          <cell r="D6360" t="str">
            <v xml:space="preserve">7213 91 </v>
          </cell>
        </row>
        <row r="6361">
          <cell r="D6361" t="str">
            <v xml:space="preserve">7213 91 </v>
          </cell>
        </row>
        <row r="6362">
          <cell r="D6362" t="str">
            <v xml:space="preserve">7213 91 </v>
          </cell>
        </row>
        <row r="6363">
          <cell r="D6363" t="str">
            <v xml:space="preserve">7213 91 </v>
          </cell>
        </row>
        <row r="6364">
          <cell r="D6364" t="str">
            <v xml:space="preserve">7213 91 </v>
          </cell>
        </row>
        <row r="6365">
          <cell r="D6365" t="str">
            <v xml:space="preserve">7213 99 </v>
          </cell>
          <cell r="E6365" t="str">
            <v>Прутки горячекатаные в свободно смотанных бухтах из железа или нелегированной стали:прочие:прочие</v>
          </cell>
        </row>
        <row r="6366">
          <cell r="D6366" t="str">
            <v xml:space="preserve">7213 99 </v>
          </cell>
        </row>
        <row r="6367">
          <cell r="D6367" t="str">
            <v xml:space="preserve">7214 10 </v>
          </cell>
          <cell r="E6367" t="str">
            <v>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прочие:кованые</v>
          </cell>
        </row>
        <row r="6368">
          <cell r="D6368" t="str">
            <v xml:space="preserve">7214 20 </v>
          </cell>
          <cell r="E6368" t="str">
            <v>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прочие:имеющие выемки, выступы, борозды или другие деформации, полученные в процессе прокатки или скрученные после прокатки</v>
          </cell>
        </row>
        <row r="6369">
          <cell r="D6369" t="str">
            <v xml:space="preserve">7214 30 </v>
          </cell>
          <cell r="E6369" t="str">
            <v>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прочие:из автоматной стали прочие</v>
          </cell>
        </row>
        <row r="6370">
          <cell r="D6370" t="str">
            <v xml:space="preserve">7214 91 </v>
          </cell>
          <cell r="E6370" t="str">
            <v>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прочие:прочие:прямоугольного (кроме квадратного) поперечного сечения</v>
          </cell>
        </row>
        <row r="6371">
          <cell r="D6371" t="str">
            <v xml:space="preserve">7214 91 </v>
          </cell>
        </row>
        <row r="6372">
          <cell r="D6372" t="str">
            <v xml:space="preserve">7214 99 </v>
          </cell>
          <cell r="E6372" t="str">
            <v>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прочие:прочие:прочие</v>
          </cell>
        </row>
        <row r="6373">
          <cell r="D6373" t="str">
            <v xml:space="preserve">7214 99 </v>
          </cell>
        </row>
        <row r="6374">
          <cell r="D6374" t="str">
            <v xml:space="preserve">7214 99 </v>
          </cell>
        </row>
        <row r="6375">
          <cell r="D6375" t="str">
            <v xml:space="preserve">7214 99 </v>
          </cell>
        </row>
        <row r="6376">
          <cell r="D6376" t="str">
            <v xml:space="preserve">7214 99 </v>
          </cell>
        </row>
        <row r="6377">
          <cell r="D6377" t="str">
            <v xml:space="preserve">7214 99 </v>
          </cell>
        </row>
        <row r="6378">
          <cell r="D6378" t="str">
            <v xml:space="preserve">7214 99 </v>
          </cell>
        </row>
        <row r="6379">
          <cell r="D6379" t="str">
            <v xml:space="preserve">7215 10 </v>
          </cell>
          <cell r="E6379" t="str">
            <v>Прутки прочие из железа или нелегированной стали:из автоматной стали, без дальнейшей обработки, кроме холодной деформации или отделки в холодном состоянии</v>
          </cell>
        </row>
        <row r="6380">
          <cell r="D6380" t="str">
            <v xml:space="preserve">7215 50 </v>
          </cell>
          <cell r="E6380" t="str">
            <v>Прутки прочие из железа или нелегированной стали:без дальнейшей обработки, кроме холодной деформации или отделки в холодном состоянии, прочие</v>
          </cell>
        </row>
        <row r="6381">
          <cell r="D6381" t="str">
            <v xml:space="preserve">7215 50 </v>
          </cell>
        </row>
        <row r="6382">
          <cell r="D6382" t="str">
            <v xml:space="preserve">7215 50 </v>
          </cell>
        </row>
        <row r="6383">
          <cell r="D6383" t="str">
            <v xml:space="preserve">7215 90 </v>
          </cell>
          <cell r="E6383" t="str">
            <v>Прутки прочие из железа или нелегированной стали:прочие</v>
          </cell>
        </row>
        <row r="6384">
          <cell r="D6384" t="str">
            <v xml:space="preserve">7216 10 </v>
          </cell>
          <cell r="E6384" t="str">
            <v>Уголки, фасонные и специальные профили из железа или нелегированной стали:швеллеры, двутавры или широкополочные двутавры, без дальнейшей обработки, кроме горячей прокатки, горячего волочения или экструдирования, высотой менее 80 мм</v>
          </cell>
        </row>
        <row r="6385">
          <cell r="D6385" t="str">
            <v xml:space="preserve">7216 21 </v>
          </cell>
          <cell r="E6385" t="str">
            <v>Уголки, фасонные и специальные профили из железа или нелегированной стали:угловые профили или тавровые профили, без дальнейшей обработки, кроме горячей прокатки, горячего волочения или экструдирования, высотой менее 80 мм:угловые профили</v>
          </cell>
        </row>
        <row r="6386">
          <cell r="D6386" t="str">
            <v xml:space="preserve">7216 22 </v>
          </cell>
          <cell r="E6386" t="str">
            <v>Уголки, фасонные и специальные профили из железа или нелегированной стали:угловые профили или тавровые профили, без дальнейшей обработки, кроме горячей прокатки, горячего волочения или экструдирования, высотой менее 80 мм:тавровые профили</v>
          </cell>
        </row>
        <row r="6387">
          <cell r="D6387" t="str">
            <v xml:space="preserve">7216 31 </v>
          </cell>
          <cell r="E6387" t="str">
            <v>Уголки, фасонные и специальные профили из железа или нелегированной стали:швеллеры,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более:швеллеры</v>
          </cell>
        </row>
        <row r="6388">
          <cell r="D6388" t="str">
            <v xml:space="preserve">7216 31 </v>
          </cell>
        </row>
        <row r="6389">
          <cell r="D6389" t="str">
            <v xml:space="preserve">7216 32 </v>
          </cell>
          <cell r="E6389" t="str">
            <v>Уголки, фасонные и специальные профили из железа или нелегированной стали:швеллеры,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более:двутавры</v>
          </cell>
        </row>
        <row r="6390">
          <cell r="D6390" t="str">
            <v xml:space="preserve">7216 32 </v>
          </cell>
        </row>
        <row r="6391">
          <cell r="D6391" t="str">
            <v xml:space="preserve">7216 32 </v>
          </cell>
        </row>
        <row r="6392">
          <cell r="D6392" t="str">
            <v xml:space="preserve">7216 32 </v>
          </cell>
        </row>
        <row r="6393">
          <cell r="D6393" t="str">
            <v xml:space="preserve">7216 33 </v>
          </cell>
          <cell r="E6393" t="str">
            <v>Уголки, фасонные и специальные профили из железа или нелегированной стали:швеллеры,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более:широкополочные двутавры</v>
          </cell>
        </row>
        <row r="6394">
          <cell r="D6394" t="str">
            <v xml:space="preserve">7216 33 </v>
          </cell>
        </row>
        <row r="6395">
          <cell r="D6395" t="str">
            <v xml:space="preserve">7216 40 </v>
          </cell>
          <cell r="E6395" t="str">
            <v>Уголки, фасонные и специальные профили из железа или нелегированной стали:угловые профили или тавровые профили, без дальнейшей обработки, кроме горячей прокатки, горячего волочения или экструдирования, высотой 80 мм или более</v>
          </cell>
        </row>
        <row r="6396">
          <cell r="D6396" t="str">
            <v xml:space="preserve">7216 40 </v>
          </cell>
        </row>
        <row r="6397">
          <cell r="D6397" t="str">
            <v xml:space="preserve">7216 50 </v>
          </cell>
          <cell r="E6397" t="str">
            <v>Уголки, фасонные и специальные профили из железа или нелегированной стали:уголки, фасонные и специальные профили, без дальнейшей обработки, кроме горячей прокатки, горячего волочения или экструдирования, прочие</v>
          </cell>
        </row>
        <row r="6398">
          <cell r="D6398" t="str">
            <v xml:space="preserve">7216 50 </v>
          </cell>
        </row>
        <row r="6399">
          <cell r="D6399" t="str">
            <v xml:space="preserve">7216 50 </v>
          </cell>
        </row>
        <row r="6400">
          <cell r="D6400" t="str">
            <v xml:space="preserve">7216 61 </v>
          </cell>
          <cell r="E6400" t="str">
            <v>Уголки, фасонные и специальные профили из железа или нелегированной стали:уголки, фасонные и специальные профили, без дальнейшей обработки, кроме холодной деформации или отделки в холодном состоянии:полученные из плоского проката</v>
          </cell>
        </row>
        <row r="6401">
          <cell r="D6401" t="str">
            <v xml:space="preserve">7216 61 </v>
          </cell>
        </row>
        <row r="6402">
          <cell r="D6402" t="str">
            <v xml:space="preserve">7216 69 </v>
          </cell>
          <cell r="E6402" t="str">
            <v>Уголки, фасонные и специальные профили из железа или нелегированной стали:уголки, фасонные и специальные профили, без дальнейшей обработки, кроме холодной деформации или отделки в холодном состоянии:прочие</v>
          </cell>
        </row>
        <row r="6403">
          <cell r="D6403" t="str">
            <v xml:space="preserve">7216 91 </v>
          </cell>
          <cell r="E6403" t="str">
            <v>Уголки, фасонные и специальные профили из железа или нелегированной стали:прочие:холоднодеформированные или отделанные в холодном состоянии, полученные из плоского проката</v>
          </cell>
        </row>
        <row r="6404">
          <cell r="D6404" t="str">
            <v xml:space="preserve">7216 91 </v>
          </cell>
        </row>
        <row r="6405">
          <cell r="D6405" t="str">
            <v xml:space="preserve">7216 99 </v>
          </cell>
          <cell r="E6405" t="str">
            <v>Уголки, фасонные и специальные профили из железа или нелегированной стали:прочие:прочие</v>
          </cell>
        </row>
        <row r="6406">
          <cell r="D6406" t="str">
            <v xml:space="preserve">7217 10 </v>
          </cell>
          <cell r="E6406" t="str">
            <v>Проволока из железа или нелегированной стали:без гальванического или другого покрытия, полированная или неполированная</v>
          </cell>
        </row>
        <row r="6407">
          <cell r="D6407" t="str">
            <v xml:space="preserve">7217 10 </v>
          </cell>
        </row>
        <row r="6408">
          <cell r="D6408" t="str">
            <v xml:space="preserve">7217 10 </v>
          </cell>
        </row>
        <row r="6409">
          <cell r="D6409" t="str">
            <v xml:space="preserve">7217 10 </v>
          </cell>
        </row>
        <row r="6410">
          <cell r="D6410" t="str">
            <v xml:space="preserve">7217 10 </v>
          </cell>
        </row>
        <row r="6411">
          <cell r="D6411" t="str">
            <v xml:space="preserve">7217 20 </v>
          </cell>
          <cell r="E6411" t="str">
            <v>Проволока из железа или нелегированной стали:оцинкованная</v>
          </cell>
        </row>
        <row r="6412">
          <cell r="D6412" t="str">
            <v xml:space="preserve">7217 20 </v>
          </cell>
        </row>
        <row r="6413">
          <cell r="D6413" t="str">
            <v xml:space="preserve">7217 20 </v>
          </cell>
        </row>
        <row r="6414">
          <cell r="D6414" t="str">
            <v xml:space="preserve">7217 20 </v>
          </cell>
        </row>
        <row r="6415">
          <cell r="D6415" t="str">
            <v xml:space="preserve">7217 30 </v>
          </cell>
          <cell r="E6415" t="str">
            <v>Проволока из железа или нелегированной стали:с гальваническим или другим покрытием прочими недрагоценными металлами</v>
          </cell>
        </row>
        <row r="6416">
          <cell r="D6416" t="str">
            <v xml:space="preserve">7217 30 </v>
          </cell>
        </row>
        <row r="6417">
          <cell r="D6417" t="str">
            <v xml:space="preserve">7217 30 </v>
          </cell>
        </row>
        <row r="6418">
          <cell r="D6418" t="str">
            <v xml:space="preserve">7217 30 </v>
          </cell>
        </row>
        <row r="6419">
          <cell r="D6419" t="str">
            <v xml:space="preserve">7217 90 </v>
          </cell>
          <cell r="E6419" t="str">
            <v>Проволока из железа или нелегированной стали:прочая</v>
          </cell>
        </row>
        <row r="6420">
          <cell r="D6420" t="str">
            <v xml:space="preserve">7217 90 </v>
          </cell>
        </row>
        <row r="6421">
          <cell r="D6421" t="str">
            <v xml:space="preserve">7217 90 </v>
          </cell>
        </row>
        <row r="6422">
          <cell r="D6422" t="str">
            <v xml:space="preserve">7218 10 </v>
          </cell>
          <cell r="E6422" t="str">
            <v>Сталь коррозионностойкая в слитках или прочих первичных формах; полуфабрикаты из коррозионностойкой стали:слитки и прочие первичные формы</v>
          </cell>
        </row>
        <row r="6423">
          <cell r="D6423" t="str">
            <v xml:space="preserve">7218 91 </v>
          </cell>
          <cell r="E6423" t="str">
            <v>Сталь коррозионностойкая в слитках или прочих первичных формах; полуфабрикаты из коррозионностойкой стали:прочая:прямоугольного (кроме квадратного) поперечного сечения</v>
          </cell>
        </row>
        <row r="6424">
          <cell r="D6424" t="str">
            <v xml:space="preserve">7218 91 </v>
          </cell>
        </row>
        <row r="6425">
          <cell r="D6425" t="str">
            <v xml:space="preserve">7218 99 </v>
          </cell>
          <cell r="E6425" t="str">
            <v>Сталь коррозионностойкая в слитках или прочих первичных формах; полуфабрикаты из коррозионностойкой стали:прочая:прочая</v>
          </cell>
        </row>
        <row r="6426">
          <cell r="D6426" t="str">
            <v xml:space="preserve">7218 99 </v>
          </cell>
        </row>
        <row r="6427">
          <cell r="D6427" t="str">
            <v xml:space="preserve">7218 99 </v>
          </cell>
        </row>
        <row r="6428">
          <cell r="D6428" t="str">
            <v xml:space="preserve">7218 99 </v>
          </cell>
        </row>
        <row r="6429">
          <cell r="D6429" t="str">
            <v xml:space="preserve">7219 11 </v>
          </cell>
          <cell r="E6429" t="str">
            <v>Прокат плоский из коррозионностойкой cтали, шириной 600 мм или более:без дальнейшей обработки, кроме горячей прокатки, в рулонах:толщиной более 10 мм</v>
          </cell>
        </row>
        <row r="6430">
          <cell r="D6430" t="str">
            <v xml:space="preserve">7219 12 </v>
          </cell>
          <cell r="E6430" t="str">
            <v>Прокат плоский из коррозионностойкой cтали, шириной 600 мм или более:без дальнейшей обработки, кроме горячей прокатки, в рулонах:толщиной 4,75 мм или более, но не более 10 мм</v>
          </cell>
        </row>
        <row r="6431">
          <cell r="D6431" t="str">
            <v xml:space="preserve">7219 12 </v>
          </cell>
        </row>
        <row r="6432">
          <cell r="D6432" t="str">
            <v xml:space="preserve">7219 13 </v>
          </cell>
          <cell r="E6432" t="str">
            <v>Прокат плоский из коррозионностойкой cтали, шириной 600 мм или более:без дальнейшей обработки, кроме горячей прокатки, в рулонах:толщиной 3 мм или более, но менее 4,75 мм</v>
          </cell>
        </row>
        <row r="6433">
          <cell r="D6433" t="str">
            <v xml:space="preserve">7219 13 </v>
          </cell>
        </row>
        <row r="6434">
          <cell r="D6434" t="str">
            <v xml:space="preserve">7219 14 </v>
          </cell>
          <cell r="E6434" t="str">
            <v>Прокат плоский из коррозионностойкой cтали, шириной 600 мм или более:без дальнейшей обработки, кроме горячей прокатки, в рулонах:толщиной менее 3 мм</v>
          </cell>
        </row>
        <row r="6435">
          <cell r="D6435" t="str">
            <v xml:space="preserve">7219 14 </v>
          </cell>
        </row>
        <row r="6436">
          <cell r="D6436" t="str">
            <v xml:space="preserve">7219 21 </v>
          </cell>
          <cell r="E6436" t="str">
            <v>Прокат плоский из коррозионностойкой cтали, шириной 600 мм или более:без дальнейшей обработки, кроме горячей прокатки, не в рулонах:толщиной более 10 мм</v>
          </cell>
        </row>
        <row r="6437">
          <cell r="D6437" t="str">
            <v xml:space="preserve">7219 21 </v>
          </cell>
        </row>
        <row r="6438">
          <cell r="D6438" t="str">
            <v xml:space="preserve">7219 22 </v>
          </cell>
          <cell r="E6438" t="str">
            <v>Прокат плоский из коррозионностойкой cтали, шириной 600 мм или более:без дальнейшей обработки, кроме горячей прокатки, не в рулонах:толщиной 4,75 мм или более, но не более 10 мм</v>
          </cell>
        </row>
        <row r="6439">
          <cell r="D6439" t="str">
            <v xml:space="preserve">7219 22 </v>
          </cell>
        </row>
        <row r="6440">
          <cell r="D6440" t="str">
            <v xml:space="preserve">7219 23 </v>
          </cell>
          <cell r="E6440" t="str">
            <v>Прокат плоский из коррозионностойкой cтали, шириной 600 мм или более:без дальнейшей обработки, кроме горячей прокатки, не в рулонах:толщиной 3 мм или более, но менее 4,75 мм</v>
          </cell>
        </row>
        <row r="6441">
          <cell r="D6441" t="str">
            <v xml:space="preserve">7219 24 </v>
          </cell>
          <cell r="E6441" t="str">
            <v>Прокат плоский из коррозионностойкой cтали, шириной 600 мм или более:без дальнейшей обработки, кроме горячей прокатки, не в рулонах:толщиной менее 3 мм</v>
          </cell>
        </row>
        <row r="6442">
          <cell r="D6442" t="str">
            <v xml:space="preserve">7219 31 </v>
          </cell>
          <cell r="E6442" t="str">
            <v>Прокат плоский из коррозионностойкой cтали, шириной 600 мм или более:без дальнейшей обработки, кроме холодной прокатки (обжатия в холодном состоянии):толщиной 4,75 мм или более</v>
          </cell>
        </row>
        <row r="6443">
          <cell r="D6443" t="str">
            <v xml:space="preserve">7219 32 </v>
          </cell>
          <cell r="E6443" t="str">
            <v>Прокат плоский из коррозионностойкой cтали, шириной 600 мм или более:без дальнейшей обработки, кроме холодной прокатки (обжатия в холодном состоянии):толщиной 3 мм или более, но менее 4,75 мм</v>
          </cell>
        </row>
        <row r="6444">
          <cell r="D6444" t="str">
            <v xml:space="preserve">7219 32 </v>
          </cell>
        </row>
        <row r="6445">
          <cell r="D6445" t="str">
            <v xml:space="preserve">7219 33 </v>
          </cell>
          <cell r="E6445" t="str">
            <v>Прокат плоский из коррозионностойкой cтали, шириной 600 мм или более:без дальнейшей обработки, кроме холодной прокатки (обжатия в холодном состоянии):толщиной более 1 мм, но менее 3 мм</v>
          </cell>
        </row>
        <row r="6446">
          <cell r="D6446" t="str">
            <v xml:space="preserve">7219 33 </v>
          </cell>
        </row>
        <row r="6447">
          <cell r="D6447" t="str">
            <v xml:space="preserve">7219 34 </v>
          </cell>
          <cell r="E6447" t="str">
            <v>Прокат плоский из коррозионностойкой cтали, шириной 600 мм или более:без дальнейшей обработки, кроме холодной прокатки (обжатия в холодном состоянии):толщиной 0,5 мм или более, но не более 1 мм</v>
          </cell>
        </row>
        <row r="6448">
          <cell r="D6448" t="str">
            <v xml:space="preserve">7219 34 </v>
          </cell>
        </row>
        <row r="6449">
          <cell r="D6449" t="str">
            <v xml:space="preserve">7219 35 </v>
          </cell>
          <cell r="E6449" t="str">
            <v>Прокат плоский из коррозионностойкой cтали, шириной 600 мм или более:без дальнейшей обработки, кроме холодной прокатки (обжатия в холодном состоянии):толщиной менее 0,5 мм</v>
          </cell>
        </row>
        <row r="6450">
          <cell r="D6450" t="str">
            <v xml:space="preserve">7219 35 </v>
          </cell>
        </row>
        <row r="6451">
          <cell r="D6451" t="str">
            <v xml:space="preserve">7219 90 </v>
          </cell>
          <cell r="E6451" t="str">
            <v>Прокат плоский из коррозионностойкой cтали, шириной 600 мм или более:прочий</v>
          </cell>
        </row>
        <row r="6452">
          <cell r="D6452" t="str">
            <v xml:space="preserve">7219 90 </v>
          </cell>
        </row>
        <row r="6453">
          <cell r="D6453" t="str">
            <v xml:space="preserve">7220 11 </v>
          </cell>
          <cell r="E6453" t="str">
            <v>Прокат плоский из коррозионностойкой стали, шириной менее 600 мм:без дальнейшей обработки, кроме горячей прокатки:толщиной 4,75 мм или более</v>
          </cell>
        </row>
        <row r="6454">
          <cell r="D6454" t="str">
            <v xml:space="preserve">7220 12 </v>
          </cell>
          <cell r="E6454" t="str">
            <v>Прокат плоский из коррозионностойкой стали, шириной менее 600 мм:без дальнейшей обработки, кроме горячей прокатки:толщиной менее 4,75 мм</v>
          </cell>
        </row>
        <row r="6455">
          <cell r="D6455" t="str">
            <v xml:space="preserve">7220 20 </v>
          </cell>
          <cell r="E6455" t="str">
            <v>Прокат плоский из коррозионностойкой стали, шириной менее 600 мм:без дальнейшей обработки, кроме холодной прокатки (обжатия в холодном состоянии)</v>
          </cell>
        </row>
        <row r="6456">
          <cell r="D6456" t="str">
            <v xml:space="preserve">7220 20 </v>
          </cell>
        </row>
        <row r="6457">
          <cell r="D6457" t="str">
            <v xml:space="preserve">7220 20 </v>
          </cell>
        </row>
        <row r="6458">
          <cell r="D6458" t="str">
            <v xml:space="preserve">7220 20 </v>
          </cell>
        </row>
        <row r="6459">
          <cell r="D6459" t="str">
            <v xml:space="preserve">7220 20 </v>
          </cell>
        </row>
        <row r="6460">
          <cell r="D6460" t="str">
            <v xml:space="preserve">7220 20 </v>
          </cell>
        </row>
        <row r="6461">
          <cell r="D6461" t="str">
            <v xml:space="preserve">7220 90 </v>
          </cell>
          <cell r="E6461" t="str">
            <v>Прокат плоский из коррозионностойкой стали, шириной менее 600 мм:прочий</v>
          </cell>
        </row>
        <row r="6462">
          <cell r="D6462" t="str">
            <v xml:space="preserve">7220 90 </v>
          </cell>
        </row>
        <row r="6463">
          <cell r="D6463" t="str">
            <v xml:space="preserve">7221 00 </v>
          </cell>
          <cell r="E6463" t="str">
            <v>Прутки горячекатаные, в свободно смотанных бухтах, из коррозионностойкой стали.</v>
          </cell>
        </row>
        <row r="6464">
          <cell r="D6464" t="str">
            <v xml:space="preserve">7221 00 </v>
          </cell>
        </row>
        <row r="6465">
          <cell r="D6465" t="str">
            <v xml:space="preserve">7222 11 </v>
          </cell>
          <cell r="E6465" t="str">
            <v>Прутки из коррозионностойкой стали прочие; уголки, фасонные и специальные профили из коррозионностойкой стали:прутки без дальнейшей обработки, кроме горячей прокатки, горячего волочения или экструдирования:круглого сечения</v>
          </cell>
        </row>
        <row r="6466">
          <cell r="D6466" t="str">
            <v xml:space="preserve">7222 11 </v>
          </cell>
        </row>
        <row r="6467">
          <cell r="D6467" t="str">
            <v xml:space="preserve">7222 11 </v>
          </cell>
        </row>
        <row r="6468">
          <cell r="D6468" t="str">
            <v xml:space="preserve">7222 11 </v>
          </cell>
        </row>
        <row r="6469">
          <cell r="D6469" t="str">
            <v xml:space="preserve">7222 19 </v>
          </cell>
          <cell r="E6469" t="str">
            <v>Прутки из коррозионностойкой стали прочие; уголки, фасонные и специальные профили из коррозионностойкой стали:прутки без дальнейшей обработки, кроме горячей прокатки, горячего волочения или экструдирования:прочие</v>
          </cell>
        </row>
        <row r="6470">
          <cell r="D6470" t="str">
            <v xml:space="preserve">7222 19 </v>
          </cell>
        </row>
        <row r="6471">
          <cell r="D6471" t="str">
            <v xml:space="preserve">7222 20 </v>
          </cell>
          <cell r="E6471" t="str">
            <v>Прутки из коррозионностойкой стали прочие; уголки, фасонные и специальные профили из коррозионностойкой стали:прутки, без дальнейшей обработки, кроме холодной деформации или отделки в холодном состоянии</v>
          </cell>
        </row>
        <row r="6472">
          <cell r="D6472" t="str">
            <v xml:space="preserve">7222 20 </v>
          </cell>
        </row>
        <row r="6473">
          <cell r="D6473" t="str">
            <v xml:space="preserve">7222 20 </v>
          </cell>
        </row>
        <row r="6474">
          <cell r="D6474" t="str">
            <v xml:space="preserve">7222 20 </v>
          </cell>
        </row>
        <row r="6475">
          <cell r="D6475" t="str">
            <v xml:space="preserve">7222 20 </v>
          </cell>
        </row>
        <row r="6476">
          <cell r="D6476" t="str">
            <v xml:space="preserve">7222 20 </v>
          </cell>
        </row>
        <row r="6477">
          <cell r="D6477" t="str">
            <v xml:space="preserve">7222 20 </v>
          </cell>
        </row>
        <row r="6478">
          <cell r="D6478" t="str">
            <v xml:space="preserve">7222 20 </v>
          </cell>
        </row>
        <row r="6479">
          <cell r="D6479" t="str">
            <v xml:space="preserve">7222 30 </v>
          </cell>
          <cell r="E6479" t="str">
            <v>Прутки из коррозионностойкой стали прочие; уголки, фасонные и специальные профили из коррозионностойкой стали:прутки прочие</v>
          </cell>
        </row>
        <row r="6480">
          <cell r="D6480" t="str">
            <v xml:space="preserve">7222 30 </v>
          </cell>
        </row>
        <row r="6481">
          <cell r="D6481" t="str">
            <v xml:space="preserve">7222 30 </v>
          </cell>
        </row>
        <row r="6482">
          <cell r="D6482" t="str">
            <v xml:space="preserve">7222 40 </v>
          </cell>
          <cell r="E6482" t="str">
            <v>Прутки из коррозионностойкой стали прочие; уголки, фасонные и специальные профили из коррозионностойкой стали:уголки, фасонные и специальные профили</v>
          </cell>
        </row>
        <row r="6483">
          <cell r="D6483" t="str">
            <v xml:space="preserve">7222 40 </v>
          </cell>
        </row>
        <row r="6484">
          <cell r="D6484" t="str">
            <v xml:space="preserve">7222 40 </v>
          </cell>
        </row>
        <row r="6485">
          <cell r="D6485" t="str">
            <v xml:space="preserve">7223 00 </v>
          </cell>
          <cell r="E6485" t="str">
            <v>Проволока из коррозионностойкой стали.</v>
          </cell>
        </row>
        <row r="6486">
          <cell r="D6486" t="str">
            <v xml:space="preserve">7223 00 </v>
          </cell>
        </row>
        <row r="6487">
          <cell r="D6487" t="str">
            <v xml:space="preserve">7223 00 </v>
          </cell>
        </row>
        <row r="6488">
          <cell r="D6488" t="str">
            <v xml:space="preserve">7223 00 </v>
          </cell>
        </row>
        <row r="6489">
          <cell r="D6489" t="str">
            <v xml:space="preserve">7224 10 </v>
          </cell>
          <cell r="E6489" t="str">
            <v>Сталь легированная в слитках или других первичных формах прочая; полуфабрикаты из прочих легированных сталей:слитки и первичные формы прочие</v>
          </cell>
        </row>
        <row r="6490">
          <cell r="D6490" t="str">
            <v xml:space="preserve">7224 10 </v>
          </cell>
        </row>
        <row r="6491">
          <cell r="D6491" t="str">
            <v xml:space="preserve">7224 90 </v>
          </cell>
          <cell r="E6491" t="str">
            <v>Сталь легированная в слитках или других первичных формах прочая; полуфабрикаты из прочих легированных сталей:прочая</v>
          </cell>
        </row>
        <row r="6492">
          <cell r="D6492" t="str">
            <v xml:space="preserve">7224 90 </v>
          </cell>
        </row>
        <row r="6493">
          <cell r="D6493" t="str">
            <v xml:space="preserve">7224 90 </v>
          </cell>
        </row>
        <row r="6494">
          <cell r="D6494" t="str">
            <v xml:space="preserve">7224 90 </v>
          </cell>
        </row>
        <row r="6495">
          <cell r="D6495" t="str">
            <v xml:space="preserve">7224 90 </v>
          </cell>
        </row>
        <row r="6496">
          <cell r="D6496" t="str">
            <v xml:space="preserve">7224 90 </v>
          </cell>
        </row>
        <row r="6497">
          <cell r="D6497" t="str">
            <v xml:space="preserve">7224 90 </v>
          </cell>
        </row>
        <row r="6498">
          <cell r="D6498" t="str">
            <v xml:space="preserve">7224 90 </v>
          </cell>
        </row>
        <row r="6499">
          <cell r="D6499" t="str">
            <v xml:space="preserve">7224 90 </v>
          </cell>
        </row>
        <row r="6500">
          <cell r="D6500" t="str">
            <v xml:space="preserve">7225 11 </v>
          </cell>
          <cell r="E6500" t="str">
            <v>Прокат плоский из прочих легированных сталей, шириной 600 мм или более:из стали кремнистой электротехнической:текстурированной с ориентированным зерном</v>
          </cell>
        </row>
        <row r="6501">
          <cell r="D6501" t="str">
            <v xml:space="preserve">7225 19 </v>
          </cell>
          <cell r="E6501" t="str">
            <v>Прокат плоский из прочих легированных сталей, шириной 600 мм или более:из стали кремнистой электротехнической:прочей</v>
          </cell>
        </row>
        <row r="6502">
          <cell r="D6502" t="str">
            <v xml:space="preserve">7225 19 </v>
          </cell>
        </row>
        <row r="6503">
          <cell r="D6503" t="str">
            <v xml:space="preserve">7225 30 </v>
          </cell>
          <cell r="E6503" t="str">
            <v>Прокат плоский из прочих легированных сталей, шириной 600 мм или более:без дальнейшей обработки, кроме горячей прокатки, в рулонах, прочий</v>
          </cell>
        </row>
        <row r="6504">
          <cell r="D6504" t="str">
            <v xml:space="preserve">7225 30 </v>
          </cell>
        </row>
        <row r="6505">
          <cell r="D6505" t="str">
            <v xml:space="preserve">7225 30 </v>
          </cell>
        </row>
        <row r="6506">
          <cell r="D6506" t="str">
            <v xml:space="preserve">7225 40 </v>
          </cell>
          <cell r="E6506" t="str">
            <v>Прокат плоский из прочих легированных сталей, шириной 600 мм или более:без дальнейшей обработки, кроме горячей прокатки, не в рулонах, прочий</v>
          </cell>
        </row>
        <row r="6507">
          <cell r="D6507" t="str">
            <v xml:space="preserve">7225 40 </v>
          </cell>
        </row>
        <row r="6508">
          <cell r="D6508" t="str">
            <v xml:space="preserve">7225 40 </v>
          </cell>
        </row>
        <row r="6509">
          <cell r="D6509" t="str">
            <v xml:space="preserve">7225 40 </v>
          </cell>
        </row>
        <row r="6510">
          <cell r="D6510" t="str">
            <v xml:space="preserve">7225 40 </v>
          </cell>
        </row>
        <row r="6511">
          <cell r="D6511" t="str">
            <v xml:space="preserve">7225 50 </v>
          </cell>
          <cell r="E6511" t="str">
            <v>Прокат плоский из прочих легированных сталей, шириной 600 мм или более:без дальнейшей обработки, кроме холодной прокатки (обжатия в холодном состоянии), прочий</v>
          </cell>
        </row>
        <row r="6512">
          <cell r="D6512" t="str">
            <v xml:space="preserve">7225 50 </v>
          </cell>
        </row>
        <row r="6513">
          <cell r="D6513" t="str">
            <v xml:space="preserve">7225 91 </v>
          </cell>
          <cell r="E6513" t="str">
            <v>Прокат плоский из прочих легированных сталей, шириной 600 мм или более:прочий:электролитически оцинкованный</v>
          </cell>
        </row>
        <row r="6514">
          <cell r="D6514" t="str">
            <v xml:space="preserve">7225 92 </v>
          </cell>
          <cell r="E6514" t="str">
            <v>Прокат плоский из прочих легированных сталей, шириной 600 мм или более:прочий:оцинкованный иным способом</v>
          </cell>
        </row>
        <row r="6515">
          <cell r="D6515" t="str">
            <v xml:space="preserve">7225 99 </v>
          </cell>
          <cell r="E6515" t="str">
            <v>Прокат плоский из прочих легированных сталей, шириной 600 мм или более:прочий:прочий</v>
          </cell>
        </row>
        <row r="6516">
          <cell r="D6516" t="str">
            <v xml:space="preserve">7226 11 </v>
          </cell>
          <cell r="E6516" t="str">
            <v>Прокат плоский из прочих легированных сталей, шириной менее 600 мм:из стали кремнистой электротехнической:текстурированной с ориентированным зерном</v>
          </cell>
        </row>
        <row r="6517">
          <cell r="D6517" t="str">
            <v xml:space="preserve">7226 19 </v>
          </cell>
          <cell r="E6517" t="str">
            <v>Прокат плоский из прочих легированных сталей, шириной менее 600 мм:из стали кремнистой электротехнической:прочей</v>
          </cell>
        </row>
        <row r="6518">
          <cell r="D6518" t="str">
            <v xml:space="preserve">7226 19 </v>
          </cell>
        </row>
        <row r="6519">
          <cell r="D6519" t="str">
            <v xml:space="preserve">7226 20 </v>
          </cell>
          <cell r="E6519" t="str">
            <v>Прокат плоский из прочих легированных сталей, шириной менее 600 мм:из стали быстрорежущей</v>
          </cell>
        </row>
        <row r="6520">
          <cell r="D6520" t="str">
            <v xml:space="preserve">7226 91 </v>
          </cell>
          <cell r="E6520" t="str">
            <v>Прокат плоский из прочих легированных сталей, шириной менее 600 мм:прочий:без дальнейшей обработки, кроме горячей прокатки</v>
          </cell>
        </row>
        <row r="6521">
          <cell r="D6521" t="str">
            <v xml:space="preserve">7226 91 </v>
          </cell>
        </row>
        <row r="6522">
          <cell r="D6522" t="str">
            <v xml:space="preserve">7226 91 </v>
          </cell>
        </row>
        <row r="6523">
          <cell r="D6523" t="str">
            <v xml:space="preserve">7226 92 </v>
          </cell>
          <cell r="E6523" t="str">
            <v>Прокат плоский из прочих легированных сталей, шириной менее 600 мм:прочий:без дальнейшей обработки, кроме холодной прокатки (обжатия в холодном состоянии)</v>
          </cell>
        </row>
        <row r="6524">
          <cell r="D6524" t="str">
            <v xml:space="preserve">7226 99 </v>
          </cell>
          <cell r="E6524" t="str">
            <v>Прокат плоский из прочих легированных сталей, шириной менее 600 мм:прочий:прочий</v>
          </cell>
        </row>
        <row r="6525">
          <cell r="D6525" t="str">
            <v xml:space="preserve">7226 99 </v>
          </cell>
        </row>
        <row r="6526">
          <cell r="D6526" t="str">
            <v xml:space="preserve">7226 99 </v>
          </cell>
        </row>
        <row r="6527">
          <cell r="D6527" t="str">
            <v xml:space="preserve">7227 10 </v>
          </cell>
          <cell r="E6527" t="str">
            <v>Прутки горячекатаные, в свободно смотанных бухтах, из прочих легированных сталей:из стали быстрорежущей</v>
          </cell>
        </row>
        <row r="6528">
          <cell r="D6528" t="str">
            <v xml:space="preserve">7227 20 </v>
          </cell>
          <cell r="E6528" t="str">
            <v>Прутки горячекатаные, в свободно смотанных бухтах, из прочих легированных сталей:из стали кремнемарганцовистой</v>
          </cell>
        </row>
        <row r="6529">
          <cell r="D6529" t="str">
            <v xml:space="preserve">7227 90 </v>
          </cell>
          <cell r="E6529" t="str">
            <v>Прутки горячекатаные, в свободно смотанных бухтах, из прочих легированных сталей:прочие</v>
          </cell>
        </row>
        <row r="6530">
          <cell r="D6530" t="str">
            <v xml:space="preserve">7227 90 </v>
          </cell>
        </row>
        <row r="6531">
          <cell r="D6531" t="str">
            <v xml:space="preserve">7227 90 </v>
          </cell>
        </row>
        <row r="6532">
          <cell r="D6532" t="str">
            <v xml:space="preserve">7228 10 </v>
          </cell>
          <cell r="E6532" t="str">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стали:прутки из быстрорежущей стали</v>
          </cell>
        </row>
        <row r="6533">
          <cell r="D6533" t="str">
            <v xml:space="preserve">7228 10 </v>
          </cell>
        </row>
        <row r="6534">
          <cell r="D6534" t="str">
            <v xml:space="preserve">7228 10 </v>
          </cell>
        </row>
        <row r="6535">
          <cell r="D6535" t="str">
            <v xml:space="preserve">7228 20 </v>
          </cell>
          <cell r="E6535" t="str">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стали:прутки из кремнемарганцовистой стали</v>
          </cell>
        </row>
        <row r="6536">
          <cell r="D6536" t="str">
            <v xml:space="preserve">7228 20 </v>
          </cell>
        </row>
        <row r="6537">
          <cell r="D6537" t="str">
            <v xml:space="preserve">7228 20 </v>
          </cell>
        </row>
        <row r="6538">
          <cell r="D6538" t="str">
            <v xml:space="preserve">7228 30 </v>
          </cell>
          <cell r="E6538" t="str">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стали:прутки прочие, без дальнейшей обработки, кроме горячей прокатки, горячего волочения или экструдирования</v>
          </cell>
        </row>
        <row r="6539">
          <cell r="D6539" t="str">
            <v xml:space="preserve">7228 30 </v>
          </cell>
        </row>
        <row r="6540">
          <cell r="D6540" t="str">
            <v xml:space="preserve">7228 30 </v>
          </cell>
        </row>
        <row r="6541">
          <cell r="D6541" t="str">
            <v xml:space="preserve">7228 30 </v>
          </cell>
        </row>
        <row r="6542">
          <cell r="D6542" t="str">
            <v xml:space="preserve">7228 30 </v>
          </cell>
        </row>
        <row r="6543">
          <cell r="D6543" t="str">
            <v xml:space="preserve">7228 30 </v>
          </cell>
        </row>
        <row r="6544">
          <cell r="D6544" t="str">
            <v xml:space="preserve">7228 30 </v>
          </cell>
        </row>
        <row r="6545">
          <cell r="D6545" t="str">
            <v xml:space="preserve">7228 40 </v>
          </cell>
          <cell r="E6545" t="str">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стали:прутки, без дальнейшей обработки, кроме ковки, прочие</v>
          </cell>
        </row>
        <row r="6546">
          <cell r="D6546" t="str">
            <v xml:space="preserve">7228 40 </v>
          </cell>
        </row>
        <row r="6547">
          <cell r="D6547" t="str">
            <v xml:space="preserve">7228 50 </v>
          </cell>
          <cell r="E6547" t="str">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стали:прутки, без дальнейшей обработки, кроме холодной деформации или отделки в холодном состоянии, прочие</v>
          </cell>
        </row>
        <row r="6548">
          <cell r="D6548" t="str">
            <v xml:space="preserve">7228 50 </v>
          </cell>
        </row>
        <row r="6549">
          <cell r="D6549" t="str">
            <v xml:space="preserve">7228 50 </v>
          </cell>
        </row>
        <row r="6550">
          <cell r="D6550" t="str">
            <v xml:space="preserve">7228 50 </v>
          </cell>
        </row>
        <row r="6551">
          <cell r="D6551" t="str">
            <v xml:space="preserve">7228 50 </v>
          </cell>
        </row>
        <row r="6552">
          <cell r="D6552" t="str">
            <v xml:space="preserve">7228 60 </v>
          </cell>
          <cell r="E6552" t="str">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стали:прутки прочие</v>
          </cell>
        </row>
        <row r="6553">
          <cell r="D6553" t="str">
            <v xml:space="preserve">7228 60 </v>
          </cell>
        </row>
        <row r="6554">
          <cell r="D6554" t="str">
            <v xml:space="preserve">7228 70 </v>
          </cell>
          <cell r="E6554" t="str">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стали:уголки, фасонные и специальные профили</v>
          </cell>
        </row>
        <row r="6555">
          <cell r="D6555" t="str">
            <v xml:space="preserve">7228 70 </v>
          </cell>
        </row>
        <row r="6556">
          <cell r="D6556" t="str">
            <v xml:space="preserve">7228 80 </v>
          </cell>
          <cell r="E6556" t="str">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стали:прутки пустотелые для буровых работ</v>
          </cell>
        </row>
        <row r="6557">
          <cell r="D6557" t="str">
            <v xml:space="preserve">7229 20 </v>
          </cell>
          <cell r="E6557" t="str">
            <v>Проволока из прочих легированных сталей:из стали кремнемарганцовистой</v>
          </cell>
        </row>
        <row r="6558">
          <cell r="D6558" t="str">
            <v xml:space="preserve">7229 90 </v>
          </cell>
          <cell r="E6558" t="str">
            <v>Проволока из прочих легированных сталей:прочая</v>
          </cell>
        </row>
        <row r="6559">
          <cell r="D6559" t="str">
            <v xml:space="preserve">7229 90 </v>
          </cell>
        </row>
        <row r="6560">
          <cell r="D6560" t="str">
            <v xml:space="preserve">7229 90 </v>
          </cell>
        </row>
        <row r="6561">
          <cell r="D6561" t="str">
            <v xml:space="preserve">7301 10 </v>
          </cell>
          <cell r="E6561" t="str">
            <v>Конструкции шпунтовые из черных металлов, сверленые или несверленые, перфорированные или неперфорированные, монолитные или изготовленные из сборных элементов; уголки, фасонные и специальные профили сварные, из черных металлов:конструкции шпунтовые</v>
          </cell>
        </row>
        <row r="6562">
          <cell r="D6562" t="str">
            <v xml:space="preserve">7301 20 </v>
          </cell>
          <cell r="E6562" t="str">
            <v>Конструкции шпунтовые из черных металлов, сверленые или несверленые, перфорированные или неперфорированные, монолитные или изготовленные из сборных элементов; уголки, фасонные и специальные профили сварные, из черных металлов:уголки, фасонные и специальные профили</v>
          </cell>
        </row>
        <row r="6563">
          <cell r="D6563" t="str">
            <v xml:space="preserve">7302 10 </v>
          </cell>
          <cell r="E6563" t="str">
            <v>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подкладки, клинья, опорные плиты, крюковые рельсовые болты, подушки и растяжки, станины, поперечины и прочие детали, предназначенные для соединения или крепления рельсов:рельсы</v>
          </cell>
        </row>
        <row r="6564">
          <cell r="D6564" t="str">
            <v xml:space="preserve">7302 10 </v>
          </cell>
        </row>
        <row r="6565">
          <cell r="D6565" t="str">
            <v xml:space="preserve">7302 10 </v>
          </cell>
        </row>
        <row r="6566">
          <cell r="D6566" t="str">
            <v xml:space="preserve">7302 10 </v>
          </cell>
        </row>
        <row r="6567">
          <cell r="D6567" t="str">
            <v xml:space="preserve">7302 10 </v>
          </cell>
        </row>
        <row r="6568">
          <cell r="D6568" t="str">
            <v xml:space="preserve">7302 10 </v>
          </cell>
        </row>
        <row r="6569">
          <cell r="D6569" t="str">
            <v xml:space="preserve">7302 30 </v>
          </cell>
          <cell r="E6569" t="str">
            <v>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подкладки, клинья, опорные плиты, крюковые рельсовые болты, подушки и растяжки, станины, поперечины и прочие детали, предназначенные для соединения или крепления рельсов:рельсы переводные, крестовины глухого пересечения, переводные штанги и прочие поперечные соединения</v>
          </cell>
        </row>
        <row r="6570">
          <cell r="D6570" t="str">
            <v xml:space="preserve">7302 40 </v>
          </cell>
          <cell r="E6570" t="str">
            <v>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подкладки, клинья, опорные плиты, крюковые рельсовые болты, подушки и растяжки, станины, поперечины и прочие детали, предназначенные для соединения или крепления рельсов:накладки стыковые и подкладки опорные</v>
          </cell>
        </row>
        <row r="6571">
          <cell r="D6571" t="str">
            <v xml:space="preserve">7302 90 </v>
          </cell>
          <cell r="E6571" t="str">
            <v>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подкладки, клинья, опорные плиты, крюковые рельсовые болты, подушки и растяжки, станины, поперечины и прочие детали, предназначенные для соединения или крепления рельсов:прочие</v>
          </cell>
        </row>
        <row r="6572">
          <cell r="D6572" t="str">
            <v xml:space="preserve">7303 00 </v>
          </cell>
          <cell r="E6572" t="str">
            <v>Трубы, трубки и профили полые, из чугунного литья.</v>
          </cell>
        </row>
        <row r="6573">
          <cell r="D6573" t="str">
            <v xml:space="preserve">7303 00 </v>
          </cell>
        </row>
        <row r="6574">
          <cell r="D6574" t="str">
            <v xml:space="preserve">7304 11 </v>
          </cell>
          <cell r="E6574" t="str">
            <v>Трубы, трубки и профили полые, бесшовные, из черных металлов (кроме чугунного литья):трубы для нефте- или газопроводов:из коррозионностойкой стали</v>
          </cell>
        </row>
        <row r="6575">
          <cell r="D6575" t="str">
            <v xml:space="preserve">7304 19 </v>
          </cell>
          <cell r="E6575" t="str">
            <v>Трубы, трубки и профили полые, бесшовные, из черных металлов (кроме чугунного литья):трубы для нефте- или газопроводов:прочие</v>
          </cell>
        </row>
        <row r="6576">
          <cell r="D6576" t="str">
            <v xml:space="preserve">7304 19 </v>
          </cell>
        </row>
        <row r="6577">
          <cell r="D6577" t="str">
            <v xml:space="preserve">7304 19 </v>
          </cell>
        </row>
        <row r="6578">
          <cell r="D6578" t="str">
            <v xml:space="preserve">7304 22 </v>
          </cell>
          <cell r="E6578" t="str">
            <v>Трубы, трубки и профили полые, бесшовные, из черных металлов (кроме чугунного литья):трубы обсадные, насосно-компрессорные и бурильные обычные, используемые при бурении нефтяных или газовых скважин:трубы бурильные обычные из коррозионностойкой стали</v>
          </cell>
        </row>
        <row r="6579">
          <cell r="D6579" t="str">
            <v xml:space="preserve">7304 23 </v>
          </cell>
          <cell r="E6579" t="str">
            <v>Трубы, трубки и профили полые, бесшовные, из черных металлов (кроме чугунного литья):трубы обсадные, насосно-компрессорные и бурильные обычные, используемые при бурении нефтяных или газовых скважин:трубы бурильные обычные прочие</v>
          </cell>
        </row>
        <row r="6580">
          <cell r="D6580" t="str">
            <v xml:space="preserve">7304 24 </v>
          </cell>
          <cell r="E6580" t="str">
            <v>Трубы, трубки и профили полые, бесшовные, из черных металлов (кроме чугунного литья):трубы обсадные, насосно-компрессорные и бурильные обычные, используемые при бурении нефтяных или газовых скважин:прочие, из коррозионностойкой стали</v>
          </cell>
        </row>
        <row r="6581">
          <cell r="D6581" t="str">
            <v xml:space="preserve">7304 29 </v>
          </cell>
          <cell r="E6581" t="str">
            <v>Трубы, трубки и профили полые, бесшовные, из черных металлов (кроме чугунного литья):трубы обсадные, насосно-компрессорные и бурильные обычные, используемые при бурении нефтяных или газовых скважин:прочие</v>
          </cell>
        </row>
        <row r="6582">
          <cell r="D6582" t="str">
            <v xml:space="preserve">7304 29 </v>
          </cell>
        </row>
        <row r="6583">
          <cell r="D6583" t="str">
            <v xml:space="preserve">7304 29 </v>
          </cell>
        </row>
        <row r="6584">
          <cell r="D6584" t="str">
            <v xml:space="preserve">7304 31 </v>
          </cell>
          <cell r="E6584" t="str">
            <v>Трубы, трубки и профили полые, бесшовные, из черных металлов (кроме чугунного литья):прочие, круглого поперечного сечения из железа или нелегированной стали:холоднотянутые или холоднокатаные (обжатые в холодном состоянии)</v>
          </cell>
        </row>
        <row r="6585">
          <cell r="D6585" t="str">
            <v xml:space="preserve">7304 31 </v>
          </cell>
        </row>
        <row r="6586">
          <cell r="D6586" t="str">
            <v xml:space="preserve">7304 39 </v>
          </cell>
          <cell r="E6586" t="str">
            <v>Трубы, трубки и профили полые, бесшовные, из черных металлов (кроме чугунного литья):прочие, круглого поперечного сечения из железа или нелегированной стали:прочие</v>
          </cell>
        </row>
        <row r="6587">
          <cell r="D6587" t="str">
            <v xml:space="preserve">7304 39 </v>
          </cell>
        </row>
        <row r="6588">
          <cell r="D6588" t="str">
            <v xml:space="preserve">7304 39 </v>
          </cell>
        </row>
        <row r="6589">
          <cell r="D6589" t="str">
            <v xml:space="preserve">7304 39 </v>
          </cell>
        </row>
        <row r="6590">
          <cell r="D6590" t="str">
            <v xml:space="preserve">7304 39 </v>
          </cell>
        </row>
        <row r="6591">
          <cell r="D6591" t="str">
            <v xml:space="preserve">7304 39 </v>
          </cell>
        </row>
        <row r="6592">
          <cell r="D6592" t="str">
            <v xml:space="preserve">7304 41 </v>
          </cell>
          <cell r="E6592" t="str">
            <v>Трубы, трубки и профили полые, бесшовные, из черных металлов (кроме чугунного литья):прочие, круглого поперечного сечения из коррозионностойкой стали:холоднотянутые или холоднокатаные (обжатые в холодном состоянии)</v>
          </cell>
        </row>
        <row r="6593">
          <cell r="D6593" t="str">
            <v xml:space="preserve">7304 49 </v>
          </cell>
          <cell r="E6593" t="str">
            <v>Трубы, трубки и профили полые, бесшовные, из черных металлов (кроме чугунного литья):прочие, круглого поперечного сечения из коррозионностойкой стали:прочие</v>
          </cell>
        </row>
        <row r="6594">
          <cell r="D6594" t="str">
            <v xml:space="preserve">7304 49 </v>
          </cell>
        </row>
        <row r="6595">
          <cell r="D6595" t="str">
            <v xml:space="preserve">7304 49 </v>
          </cell>
        </row>
        <row r="6596">
          <cell r="D6596" t="str">
            <v xml:space="preserve">7304 49 </v>
          </cell>
        </row>
        <row r="6597">
          <cell r="D6597" t="str">
            <v xml:space="preserve">7304 51 </v>
          </cell>
          <cell r="E6597" t="str">
            <v>Трубы, трубки и профили полые, бесшовные, из черных металлов (кроме чугунного литья):прочие, круглого поперечного сечения из другой легированной стали:холоднотянутые или холоднокатаные (обжатые в холодном состоянии)</v>
          </cell>
        </row>
        <row r="6598">
          <cell r="D6598" t="str">
            <v xml:space="preserve">7304 51 </v>
          </cell>
        </row>
        <row r="6599">
          <cell r="D6599" t="str">
            <v xml:space="preserve">7304 51 </v>
          </cell>
        </row>
        <row r="6600">
          <cell r="D6600" t="str">
            <v xml:space="preserve">7304 51 </v>
          </cell>
        </row>
        <row r="6601">
          <cell r="D6601" t="str">
            <v xml:space="preserve">7304 59 </v>
          </cell>
          <cell r="E6601" t="str">
            <v>Трубы, трубки и профили полые, бесшовные, из черных металлов (кроме чугунного литья):прочие, круглого поперечного сечения из другой легированной стали:прочие</v>
          </cell>
        </row>
        <row r="6602">
          <cell r="D6602" t="str">
            <v xml:space="preserve">7304 59 </v>
          </cell>
        </row>
        <row r="6603">
          <cell r="D6603" t="str">
            <v xml:space="preserve">7304 59 </v>
          </cell>
        </row>
        <row r="6604">
          <cell r="D6604" t="str">
            <v xml:space="preserve">7304 59 </v>
          </cell>
        </row>
        <row r="6605">
          <cell r="D6605" t="str">
            <v xml:space="preserve">7304 59 </v>
          </cell>
        </row>
        <row r="6606">
          <cell r="D6606" t="str">
            <v xml:space="preserve">7304 59 </v>
          </cell>
        </row>
        <row r="6607">
          <cell r="D6607" t="str">
            <v xml:space="preserve">7304 90 </v>
          </cell>
          <cell r="E6607" t="str">
            <v>Трубы, трубки и профили полые, бесшовные, из черных металлов (кроме чугунного литья):прочие</v>
          </cell>
        </row>
        <row r="6608">
          <cell r="D6608" t="str">
            <v xml:space="preserve">7305 11 </v>
          </cell>
          <cell r="E6608" t="str">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металлов:трубы для нефте- или газопроводов:прямошовные, изготовленные методом дуговой сварки под флюсом</v>
          </cell>
        </row>
        <row r="6609">
          <cell r="D6609" t="str">
            <v xml:space="preserve">7305 12 </v>
          </cell>
          <cell r="E6609" t="str">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металлов:трубы для нефте- или газопроводов:прочие сварные прямошовные</v>
          </cell>
        </row>
        <row r="6610">
          <cell r="D6610" t="str">
            <v xml:space="preserve">7305 19 </v>
          </cell>
          <cell r="E6610" t="str">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металлов:трубы для нефте- или газопроводов:прочие</v>
          </cell>
        </row>
        <row r="6611">
          <cell r="D6611" t="str">
            <v xml:space="preserve">7305 20 </v>
          </cell>
          <cell r="E6611" t="str">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металлов:трубы обсадные, используемые при бурении нефтяных или газовых скважин</v>
          </cell>
        </row>
        <row r="6612">
          <cell r="D6612" t="str">
            <v xml:space="preserve">7305 31 </v>
          </cell>
          <cell r="E6612" t="str">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металлов:прочие сварные:сварные прямошовные</v>
          </cell>
        </row>
        <row r="6613">
          <cell r="D6613" t="str">
            <v xml:space="preserve">7305 39 </v>
          </cell>
          <cell r="E6613" t="str">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металлов:прочие сварные:прочие</v>
          </cell>
        </row>
        <row r="6614">
          <cell r="D6614" t="str">
            <v xml:space="preserve">7305 90 </v>
          </cell>
          <cell r="E6614" t="str">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металлов:прочие</v>
          </cell>
        </row>
        <row r="6615">
          <cell r="D6615" t="str">
            <v xml:space="preserve">7306 11 </v>
          </cell>
          <cell r="E6615" t="str">
            <v>Трубы, трубки и профили полые прочие (например, с открытым швом или сварные, клепаные или соединенные аналогичным способом), из черных металлов:трубы для нефте- или газопроводов:сварные, из коррозионностойкой стали</v>
          </cell>
        </row>
        <row r="6616">
          <cell r="D6616" t="str">
            <v xml:space="preserve">7306 11 </v>
          </cell>
        </row>
        <row r="6617">
          <cell r="D6617" t="str">
            <v xml:space="preserve">7306 19 </v>
          </cell>
          <cell r="E6617" t="str">
            <v>Трубы, трубки и профили полые прочие (например, с открытым швом или сварные, клепаные или соединенные аналогичным способом), из черных металлов:трубы для нефте- или газопроводов:прочие</v>
          </cell>
        </row>
        <row r="6618">
          <cell r="D6618" t="str">
            <v xml:space="preserve">7306 19 </v>
          </cell>
        </row>
        <row r="6619">
          <cell r="D6619" t="str">
            <v xml:space="preserve">7306 21 </v>
          </cell>
          <cell r="E6619" t="str">
            <v>Трубы, трубки и профили полые прочие (например, с открытым швом или сварные, клепаные или соединенные аналогичным способом), из черных металлов:трубы обсадные и насосно-компрессорные, используемые при бурении нефтяных или газовых скважин:сварные, из коррозионностойкой стали</v>
          </cell>
        </row>
        <row r="6620">
          <cell r="D6620" t="str">
            <v xml:space="preserve">7306 29 </v>
          </cell>
          <cell r="E6620" t="str">
            <v>Трубы, трубки и профили полые прочие (например, с открытым швом или сварные, клепаные или соединенные аналогичным способом), из черных металлов:трубы обсадные и насосно-компрессорные, используемые при бурении нефтяных или газовых скважин:прочие</v>
          </cell>
        </row>
        <row r="6621">
          <cell r="D6621" t="str">
            <v xml:space="preserve">7306 30 </v>
          </cell>
          <cell r="E6621" t="str">
            <v>Трубы, трубки и профили полые прочие (например, с открытым швом или сварные, клепаные или соединенные аналогичным способом), из черных металлов:прочие сварные, круглого поперечного сечения, из железа или нелегированной стали</v>
          </cell>
        </row>
        <row r="6622">
          <cell r="D6622" t="str">
            <v xml:space="preserve">7306 30 </v>
          </cell>
        </row>
        <row r="6623">
          <cell r="D6623" t="str">
            <v xml:space="preserve">7306 30 </v>
          </cell>
        </row>
        <row r="6624">
          <cell r="D6624" t="str">
            <v xml:space="preserve">7306 30 </v>
          </cell>
        </row>
        <row r="6625">
          <cell r="D6625" t="str">
            <v xml:space="preserve">7306 30 </v>
          </cell>
        </row>
        <row r="6626">
          <cell r="D6626" t="str">
            <v xml:space="preserve">7306 30 </v>
          </cell>
        </row>
        <row r="6627">
          <cell r="D6627" t="str">
            <v xml:space="preserve">7306 30 </v>
          </cell>
        </row>
        <row r="6628">
          <cell r="D6628" t="str">
            <v xml:space="preserve">7306 40 </v>
          </cell>
          <cell r="E6628" t="str">
            <v>Трубы, трубки и профили полые прочие (например, с открытым швом или сварные, клепаные или соединенные аналогичным способом), из черных металлов:прочие сварные, круглого поперечного сечения, из коррозионностойкой стали</v>
          </cell>
        </row>
        <row r="6629">
          <cell r="D6629" t="str">
            <v xml:space="preserve">7306 40 </v>
          </cell>
        </row>
        <row r="6630">
          <cell r="D6630" t="str">
            <v xml:space="preserve">7306 50 </v>
          </cell>
          <cell r="E6630" t="str">
            <v>Трубы, трубки и профили полые прочие (например, с открытым швом или сварные, клепаные или соединенные аналогичным способом), из черных металлов:прочие сварные, круглого поперечного сечения, из другой легированной стали</v>
          </cell>
        </row>
        <row r="6631">
          <cell r="D6631" t="str">
            <v xml:space="preserve">7306 50 </v>
          </cell>
        </row>
        <row r="6632">
          <cell r="D6632" t="str">
            <v xml:space="preserve">7306 61 </v>
          </cell>
          <cell r="E6632" t="str">
            <v>Трубы, трубки и профили полые прочие (например, с открытым швом или сварные, клепаные или соединенные аналогичным способом), из черных металлов:прочие сварные, некруглого поперечного сечения:квадратного или прямоугольного поперечного сечения</v>
          </cell>
        </row>
        <row r="6633">
          <cell r="D6633" t="str">
            <v xml:space="preserve">7306 61 </v>
          </cell>
        </row>
        <row r="6634">
          <cell r="D6634" t="str">
            <v xml:space="preserve">7306 61 </v>
          </cell>
        </row>
        <row r="6635">
          <cell r="D6635" t="str">
            <v xml:space="preserve">7306 69 </v>
          </cell>
          <cell r="E6635" t="str">
            <v>Трубы, трубки и профили полые прочие (например, с открытым швом или сварные, клепаные или соединенные аналогичным способом), из черных металлов:прочие сварные, некруглого поперечного сечения:прочего некруглого поперечного сечения</v>
          </cell>
        </row>
        <row r="6636">
          <cell r="D6636" t="str">
            <v xml:space="preserve">7306 69 </v>
          </cell>
        </row>
        <row r="6637">
          <cell r="D6637" t="str">
            <v xml:space="preserve">7306 90 </v>
          </cell>
          <cell r="E6637" t="str">
            <v>Трубы, трубки и профили полые прочие (например, с открытым швом или сварные, клепаные или соединенные аналогичным способом), из черных металлов:прочие</v>
          </cell>
        </row>
        <row r="6638">
          <cell r="D6638" t="str">
            <v xml:space="preserve">7307 11 </v>
          </cell>
          <cell r="E6638" t="str">
            <v>Фитинги для труб или трубок (например, соединения, колена, сгоны), из черных металлов:фитинги литые:из нековкого чугуна</v>
          </cell>
        </row>
        <row r="6639">
          <cell r="D6639" t="str">
            <v xml:space="preserve">7307 11 </v>
          </cell>
        </row>
        <row r="6640">
          <cell r="D6640" t="str">
            <v xml:space="preserve">7307 19 </v>
          </cell>
          <cell r="E6640" t="str">
            <v>Фитинги для труб или трубок (например, соединения, колена, сгоны), из черных металлов:фитинги литые:прочие</v>
          </cell>
        </row>
        <row r="6641">
          <cell r="D6641" t="str">
            <v xml:space="preserve">7307 19 </v>
          </cell>
        </row>
        <row r="6642">
          <cell r="D6642" t="str">
            <v xml:space="preserve">7307 21 </v>
          </cell>
          <cell r="E6642" t="str">
            <v>Фитинги для труб или трубок (например, соединения, колена, сгоны), из черных металлов:прочие, из коррозионностойкой стали:фланцы</v>
          </cell>
        </row>
        <row r="6643">
          <cell r="D6643" t="str">
            <v xml:space="preserve">7307 22 </v>
          </cell>
          <cell r="E6643" t="str">
            <v>Фитинги для труб или трубок (например, соединения, колена, сгоны), из черных металлов:прочие, из коррозионностойкой стали:колена, отводы и сгоны, снабженные резьбой</v>
          </cell>
        </row>
        <row r="6644">
          <cell r="D6644" t="str">
            <v xml:space="preserve">7307 22 </v>
          </cell>
        </row>
        <row r="6645">
          <cell r="D6645" t="str">
            <v xml:space="preserve">7307 23 </v>
          </cell>
          <cell r="E6645" t="str">
            <v>Фитинги для труб или трубок (например, соединения, колена, сгоны), из черных металлов:прочие, из коррозионностойкой стали:фитинги для сварки встык</v>
          </cell>
        </row>
        <row r="6646">
          <cell r="D6646" t="str">
            <v xml:space="preserve">7307 23 </v>
          </cell>
        </row>
        <row r="6647">
          <cell r="D6647" t="str">
            <v xml:space="preserve">7307 29 </v>
          </cell>
          <cell r="E6647" t="str">
            <v>Фитинги для труб или трубок (например, соединения, колена, сгоны), из черных металлов:прочие, из коррозионностойкой стали:прочие</v>
          </cell>
        </row>
        <row r="6648">
          <cell r="D6648" t="str">
            <v xml:space="preserve">7307 29 </v>
          </cell>
        </row>
        <row r="6649">
          <cell r="D6649" t="str">
            <v xml:space="preserve">7307 91 </v>
          </cell>
          <cell r="E6649" t="str">
            <v>Фитинги для труб или трубок (например, соединения, колена, сгоны), из черных металлов:прочие:фланцы</v>
          </cell>
        </row>
        <row r="6650">
          <cell r="D6650" t="str">
            <v xml:space="preserve">7307 92 </v>
          </cell>
          <cell r="E6650" t="str">
            <v>Фитинги для труб или трубок (например, соединения, колена, сгоны), из черных металлов:прочие:колена, отводы и сгоны, снабженные резьбой</v>
          </cell>
        </row>
        <row r="6651">
          <cell r="D6651" t="str">
            <v xml:space="preserve">7307 92 </v>
          </cell>
        </row>
        <row r="6652">
          <cell r="D6652" t="str">
            <v xml:space="preserve">7307 93 </v>
          </cell>
          <cell r="E6652" t="str">
            <v>Фитинги для труб или трубок (например, соединения, колена, сгоны), из черных металлов:прочие:фитинги для сварки встык</v>
          </cell>
        </row>
        <row r="6653">
          <cell r="D6653" t="str">
            <v xml:space="preserve">7307 93 </v>
          </cell>
        </row>
        <row r="6654">
          <cell r="D6654" t="str">
            <v xml:space="preserve">7307 93 </v>
          </cell>
        </row>
        <row r="6655">
          <cell r="D6655" t="str">
            <v xml:space="preserve">7307 93 </v>
          </cell>
        </row>
        <row r="6656">
          <cell r="D6656" t="str">
            <v xml:space="preserve">7307 99 </v>
          </cell>
          <cell r="E6656" t="str">
            <v>Фитинги для труб или трубок (например, соединения, колена, сгоны), из черных металлов:прочие:прочие</v>
          </cell>
        </row>
        <row r="6657">
          <cell r="D6657" t="str">
            <v xml:space="preserve">7307 99 </v>
          </cell>
        </row>
        <row r="6658">
          <cell r="D6658" t="str">
            <v xml:space="preserve">7308 10 </v>
          </cell>
          <cell r="E6658" t="str">
            <v>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металлоконструкциях:мосты и секции мостов</v>
          </cell>
        </row>
        <row r="6659">
          <cell r="D6659" t="str">
            <v xml:space="preserve">7308 20 </v>
          </cell>
          <cell r="E6659" t="str">
            <v>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металлоконструкциях:башни и решетчатые мачты</v>
          </cell>
        </row>
        <row r="6660">
          <cell r="D6660" t="str">
            <v xml:space="preserve">7308 30 </v>
          </cell>
          <cell r="E6660" t="str">
            <v>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металлоконструкциях:двери, окна и их рамы и пороги для дверей</v>
          </cell>
        </row>
        <row r="6661">
          <cell r="D6661" t="str">
            <v xml:space="preserve">7308 40 </v>
          </cell>
          <cell r="E6661" t="str">
            <v>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металлоконструкциях:оборудование для металлических строительных лесов, опалубок, подпорных стенок или шахтной крепи</v>
          </cell>
        </row>
        <row r="6662">
          <cell r="D6662" t="str">
            <v xml:space="preserve">7308 90 </v>
          </cell>
          <cell r="E6662" t="str">
            <v>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металлоконструкциях:прочие</v>
          </cell>
        </row>
        <row r="6663">
          <cell r="D6663" t="str">
            <v xml:space="preserve">7308 90 </v>
          </cell>
        </row>
        <row r="6664">
          <cell r="D6664" t="str">
            <v xml:space="preserve">7308 90 </v>
          </cell>
        </row>
        <row r="6665">
          <cell r="D6665" t="str">
            <v xml:space="preserve">7309 00 </v>
          </cell>
          <cell r="E6665" t="str">
            <v>Резервуары, цистерны, баки и аналогичные емкости, из черных металлов, для любых веществ (кроме сжатого или сжиженного газа) вместимостью более 300 л, с облицовкой или теплоизоляцией или без них, но без механического или теплотехнического оборудования.</v>
          </cell>
        </row>
        <row r="6666">
          <cell r="D6666" t="str">
            <v xml:space="preserve">7309 00 </v>
          </cell>
        </row>
        <row r="6667">
          <cell r="D6667" t="str">
            <v xml:space="preserve">7309 00 </v>
          </cell>
        </row>
        <row r="6668">
          <cell r="D6668" t="str">
            <v xml:space="preserve">7309 00 </v>
          </cell>
        </row>
        <row r="6669">
          <cell r="D6669" t="str">
            <v xml:space="preserve">7309 00 </v>
          </cell>
        </row>
        <row r="6670">
          <cell r="D6670" t="str">
            <v xml:space="preserve">7310 10 </v>
          </cell>
          <cell r="E6670" t="str">
            <v>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теплотехнического оборудования:вместимостью 50 л или более</v>
          </cell>
        </row>
        <row r="6671">
          <cell r="D6671" t="str">
            <v xml:space="preserve">7310 21 </v>
          </cell>
          <cell r="E6671" t="str">
            <v>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теплотехнического оборудования:вместимостью менее 50 л:банки консервные, закрываемые пайкой или отбортовкой</v>
          </cell>
        </row>
        <row r="6672">
          <cell r="D6672" t="str">
            <v xml:space="preserve">7310 21 </v>
          </cell>
        </row>
        <row r="6673">
          <cell r="D6673" t="str">
            <v xml:space="preserve">7310 21 </v>
          </cell>
        </row>
        <row r="6674">
          <cell r="D6674" t="str">
            <v xml:space="preserve">7310 21 </v>
          </cell>
        </row>
        <row r="6675">
          <cell r="D6675" t="str">
            <v xml:space="preserve">7310 29 </v>
          </cell>
          <cell r="E6675" t="str">
            <v>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теплотехнического оборудования:вместимостью менее 50 л:прочие</v>
          </cell>
        </row>
        <row r="6676">
          <cell r="D6676" t="str">
            <v xml:space="preserve">7310 29 </v>
          </cell>
        </row>
        <row r="6677">
          <cell r="D6677" t="str">
            <v xml:space="preserve">7311 00 </v>
          </cell>
          <cell r="E6677" t="str">
            <v>Емкости для сжатого или сжиженного газа, из черных металлов.</v>
          </cell>
        </row>
        <row r="6678">
          <cell r="D6678" t="str">
            <v xml:space="preserve">7311 00 </v>
          </cell>
        </row>
        <row r="6679">
          <cell r="D6679" t="str">
            <v xml:space="preserve">7311 00 </v>
          </cell>
        </row>
        <row r="6680">
          <cell r="D6680" t="str">
            <v xml:space="preserve">7311 00 </v>
          </cell>
        </row>
        <row r="6681">
          <cell r="D6681" t="str">
            <v xml:space="preserve">7311 00 </v>
          </cell>
        </row>
        <row r="6682">
          <cell r="D6682" t="str">
            <v xml:space="preserve">7311 00 </v>
          </cell>
        </row>
        <row r="6683">
          <cell r="D6683" t="str">
            <v xml:space="preserve">7312 10 </v>
          </cell>
          <cell r="E6683" t="str">
            <v>Скрученная проволока, тросы, канаты, плетеные шнуры, стропы и аналогичные изделия, из черных металлов, без электрической изоляции:скрученная проволока, тросы и канаты</v>
          </cell>
        </row>
        <row r="6684">
          <cell r="D6684" t="str">
            <v xml:space="preserve">7312 10 </v>
          </cell>
        </row>
        <row r="6685">
          <cell r="D6685" t="str">
            <v xml:space="preserve">7312 10 </v>
          </cell>
        </row>
        <row r="6686">
          <cell r="D6686" t="str">
            <v xml:space="preserve">7312 10 </v>
          </cell>
        </row>
        <row r="6687">
          <cell r="D6687" t="str">
            <v xml:space="preserve">7312 10 </v>
          </cell>
        </row>
        <row r="6688">
          <cell r="D6688" t="str">
            <v xml:space="preserve">7312 10 </v>
          </cell>
        </row>
        <row r="6689">
          <cell r="D6689" t="str">
            <v xml:space="preserve">7312 10 </v>
          </cell>
        </row>
        <row r="6690">
          <cell r="D6690" t="str">
            <v xml:space="preserve">7312 10 </v>
          </cell>
        </row>
        <row r="6691">
          <cell r="D6691" t="str">
            <v xml:space="preserve">7312 10 </v>
          </cell>
        </row>
        <row r="6692">
          <cell r="D6692" t="str">
            <v xml:space="preserve">7312 10 </v>
          </cell>
        </row>
        <row r="6693">
          <cell r="D6693" t="str">
            <v xml:space="preserve">7312 10 </v>
          </cell>
        </row>
        <row r="6694">
          <cell r="D6694" t="str">
            <v xml:space="preserve">7312 90 </v>
          </cell>
          <cell r="E6694" t="str">
            <v>Скрученная проволока, тросы, канаты, плетеные шнуры, стропы и аналогичные изделия, из черных металлов, без электрической изоляции:прочие</v>
          </cell>
        </row>
        <row r="6695">
          <cell r="D6695" t="str">
            <v xml:space="preserve">7313 00 </v>
          </cell>
          <cell r="E6695" t="str">
            <v>Проволока колючая из черных металлов; скрученная обручная сталь или одинарная плоская проволока, колючая или неколючая, свободно скрученная двойная проволока для ограждений, из черных металлов.</v>
          </cell>
        </row>
        <row r="6696">
          <cell r="D6696" t="str">
            <v xml:space="preserve">7314 12 </v>
          </cell>
          <cell r="E6696" t="str">
            <v>Металлическая ткань (включая бесконечные ленты), решетки, сетки и ограждения из проволоки, из черных металлов; просечно-вытяжной лист из черных металлов:плетеная ткань:бесконечные ленты из коррозионностойкой стали для машин</v>
          </cell>
        </row>
        <row r="6697">
          <cell r="D6697" t="str">
            <v xml:space="preserve">7314 14 </v>
          </cell>
          <cell r="E6697" t="str">
            <v>Металлическая ткань (включая бесконечные ленты), решетки, сетки и ограждения из проволоки, из черных металлов; просечно-вытяжной лист из черных металлов:плетеная ткань:плетеная ткань из коррозионностойкой стали прочая</v>
          </cell>
        </row>
        <row r="6698">
          <cell r="D6698" t="str">
            <v xml:space="preserve">7314 19 </v>
          </cell>
          <cell r="E6698" t="str">
            <v>Металлическая ткань (включая бесконечные ленты), решетки, сетки и ограждения из проволоки, из черных металлов; просечно-вытяжной лист из черных металлов:плетеная ткань:прочая</v>
          </cell>
        </row>
        <row r="6699">
          <cell r="D6699" t="str">
            <v xml:space="preserve">7314 20 </v>
          </cell>
          <cell r="E6699" t="str">
            <v>Металлическая ткань (включая бесконечные ленты), решетки, сетки и ограждения из проволоки, из черных металлов; просечно-вытяжной лист из черных металлов:решетки, сетки и ограждения, сваренные в местах пересечения, из проволоки с максимальным размером поперечного сечения 3 мм или более, с ячейками размером 100 см2 или более</v>
          </cell>
        </row>
        <row r="6700">
          <cell r="D6700" t="str">
            <v xml:space="preserve">7314 20 </v>
          </cell>
        </row>
        <row r="6701">
          <cell r="D6701" t="str">
            <v xml:space="preserve">7314 31 </v>
          </cell>
          <cell r="E6701" t="str">
            <v>Металлическая ткань (включая бесконечные ленты), решетки, сетки и ограждения из проволоки, из черных металлов; просечно-вытяжной лист из черных металлов:решетки, сетки и ограждения, сваренные в местах пересечения, прочие:оцинкованные</v>
          </cell>
        </row>
        <row r="6702">
          <cell r="D6702" t="str">
            <v xml:space="preserve">7314 39 </v>
          </cell>
          <cell r="E6702" t="str">
            <v>Металлическая ткань (включая бесконечные ленты), решетки, сетки и ограждения из проволоки, из черных металлов; просечно-вытяжной лист из черных металлов:решетки, сетки и ограждения, сваренные в местах пересечения, прочие:прочие</v>
          </cell>
        </row>
        <row r="6703">
          <cell r="D6703" t="str">
            <v xml:space="preserve">7314 41 </v>
          </cell>
          <cell r="E6703" t="str">
            <v>Металлическая ткань (включая бесконечные ленты), решетки, сетки и ограждения из проволоки, из черных металлов; просечно-вытяжной лист из черных металлов:ткани, решетки, сетки и ограждения прочие:оцинкованные</v>
          </cell>
        </row>
        <row r="6704">
          <cell r="D6704" t="str">
            <v xml:space="preserve">7314 42 </v>
          </cell>
          <cell r="E6704" t="str">
            <v>Металлическая ткань (включая бесконечные ленты), решетки, сетки и ограждения из проволоки, из черных металлов; просечно-вытяжной лист из черных металлов:ткани, решетки, сетки и ограждения прочие:покрытые пластмассой</v>
          </cell>
        </row>
        <row r="6705">
          <cell r="D6705" t="str">
            <v xml:space="preserve">7314 49 </v>
          </cell>
          <cell r="E6705" t="str">
            <v>Металлическая ткань (включая бесконечные ленты), решетки, сетки и ограждения из проволоки, из черных металлов; просечно-вытяжной лист из черных металлов:ткани, решетки, сетки и ограждения прочие:прочие</v>
          </cell>
        </row>
        <row r="6706">
          <cell r="D6706" t="str">
            <v xml:space="preserve">7314 50 </v>
          </cell>
          <cell r="E6706" t="str">
            <v>Металлическая ткань (включая бесконечные ленты), решетки, сетки и ограждения из проволоки, из черных металлов; просечно-вытяжной лист из черных металлов:просечно-вытяжной лист</v>
          </cell>
        </row>
        <row r="6707">
          <cell r="D6707" t="str">
            <v xml:space="preserve">7315 11 </v>
          </cell>
          <cell r="E6707" t="str">
            <v>Цепи и их части, из черных металлов:цепи шарнирные и их части:цепи роликовые</v>
          </cell>
        </row>
        <row r="6708">
          <cell r="D6708" t="str">
            <v xml:space="preserve">7315 11 </v>
          </cell>
        </row>
        <row r="6709">
          <cell r="D6709" t="str">
            <v xml:space="preserve">7315 12 </v>
          </cell>
          <cell r="E6709" t="str">
            <v>Цепи и их части, из черных металлов:цепи шарнирные и их части:цепи прочие</v>
          </cell>
        </row>
        <row r="6710">
          <cell r="D6710" t="str">
            <v xml:space="preserve">7315 19 </v>
          </cell>
          <cell r="E6710" t="str">
            <v>Цепи и их части, из черных металлов:цепи шарнирные и их части:части</v>
          </cell>
        </row>
        <row r="6711">
          <cell r="D6711" t="str">
            <v xml:space="preserve">7315 20 </v>
          </cell>
          <cell r="E6711" t="str">
            <v>Цепи и их части, из черных металлов:цепи противоскольжения</v>
          </cell>
        </row>
        <row r="6712">
          <cell r="D6712" t="str">
            <v xml:space="preserve">7315 81 </v>
          </cell>
          <cell r="E6712" t="str">
            <v>Цепи и их части, из черных металлов:цепи прочие:цепи плоскозвенные с распоркой</v>
          </cell>
        </row>
        <row r="6713">
          <cell r="D6713" t="str">
            <v xml:space="preserve">7315 82 </v>
          </cell>
          <cell r="E6713" t="str">
            <v>Цепи и их части, из черных металлов:цепи прочие:прочие, со сварными звеньями</v>
          </cell>
        </row>
        <row r="6714">
          <cell r="D6714" t="str">
            <v xml:space="preserve">7315 89 </v>
          </cell>
          <cell r="E6714" t="str">
            <v>Цепи и их части, из черных металлов:цепи прочие:прочие</v>
          </cell>
        </row>
        <row r="6715">
          <cell r="D6715" t="str">
            <v xml:space="preserve">7315 90 </v>
          </cell>
          <cell r="E6715" t="str">
            <v>Цепи и их части, из черных металлов:части прочие</v>
          </cell>
        </row>
        <row r="6716">
          <cell r="D6716" t="str">
            <v xml:space="preserve">7316 00 </v>
          </cell>
          <cell r="E6716" t="str">
            <v>Якоря, кошки и их части, из черных металлов.</v>
          </cell>
        </row>
        <row r="6717">
          <cell r="D6717" t="str">
            <v xml:space="preserve">7317 00 </v>
          </cell>
          <cell r="E6717" t="str">
            <v>Гвозди, кнопки, чертежные кнопки, рифленые гвозди, скобы (кроме включенных в товарную позицию 83.05) и аналогичные изделия, из черных металлов, с головками или без головок из других материалов, кроме изделий с медными головками.</v>
          </cell>
        </row>
        <row r="6718">
          <cell r="D6718" t="str">
            <v xml:space="preserve">7317 00 </v>
          </cell>
        </row>
        <row r="6719">
          <cell r="D6719" t="str">
            <v xml:space="preserve">7317 00 </v>
          </cell>
        </row>
        <row r="6720">
          <cell r="D6720" t="str">
            <v xml:space="preserve">7318 11 </v>
          </cell>
          <cell r="E6720" t="str">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резьбой:глухари</v>
          </cell>
        </row>
        <row r="6721">
          <cell r="D6721" t="str">
            <v xml:space="preserve">7318 12 </v>
          </cell>
          <cell r="E6721" t="str">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резьбой:шурупы для дерева прочие</v>
          </cell>
        </row>
        <row r="6722">
          <cell r="D6722" t="str">
            <v xml:space="preserve">7318 12 </v>
          </cell>
        </row>
        <row r="6723">
          <cell r="D6723" t="str">
            <v xml:space="preserve">7318 13 </v>
          </cell>
          <cell r="E6723" t="str">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резьбой:крюки и кольца ввертные</v>
          </cell>
        </row>
        <row r="6724">
          <cell r="D6724" t="str">
            <v xml:space="preserve">7318 14 </v>
          </cell>
          <cell r="E6724" t="str">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резьбой:винты самонарезающие</v>
          </cell>
        </row>
        <row r="6725">
          <cell r="D6725" t="str">
            <v xml:space="preserve">7318 14 </v>
          </cell>
        </row>
        <row r="6726">
          <cell r="D6726" t="str">
            <v xml:space="preserve">7318 14 </v>
          </cell>
        </row>
        <row r="6727">
          <cell r="D6727" t="str">
            <v xml:space="preserve">7318 15 </v>
          </cell>
          <cell r="E6727" t="str">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резьбой:винты и болты прочие, в комплекте с гайками или шайбами или без них</v>
          </cell>
        </row>
        <row r="6728">
          <cell r="D6728" t="str">
            <v xml:space="preserve">7318 15 </v>
          </cell>
        </row>
        <row r="6729">
          <cell r="D6729" t="str">
            <v xml:space="preserve">7318 15 </v>
          </cell>
        </row>
        <row r="6730">
          <cell r="D6730" t="str">
            <v xml:space="preserve">7318 15 </v>
          </cell>
        </row>
        <row r="6731">
          <cell r="D6731" t="str">
            <v xml:space="preserve">7318 15 </v>
          </cell>
        </row>
        <row r="6732">
          <cell r="D6732" t="str">
            <v xml:space="preserve">7318 15 </v>
          </cell>
        </row>
        <row r="6733">
          <cell r="D6733" t="str">
            <v xml:space="preserve">7318 15 </v>
          </cell>
        </row>
        <row r="6734">
          <cell r="D6734" t="str">
            <v xml:space="preserve">7318 15 </v>
          </cell>
        </row>
        <row r="6735">
          <cell r="D6735" t="str">
            <v xml:space="preserve">7318 15 </v>
          </cell>
        </row>
        <row r="6736">
          <cell r="D6736" t="str">
            <v xml:space="preserve">7318 15 </v>
          </cell>
        </row>
        <row r="6737">
          <cell r="D6737" t="str">
            <v xml:space="preserve">7318 15 </v>
          </cell>
        </row>
        <row r="6738">
          <cell r="D6738" t="str">
            <v xml:space="preserve">7318 15 </v>
          </cell>
        </row>
        <row r="6739">
          <cell r="D6739" t="str">
            <v xml:space="preserve">7318 15 </v>
          </cell>
        </row>
        <row r="6740">
          <cell r="D6740" t="str">
            <v xml:space="preserve">7318 16 </v>
          </cell>
          <cell r="E6740" t="str">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резьбой:гайки</v>
          </cell>
        </row>
        <row r="6741">
          <cell r="D6741" t="str">
            <v xml:space="preserve">7318 16 </v>
          </cell>
        </row>
        <row r="6742">
          <cell r="D6742" t="str">
            <v xml:space="preserve">7318 16 </v>
          </cell>
        </row>
        <row r="6743">
          <cell r="D6743" t="str">
            <v xml:space="preserve">7318 16 </v>
          </cell>
        </row>
        <row r="6744">
          <cell r="D6744" t="str">
            <v xml:space="preserve">7318 16 </v>
          </cell>
        </row>
        <row r="6745">
          <cell r="D6745" t="str">
            <v xml:space="preserve">7318 19 </v>
          </cell>
          <cell r="E6745" t="str">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резьбой:прочие</v>
          </cell>
        </row>
        <row r="6746">
          <cell r="D6746" t="str">
            <v xml:space="preserve">7318 21 </v>
          </cell>
          <cell r="E6746" t="str">
            <v>Винты, болты, гайки, глухари, ввертные крюки, заклепки, шпонки, шплинты, шайбы (включая пружинные) и аналогичные изделия, из черных металлов:изделия без резьбы:шайбы пружинные и шайбы стопорные прочие</v>
          </cell>
        </row>
        <row r="6747">
          <cell r="D6747" t="str">
            <v xml:space="preserve">7318 22 </v>
          </cell>
          <cell r="E6747" t="str">
            <v>Винты, болты, гайки, глухари, ввертные крюки, заклепки, шпонки, шплинты, шайбы (включая пружинные) и аналогичные изделия, из черных металлов:изделия без резьбы:шайбы прочие</v>
          </cell>
        </row>
        <row r="6748">
          <cell r="D6748" t="str">
            <v xml:space="preserve">7318 23 </v>
          </cell>
          <cell r="E6748" t="str">
            <v>Винты, болты, гайки, глухари, ввертные крюки, заклепки, шпонки, шплинты, шайбы (включая пружинные) и аналогичные изделия, из черных металлов:изделия без резьбы:заклепки</v>
          </cell>
        </row>
        <row r="6749">
          <cell r="D6749" t="str">
            <v xml:space="preserve">7318 24 </v>
          </cell>
          <cell r="E6749" t="str">
            <v>Винты, болты, гайки, глухари, ввертные крюки, заклепки, шпонки, шплинты, шайбы (включая пружинные) и аналогичные изделия, из черных металлов:изделия без резьбы:шпонки и шплинты</v>
          </cell>
        </row>
        <row r="6750">
          <cell r="D6750" t="str">
            <v xml:space="preserve">7318 29 </v>
          </cell>
          <cell r="E6750" t="str">
            <v>Винты, болты, гайки, глухари, ввертные крюки, заклепки, шпонки, шплинты, шайбы (включая пружинные) и аналогичные изделия, из черных металлов:изделия без резьбы:прочие</v>
          </cell>
        </row>
        <row r="6751">
          <cell r="D6751" t="str">
            <v xml:space="preserve">7319 40 </v>
          </cell>
          <cell r="E6751" t="str">
            <v>Иглы швейные, спицы вязальные, шила, крючки вязальные, иглы деккерные и аналогичные изделия, для ручной работы, из черных металлов; английские и прочие булавки, из черных металлов, в других товарных позициях не поименованные или не включенные:булавки английские и прочие булавки</v>
          </cell>
        </row>
        <row r="6752">
          <cell r="D6752" t="str">
            <v xml:space="preserve">7319 90 </v>
          </cell>
          <cell r="E6752" t="str">
            <v>Иглы швейные, спицы вязальные, шила, крючки вязальные, иглы деккерные и аналогичные изделия, для ручной работы, из черных металлов; английские и прочие булавки, из черных металлов, в других товарных позициях не поименованные или не включенные:прочие</v>
          </cell>
        </row>
        <row r="6753">
          <cell r="D6753" t="str">
            <v xml:space="preserve">7319 90 </v>
          </cell>
        </row>
        <row r="6754">
          <cell r="D6754" t="str">
            <v xml:space="preserve">7320 10 </v>
          </cell>
          <cell r="E6754" t="str">
            <v>Пружины, рессоры и листы для них, из черных металлов:рессоры листовые и листы для них</v>
          </cell>
        </row>
        <row r="6755">
          <cell r="D6755" t="str">
            <v xml:space="preserve">7320 10 </v>
          </cell>
        </row>
        <row r="6756">
          <cell r="D6756" t="str">
            <v xml:space="preserve">7320 10 </v>
          </cell>
        </row>
        <row r="6757">
          <cell r="D6757" t="str">
            <v xml:space="preserve">7320 20 </v>
          </cell>
          <cell r="E6757" t="str">
            <v>Пружины, рессоры и листы для них, из черных металлов:пружины винтовые</v>
          </cell>
        </row>
        <row r="6758">
          <cell r="D6758" t="str">
            <v xml:space="preserve">7320 20 </v>
          </cell>
        </row>
        <row r="6759">
          <cell r="D6759" t="str">
            <v xml:space="preserve">7320 20 </v>
          </cell>
        </row>
        <row r="6760">
          <cell r="D6760" t="str">
            <v xml:space="preserve">7320 20 </v>
          </cell>
        </row>
        <row r="6761">
          <cell r="D6761" t="str">
            <v xml:space="preserve">7320 90 </v>
          </cell>
          <cell r="E6761" t="str">
            <v>Пружины, рессоры и листы для них, из черных металлов:прочие</v>
          </cell>
        </row>
        <row r="6762">
          <cell r="D6762" t="str">
            <v xml:space="preserve">7320 90 </v>
          </cell>
        </row>
        <row r="6763">
          <cell r="D6763" t="str">
            <v xml:space="preserve">7320 90 </v>
          </cell>
        </row>
        <row r="6764">
          <cell r="D6764" t="str">
            <v xml:space="preserve">7321 11 </v>
          </cell>
          <cell r="E6764" t="str">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металлов:устройства для приготовления и подогрева пищи:только на газовом или на газовом и других видах топлива</v>
          </cell>
        </row>
        <row r="6765">
          <cell r="D6765" t="str">
            <v xml:space="preserve">7321 11 </v>
          </cell>
        </row>
        <row r="6766">
          <cell r="D6766" t="str">
            <v xml:space="preserve">7321 12 </v>
          </cell>
          <cell r="E6766" t="str">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металлов:устройства для приготовления и подогрева пищи:на жидком топливе</v>
          </cell>
        </row>
        <row r="6767">
          <cell r="D6767" t="str">
            <v xml:space="preserve">7321 19 </v>
          </cell>
          <cell r="E6767" t="str">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металлов:устройства для приготовления и подогрева пищи:прочие, включая устройства на твердом топливе</v>
          </cell>
        </row>
        <row r="6768">
          <cell r="D6768" t="str">
            <v xml:space="preserve">7321 81 </v>
          </cell>
          <cell r="E6768" t="str">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металлов:прочие устройства:только на газовом или на газовом и других видах топлива</v>
          </cell>
        </row>
        <row r="6769">
          <cell r="D6769" t="str">
            <v xml:space="preserve">7321 82 </v>
          </cell>
          <cell r="E6769" t="str">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металлов:прочие устройства:на жидком топливе</v>
          </cell>
        </row>
        <row r="6770">
          <cell r="D6770" t="str">
            <v xml:space="preserve">7321 89 </v>
          </cell>
          <cell r="E6770" t="str">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металлов:прочие устройства:прочие, включая устройства на твердом топливе</v>
          </cell>
        </row>
        <row r="6771">
          <cell r="D6771" t="str">
            <v xml:space="preserve">7321 90 </v>
          </cell>
          <cell r="E6771" t="str">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металлов:части</v>
          </cell>
        </row>
        <row r="6772">
          <cell r="D6772" t="str">
            <v xml:space="preserve">7322 11 </v>
          </cell>
          <cell r="E6772" t="str">
            <v>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неэлектрическим нагревом, оборудованные встроенным вентилятором или воздуходувкой с приводом от двигателя и их части, из черных металлов:радиаторы и их части:из чугунного литья</v>
          </cell>
        </row>
        <row r="6773">
          <cell r="D6773" t="str">
            <v xml:space="preserve">7322 19 </v>
          </cell>
          <cell r="E6773" t="str">
            <v>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неэлектрическим нагревом, оборудованные встроенным вентилятором или воздуходувкой с приводом от двигателя и их части, из черных металлов:радиаторы и их части:прочие</v>
          </cell>
        </row>
        <row r="6774">
          <cell r="D6774" t="str">
            <v xml:space="preserve">7322 90 </v>
          </cell>
          <cell r="E6774" t="str">
            <v>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неэлектрическим нагревом, оборудованные встроенным вентилятором или воздуходувкой с приводом от двигателя и их части, из черных металлов:прочие</v>
          </cell>
        </row>
        <row r="6775">
          <cell r="D6775" t="str">
            <v xml:space="preserve">7323 10 </v>
          </cell>
          <cell r="E6775" t="str">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металлов:шерсть из черных металлов; мочалки для чистки кухонной посуды, подушечки для чистки или полировки, перчатки и аналогичные изделия</v>
          </cell>
        </row>
        <row r="6776">
          <cell r="D6776" t="str">
            <v xml:space="preserve">7323 91 </v>
          </cell>
          <cell r="E6776" t="str">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металлов:прочие:из чугунного литья, неэмалированные</v>
          </cell>
        </row>
        <row r="6777">
          <cell r="D6777" t="str">
            <v xml:space="preserve">7323 92 </v>
          </cell>
          <cell r="E6777" t="str">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металлов:прочие:из чугунного литья, эмалированные</v>
          </cell>
        </row>
        <row r="6778">
          <cell r="D6778" t="str">
            <v xml:space="preserve">7323 93 </v>
          </cell>
          <cell r="E6778" t="str">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металлов:прочие:из коррозионностойкой стали</v>
          </cell>
        </row>
        <row r="6779">
          <cell r="D6779" t="str">
            <v xml:space="preserve">7323 94 </v>
          </cell>
          <cell r="E6779" t="str">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металлов:прочие:из черных металлов (кроме чугунного литья), эмалированные</v>
          </cell>
        </row>
        <row r="6780">
          <cell r="D6780" t="str">
            <v xml:space="preserve">7323 99 </v>
          </cell>
          <cell r="E6780" t="str">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металлов:прочие:прочие</v>
          </cell>
        </row>
        <row r="6781">
          <cell r="D6781" t="str">
            <v xml:space="preserve">7324 10 </v>
          </cell>
          <cell r="E6781" t="str">
            <v>Оборудование санитарно-техническое и его части, из черных металлов:раковины и умывальники из коррозионностойкой стали</v>
          </cell>
        </row>
        <row r="6782">
          <cell r="D6782" t="str">
            <v xml:space="preserve">7324 21 </v>
          </cell>
          <cell r="E6782" t="str">
            <v>Оборудование санитарно-техническое и его части, из черных металлов:ванны:из чугунного литья, неэмалированные или эмалированные</v>
          </cell>
        </row>
        <row r="6783">
          <cell r="D6783" t="str">
            <v xml:space="preserve">7324 29 </v>
          </cell>
          <cell r="E6783" t="str">
            <v>Оборудование санитарно-техническое и его части, из черных металлов:ванны:прочие</v>
          </cell>
        </row>
        <row r="6784">
          <cell r="D6784" t="str">
            <v xml:space="preserve">7324 90 </v>
          </cell>
          <cell r="E6784" t="str">
            <v>Оборудование санитарно-техническое и его части, из черных металлов:прочее, включая части</v>
          </cell>
        </row>
        <row r="6785">
          <cell r="D6785" t="str">
            <v xml:space="preserve">7325 10 </v>
          </cell>
          <cell r="E6785" t="str">
            <v>Изделия литые прочие из черных металлов:из нековкого чугуна</v>
          </cell>
        </row>
        <row r="6786">
          <cell r="D6786" t="str">
            <v xml:space="preserve">7325 91 </v>
          </cell>
          <cell r="E6786" t="str">
            <v>Изделия литые прочие из черных металлов:прочие:шары перемалывающие и аналогичные изделия для мельниц</v>
          </cell>
        </row>
        <row r="6787">
          <cell r="D6787" t="str">
            <v xml:space="preserve">7325 99 </v>
          </cell>
          <cell r="E6787" t="str">
            <v>Изделия литые прочие из черных металлов:прочие:прочие</v>
          </cell>
        </row>
        <row r="6788">
          <cell r="D6788" t="str">
            <v xml:space="preserve">7325 99 </v>
          </cell>
        </row>
        <row r="6789">
          <cell r="D6789" t="str">
            <v xml:space="preserve">7326 11 </v>
          </cell>
          <cell r="E6789" t="str">
            <v>Изделия прочие из черных металлов:кованые или штампованные, но без дальнейшей обработки:шары перемалывающие и аналогичные изделия для мельниц</v>
          </cell>
        </row>
        <row r="6790">
          <cell r="D6790" t="str">
            <v xml:space="preserve">7326 19 </v>
          </cell>
          <cell r="E6790" t="str">
            <v>Изделия прочие из черных металлов:кованые или штампованные, но без дальнейшей обработки:прочие</v>
          </cell>
        </row>
        <row r="6791">
          <cell r="D6791" t="str">
            <v xml:space="preserve">7326 19 </v>
          </cell>
        </row>
        <row r="6792">
          <cell r="D6792" t="str">
            <v xml:space="preserve">7326 20 </v>
          </cell>
          <cell r="E6792" t="str">
            <v>Изделия прочие из черных металлов:изделия из проволоки, изготовленной из черных металлов</v>
          </cell>
        </row>
        <row r="6793">
          <cell r="D6793" t="str">
            <v xml:space="preserve">7326 90 </v>
          </cell>
          <cell r="E6793" t="str">
            <v>Изделия прочие из черных металлов:прочие</v>
          </cell>
        </row>
        <row r="6794">
          <cell r="D6794" t="str">
            <v xml:space="preserve">7326 90 </v>
          </cell>
        </row>
        <row r="6795">
          <cell r="D6795" t="str">
            <v xml:space="preserve">7326 90 </v>
          </cell>
        </row>
        <row r="6796">
          <cell r="D6796" t="str">
            <v xml:space="preserve">7326 90 </v>
          </cell>
        </row>
        <row r="6797">
          <cell r="D6797" t="str">
            <v xml:space="preserve">7326 90 </v>
          </cell>
        </row>
        <row r="6798">
          <cell r="D6798" t="str">
            <v xml:space="preserve">7326 90 </v>
          </cell>
        </row>
        <row r="6799">
          <cell r="D6799" t="str">
            <v xml:space="preserve">7326 90 </v>
          </cell>
        </row>
        <row r="6800">
          <cell r="D6800" t="str">
            <v xml:space="preserve">7326 90 </v>
          </cell>
        </row>
        <row r="6801">
          <cell r="D6801" t="str">
            <v xml:space="preserve">7401 00 </v>
          </cell>
          <cell r="E6801" t="str">
            <v>Штейн медный; медь цементационная (медь осажденная).</v>
          </cell>
        </row>
        <row r="6802">
          <cell r="D6802" t="str">
            <v xml:space="preserve">7402 00 </v>
          </cell>
          <cell r="E6802" t="str">
            <v>Медь нерафинированная; медные аноды для электролитического рафинирования.</v>
          </cell>
        </row>
        <row r="6803">
          <cell r="D6803" t="str">
            <v xml:space="preserve">7403 11 </v>
          </cell>
          <cell r="E6803" t="str">
            <v>Медь рафинированная и сплавы медные необработанные:медь рафинированная:катоды и секции катодов</v>
          </cell>
        </row>
        <row r="6804">
          <cell r="D6804" t="str">
            <v xml:space="preserve">7403 12 </v>
          </cell>
          <cell r="E6804" t="str">
            <v>Медь рафинированная и сплавы медные необработанные:медь рафинированная:заготовки для изготовления проволоки</v>
          </cell>
        </row>
        <row r="6805">
          <cell r="D6805" t="str">
            <v xml:space="preserve">7403 13 </v>
          </cell>
          <cell r="E6805" t="str">
            <v>Медь рафинированная и сплавы медные необработанные:медь рафинированная:заготовки для прокатки</v>
          </cell>
        </row>
        <row r="6806">
          <cell r="D6806" t="str">
            <v xml:space="preserve">7403 19 </v>
          </cell>
          <cell r="E6806" t="str">
            <v>Медь рафинированная и сплавы медные необработанные:медь рафинированная:прочая</v>
          </cell>
        </row>
        <row r="6807">
          <cell r="D6807" t="str">
            <v xml:space="preserve">7403 21 </v>
          </cell>
          <cell r="E6807" t="str">
            <v>Медь рафинированная и сплавы медные необработанные:сплавы медные:сплавы на основе меди и цинка (латуни)</v>
          </cell>
        </row>
        <row r="6808">
          <cell r="D6808" t="str">
            <v xml:space="preserve">7403 22 </v>
          </cell>
          <cell r="E6808" t="str">
            <v>Медь рафинированная и сплавы медные необработанные:сплавы медные:сплавы на основе меди и олова (бронзы)</v>
          </cell>
        </row>
        <row r="6809">
          <cell r="D6809" t="str">
            <v xml:space="preserve">7403 29 </v>
          </cell>
          <cell r="E6809" t="str">
            <v>Медь рафинированная и сплавы медные необработанные:сплавы медные:прочие медные сплавы (кроме лигатур товарной позиции 74.05)</v>
          </cell>
        </row>
        <row r="6810">
          <cell r="D6810" t="str">
            <v xml:space="preserve">7404 00 </v>
          </cell>
          <cell r="E6810" t="str">
            <v>Отходы и лом медные.</v>
          </cell>
        </row>
        <row r="6811">
          <cell r="D6811" t="str">
            <v xml:space="preserve">7404 00 </v>
          </cell>
        </row>
        <row r="6812">
          <cell r="D6812" t="str">
            <v xml:space="preserve">7404 00 </v>
          </cell>
        </row>
        <row r="6813">
          <cell r="D6813" t="str">
            <v xml:space="preserve">7405 00 </v>
          </cell>
          <cell r="E6813" t="str">
            <v>Лигатуры на основе меди.</v>
          </cell>
        </row>
        <row r="6814">
          <cell r="D6814" t="str">
            <v xml:space="preserve">7406 10 </v>
          </cell>
          <cell r="E6814" t="str">
            <v>Порошки и чешуйки медные:порошки неслоистой структуры</v>
          </cell>
        </row>
        <row r="6815">
          <cell r="D6815" t="str">
            <v xml:space="preserve">7406 20 </v>
          </cell>
          <cell r="E6815" t="str">
            <v>Порошки и чешуйки медные:порошки слоистой структуры; чешуйки</v>
          </cell>
        </row>
        <row r="6816">
          <cell r="D6816" t="str">
            <v xml:space="preserve">7407 10 </v>
          </cell>
          <cell r="E6816" t="str">
            <v>Прутки и профили медные:из рафинированной меди</v>
          </cell>
        </row>
        <row r="6817">
          <cell r="D6817" t="str">
            <v xml:space="preserve">7407 21 </v>
          </cell>
          <cell r="E6817" t="str">
            <v>Прутки и профили медные:из медных сплавов:из сплавов на основе меди и цинка (латуни)</v>
          </cell>
        </row>
        <row r="6818">
          <cell r="D6818" t="str">
            <v xml:space="preserve">7407 21 </v>
          </cell>
        </row>
        <row r="6819">
          <cell r="D6819" t="str">
            <v xml:space="preserve">7407 29 </v>
          </cell>
          <cell r="E6819" t="str">
            <v>Прутки и профили медные:из медных сплавов:прочие</v>
          </cell>
        </row>
        <row r="6820">
          <cell r="D6820" t="str">
            <v xml:space="preserve">7408 11 </v>
          </cell>
          <cell r="E6820" t="str">
            <v>Проволока медная:из рафинированной меди:с максимальным размером поперечного сечения более 6 мм</v>
          </cell>
        </row>
        <row r="6821">
          <cell r="D6821" t="str">
            <v xml:space="preserve">7408 19 </v>
          </cell>
          <cell r="E6821" t="str">
            <v>Проволока медная:из рафинированной меди:прочая</v>
          </cell>
        </row>
        <row r="6822">
          <cell r="D6822" t="str">
            <v xml:space="preserve">7408 19 </v>
          </cell>
        </row>
        <row r="6823">
          <cell r="D6823" t="str">
            <v xml:space="preserve">7408 21 </v>
          </cell>
          <cell r="E6823" t="str">
            <v>Проволока медная:из медных сплавов:из сплавов на основе меди и цинка (латуни)</v>
          </cell>
        </row>
        <row r="6824">
          <cell r="D6824" t="str">
            <v xml:space="preserve">7408 22 </v>
          </cell>
          <cell r="E6824" t="str">
            <v>Проволока медная:из медных сплавов:из сплавов на основе меди и никеля (купроникеля) или сплавов на основе меди, никеля и цинка (нейзильбера)</v>
          </cell>
        </row>
        <row r="6825">
          <cell r="D6825" t="str">
            <v xml:space="preserve">7408 29 </v>
          </cell>
          <cell r="E6825" t="str">
            <v>Проволока медная:из медных сплавов:прочая</v>
          </cell>
        </row>
        <row r="6826">
          <cell r="D6826" t="str">
            <v xml:space="preserve">7409 11 </v>
          </cell>
          <cell r="E6826" t="str">
            <v>Плиты, листы и полосы или ленты медные, толщиной более 0,15 мм:из рафинированной меди:в рулонах</v>
          </cell>
        </row>
        <row r="6827">
          <cell r="D6827" t="str">
            <v xml:space="preserve">7409 19 </v>
          </cell>
          <cell r="E6827" t="str">
            <v>Плиты, листы и полосы или ленты медные, толщиной более 0,15 мм:из рафинированной меди:прочие</v>
          </cell>
        </row>
        <row r="6828">
          <cell r="D6828" t="str">
            <v xml:space="preserve">7409 21 </v>
          </cell>
          <cell r="E6828" t="str">
            <v>Плиты, листы и полосы или ленты медные, толщиной более 0,15 мм:из сплавов на основе меди и цинка (латуни):в рулонах</v>
          </cell>
        </row>
        <row r="6829">
          <cell r="D6829" t="str">
            <v xml:space="preserve">7409 29 </v>
          </cell>
          <cell r="E6829" t="str">
            <v>Плиты, листы и полосы или ленты медные, толщиной более 0,15 мм:из сплавов на основе меди и цинка (латуни):прочие</v>
          </cell>
        </row>
        <row r="6830">
          <cell r="D6830" t="str">
            <v xml:space="preserve">7409 31 </v>
          </cell>
          <cell r="E6830" t="str">
            <v>Плиты, листы и полосы или ленты медные, толщиной более 0,15 мм:из сплавов на основе меди и олова (бронзы):в рулонах</v>
          </cell>
        </row>
        <row r="6831">
          <cell r="D6831" t="str">
            <v xml:space="preserve">7409 39 </v>
          </cell>
          <cell r="E6831" t="str">
            <v>Плиты, листы и полосы или ленты медные, толщиной более 0,15 мм:из сплавов на основе меди и олова (бронзы):прочие</v>
          </cell>
        </row>
        <row r="6832">
          <cell r="D6832" t="str">
            <v xml:space="preserve">7409 40 </v>
          </cell>
          <cell r="E6832" t="str">
            <v>Плиты, листы и полосы или ленты медные, толщиной более 0,15 мм:из сплавов на основе меди и никеля (купроникеля) или сплавов на основе меди, никеля и цинка (нейзильбера)</v>
          </cell>
        </row>
        <row r="6833">
          <cell r="D6833" t="str">
            <v xml:space="preserve">7409 90 </v>
          </cell>
          <cell r="E6833" t="str">
            <v>Плиты, листы и полосы или ленты медные, толщиной более 0,15 мм:из прочих медных сплавов</v>
          </cell>
        </row>
        <row r="6834">
          <cell r="D6834" t="str">
            <v xml:space="preserve">7410 11 </v>
          </cell>
          <cell r="E6834" t="str">
            <v>Фольга медная (без основы или на основе из бумаги, картона, пластмасс или аналогичных материалов), толщиной (не считая основы) не более 0,15 мм:без основы:из рафинированной меди</v>
          </cell>
        </row>
        <row r="6835">
          <cell r="D6835" t="str">
            <v xml:space="preserve">7410 12 </v>
          </cell>
          <cell r="E6835" t="str">
            <v>Фольга медная (без основы или на основе из бумаги, картона, пластмасс или аналогичных материалов), толщиной (не считая основы) не более 0,15 мм:без основы:из медных сплавов</v>
          </cell>
        </row>
        <row r="6836">
          <cell r="D6836" t="str">
            <v xml:space="preserve">7410 21 </v>
          </cell>
          <cell r="E6836" t="str">
            <v>Фольга медная (без основы или на основе из бумаги, картона, пластмасс или аналогичных материалов), толщиной (не считая основы) не более 0,15 мм:с основой:из рафинированной меди</v>
          </cell>
        </row>
        <row r="6837">
          <cell r="D6837" t="str">
            <v xml:space="preserve">7410 22 </v>
          </cell>
          <cell r="E6837" t="str">
            <v>Фольга медная (без основы или на основе из бумаги, картона, пластмасс или аналогичных материалов), толщиной (не считая основы) не более 0,15 мм:с основой:из медных сплавов</v>
          </cell>
        </row>
        <row r="6838">
          <cell r="D6838" t="str">
            <v xml:space="preserve">7411 10 </v>
          </cell>
          <cell r="E6838" t="str">
            <v>Трубы и трубки медные:из рафинированной меди</v>
          </cell>
        </row>
        <row r="6839">
          <cell r="D6839" t="str">
            <v xml:space="preserve">7411 10 </v>
          </cell>
        </row>
        <row r="6840">
          <cell r="D6840" t="str">
            <v xml:space="preserve">7411 21 </v>
          </cell>
          <cell r="E6840" t="str">
            <v>Трубы и трубки медные:из медных сплавов:из сплавов на основе меди и цинка (латуни)</v>
          </cell>
        </row>
        <row r="6841">
          <cell r="D6841" t="str">
            <v xml:space="preserve">7411 21 </v>
          </cell>
        </row>
        <row r="6842">
          <cell r="D6842" t="str">
            <v xml:space="preserve">7411 22 </v>
          </cell>
          <cell r="E6842" t="str">
            <v>Трубы и трубки медные:из медных сплавов:из сплавов на основе меди и никеля (купроникеля) или сплавов на основе меди, никеля и цинка (нейзильбера)</v>
          </cell>
        </row>
        <row r="6843">
          <cell r="D6843" t="str">
            <v xml:space="preserve">7411 29 </v>
          </cell>
          <cell r="E6843" t="str">
            <v>Трубы и трубки медные:из медных сплавов:прочие</v>
          </cell>
        </row>
        <row r="6844">
          <cell r="D6844" t="str">
            <v xml:space="preserve">7412 10 </v>
          </cell>
          <cell r="E6844" t="str">
            <v>Фитинги медные для труб или трубок (например, муфты, колена, фланцы):из рафинированной меди</v>
          </cell>
        </row>
        <row r="6845">
          <cell r="D6845" t="str">
            <v xml:space="preserve">7412 20 </v>
          </cell>
          <cell r="E6845" t="str">
            <v>Фитинги медные для труб или трубок (например, муфты, колена, фланцы):из медных сплавов</v>
          </cell>
        </row>
        <row r="6846">
          <cell r="D6846" t="str">
            <v xml:space="preserve">7413 00 </v>
          </cell>
          <cell r="E6846" t="str">
            <v>Скрученная проволока, тросы, плетеные шнуры и аналогичные изделия из меди без электрической изоляции.</v>
          </cell>
        </row>
        <row r="6847">
          <cell r="D6847" t="str">
            <v xml:space="preserve">7415 10 </v>
          </cell>
          <cell r="E6847" t="str">
            <v>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меди:гвозди и кнопки, кнопки чертежные, скобы и аналогичные изделия</v>
          </cell>
        </row>
        <row r="6848">
          <cell r="D6848" t="str">
            <v xml:space="preserve">7415 21 </v>
          </cell>
          <cell r="E6848" t="str">
            <v>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меди:изделия без резьбы прочие:шайбы (включая пружинные шайбы)</v>
          </cell>
        </row>
        <row r="6849">
          <cell r="D6849" t="str">
            <v xml:space="preserve">7415 29 </v>
          </cell>
          <cell r="E6849" t="str">
            <v>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меди:изделия без резьбы прочие:прочие</v>
          </cell>
        </row>
        <row r="6850">
          <cell r="D6850" t="str">
            <v xml:space="preserve">7415 33 </v>
          </cell>
          <cell r="E6850" t="str">
            <v>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меди:изделия с резьбой прочие:винты; болты и гайки</v>
          </cell>
        </row>
        <row r="6851">
          <cell r="D6851" t="str">
            <v xml:space="preserve">7415 39 </v>
          </cell>
          <cell r="E6851" t="str">
            <v>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меди:изделия с резьбой прочие:прочие</v>
          </cell>
        </row>
        <row r="6852">
          <cell r="D6852" t="str">
            <v xml:space="preserve">7418 10 </v>
          </cell>
          <cell r="E6852" t="str">
            <v>Изделия столовые, кухонные или прочие изделия для бытовых нужд и их части, из меди; мочалки для чистки кухонной посуды, подушечки для чистки или полировки, перчатки и аналогичные изделия из меди; оборудование санитарно-техническое и его части, из меди:изделия столовые, кухонные или прочие изделия для бытовых нужд и их части; мочалки для чистки кухонной посуды, подушечки для чистки или полировки, перчатки и аналогичные изделия</v>
          </cell>
        </row>
        <row r="6853">
          <cell r="D6853" t="str">
            <v xml:space="preserve">7418 10 </v>
          </cell>
        </row>
        <row r="6854">
          <cell r="D6854" t="str">
            <v xml:space="preserve">7418 20 </v>
          </cell>
          <cell r="E6854" t="str">
            <v>Изделия столовые, кухонные или прочие изделия для бытовых нужд и их части, из меди; мочалки для чистки кухонной посуды, подушечки для чистки или полировки, перчатки и аналогичные изделия из меди; оборудование санитарно-техническое и его части, из меди:оборудование санитарно-техническое и его части</v>
          </cell>
        </row>
        <row r="6855">
          <cell r="D6855" t="str">
            <v xml:space="preserve">7419 10 </v>
          </cell>
          <cell r="E6855" t="str">
            <v>Изделия из меди прочие:цепи и их части</v>
          </cell>
        </row>
        <row r="6856">
          <cell r="D6856" t="str">
            <v xml:space="preserve">7419 91 </v>
          </cell>
          <cell r="E6856" t="str">
            <v>Изделия из меди прочие:прочие:литые, фасонные, штампованные или кованые, но не подвергнутые дальнейшей обработке</v>
          </cell>
        </row>
        <row r="6857">
          <cell r="D6857" t="str">
            <v xml:space="preserve">7419 99 </v>
          </cell>
          <cell r="E6857" t="str">
            <v>Изделия из меди прочие:прочие:прочие</v>
          </cell>
        </row>
        <row r="6858">
          <cell r="D6858" t="str">
            <v xml:space="preserve">7419 99 </v>
          </cell>
        </row>
        <row r="6859">
          <cell r="D6859" t="str">
            <v xml:space="preserve">7419 99 </v>
          </cell>
        </row>
        <row r="6860">
          <cell r="D6860" t="str">
            <v xml:space="preserve">7501 10 </v>
          </cell>
          <cell r="E6860" t="str">
            <v>Штейн никелевый, агломераты оксидов никеля и другие промежуточные продукты металлургии никеля:штейн никелевый</v>
          </cell>
        </row>
        <row r="6861">
          <cell r="D6861" t="str">
            <v xml:space="preserve">7501 20 </v>
          </cell>
          <cell r="E6861" t="str">
            <v>Штейн никелевый, агломераты оксидов никеля и другие промежуточные продукты металлургии никеля:агломераты оксидов никеля и другие промежуточные продукты металлургии никеля</v>
          </cell>
        </row>
        <row r="6862">
          <cell r="D6862" t="str">
            <v xml:space="preserve">7502 10 </v>
          </cell>
          <cell r="E6862" t="str">
            <v>Никель необработанный:никель нелегированный</v>
          </cell>
        </row>
        <row r="6863">
          <cell r="D6863" t="str">
            <v xml:space="preserve">7502 20 </v>
          </cell>
          <cell r="E6863" t="str">
            <v>Никель необработанный:сплавы никелевые</v>
          </cell>
        </row>
        <row r="6864">
          <cell r="D6864" t="str">
            <v xml:space="preserve">7503 00 </v>
          </cell>
          <cell r="E6864" t="str">
            <v>Отходы и лом никелевые.</v>
          </cell>
        </row>
        <row r="6865">
          <cell r="D6865" t="str">
            <v xml:space="preserve">7503 00 </v>
          </cell>
        </row>
        <row r="6866">
          <cell r="D6866" t="str">
            <v xml:space="preserve">7504 00 </v>
          </cell>
          <cell r="E6866" t="str">
            <v>Порошки и чешуйки никелевые.</v>
          </cell>
        </row>
        <row r="6867">
          <cell r="D6867" t="str">
            <v xml:space="preserve">7505 11 </v>
          </cell>
          <cell r="E6867" t="str">
            <v>Прутки, профили и проволока никелевые:прутки и профили:из никеля нелегированного</v>
          </cell>
        </row>
        <row r="6868">
          <cell r="D6868" t="str">
            <v xml:space="preserve">7505 12 </v>
          </cell>
          <cell r="E6868" t="str">
            <v>Прутки, профили и проволока никелевые:прутки и профили:из никелевых сплавов</v>
          </cell>
        </row>
        <row r="6869">
          <cell r="D6869" t="str">
            <v xml:space="preserve">7505 21 </v>
          </cell>
          <cell r="E6869" t="str">
            <v>Прутки, профили и проволока никелевые:проволока:из никеля нелегированного</v>
          </cell>
        </row>
        <row r="6870">
          <cell r="D6870" t="str">
            <v xml:space="preserve">7505 22 </v>
          </cell>
          <cell r="E6870" t="str">
            <v>Прутки, профили и проволока никелевые:проволока:из никелевых сплавов</v>
          </cell>
        </row>
        <row r="6871">
          <cell r="D6871" t="str">
            <v xml:space="preserve">7506 10 </v>
          </cell>
          <cell r="E6871" t="str">
            <v>Плиты, листы, полосы или ленты и фольга никелевые:из никеля нелегированного</v>
          </cell>
        </row>
        <row r="6872">
          <cell r="D6872" t="str">
            <v xml:space="preserve">7506 20 </v>
          </cell>
          <cell r="E6872" t="str">
            <v>Плиты, листы, полосы или ленты и фольга никелевые:из никелевых сплавов</v>
          </cell>
        </row>
        <row r="6873">
          <cell r="D6873" t="str">
            <v xml:space="preserve">7507 11 </v>
          </cell>
          <cell r="E6873" t="str">
            <v>Трубы, трубки и фитинги для них (например, муфты, колена, фланцы) никелевые:трубы и трубки:из никеля нелегированного</v>
          </cell>
        </row>
        <row r="6874">
          <cell r="D6874" t="str">
            <v xml:space="preserve">7507 12 </v>
          </cell>
          <cell r="E6874" t="str">
            <v>Трубы, трубки и фитинги для них (например, муфты, колена, фланцы) никелевые:трубы и трубки:из никелевых сплавов</v>
          </cell>
        </row>
        <row r="6875">
          <cell r="D6875" t="str">
            <v xml:space="preserve">7507 20 </v>
          </cell>
          <cell r="E6875" t="str">
            <v>Трубы, трубки и фитинги для них (например, муфты, колена, фланцы) никелевые:фитинги для труб или трубок</v>
          </cell>
        </row>
        <row r="6876">
          <cell r="D6876" t="str">
            <v xml:space="preserve">7508 10 </v>
          </cell>
          <cell r="E6876" t="str">
            <v>Изделия из никеля прочие:ткань, решетки и сетки из никелевой проволоки</v>
          </cell>
        </row>
        <row r="6877">
          <cell r="D6877" t="str">
            <v xml:space="preserve">7508 90 </v>
          </cell>
          <cell r="E6877" t="str">
            <v>Изделия из никеля прочие:прочие</v>
          </cell>
        </row>
        <row r="6878">
          <cell r="D6878" t="str">
            <v xml:space="preserve">7601 10 </v>
          </cell>
          <cell r="E6878" t="str">
            <v>Алюминий необработанный:алюминий нелегированный</v>
          </cell>
        </row>
        <row r="6879">
          <cell r="D6879" t="str">
            <v xml:space="preserve">7601 20 </v>
          </cell>
          <cell r="E6879" t="str">
            <v>Алюминий необработанный:сплавы алюминиевые</v>
          </cell>
        </row>
        <row r="6880">
          <cell r="D6880" t="str">
            <v xml:space="preserve">7601 20 </v>
          </cell>
        </row>
        <row r="6881">
          <cell r="D6881" t="str">
            <v xml:space="preserve">7602 00 </v>
          </cell>
          <cell r="E6881" t="str">
            <v>Отходы и лом алюминиевые.</v>
          </cell>
        </row>
        <row r="6882">
          <cell r="D6882" t="str">
            <v xml:space="preserve">7602 00 </v>
          </cell>
        </row>
        <row r="6883">
          <cell r="D6883" t="str">
            <v xml:space="preserve">7602 00 </v>
          </cell>
        </row>
        <row r="6884">
          <cell r="D6884" t="str">
            <v xml:space="preserve">7603 10 </v>
          </cell>
          <cell r="E6884" t="str">
            <v>Порошки и чешуйки алюминиевые:порошки неслоистой структуры</v>
          </cell>
        </row>
        <row r="6885">
          <cell r="D6885" t="str">
            <v xml:space="preserve">7603 20 </v>
          </cell>
          <cell r="E6885" t="str">
            <v>Порошки и чешуйки алюминиевые:порошки слоистой структуры; чешуйки</v>
          </cell>
        </row>
        <row r="6886">
          <cell r="D6886" t="str">
            <v xml:space="preserve">7604 10 </v>
          </cell>
          <cell r="E6886" t="str">
            <v>Прутки и профили алюминиевые:из алюминия нелегированного</v>
          </cell>
        </row>
        <row r="6887">
          <cell r="D6887" t="str">
            <v xml:space="preserve">7604 10 </v>
          </cell>
        </row>
        <row r="6888">
          <cell r="D6888" t="str">
            <v xml:space="preserve">7604 21 </v>
          </cell>
          <cell r="E6888" t="str">
            <v>Прутки и профили алюминиевые:из алюминиевых сплавов:профили полые</v>
          </cell>
        </row>
        <row r="6889">
          <cell r="D6889" t="str">
            <v xml:space="preserve">7604 29 </v>
          </cell>
          <cell r="E6889" t="str">
            <v>Прутки и профили алюминиевые:из алюминиевых сплавов:прочие</v>
          </cell>
        </row>
        <row r="6890">
          <cell r="D6890" t="str">
            <v xml:space="preserve">7604 29 </v>
          </cell>
        </row>
        <row r="6891">
          <cell r="D6891" t="str">
            <v xml:space="preserve">7605 11 </v>
          </cell>
          <cell r="E6891" t="str">
            <v>Проволока алюминиевая:из алюминия нелегированного:с максимальным размером поперечного сечения более 7 мм</v>
          </cell>
        </row>
        <row r="6892">
          <cell r="D6892" t="str">
            <v xml:space="preserve">7605 19 </v>
          </cell>
          <cell r="E6892" t="str">
            <v>Проволока алюминиевая:из алюминия нелегированного:прочая</v>
          </cell>
        </row>
        <row r="6893">
          <cell r="D6893" t="str">
            <v xml:space="preserve">7605 21 </v>
          </cell>
          <cell r="E6893" t="str">
            <v>Проволока алюминиевая:из алюминиевых сплавов:с максимальным размером поперечного сечения более 7 мм</v>
          </cell>
        </row>
        <row r="6894">
          <cell r="D6894" t="str">
            <v xml:space="preserve">7605 29 </v>
          </cell>
          <cell r="E6894" t="str">
            <v>Проволока алюминиевая:из алюминиевых сплавов:прочая</v>
          </cell>
        </row>
        <row r="6895">
          <cell r="D6895" t="str">
            <v xml:space="preserve">7606 11 </v>
          </cell>
          <cell r="E6895" t="str">
            <v>Плиты, листы, полосы или ленты алюминиевые толщиной более 0,2 мм:прямоугольные (включая квадратные):из алюминия нелегированного</v>
          </cell>
        </row>
        <row r="6896">
          <cell r="D6896" t="str">
            <v xml:space="preserve">7606 11 </v>
          </cell>
        </row>
        <row r="6897">
          <cell r="D6897" t="str">
            <v xml:space="preserve">7606 11 </v>
          </cell>
        </row>
        <row r="6898">
          <cell r="D6898" t="str">
            <v xml:space="preserve">7606 11 </v>
          </cell>
        </row>
        <row r="6899">
          <cell r="D6899" t="str">
            <v xml:space="preserve">7606 12 </v>
          </cell>
          <cell r="E6899" t="str">
            <v>Плиты, листы, полосы или ленты алюминиевые толщиной более 0,2 мм:прямоугольные (включая квадратные):из алюминиевых сплавов</v>
          </cell>
        </row>
        <row r="6900">
          <cell r="D6900" t="str">
            <v xml:space="preserve">7606 12 </v>
          </cell>
        </row>
        <row r="6901">
          <cell r="D6901" t="str">
            <v xml:space="preserve">7606 12 </v>
          </cell>
        </row>
        <row r="6902">
          <cell r="D6902" t="str">
            <v xml:space="preserve">7606 12 </v>
          </cell>
        </row>
        <row r="6903">
          <cell r="D6903" t="str">
            <v xml:space="preserve">7606 91 </v>
          </cell>
          <cell r="E6903" t="str">
            <v>Плиты, листы, полосы или ленты алюминиевые толщиной более 0,2 мм:прочие:из алюминия нелегированного</v>
          </cell>
        </row>
        <row r="6904">
          <cell r="D6904" t="str">
            <v xml:space="preserve">7606 92 </v>
          </cell>
          <cell r="E6904" t="str">
            <v>Плиты, листы, полосы или ленты алюминиевые толщиной более 0,2 мм:прочие:из алюминиевых сплавов</v>
          </cell>
        </row>
        <row r="6905">
          <cell r="D6905" t="str">
            <v xml:space="preserve">7607 11 </v>
          </cell>
          <cell r="E6905" t="str">
            <v>Фольга алюминиевая (без основы или на основе из бумаги, картона, пластмассы или аналогичных материалов) толщиной (не считая основы) не более 0,2 мм:без основы:катаная, но без дальнейшей обработки</v>
          </cell>
        </row>
        <row r="6906">
          <cell r="D6906" t="str">
            <v xml:space="preserve">7607 11 </v>
          </cell>
        </row>
        <row r="6907">
          <cell r="D6907" t="str">
            <v xml:space="preserve">7607 11 </v>
          </cell>
        </row>
        <row r="6908">
          <cell r="D6908" t="str">
            <v xml:space="preserve">7607 19 </v>
          </cell>
          <cell r="E6908" t="str">
            <v>Фольга алюминиевая (без основы или на основе из бумаги, картона, пластмассы или аналогичных материалов) толщиной (не считая основы) не более 0,2 мм:без основы:прочая</v>
          </cell>
        </row>
        <row r="6909">
          <cell r="D6909" t="str">
            <v xml:space="preserve">7607 19 </v>
          </cell>
        </row>
        <row r="6910">
          <cell r="D6910" t="str">
            <v xml:space="preserve">7607 20 </v>
          </cell>
          <cell r="E6910" t="str">
            <v>Фольга алюминиевая (без основы или на основе из бумаги, картона, пластмассы или аналогичных материалов) толщиной (не считая основы) не более 0,2 мм:с основой</v>
          </cell>
        </row>
        <row r="6911">
          <cell r="D6911" t="str">
            <v xml:space="preserve">7607 20 </v>
          </cell>
        </row>
        <row r="6912">
          <cell r="D6912" t="str">
            <v xml:space="preserve">7608 10 </v>
          </cell>
          <cell r="E6912" t="str">
            <v>Трубы и трубки алюминиевые:из алюминия нелегированного</v>
          </cell>
        </row>
        <row r="6913">
          <cell r="D6913" t="str">
            <v xml:space="preserve">7608 20 </v>
          </cell>
          <cell r="E6913" t="str">
            <v>Трубы и трубки алюминиевые:из алюминиевых сплавов</v>
          </cell>
        </row>
        <row r="6914">
          <cell r="D6914" t="str">
            <v xml:space="preserve">7608 20 </v>
          </cell>
        </row>
        <row r="6915">
          <cell r="D6915" t="str">
            <v xml:space="preserve">7608 20 </v>
          </cell>
        </row>
        <row r="6916">
          <cell r="D6916" t="str">
            <v xml:space="preserve">7609 00 </v>
          </cell>
          <cell r="E6916" t="str">
            <v>Фитинги для труб или трубок алюминиевые (например, муфты, колена, фланцы).</v>
          </cell>
        </row>
        <row r="6917">
          <cell r="D6917" t="str">
            <v xml:space="preserve">7610 10 </v>
          </cell>
          <cell r="E6917" t="str">
            <v>Металлоконструкции алюминиевые (кроме сборных строительных металлоконструкций товарной позиции 94.06) и их части (например, мосты и их секции, башни, решетчатые мачты, перекрытия для крыш, строительные фермы, двери, окна и их рамы, пороги для дверей, балюстрады, опоры и колонны); листы, прутки, профили, трубы и аналогичные изделия алюминиевые, предназначенные для использования в металлоконструкциях:двери, окна и их рамы, пороги для дверей</v>
          </cell>
        </row>
        <row r="6918">
          <cell r="D6918" t="str">
            <v xml:space="preserve">7610 90 </v>
          </cell>
          <cell r="E6918" t="str">
            <v>Металлоконструкции алюминиевые (кроме сборных строительных металлоконструкций товарной позиции 94.06) и их части (например, мосты и их секции, башни, решетчатые мачты, перекрытия для крыш, строительные фермы, двери, окна и их рамы, пороги для дверей, балюстрады, опоры и колонны); листы, прутки, профили, трубы и аналогичные изделия алюминиевые, предназначенные для использования в металлоконструкциях:прочие</v>
          </cell>
        </row>
        <row r="6919">
          <cell r="D6919" t="str">
            <v xml:space="preserve">7610 90 </v>
          </cell>
        </row>
        <row r="6920">
          <cell r="D6920" t="str">
            <v xml:space="preserve">7611 00 </v>
          </cell>
          <cell r="E6920" t="str">
            <v>Резервуары, цистерны, баки и аналогичные алюминиевые емкости для любых веществ (кроме сжатого или сжиженного газа) вместимостью более 300 л, с облицовкой или с термоизоляцией или без них, но без механического или теплотехнического оборудования.</v>
          </cell>
        </row>
        <row r="6921">
          <cell r="D6921" t="str">
            <v xml:space="preserve">7612 10 </v>
          </cell>
          <cell r="E6921" t="str">
            <v>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 механического или теплотехнического оборудования:емкости деформируемые трубчатые</v>
          </cell>
        </row>
        <row r="6922">
          <cell r="D6922" t="str">
            <v xml:space="preserve">7612 90 </v>
          </cell>
          <cell r="E6922" t="str">
            <v>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 механического или теплотехнического оборудования:прочие</v>
          </cell>
        </row>
        <row r="6923">
          <cell r="D6923" t="str">
            <v xml:space="preserve">7612 90 </v>
          </cell>
        </row>
        <row r="6924">
          <cell r="D6924" t="str">
            <v xml:space="preserve">7612 90 </v>
          </cell>
        </row>
        <row r="6925">
          <cell r="D6925" t="str">
            <v xml:space="preserve">7613 00 </v>
          </cell>
          <cell r="E6925" t="str">
            <v>Емкости для сжатого или сжиженного газа алюминиевые.</v>
          </cell>
        </row>
        <row r="6926">
          <cell r="D6926" t="str">
            <v xml:space="preserve">7614 10 </v>
          </cell>
          <cell r="E6926" t="str">
            <v>Скрученная проволока, тросы, плетеные шнуры и аналогичные изделия из алюминия без электрической изоляции:со стальным сердечником</v>
          </cell>
        </row>
        <row r="6927">
          <cell r="D6927" t="str">
            <v xml:space="preserve">7614 90 </v>
          </cell>
          <cell r="E6927" t="str">
            <v>Скрученная проволока, тросы, плетеные шнуры и аналогичные изделия из алюминия без электрической изоляции:прочие</v>
          </cell>
        </row>
        <row r="6928">
          <cell r="D6928" t="str">
            <v xml:space="preserve">7615 10 </v>
          </cell>
          <cell r="E6928" t="str">
            <v>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алюминия:изделия столовые, кухонные или прочие изделия для бытовых нужд и их части; мочалки для чистки кухонной посуды, подушечки для чистки или полировки, перчатки и аналогичные изделия</v>
          </cell>
        </row>
        <row r="6929">
          <cell r="D6929" t="str">
            <v xml:space="preserve">7615 10 </v>
          </cell>
        </row>
        <row r="6930">
          <cell r="D6930" t="str">
            <v xml:space="preserve">7615 10 </v>
          </cell>
        </row>
        <row r="6931">
          <cell r="D6931" t="str">
            <v xml:space="preserve">7615 20 </v>
          </cell>
          <cell r="E6931" t="str">
            <v>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алюминия:оборудование санитарно-техническое и его части</v>
          </cell>
        </row>
        <row r="6932">
          <cell r="D6932" t="str">
            <v xml:space="preserve">7616 10 </v>
          </cell>
          <cell r="E6932" t="str">
            <v>Прочие изделия из алюминия:гвозди, кнопки, скобы (кроме указанных в товарной позиции 83.05), винты, болты, гайки, ввертные крюки, заклепки, шпонки, шплинты, шайбы и аналогичные изделия</v>
          </cell>
        </row>
        <row r="6933">
          <cell r="D6933" t="str">
            <v xml:space="preserve">7616 91 </v>
          </cell>
          <cell r="E6933" t="str">
            <v>Прочие изделия из алюминия:прочие:ткань, решетки, сетки и ограждения из алюминиевой проволоки</v>
          </cell>
        </row>
        <row r="6934">
          <cell r="D6934" t="str">
            <v xml:space="preserve">7616 99 </v>
          </cell>
          <cell r="E6934" t="str">
            <v>Прочие изделия из алюминия:прочие:прочие</v>
          </cell>
        </row>
        <row r="6935">
          <cell r="D6935" t="str">
            <v xml:space="preserve">7616 99 </v>
          </cell>
        </row>
        <row r="6936">
          <cell r="D6936" t="str">
            <v xml:space="preserve">7801 10 </v>
          </cell>
          <cell r="E6936" t="str">
            <v>Свинец необработанный:свинец рафинированный</v>
          </cell>
        </row>
        <row r="6937">
          <cell r="D6937" t="str">
            <v xml:space="preserve">7801 91 </v>
          </cell>
          <cell r="E6937" t="str">
            <v>Свинец необработанный:прочий:содержащий сурьму в качестве элемента, преобладающего по массе среди других элементов</v>
          </cell>
        </row>
        <row r="6938">
          <cell r="D6938" t="str">
            <v xml:space="preserve">7801 99 </v>
          </cell>
          <cell r="E6938" t="str">
            <v>Свинец необработанный:прочий:прочий</v>
          </cell>
        </row>
        <row r="6939">
          <cell r="D6939" t="str">
            <v xml:space="preserve">7801 99 </v>
          </cell>
        </row>
        <row r="6940">
          <cell r="D6940" t="str">
            <v xml:space="preserve">7802 00 </v>
          </cell>
          <cell r="E6940" t="str">
            <v>Отходы и лом свинцовые.</v>
          </cell>
        </row>
        <row r="6941">
          <cell r="D6941" t="str">
            <v xml:space="preserve">7804 11 </v>
          </cell>
          <cell r="E6941" t="str">
            <v>Плиты, листы, полосы или ленты и фольга свинцовые; порошки и чешуйки свинцовые:плиты, листы, полосы или ленты и фольга:листы, полосы или ленты и фольга толщиной (не считая основы) не более 0,2 мм</v>
          </cell>
        </row>
        <row r="6942">
          <cell r="D6942" t="str">
            <v xml:space="preserve">7804 19 </v>
          </cell>
          <cell r="E6942" t="str">
            <v>Плиты, листы, полосы или ленты и фольга свинцовые; порошки и чешуйки свинцовые:плиты, листы, полосы или ленты и фольга:прочие</v>
          </cell>
        </row>
        <row r="6943">
          <cell r="D6943" t="str">
            <v xml:space="preserve">7804 20 </v>
          </cell>
          <cell r="E6943" t="str">
            <v>Плиты, листы, полосы или ленты и фольга свинцовые; порошки и чешуйки свинцовые:порошки и чешуйки</v>
          </cell>
        </row>
        <row r="6944">
          <cell r="D6944" t="str">
            <v xml:space="preserve">7806 00 </v>
          </cell>
          <cell r="E6944" t="str">
            <v>Прочие изделия из свинца.</v>
          </cell>
        </row>
        <row r="6945">
          <cell r="D6945" t="str">
            <v xml:space="preserve">7806 00 </v>
          </cell>
        </row>
        <row r="6946">
          <cell r="D6946" t="str">
            <v xml:space="preserve">7901 11 </v>
          </cell>
          <cell r="E6946" t="str">
            <v>Цинк необработанный:цинк нелегированный:содержащий 99,99 мас.% или более цинка</v>
          </cell>
        </row>
        <row r="6947">
          <cell r="D6947" t="str">
            <v xml:space="preserve">7901 12 </v>
          </cell>
          <cell r="E6947" t="str">
            <v>Цинк необработанный:цинк нелегированный:содержащий менее 99,99 мас.% цинка</v>
          </cell>
        </row>
        <row r="6948">
          <cell r="D6948" t="str">
            <v xml:space="preserve">7901 12 </v>
          </cell>
        </row>
        <row r="6949">
          <cell r="D6949" t="str">
            <v xml:space="preserve">7901 12 </v>
          </cell>
        </row>
        <row r="6950">
          <cell r="D6950" t="str">
            <v xml:space="preserve">7901 20 </v>
          </cell>
          <cell r="E6950" t="str">
            <v>Цинк необработанный:сплавы цинковые</v>
          </cell>
        </row>
        <row r="6951">
          <cell r="D6951" t="str">
            <v xml:space="preserve">7902 00 </v>
          </cell>
          <cell r="E6951" t="str">
            <v>Отходы и лом цинковые.</v>
          </cell>
        </row>
        <row r="6952">
          <cell r="D6952" t="str">
            <v xml:space="preserve">7903 10 </v>
          </cell>
          <cell r="E6952" t="str">
            <v>Пыль, порошки и чешуйки цинковые:пыль цинковая</v>
          </cell>
        </row>
        <row r="6953">
          <cell r="D6953" t="str">
            <v xml:space="preserve">7903 90 </v>
          </cell>
          <cell r="E6953" t="str">
            <v>Пыль, порошки и чешуйки цинковые:прочие</v>
          </cell>
        </row>
        <row r="6954">
          <cell r="D6954" t="str">
            <v xml:space="preserve">7904 00 </v>
          </cell>
          <cell r="E6954" t="str">
            <v>Прутки, профили и проволока цинковые.</v>
          </cell>
        </row>
        <row r="6955">
          <cell r="D6955" t="str">
            <v xml:space="preserve">7905 00 </v>
          </cell>
          <cell r="E6955" t="str">
            <v>Плиты, листы, полосы или ленты и фольга цинковые.</v>
          </cell>
        </row>
        <row r="6956">
          <cell r="D6956" t="str">
            <v xml:space="preserve">7907 00 </v>
          </cell>
          <cell r="E6956" t="str">
            <v>Прочие изделия из цинка.</v>
          </cell>
        </row>
        <row r="6957">
          <cell r="D6957" t="str">
            <v xml:space="preserve">8001 10 </v>
          </cell>
          <cell r="E6957" t="str">
            <v>Олово необработанное:олово нелегированное</v>
          </cell>
        </row>
        <row r="6958">
          <cell r="D6958" t="str">
            <v xml:space="preserve">8001 20 </v>
          </cell>
          <cell r="E6958" t="str">
            <v>Олово необработанное:сплавы оловянные</v>
          </cell>
        </row>
        <row r="6959">
          <cell r="D6959" t="str">
            <v xml:space="preserve">8002 00 </v>
          </cell>
          <cell r="E6959" t="str">
            <v>Отходы и лом оловянные.</v>
          </cell>
        </row>
        <row r="6960">
          <cell r="D6960" t="str">
            <v xml:space="preserve">8003 00 </v>
          </cell>
          <cell r="E6960" t="str">
            <v>Прутки, профили и проволока оловянные.</v>
          </cell>
        </row>
        <row r="6961">
          <cell r="D6961" t="str">
            <v xml:space="preserve">8007 00 </v>
          </cell>
          <cell r="E6961" t="str">
            <v>Изделия из олова прочие.</v>
          </cell>
        </row>
        <row r="6962">
          <cell r="D6962" t="str">
            <v xml:space="preserve">8007 00 </v>
          </cell>
        </row>
        <row r="6963">
          <cell r="D6963" t="str">
            <v xml:space="preserve">8101 10 </v>
          </cell>
          <cell r="E6963" t="str">
            <v>Вольфрам и изделия из него, включая отходы и лом:порошки</v>
          </cell>
        </row>
        <row r="6964">
          <cell r="D6964" t="str">
            <v xml:space="preserve">8101 94 </v>
          </cell>
          <cell r="E6964" t="str">
            <v>Вольфрам и изделия из него, включая отходы и лом:прочие:вольфрам необработанный, включая прутки, изготовленные простым спеканием</v>
          </cell>
        </row>
        <row r="6965">
          <cell r="D6965" t="str">
            <v xml:space="preserve">8101 96 </v>
          </cell>
          <cell r="E6965" t="str">
            <v>Вольфрам и изделия из него, включая отходы и лом:прочие:проволока</v>
          </cell>
        </row>
        <row r="6966">
          <cell r="D6966" t="str">
            <v xml:space="preserve">8101 97 </v>
          </cell>
          <cell r="E6966" t="str">
            <v>Вольфрам и изделия из него, включая отходы и лом:прочие:отходы и лом</v>
          </cell>
        </row>
        <row r="6967">
          <cell r="D6967" t="str">
            <v xml:space="preserve">8101 99 </v>
          </cell>
          <cell r="E6967" t="str">
            <v>Вольфрам и изделия из него, включая отходы и лом:прочие:прочие</v>
          </cell>
        </row>
        <row r="6968">
          <cell r="D6968" t="str">
            <v xml:space="preserve">8101 99 </v>
          </cell>
        </row>
        <row r="6969">
          <cell r="D6969" t="str">
            <v xml:space="preserve">8102 10 </v>
          </cell>
          <cell r="E6969" t="str">
            <v>Молибден и изделия из него, включая отходы и лом:порошки</v>
          </cell>
        </row>
        <row r="6970">
          <cell r="D6970" t="str">
            <v xml:space="preserve">8102 94 </v>
          </cell>
          <cell r="E6970" t="str">
            <v>Молибден и изделия из него, включая отходы и лом:прочие:молибден необработанный, включая прутки, изготовленные простым спеканием</v>
          </cell>
        </row>
        <row r="6971">
          <cell r="D6971" t="str">
            <v xml:space="preserve">8102 95 </v>
          </cell>
          <cell r="E6971" t="str">
            <v>Молибден и изделия из него, включая отходы и лом:прочие:прутки, кроме изготовленных простым спеканием, профили, плиты, листы, полосы или ленты и фольга</v>
          </cell>
        </row>
        <row r="6972">
          <cell r="D6972" t="str">
            <v xml:space="preserve">8102 96 </v>
          </cell>
          <cell r="E6972" t="str">
            <v>Молибден и изделия из него, включая отходы и лом:прочие:проволока</v>
          </cell>
        </row>
        <row r="6973">
          <cell r="D6973" t="str">
            <v xml:space="preserve">8102 97 </v>
          </cell>
          <cell r="E6973" t="str">
            <v>Молибден и изделия из него, включая отходы и лом:прочие:отходы и лом</v>
          </cell>
        </row>
        <row r="6974">
          <cell r="D6974" t="str">
            <v xml:space="preserve">8102 99 </v>
          </cell>
          <cell r="E6974" t="str">
            <v>Молибден и изделия из него, включая отходы и лом:прочие:прочие</v>
          </cell>
        </row>
        <row r="6975">
          <cell r="D6975" t="str">
            <v xml:space="preserve">8103 20 </v>
          </cell>
          <cell r="E6975" t="str">
            <v>Тантал и изделия из него, включая отходы и лом:тантал необработанный, включая прутки, изготовленные простым спеканием; порошки</v>
          </cell>
        </row>
        <row r="6976">
          <cell r="D6976" t="str">
            <v xml:space="preserve">8103 30 </v>
          </cell>
          <cell r="E6976" t="str">
            <v>Тантал и изделия из него, включая отходы и лом:отходы и лом</v>
          </cell>
        </row>
        <row r="6977">
          <cell r="D6977" t="str">
            <v xml:space="preserve">8103 90 </v>
          </cell>
          <cell r="E6977" t="str">
            <v>Тантал и изделия из него, включая отходы и лом:прочие</v>
          </cell>
        </row>
        <row r="6978">
          <cell r="D6978" t="str">
            <v xml:space="preserve">8103 90 </v>
          </cell>
        </row>
        <row r="6979">
          <cell r="D6979" t="str">
            <v xml:space="preserve">8104 11 </v>
          </cell>
          <cell r="E6979" t="str">
            <v>Магний и изделия из него, включая отходы и лом:магний необработанный:содержащий не менее 99,8 мас.% магния</v>
          </cell>
        </row>
        <row r="6980">
          <cell r="D6980" t="str">
            <v xml:space="preserve">8104 19 </v>
          </cell>
          <cell r="E6980" t="str">
            <v>Магний и изделия из него, включая отходы и лом:магний необработанный:прочий</v>
          </cell>
        </row>
        <row r="6981">
          <cell r="D6981" t="str">
            <v xml:space="preserve">8104 20 </v>
          </cell>
          <cell r="E6981" t="str">
            <v>Магний и изделия из него, включая отходы и лом:отходы и лом</v>
          </cell>
        </row>
        <row r="6982">
          <cell r="D6982" t="str">
            <v xml:space="preserve">8104 30 </v>
          </cell>
          <cell r="E6982" t="str">
            <v>Магний и изделия из него, включая отходы и лом:опилки, стружка и гранулы, отсортированные по размеру; порошки</v>
          </cell>
        </row>
        <row r="6983">
          <cell r="D6983" t="str">
            <v xml:space="preserve">8104 90 </v>
          </cell>
          <cell r="E6983" t="str">
            <v>Магний и изделия из него, включая отходы и лом:прочие</v>
          </cell>
        </row>
        <row r="6984">
          <cell r="D6984" t="str">
            <v xml:space="preserve">8105 20 </v>
          </cell>
          <cell r="E6984" t="str">
            <v>Штейн кобальтовый и прочие пpомежуточные продукты металлургии кобальта; кобальт и изделия из него, включая отходы и лом:штейн кобальтовый и прочие промежуточные продукты металлургии кобальта; кобальт необработанный; порошки</v>
          </cell>
        </row>
        <row r="6985">
          <cell r="D6985" t="str">
            <v xml:space="preserve">8105 30 </v>
          </cell>
          <cell r="E6985" t="str">
            <v>Штейн кобальтовый и прочие пpомежуточные продукты металлургии кобальта; кобальт и изделия из него, включая отходы и лом:отходы и лом</v>
          </cell>
        </row>
        <row r="6986">
          <cell r="D6986" t="str">
            <v xml:space="preserve">8105 90 </v>
          </cell>
          <cell r="E6986" t="str">
            <v>Штейн кобальтовый и прочие пpомежуточные продукты металлургии кобальта; кобальт и изделия из него, включая отходы и лом:прочие</v>
          </cell>
        </row>
        <row r="6987">
          <cell r="D6987" t="str">
            <v xml:space="preserve">8106 00 </v>
          </cell>
          <cell r="E6987" t="str">
            <v>Висмут и изделия из него, включая отходы и лом.</v>
          </cell>
        </row>
        <row r="6988">
          <cell r="D6988" t="str">
            <v xml:space="preserve">8106 00 </v>
          </cell>
        </row>
        <row r="6989">
          <cell r="D6989" t="str">
            <v xml:space="preserve">8107 20 </v>
          </cell>
          <cell r="E6989" t="str">
            <v>Кадмий и изделия из него, включая отходы и лом:кадмий необработанный; порошки</v>
          </cell>
        </row>
        <row r="6990">
          <cell r="D6990" t="str">
            <v xml:space="preserve">8107 30 </v>
          </cell>
          <cell r="E6990" t="str">
            <v>Кадмий и изделия из него, включая отходы и лом:отходы и лом</v>
          </cell>
        </row>
        <row r="6991">
          <cell r="D6991" t="str">
            <v xml:space="preserve">8107 90 </v>
          </cell>
          <cell r="E6991" t="str">
            <v>Кадмий и изделия из него, включая отходы и лом:прочие</v>
          </cell>
        </row>
        <row r="6992">
          <cell r="D6992" t="str">
            <v xml:space="preserve">8108 20 </v>
          </cell>
          <cell r="E6992" t="str">
            <v>Титан и изделия из него, включая отходы и лом:титан необработанный; порошки</v>
          </cell>
        </row>
        <row r="6993">
          <cell r="D6993" t="str">
            <v xml:space="preserve">8108 30 </v>
          </cell>
          <cell r="E6993" t="str">
            <v>Титан и изделия из него, включая отходы и лом:отходы и лом</v>
          </cell>
        </row>
        <row r="6994">
          <cell r="D6994" t="str">
            <v xml:space="preserve">8108 90 </v>
          </cell>
          <cell r="E6994" t="str">
            <v>Титан и изделия из него, включая отходы и лом:прочие</v>
          </cell>
        </row>
        <row r="6995">
          <cell r="D6995" t="str">
            <v xml:space="preserve">8108 90 </v>
          </cell>
        </row>
        <row r="6996">
          <cell r="D6996" t="str">
            <v xml:space="preserve">8108 90 </v>
          </cell>
        </row>
        <row r="6997">
          <cell r="D6997" t="str">
            <v xml:space="preserve">8108 90 </v>
          </cell>
        </row>
        <row r="6998">
          <cell r="D6998" t="str">
            <v xml:space="preserve">8109 20 </v>
          </cell>
          <cell r="E6998" t="str">
            <v>Цирконий и изделия из него, включая отходы и лом:цирконий необработанный; порошки</v>
          </cell>
        </row>
        <row r="6999">
          <cell r="D6999" t="str">
            <v xml:space="preserve">8109 30 </v>
          </cell>
          <cell r="E6999" t="str">
            <v>Цирконий и изделия из него, включая отходы и лом:отходы и лом</v>
          </cell>
        </row>
        <row r="7000">
          <cell r="D7000" t="str">
            <v xml:space="preserve">8109 90 </v>
          </cell>
          <cell r="E7000" t="str">
            <v>Цирконий и изделия из него, включая отходы и лом:прочие</v>
          </cell>
        </row>
        <row r="7001">
          <cell r="D7001" t="str">
            <v xml:space="preserve">8110 10 </v>
          </cell>
          <cell r="E7001" t="str">
            <v>Сурьма и изделия из нее, включая отходы и лом:сурьма необработанная; порошки</v>
          </cell>
        </row>
        <row r="7002">
          <cell r="D7002" t="str">
            <v xml:space="preserve">8110 20 </v>
          </cell>
          <cell r="E7002" t="str">
            <v>Сурьма и изделия из нее, включая отходы и лом:отходы и лом</v>
          </cell>
        </row>
        <row r="7003">
          <cell r="D7003" t="str">
            <v xml:space="preserve">8110 90 </v>
          </cell>
          <cell r="E7003" t="str">
            <v>Сурьма и изделия из нее, включая отходы и лом:прочие</v>
          </cell>
        </row>
        <row r="7004">
          <cell r="D7004" t="str">
            <v xml:space="preserve">8111 00 </v>
          </cell>
          <cell r="E7004" t="str">
            <v>Марганец и изделия из него, включая отходы и лом.</v>
          </cell>
        </row>
        <row r="7005">
          <cell r="D7005" t="str">
            <v xml:space="preserve">8111 00 </v>
          </cell>
        </row>
        <row r="7006">
          <cell r="D7006" t="str">
            <v xml:space="preserve">8111 00 </v>
          </cell>
        </row>
        <row r="7007">
          <cell r="D7007" t="str">
            <v xml:space="preserve">8112 12 </v>
          </cell>
          <cell r="E7007" t="str">
            <v>Бериллий, хром, германий, ванадий, галлий, гафний, индий, ниобий (колумбий), рений, таллий и изделия из них, включая отходы и лом:бериллий:необработанный; порошки</v>
          </cell>
        </row>
        <row r="7008">
          <cell r="D7008" t="str">
            <v xml:space="preserve">8112 13 </v>
          </cell>
          <cell r="E7008" t="str">
            <v>Бериллий, хром, германий, ванадий, галлий, гафний, индий, ниобий (колумбий), рений, таллий и изделия из них, включая отходы и лом:бериллий:отходы и лом</v>
          </cell>
        </row>
        <row r="7009">
          <cell r="D7009" t="str">
            <v xml:space="preserve">8112 19 </v>
          </cell>
          <cell r="E7009" t="str">
            <v>Бериллий, хром, германий, ванадий, галлий, гафний, индий, ниобий (колумбий), рений, таллий и изделия из них, включая отходы и лом:бериллий:прочий</v>
          </cell>
        </row>
        <row r="7010">
          <cell r="D7010" t="str">
            <v xml:space="preserve">8112 21 </v>
          </cell>
          <cell r="E7010" t="str">
            <v>Бериллий, хром, германий, ванадий, галлий, гафний, индий, ниобий (колумбий), рений, таллий и изделия из них, включая отходы и лом:хром:необработанный; порошки</v>
          </cell>
        </row>
        <row r="7011">
          <cell r="D7011" t="str">
            <v xml:space="preserve">8112 21 </v>
          </cell>
        </row>
        <row r="7012">
          <cell r="D7012" t="str">
            <v xml:space="preserve">8112 22 </v>
          </cell>
          <cell r="E7012" t="str">
            <v>Бериллий, хром, германий, ванадий, галлий, гафний, индий, ниобий (колумбий), рений, таллий и изделия из них, включая отходы и лом:хром:отходы и лом</v>
          </cell>
        </row>
        <row r="7013">
          <cell r="D7013" t="str">
            <v xml:space="preserve">8112 29 </v>
          </cell>
          <cell r="E7013" t="str">
            <v>Бериллий, хром, германий, ванадий, галлий, гафний, индий, ниобий (колумбий), рений, таллий и изделия из них, включая отходы и лом:хром:прочий</v>
          </cell>
        </row>
        <row r="7014">
          <cell r="D7014" t="str">
            <v xml:space="preserve">8112 51 </v>
          </cell>
          <cell r="E7014" t="str">
            <v>Бериллий, хром, германий, ванадий, галлий, гафний, индий, ниобий (колумбий), рений, таллий и изделия из них, включая отходы и лом:таллий:необработанный; порошки</v>
          </cell>
        </row>
        <row r="7015">
          <cell r="D7015" t="str">
            <v xml:space="preserve">8112 52 </v>
          </cell>
          <cell r="E7015" t="str">
            <v>Бериллий, хром, германий, ванадий, галлий, гафний, индий, ниобий (колумбий), рений, таллий и изделия из них, включая отходы и лом:таллий:отходы и лом</v>
          </cell>
        </row>
        <row r="7016">
          <cell r="D7016" t="str">
            <v xml:space="preserve">8112 59 </v>
          </cell>
          <cell r="E7016" t="str">
            <v>Бериллий, хром, германий, ванадий, галлий, гафний, индий, ниобий (колумбий), рений, таллий и изделия из них, включая отходы и лом:таллий:прочий</v>
          </cell>
        </row>
        <row r="7017">
          <cell r="D7017" t="str">
            <v xml:space="preserve">8112 92 </v>
          </cell>
          <cell r="E7017" t="str">
            <v>Бериллий, хром, германий, ванадий, галлий, гафний, индий, ниобий (колумбий), рений, таллий и изделия из них, включая отходы и лом:прочие:необработанные; отходы и лом; порошки</v>
          </cell>
        </row>
        <row r="7018">
          <cell r="D7018" t="str">
            <v xml:space="preserve">8112 92 </v>
          </cell>
        </row>
        <row r="7019">
          <cell r="D7019" t="str">
            <v xml:space="preserve">8112 92 </v>
          </cell>
        </row>
        <row r="7020">
          <cell r="D7020" t="str">
            <v xml:space="preserve">8112 92 </v>
          </cell>
        </row>
        <row r="7021">
          <cell r="D7021" t="str">
            <v xml:space="preserve">8112 92 </v>
          </cell>
        </row>
        <row r="7022">
          <cell r="D7022" t="str">
            <v xml:space="preserve">8112 92 </v>
          </cell>
        </row>
        <row r="7023">
          <cell r="D7023" t="str">
            <v xml:space="preserve">8112 92 </v>
          </cell>
        </row>
        <row r="7024">
          <cell r="D7024" t="str">
            <v xml:space="preserve">8112 99 </v>
          </cell>
          <cell r="E7024" t="str">
            <v>Бериллий, хром, германий, ванадий, галлий, гафний, индий, ниобий (колумбий), рений, таллий и изделия из них, включая отходы и лом:прочие:прочие</v>
          </cell>
        </row>
        <row r="7025">
          <cell r="D7025" t="str">
            <v xml:space="preserve">8112 99 </v>
          </cell>
        </row>
        <row r="7026">
          <cell r="D7026" t="str">
            <v xml:space="preserve">8112 99 </v>
          </cell>
        </row>
        <row r="7027">
          <cell r="D7027" t="str">
            <v xml:space="preserve">8113 00 </v>
          </cell>
          <cell r="E7027" t="str">
            <v>Металлокерамика и изделия из нее, включая отходы и лом.</v>
          </cell>
        </row>
        <row r="7028">
          <cell r="D7028" t="str">
            <v xml:space="preserve">8113 00 </v>
          </cell>
        </row>
        <row r="7029">
          <cell r="D7029" t="str">
            <v xml:space="preserve">8113 00 </v>
          </cell>
        </row>
        <row r="7030">
          <cell r="D7030" t="str">
            <v xml:space="preserve">8201 10 </v>
          </cell>
          <cell r="E7030" t="str">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хозяйстве:лопаты штыковые и совковые</v>
          </cell>
        </row>
        <row r="7031">
          <cell r="D7031" t="str">
            <v xml:space="preserve">8201 30 </v>
          </cell>
          <cell r="E7031" t="str">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хозяйстве:мотыги, кирки, тяпки и грабли</v>
          </cell>
        </row>
        <row r="7032">
          <cell r="D7032" t="str">
            <v xml:space="preserve">8201 40 </v>
          </cell>
          <cell r="E7032" t="str">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хозяйстве:топоры, секачи и аналогичные рубящие инструменты</v>
          </cell>
        </row>
        <row r="7033">
          <cell r="D7033" t="str">
            <v xml:space="preserve">8201 50 </v>
          </cell>
          <cell r="E7033" t="str">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хозяйстве:секаторы и аналогичные ножницы для работы одной рукой (включая ножницы для разделки птицы)</v>
          </cell>
        </row>
        <row r="7034">
          <cell r="D7034" t="str">
            <v xml:space="preserve">8201 60 </v>
          </cell>
          <cell r="E7034" t="str">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хозяйстве:ножницы для подрезки живой изгороди, секаторы и аналогичные ножницы для работы двумя руками</v>
          </cell>
        </row>
        <row r="7035">
          <cell r="D7035" t="str">
            <v xml:space="preserve">8201 90 </v>
          </cell>
          <cell r="E7035" t="str">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хозяйстве:инструменты ручные прочие, используемые в сельском хозяйстве, садоводстве или лесном хозяйстве</v>
          </cell>
        </row>
        <row r="7036">
          <cell r="D7036" t="str">
            <v xml:space="preserve">8202 10 </v>
          </cell>
          <cell r="E7036" t="str">
            <v>Пилы ручные; полотна для пил всех типов (включая полотна пил для продольной резки, для прорезывания пазов или беззубые):пилы ручные</v>
          </cell>
        </row>
        <row r="7037">
          <cell r="D7037" t="str">
            <v xml:space="preserve">8202 20 </v>
          </cell>
          <cell r="E7037" t="str">
            <v>Пилы ручные; полотна для пил всех типов (включая полотна пил для продольной резки, для прорезывания пазов или беззубые):полотна для ленточных пил</v>
          </cell>
        </row>
        <row r="7038">
          <cell r="D7038" t="str">
            <v xml:space="preserve">8202 31 </v>
          </cell>
          <cell r="E7038" t="str">
            <v>Пилы ручные; полотна для пил всех типов (включая полотна пил для продольной резки, для прорезывания пазов или беззубые):полотна для циркулярных пил (включая полотна для пил продольной резки или для прорезывания пазов):с рабочей частью из стали</v>
          </cell>
        </row>
        <row r="7039">
          <cell r="D7039" t="str">
            <v xml:space="preserve">8202 39 </v>
          </cell>
          <cell r="E7039" t="str">
            <v>Пилы ручные; полотна для пил всех типов (включая полотна пил для продольной резки, для прорезывания пазов или беззубые):полотна для циркулярных пил (включая полотна для пил продольной резки или для прорезывания пазов):прочие, включая части</v>
          </cell>
        </row>
        <row r="7040">
          <cell r="D7040" t="str">
            <v xml:space="preserve">8202 40 </v>
          </cell>
          <cell r="E7040" t="str">
            <v>Пилы ручные; полотна для пил всех типов (включая полотна пил для продольной резки, для прорезывания пазов или беззубые):полотна для цепных пил</v>
          </cell>
        </row>
        <row r="7041">
          <cell r="D7041" t="str">
            <v xml:space="preserve">8202 91 </v>
          </cell>
          <cell r="E7041" t="str">
            <v>Пилы ручные; полотна для пил всех типов (включая полотна пил для продольной резки, для прорезывания пазов или беззубые):полотна для пил прочие:прямолинейные полотна для пил по металлу</v>
          </cell>
        </row>
        <row r="7042">
          <cell r="D7042" t="str">
            <v xml:space="preserve">8202 99 </v>
          </cell>
          <cell r="E7042" t="str">
            <v>Пилы ручные; полотна для пил всех типов (включая полотна пил для продольной резки, для прорезывания пазов или беззубые):полотна для пил прочие:прочие</v>
          </cell>
        </row>
        <row r="7043">
          <cell r="D7043" t="str">
            <v xml:space="preserve">8202 99 </v>
          </cell>
        </row>
        <row r="7044">
          <cell r="D7044" t="str">
            <v xml:space="preserve">8203 10 </v>
          </cell>
          <cell r="E7044" t="str">
            <v>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инструменты:напильники, надфили, рашпили и аналогичные инструменты</v>
          </cell>
        </row>
        <row r="7045">
          <cell r="D7045" t="str">
            <v xml:space="preserve">8203 20 </v>
          </cell>
          <cell r="E7045" t="str">
            <v>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инструменты:клещи (включая кусачки), плоскогубцы, пассатижи, пинцеты, щипчики и аналогичные инструменты</v>
          </cell>
        </row>
        <row r="7046">
          <cell r="D7046" t="str">
            <v xml:space="preserve">8203 30 </v>
          </cell>
          <cell r="E7046" t="str">
            <v>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инструменты:ножницы для резки металла и аналогичные инструменты</v>
          </cell>
        </row>
        <row r="7047">
          <cell r="D7047" t="str">
            <v xml:space="preserve">8203 40 </v>
          </cell>
          <cell r="E7047" t="str">
            <v>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инструменты:устройства трубоотрезные, ножницы болторезные, пробойники и аналогичные инструменты</v>
          </cell>
        </row>
        <row r="7048">
          <cell r="D7048" t="str">
            <v xml:space="preserve">8204 11 </v>
          </cell>
          <cell r="E7048" t="str">
            <v>Ключи гаечные ручные (включая гаечные ключи с торсиометрами, но исключая воротки); сменные головки для гаечных ключей, с ручками или без них:ключи гаечные ручные:неразводные</v>
          </cell>
        </row>
        <row r="7049">
          <cell r="D7049" t="str">
            <v xml:space="preserve">8204 12 </v>
          </cell>
          <cell r="E7049" t="str">
            <v>Ключи гаечные ручные (включая гаечные ключи с торсиометрами, но исключая воротки); сменные головки для гаечных ключей, с ручками или без них:ключи гаечные ручные:разводные</v>
          </cell>
        </row>
        <row r="7050">
          <cell r="D7050" t="str">
            <v xml:space="preserve">8204 20 </v>
          </cell>
          <cell r="E7050" t="str">
            <v>Ключи гаечные ручные (включая гаечные ключи с торсиометрами, но исключая воротки); сменные головки для гаечных ключей, с ручками или без них:головки для гаечных ключей сменные, с ручками или без них</v>
          </cell>
        </row>
        <row r="7051">
          <cell r="D7051" t="str">
            <v xml:space="preserve">8205 10 </v>
          </cell>
          <cell r="E7051" t="str">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конструкциями, с ручным или ножным приводом:инструменты для сверления, нарезания наружной или внутренней резьбы</v>
          </cell>
        </row>
        <row r="7052">
          <cell r="D7052" t="str">
            <v xml:space="preserve">8205 20 </v>
          </cell>
          <cell r="E7052" t="str">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конструкциями, с ручным или ножным приводом:молотки и кувалды</v>
          </cell>
        </row>
        <row r="7053">
          <cell r="D7053" t="str">
            <v xml:space="preserve">8205 30 </v>
          </cell>
          <cell r="E7053" t="str">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конструкциями, с ручным или ножным приводом:рубанки, долота, стамески и аналогичные режущие инструменты для обработки древесины</v>
          </cell>
        </row>
        <row r="7054">
          <cell r="D7054" t="str">
            <v xml:space="preserve">8205 40 </v>
          </cell>
          <cell r="E7054" t="str">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конструкциями, с ручным или ножным приводом:отвертки</v>
          </cell>
        </row>
        <row r="7055">
          <cell r="D7055" t="str">
            <v xml:space="preserve">8205 51 </v>
          </cell>
          <cell r="E7055" t="str">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конструкциями, с ручным или ножным приводом:инструменты ручные прочие (включая алмазные стеклорезы):инструменты бытовые</v>
          </cell>
        </row>
        <row r="7056">
          <cell r="D7056" t="str">
            <v xml:space="preserve">8205 59 </v>
          </cell>
          <cell r="E7056" t="str">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конструкциями, с ручным или ножным приводом:инструменты ручные прочие (включая алмазные стеклорезы):прочие</v>
          </cell>
        </row>
        <row r="7057">
          <cell r="D7057" t="str">
            <v xml:space="preserve">8205 59 </v>
          </cell>
        </row>
        <row r="7058">
          <cell r="D7058" t="str">
            <v xml:space="preserve">8205 60 </v>
          </cell>
          <cell r="E7058" t="str">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конструкциями, с ручным или ножным приводом:лампы паяльные</v>
          </cell>
        </row>
        <row r="7059">
          <cell r="D7059" t="str">
            <v xml:space="preserve">8205 70 </v>
          </cell>
          <cell r="E7059" t="str">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конструкциями, с ручным или ножным приводом:тиски, зажимы и аналогичные изделия</v>
          </cell>
        </row>
        <row r="7060">
          <cell r="D7060" t="str">
            <v xml:space="preserve">8205 90 </v>
          </cell>
          <cell r="E7060" t="str">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конструкциями, с ручным или ножным приводом:прочие, включая наборы изделий из двух или более субпозиций данной товарной позиции</v>
          </cell>
        </row>
        <row r="7061">
          <cell r="D7061" t="str">
            <v xml:space="preserve">8205 90 </v>
          </cell>
        </row>
        <row r="7062">
          <cell r="D7062" t="str">
            <v xml:space="preserve">8206 00 </v>
          </cell>
          <cell r="E7062" t="str">
            <v>Инструменты из двух или более товарных позиций 82.02 - 82.05, в наборах, предназначенных для розничной продажи.</v>
          </cell>
        </row>
        <row r="7063">
          <cell r="D7063" t="str">
            <v xml:space="preserve">8207 13 </v>
          </cell>
          <cell r="E7063" t="str">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бурения скальных пород или грунтов:с рабочей частью из металлокерамики</v>
          </cell>
        </row>
        <row r="7064">
          <cell r="D7064" t="str">
            <v xml:space="preserve">8207 19 </v>
          </cell>
          <cell r="E7064" t="str">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бурения скальных пород или грунтов:прочие, включая части</v>
          </cell>
        </row>
        <row r="7065">
          <cell r="D7065" t="str">
            <v xml:space="preserve">8207 19 </v>
          </cell>
        </row>
        <row r="7066">
          <cell r="D7066" t="str">
            <v xml:space="preserve">8207 20 </v>
          </cell>
          <cell r="E7066" t="str">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грунтов:фильеры для волочения или экструдирования металла</v>
          </cell>
        </row>
        <row r="7067">
          <cell r="D7067" t="str">
            <v xml:space="preserve">8207 20 </v>
          </cell>
        </row>
        <row r="7068">
          <cell r="D7068" t="str">
            <v xml:space="preserve">8207 30 </v>
          </cell>
          <cell r="E7068" t="str">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прессования, штамповки или вырубки</v>
          </cell>
        </row>
        <row r="7069">
          <cell r="D7069" t="str">
            <v xml:space="preserve">8207 30 </v>
          </cell>
        </row>
        <row r="7070">
          <cell r="D7070" t="str">
            <v xml:space="preserve">8207 40 </v>
          </cell>
          <cell r="E7070" t="str">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нарезания внутренней или наружной резьбы</v>
          </cell>
        </row>
        <row r="7071">
          <cell r="D7071" t="str">
            <v xml:space="preserve">8207 40 </v>
          </cell>
        </row>
        <row r="7072">
          <cell r="D7072" t="str">
            <v xml:space="preserve">8207 40 </v>
          </cell>
        </row>
        <row r="7073">
          <cell r="D7073" t="str">
            <v xml:space="preserve">8207 50 </v>
          </cell>
          <cell r="E7073" t="str">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сверления, кроме инструментов для бурения скальных пород</v>
          </cell>
        </row>
        <row r="7074">
          <cell r="D7074" t="str">
            <v xml:space="preserve">8207 50 </v>
          </cell>
        </row>
        <row r="7075">
          <cell r="D7075" t="str">
            <v xml:space="preserve">8207 50 </v>
          </cell>
        </row>
        <row r="7076">
          <cell r="D7076" t="str">
            <v xml:space="preserve">8207 50 </v>
          </cell>
        </row>
        <row r="7077">
          <cell r="D7077" t="str">
            <v xml:space="preserve">8207 50 </v>
          </cell>
        </row>
        <row r="7078">
          <cell r="D7078" t="str">
            <v xml:space="preserve">8207 50 </v>
          </cell>
        </row>
        <row r="7079">
          <cell r="D7079" t="str">
            <v xml:space="preserve">8207 60 </v>
          </cell>
          <cell r="E7079" t="str">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растачивания или протягивания</v>
          </cell>
        </row>
        <row r="7080">
          <cell r="D7080" t="str">
            <v xml:space="preserve">8207 60 </v>
          </cell>
        </row>
        <row r="7081">
          <cell r="D7081" t="str">
            <v xml:space="preserve">8207 60 </v>
          </cell>
        </row>
        <row r="7082">
          <cell r="D7082" t="str">
            <v xml:space="preserve">8207 60 </v>
          </cell>
        </row>
        <row r="7083">
          <cell r="D7083" t="str">
            <v xml:space="preserve">8207 60 </v>
          </cell>
        </row>
        <row r="7084">
          <cell r="D7084" t="str">
            <v xml:space="preserve">8207 70 </v>
          </cell>
          <cell r="E7084" t="str">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фрезерования</v>
          </cell>
        </row>
        <row r="7085">
          <cell r="D7085" t="str">
            <v xml:space="preserve">8207 70 </v>
          </cell>
        </row>
        <row r="7086">
          <cell r="D7086" t="str">
            <v xml:space="preserve">8207 70 </v>
          </cell>
        </row>
        <row r="7087">
          <cell r="D7087" t="str">
            <v xml:space="preserve">8207 70 </v>
          </cell>
        </row>
        <row r="7088">
          <cell r="D7088" t="str">
            <v xml:space="preserve">8207 80 </v>
          </cell>
          <cell r="E7088" t="str">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токарной обработки</v>
          </cell>
        </row>
        <row r="7089">
          <cell r="D7089" t="str">
            <v xml:space="preserve">8207 80 </v>
          </cell>
        </row>
        <row r="7090">
          <cell r="D7090" t="str">
            <v xml:space="preserve">8207 80 </v>
          </cell>
        </row>
        <row r="7091">
          <cell r="D7091" t="str">
            <v xml:space="preserve">8207 90 </v>
          </cell>
          <cell r="E7091" t="str">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сменные прочие</v>
          </cell>
        </row>
        <row r="7092">
          <cell r="D7092" t="str">
            <v xml:space="preserve">8207 90 </v>
          </cell>
        </row>
        <row r="7093">
          <cell r="D7093" t="str">
            <v xml:space="preserve">8207 90 </v>
          </cell>
        </row>
        <row r="7094">
          <cell r="D7094" t="str">
            <v xml:space="preserve">8207 90 </v>
          </cell>
        </row>
        <row r="7095">
          <cell r="D7095" t="str">
            <v xml:space="preserve">8207 90 </v>
          </cell>
        </row>
        <row r="7096">
          <cell r="D7096" t="str">
            <v xml:space="preserve">8207 90 </v>
          </cell>
        </row>
        <row r="7097">
          <cell r="D7097" t="str">
            <v xml:space="preserve">8207 90 </v>
          </cell>
        </row>
        <row r="7098">
          <cell r="D7098" t="str">
            <v xml:space="preserve">8208 10 </v>
          </cell>
          <cell r="E7098" t="str">
            <v>Ножи и режущие лезвия для машин или механических приспособлений:для обработки металла</v>
          </cell>
        </row>
        <row r="7099">
          <cell r="D7099" t="str">
            <v xml:space="preserve">8208 20 </v>
          </cell>
          <cell r="E7099" t="str">
            <v>Ножи и режущие лезвия для машин или механических приспособлений:для обработки древесины</v>
          </cell>
        </row>
        <row r="7100">
          <cell r="D7100" t="str">
            <v xml:space="preserve">8208 30 </v>
          </cell>
          <cell r="E7100" t="str">
            <v>Ножи и режущие лезвия для машин или механических приспособлений:для кухонных приборов или для машин, используемых в пищевой промышленности</v>
          </cell>
        </row>
        <row r="7101">
          <cell r="D7101" t="str">
            <v xml:space="preserve">8208 40 </v>
          </cell>
          <cell r="E7101" t="str">
            <v>Ножи и режущие лезвия для машин или механических приспособлений:для машин, применяемых в сельском хозяйстве, садоводстве или лесном хозяйстве</v>
          </cell>
        </row>
        <row r="7102">
          <cell r="D7102" t="str">
            <v xml:space="preserve">8208 90 </v>
          </cell>
          <cell r="E7102" t="str">
            <v>Ножи и режущие лезвия для машин или механических приспособлений:прочие</v>
          </cell>
        </row>
        <row r="7103">
          <cell r="D7103" t="str">
            <v xml:space="preserve">8209 00 </v>
          </cell>
          <cell r="E7103" t="str">
            <v>Пластины, бруски, наконечники и аналогичные изделия для инструментов, не установленные на них, из металлокерамики.</v>
          </cell>
        </row>
        <row r="7104">
          <cell r="D7104" t="str">
            <v xml:space="preserve">8209 00 </v>
          </cell>
        </row>
        <row r="7105">
          <cell r="D7105" t="str">
            <v xml:space="preserve">8210 00 </v>
          </cell>
          <cell r="E7105" t="str">
            <v>Устройства ручные механические массой 10 кг или менее для приготовления, обработки или подачи пищи или напитков.</v>
          </cell>
        </row>
        <row r="7106">
          <cell r="D7106" t="str">
            <v xml:space="preserve">8211 10 </v>
          </cell>
          <cell r="E7106" t="str">
            <v>Ножи с режущими лезвиями, пилообразными или нет (включая ножи для обрезки деревьев), кроме ножей товарной позиции 82.08, и лезвия для них:наборы различных изделий</v>
          </cell>
        </row>
        <row r="7107">
          <cell r="D7107" t="str">
            <v xml:space="preserve">8211 91 </v>
          </cell>
          <cell r="E7107" t="str">
            <v>Ножи с режущими лезвиями, пилообразными или нет (включая ножи для обрезки деревьев), кроме ножей товарной позиции 82.08, и лезвия для них:прочие:столовые ножи с фиксированными лезвиями</v>
          </cell>
        </row>
        <row r="7108">
          <cell r="D7108" t="str">
            <v xml:space="preserve">8211 92 </v>
          </cell>
          <cell r="E7108" t="str">
            <v>Ножи с режущими лезвиями, пилообразными или нет (включая ножи для обрезки деревьев), кроме ножей товарной позиции 82.08, и лезвия для них:прочие:прочие ножи с фиксированными лезвиями</v>
          </cell>
        </row>
        <row r="7109">
          <cell r="D7109" t="str">
            <v xml:space="preserve">8211 93 </v>
          </cell>
          <cell r="E7109" t="str">
            <v>Ножи с режущими лезвиями, пилообразными или нет (включая ножи для обрезки деревьев), кроме ножей товарной позиции 82.08, и лезвия для них:прочие:ножи с нефиксированными лезвиями</v>
          </cell>
        </row>
        <row r="7110">
          <cell r="D7110" t="str">
            <v xml:space="preserve">8211 94 </v>
          </cell>
          <cell r="E7110" t="str">
            <v>Ножи с режущими лезвиями, пилообразными или нет (включая ножи для обрезки деревьев), кроме ножей товарной позиции 82.08, и лезвия для них:прочие:лезвия</v>
          </cell>
        </row>
        <row r="7111">
          <cell r="D7111" t="str">
            <v xml:space="preserve">8211 95 </v>
          </cell>
          <cell r="E7111" t="str">
            <v>Ножи с режущими лезвиями, пилообразными или нет (включая ножи для обрезки деревьев), кроме ножей товарной позиции 82.08, и лезвия для них:прочие:рукоятки из недрагоценных металлов</v>
          </cell>
        </row>
        <row r="7112">
          <cell r="D7112" t="str">
            <v xml:space="preserve">8212 10 </v>
          </cell>
          <cell r="E7112" t="str">
            <v>Бритвы и лезвия для них (включая полосовые заготовки для лезвий):бритвы</v>
          </cell>
        </row>
        <row r="7113">
          <cell r="D7113" t="str">
            <v xml:space="preserve">8212 10 </v>
          </cell>
        </row>
        <row r="7114">
          <cell r="D7114" t="str">
            <v xml:space="preserve">8212 20 </v>
          </cell>
          <cell r="E7114" t="str">
            <v>Бритвы и лезвия для них (включая полосовые заготовки для лезвий):лезвия для безопасных бритв, включая полосовые заготовки для лезвий</v>
          </cell>
        </row>
        <row r="7115">
          <cell r="D7115" t="str">
            <v xml:space="preserve">8212 90 </v>
          </cell>
          <cell r="E7115" t="str">
            <v>Бритвы и лезвия для них (включая полосовые заготовки для лезвий):прочие части</v>
          </cell>
        </row>
        <row r="7116">
          <cell r="D7116" t="str">
            <v xml:space="preserve">8213 00 </v>
          </cell>
          <cell r="E7116" t="str">
            <v>Ножницы, портновские ножницы и аналогичные ножницы, и лезвия для них.</v>
          </cell>
        </row>
        <row r="7117">
          <cell r="D7117" t="str">
            <v xml:space="preserve">8214 10 </v>
          </cell>
          <cell r="E7117" t="str">
            <v>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ногтей):ножи для бумаги, вскрытия конвертов и подчистки текстов, точилки для карандашей и лезвия для них</v>
          </cell>
        </row>
        <row r="7118">
          <cell r="D7118" t="str">
            <v xml:space="preserve">8214 20 </v>
          </cell>
          <cell r="E7118" t="str">
            <v>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ногтей):наборы и инструменты маникюрные или педикюрные (включая пилки для ногтей)</v>
          </cell>
        </row>
        <row r="7119">
          <cell r="D7119" t="str">
            <v xml:space="preserve">8214 90 </v>
          </cell>
          <cell r="E7119" t="str">
            <v>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ногтей):прочие</v>
          </cell>
        </row>
        <row r="7120">
          <cell r="D7120" t="str">
            <v xml:space="preserve">8215 10 </v>
          </cell>
          <cell r="E7120" t="str">
            <v>Ложки, вилки, половники, шумовки, лопаточки для тортов, ножи для рыбы, масла, щипцы для сахара и аналогичные кухонные или столовые приборы:наборы кухонных или столовых приборов, содержащие, по крайней мере, одно изделие, покрытое драгоценным металлом гальваническим способом</v>
          </cell>
        </row>
        <row r="7121">
          <cell r="D7121" t="str">
            <v xml:space="preserve">8215 10 </v>
          </cell>
        </row>
        <row r="7122">
          <cell r="D7122" t="str">
            <v xml:space="preserve">8215 10 </v>
          </cell>
        </row>
        <row r="7123">
          <cell r="D7123" t="str">
            <v xml:space="preserve">8215 20 </v>
          </cell>
          <cell r="E7123" t="str">
            <v>Ложки, вилки, половники, шумовки, лопаточки для тортов, ножи для рыбы, масла, щипцы для сахара и аналогичные кухонные или столовые приборы:наборы кухонных или столовых приборов прочие</v>
          </cell>
        </row>
        <row r="7124">
          <cell r="D7124" t="str">
            <v xml:space="preserve">8215 20 </v>
          </cell>
        </row>
        <row r="7125">
          <cell r="D7125" t="str">
            <v xml:space="preserve">8215 91 </v>
          </cell>
          <cell r="E7125" t="str">
            <v>Ложки, вилки, половники, шумовки, лопаточки для тортов, ножи для рыбы, масла, щипцы для сахара и аналогичные кухонные или столовые приборы:прочие:покрытые драгоценным металлом гальваническим способом</v>
          </cell>
        </row>
        <row r="7126">
          <cell r="D7126" t="str">
            <v xml:space="preserve">8215 99 </v>
          </cell>
          <cell r="E7126" t="str">
            <v>Ложки, вилки, половники, шумовки, лопаточки для тортов, ножи для рыбы, масла, щипцы для сахара и аналогичные кухонные или столовые приборы:прочие:прочие</v>
          </cell>
        </row>
        <row r="7127">
          <cell r="D7127" t="str">
            <v xml:space="preserve">8215 99 </v>
          </cell>
        </row>
        <row r="7128">
          <cell r="D7128" t="str">
            <v xml:space="preserve">8301 10 </v>
          </cell>
          <cell r="E7128" t="str">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металлов:замки висячие</v>
          </cell>
        </row>
        <row r="7129">
          <cell r="D7129" t="str">
            <v xml:space="preserve">8301 20 </v>
          </cell>
          <cell r="E7129" t="str">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металлов:замки, предназначенные для установки в моторных транспортных средствах</v>
          </cell>
        </row>
        <row r="7130">
          <cell r="D7130" t="str">
            <v xml:space="preserve">8301 30 </v>
          </cell>
          <cell r="E7130" t="str">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металлов:замки, предназначенные для установки в мебели</v>
          </cell>
        </row>
        <row r="7131">
          <cell r="D7131" t="str">
            <v xml:space="preserve">8301 40 </v>
          </cell>
          <cell r="E7131" t="str">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металлов:замки прочие</v>
          </cell>
        </row>
        <row r="7132">
          <cell r="D7132" t="str">
            <v xml:space="preserve">8301 40 </v>
          </cell>
        </row>
        <row r="7133">
          <cell r="D7133" t="str">
            <v xml:space="preserve">8301 40 </v>
          </cell>
        </row>
        <row r="7134">
          <cell r="D7134" t="str">
            <v xml:space="preserve">8301 50 </v>
          </cell>
          <cell r="E7134" t="str">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металлов:задвижки и рамки с задвижками, объединенные с замками</v>
          </cell>
        </row>
        <row r="7135">
          <cell r="D7135" t="str">
            <v xml:space="preserve">8301 60 </v>
          </cell>
          <cell r="E7135" t="str">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металлов:части</v>
          </cell>
        </row>
        <row r="7136">
          <cell r="D7136" t="str">
            <v xml:space="preserve">8301 70 </v>
          </cell>
          <cell r="E7136" t="str">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металлов:ключи, поставляемые отдельно</v>
          </cell>
        </row>
        <row r="7137">
          <cell r="D7137" t="str">
            <v xml:space="preserve">8302 10 </v>
          </cell>
          <cell r="E7137" t="str">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дверей:шарниры</v>
          </cell>
        </row>
        <row r="7138">
          <cell r="D7138" t="str">
            <v xml:space="preserve">8302 20 </v>
          </cell>
          <cell r="E7138" t="str">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дверей:мебельные колеса</v>
          </cell>
        </row>
        <row r="7139">
          <cell r="D7139" t="str">
            <v xml:space="preserve">8302 30 </v>
          </cell>
          <cell r="E7139" t="str">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дверей:крепежная арматура, фурнитура и аналогичные детали для моторных транспортных средств, прочие</v>
          </cell>
        </row>
        <row r="7140">
          <cell r="D7140" t="str">
            <v xml:space="preserve">8302 41 </v>
          </cell>
          <cell r="E7140" t="str">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дверей:крепежная арматура, фурнитура и аналогичные детали прочие:применяемые в зданиях</v>
          </cell>
        </row>
        <row r="7141">
          <cell r="D7141" t="str">
            <v xml:space="preserve">8302 41 </v>
          </cell>
        </row>
        <row r="7142">
          <cell r="D7142" t="str">
            <v xml:space="preserve">8302 41 </v>
          </cell>
        </row>
        <row r="7143">
          <cell r="D7143" t="str">
            <v xml:space="preserve">8302 42 </v>
          </cell>
          <cell r="E7143" t="str">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дверей:крепежная арматура, фурнитура и аналогичные детали прочие:прочие, применяемые для мебели</v>
          </cell>
        </row>
        <row r="7144">
          <cell r="D7144" t="str">
            <v xml:space="preserve">8302 49 </v>
          </cell>
          <cell r="E7144" t="str">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дверей:крепежная арматура, фурнитура и аналогичные детали прочие:прочие</v>
          </cell>
        </row>
        <row r="7145">
          <cell r="D7145" t="str">
            <v xml:space="preserve">8302 50 </v>
          </cell>
          <cell r="E7145" t="str">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дверей:вешалки для шляп, крючки для шляп, кронштейны и аналогичные изделия</v>
          </cell>
        </row>
        <row r="7146">
          <cell r="D7146" t="str">
            <v xml:space="preserve">8302 60 </v>
          </cell>
          <cell r="E7146" t="str">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дверей:автоматические устройства для закрывания дверей</v>
          </cell>
        </row>
        <row r="7147">
          <cell r="D7147" t="str">
            <v xml:space="preserve">8303 00 </v>
          </cell>
          <cell r="E7147" t="str">
            <v>Несгораемые шкафы, сейфы и двери и запирающиеся ящики для безопасного хранения ценностей в банковских хранилищах, ящики, специально предназначенные для хранения денег и документов, и аналогичные изделия, бронированные или усиленные, из недрагоценных металлов.</v>
          </cell>
        </row>
        <row r="7148">
          <cell r="D7148" t="str">
            <v xml:space="preserve">8303 00 </v>
          </cell>
        </row>
        <row r="7149">
          <cell r="D7149" t="str">
            <v xml:space="preserve">8304 00 </v>
          </cell>
          <cell r="E7149" t="str">
            <v>Шкафы для досье, шкафы для картотек, лотки для бумаг, подставки для бумаг, лотки для ручек, подставки для печатей и аналогичное конторское или канцелярское оборудование, из недрагоценных металлов, кроме конторской мебели товарной позиции 94.03.</v>
          </cell>
        </row>
        <row r="7150">
          <cell r="D7150" t="str">
            <v xml:space="preserve">8305 10 </v>
          </cell>
          <cell r="E7150" t="str">
            <v>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 недрагоценных металлов:фурнитура для скоросшивателей или папок</v>
          </cell>
        </row>
        <row r="7151">
          <cell r="D7151" t="str">
            <v xml:space="preserve">8305 20 </v>
          </cell>
          <cell r="E7151" t="str">
            <v>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 недрагоценных металлов:проволочные скобы в блоках</v>
          </cell>
        </row>
        <row r="7152">
          <cell r="D7152" t="str">
            <v xml:space="preserve">8305 90 </v>
          </cell>
          <cell r="E7152" t="str">
            <v>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 недрагоценных металлов:прочие, включая части</v>
          </cell>
        </row>
        <row r="7153">
          <cell r="D7153" t="str">
            <v xml:space="preserve">8306 10 </v>
          </cell>
          <cell r="E7153" t="str">
            <v>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металлов:колокола, гонги и аналогичные изделия</v>
          </cell>
        </row>
        <row r="7154">
          <cell r="D7154" t="str">
            <v xml:space="preserve">8306 21 </v>
          </cell>
          <cell r="E7154" t="str">
            <v>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металлов:статуэтки и другие украшения:покрытые драгоценным металлом гальваническим способом</v>
          </cell>
        </row>
        <row r="7155">
          <cell r="D7155" t="str">
            <v xml:space="preserve">8306 29 </v>
          </cell>
          <cell r="E7155" t="str">
            <v>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металлов:статуэтки и другие украшения:прочие</v>
          </cell>
        </row>
        <row r="7156">
          <cell r="D7156" t="str">
            <v xml:space="preserve">8306 30 </v>
          </cell>
          <cell r="E7156" t="str">
            <v>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металлов:рамы для фотографий, картин или аналогичные рамы; зеркала</v>
          </cell>
        </row>
        <row r="7157">
          <cell r="D7157" t="str">
            <v xml:space="preserve">8307 10 </v>
          </cell>
          <cell r="E7157" t="str">
            <v>Трубы гибкие из недрагоценных металлов, с фитингами или без них:из черных металлов</v>
          </cell>
        </row>
        <row r="7158">
          <cell r="D7158" t="str">
            <v xml:space="preserve">8307 90 </v>
          </cell>
          <cell r="E7158" t="str">
            <v>Трубы гибкие из недрагоценных металлов, с фитингами или без них:из прочих недрагоценных металлов</v>
          </cell>
        </row>
        <row r="7159">
          <cell r="D7159" t="str">
            <v xml:space="preserve">8308 10 </v>
          </cell>
          <cell r="E7159" t="str">
            <v>Застежки, рамы с застежками, пряжки, пряжки-застежки, крючки, колечки, блочки и аналогичные изделия, из недрагоценных металлов, используемые для одежды, обуви, тентов, сумок, дорожных принадлежностей или других готовых изделий; заклепки трубчатые или раздвоенные, из недрагоценных металлов; бусины и блестки из недрагоценных металлов:крючки, колечки и блочки</v>
          </cell>
        </row>
        <row r="7160">
          <cell r="D7160" t="str">
            <v xml:space="preserve">8308 20 </v>
          </cell>
          <cell r="E7160" t="str">
            <v>Застежки, рамы с застежками, пряжки, пряжки-застежки, крючки, колечки, блочки и аналогичные изделия, из недрагоценных металлов, используемые для одежды, обуви, тентов, сумок, дорожных принадлежностей или других готовых изделий; заклепки трубчатые или раздвоенные, из недрагоценных металлов; бусины и блестки из недрагоценных металлов:заклепки трубчатые или раздвоенные</v>
          </cell>
        </row>
        <row r="7161">
          <cell r="D7161" t="str">
            <v xml:space="preserve">8308 90 </v>
          </cell>
          <cell r="E7161" t="str">
            <v>Застежки, рамы с застежками, пряжки, пряжки-застежки, крючки, колечки, блочки и аналогичные изделия, из недрагоценных металлов, используемые для одежды, обуви, тентов, сумок, дорожных принадлежностей или других готовых изделий; заклепки трубчатые или раздвоенные, из недрагоценных металлов; бусины и блестки из недрагоценных металлов:прочие, включая части</v>
          </cell>
        </row>
        <row r="7162">
          <cell r="D7162" t="str">
            <v xml:space="preserve">8309 10 </v>
          </cell>
          <cell r="E7162" t="str">
            <v>Пробки, колпачки и крышки (включая крончатые колпачки, завинчивающиеся колпачки и пробки с устройством для разливки), закупорочные крышки для бутылок, пробки нарезные, оболочки пробок, герметизирующие и прочие упаковочные принадлежности, из недрагоценных металлов:крончатые колпачки</v>
          </cell>
        </row>
        <row r="7163">
          <cell r="D7163" t="str">
            <v xml:space="preserve">8309 90 </v>
          </cell>
          <cell r="E7163" t="str">
            <v>Пробки, колпачки и крышки (включая крончатые колпачки, завинчивающиеся колпачки и пробки с устройством для разливки), закупорочные крышки для бутылок, пробки нарезные, оболочки пробок, герметизирующие и прочие упаковочные принадлежности, из недрагоценных металлов:прочие</v>
          </cell>
        </row>
        <row r="7164">
          <cell r="D7164" t="str">
            <v xml:space="preserve">8309 90 </v>
          </cell>
        </row>
        <row r="7165">
          <cell r="D7165" t="str">
            <v xml:space="preserve">8310 00 </v>
          </cell>
          <cell r="E7165" t="str">
            <v>Таблички с указателями, наименованиями, адресами и аналогичные таблички, номера, буквы и прочие символы из недрагоценных металлов, кроме изделий товарной позиции 94.05.</v>
          </cell>
        </row>
        <row r="7166">
          <cell r="D7166" t="str">
            <v xml:space="preserve">8311 10 </v>
          </cell>
          <cell r="E7166" t="str">
            <v>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осаждения металлов или карбидов металлов; проволока и прутки из спеченного порошка недрагоценных металлов, используемые для металлизации распылением:электроды из недрагоценных металлов с покрытием, используемые для дуговой электросварки</v>
          </cell>
        </row>
        <row r="7167">
          <cell r="D7167" t="str">
            <v xml:space="preserve">8311 20 </v>
          </cell>
          <cell r="E7167" t="str">
            <v>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осаждения металлов или карбидов металлов; проволока и прутки из спеченного порошка недрагоценных металлов, используемые для металлизации распылением:проволока из недрагоценных металлов с сердечником, используемая для дуговой электросварки</v>
          </cell>
        </row>
        <row r="7168">
          <cell r="D7168" t="str">
            <v xml:space="preserve">8311 30 </v>
          </cell>
          <cell r="E7168" t="str">
            <v>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осаждения металлов или карбидов металлов; проволока и прутки из спеченного порошка недрагоценных металлов, используемые для металлизации распылением:прутки с покрытием и проволока с сердечником, используемые для низкотемпературной пайки, высокотемпературной пайки или для газовой сварки, из недрагоценных металлов</v>
          </cell>
        </row>
        <row r="7169">
          <cell r="D7169" t="str">
            <v xml:space="preserve">8311 90 </v>
          </cell>
          <cell r="E7169" t="str">
            <v>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осаждения металлов или карбидов металлов; проволока и прутки из спеченного порошка недрагоценных металлов, используемые для металлизации распылением:прочие</v>
          </cell>
        </row>
        <row r="7170">
          <cell r="D7170" t="str">
            <v xml:space="preserve">8401 10 </v>
          </cell>
          <cell r="E7170" t="str">
            <v>Реакторы ядерные; тепловыделяющие элементы (твэлы), необлученные, для ядерных реакторов; оборудование и устройства для разделения изотопов:реакторы ядерные</v>
          </cell>
        </row>
        <row r="7171">
          <cell r="D7171" t="str">
            <v xml:space="preserve">8401 20 </v>
          </cell>
          <cell r="E7171" t="str">
            <v>Реакторы ядерные; тепловыделяющие элементы (твэлы), необлученные, для ядерных реакторов; оборудование и устройства для разделения изотопов:оборудование и устройства для разделения изотопов, их части</v>
          </cell>
        </row>
        <row r="7172">
          <cell r="D7172" t="str">
            <v xml:space="preserve">8401 30 </v>
          </cell>
          <cell r="E7172" t="str">
            <v>Реакторы ядерные; тепловыделяющие элементы (твэлы), необлученные, для ядерных реакторов; оборудование и устройства для разделения изотопов:тепловыделяющие элементы (твэлы), необлученные</v>
          </cell>
        </row>
        <row r="7173">
          <cell r="D7173" t="str">
            <v xml:space="preserve">8401 40 </v>
          </cell>
          <cell r="E7173" t="str">
            <v>Реакторы ядерные; тепловыделяющие элементы (твэлы), необлученные, для ядерных реакторов; оборудование и устройства для разделения изотопов:части ядерных реакторов</v>
          </cell>
        </row>
        <row r="7174">
          <cell r="D7174" t="str">
            <v xml:space="preserve">8402 11 </v>
          </cell>
          <cell r="E7174" t="str">
            <v>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воды:котлы паровые или другие паропроизводящие котлы:котлы водотрубные производительностью более 45 т пара в час</v>
          </cell>
        </row>
        <row r="7175">
          <cell r="D7175" t="str">
            <v xml:space="preserve">8402 12 </v>
          </cell>
          <cell r="E7175" t="str">
            <v>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воды:котлы паровые или другие паропроизводящие котлы:котлы водотрубные производительностью не более 45 т пара в час</v>
          </cell>
        </row>
        <row r="7176">
          <cell r="D7176" t="str">
            <v xml:space="preserve">8402 19 </v>
          </cell>
          <cell r="E7176" t="str">
            <v>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воды:котлы паровые или другие паропроизводящие котлы:паропроизводящие котлы прочие, включая комбинированные</v>
          </cell>
        </row>
        <row r="7177">
          <cell r="D7177" t="str">
            <v xml:space="preserve">8402 19 </v>
          </cell>
        </row>
        <row r="7178">
          <cell r="D7178" t="str">
            <v xml:space="preserve">8402 20 </v>
          </cell>
          <cell r="E7178" t="str">
            <v>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воды:котлы перегретой воды</v>
          </cell>
        </row>
        <row r="7179">
          <cell r="D7179" t="str">
            <v xml:space="preserve">8402 90 </v>
          </cell>
          <cell r="E7179" t="str">
            <v>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воды:части</v>
          </cell>
        </row>
        <row r="7180">
          <cell r="D7180" t="str">
            <v xml:space="preserve">8403 10 </v>
          </cell>
          <cell r="E7180" t="str">
            <v>Котлы центрального отопления, кроме котлов товарной позиции 84.02:котлы</v>
          </cell>
        </row>
        <row r="7181">
          <cell r="D7181" t="str">
            <v xml:space="preserve">8403 10 </v>
          </cell>
        </row>
        <row r="7182">
          <cell r="D7182" t="str">
            <v xml:space="preserve">8403 90 </v>
          </cell>
          <cell r="E7182" t="str">
            <v>Котлы центрального отопления, кроме котлов товарной позиции 84.02:части</v>
          </cell>
        </row>
        <row r="7183">
          <cell r="D7183" t="str">
            <v xml:space="preserve">8403 90 </v>
          </cell>
        </row>
        <row r="7184">
          <cell r="D7184" t="str">
            <v xml:space="preserve">8404 10 </v>
          </cell>
          <cell r="E7184" t="str">
            <v>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установок:вспомогательное оборудование для использования с котлами товарной позиции 84.02 или 84.03</v>
          </cell>
        </row>
        <row r="7185">
          <cell r="D7185" t="str">
            <v xml:space="preserve">8404 20 </v>
          </cell>
          <cell r="E7185" t="str">
            <v>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установок:конденсаторы для пароводяных или других паросиловых установок</v>
          </cell>
        </row>
        <row r="7186">
          <cell r="D7186" t="str">
            <v xml:space="preserve">8404 90 </v>
          </cell>
          <cell r="E7186" t="str">
            <v>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установок:части</v>
          </cell>
        </row>
        <row r="7187">
          <cell r="D7187" t="str">
            <v xml:space="preserve">8405 10 </v>
          </cell>
          <cell r="E7187" t="str">
            <v>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v>
          </cell>
        </row>
        <row r="7188">
          <cell r="D7188" t="str">
            <v xml:space="preserve">8405 90 </v>
          </cell>
          <cell r="E7188" t="str">
            <v>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них:части</v>
          </cell>
        </row>
        <row r="7189">
          <cell r="D7189" t="str">
            <v xml:space="preserve">8406 10 </v>
          </cell>
          <cell r="E7189" t="str">
            <v>Турбины на водяном пару и турбины паровые прочие:турбины для силовых судовых установок</v>
          </cell>
        </row>
        <row r="7190">
          <cell r="D7190" t="str">
            <v xml:space="preserve">8406 81 </v>
          </cell>
          <cell r="E7190" t="str">
            <v>Турбины на водяном пару и турбины паровые прочие:турбины прочие:мощностью более 40 МВт</v>
          </cell>
        </row>
        <row r="7191">
          <cell r="D7191" t="str">
            <v xml:space="preserve">8406 82 </v>
          </cell>
          <cell r="E7191" t="str">
            <v>Турбины на водяном пару и турбины паровые прочие:турбины прочие:мощностью не более 40 МВт</v>
          </cell>
        </row>
        <row r="7192">
          <cell r="D7192" t="str">
            <v xml:space="preserve">8406 90 </v>
          </cell>
          <cell r="E7192" t="str">
            <v>Турбины на водяном пару и турбины паровые прочие:части</v>
          </cell>
        </row>
        <row r="7193">
          <cell r="D7193" t="str">
            <v xml:space="preserve">8406 90 </v>
          </cell>
        </row>
        <row r="7194">
          <cell r="D7194" t="str">
            <v xml:space="preserve">8407 10 </v>
          </cell>
          <cell r="E7194" t="str">
            <v>Двигатели внутреннего сгорания с искровым зажиганием, с вращающимся или возвратно-поступательным движением поршня:двигатели авиационные</v>
          </cell>
        </row>
        <row r="7195">
          <cell r="D7195" t="str">
            <v xml:space="preserve">8407 21 </v>
          </cell>
          <cell r="E7195" t="str">
            <v>Двигатели внутреннего сгорания с искровым зажиганием, с вращающимся или возвратно-поступательным движением поршня:двигатели для силовых судовых установок:подвесные</v>
          </cell>
        </row>
        <row r="7196">
          <cell r="D7196" t="str">
            <v xml:space="preserve">8407 21 </v>
          </cell>
        </row>
        <row r="7197">
          <cell r="D7197" t="str">
            <v xml:space="preserve">8407 21 </v>
          </cell>
        </row>
        <row r="7198">
          <cell r="D7198" t="str">
            <v xml:space="preserve">8407 29 </v>
          </cell>
          <cell r="E7198" t="str">
            <v>Двигатели внутреннего сгорания с искровым зажиганием, с вращающимся или возвратно-поступательным движением поршня:двигатели для силовых судовых установок:прочие</v>
          </cell>
        </row>
        <row r="7199">
          <cell r="D7199" t="str">
            <v xml:space="preserve">8407 31 </v>
          </cell>
          <cell r="E7199" t="str">
            <v>Двигатели внутреннего сгорания с искровым зажиганием, с вращающимся или возвратно-поступательным движением поршня:двигатели с возвратно-поступательным движением поршня, используемые для приведения в движение транспортных средств группы 87:с рабочим объемом цилиндров двигателя не более 50 см3</v>
          </cell>
        </row>
        <row r="7200">
          <cell r="D7200" t="str">
            <v xml:space="preserve">8407 32 </v>
          </cell>
          <cell r="E7200" t="str">
            <v>Двигатели внутреннего сгорания с искровым зажиганием, с вращающимся или возвратно-поступательным движением поршня:двигатели с возвратно-поступательным движением поршня, используемые для приведения в движение транспортных средств группы 87:с рабочим объемом цилиндров двигателя более 50 см3, но не более 250 см3</v>
          </cell>
        </row>
        <row r="7201">
          <cell r="D7201" t="str">
            <v xml:space="preserve">8407 32 </v>
          </cell>
        </row>
        <row r="7202">
          <cell r="D7202" t="str">
            <v xml:space="preserve">8407 33 </v>
          </cell>
          <cell r="E7202" t="str">
            <v>Двигатели внутреннего сгорания с искровым зажиганием, с вращающимся или возвратно-поступательным движением поршня:двигатели с возвратно-поступательным движением поршня, используемые для приведения в движение транспортных средств группы 87:с рабочим объемом цилиндров двигателя более 250 см3, но не более 1000 см3</v>
          </cell>
        </row>
        <row r="7203">
          <cell r="D7203" t="str">
            <v xml:space="preserve">8407 33 </v>
          </cell>
        </row>
        <row r="7204">
          <cell r="D7204" t="str">
            <v xml:space="preserve">8407 34 </v>
          </cell>
          <cell r="E7204" t="str">
            <v>Двигатели внутреннего сгорания с искровым зажиганием, с вращающимся или возвратно-поступательным движением поршня:двигатели с возвратно-поступательным движением поршня, используемые для приведения в движение транспортных средств группы 87:с рабочим объемом цилиндров двигателя более 1000 см3</v>
          </cell>
        </row>
        <row r="7205">
          <cell r="D7205" t="str">
            <v xml:space="preserve">8407 34 </v>
          </cell>
        </row>
        <row r="7206">
          <cell r="D7206" t="str">
            <v xml:space="preserve">8407 34 </v>
          </cell>
        </row>
        <row r="7207">
          <cell r="D7207" t="str">
            <v xml:space="preserve">8407 90 </v>
          </cell>
          <cell r="E7207" t="str">
            <v>Двигатели внутреннего сгорания с искровым зажиганием, с вращающимся или возвратно-поступательным движением поршня:двигатели прочие</v>
          </cell>
        </row>
        <row r="7208">
          <cell r="D7208" t="str">
            <v xml:space="preserve">8407 90 </v>
          </cell>
        </row>
        <row r="7209">
          <cell r="D7209" t="str">
            <v xml:space="preserve">8407 90 </v>
          </cell>
        </row>
        <row r="7210">
          <cell r="D7210" t="str">
            <v xml:space="preserve">8407 90 </v>
          </cell>
        </row>
        <row r="7211">
          <cell r="D7211" t="str">
            <v xml:space="preserve">8408 10 </v>
          </cell>
          <cell r="E7211" t="str">
            <v>Двигатели внутреннего сгорания поршневые с воспламенением от сжатия (дизели или полудизели):двигатели для силовых судовых установок</v>
          </cell>
        </row>
        <row r="7212">
          <cell r="D7212" t="str">
            <v xml:space="preserve">8408 10 </v>
          </cell>
        </row>
        <row r="7213">
          <cell r="D7213" t="str">
            <v xml:space="preserve">8408 10 </v>
          </cell>
        </row>
        <row r="7214">
          <cell r="D7214" t="str">
            <v xml:space="preserve">8408 10 </v>
          </cell>
        </row>
        <row r="7215">
          <cell r="D7215" t="str">
            <v xml:space="preserve">8408 10 </v>
          </cell>
        </row>
        <row r="7216">
          <cell r="D7216" t="str">
            <v xml:space="preserve">8408 10 </v>
          </cell>
        </row>
        <row r="7217">
          <cell r="D7217" t="str">
            <v xml:space="preserve">8408 10 </v>
          </cell>
        </row>
        <row r="7218">
          <cell r="D7218" t="str">
            <v xml:space="preserve">8408 10 </v>
          </cell>
        </row>
        <row r="7219">
          <cell r="D7219" t="str">
            <v xml:space="preserve">8408 10 </v>
          </cell>
        </row>
        <row r="7220">
          <cell r="D7220" t="str">
            <v xml:space="preserve">8408 10 </v>
          </cell>
        </row>
        <row r="7221">
          <cell r="D7221" t="str">
            <v xml:space="preserve">8408 10 </v>
          </cell>
        </row>
        <row r="7222">
          <cell r="D7222" t="str">
            <v xml:space="preserve">8408 10 </v>
          </cell>
        </row>
        <row r="7223">
          <cell r="D7223" t="str">
            <v xml:space="preserve">8408 10 </v>
          </cell>
        </row>
        <row r="7224">
          <cell r="D7224" t="str">
            <v xml:space="preserve">8408 10 </v>
          </cell>
        </row>
        <row r="7225">
          <cell r="D7225" t="str">
            <v xml:space="preserve">8408 10 </v>
          </cell>
        </row>
        <row r="7226">
          <cell r="D7226" t="str">
            <v xml:space="preserve">8408 10 </v>
          </cell>
        </row>
        <row r="7227">
          <cell r="D7227" t="str">
            <v xml:space="preserve">8408 20 </v>
          </cell>
          <cell r="E7227" t="str">
            <v>Двигатели внутреннего сгорания поршневые с воспламенением от сжатия (дизели или полудизели):двигатели, используемые для приведения в движение транспортных средств группы 87</v>
          </cell>
        </row>
        <row r="7228">
          <cell r="D7228" t="str">
            <v xml:space="preserve">8408 20 </v>
          </cell>
        </row>
        <row r="7229">
          <cell r="D7229" t="str">
            <v xml:space="preserve">8408 20 </v>
          </cell>
        </row>
        <row r="7230">
          <cell r="D7230" t="str">
            <v xml:space="preserve">8408 20 </v>
          </cell>
        </row>
        <row r="7231">
          <cell r="D7231" t="str">
            <v xml:space="preserve">8408 20 </v>
          </cell>
        </row>
        <row r="7232">
          <cell r="D7232" t="str">
            <v xml:space="preserve">8408 20 </v>
          </cell>
        </row>
        <row r="7233">
          <cell r="D7233" t="str">
            <v xml:space="preserve">8408 20 </v>
          </cell>
        </row>
        <row r="7234">
          <cell r="D7234" t="str">
            <v xml:space="preserve">8408 20 </v>
          </cell>
        </row>
        <row r="7235">
          <cell r="D7235" t="str">
            <v xml:space="preserve">8408 90 </v>
          </cell>
          <cell r="E7235" t="str">
            <v>Двигатели внутреннего сгорания поршневые с воспламенением от сжатия (дизели или полудизели):двигатели прочие</v>
          </cell>
        </row>
        <row r="7236">
          <cell r="D7236" t="str">
            <v xml:space="preserve">8408 90 </v>
          </cell>
        </row>
        <row r="7237">
          <cell r="D7237" t="str">
            <v xml:space="preserve">8408 90 </v>
          </cell>
        </row>
        <row r="7238">
          <cell r="D7238" t="str">
            <v xml:space="preserve">8408 90 </v>
          </cell>
        </row>
        <row r="7239">
          <cell r="D7239" t="str">
            <v xml:space="preserve">8408 90 </v>
          </cell>
        </row>
        <row r="7240">
          <cell r="D7240" t="str">
            <v xml:space="preserve">8408 90 </v>
          </cell>
        </row>
        <row r="7241">
          <cell r="D7241" t="str">
            <v xml:space="preserve">8408 90 </v>
          </cell>
        </row>
        <row r="7242">
          <cell r="D7242" t="str">
            <v xml:space="preserve">8408 90 </v>
          </cell>
        </row>
        <row r="7243">
          <cell r="D7243" t="str">
            <v xml:space="preserve">8408 90 </v>
          </cell>
        </row>
        <row r="7244">
          <cell r="D7244" t="str">
            <v xml:space="preserve">8408 90 </v>
          </cell>
        </row>
        <row r="7245">
          <cell r="D7245" t="str">
            <v xml:space="preserve">8408 90 </v>
          </cell>
        </row>
        <row r="7246">
          <cell r="D7246" t="str">
            <v xml:space="preserve">8409 10 </v>
          </cell>
          <cell r="E7246" t="str">
            <v>Части, предназначенные исключительно или главным образом для двигателей товарной позиции 84.07 или 84.08:для авиационных двигателей</v>
          </cell>
        </row>
        <row r="7247">
          <cell r="D7247" t="str">
            <v xml:space="preserve">8409 91 </v>
          </cell>
          <cell r="E7247" t="str">
            <v>Части, предназначенные исключительно или главным образом для двигателей товарной позиции 84.07 или 84.08:прочие:предназначенные исключительно или главным образом для поршневых двигателей внутреннего сгорания с искровым зажиганием</v>
          </cell>
        </row>
        <row r="7248">
          <cell r="D7248" t="str">
            <v xml:space="preserve">8409 99 </v>
          </cell>
          <cell r="E7248" t="str">
            <v>Части, предназначенные исключительно или главным образом для двигателей товарной позиции 84.07 или 84.08:прочие:прочие</v>
          </cell>
        </row>
        <row r="7249">
          <cell r="D7249" t="str">
            <v xml:space="preserve">8410 11 </v>
          </cell>
          <cell r="E7249" t="str">
            <v>Турбины гидравлические, колеса водяные и регуляторы к ним:турбины гидравлические и водяные колеса:мощностью не более 1000 кВт</v>
          </cell>
        </row>
        <row r="7250">
          <cell r="D7250" t="str">
            <v xml:space="preserve">8410 12 </v>
          </cell>
          <cell r="E7250" t="str">
            <v>Турбины гидравлические, колеса водяные и регуляторы к ним:турбины гидравлические и водяные колеса:мощностью более 1000 кВт, но не более 10 000 кВт</v>
          </cell>
        </row>
        <row r="7251">
          <cell r="D7251" t="str">
            <v xml:space="preserve">8410 13 </v>
          </cell>
          <cell r="E7251" t="str">
            <v>Турбины гидравлические, колеса водяные и регуляторы к ним:турбины гидравлические и водяные колеса:мощностью более 10 000 кВт</v>
          </cell>
        </row>
        <row r="7252">
          <cell r="D7252" t="str">
            <v xml:space="preserve">8410 90 </v>
          </cell>
          <cell r="E7252" t="str">
            <v>Турбины гидравлические, колеса водяные и регуляторы к ним:части, включая регуляторы</v>
          </cell>
        </row>
        <row r="7253">
          <cell r="D7253" t="str">
            <v xml:space="preserve">8411 11 </v>
          </cell>
          <cell r="E7253" t="str">
            <v>Двигатели турбореактивные и турбовинтовые, газовые турбины прочие:двигатели турбореактивные:тягой не более 25 кН</v>
          </cell>
        </row>
        <row r="7254">
          <cell r="D7254" t="str">
            <v xml:space="preserve">8411 12 </v>
          </cell>
          <cell r="E7254" t="str">
            <v>Двигатели турбореактивные и турбовинтовые, газовые турбины прочие:двигатели турбореактивные:тягой более 25 кН</v>
          </cell>
        </row>
        <row r="7255">
          <cell r="D7255" t="str">
            <v xml:space="preserve">8411 12 </v>
          </cell>
        </row>
        <row r="7256">
          <cell r="D7256" t="str">
            <v xml:space="preserve">8411 12 </v>
          </cell>
        </row>
        <row r="7257">
          <cell r="D7257" t="str">
            <v xml:space="preserve">8411 21 </v>
          </cell>
          <cell r="E7257" t="str">
            <v>Двигатели турбореактивные и турбовинтовые, газовые турбины прочие:двигатели турбовинтовые:мощностью не более 1100 кВт</v>
          </cell>
        </row>
        <row r="7258">
          <cell r="D7258" t="str">
            <v xml:space="preserve">8411 22 </v>
          </cell>
          <cell r="E7258" t="str">
            <v>Двигатели турбореактивные и турбовинтовые, газовые турбины прочие:двигатели турбовинтовые:мощностью более 1100 кВт</v>
          </cell>
        </row>
        <row r="7259">
          <cell r="D7259" t="str">
            <v xml:space="preserve">8411 22 </v>
          </cell>
        </row>
        <row r="7260">
          <cell r="D7260" t="str">
            <v xml:space="preserve">8411 81 </v>
          </cell>
          <cell r="E7260" t="str">
            <v>Двигатели турбореактивные и турбовинтовые, газовые турбины прочие:турбины газовые прочие:мощностью не более 5000 кВт</v>
          </cell>
        </row>
        <row r="7261">
          <cell r="D7261" t="str">
            <v xml:space="preserve">8411 82 </v>
          </cell>
          <cell r="E7261" t="str">
            <v>Двигатели турбореактивные и турбовинтовые, газовые турбины прочие:турбины газовые прочие:мощностью более 5000 кВт</v>
          </cell>
        </row>
        <row r="7262">
          <cell r="D7262" t="str">
            <v xml:space="preserve">8411 82 </v>
          </cell>
        </row>
        <row r="7263">
          <cell r="D7263" t="str">
            <v xml:space="preserve">8411 82 </v>
          </cell>
        </row>
        <row r="7264">
          <cell r="D7264" t="str">
            <v xml:space="preserve">8411 91 </v>
          </cell>
          <cell r="E7264" t="str">
            <v>Двигатели турбореактивные и турбовинтовые, газовые турбины прочие:части:турбореактивных или турбовинтовых двигателей</v>
          </cell>
        </row>
        <row r="7265">
          <cell r="D7265" t="str">
            <v xml:space="preserve">8411 99 </v>
          </cell>
          <cell r="E7265" t="str">
            <v>Двигатели турбореактивные и турбовинтовые, газовые турбины прочие:части:прочие</v>
          </cell>
        </row>
        <row r="7266">
          <cell r="D7266" t="str">
            <v xml:space="preserve">8412 10 </v>
          </cell>
          <cell r="E7266" t="str">
            <v>Двигатели и силовые установки прочие:двигатели реактивные, кроме турбореактивных</v>
          </cell>
        </row>
        <row r="7267">
          <cell r="D7267" t="str">
            <v xml:space="preserve">8412 21 </v>
          </cell>
          <cell r="E7267" t="str">
            <v>Двигатели и силовые установки прочие:силовые установки и двигатели гидравлические:линейного действия (цилиндры)</v>
          </cell>
        </row>
        <row r="7268">
          <cell r="D7268" t="str">
            <v xml:space="preserve">8412 21 </v>
          </cell>
        </row>
        <row r="7269">
          <cell r="D7269" t="str">
            <v xml:space="preserve">8412 29 </v>
          </cell>
          <cell r="E7269" t="str">
            <v>Двигатели и силовые установки прочие:силовые установки и двигатели гидравлические:прочие</v>
          </cell>
        </row>
        <row r="7270">
          <cell r="D7270" t="str">
            <v xml:space="preserve">8412 29 </v>
          </cell>
        </row>
        <row r="7271">
          <cell r="D7271" t="str">
            <v xml:space="preserve">8412 29 </v>
          </cell>
        </row>
        <row r="7272">
          <cell r="D7272" t="str">
            <v xml:space="preserve">8412 31 </v>
          </cell>
          <cell r="E7272" t="str">
            <v>Двигатели и силовые установки прочие:силовые установки и двигатели пневматические:линейного действия (цилиндры)</v>
          </cell>
        </row>
        <row r="7273">
          <cell r="D7273" t="str">
            <v xml:space="preserve">8412 39 </v>
          </cell>
          <cell r="E7273" t="str">
            <v>Двигатели и силовые установки прочие:силовые установки и двигатели пневматические:прочие</v>
          </cell>
        </row>
        <row r="7274">
          <cell r="D7274" t="str">
            <v xml:space="preserve">8412 80 </v>
          </cell>
          <cell r="E7274" t="str">
            <v>Двигатели и силовые установки прочие:прочие</v>
          </cell>
        </row>
        <row r="7275">
          <cell r="D7275" t="str">
            <v xml:space="preserve">8412 80 </v>
          </cell>
        </row>
        <row r="7276">
          <cell r="D7276" t="str">
            <v xml:space="preserve">8412 90 </v>
          </cell>
          <cell r="E7276" t="str">
            <v>Двигатели и силовые установки прочие:части</v>
          </cell>
        </row>
        <row r="7277">
          <cell r="D7277" t="str">
            <v xml:space="preserve">8412 90 </v>
          </cell>
        </row>
        <row r="7278">
          <cell r="D7278" t="str">
            <v xml:space="preserve">8412 90 </v>
          </cell>
        </row>
        <row r="7279">
          <cell r="D7279" t="str">
            <v xml:space="preserve">8413 11 </v>
          </cell>
          <cell r="E7279" t="str">
            <v>Hасосы жидкостные с расходомерами или без них; подъемники жидкостей:насосы, имеющие расходомеры или предусматривающие их установку:насосы для горюче-смазочных материалов, используемые на заправочных станциях или в гаражах</v>
          </cell>
        </row>
        <row r="7280">
          <cell r="D7280" t="str">
            <v xml:space="preserve">8413 19 </v>
          </cell>
          <cell r="E7280" t="str">
            <v>Hасосы жидкостные с расходомерами или без них; подъемники жидкостей:насосы, имеющие расходомеры или предусматривающие их установку:прочие</v>
          </cell>
        </row>
        <row r="7281">
          <cell r="D7281" t="str">
            <v xml:space="preserve">8413 20 </v>
          </cell>
          <cell r="E7281" t="str">
            <v>Hасосы жидкостные с расходомерами или без них; подъемники жидкостей:насосы ручные, кроме насосов субпозиции 8413.11 или 8413.19</v>
          </cell>
        </row>
        <row r="7282">
          <cell r="D7282" t="str">
            <v xml:space="preserve">8413 30 </v>
          </cell>
          <cell r="E7282" t="str">
            <v>Hасосы жидкостные с расходомерами или без них; подъемники жидкостей:насосы топливные, масляные или для охлаждающей жидкости для двигателей внутреннего сгорания</v>
          </cell>
        </row>
        <row r="7283">
          <cell r="D7283" t="str">
            <v xml:space="preserve">8413 30 </v>
          </cell>
        </row>
        <row r="7284">
          <cell r="D7284" t="str">
            <v xml:space="preserve">8413 40 </v>
          </cell>
          <cell r="E7284" t="str">
            <v>Hасосы жидкостные с расходомерами или без них; подъемники жидкостей:бетононасосы</v>
          </cell>
        </row>
        <row r="7285">
          <cell r="D7285" t="str">
            <v xml:space="preserve">8413 50 </v>
          </cell>
          <cell r="E7285" t="str">
            <v>Hасосы жидкостные с расходомерами или без них; подъемники жидкостей:насосы объемные возвратно-поступательные прочие</v>
          </cell>
        </row>
        <row r="7286">
          <cell r="D7286" t="str">
            <v xml:space="preserve">8413 50 </v>
          </cell>
        </row>
        <row r="7287">
          <cell r="D7287" t="str">
            <v xml:space="preserve">8413 50 </v>
          </cell>
        </row>
        <row r="7288">
          <cell r="D7288" t="str">
            <v xml:space="preserve">8413 50 </v>
          </cell>
        </row>
        <row r="7289">
          <cell r="D7289" t="str">
            <v xml:space="preserve">8413 50 </v>
          </cell>
        </row>
        <row r="7290">
          <cell r="D7290" t="str">
            <v xml:space="preserve">8413 60 </v>
          </cell>
          <cell r="E7290" t="str">
            <v>Hасосы жидкостные с расходомерами или без них; подъемники жидкостей:насосы объемные роторные прочие</v>
          </cell>
        </row>
        <row r="7291">
          <cell r="D7291" t="str">
            <v xml:space="preserve">8413 60 </v>
          </cell>
        </row>
        <row r="7292">
          <cell r="D7292" t="str">
            <v xml:space="preserve">8413 60 </v>
          </cell>
        </row>
        <row r="7293">
          <cell r="D7293" t="str">
            <v xml:space="preserve">8413 60 </v>
          </cell>
        </row>
        <row r="7294">
          <cell r="D7294" t="str">
            <v xml:space="preserve">8413 60 </v>
          </cell>
        </row>
        <row r="7295">
          <cell r="D7295" t="str">
            <v xml:space="preserve">8413 60 </v>
          </cell>
        </row>
        <row r="7296">
          <cell r="D7296" t="str">
            <v xml:space="preserve">8413 60 </v>
          </cell>
        </row>
        <row r="7297">
          <cell r="D7297" t="str">
            <v xml:space="preserve">8413 70 </v>
          </cell>
          <cell r="E7297" t="str">
            <v>Hасосы жидкостные с расходомерами или без них; подъемники жидкостей:насосы центробежные прочие</v>
          </cell>
        </row>
        <row r="7298">
          <cell r="D7298" t="str">
            <v xml:space="preserve">8413 70 </v>
          </cell>
        </row>
        <row r="7299">
          <cell r="D7299" t="str">
            <v xml:space="preserve">8413 70 </v>
          </cell>
        </row>
        <row r="7300">
          <cell r="D7300" t="str">
            <v xml:space="preserve">8413 70 </v>
          </cell>
        </row>
        <row r="7301">
          <cell r="D7301" t="str">
            <v xml:space="preserve">8413 70 </v>
          </cell>
        </row>
        <row r="7302">
          <cell r="D7302" t="str">
            <v xml:space="preserve">8413 70 </v>
          </cell>
        </row>
        <row r="7303">
          <cell r="D7303" t="str">
            <v xml:space="preserve">8413 70 </v>
          </cell>
        </row>
        <row r="7304">
          <cell r="D7304" t="str">
            <v xml:space="preserve">8413 70 </v>
          </cell>
        </row>
        <row r="7305">
          <cell r="D7305" t="str">
            <v xml:space="preserve">8413 70 </v>
          </cell>
        </row>
        <row r="7306">
          <cell r="D7306" t="str">
            <v xml:space="preserve">8413 70 </v>
          </cell>
        </row>
        <row r="7307">
          <cell r="D7307" t="str">
            <v xml:space="preserve">8413 70 </v>
          </cell>
        </row>
        <row r="7308">
          <cell r="D7308" t="str">
            <v xml:space="preserve">8413 81 </v>
          </cell>
          <cell r="E7308" t="str">
            <v>Hасосы жидкостные с расходомерами или без них; подъемники жидкостей:насосы прочие; подъемники жидкостей:насосы</v>
          </cell>
        </row>
        <row r="7309">
          <cell r="D7309" t="str">
            <v xml:space="preserve">8413 82 </v>
          </cell>
          <cell r="E7309" t="str">
            <v>Hасосы жидкостные с расходомерами или без них; подъемники жидкостей:насосы прочие; подъемники жидкостей:подъемники жидкостей</v>
          </cell>
        </row>
        <row r="7310">
          <cell r="D7310" t="str">
            <v xml:space="preserve">8413 91 </v>
          </cell>
          <cell r="E7310" t="str">
            <v>Hасосы жидкостные с расходомерами или без них; подъемники жидкостей:части:насосов</v>
          </cell>
        </row>
        <row r="7311">
          <cell r="D7311" t="str">
            <v xml:space="preserve">8413 92 </v>
          </cell>
          <cell r="E7311" t="str">
            <v>Hасосы жидкостные с расходомерами или без них; подъемники жидкостей:части:подъемников жидкостей</v>
          </cell>
        </row>
        <row r="7312">
          <cell r="D7312" t="str">
            <v xml:space="preserve">8414 10 </v>
          </cell>
          <cell r="E7312" t="str">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фильтров:насосы вакуумные</v>
          </cell>
        </row>
        <row r="7313">
          <cell r="D7313" t="str">
            <v xml:space="preserve">8414 10 </v>
          </cell>
        </row>
        <row r="7314">
          <cell r="D7314" t="str">
            <v xml:space="preserve">8414 10 </v>
          </cell>
        </row>
        <row r="7315">
          <cell r="D7315" t="str">
            <v xml:space="preserve">8414 10 </v>
          </cell>
        </row>
        <row r="7316">
          <cell r="D7316" t="str">
            <v xml:space="preserve">8414 20 </v>
          </cell>
          <cell r="E7316" t="str">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фильтров:насосы ручные или ножные пневматические</v>
          </cell>
        </row>
        <row r="7317">
          <cell r="D7317" t="str">
            <v xml:space="preserve">8414 20 </v>
          </cell>
        </row>
        <row r="7318">
          <cell r="D7318" t="str">
            <v xml:space="preserve">8414 30 </v>
          </cell>
          <cell r="E7318" t="str">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фильтров:компрессоры, используемые в холодильном оборудовании</v>
          </cell>
        </row>
        <row r="7319">
          <cell r="D7319" t="str">
            <v xml:space="preserve">8414 30 </v>
          </cell>
        </row>
        <row r="7320">
          <cell r="D7320" t="str">
            <v xml:space="preserve">8414 30 </v>
          </cell>
        </row>
        <row r="7321">
          <cell r="D7321" t="str">
            <v xml:space="preserve">8414 40 </v>
          </cell>
          <cell r="E7321" t="str">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фильтров:компрессоры воздушные на колесных шасси, буксируемые</v>
          </cell>
        </row>
        <row r="7322">
          <cell r="D7322" t="str">
            <v xml:space="preserve">8414 40 </v>
          </cell>
        </row>
        <row r="7323">
          <cell r="D7323" t="str">
            <v xml:space="preserve">8414 51 </v>
          </cell>
          <cell r="E7323" t="str">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фильтров:вентиляторы:настольные, настенные, напольные, потолочные, для крыш или для окон со встроенным электрическим двигателем мощностью не более 125 Вт</v>
          </cell>
        </row>
        <row r="7324">
          <cell r="D7324" t="str">
            <v xml:space="preserve">8414 59 </v>
          </cell>
          <cell r="E7324" t="str">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фильтров:вентиляторы:прочие</v>
          </cell>
        </row>
        <row r="7325">
          <cell r="D7325" t="str">
            <v xml:space="preserve">8414 59 </v>
          </cell>
        </row>
        <row r="7326">
          <cell r="D7326" t="str">
            <v xml:space="preserve">8414 59 </v>
          </cell>
        </row>
        <row r="7327">
          <cell r="D7327" t="str">
            <v xml:space="preserve">8414 60 </v>
          </cell>
          <cell r="E7327" t="str">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фильтров:колпаки или шкафы вытяжные, наибольший горизонтальный размер которых не более 120 см</v>
          </cell>
        </row>
        <row r="7328">
          <cell r="D7328" t="str">
            <v xml:space="preserve">8414 80 </v>
          </cell>
          <cell r="E7328" t="str">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фильтров:прочие</v>
          </cell>
        </row>
        <row r="7329">
          <cell r="D7329" t="str">
            <v xml:space="preserve">8414 80 </v>
          </cell>
        </row>
        <row r="7330">
          <cell r="D7330" t="str">
            <v xml:space="preserve">8414 80 </v>
          </cell>
        </row>
        <row r="7331">
          <cell r="D7331" t="str">
            <v xml:space="preserve">8414 80 </v>
          </cell>
        </row>
        <row r="7332">
          <cell r="D7332" t="str">
            <v xml:space="preserve">8414 80 </v>
          </cell>
        </row>
        <row r="7333">
          <cell r="D7333" t="str">
            <v xml:space="preserve">8414 80 </v>
          </cell>
        </row>
        <row r="7334">
          <cell r="D7334" t="str">
            <v xml:space="preserve">8414 80 </v>
          </cell>
        </row>
        <row r="7335">
          <cell r="D7335" t="str">
            <v xml:space="preserve">8414 80 </v>
          </cell>
        </row>
        <row r="7336">
          <cell r="D7336" t="str">
            <v xml:space="preserve">8414 80 </v>
          </cell>
        </row>
        <row r="7337">
          <cell r="D7337" t="str">
            <v xml:space="preserve">8414 80 </v>
          </cell>
        </row>
        <row r="7338">
          <cell r="D7338" t="str">
            <v xml:space="preserve">8414 90 </v>
          </cell>
          <cell r="E7338" t="str">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фильтров:части</v>
          </cell>
        </row>
        <row r="7339">
          <cell r="D7339" t="str">
            <v xml:space="preserve">8415 10 </v>
          </cell>
          <cell r="E7339" t="str">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отдельно:оконного или настенного типа, в едином корпусе или "сплит-системы"</v>
          </cell>
        </row>
        <row r="7340">
          <cell r="D7340" t="str">
            <v xml:space="preserve">8415 10 </v>
          </cell>
        </row>
        <row r="7341">
          <cell r="D7341" t="str">
            <v xml:space="preserve">8415 20 </v>
          </cell>
          <cell r="E7341" t="str">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отдельно:используемые для людей в моторных транспортных средствах</v>
          </cell>
        </row>
        <row r="7342">
          <cell r="D7342" t="str">
            <v xml:space="preserve">8415 81 </v>
          </cell>
          <cell r="E7342" t="str">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отдельно:прочие:со встроенной холодильной установкой и клапаном для переключения цикла охлаждение/нагрев (реверсивные тепловые насосы)</v>
          </cell>
        </row>
        <row r="7343">
          <cell r="D7343" t="str">
            <v xml:space="preserve">8415 82 </v>
          </cell>
          <cell r="E7343" t="str">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отдельно:прочие:прочие со встроенной холодильной установкой</v>
          </cell>
        </row>
        <row r="7344">
          <cell r="D7344" t="str">
            <v xml:space="preserve">8415 83 </v>
          </cell>
          <cell r="E7344" t="str">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отдельно:прочие:без встроенной холодильной установки</v>
          </cell>
        </row>
        <row r="7345">
          <cell r="D7345" t="str">
            <v xml:space="preserve">8415 90 </v>
          </cell>
          <cell r="E7345" t="str">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отдельно:части</v>
          </cell>
        </row>
        <row r="7346">
          <cell r="D7346" t="str">
            <v xml:space="preserve">8416 10 </v>
          </cell>
          <cell r="E7346" t="str">
            <v>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устройства:горелки топочные для жидкого топлива</v>
          </cell>
        </row>
        <row r="7347">
          <cell r="D7347" t="str">
            <v xml:space="preserve">8416 10 </v>
          </cell>
        </row>
        <row r="7348">
          <cell r="D7348" t="str">
            <v xml:space="preserve">8416 20 </v>
          </cell>
          <cell r="E7348" t="str">
            <v>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устройства:горелки топочные прочие, включая комбинированные</v>
          </cell>
        </row>
        <row r="7349">
          <cell r="D7349" t="str">
            <v xml:space="preserve">8416 20 </v>
          </cell>
        </row>
        <row r="7350">
          <cell r="D7350" t="str">
            <v xml:space="preserve">8416 20 </v>
          </cell>
        </row>
        <row r="7351">
          <cell r="D7351" t="str">
            <v xml:space="preserve">8416 30 </v>
          </cell>
          <cell r="E7351" t="str">
            <v>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устройства:топки механические, включая их механические колосниковые решетки, механические золоудалители и аналогичные устройства</v>
          </cell>
        </row>
        <row r="7352">
          <cell r="D7352" t="str">
            <v xml:space="preserve">8416 90 </v>
          </cell>
          <cell r="E7352" t="str">
            <v>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устройства:части</v>
          </cell>
        </row>
        <row r="7353">
          <cell r="D7353" t="str">
            <v xml:space="preserve">8417 10 </v>
          </cell>
          <cell r="E7353" t="str">
            <v>Горны и печи промышленные или лабораторные, включая мусоросжигательные печи, неэлектрические:горны и печи для обжига, плавки или иной термообработки руд, пиритных руд или металлов</v>
          </cell>
        </row>
        <row r="7354">
          <cell r="D7354" t="str">
            <v xml:space="preserve">8417 20 </v>
          </cell>
          <cell r="E7354" t="str">
            <v>Горны и печи промышленные или лабораторные, включая мусоросжигательные печи, неэлектрические:печи хлебопекарные, включая печи кондитерские</v>
          </cell>
        </row>
        <row r="7355">
          <cell r="D7355" t="str">
            <v xml:space="preserve">8417 20 </v>
          </cell>
        </row>
        <row r="7356">
          <cell r="D7356" t="str">
            <v xml:space="preserve">8417 80 </v>
          </cell>
          <cell r="E7356" t="str">
            <v>Горны и печи промышленные или лабораторные, включая мусоросжигательные печи, неэлектрические:прочие</v>
          </cell>
        </row>
        <row r="7357">
          <cell r="D7357" t="str">
            <v xml:space="preserve">8417 80 </v>
          </cell>
        </row>
        <row r="7358">
          <cell r="D7358" t="str">
            <v xml:space="preserve">8417 80 </v>
          </cell>
        </row>
        <row r="7359">
          <cell r="D7359" t="str">
            <v xml:space="preserve">8417 90 </v>
          </cell>
          <cell r="E7359" t="str">
            <v>Горны и печи промышленные или лабораторные, включая мусоросжигательные печи, неэлектрические:части</v>
          </cell>
        </row>
        <row r="7360">
          <cell r="D7360" t="str">
            <v xml:space="preserve">8418 10 </v>
          </cell>
          <cell r="E7360" t="str">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84.15:комбинированные холодильники-морозильники с раздельными наружными дверьми</v>
          </cell>
        </row>
        <row r="7361">
          <cell r="D7361" t="str">
            <v xml:space="preserve">8418 10 </v>
          </cell>
        </row>
        <row r="7362">
          <cell r="D7362" t="str">
            <v xml:space="preserve">8418 21 </v>
          </cell>
          <cell r="E7362" t="str">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84.15:холодильники бытовые:компрессионные</v>
          </cell>
        </row>
        <row r="7363">
          <cell r="D7363" t="str">
            <v xml:space="preserve">8418 21 </v>
          </cell>
        </row>
        <row r="7364">
          <cell r="D7364" t="str">
            <v xml:space="preserve">8418 21 </v>
          </cell>
        </row>
        <row r="7365">
          <cell r="D7365" t="str">
            <v xml:space="preserve">8418 21 </v>
          </cell>
        </row>
        <row r="7366">
          <cell r="D7366" t="str">
            <v xml:space="preserve">8418 21 </v>
          </cell>
        </row>
        <row r="7367">
          <cell r="D7367" t="str">
            <v xml:space="preserve">8418 29 </v>
          </cell>
          <cell r="E7367" t="str">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84.15:холодильники бытовые:прочие</v>
          </cell>
        </row>
        <row r="7368">
          <cell r="D7368" t="str">
            <v xml:space="preserve">8418 30 </v>
          </cell>
          <cell r="E7368" t="str">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84.15:морозильники типа "ларь", емкостью не более 800 л</v>
          </cell>
        </row>
        <row r="7369">
          <cell r="D7369" t="str">
            <v xml:space="preserve">8418 30 </v>
          </cell>
        </row>
        <row r="7370">
          <cell r="D7370" t="str">
            <v xml:space="preserve">8418 40 </v>
          </cell>
          <cell r="E7370" t="str">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84.15:морозильные шкафы вертикального типа, емкостью не более 900 л</v>
          </cell>
        </row>
        <row r="7371">
          <cell r="D7371" t="str">
            <v xml:space="preserve">8418 40 </v>
          </cell>
        </row>
        <row r="7372">
          <cell r="D7372" t="str">
            <v xml:space="preserve">8418 50 </v>
          </cell>
          <cell r="E7372" t="str">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84.15:мебель (камеры, шкафы, витрины, прилавки и аналогичная мебель) для хранения и демонстрации, со встроенным холодильным или морозильным оборудованием, прочая</v>
          </cell>
        </row>
        <row r="7373">
          <cell r="D7373" t="str">
            <v xml:space="preserve">8418 50 </v>
          </cell>
        </row>
        <row r="7374">
          <cell r="D7374" t="str">
            <v xml:space="preserve">8418 50 </v>
          </cell>
        </row>
        <row r="7375">
          <cell r="D7375" t="str">
            <v xml:space="preserve">8418 61 </v>
          </cell>
          <cell r="E7375" t="str">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84.15:оборудование холодильное или морозильное прочее; тепловые насосы:тепловые насосы, кроме установок для кондиционирования воздуха товарной позиции 84.15</v>
          </cell>
        </row>
        <row r="7376">
          <cell r="D7376" t="str">
            <v xml:space="preserve">8418 69 </v>
          </cell>
          <cell r="E7376" t="str">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84.15:оборудование холодильное или морозильное прочее; тепловые насосы:прочее</v>
          </cell>
        </row>
        <row r="7377">
          <cell r="D7377" t="str">
            <v xml:space="preserve">8418 91 </v>
          </cell>
          <cell r="E7377" t="str">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84.15:части:мебель для встраивания холодильно-морозильного оборудования</v>
          </cell>
        </row>
        <row r="7378">
          <cell r="D7378" t="str">
            <v xml:space="preserve">8418 99 </v>
          </cell>
          <cell r="E7378" t="str">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84.15:части:прочие</v>
          </cell>
        </row>
        <row r="7379">
          <cell r="D7379" t="str">
            <v xml:space="preserve">8418 99 </v>
          </cell>
        </row>
        <row r="7380">
          <cell r="D7380" t="str">
            <v xml:space="preserve">8419 11 </v>
          </cell>
          <cell r="E7380" t="str">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неэлектрические:безынерционные водонагреватели или тепловые водяные аккумуляторы, неэлектрические:безынерционные газовые водонагреватели</v>
          </cell>
        </row>
        <row r="7381">
          <cell r="D7381" t="str">
            <v xml:space="preserve">8419 19 </v>
          </cell>
          <cell r="E7381" t="str">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неэлектрические:безынерционные водонагреватели или тепловые водяные аккумуляторы, неэлектрические:прочие</v>
          </cell>
        </row>
        <row r="7382">
          <cell r="D7382" t="str">
            <v xml:space="preserve">8419 20 </v>
          </cell>
          <cell r="E7382" t="str">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неэлектрические:стерилизаторы медицинские, хирургические или лабораторные</v>
          </cell>
        </row>
        <row r="7383">
          <cell r="D7383" t="str">
            <v xml:space="preserve">8419 31 </v>
          </cell>
          <cell r="E7383" t="str">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неэлектрические:сушилки:для сельскохозяйственной продукции</v>
          </cell>
        </row>
        <row r="7384">
          <cell r="D7384" t="str">
            <v xml:space="preserve">8419 32 </v>
          </cell>
          <cell r="E7384" t="str">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неэлектрические:сушилки:для древесины, целлюлозы, бумаги или картона</v>
          </cell>
        </row>
        <row r="7385">
          <cell r="D7385" t="str">
            <v xml:space="preserve">8419 39 </v>
          </cell>
          <cell r="E7385" t="str">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неэлектрические:сушилки:прочие</v>
          </cell>
        </row>
        <row r="7386">
          <cell r="D7386" t="str">
            <v xml:space="preserve">8419 40 </v>
          </cell>
          <cell r="E7386" t="str">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неэлектрические:аппараты для дистилляции или ректификации</v>
          </cell>
        </row>
        <row r="7387">
          <cell r="D7387" t="str">
            <v xml:space="preserve">8419 50 </v>
          </cell>
          <cell r="E7387" t="str">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неэлектрические:теплообменники</v>
          </cell>
        </row>
        <row r="7388">
          <cell r="D7388" t="str">
            <v xml:space="preserve">8419 60 </v>
          </cell>
          <cell r="E7388" t="str">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неэлектрические:машины для сжижения воздуха или газов</v>
          </cell>
        </row>
        <row r="7389">
          <cell r="D7389" t="str">
            <v xml:space="preserve">8419 81 </v>
          </cell>
          <cell r="E7389" t="str">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неэлектрические:машины, агрегаты и оборудование прочие:для приготовления горячих напитков или приготовления или подогрева пищи</v>
          </cell>
        </row>
        <row r="7390">
          <cell r="D7390" t="str">
            <v xml:space="preserve">8419 81 </v>
          </cell>
        </row>
        <row r="7391">
          <cell r="D7391" t="str">
            <v xml:space="preserve">8419 89 </v>
          </cell>
          <cell r="E7391" t="str">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неэлектрические:машины, агрегаты и оборудование прочие:прочие</v>
          </cell>
        </row>
        <row r="7392">
          <cell r="D7392" t="str">
            <v xml:space="preserve">8419 89 </v>
          </cell>
        </row>
        <row r="7393">
          <cell r="D7393" t="str">
            <v xml:space="preserve">8419 89 </v>
          </cell>
        </row>
        <row r="7394">
          <cell r="D7394" t="str">
            <v xml:space="preserve">8419 90 </v>
          </cell>
          <cell r="E7394" t="str">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неэлектрические:части</v>
          </cell>
        </row>
        <row r="7395">
          <cell r="D7395" t="str">
            <v xml:space="preserve">8419 90 </v>
          </cell>
        </row>
        <row r="7396">
          <cell r="D7396" t="str">
            <v xml:space="preserve">8420 10 </v>
          </cell>
          <cell r="E7396" t="str">
            <v>Каландры или другие валковые машины, кроме машин для обработки металла или стекла, и валки для них:каландры или другие валковые машины</v>
          </cell>
        </row>
        <row r="7397">
          <cell r="D7397" t="str">
            <v xml:space="preserve">8420 10 </v>
          </cell>
        </row>
        <row r="7398">
          <cell r="D7398" t="str">
            <v xml:space="preserve">8420 10 </v>
          </cell>
        </row>
        <row r="7399">
          <cell r="D7399" t="str">
            <v xml:space="preserve">8420 91 </v>
          </cell>
          <cell r="E7399" t="str">
            <v>Каландры или другие валковые машины, кроме машин для обработки металла или стекла, и валки для них:части:валки</v>
          </cell>
        </row>
        <row r="7400">
          <cell r="D7400" t="str">
            <v xml:space="preserve">8420 91 </v>
          </cell>
        </row>
        <row r="7401">
          <cell r="D7401" t="str">
            <v xml:space="preserve">8420 99 </v>
          </cell>
          <cell r="E7401" t="str">
            <v>Каландры или другие валковые машины, кроме машин для обработки металла или стекла, и валки для них:части:прочие</v>
          </cell>
        </row>
        <row r="7402">
          <cell r="D7402" t="str">
            <v xml:space="preserve">8421 11 </v>
          </cell>
          <cell r="E7402" t="str">
            <v>Центрифуги, включая центробежные сушилки; оборудование и устройства для фильтрования или очистки жидкостей или газов:центрифуги, включая центробежные сушилки:сепараторы молочные</v>
          </cell>
        </row>
        <row r="7403">
          <cell r="D7403" t="str">
            <v xml:space="preserve">8421 12 </v>
          </cell>
          <cell r="E7403" t="str">
            <v>Центрифуги, включая центробежные сушилки; оборудование и устройства для фильтрования или очистки жидкостей или газов:центрифуги, включая центробежные сушилки:сушилки для белья</v>
          </cell>
        </row>
        <row r="7404">
          <cell r="D7404" t="str">
            <v xml:space="preserve">8421 19 </v>
          </cell>
          <cell r="E7404" t="str">
            <v>Центрифуги, включая центробежные сушилки; оборудование и устройства для фильтрования или очистки жидкостей или газов:центрифуги, включая центробежные сушилки:прочие</v>
          </cell>
        </row>
        <row r="7405">
          <cell r="D7405" t="str">
            <v xml:space="preserve">8421 19 </v>
          </cell>
        </row>
        <row r="7406">
          <cell r="D7406" t="str">
            <v xml:space="preserve">8421 21 </v>
          </cell>
          <cell r="E7406" t="str">
            <v>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жидкостей:для фильтрования или очистки воды</v>
          </cell>
        </row>
        <row r="7407">
          <cell r="D7407" t="str">
            <v xml:space="preserve">8421 22 </v>
          </cell>
          <cell r="E7407" t="str">
            <v>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жидкостей:для фильтрования или очистки напитков, кроме воды</v>
          </cell>
        </row>
        <row r="7408">
          <cell r="D7408" t="str">
            <v xml:space="preserve">8421 23 </v>
          </cell>
          <cell r="E7408" t="str">
            <v>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жидкостей:для фильтрования масла или топлива в двигателях внутреннего сгорания</v>
          </cell>
        </row>
        <row r="7409">
          <cell r="D7409" t="str">
            <v xml:space="preserve">8421 29 </v>
          </cell>
          <cell r="E7409" t="str">
            <v>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жидкостей:прочее</v>
          </cell>
        </row>
        <row r="7410">
          <cell r="D7410" t="str">
            <v xml:space="preserve">8421 31 </v>
          </cell>
          <cell r="E7410" t="str">
            <v>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газов:воздушные фильтры для двигателей внутреннего сгорания</v>
          </cell>
        </row>
        <row r="7411">
          <cell r="D7411" t="str">
            <v xml:space="preserve">8421 39 </v>
          </cell>
          <cell r="E7411" t="str">
            <v>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газов:прочее</v>
          </cell>
        </row>
        <row r="7412">
          <cell r="D7412" t="str">
            <v xml:space="preserve">8421 39 </v>
          </cell>
        </row>
        <row r="7413">
          <cell r="D7413" t="str">
            <v xml:space="preserve">8421 39 </v>
          </cell>
        </row>
        <row r="7414">
          <cell r="D7414" t="str">
            <v xml:space="preserve">8421 91 </v>
          </cell>
          <cell r="E7414" t="str">
            <v>Центрифуги, включая центробежные сушилки; оборудование и устройства для фильтрования или очистки жидкостей или газов:части:центрифуг, включая центробежные сушилки</v>
          </cell>
        </row>
        <row r="7415">
          <cell r="D7415" t="str">
            <v xml:space="preserve">8421 99 </v>
          </cell>
          <cell r="E7415" t="str">
            <v>Центрифуги, включая центробежные сушилки; оборудование и устройства для фильтрования или очистки жидкостей или газов:части:прочие</v>
          </cell>
        </row>
        <row r="7416">
          <cell r="D7416" t="str">
            <v xml:space="preserve">8422 11 </v>
          </cell>
          <cell r="E7416" t="str">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напитков:посудомоечные машины:бытовые</v>
          </cell>
        </row>
        <row r="7417">
          <cell r="D7417" t="str">
            <v xml:space="preserve">8422 19 </v>
          </cell>
          <cell r="E7417" t="str">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напитков:посудомоечные машины:прочие</v>
          </cell>
        </row>
        <row r="7418">
          <cell r="D7418" t="str">
            <v xml:space="preserve">8422 20 </v>
          </cell>
          <cell r="E7418" t="str">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напитков:оборудование для мойки или сушки бутылок или других емкостей</v>
          </cell>
        </row>
        <row r="7419">
          <cell r="D7419" t="str">
            <v xml:space="preserve">8422 30 </v>
          </cell>
          <cell r="E7419" t="str">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газирования напитков</v>
          </cell>
        </row>
        <row r="7420">
          <cell r="D7420" t="str">
            <v xml:space="preserve">8422 40 </v>
          </cell>
          <cell r="E7420" t="str">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напитков:оборудование для упаковки или обертки (включая оборудование, обертывающее товар с термоусадкой упаковочного материала) прочее</v>
          </cell>
        </row>
        <row r="7421">
          <cell r="D7421" t="str">
            <v xml:space="preserve">8422 90 </v>
          </cell>
          <cell r="E7421" t="str">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напитков:части</v>
          </cell>
        </row>
        <row r="7422">
          <cell r="D7422" t="str">
            <v xml:space="preserve">8422 90 </v>
          </cell>
        </row>
        <row r="7423">
          <cell r="D7423" t="str">
            <v xml:space="preserve">8423 10 </v>
          </cell>
          <cell r="E7423" t="str">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типов:весы для взвешивания людей, включая грудных детей; весы бытовые</v>
          </cell>
        </row>
        <row r="7424">
          <cell r="D7424" t="str">
            <v xml:space="preserve">8423 10 </v>
          </cell>
        </row>
        <row r="7425">
          <cell r="D7425" t="str">
            <v xml:space="preserve">8423 20 </v>
          </cell>
          <cell r="E7425" t="str">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типов:весы для непрерывного взвешивания изделий на конвейерах</v>
          </cell>
        </row>
        <row r="7426">
          <cell r="D7426" t="str">
            <v xml:space="preserve">8423 30 </v>
          </cell>
          <cell r="E7426" t="str">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типов:весы, отрегулированные на постоянную массу, и весы, загружающие груз определенной массы в емкость или контейнер, включая весы бункерные</v>
          </cell>
        </row>
        <row r="7427">
          <cell r="D7427" t="str">
            <v xml:space="preserve">8423 81 </v>
          </cell>
          <cell r="E7427" t="str">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типов:оборудование для взвешивания прочее:с максимальной массой взвешивания не более 30 кг</v>
          </cell>
        </row>
        <row r="7428">
          <cell r="D7428" t="str">
            <v xml:space="preserve">8423 81 </v>
          </cell>
        </row>
        <row r="7429">
          <cell r="D7429" t="str">
            <v xml:space="preserve">8423 81 </v>
          </cell>
        </row>
        <row r="7430">
          <cell r="D7430" t="str">
            <v xml:space="preserve">8423 81 </v>
          </cell>
        </row>
        <row r="7431">
          <cell r="D7431" t="str">
            <v xml:space="preserve">8423 82 </v>
          </cell>
          <cell r="E7431" t="str">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типов:оборудование для взвешивания прочее:с максимальной массой взвешивания более 30 кг, но не более 5000 кг</v>
          </cell>
        </row>
        <row r="7432">
          <cell r="D7432" t="str">
            <v xml:space="preserve">8423 82 </v>
          </cell>
        </row>
        <row r="7433">
          <cell r="D7433" t="str">
            <v xml:space="preserve">8423 89 </v>
          </cell>
          <cell r="E7433" t="str">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типов:оборудование для взвешивания прочее:прочее</v>
          </cell>
        </row>
        <row r="7434">
          <cell r="D7434" t="str">
            <v xml:space="preserve">8423 90 </v>
          </cell>
          <cell r="E7434" t="str">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типов:разновесы для весов всех типов; части оборудования для взвешивания</v>
          </cell>
        </row>
        <row r="7435">
          <cell r="D7435" t="str">
            <v xml:space="preserve">8424 10 </v>
          </cell>
          <cell r="E7435" t="str">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устройства:огнетушители заряженные или незаряженные</v>
          </cell>
        </row>
        <row r="7436">
          <cell r="D7436" t="str">
            <v xml:space="preserve">8424 20 </v>
          </cell>
          <cell r="E7436" t="str">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устройства:пульверизаторы и аналогичные устройства</v>
          </cell>
        </row>
        <row r="7437">
          <cell r="D7437" t="str">
            <v xml:space="preserve">8424 30 </v>
          </cell>
          <cell r="E7437" t="str">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устройства:машины пароструйные или пескоструйные и аналогичные метательные устройства</v>
          </cell>
        </row>
        <row r="7438">
          <cell r="D7438" t="str">
            <v xml:space="preserve">8424 30 </v>
          </cell>
        </row>
        <row r="7439">
          <cell r="D7439" t="str">
            <v xml:space="preserve">8424 30 </v>
          </cell>
        </row>
        <row r="7440">
          <cell r="D7440" t="str">
            <v xml:space="preserve">8424 30 </v>
          </cell>
        </row>
        <row r="7441">
          <cell r="D7441" t="str">
            <v xml:space="preserve">8424 81 </v>
          </cell>
          <cell r="E7441" t="str">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устройства:устройства прочие:для сельского хозяйства или садоводства</v>
          </cell>
        </row>
        <row r="7442">
          <cell r="D7442" t="str">
            <v xml:space="preserve">8424 81 </v>
          </cell>
        </row>
        <row r="7443">
          <cell r="D7443" t="str">
            <v xml:space="preserve">8424 81 </v>
          </cell>
        </row>
        <row r="7444">
          <cell r="D7444" t="str">
            <v xml:space="preserve">8424 81 </v>
          </cell>
        </row>
        <row r="7445">
          <cell r="D7445" t="str">
            <v xml:space="preserve">8424 89 </v>
          </cell>
          <cell r="E7445" t="str">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устройства:устройства прочие:прочие</v>
          </cell>
        </row>
        <row r="7446">
          <cell r="D7446" t="str">
            <v xml:space="preserve">8424 90 </v>
          </cell>
          <cell r="E7446" t="str">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устройства:части</v>
          </cell>
        </row>
        <row r="7447">
          <cell r="D7447" t="str">
            <v xml:space="preserve">8425 11 </v>
          </cell>
          <cell r="E7447" t="str">
            <v>Тали подъемные и подъемники, кроме скиповых подъемников; лебедки и кабестаны; домкраты:тали подъемные и подъемники (кроме скиповых подъемников или подъемников, используемых для подъема транспортных средств):с приводом от электрического двигателя</v>
          </cell>
        </row>
        <row r="7448">
          <cell r="D7448" t="str">
            <v xml:space="preserve">8425 19 </v>
          </cell>
          <cell r="E7448" t="str">
            <v>Тали подъемные и подъемники, кроме скиповых подъемников; лебедки и кабестаны; домкраты:тали подъемные и подъемники (кроме скиповых подъемников или подъемников, используемых для подъема транспортных средств):прочие</v>
          </cell>
        </row>
        <row r="7449">
          <cell r="D7449" t="str">
            <v xml:space="preserve">8425 31 </v>
          </cell>
          <cell r="E7449" t="str">
            <v>Тали подъемные и подъемники, кроме скиповых подъемников; лебедки и кабестаны; домкраты:лебедки; кабестаны:с приводом от электрического двигателя</v>
          </cell>
        </row>
        <row r="7450">
          <cell r="D7450" t="str">
            <v xml:space="preserve">8425 39 </v>
          </cell>
          <cell r="E7450" t="str">
            <v>Тали подъемные и подъемники, кроме скиповых подъемников; лебедки и кабестаны; домкраты:лебедки; кабестаны:прочие</v>
          </cell>
        </row>
        <row r="7451">
          <cell r="D7451" t="str">
            <v xml:space="preserve">8425 41 </v>
          </cell>
          <cell r="E7451" t="str">
            <v>Тали подъемные и подъемники, кроме скиповых подъемников; лебедки и кабестаны; домкраты:домкраты; подъемники, используемые для поднятия транспортных средств:стационарные гаражные подъемники</v>
          </cell>
        </row>
        <row r="7452">
          <cell r="D7452" t="str">
            <v xml:space="preserve">8425 42 </v>
          </cell>
          <cell r="E7452" t="str">
            <v>Тали подъемные и подъемники, кроме скиповых подъемников; лебедки и кабестаны; домкраты:домкраты; подъемники, используемые для поднятия транспортных средств:домкраты и подъемники гидравлические прочие</v>
          </cell>
        </row>
        <row r="7453">
          <cell r="D7453" t="str">
            <v xml:space="preserve">8425 49 </v>
          </cell>
          <cell r="E7453" t="str">
            <v>Тали подъемные и подъемники, кроме скиповых подъемников; лебедки и кабестаны; домкраты:домкраты; подъемники, используемые для поднятия транспортных средств:прочие</v>
          </cell>
        </row>
        <row r="7454">
          <cell r="D7454" t="str">
            <v xml:space="preserve">8426 11 </v>
          </cell>
          <cell r="E7454" t="str">
            <v>Судовые деррик-краны; краны подъемные, включая кабель-краны; фермы подъемные подвижные, погрузчики портальные и тележки, оснащенные подъемным краном:краны мостовые, козловые, мостовые перегружатели, фермы подъемные подвижные и погрузчики портальные:краны мостовые на неподвижных опорах</v>
          </cell>
        </row>
        <row r="7455">
          <cell r="D7455" t="str">
            <v xml:space="preserve">8426 12 </v>
          </cell>
          <cell r="E7455" t="str">
            <v>Судовые деррик-краны; краны подъемные, включая кабель-краны; фермы подъемные подвижные, погрузчики портальные и тележки, оснащенные подъемным краном:краны мостовые, козловые, мостовые перегружатели, фермы подъемные подвижные и погрузчики портальные:фермы подъемные подвижные на колесном ходу и погрузчики портальные</v>
          </cell>
        </row>
        <row r="7456">
          <cell r="D7456" t="str">
            <v xml:space="preserve">8426 19 </v>
          </cell>
          <cell r="E7456" t="str">
            <v>Судовые деррик-краны; краны подъемные, включая кабель-краны; фермы подъемные подвижные, погрузчики портальные и тележки, оснащенные подъемным краном:краны мостовые, козловые, мостовые перегружатели, фермы подъемные подвижные и погрузчики портальные:прочие</v>
          </cell>
        </row>
        <row r="7457">
          <cell r="D7457" t="str">
            <v xml:space="preserve">8426 20 </v>
          </cell>
          <cell r="E7457" t="str">
            <v>Судовые деррик-краны; краны подъемные, включая кабель-краны; фермы подъемные подвижные, погрузчики портальные и тележки, оснащенные подъемным краном:краны башенные</v>
          </cell>
        </row>
        <row r="7458">
          <cell r="D7458" t="str">
            <v xml:space="preserve">8426 30 </v>
          </cell>
          <cell r="E7458" t="str">
            <v>Судовые деррик-краны; краны подъемные, включая кабель-краны; фермы подъемные подвижные, погрузчики портальные и тележки, оснащенные подъемным краном:краны портальные или стреловые на опоре</v>
          </cell>
        </row>
        <row r="7459">
          <cell r="D7459" t="str">
            <v xml:space="preserve">8426 41 </v>
          </cell>
          <cell r="E7459" t="str">
            <v>Судовые деррик-краны; краны подъемные, включая кабель-краны; фермы подъемные подвижные, погрузчики портальные и тележки, оснащенные подъемным краном:механизмы самоходные прочие:на колесном ходу</v>
          </cell>
        </row>
        <row r="7460">
          <cell r="D7460" t="str">
            <v xml:space="preserve">8426 49 </v>
          </cell>
          <cell r="E7460" t="str">
            <v>Судовые деррик-краны; краны подъемные, включая кабель-краны; фермы подъемные подвижные, погрузчики портальные и тележки, оснащенные подъемным краном:механизмы самоходные прочие:прочие</v>
          </cell>
        </row>
        <row r="7461">
          <cell r="D7461" t="str">
            <v xml:space="preserve">8426 91 </v>
          </cell>
          <cell r="E7461" t="str">
            <v>Судовые деррик-краны; краны подъемные, включая кабель-краны; фермы подъемные подвижные, погрузчики портальные и тележки, оснащенные подъемным краном:механизмы прочие:предназначенные для монтажа на дорожных автотранспортных средствах</v>
          </cell>
        </row>
        <row r="7462">
          <cell r="D7462" t="str">
            <v xml:space="preserve">8426 91 </v>
          </cell>
        </row>
        <row r="7463">
          <cell r="D7463" t="str">
            <v xml:space="preserve">8426 99 </v>
          </cell>
          <cell r="E7463" t="str">
            <v>Судовые деррик-краны; краны подъемные, включая кабель-краны; фермы подъемные подвижные, погрузчики портальные и тележки, оснащенные подъемным краном:механизмы прочие:прочие</v>
          </cell>
        </row>
        <row r="7464">
          <cell r="D7464" t="str">
            <v xml:space="preserve">8427 10 </v>
          </cell>
          <cell r="E7464" t="str">
            <v>Автопогрузчики с вилочным захватом; прочие погрузчики, оснащенные подъемным или погрузочно-разгрузочным оборудованием:погрузчики самоходные с приводом от электрического двигателя</v>
          </cell>
        </row>
        <row r="7465">
          <cell r="D7465" t="str">
            <v xml:space="preserve">8427 10 </v>
          </cell>
        </row>
        <row r="7466">
          <cell r="D7466" t="str">
            <v xml:space="preserve">8427 20 </v>
          </cell>
          <cell r="E7466" t="str">
            <v>Автопогрузчики с вилочным захватом; прочие погрузчики, оснащенные подъемным или погрузочно-разгрузочным оборудованием:погрузчики самоходные прочие</v>
          </cell>
        </row>
        <row r="7467">
          <cell r="D7467" t="str">
            <v xml:space="preserve">8427 20 </v>
          </cell>
        </row>
        <row r="7468">
          <cell r="D7468" t="str">
            <v xml:space="preserve">8427 20 </v>
          </cell>
        </row>
        <row r="7469">
          <cell r="D7469" t="str">
            <v xml:space="preserve">8427 90 </v>
          </cell>
          <cell r="E7469" t="str">
            <v>Автопогрузчики с вилочным захватом; прочие погрузчики, оснащенные подъемным или погрузочно-разгрузочным оборудованием:погрузчики прочие</v>
          </cell>
        </row>
        <row r="7470">
          <cell r="D7470" t="str">
            <v xml:space="preserve">8428 10 </v>
          </cell>
          <cell r="E7470" t="str">
            <v>Машины и устройства для подъема, перемещения, погрузки или разгрузки (например, лифты, эскалаторы, конвейеры, канатные дороги) прочие:лифты и подъемники скиповые</v>
          </cell>
        </row>
        <row r="7471">
          <cell r="D7471" t="str">
            <v xml:space="preserve">8428 10 </v>
          </cell>
        </row>
        <row r="7472">
          <cell r="D7472" t="str">
            <v xml:space="preserve">8428 20 </v>
          </cell>
          <cell r="E7472" t="str">
            <v>Машины и устройства для подъема, перемещения, погрузки или разгрузки (например, лифты, эскалаторы, конвейеры, канатные дороги) прочие:пневматические подъемники и конвейеры</v>
          </cell>
        </row>
        <row r="7473">
          <cell r="D7473" t="str">
            <v xml:space="preserve">8428 20 </v>
          </cell>
        </row>
        <row r="7474">
          <cell r="D7474" t="str">
            <v xml:space="preserve">8428 31 </v>
          </cell>
          <cell r="E7474" t="str">
            <v>Машины и устройства для подъема, перемещения, погрузки или разгрузки (например, лифты, эскалаторы, конвейеры, канатные дороги) прочие:элеваторы и конвейеры непрерывного действия для товаров или материалов прочие:специально предназначенные для подземных работ</v>
          </cell>
        </row>
        <row r="7475">
          <cell r="D7475" t="str">
            <v xml:space="preserve">8428 32 </v>
          </cell>
          <cell r="E7475" t="str">
            <v>Машины и устройства для подъема, перемещения, погрузки или разгрузки (например, лифты, эскалаторы, конвейеры, канатные дороги) прочие:элеваторы и конвейеры непрерывного действия для товаров или материалов прочие:ковшовые прочие</v>
          </cell>
        </row>
        <row r="7476">
          <cell r="D7476" t="str">
            <v xml:space="preserve">8428 33 </v>
          </cell>
          <cell r="E7476" t="str">
            <v>Машины и устройства для подъема, перемещения, погрузки или разгрузки (например, лифты, эскалаторы, конвейеры, канатные дороги) прочие:элеваторы и конвейеры непрерывного действия для товаров или материалов прочие:ленточные прочие</v>
          </cell>
        </row>
        <row r="7477">
          <cell r="D7477" t="str">
            <v xml:space="preserve">8428 39 </v>
          </cell>
          <cell r="E7477" t="str">
            <v>Машины и устройства для подъема, перемещения, погрузки или разгрузки (например, лифты, эскалаторы, конвейеры, канатные дороги) прочие:элеваторы и конвейеры непрерывного действия для товаров или материалов прочие:прочие</v>
          </cell>
        </row>
        <row r="7478">
          <cell r="D7478" t="str">
            <v xml:space="preserve">8428 39 </v>
          </cell>
        </row>
        <row r="7479">
          <cell r="D7479" t="str">
            <v xml:space="preserve">8428 40 </v>
          </cell>
          <cell r="E7479" t="str">
            <v>Машины и устройства для подъема, перемещения, погрузки или разгрузки (например, лифты, эскалаторы, конвейеры, канатные дороги) прочие:эскалаторы и движущиеся пешеходные дорожки</v>
          </cell>
        </row>
        <row r="7480">
          <cell r="D7480" t="str">
            <v xml:space="preserve">8428 60 </v>
          </cell>
          <cell r="E7480" t="str">
            <v>Машины и устройства для подъема, перемещения, погрузки или разгрузки (например, лифты, эскалаторы, конвейеры, канатные дороги) прочие:канатные пассажирские и грузовые дороги, лыжные подъемники; тяговые механизмы для фуникулеров</v>
          </cell>
        </row>
        <row r="7481">
          <cell r="D7481" t="str">
            <v xml:space="preserve">8428 90 </v>
          </cell>
          <cell r="E7481" t="str">
            <v>Машины и устройства для подъема, перемещения, погрузки или разгрузки (например, лифты, эскалаторы, конвейеры, канатные дороги) прочие:оборудование прочее</v>
          </cell>
        </row>
        <row r="7482">
          <cell r="D7482" t="str">
            <v xml:space="preserve">8428 90 </v>
          </cell>
        </row>
        <row r="7483">
          <cell r="D7483" t="str">
            <v xml:space="preserve">8428 90 </v>
          </cell>
        </row>
        <row r="7484">
          <cell r="D7484" t="str">
            <v xml:space="preserve">8429 11 </v>
          </cell>
          <cell r="E7484" t="str">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самоходные:бульдозеры с неповоротным и поворотным отвалом:гусеничные</v>
          </cell>
        </row>
        <row r="7485">
          <cell r="D7485" t="str">
            <v xml:space="preserve">8429 19 </v>
          </cell>
          <cell r="E7485" t="str">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самоходные:бульдозеры с неповоротным и поворотным отвалом:прочие</v>
          </cell>
        </row>
        <row r="7486">
          <cell r="D7486" t="str">
            <v xml:space="preserve">8429 20 </v>
          </cell>
          <cell r="E7486" t="str">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самоходные:грейдеры и планировщики</v>
          </cell>
        </row>
        <row r="7487">
          <cell r="D7487" t="str">
            <v xml:space="preserve">8429 30 </v>
          </cell>
          <cell r="E7487" t="str">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самоходные:скреперы</v>
          </cell>
        </row>
        <row r="7488">
          <cell r="D7488" t="str">
            <v xml:space="preserve">8429 40 </v>
          </cell>
          <cell r="E7488" t="str">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самоходные:машины трамбовочные и катки дорожные</v>
          </cell>
        </row>
        <row r="7489">
          <cell r="D7489" t="str">
            <v xml:space="preserve">8429 40 </v>
          </cell>
        </row>
        <row r="7490">
          <cell r="D7490" t="str">
            <v xml:space="preserve">8429 40 </v>
          </cell>
        </row>
        <row r="7491">
          <cell r="D7491" t="str">
            <v xml:space="preserve">8429 51 </v>
          </cell>
          <cell r="E7491" t="str">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самоходные:лопаты механические, экскаваторы и одноковшовые погрузчики:погрузчики одноковшовые фронтальные</v>
          </cell>
        </row>
        <row r="7492">
          <cell r="D7492" t="str">
            <v xml:space="preserve">8429 51 </v>
          </cell>
        </row>
        <row r="7493">
          <cell r="D7493" t="str">
            <v xml:space="preserve">8429 51 </v>
          </cell>
        </row>
        <row r="7494">
          <cell r="D7494" t="str">
            <v xml:space="preserve">8429 52 </v>
          </cell>
          <cell r="E7494" t="str">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самоходные:лопаты механические, экскаваторы и одноковшовые погрузчики:машины полноповоротные</v>
          </cell>
        </row>
        <row r="7495">
          <cell r="D7495" t="str">
            <v xml:space="preserve">8429 52 </v>
          </cell>
        </row>
        <row r="7496">
          <cell r="D7496" t="str">
            <v xml:space="preserve">8429 59 </v>
          </cell>
          <cell r="E7496" t="str">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самоходные:лопаты механические, экскаваторы и одноковшовые погрузчики:прочие</v>
          </cell>
        </row>
        <row r="7497">
          <cell r="D7497" t="str">
            <v xml:space="preserve">8430 10 </v>
          </cell>
          <cell r="E7497" t="str">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роторные:оборудование для забивки и извлечения свай</v>
          </cell>
        </row>
        <row r="7498">
          <cell r="D7498" t="str">
            <v xml:space="preserve">8430 20 </v>
          </cell>
          <cell r="E7498" t="str">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роторные:снегоочистители плужные и роторные</v>
          </cell>
        </row>
        <row r="7499">
          <cell r="D7499" t="str">
            <v xml:space="preserve">8430 31 </v>
          </cell>
          <cell r="E7499" t="str">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роторные:врубовые машины для добычи угля или горных пород и машины туннелепроходческие:самоходные</v>
          </cell>
        </row>
        <row r="7500">
          <cell r="D7500" t="str">
            <v xml:space="preserve">8430 39 </v>
          </cell>
          <cell r="E7500" t="str">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роторные:врубовые машины для добычи угля или горных пород и машины туннелепроходческие:прочие</v>
          </cell>
        </row>
        <row r="7501">
          <cell r="D7501" t="str">
            <v xml:space="preserve">8430 41 </v>
          </cell>
          <cell r="E7501" t="str">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роторные:бурильные или проходческие машины прочие:самоходные</v>
          </cell>
        </row>
        <row r="7502">
          <cell r="D7502" t="str">
            <v xml:space="preserve">8430 49 </v>
          </cell>
          <cell r="E7502" t="str">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роторные:бурильные или проходческие машины прочие:прочие</v>
          </cell>
        </row>
        <row r="7503">
          <cell r="D7503" t="str">
            <v xml:space="preserve">8430 50 </v>
          </cell>
          <cell r="E7503" t="str">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роторные:машины и механизмы самоходные прочие</v>
          </cell>
        </row>
        <row r="7504">
          <cell r="D7504" t="str">
            <v xml:space="preserve">8430 61 </v>
          </cell>
          <cell r="E7504" t="str">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роторные:машины и механизмы несамоходные прочие:машины и механизмы для трамбования или уплотнения</v>
          </cell>
        </row>
        <row r="7505">
          <cell r="D7505" t="str">
            <v xml:space="preserve">8430 69 </v>
          </cell>
          <cell r="E7505" t="str">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роторные:машины и механизмы несамоходные прочие:прочие</v>
          </cell>
        </row>
        <row r="7506">
          <cell r="D7506" t="str">
            <v xml:space="preserve">8431 10 </v>
          </cell>
          <cell r="E7506" t="str">
            <v>Части, предназначенные исключительно или в основном для оборудования товарных позиций 84.25 - 84.30:машин или механизмов товарной позиции 84.25</v>
          </cell>
        </row>
        <row r="7507">
          <cell r="D7507" t="str">
            <v xml:space="preserve">8431 20 </v>
          </cell>
          <cell r="E7507" t="str">
            <v>Части, предназначенные исключительно или в основном для оборудования товарных позиций 84.25 - 84.30:машин или механизмов товарной позиции 84.27</v>
          </cell>
        </row>
        <row r="7508">
          <cell r="D7508" t="str">
            <v xml:space="preserve">8431 31 </v>
          </cell>
          <cell r="E7508" t="str">
            <v>Части, предназначенные исключительно или в основном для оборудования товарных позиций 84.25 - 84.30:машин или механизмов товарной позиции 84.28:лифтов, скиповых подъемников или эскалаторов</v>
          </cell>
        </row>
        <row r="7509">
          <cell r="D7509" t="str">
            <v xml:space="preserve">8431 39 </v>
          </cell>
          <cell r="E7509" t="str">
            <v>Части, предназначенные исключительно или в основном для оборудования товарных позиций 84.25 - 84.30:машин или механизмов товарной позиции 84.28:прочие</v>
          </cell>
        </row>
        <row r="7510">
          <cell r="D7510" t="str">
            <v xml:space="preserve">8431 41 </v>
          </cell>
          <cell r="E7510" t="str">
            <v>Части, предназначенные исключительно или в основном для оборудования товарных позиций 84.25 - 84.30:машин или механизмов товарной позиции 84.26, 84.29 или 84.30:ковши, грейферы, захваты и черпаки</v>
          </cell>
        </row>
        <row r="7511">
          <cell r="D7511" t="str">
            <v xml:space="preserve">8431 42 </v>
          </cell>
          <cell r="E7511" t="str">
            <v>Части, предназначенные исключительно или в основном для оборудования товарных позиций 84.25 - 84.30:машин или механизмов товарной позиции 84.26, 84.29 или 84.30:отвалы бульдозеров неповоротные или поворотные</v>
          </cell>
        </row>
        <row r="7512">
          <cell r="D7512" t="str">
            <v xml:space="preserve">8431 43 </v>
          </cell>
          <cell r="E7512" t="str">
            <v>Части, предназначенные исключительно или в основном для оборудования товарных позиций 84.25 - 84.30:машин или механизмов товарной позиции 84.26, 84.29 или 84.30:части бурильных или проходческих машин субпозиции 8430.41 или 8430.49</v>
          </cell>
        </row>
        <row r="7513">
          <cell r="D7513" t="str">
            <v xml:space="preserve">8431 49 </v>
          </cell>
          <cell r="E7513" t="str">
            <v>Части, предназначенные исключительно или в основном для оборудования товарных позиций 84.25 - 84.30:машин или механизмов товарной позиции 84.26, 84.29 или 84.30:прочие</v>
          </cell>
        </row>
        <row r="7514">
          <cell r="D7514" t="str">
            <v xml:space="preserve">8431 49 </v>
          </cell>
        </row>
        <row r="7515">
          <cell r="D7515" t="str">
            <v xml:space="preserve">8432 10 </v>
          </cell>
          <cell r="E7515" t="str">
            <v>Машины сельскохозяйственные, садовые или лесохозяйственные для подготовки и обработки почвы; катки для газонов или спортплощадок:плуги</v>
          </cell>
        </row>
        <row r="7516">
          <cell r="D7516" t="str">
            <v xml:space="preserve">8432 21 </v>
          </cell>
          <cell r="E7516" t="str">
            <v>Машины сельскохозяйственные, садовые или лесохозяйственные для подготовки и обработки почвы; катки для газонов или спортплощадок:бороны, рыхлители, культиваторы, полольники и мотыги:бороны дисковые</v>
          </cell>
        </row>
        <row r="7517">
          <cell r="D7517" t="str">
            <v xml:space="preserve">8432 29 </v>
          </cell>
          <cell r="E7517" t="str">
            <v>Машины сельскохозяйственные, садовые или лесохозяйственные для подготовки и обработки почвы; катки для газонов или спортплощадок:бороны, рыхлители, культиваторы, полольники и мотыги:прочие</v>
          </cell>
        </row>
        <row r="7518">
          <cell r="D7518" t="str">
            <v xml:space="preserve">8432 29 </v>
          </cell>
        </row>
        <row r="7519">
          <cell r="D7519" t="str">
            <v xml:space="preserve">8432 29 </v>
          </cell>
        </row>
        <row r="7520">
          <cell r="D7520" t="str">
            <v xml:space="preserve">8432 29 </v>
          </cell>
        </row>
        <row r="7521">
          <cell r="D7521" t="str">
            <v xml:space="preserve">8432 30 </v>
          </cell>
          <cell r="E7521" t="str">
            <v>Машины сельскохозяйственные, садовые или лесохозяйственные для подготовки и обработки почвы; катки для газонов или спортплощадок:сеялки, сажалки и машины рассадопосадочные</v>
          </cell>
        </row>
        <row r="7522">
          <cell r="D7522" t="str">
            <v xml:space="preserve">8432 30 </v>
          </cell>
        </row>
        <row r="7523">
          <cell r="D7523" t="str">
            <v xml:space="preserve">8432 30 </v>
          </cell>
        </row>
        <row r="7524">
          <cell r="D7524" t="str">
            <v xml:space="preserve">8432 40 </v>
          </cell>
          <cell r="E7524" t="str">
            <v>Машины сельскохозяйственные, садовые или лесохозяйственные для подготовки и обработки почвы; катки для газонов или спортплощадок:разбрасыватели и распределители органических и минеральных удобрений</v>
          </cell>
        </row>
        <row r="7525">
          <cell r="D7525" t="str">
            <v xml:space="preserve">8432 40 </v>
          </cell>
        </row>
        <row r="7526">
          <cell r="D7526" t="str">
            <v xml:space="preserve">8432 80 </v>
          </cell>
          <cell r="E7526" t="str">
            <v>Машины сельскохозяйственные, садовые или лесохозяйственные для подготовки и обработки почвы; катки для газонов или спортплощадок:машины прочие</v>
          </cell>
        </row>
        <row r="7527">
          <cell r="D7527" t="str">
            <v xml:space="preserve">8432 90 </v>
          </cell>
          <cell r="E7527" t="str">
            <v>Машины сельскохозяйственные, садовые или лесохозяйственные для подготовки и обработки почвы; катки для газонов или спортплощадок:части</v>
          </cell>
        </row>
        <row r="7528">
          <cell r="D7528" t="str">
            <v xml:space="preserve">8433 11 </v>
          </cell>
          <cell r="E7528" t="str">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84.37:косилки для газонов, парков или спортплощадок:моторные с режущей частью, вращающейся в горизонтальной плоскости</v>
          </cell>
        </row>
        <row r="7529">
          <cell r="D7529" t="str">
            <v xml:space="preserve">8433 11 </v>
          </cell>
        </row>
        <row r="7530">
          <cell r="D7530" t="str">
            <v xml:space="preserve">8433 11 </v>
          </cell>
        </row>
        <row r="7531">
          <cell r="D7531" t="str">
            <v xml:space="preserve">8433 11 </v>
          </cell>
        </row>
        <row r="7532">
          <cell r="D7532" t="str">
            <v xml:space="preserve">8433 19 </v>
          </cell>
          <cell r="E7532" t="str">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84.37:косилки для газонов, парков или спортплощадок:прочие</v>
          </cell>
        </row>
        <row r="7533">
          <cell r="D7533" t="str">
            <v xml:space="preserve">8433 19 </v>
          </cell>
        </row>
        <row r="7534">
          <cell r="D7534" t="str">
            <v xml:space="preserve">8433 19 </v>
          </cell>
        </row>
        <row r="7535">
          <cell r="D7535" t="str">
            <v xml:space="preserve">8433 19 </v>
          </cell>
        </row>
        <row r="7536">
          <cell r="D7536" t="str">
            <v xml:space="preserve">8433 19 </v>
          </cell>
        </row>
        <row r="7537">
          <cell r="D7537" t="str">
            <v xml:space="preserve">8433 20 </v>
          </cell>
          <cell r="E7537" t="str">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84.37:косилки, включая монтируемые на тракторах, прочие</v>
          </cell>
        </row>
        <row r="7538">
          <cell r="D7538" t="str">
            <v xml:space="preserve">8433 20 </v>
          </cell>
        </row>
        <row r="7539">
          <cell r="D7539" t="str">
            <v xml:space="preserve">8433 20 </v>
          </cell>
        </row>
        <row r="7540">
          <cell r="D7540" t="str">
            <v xml:space="preserve">8433 30 </v>
          </cell>
          <cell r="E7540" t="str">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заготовки сена прочие</v>
          </cell>
        </row>
        <row r="7541">
          <cell r="D7541" t="str">
            <v xml:space="preserve">8433 40 </v>
          </cell>
          <cell r="E7541" t="str">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84.37:прессы для упаковки в кипы соломы или сена, включая пресс-подборщики</v>
          </cell>
        </row>
        <row r="7542">
          <cell r="D7542" t="str">
            <v xml:space="preserve">8433 51 </v>
          </cell>
          <cell r="E7542" t="str">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уборки урожая прочие; машины или механизмы для обмолота:комбайны зерноуборочные</v>
          </cell>
        </row>
        <row r="7543">
          <cell r="D7543" t="str">
            <v xml:space="preserve">8433 52 </v>
          </cell>
          <cell r="E7543" t="str">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уборки урожая прочие; машины или механизмы для обмолота:машины или механизмы для обмолота прочие</v>
          </cell>
        </row>
        <row r="7544">
          <cell r="D7544" t="str">
            <v xml:space="preserve">8433 53 </v>
          </cell>
          <cell r="E7544" t="str">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уборки урожая прочие; машины или механизмы для обмолота:машины для уборки клубней или корнеплодов</v>
          </cell>
        </row>
        <row r="7545">
          <cell r="D7545" t="str">
            <v xml:space="preserve">8433 53 </v>
          </cell>
        </row>
        <row r="7546">
          <cell r="D7546" t="str">
            <v xml:space="preserve">8433 53 </v>
          </cell>
        </row>
        <row r="7547">
          <cell r="D7547" t="str">
            <v xml:space="preserve">8433 59 </v>
          </cell>
          <cell r="E7547" t="str">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уборки урожая прочие; машины или механизмы для обмолота:прочие</v>
          </cell>
        </row>
        <row r="7548">
          <cell r="D7548" t="str">
            <v xml:space="preserve">8433 59 </v>
          </cell>
        </row>
        <row r="7549">
          <cell r="D7549" t="str">
            <v xml:space="preserve">8433 59 </v>
          </cell>
        </row>
        <row r="7550">
          <cell r="D7550" t="str">
            <v xml:space="preserve">8433 60 </v>
          </cell>
          <cell r="E7550" t="str">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очистки, сортировки или калибровки яиц, плодов или других сельскохозяйственных продуктов</v>
          </cell>
        </row>
        <row r="7551">
          <cell r="D7551" t="str">
            <v xml:space="preserve">8433 90 </v>
          </cell>
          <cell r="E7551" t="str">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84.37:части</v>
          </cell>
        </row>
        <row r="7552">
          <cell r="D7552" t="str">
            <v xml:space="preserve">8434 10 </v>
          </cell>
          <cell r="E7552" t="str">
            <v>Установки и аппараты доильные, оборудование для обработки и переработки молока:установки и аппараты доильные</v>
          </cell>
        </row>
        <row r="7553">
          <cell r="D7553" t="str">
            <v xml:space="preserve">8434 20 </v>
          </cell>
          <cell r="E7553" t="str">
            <v>Установки и аппараты доильные, оборудование для обработки и переработки молока:оборудование для обработки и переработки молока</v>
          </cell>
        </row>
        <row r="7554">
          <cell r="D7554" t="str">
            <v xml:space="preserve">8434 90 </v>
          </cell>
          <cell r="E7554" t="str">
            <v>Установки и аппараты доильные, оборудование для обработки и переработки молока:части</v>
          </cell>
        </row>
        <row r="7555">
          <cell r="D7555" t="str">
            <v xml:space="preserve">8435 10 </v>
          </cell>
          <cell r="E7555" t="str">
            <v>Прессы, дробилки и аналогичное оборудование для виноделия, производства сидра, фруктовых соков или аналогичных напитков:оборудование</v>
          </cell>
        </row>
        <row r="7556">
          <cell r="D7556" t="str">
            <v xml:space="preserve">8435 90 </v>
          </cell>
          <cell r="E7556" t="str">
            <v>Прессы, дробилки и аналогичное оборудование для виноделия, производства сидра, фруктовых соков или аналогичных напитков:части</v>
          </cell>
        </row>
        <row r="7557">
          <cell r="D7557" t="str">
            <v xml:space="preserve">8436 10 </v>
          </cell>
          <cell r="E7557" t="str">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брудеры:машины и механизмы для приготовления кормов для животных</v>
          </cell>
        </row>
        <row r="7558">
          <cell r="D7558" t="str">
            <v xml:space="preserve">8436 21 </v>
          </cell>
          <cell r="E7558" t="str">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брудеры:оборудование для птицеводства; инкубаторы и брудеры:инкубаторы и брудеры</v>
          </cell>
        </row>
        <row r="7559">
          <cell r="D7559" t="str">
            <v xml:space="preserve">8436 29 </v>
          </cell>
          <cell r="E7559" t="str">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брудеры:оборудование для птицеводства; инкубаторы и брудеры:прочие</v>
          </cell>
        </row>
        <row r="7560">
          <cell r="D7560" t="str">
            <v xml:space="preserve">8436 80 </v>
          </cell>
          <cell r="E7560" t="str">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брудеры:оборудование прочее</v>
          </cell>
        </row>
        <row r="7561">
          <cell r="D7561" t="str">
            <v xml:space="preserve">8436 80 </v>
          </cell>
        </row>
        <row r="7562">
          <cell r="D7562" t="str">
            <v xml:space="preserve">8436 91 </v>
          </cell>
          <cell r="E7562" t="str">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брудеры:части:оборудования для птицеводства или инкубаторов и брудеров</v>
          </cell>
        </row>
        <row r="7563">
          <cell r="D7563" t="str">
            <v xml:space="preserve">8436 99 </v>
          </cell>
          <cell r="E7563" t="str">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брудеры:части:прочие</v>
          </cell>
        </row>
        <row r="7564">
          <cell r="D7564" t="str">
            <v xml:space="preserve">8437 10 </v>
          </cell>
          <cell r="E7564" t="str">
            <v>Машины для очистки, сортировки или калибровки семян, зерна или сухих бобовых культур; оборудование для мукомольной промышленности или для обработки зерновых или сухих бобовых культур, кроме оборудования, используемого на сельскохозяйственных фермах:машины для очистки, сортировки или калибровки семян, зерна или сухих бобовых культур</v>
          </cell>
        </row>
        <row r="7565">
          <cell r="D7565" t="str">
            <v xml:space="preserve">8437 80 </v>
          </cell>
          <cell r="E7565" t="str">
            <v>Машины для очистки, сортировки или калибровки семян, зерна или сухих бобовых культур; оборудование для мукомольной промышленности или для обработки зерновых или сухих бобовых культур, кроме оборудования, используемого на сельскохозяйственных фермах:оборудование прочее</v>
          </cell>
        </row>
        <row r="7566">
          <cell r="D7566" t="str">
            <v xml:space="preserve">8437 90 </v>
          </cell>
          <cell r="E7566" t="str">
            <v>Машины для очистки, сортировки или калибровки семян, зерна или сухих бобовых культур; оборудование для мукомольной промышленности или для обработки зерновых или сухих бобовых культур, кроме оборудования, используемого на сельскохозяйственных фермах:части</v>
          </cell>
        </row>
        <row r="7567">
          <cell r="D7567" t="str">
            <v xml:space="preserve">8438 10 </v>
          </cell>
          <cell r="E7567" t="str">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жиров или масел:оборудование для производства хлебобулочных изделий, макарон, спагетти или аналогичной продукции</v>
          </cell>
        </row>
        <row r="7568">
          <cell r="D7568" t="str">
            <v xml:space="preserve">8438 10 </v>
          </cell>
        </row>
        <row r="7569">
          <cell r="D7569" t="str">
            <v xml:space="preserve">8438 20 </v>
          </cell>
          <cell r="E7569" t="str">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жиров или масел:оборудование для кондитерской промышленности, производства какао-порошка или шоколада</v>
          </cell>
        </row>
        <row r="7570">
          <cell r="D7570" t="str">
            <v xml:space="preserve">8438 30 </v>
          </cell>
          <cell r="E7570" t="str">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жиров или масел:оборудование для сахарной промышленности</v>
          </cell>
        </row>
        <row r="7571">
          <cell r="D7571" t="str">
            <v xml:space="preserve">8438 40 </v>
          </cell>
          <cell r="E7571" t="str">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жиров или масел:оборудование для пивоваренной промышленности</v>
          </cell>
        </row>
        <row r="7572">
          <cell r="D7572" t="str">
            <v xml:space="preserve">8438 50 </v>
          </cell>
          <cell r="E7572" t="str">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жиров или масел:оборудование для переработки мяса или птицы</v>
          </cell>
        </row>
        <row r="7573">
          <cell r="D7573" t="str">
            <v xml:space="preserve">8438 60 </v>
          </cell>
          <cell r="E7573" t="str">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жиров или масел:оборудование для переработки плодов, орехов или овощей</v>
          </cell>
        </row>
        <row r="7574">
          <cell r="D7574" t="str">
            <v xml:space="preserve">8438 80 </v>
          </cell>
          <cell r="E7574" t="str">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жиров или масел:оборудование прочее</v>
          </cell>
        </row>
        <row r="7575">
          <cell r="D7575" t="str">
            <v xml:space="preserve">8438 80 </v>
          </cell>
        </row>
        <row r="7576">
          <cell r="D7576" t="str">
            <v xml:space="preserve">8438 80 </v>
          </cell>
        </row>
        <row r="7577">
          <cell r="D7577" t="str">
            <v xml:space="preserve">8438 90 </v>
          </cell>
          <cell r="E7577" t="str">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жиров или масел:части</v>
          </cell>
        </row>
        <row r="7578">
          <cell r="D7578" t="str">
            <v xml:space="preserve">8439 10 </v>
          </cell>
          <cell r="E7578" t="str">
            <v>Оборудование для производства массы из волокнистых целлюлозных материалов или для изготовления или отделки бумаги или картона:оборудование для производства массы из волокнистых целлюлозных материалов</v>
          </cell>
        </row>
        <row r="7579">
          <cell r="D7579" t="str">
            <v xml:space="preserve">8439 20 </v>
          </cell>
          <cell r="E7579" t="str">
            <v>Оборудование для производства массы из волокнистых целлюлозных материалов или для изготовления или отделки бумаги или картона:оборудование для изготовления бумаги или картона</v>
          </cell>
        </row>
        <row r="7580">
          <cell r="D7580" t="str">
            <v xml:space="preserve">8439 30 </v>
          </cell>
          <cell r="E7580" t="str">
            <v>Оборудование для производства массы из волокнистых целлюлозных материалов или для изготовления или отделки бумаги или картона:оборудование для отделки бумаги или картона</v>
          </cell>
        </row>
        <row r="7581">
          <cell r="D7581" t="str">
            <v xml:space="preserve">8439 91 </v>
          </cell>
          <cell r="E7581" t="str">
            <v>Оборудование для производства массы из волокнистых целлюлозных материалов или для изготовления или отделки бумаги или картона:части:оборудования для производства массы из волокнистых целлюлозных материалов</v>
          </cell>
        </row>
        <row r="7582">
          <cell r="D7582" t="str">
            <v xml:space="preserve">8439 99 </v>
          </cell>
          <cell r="E7582" t="str">
            <v>Оборудование для производства массы из волокнистых целлюлозных материалов или для изготовления или отделки бумаги или картона:части:прочие</v>
          </cell>
        </row>
        <row r="7583">
          <cell r="D7583" t="str">
            <v xml:space="preserve">8440 10 </v>
          </cell>
          <cell r="E7583" t="str">
            <v>Оборудование переплетное, включая машины для сшивания книжных блоков:оборудование</v>
          </cell>
        </row>
        <row r="7584">
          <cell r="D7584" t="str">
            <v xml:space="preserve">8440 10 </v>
          </cell>
        </row>
        <row r="7585">
          <cell r="D7585" t="str">
            <v xml:space="preserve">8440 10 </v>
          </cell>
        </row>
        <row r="7586">
          <cell r="D7586" t="str">
            <v xml:space="preserve">8440 10 </v>
          </cell>
        </row>
        <row r="7587">
          <cell r="D7587" t="str">
            <v xml:space="preserve">8440 10 </v>
          </cell>
        </row>
        <row r="7588">
          <cell r="D7588" t="str">
            <v xml:space="preserve">8440 90 </v>
          </cell>
          <cell r="E7588" t="str">
            <v>Оборудование переплетное, включая машины для сшивания книжных блоков:части</v>
          </cell>
        </row>
        <row r="7589">
          <cell r="D7589" t="str">
            <v xml:space="preserve">8441 10 </v>
          </cell>
          <cell r="E7589" t="str">
            <v>Оборудование для производства изделий из бумажной массы, бумаги или картона, включая резательные машины всех типов, прочее:машины резательные</v>
          </cell>
        </row>
        <row r="7590">
          <cell r="D7590" t="str">
            <v xml:space="preserve">8441 10 </v>
          </cell>
        </row>
        <row r="7591">
          <cell r="D7591" t="str">
            <v xml:space="preserve">8441 10 </v>
          </cell>
        </row>
        <row r="7592">
          <cell r="D7592" t="str">
            <v xml:space="preserve">8441 10 </v>
          </cell>
        </row>
        <row r="7593">
          <cell r="D7593" t="str">
            <v xml:space="preserve">8441 20 </v>
          </cell>
          <cell r="E7593" t="str">
            <v>Оборудование для производства изделий из бумажной массы, бумаги или картона, включая резательные машины всех типов, прочее:машины для изготовления пакетов, мешков или конвертов</v>
          </cell>
        </row>
        <row r="7594">
          <cell r="D7594" t="str">
            <v xml:space="preserve">8441 30 </v>
          </cell>
          <cell r="E7594" t="str">
            <v>Оборудование для производства изделий из бумажной массы, бумаги или картона, включая резательные машины всех типов, прочее:машины для изготовления картонных коробок, коробок, ящиков, труб, барабанов или аналогичных емкостей способами, отличными от формования</v>
          </cell>
        </row>
        <row r="7595">
          <cell r="D7595" t="str">
            <v xml:space="preserve">8441 40 </v>
          </cell>
          <cell r="E7595" t="str">
            <v>Оборудование для производства изделий из бумажной массы, бумаги или картона, включая резательные машины всех типов, прочее:машины для формования изделий из бумажной массы, бумаги или картона</v>
          </cell>
        </row>
        <row r="7596">
          <cell r="D7596" t="str">
            <v xml:space="preserve">8441 80 </v>
          </cell>
          <cell r="E7596" t="str">
            <v>Оборудование для производства изделий из бумажной массы, бумаги или картона, включая резательные машины всех типов, прочее:оборудование прочее</v>
          </cell>
        </row>
        <row r="7597">
          <cell r="D7597" t="str">
            <v xml:space="preserve">8441 90 </v>
          </cell>
          <cell r="E7597" t="str">
            <v>Оборудование для производства изделий из бумажной массы, бумаги или картона, включая резательные машины всех типов, прочее:части</v>
          </cell>
        </row>
        <row r="7598">
          <cell r="D7598" t="str">
            <v xml:space="preserve">8441 90 </v>
          </cell>
        </row>
        <row r="7599">
          <cell r="D7599" t="str">
            <v xml:space="preserve">8442 30 </v>
          </cell>
          <cell r="E7599" t="str">
            <v xml:space="preserve">Машины, аппаратура и оснастка (кроме станков товарных позиций 84.56 - 84.65) для подготовки или изготовления пластин, цилиндров или других печатных форм;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полированные):машины, аппаратура и оснастка </v>
          </cell>
        </row>
        <row r="7600">
          <cell r="D7600" t="str">
            <v xml:space="preserve">8442 30 </v>
          </cell>
        </row>
        <row r="7601">
          <cell r="D7601" t="str">
            <v xml:space="preserve">8442 30 </v>
          </cell>
        </row>
        <row r="7602">
          <cell r="D7602" t="str">
            <v xml:space="preserve">8442 40 </v>
          </cell>
          <cell r="E7602" t="str">
            <v>Машины, аппаратура и оснастка (кроме станков товарных позиций 84.56 - 84.65) для подготовки или изготовления пластин, цилиндров или других печатных форм;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полированные):части к вышеупомянутым машинам, аппаратуре или оснастке</v>
          </cell>
        </row>
        <row r="7603">
          <cell r="D7603" t="str">
            <v xml:space="preserve">8442 50 </v>
          </cell>
          <cell r="E7603" t="str">
            <v>Машины, аппаратура и оснастка (кроме станков товарных позиций 84.56 - 84.65) для подготовки или изготовления пластин, цилиндров или других печатных форм;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v>
          </cell>
        </row>
        <row r="7604">
          <cell r="D7604" t="str">
            <v xml:space="preserve">8442 50 </v>
          </cell>
        </row>
        <row r="7605">
          <cell r="D7605" t="str">
            <v xml:space="preserve">8443 11 </v>
          </cell>
          <cell r="E7605" t="str">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офсетной печати рулонные</v>
          </cell>
        </row>
        <row r="7606">
          <cell r="D7606" t="str">
            <v xml:space="preserve">8443 12 </v>
          </cell>
          <cell r="E7606" t="str">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офсетной печати, листовые, конторские (использующие листы, у которых в развернутом виде одна сторона не более 22 см, а другая - не более 36 см)</v>
          </cell>
        </row>
        <row r="7607">
          <cell r="D7607" t="str">
            <v xml:space="preserve">8443 13 </v>
          </cell>
          <cell r="E7607" t="str">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офсетной печати прочие</v>
          </cell>
        </row>
        <row r="7608">
          <cell r="D7608" t="str">
            <v xml:space="preserve">8443 13 </v>
          </cell>
        </row>
        <row r="7609">
          <cell r="D7609" t="str">
            <v xml:space="preserve">8443 13 </v>
          </cell>
        </row>
        <row r="7610">
          <cell r="D7610" t="str">
            <v xml:space="preserve">8443 13 </v>
          </cell>
        </row>
        <row r="7611">
          <cell r="D7611" t="str">
            <v xml:space="preserve">8443 14 </v>
          </cell>
          <cell r="E7611" t="str">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высокой печати, рулонные, за исключением флексографических</v>
          </cell>
        </row>
        <row r="7612">
          <cell r="D7612" t="str">
            <v xml:space="preserve">8443 15 </v>
          </cell>
          <cell r="E7612" t="str">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высокой печати, кроме рулонных, за исключением флексографических</v>
          </cell>
        </row>
        <row r="7613">
          <cell r="D7613" t="str">
            <v xml:space="preserve">8443 16 </v>
          </cell>
          <cell r="E7613" t="str">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флексографической печати</v>
          </cell>
        </row>
        <row r="7614">
          <cell r="D7614" t="str">
            <v xml:space="preserve">8443 17 </v>
          </cell>
          <cell r="E7614" t="str">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глубокой печати</v>
          </cell>
        </row>
        <row r="7615">
          <cell r="D7615" t="str">
            <v xml:space="preserve">8443 19 </v>
          </cell>
          <cell r="E7615" t="str">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84.42:прочие</v>
          </cell>
        </row>
        <row r="7616">
          <cell r="D7616" t="str">
            <v xml:space="preserve">8443 19 </v>
          </cell>
        </row>
        <row r="7617">
          <cell r="D7617" t="str">
            <v xml:space="preserve">8443 19 </v>
          </cell>
        </row>
        <row r="7618">
          <cell r="D7618" t="str">
            <v xml:space="preserve">8443 31 </v>
          </cell>
          <cell r="E7618" t="str">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принадлежности:принтеры, копировальные аппараты и факсимильные аппараты, объединенные или необъединенные, прочие:машины, которые выполняют две или более функции, такие как печать, копирование или факсимильная передача, имеющие возможность подключения к вычислительной машине или к сети</v>
          </cell>
        </row>
        <row r="7619">
          <cell r="D7619" t="str">
            <v xml:space="preserve">8443 31 </v>
          </cell>
        </row>
        <row r="7620">
          <cell r="D7620" t="str">
            <v xml:space="preserve">8443 32 </v>
          </cell>
          <cell r="E7620" t="str">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принадлежности:принтеры, копировальные аппараты и факсимильные аппараты, объединенные или необъединенные, прочие:прочие, имеющие возможность подключения к вычислительной машине или к сети</v>
          </cell>
        </row>
        <row r="7621">
          <cell r="D7621" t="str">
            <v xml:space="preserve">8443 32 </v>
          </cell>
        </row>
        <row r="7622">
          <cell r="D7622" t="str">
            <v xml:space="preserve">8443 32 </v>
          </cell>
        </row>
        <row r="7623">
          <cell r="D7623" t="str">
            <v xml:space="preserve">8443 32 </v>
          </cell>
        </row>
        <row r="7624">
          <cell r="D7624" t="str">
            <v xml:space="preserve">8443 32 </v>
          </cell>
        </row>
        <row r="7625">
          <cell r="D7625" t="str">
            <v xml:space="preserve">8443 39 </v>
          </cell>
          <cell r="E7625" t="str">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принадлежности:принтеры, копировальные аппараты и факсимильные аппараты, объединенные или необъединенные, прочие:прочие</v>
          </cell>
        </row>
        <row r="7626">
          <cell r="D7626" t="str">
            <v xml:space="preserve">8443 39 </v>
          </cell>
        </row>
        <row r="7627">
          <cell r="D7627" t="str">
            <v xml:space="preserve">8443 39 </v>
          </cell>
        </row>
        <row r="7628">
          <cell r="D7628" t="str">
            <v xml:space="preserve">8443 39 </v>
          </cell>
        </row>
        <row r="7629">
          <cell r="D7629" t="str">
            <v xml:space="preserve">8443 91 </v>
          </cell>
          <cell r="E7629" t="str">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принадлежности:части и принадлежности:части и принадлежности печатных машин, используемых для печати посредством пластин, цилиндров и других печатных форм товарной позиции 84.42</v>
          </cell>
        </row>
        <row r="7630">
          <cell r="D7630" t="str">
            <v xml:space="preserve">8443 91 </v>
          </cell>
        </row>
        <row r="7631">
          <cell r="D7631" t="str">
            <v xml:space="preserve">8443 91 </v>
          </cell>
        </row>
        <row r="7632">
          <cell r="D7632" t="str">
            <v xml:space="preserve">8443 99 </v>
          </cell>
          <cell r="E7632" t="str">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принадлежности:части и принадлежности:прочие</v>
          </cell>
        </row>
        <row r="7633">
          <cell r="D7633" t="str">
            <v xml:space="preserve">8443 99 </v>
          </cell>
        </row>
        <row r="7634">
          <cell r="D7634" t="str">
            <v xml:space="preserve">8444 00 </v>
          </cell>
          <cell r="E7634" t="str">
            <v>Машины для экструдирования, вытягивания, текстурирования или резания химических текстильных материалов.</v>
          </cell>
        </row>
        <row r="7635">
          <cell r="D7635" t="str">
            <v xml:space="preserve">8444 00 </v>
          </cell>
        </row>
        <row r="7636">
          <cell r="D7636" t="str">
            <v xml:space="preserve">8445 11 </v>
          </cell>
          <cell r="E7636" t="str">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84.47:машины для подготовки текстильных волокон:чесальные</v>
          </cell>
        </row>
        <row r="7637">
          <cell r="D7637" t="str">
            <v xml:space="preserve">8445 12 </v>
          </cell>
          <cell r="E7637" t="str">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84.47:машины для подготовки текстильных волокон:гребнечесальные</v>
          </cell>
        </row>
        <row r="7638">
          <cell r="D7638" t="str">
            <v xml:space="preserve">8445 13 </v>
          </cell>
          <cell r="E7638" t="str">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84.47:машины для подготовки текстильных волокон:ленточные или ровничные</v>
          </cell>
        </row>
        <row r="7639">
          <cell r="D7639" t="str">
            <v xml:space="preserve">8445 19 </v>
          </cell>
          <cell r="E7639" t="str">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84.47:машины для подготовки текстильных волокон:прочие</v>
          </cell>
        </row>
        <row r="7640">
          <cell r="D7640" t="str">
            <v xml:space="preserve">8445 20 </v>
          </cell>
          <cell r="E7640" t="str">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84.47:прядильные текстильные машины</v>
          </cell>
        </row>
        <row r="7641">
          <cell r="D7641" t="str">
            <v xml:space="preserve">8445 30 </v>
          </cell>
          <cell r="E7641" t="str">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84.47:тростильные или крутильные текстильные машины</v>
          </cell>
        </row>
        <row r="7642">
          <cell r="D7642" t="str">
            <v xml:space="preserve">8445 40 </v>
          </cell>
          <cell r="E7642" t="str">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84.47:мотальные текстильные машины (включая уточномотальные) или кокономотальные машины</v>
          </cell>
        </row>
        <row r="7643">
          <cell r="D7643" t="str">
            <v xml:space="preserve">8445 90 </v>
          </cell>
          <cell r="E7643" t="str">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84.47:прочие</v>
          </cell>
        </row>
        <row r="7644">
          <cell r="D7644" t="str">
            <v xml:space="preserve">8446 10 </v>
          </cell>
          <cell r="E7644" t="str">
            <v>Станки ткацкие:для изготовления тканей шириной не более 30 см</v>
          </cell>
        </row>
        <row r="7645">
          <cell r="D7645" t="str">
            <v xml:space="preserve">8446 21 </v>
          </cell>
          <cell r="E7645" t="str">
            <v>Станки ткацкие:челночные для изготовления тканей шириной более 30 см:с приводом от двигателя</v>
          </cell>
        </row>
        <row r="7646">
          <cell r="D7646" t="str">
            <v xml:space="preserve">8446 29 </v>
          </cell>
          <cell r="E7646" t="str">
            <v>Станки ткацкие:челночные для изготовления тканей шириной более 30 см:прочие</v>
          </cell>
        </row>
        <row r="7647">
          <cell r="D7647" t="str">
            <v xml:space="preserve">8446 30 </v>
          </cell>
          <cell r="E7647" t="str">
            <v>Станки ткацкие:бесчелночные для изготовления тканей шириной более 30 см</v>
          </cell>
        </row>
        <row r="7648">
          <cell r="D7648" t="str">
            <v xml:space="preserve">8447 11 </v>
          </cell>
          <cell r="E7648" t="str">
            <v>Машины трикотажные, вязально-прошивные, для получения позументной нити, тюля, кружев, вышивания, плетения тесьмы или сетей и тафтинговые машины:машины кругловязальные:с цилиндром диаметром не более 165 мм</v>
          </cell>
        </row>
        <row r="7649">
          <cell r="D7649" t="str">
            <v xml:space="preserve">8447 12 </v>
          </cell>
          <cell r="E7649" t="str">
            <v>Машины трикотажные, вязально-прошивные, для получения позументной нити, тюля, кружев, вышивания, плетения тесьмы или сетей и тафтинговые машины:машины кругловязальные:с цилиндром диаметром более 165 мм</v>
          </cell>
        </row>
        <row r="7650">
          <cell r="D7650" t="str">
            <v xml:space="preserve">8447 20 </v>
          </cell>
          <cell r="E7650" t="str">
            <v>Машины трикотажные, вязально-прошивные, для получения позументной нити, тюля, кружев, вышивания, плетения тесьмы или сетей и тафтинговые машины:машины плосковязальные; вязально-прошивные машины</v>
          </cell>
        </row>
        <row r="7651">
          <cell r="D7651" t="str">
            <v xml:space="preserve">8447 20 </v>
          </cell>
        </row>
        <row r="7652">
          <cell r="D7652" t="str">
            <v xml:space="preserve">8447 90 </v>
          </cell>
          <cell r="E7652" t="str">
            <v>Машины трикотажные, вязально-прошивные, для получения позументной нити, тюля, кружев, вышивания, плетения тесьмы или сетей и тафтинговые машины:прочие</v>
          </cell>
        </row>
        <row r="7653">
          <cell r="D7653" t="str">
            <v xml:space="preserve">8448 11 </v>
          </cell>
          <cell r="E7653" t="str">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иглы):оборудование вспомогательное для машин товарной позиции 84.44, 84.45, 84.46 или 84.47:ремизоподъемные каретки и жаккардовые машины; механизмы для уменьшения числа карт, копировальные, картонасекательные или картосшивательные машины для использования совместно с упомянутыми машинами</v>
          </cell>
        </row>
        <row r="7654">
          <cell r="D7654" t="str">
            <v xml:space="preserve">8448 19 </v>
          </cell>
          <cell r="E7654" t="str">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иглы):оборудование вспомогательное для машин товарной позиции 84.44, 84.45, 84.46 или 84.47:прочие</v>
          </cell>
        </row>
        <row r="7655">
          <cell r="D7655" t="str">
            <v xml:space="preserve">8448 20 </v>
          </cell>
          <cell r="E7655" t="str">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84.44 или их вспомогательным устройствам</v>
          </cell>
        </row>
        <row r="7656">
          <cell r="D7656" t="str">
            <v xml:space="preserve">8448 31 </v>
          </cell>
          <cell r="E7656" t="str">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84.45 или их вспомогательным устройствам:гарнитура игольчатая</v>
          </cell>
        </row>
        <row r="7657">
          <cell r="D7657" t="str">
            <v xml:space="preserve">8448 32 </v>
          </cell>
          <cell r="E7657" t="str">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84.45 или их вспомогательным устройствам:машин для подготовки текстильных волокон, кроме игольчатой гарнитуры</v>
          </cell>
        </row>
        <row r="7658">
          <cell r="D7658" t="str">
            <v xml:space="preserve">8448 33 </v>
          </cell>
          <cell r="E7658" t="str">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84.45 или их вспомогательным устройствам:веретена, рогульки, кольца и бегунки</v>
          </cell>
        </row>
        <row r="7659">
          <cell r="D7659" t="str">
            <v xml:space="preserve">8448 39 </v>
          </cell>
          <cell r="E7659" t="str">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84.45 или их вспомогательным устройствам:прочие</v>
          </cell>
        </row>
        <row r="7660">
          <cell r="D7660" t="str">
            <v xml:space="preserve">8448 42 </v>
          </cell>
          <cell r="E7660" t="str">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ткацким станкам или их вспомогательным устройствам:берда, ремизки и ремизные рамы для ткацких станков</v>
          </cell>
        </row>
        <row r="7661">
          <cell r="D7661" t="str">
            <v xml:space="preserve">8448 49 </v>
          </cell>
          <cell r="E7661" t="str">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ткацким станкам или их вспомогательным устройствам:прочие</v>
          </cell>
        </row>
        <row r="7662">
          <cell r="D7662" t="str">
            <v xml:space="preserve">8448 51 </v>
          </cell>
          <cell r="E7662" t="str">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84.47 или их вспомогательным устройствам:платины, иглы и другие элементы, служащие для образования петель, швов, стежков, переплетений</v>
          </cell>
        </row>
        <row r="7663">
          <cell r="D7663" t="str">
            <v xml:space="preserve">8448 51 </v>
          </cell>
        </row>
        <row r="7664">
          <cell r="D7664" t="str">
            <v xml:space="preserve">8448 59 </v>
          </cell>
          <cell r="E7664" t="str">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84.47 или их вспомогательным устройствам:прочие</v>
          </cell>
        </row>
        <row r="7665">
          <cell r="D7665" t="str">
            <v xml:space="preserve">8449 00 </v>
          </cell>
          <cell r="E7665" t="str">
            <v>Оборудование для производства или отделки войлока или фетра или нетканых материалов в куске или в крое, включая оборудование для производства фетровых шляп; болваны для изготовления шляп.</v>
          </cell>
        </row>
        <row r="7666">
          <cell r="D7666" t="str">
            <v xml:space="preserve">8450 11 </v>
          </cell>
          <cell r="E7666" t="str">
            <v>Машины стиральные, бытовые или для прачечных, включая машины, оснащенные отжимным устройством:машины емкостью не более 10 кг сухого белья:полностью автоматические машины</v>
          </cell>
        </row>
        <row r="7667">
          <cell r="D7667" t="str">
            <v xml:space="preserve">8450 11 </v>
          </cell>
        </row>
        <row r="7668">
          <cell r="D7668" t="str">
            <v xml:space="preserve">8450 11 </v>
          </cell>
        </row>
        <row r="7669">
          <cell r="D7669" t="str">
            <v xml:space="preserve">8450 12 </v>
          </cell>
          <cell r="E7669" t="str">
            <v>Машины стиральные, бытовые или для прачечных, включая машины, оснащенные отжимным устройством:машины емкостью не более 10 кг сухого белья:машины со встроенным центробежным отжимным устройством прочие</v>
          </cell>
        </row>
        <row r="7670">
          <cell r="D7670" t="str">
            <v xml:space="preserve">8450 19 </v>
          </cell>
          <cell r="E7670" t="str">
            <v>Машины стиральные, бытовые или для прачечных, включая машины, оснащенные отжимным устройством:машины емкостью не более 10 кг сухого белья:прочие</v>
          </cell>
        </row>
        <row r="7671">
          <cell r="D7671" t="str">
            <v xml:space="preserve">8450 20 </v>
          </cell>
          <cell r="E7671" t="str">
            <v>Машины стиральные, бытовые или для прачечных, включая машины, оснащенные отжимным устройством:машины емкостью более 10 кг сухого белья</v>
          </cell>
        </row>
        <row r="7672">
          <cell r="D7672" t="str">
            <v xml:space="preserve">8450 90 </v>
          </cell>
          <cell r="E7672" t="str">
            <v>Машины стиральные, бытовые или для прачечных, включая машины, оснащенные отжимным устройством:части</v>
          </cell>
        </row>
        <row r="7673">
          <cell r="D7673" t="str">
            <v xml:space="preserve">8451 10 </v>
          </cell>
          <cell r="E7673" t="str">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тканей:машины для сухой чистки</v>
          </cell>
        </row>
        <row r="7674">
          <cell r="D7674" t="str">
            <v xml:space="preserve">8451 21 </v>
          </cell>
          <cell r="E7674" t="str">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тканей:машины сушильные:емкостью не более 10 кг сухого белья</v>
          </cell>
        </row>
        <row r="7675">
          <cell r="D7675" t="str">
            <v xml:space="preserve">8451 29 </v>
          </cell>
          <cell r="E7675" t="str">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тканей:машины сушильные:прочие</v>
          </cell>
        </row>
        <row r="7676">
          <cell r="D7676" t="str">
            <v xml:space="preserve">8451 30 </v>
          </cell>
          <cell r="E7676" t="str">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тканей:гладильные машины и прессы (включая прессы для термофиксации материалов)</v>
          </cell>
        </row>
        <row r="7677">
          <cell r="D7677" t="str">
            <v xml:space="preserve">8451 40 </v>
          </cell>
          <cell r="E7677" t="str">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тканей:машины для промывки, беления или крашения</v>
          </cell>
        </row>
        <row r="7678">
          <cell r="D7678" t="str">
            <v xml:space="preserve">8451 50 </v>
          </cell>
          <cell r="E7678" t="str">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тканей:машины для наматывания, разматывания, складывания, резки или прокалывания текстильных тканей</v>
          </cell>
        </row>
        <row r="7679">
          <cell r="D7679" t="str">
            <v xml:space="preserve">8451 80 </v>
          </cell>
          <cell r="E7679" t="str">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тканей:оборудование прочее</v>
          </cell>
        </row>
        <row r="7680">
          <cell r="D7680" t="str">
            <v xml:space="preserve">8451 80 </v>
          </cell>
        </row>
        <row r="7681">
          <cell r="D7681" t="str">
            <v xml:space="preserve">8451 80 </v>
          </cell>
        </row>
        <row r="7682">
          <cell r="D7682" t="str">
            <v xml:space="preserve">8451 90 </v>
          </cell>
          <cell r="E7682" t="str">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тканей:части</v>
          </cell>
        </row>
        <row r="7683">
          <cell r="D7683" t="str">
            <v xml:space="preserve">8452 10 </v>
          </cell>
          <cell r="E7683" t="str">
            <v>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машин:швейные машины бытовые</v>
          </cell>
        </row>
        <row r="7684">
          <cell r="D7684" t="str">
            <v xml:space="preserve">8452 10 </v>
          </cell>
        </row>
        <row r="7685">
          <cell r="D7685" t="str">
            <v xml:space="preserve">8452 10 </v>
          </cell>
        </row>
        <row r="7686">
          <cell r="D7686" t="str">
            <v xml:space="preserve">8452 21 </v>
          </cell>
          <cell r="E7686" t="str">
            <v>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машин:швейные машины прочие:автоматические</v>
          </cell>
        </row>
        <row r="7687">
          <cell r="D7687" t="str">
            <v xml:space="preserve">8452 29 </v>
          </cell>
          <cell r="E7687" t="str">
            <v>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машин:швейные машины прочие:прочие</v>
          </cell>
        </row>
        <row r="7688">
          <cell r="D7688" t="str">
            <v xml:space="preserve">8452 30 </v>
          </cell>
          <cell r="E7688" t="str">
            <v>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машин:иглы для швейных машин</v>
          </cell>
        </row>
        <row r="7689">
          <cell r="D7689" t="str">
            <v xml:space="preserve">8452 90 </v>
          </cell>
          <cell r="E7689" t="str">
            <v>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машин:мебель, основания и футляры, предназначенные специально для швейных машин, и их части; части швейных машин прочие</v>
          </cell>
        </row>
        <row r="7690">
          <cell r="D7690" t="str">
            <v xml:space="preserve">8453 10 </v>
          </cell>
          <cell r="E7690" t="str">
            <v>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машин:оборудование для подготовки, дубления или обработки шкур или кож</v>
          </cell>
        </row>
        <row r="7691">
          <cell r="D7691" t="str">
            <v xml:space="preserve">8453 20 </v>
          </cell>
          <cell r="E7691" t="str">
            <v>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машин:оборудование для изготовления или ремонта обуви</v>
          </cell>
        </row>
        <row r="7692">
          <cell r="D7692" t="str">
            <v xml:space="preserve">8453 80 </v>
          </cell>
          <cell r="E7692" t="str">
            <v>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машин:оборудование прочее</v>
          </cell>
        </row>
        <row r="7693">
          <cell r="D7693" t="str">
            <v xml:space="preserve">8453 90 </v>
          </cell>
          <cell r="E7693" t="str">
            <v>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машин:части</v>
          </cell>
        </row>
        <row r="7694">
          <cell r="D7694" t="str">
            <v xml:space="preserve">8454 10 </v>
          </cell>
          <cell r="E7694" t="str">
            <v>Конвертеры, литейные ковши, изложницы и машины литейные, используемые в металлургии или литейном производстве:конвертеры</v>
          </cell>
        </row>
        <row r="7695">
          <cell r="D7695" t="str">
            <v xml:space="preserve">8454 20 </v>
          </cell>
          <cell r="E7695" t="str">
            <v>Конвертеры, литейные ковши, изложницы и машины литейные, используемые в металлургии или литейном производстве:изложницы и ковши литейные</v>
          </cell>
        </row>
        <row r="7696">
          <cell r="D7696" t="str">
            <v xml:space="preserve">8454 30 </v>
          </cell>
          <cell r="E7696" t="str">
            <v>Конвертеры, литейные ковши, изложницы и машины литейные, используемые в металлургии или литейном производстве:машины литейные</v>
          </cell>
        </row>
        <row r="7697">
          <cell r="D7697" t="str">
            <v xml:space="preserve">8454 30 </v>
          </cell>
        </row>
        <row r="7698">
          <cell r="D7698" t="str">
            <v xml:space="preserve">8454 90 </v>
          </cell>
          <cell r="E7698" t="str">
            <v>Конвертеры, литейные ковши, изложницы и машины литейные, используемые в металлургии или литейном производстве:части</v>
          </cell>
        </row>
        <row r="7699">
          <cell r="D7699" t="str">
            <v xml:space="preserve">8455 10 </v>
          </cell>
          <cell r="E7699" t="str">
            <v>Станы металлопрокатные и валки для них:трубопрокатные станы</v>
          </cell>
        </row>
        <row r="7700">
          <cell r="D7700" t="str">
            <v xml:space="preserve">8455 21 </v>
          </cell>
          <cell r="E7700" t="str">
            <v>Станы металлопрокатные и валки для них:станы прокатные прочие:горячей прокатки или комбинированные станы горячей и холодной прокатки</v>
          </cell>
        </row>
        <row r="7701">
          <cell r="D7701" t="str">
            <v xml:space="preserve">8455 22 </v>
          </cell>
          <cell r="E7701" t="str">
            <v>Станы металлопрокатные и валки для них:станы прокатные прочие:холодной прокатки</v>
          </cell>
        </row>
        <row r="7702">
          <cell r="D7702" t="str">
            <v xml:space="preserve">8455 30 </v>
          </cell>
          <cell r="E7702" t="str">
            <v>Станы металлопрокатные и валки для них:валки для прокатных станов</v>
          </cell>
        </row>
        <row r="7703">
          <cell r="D7703" t="str">
            <v xml:space="preserve">8455 30 </v>
          </cell>
        </row>
        <row r="7704">
          <cell r="D7704" t="str">
            <v xml:space="preserve">8455 30 </v>
          </cell>
        </row>
        <row r="7705">
          <cell r="D7705" t="str">
            <v xml:space="preserve">8455 30 </v>
          </cell>
        </row>
        <row r="7706">
          <cell r="D7706" t="str">
            <v xml:space="preserve">8455 90 </v>
          </cell>
          <cell r="E7706" t="str">
            <v>Станы металлопрокатные и валки для них:части прочие</v>
          </cell>
        </row>
        <row r="7707">
          <cell r="D7707" t="str">
            <v xml:space="preserve">8456 10 </v>
          </cell>
          <cell r="E7707" t="str">
            <v>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машины:работающие с использованием процессов лазерного или другого светового или фотонного излучения</v>
          </cell>
        </row>
        <row r="7708">
          <cell r="D7708" t="str">
            <v xml:space="preserve">8456 20 </v>
          </cell>
          <cell r="E7708" t="str">
            <v>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машины:работающие с использованием ультразвуковых процессов</v>
          </cell>
        </row>
        <row r="7709">
          <cell r="D7709" t="str">
            <v xml:space="preserve">8456 30 </v>
          </cell>
          <cell r="E7709" t="str">
            <v>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машины:работающие с использованием электроразрядных процессов</v>
          </cell>
        </row>
        <row r="7710">
          <cell r="D7710" t="str">
            <v xml:space="preserve">8456 30 </v>
          </cell>
        </row>
        <row r="7711">
          <cell r="D7711" t="str">
            <v xml:space="preserve">8456 30 </v>
          </cell>
        </row>
        <row r="7712">
          <cell r="D7712" t="str">
            <v xml:space="preserve">8456 90 </v>
          </cell>
          <cell r="E7712" t="str">
            <v>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машины:прочие</v>
          </cell>
        </row>
        <row r="7713">
          <cell r="D7713" t="str">
            <v xml:space="preserve">8456 90 </v>
          </cell>
        </row>
        <row r="7714">
          <cell r="D7714" t="str">
            <v xml:space="preserve">8457 10 </v>
          </cell>
          <cell r="E7714" t="str">
            <v>Центры обрабатывающие, станки агрегатные однопозиционные и многопозиционные, для обработки металла:центры обрабатывающие</v>
          </cell>
        </row>
        <row r="7715">
          <cell r="D7715" t="str">
            <v xml:space="preserve">8457 10 </v>
          </cell>
        </row>
        <row r="7716">
          <cell r="D7716" t="str">
            <v xml:space="preserve">8457 20 </v>
          </cell>
          <cell r="E7716" t="str">
            <v>Центры обрабатывающие, станки агрегатные однопозиционные и многопозиционные, для обработки металла:станки агрегатные однопозиционные</v>
          </cell>
        </row>
        <row r="7717">
          <cell r="D7717" t="str">
            <v xml:space="preserve">8457 30 </v>
          </cell>
          <cell r="E7717" t="str">
            <v>Центры обрабатывающие, станки агрегатные однопозиционные и многопозиционные, для обработки металла:станки агрегатные многопозиционные</v>
          </cell>
        </row>
        <row r="7718">
          <cell r="D7718" t="str">
            <v xml:space="preserve">8457 30 </v>
          </cell>
        </row>
        <row r="7719">
          <cell r="D7719" t="str">
            <v xml:space="preserve">8458 11 </v>
          </cell>
          <cell r="E7719" t="str">
            <v>Станки токарные (включая станки токарные многоцелевые) металлорежущие:горизонтальные:с числовым программным управлением</v>
          </cell>
        </row>
        <row r="7720">
          <cell r="D7720" t="str">
            <v xml:space="preserve">8458 11 </v>
          </cell>
        </row>
        <row r="7721">
          <cell r="D7721" t="str">
            <v xml:space="preserve">8458 11 </v>
          </cell>
        </row>
        <row r="7722">
          <cell r="D7722" t="str">
            <v xml:space="preserve">8458 11 </v>
          </cell>
        </row>
        <row r="7723">
          <cell r="D7723" t="str">
            <v xml:space="preserve">8458 19 </v>
          </cell>
          <cell r="E7723" t="str">
            <v>Станки токарные (включая станки токарные многоцелевые) металлорежущие:горизонтальные:прочие</v>
          </cell>
        </row>
        <row r="7724">
          <cell r="D7724" t="str">
            <v xml:space="preserve">8458 91 </v>
          </cell>
          <cell r="E7724" t="str">
            <v>Станки токарные (включая станки токарные многоцелевые) металлорежущие:станки токарные прочие:с числовым программным управлением</v>
          </cell>
        </row>
        <row r="7725">
          <cell r="D7725" t="str">
            <v xml:space="preserve">8458 91 </v>
          </cell>
        </row>
        <row r="7726">
          <cell r="D7726" t="str">
            <v xml:space="preserve">8458 99 </v>
          </cell>
          <cell r="E7726" t="str">
            <v>Станки токарные (включая станки токарные многоцелевые) металлорежущие:станки токарные прочие:прочие</v>
          </cell>
        </row>
        <row r="7727">
          <cell r="D7727" t="str">
            <v xml:space="preserve">8459 10 </v>
          </cell>
          <cell r="E7727" t="str">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агрегатные линейного построения</v>
          </cell>
        </row>
        <row r="7728">
          <cell r="D7728" t="str">
            <v xml:space="preserve">8459 21 </v>
          </cell>
          <cell r="E7728" t="str">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сверлильные прочие:с числовым программным управлением</v>
          </cell>
        </row>
        <row r="7729">
          <cell r="D7729" t="str">
            <v xml:space="preserve">8459 29 </v>
          </cell>
          <cell r="E7729" t="str">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сверлильные прочие:прочие</v>
          </cell>
        </row>
        <row r="7730">
          <cell r="D7730" t="str">
            <v xml:space="preserve">8459 31 </v>
          </cell>
          <cell r="E7730" t="str">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расточно-фрезерные прочие:с числовым программным управлением</v>
          </cell>
        </row>
        <row r="7731">
          <cell r="D7731" t="str">
            <v xml:space="preserve">8459 39 </v>
          </cell>
          <cell r="E7731" t="str">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расточно-фрезерные прочие:прочие</v>
          </cell>
        </row>
        <row r="7732">
          <cell r="D7732" t="str">
            <v xml:space="preserve">8459 40 </v>
          </cell>
          <cell r="E7732" t="str">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расточные прочие</v>
          </cell>
        </row>
        <row r="7733">
          <cell r="D7733" t="str">
            <v xml:space="preserve">8459 40 </v>
          </cell>
        </row>
        <row r="7734">
          <cell r="D7734" t="str">
            <v xml:space="preserve">8459 51 </v>
          </cell>
          <cell r="E7734" t="str">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консольно-фрезерные:с числовым программным управлением</v>
          </cell>
        </row>
        <row r="7735">
          <cell r="D7735" t="str">
            <v xml:space="preserve">8459 59 </v>
          </cell>
          <cell r="E7735" t="str">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консольно-фрезерные:прочие</v>
          </cell>
        </row>
        <row r="7736">
          <cell r="D7736" t="str">
            <v xml:space="preserve">8459 61 </v>
          </cell>
          <cell r="E7736" t="str">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фрезерные прочие:с числовым программным управлением</v>
          </cell>
        </row>
        <row r="7737">
          <cell r="D7737" t="str">
            <v xml:space="preserve">8459 61 </v>
          </cell>
        </row>
        <row r="7738">
          <cell r="D7738" t="str">
            <v xml:space="preserve">8459 69 </v>
          </cell>
          <cell r="E7738" t="str">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фрезерные прочие:прочие</v>
          </cell>
        </row>
        <row r="7739">
          <cell r="D7739" t="str">
            <v xml:space="preserve">8459 69 </v>
          </cell>
        </row>
        <row r="7740">
          <cell r="D7740" t="str">
            <v xml:space="preserve">8459 70 </v>
          </cell>
          <cell r="E7740" t="str">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резьбонарезные прочие</v>
          </cell>
        </row>
        <row r="7741">
          <cell r="D7741" t="str">
            <v xml:space="preserve">8460 11 </v>
          </cell>
          <cell r="E7741" t="str">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плоскошлифовальные с точностью позиционирования по любой оси не ниже 0,01 мм:с числовым программным управлением</v>
          </cell>
        </row>
        <row r="7742">
          <cell r="D7742" t="str">
            <v xml:space="preserve">8460 19 </v>
          </cell>
          <cell r="E7742" t="str">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плоскошлифовальные с точностью позиционирования по любой оси не ниже 0,01 мм:прочие</v>
          </cell>
        </row>
        <row r="7743">
          <cell r="D7743" t="str">
            <v xml:space="preserve">8460 21 </v>
          </cell>
          <cell r="E7743" t="str">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шлифовальные с точностью позиционирования по любой оси не ниже 0,01 мм, прочие:с числовым программным управлением</v>
          </cell>
        </row>
        <row r="7744">
          <cell r="D7744" t="str">
            <v xml:space="preserve">8460 21 </v>
          </cell>
        </row>
        <row r="7745">
          <cell r="D7745" t="str">
            <v xml:space="preserve">8460 21 </v>
          </cell>
        </row>
        <row r="7746">
          <cell r="D7746" t="str">
            <v xml:space="preserve">8460 21 </v>
          </cell>
        </row>
        <row r="7747">
          <cell r="D7747" t="str">
            <v xml:space="preserve">8460 29 </v>
          </cell>
          <cell r="E7747" t="str">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шлифовальные с точностью позиционирования по любой оси не ниже 0,01 мм, прочие:прочие</v>
          </cell>
        </row>
        <row r="7748">
          <cell r="D7748" t="str">
            <v xml:space="preserve">8460 29 </v>
          </cell>
        </row>
        <row r="7749">
          <cell r="D7749" t="str">
            <v xml:space="preserve">8460 31 </v>
          </cell>
          <cell r="E7749" t="str">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заточные (для режущих инструментов):с числовым программным управлением</v>
          </cell>
        </row>
        <row r="7750">
          <cell r="D7750" t="str">
            <v xml:space="preserve">8460 39 </v>
          </cell>
          <cell r="E7750" t="str">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заточные (для режущих инструментов):прочие</v>
          </cell>
        </row>
        <row r="7751">
          <cell r="D7751" t="str">
            <v xml:space="preserve">8460 40 </v>
          </cell>
          <cell r="E7751" t="str">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хонинговальные или доводочные</v>
          </cell>
        </row>
        <row r="7752">
          <cell r="D7752" t="str">
            <v xml:space="preserve">8460 40 </v>
          </cell>
        </row>
        <row r="7753">
          <cell r="D7753" t="str">
            <v xml:space="preserve">8460 90 </v>
          </cell>
          <cell r="E7753" t="str">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84.61:прочие</v>
          </cell>
        </row>
        <row r="7754">
          <cell r="D7754" t="str">
            <v xml:space="preserve">8460 90 </v>
          </cell>
        </row>
        <row r="7755">
          <cell r="D7755" t="str">
            <v xml:space="preserve">8461 20 </v>
          </cell>
          <cell r="E7755" t="str">
            <v>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включенные:станки поперечно-строгальные или долбежные</v>
          </cell>
        </row>
        <row r="7756">
          <cell r="D7756" t="str">
            <v xml:space="preserve">8461 30 </v>
          </cell>
          <cell r="E7756" t="str">
            <v>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включенные:станки протяжные</v>
          </cell>
        </row>
        <row r="7757">
          <cell r="D7757" t="str">
            <v xml:space="preserve">8461 30 </v>
          </cell>
        </row>
        <row r="7758">
          <cell r="D7758" t="str">
            <v xml:space="preserve">8461 40 </v>
          </cell>
          <cell r="E7758" t="str">
            <v>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включенные:станки зуборезные, зубошлифовальные или зубоотделочные</v>
          </cell>
        </row>
        <row r="7759">
          <cell r="D7759" t="str">
            <v xml:space="preserve">8461 40 </v>
          </cell>
        </row>
        <row r="7760">
          <cell r="D7760" t="str">
            <v xml:space="preserve">8461 40 </v>
          </cell>
        </row>
        <row r="7761">
          <cell r="D7761" t="str">
            <v xml:space="preserve">8461 40 </v>
          </cell>
        </row>
        <row r="7762">
          <cell r="D7762" t="str">
            <v xml:space="preserve">8461 40 </v>
          </cell>
        </row>
        <row r="7763">
          <cell r="D7763" t="str">
            <v xml:space="preserve">8461 40 </v>
          </cell>
        </row>
        <row r="7764">
          <cell r="D7764" t="str">
            <v xml:space="preserve">8461 40 </v>
          </cell>
        </row>
        <row r="7765">
          <cell r="D7765" t="str">
            <v xml:space="preserve">8461 50 </v>
          </cell>
          <cell r="E7765" t="str">
            <v>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включенные:станки пильные или отрезные</v>
          </cell>
        </row>
        <row r="7766">
          <cell r="D7766" t="str">
            <v xml:space="preserve">8461 50 </v>
          </cell>
        </row>
        <row r="7767">
          <cell r="D7767" t="str">
            <v xml:space="preserve">8461 50 </v>
          </cell>
        </row>
        <row r="7768">
          <cell r="D7768" t="str">
            <v xml:space="preserve">8461 90 </v>
          </cell>
          <cell r="E7768" t="str">
            <v>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включенные:прочие</v>
          </cell>
        </row>
        <row r="7769">
          <cell r="D7769" t="str">
            <v xml:space="preserve">8462 10 </v>
          </cell>
          <cell r="E7769" t="str">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металлов, не поименованные выше:ковочные или штамповочные машины (включая прессы) и молоты</v>
          </cell>
        </row>
        <row r="7770">
          <cell r="D7770" t="str">
            <v xml:space="preserve">8462 10 </v>
          </cell>
        </row>
        <row r="7771">
          <cell r="D7771" t="str">
            <v xml:space="preserve">8462 21 </v>
          </cell>
          <cell r="E7771" t="str">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металлов, не поименованные выше:машины гибочные, кромкогибочные, правильные (включая прессы):с числовым программным управлением</v>
          </cell>
        </row>
        <row r="7772">
          <cell r="D7772" t="str">
            <v xml:space="preserve">8462 21 </v>
          </cell>
        </row>
        <row r="7773">
          <cell r="D7773" t="str">
            <v xml:space="preserve">8462 29 </v>
          </cell>
          <cell r="E7773" t="str">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металлов, не поименованные выше:машины гибочные, кромкогибочные, правильные (включая прессы):прочие</v>
          </cell>
        </row>
        <row r="7774">
          <cell r="D7774" t="str">
            <v xml:space="preserve">8462 29 </v>
          </cell>
        </row>
        <row r="7775">
          <cell r="D7775" t="str">
            <v xml:space="preserve">8462 29 </v>
          </cell>
        </row>
        <row r="7776">
          <cell r="D7776" t="str">
            <v xml:space="preserve">8462 31 </v>
          </cell>
          <cell r="E7776" t="str">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металлов, не поименованные выше:механические ножницы (включая прессы), кроме комбинированных пробивных и высечных:с числовым программным управлением</v>
          </cell>
        </row>
        <row r="7777">
          <cell r="D7777" t="str">
            <v xml:space="preserve">8462 39 </v>
          </cell>
          <cell r="E7777" t="str">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металлов, не поименованные выше:механические ножницы (включая прессы), кроме комбинированных пробивных и высечных:прочие</v>
          </cell>
        </row>
        <row r="7778">
          <cell r="D7778" t="str">
            <v xml:space="preserve">8462 39 </v>
          </cell>
        </row>
        <row r="7779">
          <cell r="D7779" t="str">
            <v xml:space="preserve">8462 39 </v>
          </cell>
        </row>
        <row r="7780">
          <cell r="D7780" t="str">
            <v xml:space="preserve">8462 41 </v>
          </cell>
          <cell r="E7780" t="str">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металлов, не поименованные выше:машины пробивные или вырубные (включая прессы), в том числе комбинированные пробивные и высечные:с числовым программным управлением</v>
          </cell>
        </row>
        <row r="7781">
          <cell r="D7781" t="str">
            <v xml:space="preserve">8462 41 </v>
          </cell>
        </row>
        <row r="7782">
          <cell r="D7782" t="str">
            <v xml:space="preserve">8462 49 </v>
          </cell>
          <cell r="E7782" t="str">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металлов, не поименованные выше:машины пробивные или вырубные (включая прессы), в том числе комбинированные пробивные и высечные:прочие</v>
          </cell>
        </row>
        <row r="7783">
          <cell r="D7783" t="str">
            <v xml:space="preserve">8462 49 </v>
          </cell>
        </row>
        <row r="7784">
          <cell r="D7784" t="str">
            <v xml:space="preserve">8462 91 </v>
          </cell>
          <cell r="E7784" t="str">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металлов, не поименованные выше:прочие:прессы гидравлические</v>
          </cell>
        </row>
        <row r="7785">
          <cell r="D7785" t="str">
            <v xml:space="preserve">8462 91 </v>
          </cell>
        </row>
        <row r="7786">
          <cell r="D7786" t="str">
            <v xml:space="preserve">8462 99 </v>
          </cell>
          <cell r="E7786" t="str">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металлов, не поименованные выше:прочие:прочие</v>
          </cell>
        </row>
        <row r="7787">
          <cell r="D7787" t="str">
            <v xml:space="preserve">8462 99 </v>
          </cell>
        </row>
        <row r="7788">
          <cell r="D7788" t="str">
            <v xml:space="preserve">8463 10 </v>
          </cell>
          <cell r="E7788" t="str">
            <v>Станки для обработки металлов или металлокерамики без удаления материала прочие:станки для волочения прутков, труб, профилей, проволоки или аналогичных изделий</v>
          </cell>
        </row>
        <row r="7789">
          <cell r="D7789" t="str">
            <v xml:space="preserve">8463 10 </v>
          </cell>
        </row>
        <row r="7790">
          <cell r="D7790" t="str">
            <v xml:space="preserve">8463 20 </v>
          </cell>
          <cell r="E7790" t="str">
            <v>Станки для обработки металлов или металлокерамики без удаления материала прочие:станки резьбонакатные</v>
          </cell>
        </row>
        <row r="7791">
          <cell r="D7791" t="str">
            <v xml:space="preserve">8463 30 </v>
          </cell>
          <cell r="E7791" t="str">
            <v>Станки для обработки металлов или металлокерамики без удаления материала прочие:машины для изготовления изделий из проволоки</v>
          </cell>
        </row>
        <row r="7792">
          <cell r="D7792" t="str">
            <v xml:space="preserve">8463 90 </v>
          </cell>
          <cell r="E7792" t="str">
            <v>Станки для обработки металлов или металлокерамики без удаления материала прочие:прочие</v>
          </cell>
        </row>
        <row r="7793">
          <cell r="D7793" t="str">
            <v xml:space="preserve">8464 10 </v>
          </cell>
          <cell r="E7793" t="str">
            <v>Станки для обработки камня, керамики, бетона, асбоцемента или аналогичных минеральных материалов или для холодной обработки стекла:станки пильные</v>
          </cell>
        </row>
        <row r="7794">
          <cell r="D7794" t="str">
            <v xml:space="preserve">8464 20 </v>
          </cell>
          <cell r="E7794" t="str">
            <v>Станки для обработки камня, керамики, бетона, асбоцемента или аналогичных минеральных материалов или для холодной обработки стекла:станки шлифовальные или полировальные</v>
          </cell>
        </row>
        <row r="7795">
          <cell r="D7795" t="str">
            <v xml:space="preserve">8464 20 </v>
          </cell>
        </row>
        <row r="7796">
          <cell r="D7796" t="str">
            <v xml:space="preserve">8464 20 </v>
          </cell>
        </row>
        <row r="7797">
          <cell r="D7797" t="str">
            <v xml:space="preserve">8464 90 </v>
          </cell>
          <cell r="E7797" t="str">
            <v>Станки для обработки камня, керамики, бетона, асбоцемента или аналогичных минеральных материалов или для холодной обработки стекла:прочие</v>
          </cell>
        </row>
        <row r="7798">
          <cell r="D7798" t="str">
            <v xml:space="preserve">8465 10 </v>
          </cell>
          <cell r="E7798" t="str">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материалов:станки, способные выполнять различные операции по механической обработке без смены инструмента между этими операциями</v>
          </cell>
        </row>
        <row r="7799">
          <cell r="D7799" t="str">
            <v xml:space="preserve">8465 10 </v>
          </cell>
        </row>
        <row r="7800">
          <cell r="D7800" t="str">
            <v xml:space="preserve">8465 91 </v>
          </cell>
          <cell r="E7800" t="str">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материалов:прочие:пилы механические</v>
          </cell>
        </row>
        <row r="7801">
          <cell r="D7801" t="str">
            <v xml:space="preserve">8465 91 </v>
          </cell>
        </row>
        <row r="7802">
          <cell r="D7802" t="str">
            <v xml:space="preserve">8465 91 </v>
          </cell>
        </row>
        <row r="7803">
          <cell r="D7803" t="str">
            <v xml:space="preserve">8465 92 </v>
          </cell>
          <cell r="E7803" t="str">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материалов:прочие:станки строгальные, фрезерные или строгально-калевочные</v>
          </cell>
        </row>
        <row r="7804">
          <cell r="D7804" t="str">
            <v xml:space="preserve">8465 93 </v>
          </cell>
          <cell r="E7804" t="str">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материалов:прочие:станки шлифовальные, пескошлифовальные или полировальные</v>
          </cell>
        </row>
        <row r="7805">
          <cell r="D7805" t="str">
            <v xml:space="preserve">8465 94 </v>
          </cell>
          <cell r="E7805" t="str">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материалов:прочие:машины гибочные или сборочные</v>
          </cell>
        </row>
        <row r="7806">
          <cell r="D7806" t="str">
            <v xml:space="preserve">8465 95 </v>
          </cell>
          <cell r="E7806" t="str">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материалов:прочие:станки сверлильные или долбежные</v>
          </cell>
        </row>
        <row r="7807">
          <cell r="D7807" t="str">
            <v xml:space="preserve">8465 96 </v>
          </cell>
          <cell r="E7807" t="str">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материалов:прочие:станки рубильные, дробильные или лущильные</v>
          </cell>
        </row>
        <row r="7808">
          <cell r="D7808" t="str">
            <v xml:space="preserve">8465 99 </v>
          </cell>
          <cell r="E7808" t="str">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материалов:прочие:прочие</v>
          </cell>
        </row>
        <row r="7809">
          <cell r="D7809" t="str">
            <v xml:space="preserve">8466 10 </v>
          </cell>
          <cell r="E7809" t="str">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станкам; приспособления для крепления рабочих инструментов для всех типов ручных инструментов:приспособления для крепления инструмента и самораскрывающиеся резьбонарезные головки</v>
          </cell>
        </row>
        <row r="7810">
          <cell r="D7810" t="str">
            <v xml:space="preserve">8466 10 </v>
          </cell>
        </row>
        <row r="7811">
          <cell r="D7811" t="str">
            <v xml:space="preserve">8466 10 </v>
          </cell>
        </row>
        <row r="7812">
          <cell r="D7812" t="str">
            <v xml:space="preserve">8466 10 </v>
          </cell>
        </row>
        <row r="7813">
          <cell r="D7813" t="str">
            <v xml:space="preserve">8466 20 </v>
          </cell>
          <cell r="E7813" t="str">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станкам; приспособления для крепления рабочих инструментов для всех типов ручных инструментов:приспособления для крепления обрабатываемых деталей</v>
          </cell>
        </row>
        <row r="7814">
          <cell r="D7814" t="str">
            <v xml:space="preserve">8466 20 </v>
          </cell>
        </row>
        <row r="7815">
          <cell r="D7815" t="str">
            <v xml:space="preserve">8466 20 </v>
          </cell>
        </row>
        <row r="7816">
          <cell r="D7816" t="str">
            <v xml:space="preserve">8466 30 </v>
          </cell>
          <cell r="E7816" t="str">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станкам; приспособления для крепления рабочих инструментов для всех типов ручных инструментов:делительные головки и другие специальные приспособления к станкам</v>
          </cell>
        </row>
        <row r="7817">
          <cell r="D7817" t="str">
            <v xml:space="preserve">8466 91 </v>
          </cell>
          <cell r="E7817" t="str">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станкам; приспособления для крепления рабочих инструментов для всех типов ручных инструментов:прочие:к станкам товарной позиции 84.64</v>
          </cell>
        </row>
        <row r="7818">
          <cell r="D7818" t="str">
            <v xml:space="preserve">8466 91 </v>
          </cell>
        </row>
        <row r="7819">
          <cell r="D7819" t="str">
            <v xml:space="preserve">8466 92 </v>
          </cell>
          <cell r="E7819" t="str">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станкам; приспособления для крепления рабочих инструментов для всех типов ручных инструментов:прочие:к станкам товарной позиции 84.65</v>
          </cell>
        </row>
        <row r="7820">
          <cell r="D7820" t="str">
            <v xml:space="preserve">8466 92 </v>
          </cell>
        </row>
        <row r="7821">
          <cell r="D7821" t="str">
            <v xml:space="preserve">8466 93 </v>
          </cell>
          <cell r="E7821" t="str">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станкам; приспособления для крепления рабочих инструментов для всех типов ручных инструментов:прочие:к станкам товарных позиций 84.56 - 84.61</v>
          </cell>
        </row>
        <row r="7822">
          <cell r="D7822" t="str">
            <v xml:space="preserve">8466 93 </v>
          </cell>
        </row>
        <row r="7823">
          <cell r="D7823" t="str">
            <v xml:space="preserve">8466 94 </v>
          </cell>
          <cell r="E7823" t="str">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станкам; приспособления для крепления рабочих инструментов для всех типов ручных инструментов:прочие:к станкам товарной позиции 84.62 или 84.63</v>
          </cell>
        </row>
        <row r="7824">
          <cell r="D7824" t="str">
            <v xml:space="preserve">8467 11 </v>
          </cell>
          <cell r="E7824" t="str">
            <v>Инструменты ручные пневматические, гидравлические или со встроенным электрическим или неэлектрическим двигателем:пневматические:вращательного действия (включая комбинированные вращательно-ударного действия)</v>
          </cell>
        </row>
        <row r="7825">
          <cell r="D7825" t="str">
            <v xml:space="preserve">8467 11 </v>
          </cell>
        </row>
        <row r="7826">
          <cell r="D7826" t="str">
            <v xml:space="preserve">8467 19 </v>
          </cell>
          <cell r="E7826" t="str">
            <v>Инструменты ручные пневматические, гидравлические или со встроенным электрическим или неэлектрическим двигателем:пневматические:прочие</v>
          </cell>
        </row>
        <row r="7827">
          <cell r="D7827" t="str">
            <v xml:space="preserve">8467 21 </v>
          </cell>
          <cell r="E7827" t="str">
            <v>Инструменты ручные пневматические, гидравлические или со встроенным электрическим или неэлектрическим двигателем:со встроенным электрическим двигателем:дрели всех типов</v>
          </cell>
        </row>
        <row r="7828">
          <cell r="D7828" t="str">
            <v xml:space="preserve">8467 21 </v>
          </cell>
        </row>
        <row r="7829">
          <cell r="D7829" t="str">
            <v xml:space="preserve">8467 21 </v>
          </cell>
        </row>
        <row r="7830">
          <cell r="D7830" t="str">
            <v xml:space="preserve">8467 22 </v>
          </cell>
          <cell r="E7830" t="str">
            <v>Инструменты ручные пневматические, гидравлические или со встроенным электрическим или неэлектрическим двигателем:со встроенным электрическим двигателем:пилы</v>
          </cell>
        </row>
        <row r="7831">
          <cell r="D7831" t="str">
            <v xml:space="preserve">8467 22 </v>
          </cell>
        </row>
        <row r="7832">
          <cell r="D7832" t="str">
            <v xml:space="preserve">8467 22 </v>
          </cell>
        </row>
        <row r="7833">
          <cell r="D7833" t="str">
            <v xml:space="preserve">8467 29 </v>
          </cell>
          <cell r="E7833" t="str">
            <v>Инструменты ручные пневматические, гидравлические или со встроенным электрическим или неэлектрическим двигателем:со встроенным электрическим двигателем:прочие</v>
          </cell>
        </row>
        <row r="7834">
          <cell r="D7834" t="str">
            <v xml:space="preserve">8467 29 </v>
          </cell>
        </row>
        <row r="7835">
          <cell r="D7835" t="str">
            <v xml:space="preserve">8467 29 </v>
          </cell>
        </row>
        <row r="7836">
          <cell r="D7836" t="str">
            <v xml:space="preserve">8467 29 </v>
          </cell>
        </row>
        <row r="7837">
          <cell r="D7837" t="str">
            <v xml:space="preserve">8467 29 </v>
          </cell>
        </row>
        <row r="7838">
          <cell r="D7838" t="str">
            <v xml:space="preserve">8467 29 </v>
          </cell>
        </row>
        <row r="7839">
          <cell r="D7839" t="str">
            <v xml:space="preserve">8467 29 </v>
          </cell>
        </row>
        <row r="7840">
          <cell r="D7840" t="str">
            <v xml:space="preserve">8467 81 </v>
          </cell>
          <cell r="E7840" t="str">
            <v>Инструменты ручные пневматические, гидравлические или со встроенным электрическим или неэлектрическим двигателем:инструменты прочие:пилы цепные</v>
          </cell>
        </row>
        <row r="7841">
          <cell r="D7841" t="str">
            <v xml:space="preserve">8467 89 </v>
          </cell>
          <cell r="E7841" t="str">
            <v>Инструменты ручные пневматические, гидравлические или со встроенным электрическим или неэлектрическим двигателем:инструменты прочие:прочие</v>
          </cell>
        </row>
        <row r="7842">
          <cell r="D7842" t="str">
            <v xml:space="preserve">8467 91 </v>
          </cell>
          <cell r="E7842" t="str">
            <v>Инструменты ручные пневматические, гидравлические или со встроенным электрическим или неэлектрическим двигателем:части:пил цепных</v>
          </cell>
        </row>
        <row r="7843">
          <cell r="D7843" t="str">
            <v xml:space="preserve">8467 92 </v>
          </cell>
          <cell r="E7843" t="str">
            <v>Инструменты ручные пневматические, гидравлические или со встроенным электрическим или неэлектрическим двигателем:части:пневматических инструментов</v>
          </cell>
        </row>
        <row r="7844">
          <cell r="D7844" t="str">
            <v xml:space="preserve">8467 99 </v>
          </cell>
          <cell r="E7844" t="str">
            <v>Инструменты ручные пневматические, гидравлические или со встроенным электрическим или неэлектрическим двигателем:части:прочие</v>
          </cell>
        </row>
        <row r="7845">
          <cell r="D7845" t="str">
            <v xml:space="preserve">8468 10 </v>
          </cell>
          <cell r="E7845" t="str">
            <v>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газе:горелки газовые с дутьем, ручные</v>
          </cell>
        </row>
        <row r="7846">
          <cell r="D7846" t="str">
            <v xml:space="preserve">8468 20 </v>
          </cell>
          <cell r="E7846" t="str">
            <v>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газе:оборудование и аппараты, работающие на газе, прочие</v>
          </cell>
        </row>
        <row r="7847">
          <cell r="D7847" t="str">
            <v xml:space="preserve">8468 80 </v>
          </cell>
          <cell r="E7847" t="str">
            <v>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газе:оборудование и аппараты прочие</v>
          </cell>
        </row>
        <row r="7848">
          <cell r="D7848" t="str">
            <v xml:space="preserve">8468 90 </v>
          </cell>
          <cell r="E7848" t="str">
            <v>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газе:части</v>
          </cell>
        </row>
        <row r="7849">
          <cell r="D7849" t="str">
            <v xml:space="preserve">8469 00 </v>
          </cell>
          <cell r="E7849" t="str">
            <v>Машинки пишущие, кроме принтеров товарной позиции 84.43; устройства для обработки текстов.</v>
          </cell>
        </row>
        <row r="7850">
          <cell r="D7850" t="str">
            <v xml:space="preserve">8469 00 </v>
          </cell>
        </row>
        <row r="7851">
          <cell r="D7851" t="str">
            <v xml:space="preserve">8469 00 </v>
          </cell>
        </row>
        <row r="7852">
          <cell r="D7852" t="str">
            <v xml:space="preserve">8470 10 </v>
          </cell>
          <cell r="E7852" t="str">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кассовые:калькуляторы электронные, способные работать без внешнего источника питания, и карманные машины для записи, воспроизведения и визуального представления данных с вычислительными функциями</v>
          </cell>
        </row>
        <row r="7853">
          <cell r="D7853" t="str">
            <v xml:space="preserve">8470 21 </v>
          </cell>
          <cell r="E7853" t="str">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кассовые:машины счетные электронные прочие:со встроенным печатающим устройством</v>
          </cell>
        </row>
        <row r="7854">
          <cell r="D7854" t="str">
            <v xml:space="preserve">8470 29 </v>
          </cell>
          <cell r="E7854" t="str">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кассовые:машины счетные электронные прочие:прочие</v>
          </cell>
        </row>
        <row r="7855">
          <cell r="D7855" t="str">
            <v xml:space="preserve">8470 30 </v>
          </cell>
          <cell r="E7855" t="str">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кассовые:машины счетные прочие</v>
          </cell>
        </row>
        <row r="7856">
          <cell r="D7856" t="str">
            <v xml:space="preserve">8470 50 </v>
          </cell>
          <cell r="E7856" t="str">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кассовые:аппараты кассовые</v>
          </cell>
        </row>
        <row r="7857">
          <cell r="D7857" t="str">
            <v xml:space="preserve">8470 90 </v>
          </cell>
          <cell r="E7857" t="str">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кассовые:прочие</v>
          </cell>
        </row>
        <row r="7858">
          <cell r="D7858" t="str">
            <v xml:space="preserve">8471 30 </v>
          </cell>
          <cell r="E7858" t="str">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включенные:машины вычислительные портативные массой не более 10 кг, состоящие, по крайней мере, из центрального блока обработки данных, клавиатуры и дисплея</v>
          </cell>
        </row>
        <row r="7859">
          <cell r="D7859" t="str">
            <v xml:space="preserve">8471 41 </v>
          </cell>
          <cell r="E7859" t="str">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включенные:машины вычислительные прочие:содержащие в одном корпусе, по крайней мере, центральный блок обработки данных и устройство ввода и вывода, объединенные или нет</v>
          </cell>
        </row>
        <row r="7860">
          <cell r="D7860" t="str">
            <v xml:space="preserve">8471 49 </v>
          </cell>
          <cell r="E7860" t="str">
            <v xml:space="preserve">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включенные:машины вычислительные прочие:прочие, поставляемые в виде систем </v>
          </cell>
        </row>
        <row r="7861">
          <cell r="D7861" t="str">
            <v xml:space="preserve">8471 50 </v>
          </cell>
          <cell r="E7861" t="str">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включенные:блоки обработки данных, отличные от описанных в субпозиции 8471.41 или 8471.49, содержащие или не содержащие в одном корпусе одно или два из следующих устройств: запоминающие устройства, устройства ввода, устройства вывода</v>
          </cell>
        </row>
        <row r="7862">
          <cell r="D7862" t="str">
            <v xml:space="preserve">8471 60 </v>
          </cell>
          <cell r="E7862" t="str">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включенные:устройства ввода или вывода, содержащие или не содержащие в одном корпусе запоминающие устройства</v>
          </cell>
        </row>
        <row r="7863">
          <cell r="D7863" t="str">
            <v xml:space="preserve">8471 60 </v>
          </cell>
        </row>
        <row r="7864">
          <cell r="D7864" t="str">
            <v xml:space="preserve">8471 70 </v>
          </cell>
          <cell r="E7864" t="str">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включенные:устройства запоминающие</v>
          </cell>
        </row>
        <row r="7865">
          <cell r="D7865" t="str">
            <v xml:space="preserve">8471 70 </v>
          </cell>
        </row>
        <row r="7866">
          <cell r="D7866" t="str">
            <v xml:space="preserve">8471 70 </v>
          </cell>
        </row>
        <row r="7867">
          <cell r="D7867" t="str">
            <v xml:space="preserve">8471 70 </v>
          </cell>
        </row>
        <row r="7868">
          <cell r="D7868" t="str">
            <v xml:space="preserve">8471 70 </v>
          </cell>
        </row>
        <row r="7869">
          <cell r="D7869" t="str">
            <v xml:space="preserve">8471 70 </v>
          </cell>
        </row>
        <row r="7870">
          <cell r="D7870" t="str">
            <v xml:space="preserve">8471 80 </v>
          </cell>
          <cell r="E7870" t="str">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включенные:устройства вычислительных машин прочие</v>
          </cell>
        </row>
        <row r="7871">
          <cell r="D7871" t="str">
            <v xml:space="preserve">8471 90 </v>
          </cell>
          <cell r="E7871" t="str">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включенные:прочие</v>
          </cell>
        </row>
        <row r="7872">
          <cell r="D7872" t="str">
            <v xml:space="preserve">8472 10 </v>
          </cell>
          <cell r="E7872" t="str">
            <v>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перфорационные машины или машины для скрепления скобами) прочее:машины копировально-множительные</v>
          </cell>
        </row>
        <row r="7873">
          <cell r="D7873" t="str">
            <v xml:space="preserve">8472 30 </v>
          </cell>
          <cell r="E7873" t="str">
            <v>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перфорационные машины или машины для скрепления скобами) прочее:машины для сортировки или складывания, или укладки в конверты, или перевязывания почтовой корреспонденции, машины для вскрытия, закрывания или запечатывания почтовой корреспонденции и машины для наклеивания или гашения почтовых марок</v>
          </cell>
        </row>
        <row r="7874">
          <cell r="D7874" t="str">
            <v xml:space="preserve">8472 90 </v>
          </cell>
          <cell r="E7874" t="str">
            <v>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перфорационные машины или машины для скрепления скобами) прочее:прочие</v>
          </cell>
        </row>
        <row r="7875">
          <cell r="D7875" t="str">
            <v xml:space="preserve">8472 90 </v>
          </cell>
        </row>
        <row r="7876">
          <cell r="D7876" t="str">
            <v xml:space="preserve">8472 90 </v>
          </cell>
        </row>
        <row r="7877">
          <cell r="D7877" t="str">
            <v xml:space="preserve">8473 10 </v>
          </cell>
          <cell r="E7877" t="str">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84.69 - 84.72:части и принадлежности машин товарной позиции 84.69</v>
          </cell>
        </row>
        <row r="7878">
          <cell r="D7878" t="str">
            <v xml:space="preserve">8473 10 </v>
          </cell>
        </row>
        <row r="7879">
          <cell r="D7879" t="str">
            <v xml:space="preserve">8473 10 </v>
          </cell>
        </row>
        <row r="7880">
          <cell r="D7880" t="str">
            <v xml:space="preserve">8473 21 </v>
          </cell>
          <cell r="E7880" t="str">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84.69 - 84.72:части и принадлежности машин товарной позиции 84.70:машин счетных электронных субпозиции 8470.10, 8470.21 или 8470.29</v>
          </cell>
        </row>
        <row r="7881">
          <cell r="D7881" t="str">
            <v xml:space="preserve">8473 21 </v>
          </cell>
        </row>
        <row r="7882">
          <cell r="D7882" t="str">
            <v xml:space="preserve">8473 29 </v>
          </cell>
          <cell r="E7882" t="str">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84.69 - 84.72:части и принадлежности машин товарной позиции 84.70:прочие</v>
          </cell>
        </row>
        <row r="7883">
          <cell r="D7883" t="str">
            <v xml:space="preserve">8473 29 </v>
          </cell>
        </row>
        <row r="7884">
          <cell r="D7884" t="str">
            <v xml:space="preserve">8473 30 </v>
          </cell>
          <cell r="E7884" t="str">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84.69 - 84.72:части и принадлежности машин товарной позиции 84.71</v>
          </cell>
        </row>
        <row r="7885">
          <cell r="D7885" t="str">
            <v xml:space="preserve">8473 30 </v>
          </cell>
        </row>
        <row r="7886">
          <cell r="D7886" t="str">
            <v xml:space="preserve">8473 40 </v>
          </cell>
          <cell r="E7886" t="str">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84.69 - 84.72:части и принадлежности машин товарной позиции 84.72</v>
          </cell>
        </row>
        <row r="7887">
          <cell r="D7887" t="str">
            <v xml:space="preserve">8473 40 </v>
          </cell>
        </row>
        <row r="7888">
          <cell r="D7888" t="str">
            <v xml:space="preserve">8473 40 </v>
          </cell>
        </row>
        <row r="7889">
          <cell r="D7889" t="str">
            <v xml:space="preserve">8473 50 </v>
          </cell>
          <cell r="E7889" t="str">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84.69 - 84.72:части и принадлежности, в равной степени предназначенные для машин, входящих в две или более товарные позиции 84.69 - 84.72</v>
          </cell>
        </row>
        <row r="7890">
          <cell r="D7890" t="str">
            <v xml:space="preserve">8473 50 </v>
          </cell>
        </row>
        <row r="7891">
          <cell r="D7891" t="str">
            <v xml:space="preserve">8474 10 </v>
          </cell>
          <cell r="E7891" t="str">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песка:машины для сортировки, грохочения, сепарации или промывки</v>
          </cell>
        </row>
        <row r="7892">
          <cell r="D7892" t="str">
            <v xml:space="preserve">8474 20 </v>
          </cell>
          <cell r="E7892" t="str">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песка:машины для измельчения или размалывания</v>
          </cell>
        </row>
        <row r="7893">
          <cell r="D7893" t="str">
            <v xml:space="preserve">8474 31 </v>
          </cell>
          <cell r="E7893" t="str">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песка:машины для смешивания или перемешивания:бетономешалки или растворосмесители</v>
          </cell>
        </row>
        <row r="7894">
          <cell r="D7894" t="str">
            <v xml:space="preserve">8474 32 </v>
          </cell>
          <cell r="E7894" t="str">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песка:машины для смешивания или перемешивания:машины для смешивания минеральных веществ с битумом</v>
          </cell>
        </row>
        <row r="7895">
          <cell r="D7895" t="str">
            <v xml:space="preserve">8474 39 </v>
          </cell>
          <cell r="E7895" t="str">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песка:машины для смешивания или перемешивания:прочие</v>
          </cell>
        </row>
        <row r="7896">
          <cell r="D7896" t="str">
            <v xml:space="preserve">8474 80 </v>
          </cell>
          <cell r="E7896" t="str">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песка:оборудование прочее</v>
          </cell>
        </row>
        <row r="7897">
          <cell r="D7897" t="str">
            <v xml:space="preserve">8474 80 </v>
          </cell>
        </row>
        <row r="7898">
          <cell r="D7898" t="str">
            <v xml:space="preserve">8474 90 </v>
          </cell>
          <cell r="E7898" t="str">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песка:части</v>
          </cell>
        </row>
        <row r="7899">
          <cell r="D7899" t="str">
            <v xml:space="preserve">8474 90 </v>
          </cell>
        </row>
        <row r="7900">
          <cell r="D7900" t="str">
            <v xml:space="preserve">8475 10 </v>
          </cell>
          <cell r="E7900" t="str">
            <v>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стекла:машины для сборки электрических или электронных ламп, трубок или электронно-лучевых трубок или газоразрядных ламп в стеклянных колбах</v>
          </cell>
        </row>
        <row r="7901">
          <cell r="D7901" t="str">
            <v xml:space="preserve">8475 21 </v>
          </cell>
          <cell r="E7901" t="str">
            <v>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стекла:машины для изготовления или горячей обработки стекла или изделий из стекла:машины для изготовления оптического волокна и его заготовок</v>
          </cell>
        </row>
        <row r="7902">
          <cell r="D7902" t="str">
            <v xml:space="preserve">8475 29 </v>
          </cell>
          <cell r="E7902" t="str">
            <v>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стекла:машины для изготовления или горячей обработки стекла или изделий из стекла:прочие</v>
          </cell>
        </row>
        <row r="7903">
          <cell r="D7903" t="str">
            <v xml:space="preserve">8475 90 </v>
          </cell>
          <cell r="E7903" t="str">
            <v>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стекла:части</v>
          </cell>
        </row>
        <row r="7904">
          <cell r="D7904" t="str">
            <v xml:space="preserve">8476 21 </v>
          </cell>
          <cell r="E7904" t="str">
            <v>Автоматы торговые (например, для продажи почтовых марок, сигарет, продовольственных товаров или напитков), включая автоматы для размена банкнот и монет:автоматы для продажи напитков:со встроенными нагревающими или охлаждающими устройствами</v>
          </cell>
        </row>
        <row r="7905">
          <cell r="D7905" t="str">
            <v xml:space="preserve">8476 29 </v>
          </cell>
          <cell r="E7905" t="str">
            <v>Автоматы торговые (например, для продажи почтовых марок, сигарет, продовольственных товаров или напитков), включая автоматы для размена банкнот и монет:автоматы для продажи напитков:прочие</v>
          </cell>
        </row>
        <row r="7906">
          <cell r="D7906" t="str">
            <v xml:space="preserve">8476 81 </v>
          </cell>
          <cell r="E7906" t="str">
            <v>Автоматы торговые (например, для продажи почтовых марок, сигарет, продовольственных товаров или напитков), включая автоматы для размена банкнот и монет:машины прочие:со встроенными нагревающими или охлаждающими устройствами</v>
          </cell>
        </row>
        <row r="7907">
          <cell r="D7907" t="str">
            <v xml:space="preserve">8476 89 </v>
          </cell>
          <cell r="E7907" t="str">
            <v>Автоматы торговые (например, для продажи почтовых марок, сигарет, продовольственных товаров или напитков), включая автоматы для размена банкнот и монет:машины прочие:прочие</v>
          </cell>
        </row>
        <row r="7908">
          <cell r="D7908" t="str">
            <v xml:space="preserve">8476 90 </v>
          </cell>
          <cell r="E7908" t="str">
            <v>Автоматы торговые (например, для продажи почтовых марок, сигарет, продовольственных товаров или напитков), включая автоматы для размена банкнот и монет:части</v>
          </cell>
        </row>
        <row r="7909">
          <cell r="D7909" t="str">
            <v xml:space="preserve">8477 10 </v>
          </cell>
          <cell r="E7909" t="str">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включенное:машины инжекционно-литьевые</v>
          </cell>
        </row>
        <row r="7910">
          <cell r="D7910" t="str">
            <v xml:space="preserve">8477 20 </v>
          </cell>
          <cell r="E7910" t="str">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включенное:экструдеры</v>
          </cell>
        </row>
        <row r="7911">
          <cell r="D7911" t="str">
            <v xml:space="preserve">8477 30 </v>
          </cell>
          <cell r="E7911" t="str">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включенное:машины выдувного литья</v>
          </cell>
        </row>
        <row r="7912">
          <cell r="D7912" t="str">
            <v xml:space="preserve">8477 40 </v>
          </cell>
          <cell r="E7912" t="str">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включенное:машины для вакуумного литья и прочие термоформовочные машины</v>
          </cell>
        </row>
        <row r="7913">
          <cell r="D7913" t="str">
            <v xml:space="preserve">8477 51 </v>
          </cell>
          <cell r="E7913" t="str">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включенное:машины для литья или формования любым другим способом прочие:для литья или восстановления пневматических шин и покрышек или для литья или другого формования камер пневматических шин</v>
          </cell>
        </row>
        <row r="7914">
          <cell r="D7914" t="str">
            <v xml:space="preserve">8477 59 </v>
          </cell>
          <cell r="E7914" t="str">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включенное:машины для литья или формования любым другим способом прочие:прочие</v>
          </cell>
        </row>
        <row r="7915">
          <cell r="D7915" t="str">
            <v xml:space="preserve">8477 59 </v>
          </cell>
        </row>
        <row r="7916">
          <cell r="D7916" t="str">
            <v xml:space="preserve">8477 80 </v>
          </cell>
          <cell r="E7916" t="str">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включенное:оборудование прочее</v>
          </cell>
        </row>
        <row r="7917">
          <cell r="D7917" t="str">
            <v xml:space="preserve">8477 80 </v>
          </cell>
        </row>
        <row r="7918">
          <cell r="D7918" t="str">
            <v xml:space="preserve">8477 80 </v>
          </cell>
        </row>
        <row r="7919">
          <cell r="D7919" t="str">
            <v xml:space="preserve">8477 80 </v>
          </cell>
        </row>
        <row r="7920">
          <cell r="D7920" t="str">
            <v xml:space="preserve">8477 80 </v>
          </cell>
        </row>
        <row r="7921">
          <cell r="D7921" t="str">
            <v xml:space="preserve">8477 80 </v>
          </cell>
        </row>
        <row r="7922">
          <cell r="D7922" t="str">
            <v xml:space="preserve">8477 90 </v>
          </cell>
          <cell r="E7922" t="str">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включенное:части</v>
          </cell>
        </row>
        <row r="7923">
          <cell r="D7923" t="str">
            <v xml:space="preserve">8477 90 </v>
          </cell>
        </row>
        <row r="7924">
          <cell r="D7924" t="str">
            <v xml:space="preserve">8478 10 </v>
          </cell>
          <cell r="E7924" t="str">
            <v>Оборудование для подготовки или приготовления табака, в другом месте данной группы не поименованное или не включенное:оборудование</v>
          </cell>
        </row>
        <row r="7925">
          <cell r="D7925" t="str">
            <v xml:space="preserve">8478 90 </v>
          </cell>
          <cell r="E7925" t="str">
            <v>Оборудование для подготовки или приготовления табака, в другом месте данной группы не поименованное или не включенное:части</v>
          </cell>
        </row>
        <row r="7926">
          <cell r="D7926" t="str">
            <v xml:space="preserve">8479 10 </v>
          </cell>
          <cell r="E7926" t="str">
            <v>Машины и механические устройства, имеющие индивидуальные функции, в другом месте данной группы не поименованные или не включенные:оборудование для общественных работ, строительства или других аналогичных работ</v>
          </cell>
        </row>
        <row r="7927">
          <cell r="D7927" t="str">
            <v xml:space="preserve">8479 20 </v>
          </cell>
          <cell r="E7927" t="str">
            <v>Машины и механические устройства, имеющие индивидуальные функции, в другом месте данной группы не поименованные или не включенные:оборудование для экстрагирования или приготовления животных или нелетучих растительных жиров или масел</v>
          </cell>
        </row>
        <row r="7928">
          <cell r="D7928" t="str">
            <v xml:space="preserve">8479 30 </v>
          </cell>
          <cell r="E7928" t="str">
            <v>Машины и механические устройства, имеющие индивидуальные функции, в другом месте данной группы не поименованные или не включенные:прессы для изготовления древесно-стружечных или древесно-волокнистых плит или плит из других волокнистых материалов и прочие машины для обработки древесины или пробки</v>
          </cell>
        </row>
        <row r="7929">
          <cell r="D7929" t="str">
            <v xml:space="preserve">8479 30 </v>
          </cell>
        </row>
        <row r="7930">
          <cell r="D7930" t="str">
            <v xml:space="preserve">8479 40 </v>
          </cell>
          <cell r="E7930" t="str">
            <v>Машины и механические устройства, имеющие индивидуальные функции, в другом месте данной группы не поименованные или не включенные:машины для изготовления веревок или тросов</v>
          </cell>
        </row>
        <row r="7931">
          <cell r="D7931" t="str">
            <v xml:space="preserve">8479 50 </v>
          </cell>
          <cell r="E7931" t="str">
            <v>Машины и механические устройства, имеющие индивидуальные функции, в другом месте данной группы не поименованные или не включенные:промышленные роботы, в другом месте не поименованные или не включенные</v>
          </cell>
        </row>
        <row r="7932">
          <cell r="D7932" t="str">
            <v xml:space="preserve">8479 60 </v>
          </cell>
          <cell r="E7932" t="str">
            <v>Машины и механические устройства, имеющие индивидуальные функции, в другом месте данной группы не поименованные или не включенные:воздухоохладители испарительного типа</v>
          </cell>
        </row>
        <row r="7933">
          <cell r="D7933" t="str">
            <v xml:space="preserve">8479 71 </v>
          </cell>
          <cell r="E7933" t="str">
            <v>Машины и механические устройства, имеющие индивидуальные функции, в другом месте данной группы не поименованные или не включенные:трапы для посадки пассажиров:используемые в аэропортах</v>
          </cell>
        </row>
        <row r="7934">
          <cell r="D7934" t="str">
            <v xml:space="preserve">8479 79 </v>
          </cell>
          <cell r="E7934" t="str">
            <v>Машины и механические устройства, имеющие индивидуальные функции, в другом месте данной группы не поименованные или не включенные:трапы для посадки пассажиров:прочие</v>
          </cell>
        </row>
        <row r="7935">
          <cell r="D7935" t="str">
            <v xml:space="preserve">8479 81 </v>
          </cell>
          <cell r="E7935" t="str">
            <v>Машины и механические устройства, имеющие индивидуальные функции, в другом месте данной группы не поименованные или не включенные:машины и механические приспособления прочие:для обработки металлов, включая машины для намотки электропровода на катушки</v>
          </cell>
        </row>
        <row r="7936">
          <cell r="D7936" t="str">
            <v xml:space="preserve">8479 82 </v>
          </cell>
          <cell r="E7936" t="str">
            <v>Машины и механические устройства, имеющие индивидуальные функции, в другом месте данной группы не поименованные или не включенные:машины и механические приспособления прочие:для смешивания, перемешивания, измельчения, размалывания, грохочения, просеивания, гомогенизации, эмульгирования или размешивания</v>
          </cell>
        </row>
        <row r="7937">
          <cell r="D7937" t="str">
            <v xml:space="preserve">8479 89 </v>
          </cell>
          <cell r="E7937" t="str">
            <v>Машины и механические устройства, имеющие индивидуальные функции, в другом месте данной группы не поименованные или не включенные:машины и механические приспособления прочие:прочие</v>
          </cell>
        </row>
        <row r="7938">
          <cell r="D7938" t="str">
            <v xml:space="preserve">8479 89 </v>
          </cell>
        </row>
        <row r="7939">
          <cell r="D7939" t="str">
            <v xml:space="preserve">8479 89 </v>
          </cell>
        </row>
        <row r="7940">
          <cell r="D7940" t="str">
            <v xml:space="preserve">8479 90 </v>
          </cell>
          <cell r="E7940" t="str">
            <v>Машины и механические устройства, имеющие индивидуальные функции, в другом месте данной группы не поименованные или не включенные:части</v>
          </cell>
        </row>
        <row r="7941">
          <cell r="D7941" t="str">
            <v xml:space="preserve">8479 90 </v>
          </cell>
        </row>
        <row r="7942">
          <cell r="D7942" t="str">
            <v xml:space="preserve">8480 10 </v>
          </cell>
          <cell r="E7942" t="str">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пластмасс:опоки для металлолитейного производства</v>
          </cell>
        </row>
        <row r="7943">
          <cell r="D7943" t="str">
            <v xml:space="preserve">8480 20 </v>
          </cell>
          <cell r="E7943" t="str">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пластмасс:литейные поддоны</v>
          </cell>
        </row>
        <row r="7944">
          <cell r="D7944" t="str">
            <v xml:space="preserve">8480 30 </v>
          </cell>
          <cell r="E7944" t="str">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пластмасс:модели литейные</v>
          </cell>
        </row>
        <row r="7945">
          <cell r="D7945" t="str">
            <v xml:space="preserve">8480 30 </v>
          </cell>
        </row>
        <row r="7946">
          <cell r="D7946" t="str">
            <v xml:space="preserve">8480 41 </v>
          </cell>
          <cell r="E7946" t="str">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литья металлов или карбидов металлов:для литья выдуванием или под давлением</v>
          </cell>
        </row>
        <row r="7947">
          <cell r="D7947" t="str">
            <v xml:space="preserve">8480 49 </v>
          </cell>
          <cell r="E7947" t="str">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литья металлов или карбидов металлов:прочие</v>
          </cell>
        </row>
        <row r="7948">
          <cell r="D7948" t="str">
            <v xml:space="preserve">8480 50 </v>
          </cell>
          <cell r="E7948" t="str">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отливки стекла</v>
          </cell>
        </row>
        <row r="7949">
          <cell r="D7949" t="str">
            <v xml:space="preserve">8480 60 </v>
          </cell>
          <cell r="E7949" t="str">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литья минеральных материалов</v>
          </cell>
        </row>
        <row r="7950">
          <cell r="D7950" t="str">
            <v xml:space="preserve">8480 71 </v>
          </cell>
          <cell r="E7950" t="str">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литья резины или пластмасс:для литья выдуванием или под давлением</v>
          </cell>
        </row>
        <row r="7951">
          <cell r="D7951" t="str">
            <v xml:space="preserve">8480 79 </v>
          </cell>
          <cell r="E7951" t="str">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литья резины или пластмасс:прочие</v>
          </cell>
        </row>
        <row r="7952">
          <cell r="D7952" t="str">
            <v xml:space="preserve">8481 10 </v>
          </cell>
          <cell r="E7952" t="str">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клапаны:клапаны редукционные для регулировки давления</v>
          </cell>
        </row>
        <row r="7953">
          <cell r="D7953" t="str">
            <v xml:space="preserve">8481 10 </v>
          </cell>
        </row>
        <row r="7954">
          <cell r="D7954" t="str">
            <v xml:space="preserve">8481 10 </v>
          </cell>
        </row>
        <row r="7955">
          <cell r="D7955" t="str">
            <v xml:space="preserve">8481 20 </v>
          </cell>
          <cell r="E7955" t="str">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клапаны:клапаны для маслогидравлических или пневматических трансмиссий</v>
          </cell>
        </row>
        <row r="7956">
          <cell r="D7956" t="str">
            <v xml:space="preserve">8481 20 </v>
          </cell>
        </row>
        <row r="7957">
          <cell r="D7957" t="str">
            <v xml:space="preserve">8481 30 </v>
          </cell>
          <cell r="E7957" t="str">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клапаны:клапаны обратные (невозвратные)</v>
          </cell>
        </row>
        <row r="7958">
          <cell r="D7958" t="str">
            <v xml:space="preserve">8481 30 </v>
          </cell>
        </row>
        <row r="7959">
          <cell r="D7959" t="str">
            <v xml:space="preserve">8481 40 </v>
          </cell>
          <cell r="E7959" t="str">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клапаны:клапаны предохранительные или разгрузочные</v>
          </cell>
        </row>
        <row r="7960">
          <cell r="D7960" t="str">
            <v xml:space="preserve">8481 40 </v>
          </cell>
        </row>
        <row r="7961">
          <cell r="D7961" t="str">
            <v xml:space="preserve">8481 80 </v>
          </cell>
          <cell r="E7961" t="str">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клапаны:арматура прочая</v>
          </cell>
        </row>
        <row r="7962">
          <cell r="D7962" t="str">
            <v xml:space="preserve">8481 80 </v>
          </cell>
        </row>
        <row r="7963">
          <cell r="D7963" t="str">
            <v xml:space="preserve">8481 80 </v>
          </cell>
        </row>
        <row r="7964">
          <cell r="D7964" t="str">
            <v xml:space="preserve">8481 80 </v>
          </cell>
        </row>
        <row r="7965">
          <cell r="D7965" t="str">
            <v xml:space="preserve">8481 80 </v>
          </cell>
        </row>
        <row r="7966">
          <cell r="D7966" t="str">
            <v xml:space="preserve">8481 80 </v>
          </cell>
        </row>
        <row r="7967">
          <cell r="D7967" t="str">
            <v xml:space="preserve">8481 80 </v>
          </cell>
        </row>
        <row r="7968">
          <cell r="D7968" t="str">
            <v xml:space="preserve">8481 80 </v>
          </cell>
        </row>
        <row r="7969">
          <cell r="D7969" t="str">
            <v xml:space="preserve">8481 80 </v>
          </cell>
        </row>
        <row r="7970">
          <cell r="D7970" t="str">
            <v xml:space="preserve">8481 80 </v>
          </cell>
        </row>
        <row r="7971">
          <cell r="D7971" t="str">
            <v xml:space="preserve">8481 80 </v>
          </cell>
        </row>
        <row r="7972">
          <cell r="D7972" t="str">
            <v xml:space="preserve">8481 80 </v>
          </cell>
        </row>
        <row r="7973">
          <cell r="D7973" t="str">
            <v xml:space="preserve">8481 80 </v>
          </cell>
        </row>
        <row r="7974">
          <cell r="D7974" t="str">
            <v xml:space="preserve">8481 80 </v>
          </cell>
        </row>
        <row r="7975">
          <cell r="D7975" t="str">
            <v xml:space="preserve">8481 80 </v>
          </cell>
        </row>
        <row r="7976">
          <cell r="D7976" t="str">
            <v xml:space="preserve">8481 80 </v>
          </cell>
        </row>
        <row r="7977">
          <cell r="D7977" t="str">
            <v xml:space="preserve">8481 80 </v>
          </cell>
        </row>
        <row r="7978">
          <cell r="D7978" t="str">
            <v xml:space="preserve">8481 90 </v>
          </cell>
          <cell r="E7978" t="str">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клапаны:части</v>
          </cell>
        </row>
        <row r="7979">
          <cell r="D7979" t="str">
            <v xml:space="preserve">8482 10 </v>
          </cell>
          <cell r="E7979" t="str">
            <v>Подшипники шариковые или роликовые:подшипники шариковые</v>
          </cell>
        </row>
        <row r="7980">
          <cell r="D7980" t="str">
            <v xml:space="preserve">8482 10 </v>
          </cell>
        </row>
        <row r="7981">
          <cell r="D7981" t="str">
            <v xml:space="preserve">8482 20 </v>
          </cell>
          <cell r="E7981" t="str">
            <v>Подшипники шариковые или роликовые:подшипники роликовые конические, включая внутренние конические кольца с сепаратором и роликами в сборе</v>
          </cell>
        </row>
        <row r="7982">
          <cell r="D7982" t="str">
            <v xml:space="preserve">8482 30 </v>
          </cell>
          <cell r="E7982" t="str">
            <v>Подшипники шариковые или роликовые:подшипники роликовые сферические</v>
          </cell>
        </row>
        <row r="7983">
          <cell r="D7983" t="str">
            <v xml:space="preserve">8482 40 </v>
          </cell>
          <cell r="E7983" t="str">
            <v>Подшипники шариковые или роликовые:подшипники роликовые игольчатые</v>
          </cell>
        </row>
        <row r="7984">
          <cell r="D7984" t="str">
            <v xml:space="preserve">8482 50 </v>
          </cell>
          <cell r="E7984" t="str">
            <v>Подшипники шариковые или роликовые:подшипники с цилиндрическими роликами прочие</v>
          </cell>
        </row>
        <row r="7985">
          <cell r="D7985" t="str">
            <v xml:space="preserve">8482 80 </v>
          </cell>
          <cell r="E7985" t="str">
            <v>Подшипники шариковые или роликовые:подшипники, включая комбинированные шарико-роликовые прочие</v>
          </cell>
        </row>
        <row r="7986">
          <cell r="D7986" t="str">
            <v xml:space="preserve">8482 91 </v>
          </cell>
          <cell r="E7986" t="str">
            <v>Подшипники шариковые или роликовые:части:шарики, игольчатые ролики и ролики</v>
          </cell>
        </row>
        <row r="7987">
          <cell r="D7987" t="str">
            <v xml:space="preserve">8482 91 </v>
          </cell>
        </row>
        <row r="7988">
          <cell r="D7988" t="str">
            <v xml:space="preserve">8482 99 </v>
          </cell>
          <cell r="E7988" t="str">
            <v>Подшипники шариковые или роликовые:части:прочие</v>
          </cell>
        </row>
        <row r="7989">
          <cell r="D7989" t="str">
            <v xml:space="preserve">8483 10 </v>
          </cell>
          <cell r="E7989" t="str">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шарниры):валы трансмиссионные (включая кулачковые и коленчатые) и кривошипы</v>
          </cell>
        </row>
        <row r="7990">
          <cell r="D7990" t="str">
            <v xml:space="preserve">8483 10 </v>
          </cell>
        </row>
        <row r="7991">
          <cell r="D7991" t="str">
            <v xml:space="preserve">8483 10 </v>
          </cell>
        </row>
        <row r="7992">
          <cell r="D7992" t="str">
            <v xml:space="preserve">8483 10 </v>
          </cell>
        </row>
        <row r="7993">
          <cell r="D7993" t="str">
            <v xml:space="preserve">8483 10 </v>
          </cell>
        </row>
        <row r="7994">
          <cell r="D7994" t="str">
            <v xml:space="preserve">8483 20 </v>
          </cell>
          <cell r="E7994" t="str">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шарниры):корпуса подшипников со встроенными шариковыми или роликовыми подшипниками</v>
          </cell>
        </row>
        <row r="7995">
          <cell r="D7995" t="str">
            <v xml:space="preserve">8483 30 </v>
          </cell>
          <cell r="E7995" t="str">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шарниры):корпуса подшипников без встроенных шариковых или роликовых подшипников; подшипники скольжения для валов</v>
          </cell>
        </row>
        <row r="7996">
          <cell r="D7996" t="str">
            <v xml:space="preserve">8483 30 </v>
          </cell>
        </row>
        <row r="7997">
          <cell r="D7997" t="str">
            <v xml:space="preserve">8483 30 </v>
          </cell>
        </row>
        <row r="7998">
          <cell r="D7998" t="str">
            <v xml:space="preserve">8483 40 </v>
          </cell>
          <cell r="E7998" t="str">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v>
          </cell>
        </row>
        <row r="7999">
          <cell r="D7999" t="str">
            <v xml:space="preserve">8483 40 </v>
          </cell>
        </row>
        <row r="8000">
          <cell r="D8000" t="str">
            <v xml:space="preserve">8483 40 </v>
          </cell>
        </row>
        <row r="8001">
          <cell r="D8001" t="str">
            <v xml:space="preserve">8483 40 </v>
          </cell>
        </row>
        <row r="8002">
          <cell r="D8002" t="str">
            <v xml:space="preserve">8483 40 </v>
          </cell>
        </row>
        <row r="8003">
          <cell r="D8003" t="str">
            <v xml:space="preserve">8483 40 </v>
          </cell>
        </row>
        <row r="8004">
          <cell r="D8004" t="str">
            <v xml:space="preserve">8483 40 </v>
          </cell>
        </row>
        <row r="8005">
          <cell r="D8005" t="str">
            <v xml:space="preserve">8483 40 </v>
          </cell>
        </row>
        <row r="8006">
          <cell r="D8006" t="str">
            <v xml:space="preserve">8483 50 </v>
          </cell>
          <cell r="E8006" t="str">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шарниры):маховики и шкивы, включая блоки шкивов</v>
          </cell>
        </row>
        <row r="8007">
          <cell r="D8007" t="str">
            <v xml:space="preserve">8483 50 </v>
          </cell>
        </row>
        <row r="8008">
          <cell r="D8008" t="str">
            <v xml:space="preserve">8483 60 </v>
          </cell>
          <cell r="E8008" t="str">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шарниры):муфты и устройства для соединения валов (включая универсальные шарниры)</v>
          </cell>
        </row>
        <row r="8009">
          <cell r="D8009" t="str">
            <v xml:space="preserve">8483 60 </v>
          </cell>
        </row>
        <row r="8010">
          <cell r="D8010" t="str">
            <v xml:space="preserve">8483 90 </v>
          </cell>
          <cell r="E8010" t="str">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шарниры):зубчатые колеса, цепные звездочки и другие элементы передач, представленные отдельно; части</v>
          </cell>
        </row>
        <row r="8011">
          <cell r="D8011" t="str">
            <v xml:space="preserve">8483 90 </v>
          </cell>
        </row>
        <row r="8012">
          <cell r="D8012" t="str">
            <v xml:space="preserve">8483 90 </v>
          </cell>
        </row>
        <row r="8013">
          <cell r="D8013" t="str">
            <v xml:space="preserve">8484 10 </v>
          </cell>
          <cell r="E8013" t="str">
            <v>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 пакеты, конверты или аналогичную упаковку; механические уплотнения:прокладки и аналогичные соединительные элементы из листового металла в сочетании с другим материалом или состоящие из двух или более слоев металла</v>
          </cell>
        </row>
        <row r="8014">
          <cell r="D8014" t="str">
            <v xml:space="preserve">8484 20 </v>
          </cell>
          <cell r="E8014" t="str">
            <v>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 пакеты, конверты или аналогичную упаковку; механические уплотнения:механические уплотнения</v>
          </cell>
        </row>
        <row r="8015">
          <cell r="D8015" t="str">
            <v xml:space="preserve">8484 90 </v>
          </cell>
          <cell r="E8015" t="str">
            <v>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 пакеты, конверты или аналогичную упаковку; механические уплотнения:прочие</v>
          </cell>
        </row>
        <row r="8016">
          <cell r="D8016" t="str">
            <v xml:space="preserve">8486 10 </v>
          </cell>
          <cell r="E8016" t="str">
            <v>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9 (В) к данной группе; части и принадлежности:машины и аппаратура для производства булей или пластин</v>
          </cell>
        </row>
        <row r="8017">
          <cell r="D8017" t="str">
            <v xml:space="preserve">8486 20 </v>
          </cell>
          <cell r="E8017" t="str">
            <v>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9 (В) к данной группе; части и принадлежности:машины и аппаратура для производства полупроводниковых приборов или электронных интегральных схем</v>
          </cell>
        </row>
        <row r="8018">
          <cell r="D8018" t="str">
            <v xml:space="preserve">8486 20 </v>
          </cell>
        </row>
        <row r="8019">
          <cell r="D8019" t="str">
            <v xml:space="preserve">8486 30 </v>
          </cell>
          <cell r="E8019" t="str">
            <v>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9 (В) к данной группе; части и принадлежности:машины и аппаратура для производства плоских дисплейных панелей</v>
          </cell>
        </row>
        <row r="8020">
          <cell r="D8020" t="str">
            <v xml:space="preserve">8486 30 </v>
          </cell>
        </row>
        <row r="8021">
          <cell r="D8021" t="str">
            <v xml:space="preserve">8486 30 </v>
          </cell>
        </row>
        <row r="8022">
          <cell r="D8022" t="str">
            <v xml:space="preserve">8486 30 </v>
          </cell>
        </row>
        <row r="8023">
          <cell r="D8023" t="str">
            <v xml:space="preserve">8486 40 </v>
          </cell>
          <cell r="E8023" t="str">
            <v>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9 (В) к данной группе; части и принадлежности:машины и аппаратура, поименованные в примечании 9 (В) к данной группе</v>
          </cell>
        </row>
        <row r="8024">
          <cell r="D8024" t="str">
            <v xml:space="preserve">8486 90 </v>
          </cell>
          <cell r="E8024" t="str">
            <v>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9 (В) к данной группе; части и принадлежности:части и принадлежности</v>
          </cell>
        </row>
        <row r="8025">
          <cell r="D8025" t="str">
            <v xml:space="preserve">8486 90 </v>
          </cell>
        </row>
        <row r="8026">
          <cell r="D8026" t="str">
            <v xml:space="preserve">8486 90 </v>
          </cell>
        </row>
        <row r="8027">
          <cell r="D8027" t="str">
            <v xml:space="preserve">8486 90 </v>
          </cell>
        </row>
        <row r="8028">
          <cell r="D8028" t="str">
            <v xml:space="preserve">8486 90 </v>
          </cell>
        </row>
        <row r="8029">
          <cell r="D8029" t="str">
            <v xml:space="preserve">8486 90 </v>
          </cell>
        </row>
        <row r="8030">
          <cell r="D8030" t="str">
            <v xml:space="preserve">8486 90 </v>
          </cell>
        </row>
        <row r="8031">
          <cell r="D8031" t="str">
            <v xml:space="preserve">8486 90 </v>
          </cell>
        </row>
        <row r="8032">
          <cell r="D8032" t="str">
            <v xml:space="preserve">8487 10 </v>
          </cell>
          <cell r="E8032" t="str">
            <v>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включенные:винты для судов и их лопасти</v>
          </cell>
        </row>
        <row r="8033">
          <cell r="D8033" t="str">
            <v xml:space="preserve">8487 10 </v>
          </cell>
        </row>
        <row r="8034">
          <cell r="D8034" t="str">
            <v xml:space="preserve">8487 90 </v>
          </cell>
          <cell r="E8034" t="str">
            <v>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включенные:прочие</v>
          </cell>
        </row>
        <row r="8035">
          <cell r="D8035" t="str">
            <v xml:space="preserve">8487 90 </v>
          </cell>
        </row>
        <row r="8036">
          <cell r="D8036" t="str">
            <v xml:space="preserve">8487 90 </v>
          </cell>
        </row>
        <row r="8037">
          <cell r="D8037" t="str">
            <v xml:space="preserve">8487 90 </v>
          </cell>
        </row>
        <row r="8038">
          <cell r="D8038" t="str">
            <v xml:space="preserve">8487 90 </v>
          </cell>
        </row>
        <row r="8039">
          <cell r="D8039" t="str">
            <v xml:space="preserve">8501 10 </v>
          </cell>
          <cell r="E8039" t="str">
            <v>Двигатели и генераторы электрические (кроме электрогенераторных установок):двигатели мощностью не более 37,5 Вт</v>
          </cell>
        </row>
        <row r="8040">
          <cell r="D8040" t="str">
            <v xml:space="preserve">8501 10 </v>
          </cell>
        </row>
        <row r="8041">
          <cell r="D8041" t="str">
            <v xml:space="preserve">8501 10 </v>
          </cell>
        </row>
        <row r="8042">
          <cell r="D8042" t="str">
            <v xml:space="preserve">8501 10 </v>
          </cell>
        </row>
        <row r="8043">
          <cell r="D8043" t="str">
            <v xml:space="preserve">8501 20 </v>
          </cell>
          <cell r="E8043" t="str">
            <v>Двигатели и генераторы электрические (кроме электрогенераторных установок):универсальные двигатели переменного/постоянного тока мощностью более 37,5 Вт</v>
          </cell>
        </row>
        <row r="8044">
          <cell r="D8044" t="str">
            <v xml:space="preserve">8501 31 </v>
          </cell>
          <cell r="E8044" t="str">
            <v>Двигатели и генераторы электрические (кроме электрогенераторных установок):двигатели постоянного тока прочие; генераторы постоянного тока:мощностью не более 750 Вт</v>
          </cell>
        </row>
        <row r="8045">
          <cell r="D8045" t="str">
            <v xml:space="preserve">8501 32 </v>
          </cell>
          <cell r="E8045" t="str">
            <v>Двигатели и генераторы электрические (кроме электрогенераторных установок):двигатели постоянного тока прочие; генераторы постоянного тока:мощностью более 750 Вт, но не более 75 кВт</v>
          </cell>
        </row>
        <row r="8046">
          <cell r="D8046" t="str">
            <v xml:space="preserve">8501 33 </v>
          </cell>
          <cell r="E8046" t="str">
            <v>Двигатели и генераторы электрические (кроме электрогенераторных установок):двигатели постоянного тока прочие; генераторы постоянного тока:мощностью более 75 кВт, но не более 375 кВт</v>
          </cell>
        </row>
        <row r="8047">
          <cell r="D8047" t="str">
            <v xml:space="preserve">8501 34 </v>
          </cell>
          <cell r="E8047" t="str">
            <v>Двигатели и генераторы электрические (кроме электрогенераторных установок):двигатели постоянного тока прочие; генераторы постоянного тока:мощностью более 375 кВт</v>
          </cell>
        </row>
        <row r="8048">
          <cell r="D8048" t="str">
            <v xml:space="preserve">8501 40 </v>
          </cell>
          <cell r="E8048" t="str">
            <v>Двигатели и генераторы электрические (кроме электрогенераторных установок):двигатели переменного тока однофазные прочие</v>
          </cell>
        </row>
        <row r="8049">
          <cell r="D8049" t="str">
            <v xml:space="preserve">8501 40 </v>
          </cell>
        </row>
        <row r="8050">
          <cell r="D8050" t="str">
            <v xml:space="preserve">8501 51 </v>
          </cell>
          <cell r="E8050" t="str">
            <v>Двигатели и генераторы электрические (кроме электрогенераторных установок):двигатели переменного тока многофазные прочие:мощностью не более 750 Вт</v>
          </cell>
        </row>
        <row r="8051">
          <cell r="D8051" t="str">
            <v xml:space="preserve">8501 52 </v>
          </cell>
          <cell r="E8051" t="str">
            <v>Двигатели и генераторы электрические (кроме электрогенераторных установок):двигатели переменного тока многофазные прочие:мощностью более 750 Вт, но не более 75 кВт</v>
          </cell>
        </row>
        <row r="8052">
          <cell r="D8052" t="str">
            <v xml:space="preserve">8501 52 </v>
          </cell>
        </row>
        <row r="8053">
          <cell r="D8053" t="str">
            <v xml:space="preserve">8501 52 </v>
          </cell>
        </row>
        <row r="8054">
          <cell r="D8054" t="str">
            <v xml:space="preserve">8501 53 </v>
          </cell>
          <cell r="E8054" t="str">
            <v>Двигатели и генераторы электрические (кроме электрогенераторных установок):двигатели переменного тока многофазные прочие:мощностью более 75 кВт</v>
          </cell>
        </row>
        <row r="8055">
          <cell r="D8055" t="str">
            <v xml:space="preserve">8501 53 </v>
          </cell>
        </row>
        <row r="8056">
          <cell r="D8056" t="str">
            <v xml:space="preserve">8501 53 </v>
          </cell>
        </row>
        <row r="8057">
          <cell r="D8057" t="str">
            <v xml:space="preserve">8501 53 </v>
          </cell>
        </row>
        <row r="8058">
          <cell r="D8058" t="str">
            <v xml:space="preserve">8501 61 </v>
          </cell>
          <cell r="E8058" t="str">
            <v>Двигатели и генераторы электрические (кроме электрогенераторных установок):генераторы переменного тока (синхронные генераторы):мощностью не более 75 кВА</v>
          </cell>
        </row>
        <row r="8059">
          <cell r="D8059" t="str">
            <v xml:space="preserve">8501 61 </v>
          </cell>
        </row>
        <row r="8060">
          <cell r="D8060" t="str">
            <v xml:space="preserve">8501 62 </v>
          </cell>
          <cell r="E8060" t="str">
            <v>Двигатели и генераторы электрические (кроме электрогенераторных установок):генераторы переменного тока (синхронные генераторы):мощностью более 75 кВА, но не более 375 кВА</v>
          </cell>
        </row>
        <row r="8061">
          <cell r="D8061" t="str">
            <v xml:space="preserve">8501 63 </v>
          </cell>
          <cell r="E8061" t="str">
            <v>Двигатели и генераторы электрические (кроме электрогенераторных установок):генераторы переменного тока (синхронные генераторы):мощностью более 375 кВА, но не более 750 кВА</v>
          </cell>
        </row>
        <row r="8062">
          <cell r="D8062" t="str">
            <v xml:space="preserve">8501 64 </v>
          </cell>
          <cell r="E8062" t="str">
            <v>Двигатели и генераторы электрические (кроме электрогенераторных установок):генераторы переменного тока (синхронные генераторы):мощностью более 750 кВА</v>
          </cell>
        </row>
        <row r="8063">
          <cell r="D8063" t="str">
            <v xml:space="preserve">8502 11 </v>
          </cell>
          <cell r="E8063" t="str">
            <v>Электрогенераторные установки и вращающиеся электрические преобразователи:установки электрогенераторные с поршневым двигателем внутреннего сгорания с воспламенением от сжатия (дизелем или полудизелем):мощностью не более 75 кВА</v>
          </cell>
        </row>
        <row r="8064">
          <cell r="D8064" t="str">
            <v xml:space="preserve">8502 11 </v>
          </cell>
        </row>
        <row r="8065">
          <cell r="D8065" t="str">
            <v xml:space="preserve">8502 12 </v>
          </cell>
          <cell r="E8065" t="str">
            <v>Электрогенераторные установки и вращающиеся электрические преобразователи:установки электрогенераторные с поршневым двигателем внутреннего сгорания с воспламенением от сжатия (дизелем или полудизелем):мощностью более 75 кВА, но не более 375 кВА</v>
          </cell>
        </row>
        <row r="8066">
          <cell r="D8066" t="str">
            <v xml:space="preserve">8502 13 </v>
          </cell>
          <cell r="E8066" t="str">
            <v>Электрогенераторные установки и вращающиеся электрические преобразователи:установки электрогенераторные с поршневым двигателем внутреннего сгорания с воспламенением от сжатия (дизелем или полудизелем):мощностью более 375 кВА</v>
          </cell>
        </row>
        <row r="8067">
          <cell r="D8067" t="str">
            <v xml:space="preserve">8502 13 </v>
          </cell>
        </row>
        <row r="8068">
          <cell r="D8068" t="str">
            <v xml:space="preserve">8502 13 </v>
          </cell>
        </row>
        <row r="8069">
          <cell r="D8069" t="str">
            <v xml:space="preserve">8502 20 </v>
          </cell>
          <cell r="E8069" t="str">
            <v>Электрогенераторные установки и вращающиеся электрические преобразователи:установки электрогенераторные с поршневым двигателем внутреннего сгорания с искровым зажиганием</v>
          </cell>
        </row>
        <row r="8070">
          <cell r="D8070" t="str">
            <v xml:space="preserve">8502 20 </v>
          </cell>
        </row>
        <row r="8071">
          <cell r="D8071" t="str">
            <v xml:space="preserve">8502 20 </v>
          </cell>
        </row>
        <row r="8072">
          <cell r="D8072" t="str">
            <v xml:space="preserve">8502 20 </v>
          </cell>
        </row>
        <row r="8073">
          <cell r="D8073" t="str">
            <v xml:space="preserve">8502 31 </v>
          </cell>
          <cell r="E8073" t="str">
            <v>Электрогенераторные установки и вращающиеся электрические преобразователи:электрогенераторные установки прочие:ветроэнергетические</v>
          </cell>
        </row>
        <row r="8074">
          <cell r="D8074" t="str">
            <v xml:space="preserve">8502 39 </v>
          </cell>
          <cell r="E8074" t="str">
            <v>Электрогенераторные установки и вращающиеся электрические преобразователи:электрогенераторные установки прочие:прочие</v>
          </cell>
        </row>
        <row r="8075">
          <cell r="D8075" t="str">
            <v xml:space="preserve">8502 39 </v>
          </cell>
        </row>
        <row r="8076">
          <cell r="D8076" t="str">
            <v xml:space="preserve">8502 40 </v>
          </cell>
          <cell r="E8076" t="str">
            <v>Электрогенераторные установки и вращающиеся электрические преобразователи:электрические вращающиеся преобразователи</v>
          </cell>
        </row>
        <row r="8077">
          <cell r="D8077" t="str">
            <v xml:space="preserve">8503 00 </v>
          </cell>
          <cell r="E8077" t="str">
            <v>Части, предназначенные исключительно или в основном для машин товарной позиции 85.01 или 85.02.</v>
          </cell>
        </row>
        <row r="8078">
          <cell r="D8078" t="str">
            <v xml:space="preserve">8503 00 </v>
          </cell>
        </row>
        <row r="8079">
          <cell r="D8079" t="str">
            <v xml:space="preserve">8503 00 </v>
          </cell>
        </row>
        <row r="8080">
          <cell r="D8080" t="str">
            <v xml:space="preserve">8504 10 </v>
          </cell>
          <cell r="E8080" t="str">
            <v>Трансформаторы электрические, статические электрические преобразователи (например, выпрямители), катушки индуктивности и дроссели:балластные элементы для газоразрядных ламп или трубок</v>
          </cell>
        </row>
        <row r="8081">
          <cell r="D8081" t="str">
            <v xml:space="preserve">8504 10 </v>
          </cell>
        </row>
        <row r="8082">
          <cell r="D8082" t="str">
            <v xml:space="preserve">8504 21 </v>
          </cell>
          <cell r="E8082" t="str">
            <v>Трансформаторы электрические, статические электрические преобразователи (например, выпрямители), катушки индуктивности и дроссели:трансформаторы с жидким диэлектриком:мощностью не более 650 кВА</v>
          </cell>
        </row>
        <row r="8083">
          <cell r="D8083" t="str">
            <v xml:space="preserve">8504 22 </v>
          </cell>
          <cell r="E8083" t="str">
            <v>Трансформаторы электрические, статические электрические преобразователи (например, выпрямители), катушки индуктивности и дроссели:трансформаторы с жидким диэлектриком:мощностью более 650 кВА, но не более 10 000 кВА</v>
          </cell>
        </row>
        <row r="8084">
          <cell r="D8084" t="str">
            <v xml:space="preserve">8504 22 </v>
          </cell>
        </row>
        <row r="8085">
          <cell r="D8085" t="str">
            <v xml:space="preserve">8504 23 </v>
          </cell>
          <cell r="E8085" t="str">
            <v>Трансформаторы электрические, статические электрические преобразователи (например, выпрямители), катушки индуктивности и дроссели:трансформаторы с жидким диэлектриком:мощностью более 10 000 кВА</v>
          </cell>
        </row>
        <row r="8086">
          <cell r="D8086" t="str">
            <v xml:space="preserve">8504 31 </v>
          </cell>
          <cell r="E8086" t="str">
            <v>Трансформаторы электрические, статические электрические преобразователи (например, выпрямители), катушки индуктивности и дроссели:трансформаторы прочие:мощностью не более 1 кВА</v>
          </cell>
        </row>
        <row r="8087">
          <cell r="D8087" t="str">
            <v xml:space="preserve">8504 31 </v>
          </cell>
        </row>
        <row r="8088">
          <cell r="D8088" t="str">
            <v xml:space="preserve">8504 31 </v>
          </cell>
        </row>
        <row r="8089">
          <cell r="D8089" t="str">
            <v xml:space="preserve">8504 32 </v>
          </cell>
          <cell r="E8089" t="str">
            <v>Трансформаторы электрические, статические электрические преобразователи (например, выпрямители), катушки индуктивности и дроссели:трансформаторы прочие:мощностью более 1 кВА, но не более 16 кВА</v>
          </cell>
        </row>
        <row r="8090">
          <cell r="D8090" t="str">
            <v xml:space="preserve">8504 33 </v>
          </cell>
          <cell r="E8090" t="str">
            <v>Трансформаторы электрические, статические электрические преобразователи (например, выпрямители), катушки индуктивности и дроссели:трансформаторы прочие:мощностью более 16 кВА, но не более 500 кВА</v>
          </cell>
        </row>
        <row r="8091">
          <cell r="D8091" t="str">
            <v xml:space="preserve">8504 34 </v>
          </cell>
          <cell r="E8091" t="str">
            <v>Трансформаторы электрические, статические электрические преобразователи (например, выпрямители), катушки индуктивности и дроссели:трансформаторы прочие:мощностью более 500 кВА</v>
          </cell>
        </row>
        <row r="8092">
          <cell r="D8092" t="str">
            <v xml:space="preserve">8504 40 </v>
          </cell>
          <cell r="E8092" t="str">
            <v>Трансформаторы электрические, статические электрические преобразователи (например, выпрямители), катушки индуктивности и дроссели:преобразователи статические</v>
          </cell>
        </row>
        <row r="8093">
          <cell r="D8093" t="str">
            <v xml:space="preserve">8504 40 </v>
          </cell>
        </row>
        <row r="8094">
          <cell r="D8094" t="str">
            <v xml:space="preserve">8504 40 </v>
          </cell>
        </row>
        <row r="8095">
          <cell r="D8095" t="str">
            <v xml:space="preserve">8504 40 </v>
          </cell>
        </row>
        <row r="8096">
          <cell r="D8096" t="str">
            <v xml:space="preserve">8504 40 </v>
          </cell>
        </row>
        <row r="8097">
          <cell r="D8097" t="str">
            <v xml:space="preserve">8504 40 </v>
          </cell>
        </row>
        <row r="8098">
          <cell r="D8098" t="str">
            <v xml:space="preserve">8504 50 </v>
          </cell>
          <cell r="E8098" t="str">
            <v>Трансформаторы электрические, статические электрические преобразователи (например, выпрямители), катушки индуктивности и дроссели:катушки индуктивности и дроссели прочие</v>
          </cell>
        </row>
        <row r="8099">
          <cell r="D8099" t="str">
            <v xml:space="preserve">8504 50 </v>
          </cell>
        </row>
        <row r="8100">
          <cell r="D8100" t="str">
            <v xml:space="preserve">8504 90 </v>
          </cell>
          <cell r="E8100" t="str">
            <v>Трансформаторы электрические, статические электрические преобразователи (например, выпрямители), катушки индуктивности и дроссели:части</v>
          </cell>
        </row>
        <row r="8101">
          <cell r="D8101" t="str">
            <v xml:space="preserve">8504 90 </v>
          </cell>
        </row>
        <row r="8102">
          <cell r="D8102" t="str">
            <v xml:space="preserve">8504 90 </v>
          </cell>
        </row>
        <row r="8103">
          <cell r="D8103" t="str">
            <v xml:space="preserve">8504 90 </v>
          </cell>
        </row>
        <row r="8104">
          <cell r="D8104" t="str">
            <v xml:space="preserve">8504 90 </v>
          </cell>
        </row>
        <row r="8105">
          <cell r="D8105" t="str">
            <v xml:space="preserve">8505 11 </v>
          </cell>
          <cell r="E8105" t="str">
            <v>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головки:магниты постоянные и изделия, предназначенные для превращения в постоянные магниты после намагничивания:металлические</v>
          </cell>
        </row>
        <row r="8106">
          <cell r="D8106" t="str">
            <v xml:space="preserve">8505 19 </v>
          </cell>
          <cell r="E8106" t="str">
            <v>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головки:магниты постоянные и изделия, предназначенные для превращения в постоянные магниты после намагничивания:прочие</v>
          </cell>
        </row>
        <row r="8107">
          <cell r="D8107" t="str">
            <v xml:space="preserve">8505 19 </v>
          </cell>
        </row>
        <row r="8108">
          <cell r="D8108" t="str">
            <v xml:space="preserve">8505 20 </v>
          </cell>
          <cell r="E8108" t="str">
            <v>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головки:электромагнитные сцепления, муфты и тормоза</v>
          </cell>
        </row>
        <row r="8109">
          <cell r="D8109" t="str">
            <v xml:space="preserve">8505 90 </v>
          </cell>
          <cell r="E8109" t="str">
            <v>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головки:прочие, включая части</v>
          </cell>
        </row>
        <row r="8110">
          <cell r="D8110" t="str">
            <v xml:space="preserve">8505 90 </v>
          </cell>
        </row>
        <row r="8111">
          <cell r="D8111" t="str">
            <v xml:space="preserve">8505 90 </v>
          </cell>
        </row>
        <row r="8112">
          <cell r="D8112" t="str">
            <v xml:space="preserve">8506 10 </v>
          </cell>
          <cell r="E8112" t="str">
            <v>Первичные элементы и первичные батареи:диоксид-марганцевые</v>
          </cell>
        </row>
        <row r="8113">
          <cell r="D8113" t="str">
            <v xml:space="preserve">8506 10 </v>
          </cell>
        </row>
        <row r="8114">
          <cell r="D8114" t="str">
            <v xml:space="preserve">8506 10 </v>
          </cell>
        </row>
        <row r="8115">
          <cell r="D8115" t="str">
            <v xml:space="preserve">8506 10 </v>
          </cell>
        </row>
        <row r="8116">
          <cell r="D8116" t="str">
            <v xml:space="preserve">8506 30 </v>
          </cell>
          <cell r="E8116" t="str">
            <v>Первичные элементы и первичные батареи:оксид-ртутные</v>
          </cell>
        </row>
        <row r="8117">
          <cell r="D8117" t="str">
            <v xml:space="preserve">8506 40 </v>
          </cell>
          <cell r="E8117" t="str">
            <v>Первичные элементы и первичные батареи:оксид-серебряные</v>
          </cell>
        </row>
        <row r="8118">
          <cell r="D8118" t="str">
            <v xml:space="preserve">8506 50 </v>
          </cell>
          <cell r="E8118" t="str">
            <v>Первичные элементы и первичные батареи:литиевые</v>
          </cell>
        </row>
        <row r="8119">
          <cell r="D8119" t="str">
            <v xml:space="preserve">8506 50 </v>
          </cell>
        </row>
        <row r="8120">
          <cell r="D8120" t="str">
            <v xml:space="preserve">8506 50 </v>
          </cell>
        </row>
        <row r="8121">
          <cell r="D8121" t="str">
            <v xml:space="preserve">8506 60 </v>
          </cell>
          <cell r="E8121" t="str">
            <v>Первичные элементы и первичные батареи:воздушно-цинковые</v>
          </cell>
        </row>
        <row r="8122">
          <cell r="D8122" t="str">
            <v xml:space="preserve">8506 80 </v>
          </cell>
          <cell r="E8122" t="str">
            <v>Первичные элементы и первичные батареи:первичные элементы и первичные батареи прочие</v>
          </cell>
        </row>
        <row r="8123">
          <cell r="D8123" t="str">
            <v xml:space="preserve">8506 80 </v>
          </cell>
        </row>
        <row r="8124">
          <cell r="D8124" t="str">
            <v xml:space="preserve">8506 90 </v>
          </cell>
          <cell r="E8124" t="str">
            <v>Первичные элементы и первичные батареи:части</v>
          </cell>
        </row>
        <row r="8125">
          <cell r="D8125" t="str">
            <v xml:space="preserve">8507 10 </v>
          </cell>
          <cell r="E8125" t="str">
            <v>Аккумуляторы электрические, включая сепараторы для них, прямоугольной (в том числе квадратной) или иной формы:свинцовые, используемые для запуска поршневых двигателей</v>
          </cell>
        </row>
        <row r="8126">
          <cell r="D8126" t="str">
            <v xml:space="preserve">8507 10 </v>
          </cell>
        </row>
        <row r="8127">
          <cell r="D8127" t="str">
            <v xml:space="preserve">8507 20 </v>
          </cell>
          <cell r="E8127" t="str">
            <v>Аккумуляторы электрические, включая сепараторы для них, прямоугольной (в том числе квадратной) или иной формы:аккумуляторы свинцовые прочие</v>
          </cell>
        </row>
        <row r="8128">
          <cell r="D8128" t="str">
            <v xml:space="preserve">8507 20 </v>
          </cell>
        </row>
        <row r="8129">
          <cell r="D8129" t="str">
            <v xml:space="preserve">8507 30 </v>
          </cell>
          <cell r="E8129" t="str">
            <v>Аккумуляторы электрические, включая сепараторы для них, прямоугольной (в том числе квадратной) или иной формы:никель-кадмиевые</v>
          </cell>
        </row>
        <row r="8130">
          <cell r="D8130" t="str">
            <v xml:space="preserve">8507 30 </v>
          </cell>
        </row>
        <row r="8131">
          <cell r="D8131" t="str">
            <v xml:space="preserve">8507 40 </v>
          </cell>
          <cell r="E8131" t="str">
            <v>Аккумуляторы электрические, включая сепараторы для них, прямоугольной (в том числе квадратной) или иной формы:никель-железные</v>
          </cell>
        </row>
        <row r="8132">
          <cell r="D8132" t="str">
            <v xml:space="preserve">8507 50 </v>
          </cell>
          <cell r="E8132" t="str">
            <v>Аккумуляторы электрические, включая сепараторы для них, прямоугольной (в том числе квадратной) или иной формы:гидридно-никелевые</v>
          </cell>
        </row>
        <row r="8133">
          <cell r="D8133" t="str">
            <v xml:space="preserve">8507 60 </v>
          </cell>
          <cell r="E8133" t="str">
            <v>Аккумуляторы электрические, включая сепараторы для них, прямоугольной (в том числе квадратной) или иной формы:литий-ионные</v>
          </cell>
        </row>
        <row r="8134">
          <cell r="D8134" t="str">
            <v xml:space="preserve">8507 80 </v>
          </cell>
          <cell r="E8134" t="str">
            <v>Аккумуляторы электрические, включая сепараторы для них, прямоугольной (в том числе квадратной) или иной формы:аккумуляторы прочие</v>
          </cell>
        </row>
        <row r="8135">
          <cell r="D8135" t="str">
            <v xml:space="preserve">8507 90 </v>
          </cell>
          <cell r="E8135" t="str">
            <v>Аккумуляторы электрические, включая сепараторы для них, прямоугольной (в том числе квадратной) или иной формы:части</v>
          </cell>
        </row>
        <row r="8136">
          <cell r="D8136" t="str">
            <v xml:space="preserve">8507 90 </v>
          </cell>
        </row>
        <row r="8137">
          <cell r="D8137" t="str">
            <v xml:space="preserve">8508 11 </v>
          </cell>
          <cell r="E8137" t="str">
            <v>Пылесосы:со встроенным электродвигателем:мощностью не более 1 500 Вт, имеющие мешок для сбора пыли или другой пылесборник объемом не более 20 л</v>
          </cell>
        </row>
        <row r="8138">
          <cell r="D8138" t="str">
            <v xml:space="preserve">8508 19 </v>
          </cell>
          <cell r="E8138" t="str">
            <v>Пылесосы:со встроенным электродвигателем:прочие</v>
          </cell>
        </row>
        <row r="8139">
          <cell r="D8139" t="str">
            <v xml:space="preserve">8508 60 </v>
          </cell>
          <cell r="E8139" t="str">
            <v>Пылесосы:пылесосы прочие</v>
          </cell>
        </row>
        <row r="8140">
          <cell r="D8140" t="str">
            <v xml:space="preserve">8508 70 </v>
          </cell>
          <cell r="E8140" t="str">
            <v>Пылесосы:части</v>
          </cell>
        </row>
        <row r="8141">
          <cell r="D8141" t="str">
            <v xml:space="preserve">8509 40 </v>
          </cell>
          <cell r="E8141" t="str">
            <v>Машины электромеханические бытовые со встроенным электродвигателем, кроме пылесосов товарной позиции 85.08:измельчители пищевых продуктов и миксеры; соковыжималки для фруктов или овощей</v>
          </cell>
        </row>
        <row r="8142">
          <cell r="D8142" t="str">
            <v xml:space="preserve">8509 80 </v>
          </cell>
          <cell r="E8142" t="str">
            <v>Машины электромеханические бытовые со встроенным электродвигателем, кроме пылесосов товарной позиции 85.08:приборы прочие</v>
          </cell>
        </row>
        <row r="8143">
          <cell r="D8143" t="str">
            <v xml:space="preserve">8509 90 </v>
          </cell>
          <cell r="E8143" t="str">
            <v>Машины электромеханические бытовые со встроенным электродвигателем, кроме пылесосов товарной позиции 85.08:части</v>
          </cell>
        </row>
        <row r="8144">
          <cell r="D8144" t="str">
            <v xml:space="preserve">8510 10 </v>
          </cell>
          <cell r="E8144" t="str">
            <v>Электробритвы, машинки для стрижки волос и приспособления для удаления волос со встроенным электродвигателем:электробритвы</v>
          </cell>
        </row>
        <row r="8145">
          <cell r="D8145" t="str">
            <v xml:space="preserve">8510 20 </v>
          </cell>
          <cell r="E8145" t="str">
            <v>Электробритвы, машинки для стрижки волос и приспособления для удаления волос со встроенным электродвигателем:машинки для стрижки волос</v>
          </cell>
        </row>
        <row r="8146">
          <cell r="D8146" t="str">
            <v xml:space="preserve">8510 30 </v>
          </cell>
          <cell r="E8146" t="str">
            <v>Электробритвы, машинки для стрижки волос и приспособления для удаления волос со встроенным электродвигателем:приспособления для удаления волос</v>
          </cell>
        </row>
        <row r="8147">
          <cell r="D8147" t="str">
            <v xml:space="preserve">8510 90 </v>
          </cell>
          <cell r="E8147" t="str">
            <v>Электробритвы, машинки для стрижки волос и приспособления для удаления волос со встроенным электродвигателем:части</v>
          </cell>
        </row>
        <row r="8148">
          <cell r="D8148" t="str">
            <v xml:space="preserve">8511 10 </v>
          </cell>
          <cell r="E8148" t="str">
            <v>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переменного тока) и прерыватели типа используемых вместе с такими двигателями:свечи зажигания</v>
          </cell>
        </row>
        <row r="8149">
          <cell r="D8149" t="str">
            <v xml:space="preserve">8511 20 </v>
          </cell>
          <cell r="E8149" t="str">
            <v>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переменного тока) и прерыватели типа используемых вместе с такими двигателями:магнето разных типов; магнитные маховики</v>
          </cell>
        </row>
        <row r="8150">
          <cell r="D8150" t="str">
            <v xml:space="preserve">8511 30 </v>
          </cell>
          <cell r="E8150" t="str">
            <v>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переменного тока) и прерыватели типа используемых вместе с такими двигателями:распределители; катушки зажигания</v>
          </cell>
        </row>
        <row r="8151">
          <cell r="D8151" t="str">
            <v xml:space="preserve">8511 40 </v>
          </cell>
          <cell r="E8151" t="str">
            <v>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переменного тока) и прерыватели типа используемых вместе с такими двигателями:стартеры и стартер-генераторы</v>
          </cell>
        </row>
        <row r="8152">
          <cell r="D8152" t="str">
            <v xml:space="preserve">8511 50 </v>
          </cell>
          <cell r="E8152" t="str">
            <v>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переменного тока) и прерыватели типа используемых вместе с такими двигателями:генераторы прочие</v>
          </cell>
        </row>
        <row r="8153">
          <cell r="D8153" t="str">
            <v xml:space="preserve">8511 80 </v>
          </cell>
          <cell r="E8153" t="str">
            <v>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переменного тока) и прерыватели типа используемых вместе с такими двигателями:оборудование прочее</v>
          </cell>
        </row>
        <row r="8154">
          <cell r="D8154" t="str">
            <v xml:space="preserve">8511 90 </v>
          </cell>
          <cell r="E8154" t="str">
            <v>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переменного тока) и прерыватели типа используемых вместе с такими двигателями:части</v>
          </cell>
        </row>
        <row r="8155">
          <cell r="D8155" t="str">
            <v xml:space="preserve">8512 10 </v>
          </cell>
          <cell r="E8155" t="str">
            <v>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средствах:приборы освещения или визуальной сигнализации, используемые на велосипедах</v>
          </cell>
        </row>
        <row r="8156">
          <cell r="D8156" t="str">
            <v xml:space="preserve">8512 20 </v>
          </cell>
          <cell r="E8156" t="str">
            <v>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средствах:приборы освещения или визуальной сигнализации прочие</v>
          </cell>
        </row>
        <row r="8157">
          <cell r="D8157" t="str">
            <v xml:space="preserve">8512 30 </v>
          </cell>
          <cell r="E8157" t="str">
            <v>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средствах:приборы звуковой сигнализации</v>
          </cell>
        </row>
        <row r="8158">
          <cell r="D8158" t="str">
            <v xml:space="preserve">8512 30 </v>
          </cell>
        </row>
        <row r="8159">
          <cell r="D8159" t="str">
            <v xml:space="preserve">8512 40 </v>
          </cell>
          <cell r="E8159" t="str">
            <v>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средствах:стеклоочистители, антиобледенители и противозапотеватели</v>
          </cell>
        </row>
        <row r="8160">
          <cell r="D8160" t="str">
            <v xml:space="preserve">8512 90 </v>
          </cell>
          <cell r="E8160" t="str">
            <v>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средствах:части</v>
          </cell>
        </row>
        <row r="8161">
          <cell r="D8161" t="str">
            <v xml:space="preserve">8512 90 </v>
          </cell>
        </row>
        <row r="8162">
          <cell r="D8162" t="str">
            <v xml:space="preserve">8513 10 </v>
          </cell>
          <cell r="E8162" t="str">
            <v>Фонари портативные электрические, работающие от собственного источника энергии (например, батарей сухих элементов, аккумуляторов, магнето), кроме осветительного оборудования товарной позиции 85.12:фонари</v>
          </cell>
        </row>
        <row r="8163">
          <cell r="D8163" t="str">
            <v xml:space="preserve">8513 90 </v>
          </cell>
          <cell r="E8163" t="str">
            <v>Фонари портативные электрические, работающие от собственного источника энергии (например, батарей сухих элементов, аккумуляторов, магнето), кроме осветительного оборудования товарной позиции 85.12:части</v>
          </cell>
        </row>
        <row r="8164">
          <cell r="D8164" t="str">
            <v xml:space="preserve">8514 10 </v>
          </cell>
          <cell r="E8164" t="str">
            <v>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диэлектpических потерь:печи и камеры сопротивления</v>
          </cell>
        </row>
        <row r="8165">
          <cell r="D8165" t="str">
            <v xml:space="preserve">8514 10 </v>
          </cell>
        </row>
        <row r="8166">
          <cell r="D8166" t="str">
            <v xml:space="preserve">8514 20 </v>
          </cell>
          <cell r="E8166" t="str">
            <v>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диэлектpических потерь:печи и камеры, действующие на основе явления индукции или диэлектpических потерь</v>
          </cell>
        </row>
        <row r="8167">
          <cell r="D8167" t="str">
            <v xml:space="preserve">8514 20 </v>
          </cell>
        </row>
        <row r="8168">
          <cell r="D8168" t="str">
            <v xml:space="preserve">8514 30 </v>
          </cell>
          <cell r="E8168" t="str">
            <v>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диэлектpических потерь:печи и камеры прочие</v>
          </cell>
        </row>
        <row r="8169">
          <cell r="D8169" t="str">
            <v xml:space="preserve">8514 40 </v>
          </cell>
          <cell r="E8169" t="str">
            <v>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диэлектpических потерь:оборудование для термической обработки материалов с помощью явления индукции или диэлектpических потерь пpочее</v>
          </cell>
        </row>
        <row r="8170">
          <cell r="D8170" t="str">
            <v xml:space="preserve">8514 90 </v>
          </cell>
          <cell r="E8170" t="str">
            <v>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диэлектpических потерь:части</v>
          </cell>
        </row>
        <row r="8171">
          <cell r="D8171" t="str">
            <v xml:space="preserve">8515 11 </v>
          </cell>
          <cell r="E8171" t="str">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высокотемпературной пайки или низкотемпературной пайки:паяльники и пистолеты паяльные для низкотемпературной пайки</v>
          </cell>
        </row>
        <row r="8172">
          <cell r="D8172" t="str">
            <v xml:space="preserve">8515 19 </v>
          </cell>
          <cell r="E8172" t="str">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высокотемпературной пайки или низкотемпературной пайки:прочие</v>
          </cell>
        </row>
        <row r="8173">
          <cell r="D8173" t="str">
            <v xml:space="preserve">8515 21 </v>
          </cell>
          <cell r="E8173" t="str">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сварки металлов сопротивлением:автоматические или полуавтоматические</v>
          </cell>
        </row>
        <row r="8174">
          <cell r="D8174" t="str">
            <v xml:space="preserve">8515 29 </v>
          </cell>
          <cell r="E8174" t="str">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сварки металлов сопротивлением:прочие</v>
          </cell>
        </row>
        <row r="8175">
          <cell r="D8175" t="str">
            <v xml:space="preserve">8515 31 </v>
          </cell>
          <cell r="E8175" t="str">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дуговой (включая плазменно-дуговую) сварки металлов:автоматические или полуавтоматические</v>
          </cell>
        </row>
        <row r="8176">
          <cell r="D8176" t="str">
            <v xml:space="preserve">8515 39 </v>
          </cell>
          <cell r="E8176" t="str">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дуговой (включая плазменно-дуговую) сварки металлов:прочие</v>
          </cell>
        </row>
        <row r="8177">
          <cell r="D8177" t="str">
            <v xml:space="preserve">8515 39 </v>
          </cell>
        </row>
        <row r="8178">
          <cell r="D8178" t="str">
            <v xml:space="preserve">8515 39 </v>
          </cell>
        </row>
        <row r="8179">
          <cell r="D8179" t="str">
            <v xml:space="preserve">8515 80 </v>
          </cell>
          <cell r="E8179" t="str">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прочие</v>
          </cell>
        </row>
        <row r="8180">
          <cell r="D8180" t="str">
            <v xml:space="preserve">8515 80 </v>
          </cell>
        </row>
        <row r="8181">
          <cell r="D8181" t="str">
            <v xml:space="preserve">8515 90 </v>
          </cell>
          <cell r="E8181" t="str">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металлокерамики:части</v>
          </cell>
        </row>
        <row r="8182">
          <cell r="D8182" t="str">
            <v xml:space="preserve">8516 10 </v>
          </cell>
          <cell r="E8182" t="str">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85.45:электрические водонагреватели безынерционные или аккумулирующие и электронагреватели погружные</v>
          </cell>
        </row>
        <row r="8183">
          <cell r="D8183" t="str">
            <v xml:space="preserve">8516 10 </v>
          </cell>
        </row>
        <row r="8184">
          <cell r="D8184" t="str">
            <v xml:space="preserve">8516 21 </v>
          </cell>
          <cell r="E8184" t="str">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85.45:электрооборудование обогрева пространства и обогрева грунта:радиаторы теплоаккумулирующие</v>
          </cell>
        </row>
        <row r="8185">
          <cell r="D8185" t="str">
            <v xml:space="preserve">8516 29 </v>
          </cell>
          <cell r="E8185" t="str">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85.45:электрооборудование обогрева пространства и обогрева грунта:прочие</v>
          </cell>
        </row>
        <row r="8186">
          <cell r="D8186" t="str">
            <v xml:space="preserve">8516 29 </v>
          </cell>
        </row>
        <row r="8187">
          <cell r="D8187" t="str">
            <v xml:space="preserve">8516 29 </v>
          </cell>
        </row>
        <row r="8188">
          <cell r="D8188" t="str">
            <v xml:space="preserve">8516 29 </v>
          </cell>
        </row>
        <row r="8189">
          <cell r="D8189" t="str">
            <v xml:space="preserve">8516 31 </v>
          </cell>
          <cell r="E8189" t="str">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85.45:аппараты электротермические для ухода за волосами или для сушки рук:сушилки для волос</v>
          </cell>
        </row>
        <row r="8190">
          <cell r="D8190" t="str">
            <v xml:space="preserve">8516 32 </v>
          </cell>
          <cell r="E8190" t="str">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85.45:аппараты электротермические для ухода за волосами или для сушки рук:аппараты для ухода за волосами прочие</v>
          </cell>
        </row>
        <row r="8191">
          <cell r="D8191" t="str">
            <v xml:space="preserve">8516 33 </v>
          </cell>
          <cell r="E8191" t="str">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85.45:аппараты электротермические для ухода за волосами или для сушки рук:аппараты для сушки рук</v>
          </cell>
        </row>
        <row r="8192">
          <cell r="D8192" t="str">
            <v xml:space="preserve">8516 40 </v>
          </cell>
          <cell r="E8192" t="str">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85.45:электроутюги</v>
          </cell>
        </row>
        <row r="8193">
          <cell r="D8193" t="str">
            <v xml:space="preserve">8516 50 </v>
          </cell>
          <cell r="E8193" t="str">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85.45:печи микроволновые</v>
          </cell>
        </row>
        <row r="8194">
          <cell r="D8194" t="str">
            <v xml:space="preserve">8516 60 </v>
          </cell>
          <cell r="E8194" t="str">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85.45:печи прочие; электроплиты, электроплитки, варочные электрокотлы; грили и ростеры</v>
          </cell>
        </row>
        <row r="8195">
          <cell r="D8195" t="str">
            <v xml:space="preserve">8516 60 </v>
          </cell>
        </row>
        <row r="8196">
          <cell r="D8196" t="str">
            <v xml:space="preserve">8516 60 </v>
          </cell>
        </row>
        <row r="8197">
          <cell r="D8197" t="str">
            <v xml:space="preserve">8516 60 </v>
          </cell>
        </row>
        <row r="8198">
          <cell r="D8198" t="str">
            <v xml:space="preserve">8516 60 </v>
          </cell>
        </row>
        <row r="8199">
          <cell r="D8199" t="str">
            <v xml:space="preserve">8516 71 </v>
          </cell>
          <cell r="E8199" t="str">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85.45:приборы электронагревательные прочие:для приготовления кофе или чая</v>
          </cell>
        </row>
        <row r="8200">
          <cell r="D8200" t="str">
            <v xml:space="preserve">8516 72 </v>
          </cell>
          <cell r="E8200" t="str">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85.45:приборы электронагревательные прочие:тостеры</v>
          </cell>
        </row>
        <row r="8201">
          <cell r="D8201" t="str">
            <v xml:space="preserve">8516 79 </v>
          </cell>
          <cell r="E8201" t="str">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85.45:приборы электронагревательные прочие:прочие</v>
          </cell>
        </row>
        <row r="8202">
          <cell r="D8202" t="str">
            <v xml:space="preserve">8516 79 </v>
          </cell>
        </row>
        <row r="8203">
          <cell r="D8203" t="str">
            <v xml:space="preserve">8516 80 </v>
          </cell>
          <cell r="E8203" t="str">
            <v xml:space="preserve">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85.45:электрические нагревательные сопротивления </v>
          </cell>
        </row>
        <row r="8204">
          <cell r="D8204" t="str">
            <v xml:space="preserve">8516 80 </v>
          </cell>
        </row>
        <row r="8205">
          <cell r="D8205" t="str">
            <v xml:space="preserve">8516 90 </v>
          </cell>
          <cell r="E8205" t="str">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85.45:части</v>
          </cell>
        </row>
        <row r="8206">
          <cell r="D8206" t="str">
            <v xml:space="preserve">8517 11 </v>
          </cell>
          <cell r="E8206" t="str">
            <v>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85.28:телефонные аппараты, включая телефонные аппараты для сотовых сетей связи или других беспроводных сетей связи:телефонные аппараты для проводной связи с беспроводной трубкой</v>
          </cell>
        </row>
        <row r="8207">
          <cell r="D8207" t="str">
            <v xml:space="preserve">8517 12 </v>
          </cell>
          <cell r="E8207" t="str">
            <v>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85.28:телефонные аппараты, включая телефонные аппараты для сотовых сетей связи или других беспроводных сетей связи:телефонные аппараты для сотовых сетей связи или других беспроводных сетей связи</v>
          </cell>
        </row>
        <row r="8208">
          <cell r="D8208" t="str">
            <v xml:space="preserve">8517 18 </v>
          </cell>
          <cell r="E8208" t="str">
            <v>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85.28:телефонные аппараты, включая телефонные аппараты для сотовых сетей связи или других беспроводных сетей связи:прочие</v>
          </cell>
        </row>
        <row r="8209">
          <cell r="D8209" t="str">
            <v xml:space="preserve">8517 61 </v>
          </cell>
          <cell r="E8209" t="str">
            <v>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прочая:базовые станции</v>
          </cell>
        </row>
        <row r="8210">
          <cell r="D8210" t="str">
            <v xml:space="preserve">8517 62 </v>
          </cell>
          <cell r="E8210" t="str">
            <v>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прочая:машины для приема, преобразования и передачи или восстановления голоса, изображений или других данных, включая коммутационные устройства и маршрутизаторы</v>
          </cell>
        </row>
        <row r="8211">
          <cell r="D8211" t="str">
            <v xml:space="preserve">8517 69 </v>
          </cell>
          <cell r="E8211" t="str">
            <v>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прочая:прочие</v>
          </cell>
        </row>
        <row r="8212">
          <cell r="D8212" t="str">
            <v xml:space="preserve">8517 69 </v>
          </cell>
        </row>
        <row r="8213">
          <cell r="D8213" t="str">
            <v xml:space="preserve">8517 69 </v>
          </cell>
        </row>
        <row r="8214">
          <cell r="D8214" t="str">
            <v xml:space="preserve">8517 69 </v>
          </cell>
        </row>
        <row r="8215">
          <cell r="D8215" t="str">
            <v xml:space="preserve">8517 69 </v>
          </cell>
        </row>
        <row r="8216">
          <cell r="D8216" t="str">
            <v xml:space="preserve">8517 70 </v>
          </cell>
          <cell r="E8216" t="str">
            <v>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85.28:части</v>
          </cell>
        </row>
        <row r="8217">
          <cell r="D8217" t="str">
            <v xml:space="preserve">8517 70 </v>
          </cell>
        </row>
        <row r="8218">
          <cell r="D8218" t="str">
            <v xml:space="preserve">8517 70 </v>
          </cell>
        </row>
        <row r="8219">
          <cell r="D8219" t="str">
            <v xml:space="preserve">8517 70 </v>
          </cell>
        </row>
        <row r="8220">
          <cell r="D8220" t="str">
            <v xml:space="preserve">8518 10 </v>
          </cell>
          <cell r="E8220" t="str">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комплекты:микрофоны и подставки для них</v>
          </cell>
        </row>
        <row r="8221">
          <cell r="D8221" t="str">
            <v xml:space="preserve">8518 10 </v>
          </cell>
        </row>
        <row r="8222">
          <cell r="D8222" t="str">
            <v xml:space="preserve">8518 21 </v>
          </cell>
          <cell r="E8222" t="str">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комплекты:громкоговорители, смонтированные или не смонтированные в корпусах:громкоговорители одиночные, смонтированные в корпусах</v>
          </cell>
        </row>
        <row r="8223">
          <cell r="D8223" t="str">
            <v xml:space="preserve">8518 22 </v>
          </cell>
          <cell r="E8223" t="str">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комплекты:громкоговорители, смонтированные или не смонтированные в корпусах:комплекты громкоговорителей, смонтированных в одном корпусе</v>
          </cell>
        </row>
        <row r="8224">
          <cell r="D8224" t="str">
            <v xml:space="preserve">8518 29 </v>
          </cell>
          <cell r="E8224" t="str">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комплекты:громкоговорители, смонтированные или не смонтированные в корпусах:прочие</v>
          </cell>
        </row>
        <row r="8225">
          <cell r="D8225" t="str">
            <v xml:space="preserve">8518 29 </v>
          </cell>
        </row>
        <row r="8226">
          <cell r="D8226" t="str">
            <v xml:space="preserve">8518 30 </v>
          </cell>
          <cell r="E8226" t="str">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комплекты:наушники и телефоны головные, объединенные или не объединенные с микрофоном, и комплекты, состоящие из микрофона и одного или более громкоговорителей</v>
          </cell>
        </row>
        <row r="8227">
          <cell r="D8227" t="str">
            <v xml:space="preserve">8518 30 </v>
          </cell>
        </row>
        <row r="8228">
          <cell r="D8228" t="str">
            <v xml:space="preserve">8518 40 </v>
          </cell>
          <cell r="E8228" t="str">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комплекты:электрические усилители звуковой частоты</v>
          </cell>
        </row>
        <row r="8229">
          <cell r="D8229" t="str">
            <v xml:space="preserve">8518 40 </v>
          </cell>
        </row>
        <row r="8230">
          <cell r="D8230" t="str">
            <v xml:space="preserve">8518 50 </v>
          </cell>
          <cell r="E8230" t="str">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комплекты:электрические звукоусилительные комплекты</v>
          </cell>
        </row>
        <row r="8231">
          <cell r="D8231" t="str">
            <v xml:space="preserve">8518 90 </v>
          </cell>
          <cell r="E8231" t="str">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комплекты:части</v>
          </cell>
        </row>
        <row r="8232">
          <cell r="D8232" t="str">
            <v xml:space="preserve">8519 20 </v>
          </cell>
          <cell r="E8232" t="str">
            <v>Аппаратура звукозаписывающая или звуковоспроизводящая:аппаратура, приводимая в действие монетами, банкнотами, банковскими карточками, жетонами или другими средствами оплаты</v>
          </cell>
        </row>
        <row r="8233">
          <cell r="D8233" t="str">
            <v xml:space="preserve">8519 20 </v>
          </cell>
        </row>
        <row r="8234">
          <cell r="D8234" t="str">
            <v xml:space="preserve">8519 20 </v>
          </cell>
        </row>
        <row r="8235">
          <cell r="D8235" t="str">
            <v xml:space="preserve">8519 30 </v>
          </cell>
          <cell r="E8235" t="str">
            <v>Аппаратура звукозаписывающая или звуковоспроизводящая:устройства электропроигрывающие (деки)</v>
          </cell>
        </row>
        <row r="8236">
          <cell r="D8236" t="str">
            <v xml:space="preserve">8519 50 </v>
          </cell>
          <cell r="E8236" t="str">
            <v>Аппаратура звукозаписывающая или звуковоспроизводящая:автоответчики телефонные</v>
          </cell>
        </row>
        <row r="8237">
          <cell r="D8237" t="str">
            <v xml:space="preserve">8519 81 </v>
          </cell>
          <cell r="E8237" t="str">
            <v>Аппаратура звукозаписывающая или звуковоспроизводящая:аппаратура прочая:использующая магнитные, оптические или полупроводниковые носители</v>
          </cell>
        </row>
        <row r="8238">
          <cell r="D8238" t="str">
            <v xml:space="preserve">8519 81 </v>
          </cell>
        </row>
        <row r="8239">
          <cell r="D8239" t="str">
            <v xml:space="preserve">8519 81 </v>
          </cell>
        </row>
        <row r="8240">
          <cell r="D8240" t="str">
            <v xml:space="preserve">8519 81 </v>
          </cell>
        </row>
        <row r="8241">
          <cell r="D8241" t="str">
            <v xml:space="preserve">8519 81 </v>
          </cell>
        </row>
        <row r="8242">
          <cell r="D8242" t="str">
            <v xml:space="preserve">8519 81 </v>
          </cell>
        </row>
        <row r="8243">
          <cell r="D8243" t="str">
            <v xml:space="preserve">8519 81 </v>
          </cell>
        </row>
        <row r="8244">
          <cell r="D8244" t="str">
            <v xml:space="preserve">8519 81 </v>
          </cell>
        </row>
        <row r="8245">
          <cell r="D8245" t="str">
            <v xml:space="preserve">8519 81 </v>
          </cell>
        </row>
        <row r="8246">
          <cell r="D8246" t="str">
            <v xml:space="preserve">8519 81 </v>
          </cell>
        </row>
        <row r="8247">
          <cell r="D8247" t="str">
            <v xml:space="preserve">8519 81 </v>
          </cell>
        </row>
        <row r="8248">
          <cell r="D8248" t="str">
            <v xml:space="preserve">8519 81 </v>
          </cell>
        </row>
        <row r="8249">
          <cell r="D8249" t="str">
            <v xml:space="preserve">8519 81 </v>
          </cell>
        </row>
        <row r="8250">
          <cell r="D8250" t="str">
            <v xml:space="preserve">8519 81 </v>
          </cell>
        </row>
        <row r="8251">
          <cell r="D8251" t="str">
            <v xml:space="preserve">8519 81 </v>
          </cell>
        </row>
        <row r="8252">
          <cell r="D8252" t="str">
            <v xml:space="preserve">8519 89 </v>
          </cell>
          <cell r="E8252" t="str">
            <v>Аппаратура звукозаписывающая или звуковоспроизводящая:аппаратура прочая:прочая</v>
          </cell>
        </row>
        <row r="8253">
          <cell r="D8253" t="str">
            <v xml:space="preserve">8519 89 </v>
          </cell>
        </row>
        <row r="8254">
          <cell r="D8254" t="str">
            <v xml:space="preserve">8519 89 </v>
          </cell>
        </row>
        <row r="8255">
          <cell r="D8255" t="str">
            <v xml:space="preserve">8519 89 </v>
          </cell>
        </row>
        <row r="8256">
          <cell r="D8256" t="str">
            <v xml:space="preserve">8521 10 </v>
          </cell>
          <cell r="E8256" t="str">
            <v>Аппаратура видеозаписывающая или видеовоспроизводящая, совмещенная или не совмещенная с видеотюнером:на магнитной ленте</v>
          </cell>
        </row>
        <row r="8257">
          <cell r="D8257" t="str">
            <v xml:space="preserve">8521 10 </v>
          </cell>
        </row>
        <row r="8258">
          <cell r="D8258" t="str">
            <v xml:space="preserve">8521 90 </v>
          </cell>
          <cell r="E8258" t="str">
            <v>Аппаратура видеозаписывающая или видеовоспроизводящая, совмещенная или не совмещенная с видеотюнером:прочая</v>
          </cell>
        </row>
        <row r="8259">
          <cell r="D8259" t="str">
            <v xml:space="preserve">8522 10 </v>
          </cell>
          <cell r="E8259" t="str">
            <v>Части и принадлежности, пригодные к использованию исключительно или в основном с аппаратурой товарной позиции 85.19 или 85.21:звукосниматели</v>
          </cell>
        </row>
        <row r="8260">
          <cell r="D8260" t="str">
            <v xml:space="preserve">8522 90 </v>
          </cell>
          <cell r="E8260" t="str">
            <v>Части и принадлежности, пригодные к использованию исключительно или в основном с аппаратурой товарной позиции 85.19 или 85.21:прочие</v>
          </cell>
        </row>
        <row r="8261">
          <cell r="D8261" t="str">
            <v xml:space="preserve">8522 90 </v>
          </cell>
        </row>
        <row r="8262">
          <cell r="D8262" t="str">
            <v xml:space="preserve">8522 90 </v>
          </cell>
        </row>
        <row r="8263">
          <cell r="D8263" t="str">
            <v xml:space="preserve">8522 90 </v>
          </cell>
        </row>
        <row r="8264">
          <cell r="D8264" t="str">
            <v xml:space="preserve">8522 90 </v>
          </cell>
        </row>
        <row r="8265">
          <cell r="D8265" t="str">
            <v xml:space="preserve">8523 21 </v>
          </cell>
          <cell r="E8265" t="str">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37:магнитные носители:карточки, содержащие магнитную полоску</v>
          </cell>
        </row>
        <row r="8266">
          <cell r="D8266" t="str">
            <v xml:space="preserve">8523 29 </v>
          </cell>
          <cell r="E8266" t="str">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37:магнитные носители:прочие</v>
          </cell>
        </row>
        <row r="8267">
          <cell r="D8267" t="str">
            <v xml:space="preserve">8523 29 </v>
          </cell>
        </row>
        <row r="8268">
          <cell r="D8268" t="str">
            <v xml:space="preserve">8523 29 </v>
          </cell>
        </row>
        <row r="8269">
          <cell r="D8269" t="str">
            <v xml:space="preserve">8523 29 </v>
          </cell>
        </row>
        <row r="8270">
          <cell r="D8270" t="str">
            <v xml:space="preserve">8523 29 </v>
          </cell>
        </row>
        <row r="8271">
          <cell r="D8271" t="str">
            <v xml:space="preserve">8523 41 </v>
          </cell>
          <cell r="E8271" t="str">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37:оптические носители:незаписанные</v>
          </cell>
        </row>
        <row r="8272">
          <cell r="D8272" t="str">
            <v xml:space="preserve">8523 41 </v>
          </cell>
        </row>
        <row r="8273">
          <cell r="D8273" t="str">
            <v xml:space="preserve">8523 41 </v>
          </cell>
        </row>
        <row r="8274">
          <cell r="D8274" t="str">
            <v xml:space="preserve">8523 49 </v>
          </cell>
          <cell r="E8274" t="str">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37:оптические носители:прочие</v>
          </cell>
        </row>
        <row r="8275">
          <cell r="D8275" t="str">
            <v xml:space="preserve">8523 49 </v>
          </cell>
        </row>
        <row r="8276">
          <cell r="D8276" t="str">
            <v xml:space="preserve">8523 49 </v>
          </cell>
        </row>
        <row r="8277">
          <cell r="D8277" t="str">
            <v xml:space="preserve">8523 49 </v>
          </cell>
        </row>
        <row r="8278">
          <cell r="D8278" t="str">
            <v xml:space="preserve">8523 49 </v>
          </cell>
        </row>
        <row r="8279">
          <cell r="D8279" t="str">
            <v xml:space="preserve">8523 49 </v>
          </cell>
        </row>
        <row r="8280">
          <cell r="D8280" t="str">
            <v xml:space="preserve">8523 49 </v>
          </cell>
        </row>
        <row r="8281">
          <cell r="D8281" t="str">
            <v xml:space="preserve">8523 49 </v>
          </cell>
        </row>
        <row r="8282">
          <cell r="D8282" t="str">
            <v xml:space="preserve">8523 49 </v>
          </cell>
        </row>
        <row r="8283">
          <cell r="D8283" t="str">
            <v xml:space="preserve">8523 51 </v>
          </cell>
          <cell r="E8283" t="str">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37:полупроводниковые носители:твердотельные энергонезависимые устройства хранения данных</v>
          </cell>
        </row>
        <row r="8284">
          <cell r="D8284" t="str">
            <v xml:space="preserve">8523 51 </v>
          </cell>
        </row>
        <row r="8285">
          <cell r="D8285" t="str">
            <v xml:space="preserve">8523 51 </v>
          </cell>
        </row>
        <row r="8286">
          <cell r="D8286" t="str">
            <v xml:space="preserve">8523 51 </v>
          </cell>
        </row>
        <row r="8287">
          <cell r="D8287" t="str">
            <v xml:space="preserve">8523 52 </v>
          </cell>
          <cell r="E8287" t="str">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37:полупроводниковые носители:интеллектуальные карточки</v>
          </cell>
        </row>
        <row r="8288">
          <cell r="D8288" t="str">
            <v xml:space="preserve">8523 52 </v>
          </cell>
        </row>
        <row r="8289">
          <cell r="D8289" t="str">
            <v xml:space="preserve">8523 59 </v>
          </cell>
          <cell r="E8289" t="str">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37:полупроводниковые носители:прочие</v>
          </cell>
        </row>
        <row r="8290">
          <cell r="D8290" t="str">
            <v xml:space="preserve">8523 59 </v>
          </cell>
        </row>
        <row r="8291">
          <cell r="D8291" t="str">
            <v xml:space="preserve">8523 59 </v>
          </cell>
        </row>
        <row r="8292">
          <cell r="D8292" t="str">
            <v xml:space="preserve">8523 59 </v>
          </cell>
        </row>
        <row r="8293">
          <cell r="D8293" t="str">
            <v xml:space="preserve">8523 80 </v>
          </cell>
          <cell r="E8293" t="str">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37:прочие</v>
          </cell>
        </row>
        <row r="8294">
          <cell r="D8294" t="str">
            <v xml:space="preserve">8523 80 </v>
          </cell>
        </row>
        <row r="8295">
          <cell r="D8295" t="str">
            <v xml:space="preserve">8523 80 </v>
          </cell>
        </row>
        <row r="8296">
          <cell r="D8296" t="str">
            <v xml:space="preserve">8523 80 </v>
          </cell>
        </row>
        <row r="8297">
          <cell r="D8297" t="str">
            <v xml:space="preserve">8525 50 </v>
          </cell>
          <cell r="E8297" t="str">
            <v>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видеокамеры:аппаратура передающая</v>
          </cell>
        </row>
        <row r="8298">
          <cell r="D8298" t="str">
            <v xml:space="preserve">8525 60 </v>
          </cell>
          <cell r="E8298" t="str">
            <v>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видеокамеры:аппаратура передающая, включающая в свой состав приемную аппаратуру</v>
          </cell>
        </row>
        <row r="8299">
          <cell r="D8299" t="str">
            <v xml:space="preserve">8525 80 </v>
          </cell>
          <cell r="E8299" t="str">
            <v>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видеокамеры:телевизионные камеры, цифровые камеры и записывающие видеокамеры</v>
          </cell>
        </row>
        <row r="8300">
          <cell r="D8300" t="str">
            <v xml:space="preserve">8525 80 </v>
          </cell>
        </row>
        <row r="8301">
          <cell r="D8301" t="str">
            <v xml:space="preserve">8525 80 </v>
          </cell>
        </row>
        <row r="8302">
          <cell r="D8302" t="str">
            <v xml:space="preserve">8525 80 </v>
          </cell>
        </row>
        <row r="8303">
          <cell r="D8303" t="str">
            <v xml:space="preserve">8525 80 </v>
          </cell>
        </row>
        <row r="8304">
          <cell r="D8304" t="str">
            <v xml:space="preserve">8526 10 </v>
          </cell>
          <cell r="E8304" t="str">
            <v>Аппаратура радиолокационная, радионавигационная и радиоаппаратура дистанционного управления:аппаратура радиолокационная</v>
          </cell>
        </row>
        <row r="8305">
          <cell r="D8305" t="str">
            <v xml:space="preserve">8526 91 </v>
          </cell>
          <cell r="E8305" t="str">
            <v>Аппаратура радиолокационная, радионавигационная и радиоаппаратура дистанционного управления:прочая:аппаратура радионавигационная</v>
          </cell>
        </row>
        <row r="8306">
          <cell r="D8306" t="str">
            <v xml:space="preserve">8526 91 </v>
          </cell>
        </row>
        <row r="8307">
          <cell r="D8307" t="str">
            <v xml:space="preserve">8526 92 </v>
          </cell>
          <cell r="E8307" t="str">
            <v>Аппаратура радиолокационная, радионавигационная и радиоаппаратура дистанционного управления:прочая:радиоаппаратура дистанционного управления</v>
          </cell>
        </row>
        <row r="8308">
          <cell r="D8308" t="str">
            <v xml:space="preserve">8527 12 </v>
          </cell>
          <cell r="E8308" t="str">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часами:широковещательные радиоприемники, способные работать без внешнего источника питания:карманные кассетные плейеры с радиоприемником</v>
          </cell>
        </row>
        <row r="8309">
          <cell r="D8309" t="str">
            <v xml:space="preserve">8527 12 </v>
          </cell>
        </row>
        <row r="8310">
          <cell r="D8310" t="str">
            <v xml:space="preserve">8527 13 </v>
          </cell>
          <cell r="E8310" t="str">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часами:широковещательные радиоприемники, способные работать без внешнего источника питания:аппаратура, совмещенная со звукозаписывающей или звуковоспроизводящей аппаратурой, прочая</v>
          </cell>
        </row>
        <row r="8311">
          <cell r="D8311" t="str">
            <v xml:space="preserve">8527 13 </v>
          </cell>
        </row>
        <row r="8312">
          <cell r="D8312" t="str">
            <v xml:space="preserve">8527 13 </v>
          </cell>
        </row>
        <row r="8313">
          <cell r="D8313" t="str">
            <v xml:space="preserve">8527 19 </v>
          </cell>
          <cell r="E8313" t="str">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часами:широковещательные радиоприемники, способные работать без внешнего источника питания:прочие</v>
          </cell>
        </row>
        <row r="8314">
          <cell r="D8314" t="str">
            <v xml:space="preserve">8527 21 </v>
          </cell>
          <cell r="E8314" t="str">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часами:широковещательные радиоприемники, не способные работать без внешнего источника питания, используемые в моторных транспортных средствах:совмещенные со звукозаписывающей или звуковоспроизводящей аппаратурой</v>
          </cell>
        </row>
        <row r="8315">
          <cell r="D8315" t="str">
            <v xml:space="preserve">8527 21 </v>
          </cell>
        </row>
        <row r="8316">
          <cell r="D8316" t="str">
            <v xml:space="preserve">8527 21 </v>
          </cell>
        </row>
        <row r="8317">
          <cell r="D8317" t="str">
            <v xml:space="preserve">8527 21 </v>
          </cell>
        </row>
        <row r="8318">
          <cell r="D8318" t="str">
            <v xml:space="preserve">8527 21 </v>
          </cell>
        </row>
        <row r="8319">
          <cell r="D8319" t="str">
            <v xml:space="preserve">8527 21 </v>
          </cell>
        </row>
        <row r="8320">
          <cell r="D8320" t="str">
            <v xml:space="preserve">8527 29 </v>
          </cell>
          <cell r="E8320" t="str">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часами:широковещательные радиоприемники, не способные работать без внешнего источника питания, используемые в моторных транспортных средствах:прочие</v>
          </cell>
        </row>
        <row r="8321">
          <cell r="D8321" t="str">
            <v xml:space="preserve">8527 91 </v>
          </cell>
          <cell r="E8321" t="str">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прочая:совмещенная со звукозаписывающей или звуковоспроизводящей аппаратурой</v>
          </cell>
        </row>
        <row r="8322">
          <cell r="D8322" t="str">
            <v xml:space="preserve">8527 91 </v>
          </cell>
        </row>
        <row r="8323">
          <cell r="D8323" t="str">
            <v xml:space="preserve">8527 91 </v>
          </cell>
        </row>
        <row r="8324">
          <cell r="D8324" t="str">
            <v xml:space="preserve">8527 91 </v>
          </cell>
        </row>
        <row r="8325">
          <cell r="D8325" t="str">
            <v xml:space="preserve">8527 91 </v>
          </cell>
        </row>
        <row r="8326">
          <cell r="D8326" t="str">
            <v xml:space="preserve">8527 92 </v>
          </cell>
          <cell r="E8326" t="str">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прочая:не совмещенная со звукозаписывающей или звуковоспроизводящей аппаратурой, но совмещенная с часами</v>
          </cell>
        </row>
        <row r="8327">
          <cell r="D8327" t="str">
            <v xml:space="preserve">8527 92 </v>
          </cell>
        </row>
        <row r="8328">
          <cell r="D8328" t="str">
            <v xml:space="preserve">8527 99 </v>
          </cell>
          <cell r="E8328" t="str">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прочая:прочая</v>
          </cell>
        </row>
        <row r="8329">
          <cell r="D8329" t="str">
            <v xml:space="preserve">8528 41 </v>
          </cell>
          <cell r="E8329" t="str">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изображение:мониторы с электронно-лучевой трубкой:используемые исключительно или главным образом в вычислительных системах товарной позиции 84.71</v>
          </cell>
        </row>
        <row r="8330">
          <cell r="D8330" t="str">
            <v xml:space="preserve">8528 49 </v>
          </cell>
          <cell r="E8330" t="str">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изображение:мониторы с электронно-лучевой трубкой:прочие</v>
          </cell>
        </row>
        <row r="8331">
          <cell r="D8331" t="str">
            <v xml:space="preserve">8528 49 </v>
          </cell>
        </row>
        <row r="8332">
          <cell r="D8332" t="str">
            <v xml:space="preserve">8528 51 </v>
          </cell>
          <cell r="E8332" t="str">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изображение:мониторы прочие:используемые исключительно или главным образом в вычислительных системах товарной позиции 84.71</v>
          </cell>
        </row>
        <row r="8333">
          <cell r="D8333" t="str">
            <v xml:space="preserve">8528 59 </v>
          </cell>
          <cell r="E8333" t="str">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изображение:мониторы прочие:прочие</v>
          </cell>
        </row>
        <row r="8334">
          <cell r="D8334" t="str">
            <v xml:space="preserve">8528 59 </v>
          </cell>
        </row>
        <row r="8335">
          <cell r="D8335" t="str">
            <v xml:space="preserve">8528 59 </v>
          </cell>
        </row>
        <row r="8336">
          <cell r="D8336" t="str">
            <v xml:space="preserve">8528 59 </v>
          </cell>
        </row>
        <row r="8337">
          <cell r="D8337" t="str">
            <v xml:space="preserve">8528 61 </v>
          </cell>
          <cell r="E8337" t="str">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изображение:проекторы:используемые исключительно или главным образом в вычислительных системах товарной позиции 84.71</v>
          </cell>
        </row>
        <row r="8338">
          <cell r="D8338" t="str">
            <v xml:space="preserve">8528 69 </v>
          </cell>
          <cell r="E8338" t="str">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изображение:проекторы:прочие</v>
          </cell>
        </row>
        <row r="8339">
          <cell r="D8339" t="str">
            <v xml:space="preserve">8528 69 </v>
          </cell>
        </row>
        <row r="8340">
          <cell r="D8340" t="str">
            <v xml:space="preserve">8528 69 </v>
          </cell>
        </row>
        <row r="8341">
          <cell r="D8341" t="str">
            <v xml:space="preserve">8528 71 </v>
          </cell>
          <cell r="E8341" t="str">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изображение:не предназначенная для включения в свой состав видеодисплея или экрана</v>
          </cell>
        </row>
        <row r="8342">
          <cell r="D8342" t="str">
            <v xml:space="preserve">8528 71 </v>
          </cell>
        </row>
        <row r="8343">
          <cell r="D8343" t="str">
            <v xml:space="preserve">8528 71 </v>
          </cell>
        </row>
        <row r="8344">
          <cell r="D8344" t="str">
            <v xml:space="preserve">8528 71 </v>
          </cell>
        </row>
        <row r="8345">
          <cell r="D8345" t="str">
            <v xml:space="preserve">8528 71 </v>
          </cell>
        </row>
        <row r="8346">
          <cell r="D8346" t="str">
            <v xml:space="preserve">8528 72 </v>
          </cell>
          <cell r="E8346" t="str">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изображение:прочая, цветного изображения</v>
          </cell>
        </row>
        <row r="8347">
          <cell r="D8347" t="str">
            <v xml:space="preserve">8528 72 </v>
          </cell>
        </row>
        <row r="8348">
          <cell r="D8348" t="str">
            <v xml:space="preserve">8528 72 </v>
          </cell>
        </row>
        <row r="8349">
          <cell r="D8349" t="str">
            <v xml:space="preserve">8528 72 </v>
          </cell>
        </row>
        <row r="8350">
          <cell r="D8350" t="str">
            <v xml:space="preserve">8528 72 </v>
          </cell>
        </row>
        <row r="8351">
          <cell r="D8351" t="str">
            <v xml:space="preserve">8528 72 </v>
          </cell>
        </row>
        <row r="8352">
          <cell r="D8352" t="str">
            <v xml:space="preserve">8528 73 </v>
          </cell>
          <cell r="E8352" t="str">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изображение:прочая, монохромного изображения</v>
          </cell>
        </row>
        <row r="8353">
          <cell r="D8353" t="str">
            <v xml:space="preserve">8529 10 </v>
          </cell>
          <cell r="E8353" t="str">
            <v>Части, предназначенные исключительно или в основном для аппаратуры товарных позиций 85.25 - 85.28:антенны и антенные отражатели всех типов; части, используемые вместе с этими изделиями</v>
          </cell>
        </row>
        <row r="8354">
          <cell r="D8354" t="str">
            <v xml:space="preserve">8529 10 </v>
          </cell>
        </row>
        <row r="8355">
          <cell r="D8355" t="str">
            <v xml:space="preserve">8529 10 </v>
          </cell>
        </row>
        <row r="8356">
          <cell r="D8356" t="str">
            <v xml:space="preserve">8529 10 </v>
          </cell>
        </row>
        <row r="8357">
          <cell r="D8357" t="str">
            <v xml:space="preserve">8529 10 </v>
          </cell>
        </row>
        <row r="8358">
          <cell r="D8358" t="str">
            <v xml:space="preserve">8529 10 </v>
          </cell>
        </row>
        <row r="8359">
          <cell r="D8359" t="str">
            <v xml:space="preserve">8529 10 </v>
          </cell>
        </row>
        <row r="8360">
          <cell r="D8360" t="str">
            <v xml:space="preserve">8529 90 </v>
          </cell>
          <cell r="E8360" t="str">
            <v>Части, предназначенные исключительно или в основном для аппаратуры товарных позиций 85.25 - 85.28:прочие</v>
          </cell>
        </row>
        <row r="8361">
          <cell r="D8361" t="str">
            <v xml:space="preserve">8529 90 </v>
          </cell>
        </row>
        <row r="8362">
          <cell r="D8362" t="str">
            <v xml:space="preserve">8529 90 </v>
          </cell>
        </row>
        <row r="8363">
          <cell r="D8363" t="str">
            <v xml:space="preserve">8529 90 </v>
          </cell>
        </row>
        <row r="8364">
          <cell r="D8364" t="str">
            <v xml:space="preserve">8529 90 </v>
          </cell>
        </row>
        <row r="8365">
          <cell r="D8365" t="str">
            <v xml:space="preserve">8529 90 </v>
          </cell>
        </row>
        <row r="8366">
          <cell r="D8366" t="str">
            <v xml:space="preserve">8530 10 </v>
          </cell>
          <cell r="E8366" t="str">
            <v>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 86.08):оборудование для железнодорожных или трамвайных путей</v>
          </cell>
        </row>
        <row r="8367">
          <cell r="D8367" t="str">
            <v xml:space="preserve">8530 80 </v>
          </cell>
          <cell r="E8367" t="str">
            <v>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 86.08):оборудование прочее</v>
          </cell>
        </row>
        <row r="8368">
          <cell r="D8368" t="str">
            <v xml:space="preserve">8530 90 </v>
          </cell>
          <cell r="E8368" t="str">
            <v>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 86.08):части</v>
          </cell>
        </row>
        <row r="8369">
          <cell r="D8369" t="str">
            <v xml:space="preserve">8531 10 </v>
          </cell>
          <cell r="E8369" t="str">
            <v>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85.30:устройства сигнализационные охранные или устройства для подачи пожарного сигнала и аналогичные устройства</v>
          </cell>
        </row>
        <row r="8370">
          <cell r="D8370" t="str">
            <v xml:space="preserve">8531 10 </v>
          </cell>
        </row>
        <row r="8371">
          <cell r="D8371" t="str">
            <v xml:space="preserve">8531 20 </v>
          </cell>
          <cell r="E8371" t="str">
            <v>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85.30:панели индикаторные, включающие в себя устройства на жидких кристаллах или на светодиодах</v>
          </cell>
        </row>
        <row r="8372">
          <cell r="D8372" t="str">
            <v xml:space="preserve">8531 20 </v>
          </cell>
        </row>
        <row r="8373">
          <cell r="D8373" t="str">
            <v xml:space="preserve">8531 20 </v>
          </cell>
        </row>
        <row r="8374">
          <cell r="D8374" t="str">
            <v xml:space="preserve">8531 80 </v>
          </cell>
          <cell r="E8374" t="str">
            <v>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85.30:устройства прочие</v>
          </cell>
        </row>
        <row r="8375">
          <cell r="D8375" t="str">
            <v xml:space="preserve">8531 80 </v>
          </cell>
        </row>
        <row r="8376">
          <cell r="D8376" t="str">
            <v xml:space="preserve">8531 90 </v>
          </cell>
          <cell r="E8376" t="str">
            <v>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85.30:части</v>
          </cell>
        </row>
        <row r="8377">
          <cell r="D8377" t="str">
            <v xml:space="preserve">8531 90 </v>
          </cell>
        </row>
        <row r="8378">
          <cell r="D8378" t="str">
            <v xml:space="preserve">8532 10 </v>
          </cell>
          <cell r="E8378" t="str">
            <v>Конденсаторы электрические постоянные, переменные или подстроечные:конденсаторы постоянной емкости для электрических цепей с частотой 50/60 Гц и рассчитанные на реактивную мощность не менее 0,5 кВА (конденсаторы силовые)</v>
          </cell>
        </row>
        <row r="8379">
          <cell r="D8379" t="str">
            <v xml:space="preserve">8532 21 </v>
          </cell>
          <cell r="E8379" t="str">
            <v>Конденсаторы электрические постоянные, переменные или подстроечные:конденсаторы постоянной емкости прочие:танталовые</v>
          </cell>
        </row>
        <row r="8380">
          <cell r="D8380" t="str">
            <v xml:space="preserve">8532 22 </v>
          </cell>
          <cell r="E8380" t="str">
            <v>Конденсаторы электрические постоянные, переменные или подстроечные:конденсаторы постоянной емкости прочие:алюминиевые электролитические</v>
          </cell>
        </row>
        <row r="8381">
          <cell r="D8381" t="str">
            <v xml:space="preserve">8532 23 </v>
          </cell>
          <cell r="E8381" t="str">
            <v>Конденсаторы электрические постоянные, переменные или подстроечные:конденсаторы постоянной емкости прочие:керамические однослойные</v>
          </cell>
        </row>
        <row r="8382">
          <cell r="D8382" t="str">
            <v xml:space="preserve">8532 24 </v>
          </cell>
          <cell r="E8382" t="str">
            <v>Конденсаторы электрические постоянные, переменные или подстроечные:конденсаторы постоянной емкости прочие:керамические многослойные</v>
          </cell>
        </row>
        <row r="8383">
          <cell r="D8383" t="str">
            <v xml:space="preserve">8532 25 </v>
          </cell>
          <cell r="E8383" t="str">
            <v>Конденсаторы электрические постоянные, переменные или подстроечные:конденсаторы постоянной емкости прочие:с бумажным или пластмассовым диэлектриком</v>
          </cell>
        </row>
        <row r="8384">
          <cell r="D8384" t="str">
            <v xml:space="preserve">8532 29 </v>
          </cell>
          <cell r="E8384" t="str">
            <v>Конденсаторы электрические постоянные, переменные или подстроечные:конденсаторы постоянной емкости прочие:прочие</v>
          </cell>
        </row>
        <row r="8385">
          <cell r="D8385" t="str">
            <v xml:space="preserve">8532 30 </v>
          </cell>
          <cell r="E8385" t="str">
            <v>Конденсаторы электрические постоянные, переменные или подстроечные:конденсаторы переменной емкости или подстроечные</v>
          </cell>
        </row>
        <row r="8386">
          <cell r="D8386" t="str">
            <v xml:space="preserve">8532 90 </v>
          </cell>
          <cell r="E8386" t="str">
            <v>Конденсаторы электрические постоянные, переменные или подстроечные:части</v>
          </cell>
        </row>
        <row r="8387">
          <cell r="D8387" t="str">
            <v xml:space="preserve">8533 10 </v>
          </cell>
          <cell r="E8387" t="str">
            <v>Резисторы электрические (включая реостаты и потенциометры), кроме нагревательных элементов:резисторы постоянные угольные, композитные или пленочные</v>
          </cell>
        </row>
        <row r="8388">
          <cell r="D8388" t="str">
            <v xml:space="preserve">8533 21 </v>
          </cell>
          <cell r="E8388" t="str">
            <v>Резисторы электрические (включая реостаты и потенциометры), кроме нагревательных элементов:резисторы постоянные прочие:мощностью не более 20 Вт</v>
          </cell>
        </row>
        <row r="8389">
          <cell r="D8389" t="str">
            <v xml:space="preserve">8533 29 </v>
          </cell>
          <cell r="E8389" t="str">
            <v>Резисторы электрические (включая реостаты и потенциометры), кроме нагревательных элементов:резисторы постоянные прочие:прочие</v>
          </cell>
        </row>
        <row r="8390">
          <cell r="D8390" t="str">
            <v xml:space="preserve">8533 31 </v>
          </cell>
          <cell r="E8390" t="str">
            <v>Резисторы электрические (включая реостаты и потенциометры), кроме нагревательных элементов:резисторы переменные проволочные, включая реостаты и потенциометры:мощностью не более 20 Вт</v>
          </cell>
        </row>
        <row r="8391">
          <cell r="D8391" t="str">
            <v xml:space="preserve">8533 39 </v>
          </cell>
          <cell r="E8391" t="str">
            <v>Резисторы электрические (включая реостаты и потенциометры), кроме нагревательных элементов:резисторы переменные проволочные, включая реостаты и потенциометры:прочие</v>
          </cell>
        </row>
        <row r="8392">
          <cell r="D8392" t="str">
            <v xml:space="preserve">8533 40 </v>
          </cell>
          <cell r="E8392" t="str">
            <v>Резисторы электрические (включая реостаты и потенциометры), кроме нагревательных элементов:резисторы переменные прочие, включая реостаты и потенциометры</v>
          </cell>
        </row>
        <row r="8393">
          <cell r="D8393" t="str">
            <v xml:space="preserve">8533 40 </v>
          </cell>
        </row>
        <row r="8394">
          <cell r="D8394" t="str">
            <v xml:space="preserve">8533 90 </v>
          </cell>
          <cell r="E8394" t="str">
            <v>Резисторы электрические (включая реостаты и потенциометры), кроме нагревательных элементов:части</v>
          </cell>
        </row>
        <row r="8395">
          <cell r="D8395" t="str">
            <v xml:space="preserve">8534 00 </v>
          </cell>
          <cell r="E8395" t="str">
            <v>Схемы печатные.</v>
          </cell>
        </row>
        <row r="8396">
          <cell r="D8396" t="str">
            <v xml:space="preserve">8534 00 </v>
          </cell>
        </row>
        <row r="8397">
          <cell r="D8397" t="str">
            <v xml:space="preserve">8534 00 </v>
          </cell>
        </row>
        <row r="8398">
          <cell r="D8398" t="str">
            <v xml:space="preserve">8535 10 </v>
          </cell>
          <cell r="E8398" t="str">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В:предохранители плавкие</v>
          </cell>
        </row>
        <row r="8399">
          <cell r="D8399" t="str">
            <v xml:space="preserve">8535 21 </v>
          </cell>
          <cell r="E8399" t="str">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В:выключатели автоматические:на напряжение менее 72,5 кВ</v>
          </cell>
        </row>
        <row r="8400">
          <cell r="D8400" t="str">
            <v xml:space="preserve">8535 29 </v>
          </cell>
          <cell r="E8400" t="str">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В:выключатели автоматические:прочие</v>
          </cell>
        </row>
        <row r="8401">
          <cell r="D8401" t="str">
            <v xml:space="preserve">8535 30 </v>
          </cell>
          <cell r="E8401" t="str">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В:разъединители и прерыватели</v>
          </cell>
        </row>
        <row r="8402">
          <cell r="D8402" t="str">
            <v xml:space="preserve">8535 30 </v>
          </cell>
        </row>
        <row r="8403">
          <cell r="D8403" t="str">
            <v xml:space="preserve">8535 40 </v>
          </cell>
          <cell r="E8403" t="str">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В:молниеотводы, ограничители напряжения и гасители скачков напряжения</v>
          </cell>
        </row>
        <row r="8404">
          <cell r="D8404" t="str">
            <v xml:space="preserve">8535 90 </v>
          </cell>
          <cell r="E8404" t="str">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В:прочие</v>
          </cell>
        </row>
        <row r="8405">
          <cell r="D8405" t="str">
            <v xml:space="preserve">8536 10 </v>
          </cell>
          <cell r="E8405" t="str">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кабелей:предохранители плавкие</v>
          </cell>
        </row>
        <row r="8406">
          <cell r="D8406" t="str">
            <v xml:space="preserve">8536 10 </v>
          </cell>
        </row>
        <row r="8407">
          <cell r="D8407" t="str">
            <v xml:space="preserve">8536 10 </v>
          </cell>
        </row>
        <row r="8408">
          <cell r="D8408" t="str">
            <v xml:space="preserve">8536 20 </v>
          </cell>
          <cell r="E8408" t="str">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кабелей:выключатели автоматические</v>
          </cell>
        </row>
        <row r="8409">
          <cell r="D8409" t="str">
            <v xml:space="preserve">8536 20 </v>
          </cell>
        </row>
        <row r="8410">
          <cell r="D8410" t="str">
            <v xml:space="preserve">8536 30 </v>
          </cell>
          <cell r="E8410" t="str">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кабелей:устройства для защиты электрических цепей прочие</v>
          </cell>
        </row>
        <row r="8411">
          <cell r="D8411" t="str">
            <v xml:space="preserve">8536 30 </v>
          </cell>
        </row>
        <row r="8412">
          <cell r="D8412" t="str">
            <v xml:space="preserve">8536 30 </v>
          </cell>
        </row>
        <row r="8413">
          <cell r="D8413" t="str">
            <v xml:space="preserve">8536 41 </v>
          </cell>
          <cell r="E8413" t="str">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кабелей:реле:на напряжение не более 60 В</v>
          </cell>
        </row>
        <row r="8414">
          <cell r="D8414" t="str">
            <v xml:space="preserve">8536 41 </v>
          </cell>
        </row>
        <row r="8415">
          <cell r="D8415" t="str">
            <v xml:space="preserve">8536 49 </v>
          </cell>
          <cell r="E8415" t="str">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кабелей:реле:прочие</v>
          </cell>
        </row>
        <row r="8416">
          <cell r="D8416" t="str">
            <v xml:space="preserve">8536 50 </v>
          </cell>
          <cell r="E8416" t="str">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кабелей:переключатели прочие</v>
          </cell>
        </row>
        <row r="8417">
          <cell r="D8417" t="str">
            <v xml:space="preserve">8536 50 </v>
          </cell>
        </row>
        <row r="8418">
          <cell r="D8418" t="str">
            <v xml:space="preserve">8536 50 </v>
          </cell>
        </row>
        <row r="8419">
          <cell r="D8419" t="str">
            <v xml:space="preserve">8536 50 </v>
          </cell>
        </row>
        <row r="8420">
          <cell r="D8420" t="str">
            <v xml:space="preserve">8536 50 </v>
          </cell>
        </row>
        <row r="8421">
          <cell r="D8421" t="str">
            <v xml:space="preserve">8536 50 </v>
          </cell>
        </row>
        <row r="8422">
          <cell r="D8422" t="str">
            <v xml:space="preserve">8536 50 </v>
          </cell>
        </row>
        <row r="8423">
          <cell r="D8423" t="str">
            <v xml:space="preserve">8536 61 </v>
          </cell>
          <cell r="E8423" t="str">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кабелей:патроны для ламп, штепсели и розетки:патроны для ламп</v>
          </cell>
        </row>
        <row r="8424">
          <cell r="D8424" t="str">
            <v xml:space="preserve">8536 61 </v>
          </cell>
        </row>
        <row r="8425">
          <cell r="D8425" t="str">
            <v xml:space="preserve">8536 69 </v>
          </cell>
          <cell r="E8425" t="str">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кабелей:патроны для ламп, штепсели и розетки:прочие</v>
          </cell>
        </row>
        <row r="8426">
          <cell r="D8426" t="str">
            <v xml:space="preserve">8536 69 </v>
          </cell>
        </row>
        <row r="8427">
          <cell r="D8427" t="str">
            <v xml:space="preserve">8536 69 </v>
          </cell>
        </row>
        <row r="8428">
          <cell r="D8428" t="str">
            <v xml:space="preserve">8536 70 </v>
          </cell>
          <cell r="E8428" t="str">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кабелей:соединители для оптических волокон, волоконно-оптических жгутов или кабелей</v>
          </cell>
        </row>
        <row r="8429">
          <cell r="D8429" t="str">
            <v xml:space="preserve">8536 90 </v>
          </cell>
          <cell r="E8429" t="str">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кабелей:устройства прочие</v>
          </cell>
        </row>
        <row r="8430">
          <cell r="D8430" t="str">
            <v xml:space="preserve">8536 90 </v>
          </cell>
        </row>
        <row r="8431">
          <cell r="D8431" t="str">
            <v xml:space="preserve">8536 90 </v>
          </cell>
        </row>
        <row r="8432">
          <cell r="D8432" t="str">
            <v xml:space="preserve">8536 90 </v>
          </cell>
        </row>
        <row r="8433">
          <cell r="D8433" t="str">
            <v xml:space="preserve">8537 10 </v>
          </cell>
          <cell r="E8433" t="str">
            <v>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 в себя приборы или устройства группы 90 и цифровые аппараты управления, кроме коммутационных устройств товарной позиции 85.17:на напряжение не более 1000 В</v>
          </cell>
        </row>
        <row r="8434">
          <cell r="D8434" t="str">
            <v xml:space="preserve">8537 10 </v>
          </cell>
        </row>
        <row r="8435">
          <cell r="D8435" t="str">
            <v xml:space="preserve">8537 10 </v>
          </cell>
        </row>
        <row r="8436">
          <cell r="D8436" t="str">
            <v xml:space="preserve">8537 20 </v>
          </cell>
          <cell r="E8436" t="str">
            <v>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 в себя приборы или устройства группы 90 и цифровые аппараты управления, кроме коммутационных устройств товарной позиции 85.17:на напряжение более 1000 В</v>
          </cell>
        </row>
        <row r="8437">
          <cell r="D8437" t="str">
            <v xml:space="preserve">8537 20 </v>
          </cell>
        </row>
        <row r="8438">
          <cell r="D8438" t="str">
            <v xml:space="preserve">8538 10 </v>
          </cell>
          <cell r="E8438" t="str">
            <v>Части, предназначенные исключительно или в основном для аппаратуры товарной позиции 85.35, 85.36 или 85.37:пульты, панели, консоли, столы, распределительные щиты и основания прочие для изделий товарной позиции 85.37, но не укомплектованные соответствующей аппаратурой</v>
          </cell>
        </row>
        <row r="8439">
          <cell r="D8439" t="str">
            <v xml:space="preserve">8538 90 </v>
          </cell>
          <cell r="E8439" t="str">
            <v>Части, предназначенные исключительно или в основном для аппаратуры товарной позиции 85.35, 85.36 или 85.37:прочие</v>
          </cell>
        </row>
        <row r="8440">
          <cell r="D8440" t="str">
            <v xml:space="preserve">8538 90 </v>
          </cell>
        </row>
        <row r="8441">
          <cell r="D8441" t="str">
            <v xml:space="preserve">8538 90 </v>
          </cell>
        </row>
        <row r="8442">
          <cell r="D8442" t="str">
            <v xml:space="preserve">8538 90 </v>
          </cell>
        </row>
        <row r="8443">
          <cell r="D8443" t="str">
            <v xml:space="preserve">8539 10 </v>
          </cell>
          <cell r="E8443" t="str">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лампы:лампы герметичные направленного света</v>
          </cell>
        </row>
        <row r="8444">
          <cell r="D8444" t="str">
            <v xml:space="preserve">8539 21 </v>
          </cell>
          <cell r="E8444" t="str">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лампы:лампы накаливания прочие, за исключением ламп ультрафиолетового или инфракрасного излучения:галогенные с вольфрамовой нитью</v>
          </cell>
        </row>
        <row r="8445">
          <cell r="D8445" t="str">
            <v xml:space="preserve">8539 21 </v>
          </cell>
        </row>
        <row r="8446">
          <cell r="D8446" t="str">
            <v xml:space="preserve">8539 21 </v>
          </cell>
        </row>
        <row r="8447">
          <cell r="D8447" t="str">
            <v xml:space="preserve">8539 22 </v>
          </cell>
          <cell r="E8447" t="str">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лампы:лампы накаливания прочие, за исключением ламп ультрафиолетового или инфракрасного излучения:прочие, мощностью не более 200 Вт и на напряжение более 100 В</v>
          </cell>
        </row>
        <row r="8448">
          <cell r="D8448" t="str">
            <v xml:space="preserve">8539 22 </v>
          </cell>
        </row>
        <row r="8449">
          <cell r="D8449" t="str">
            <v xml:space="preserve">8539 29 </v>
          </cell>
          <cell r="E8449" t="str">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лампы:лампы накаливания прочие, за исключением ламп ультрафиолетового или инфракрасного излучения:прочие</v>
          </cell>
        </row>
        <row r="8450">
          <cell r="D8450" t="str">
            <v xml:space="preserve">8539 29 </v>
          </cell>
        </row>
        <row r="8451">
          <cell r="D8451" t="str">
            <v xml:space="preserve">8539 29 </v>
          </cell>
        </row>
        <row r="8452">
          <cell r="D8452" t="str">
            <v xml:space="preserve">8539 31 </v>
          </cell>
          <cell r="E8452" t="str">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лампы:лампы газоразрядные, за исключением ламп ультрафиолетового излучения:люминесцентные с термокатодом</v>
          </cell>
        </row>
        <row r="8453">
          <cell r="D8453" t="str">
            <v xml:space="preserve">8539 31 </v>
          </cell>
        </row>
        <row r="8454">
          <cell r="D8454" t="str">
            <v xml:space="preserve">8539 32 </v>
          </cell>
          <cell r="E8454" t="str">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лампы:лампы газоразрядные, за исключением ламп ультрафиолетового излучения:ртутные или натриевые лампы; лампы металлогалогенные</v>
          </cell>
        </row>
        <row r="8455">
          <cell r="D8455" t="str">
            <v xml:space="preserve">8539 32 </v>
          </cell>
        </row>
        <row r="8456">
          <cell r="D8456" t="str">
            <v xml:space="preserve">8539 39 </v>
          </cell>
          <cell r="E8456" t="str">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лампы:лампы газоразрядные, за исключением ламп ультрафиолетового излучения:прочие</v>
          </cell>
        </row>
        <row r="8457">
          <cell r="D8457" t="str">
            <v xml:space="preserve">8539 41 </v>
          </cell>
          <cell r="E8457" t="str">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лампы:лампы ультрафиолетового или инфракрасного излучения; дуговые лампы:дуговые лампы</v>
          </cell>
        </row>
        <row r="8458">
          <cell r="D8458" t="str">
            <v xml:space="preserve">8539 49 </v>
          </cell>
          <cell r="E8458" t="str">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лампы:лампы ультрафиолетового или инфракрасного излучения; дуговые лампы:прочие</v>
          </cell>
        </row>
        <row r="8459">
          <cell r="D8459" t="str">
            <v xml:space="preserve">8539 90 </v>
          </cell>
          <cell r="E8459" t="str">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лампы:части</v>
          </cell>
        </row>
        <row r="8460">
          <cell r="D8460" t="str">
            <v xml:space="preserve">8539 90 </v>
          </cell>
        </row>
        <row r="8461">
          <cell r="D8461" t="str">
            <v xml:space="preserve">8540 11 </v>
          </cell>
          <cell r="E8461" t="str">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телевизионные электронно-лучевые, включая электронно-лучевые трубки для видеомониторов:цветного изображения</v>
          </cell>
        </row>
        <row r="8462">
          <cell r="D8462" t="str">
            <v xml:space="preserve">8540 12 </v>
          </cell>
          <cell r="E8462" t="str">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телевизионные электронно-лучевые, включая электронно-лучевые трубки для видеомониторов:монохромного изображения</v>
          </cell>
        </row>
        <row r="8463">
          <cell r="D8463" t="str">
            <v xml:space="preserve">8540 20 </v>
          </cell>
          <cell r="E8463" t="str">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телевизионные передающие; преобразователи электронно-оптические и усилители яркости изображения; трубки фотокатодные прочие</v>
          </cell>
        </row>
        <row r="8464">
          <cell r="D8464" t="str">
            <v xml:space="preserve">8540 20 </v>
          </cell>
        </row>
        <row r="8465">
          <cell r="D8465" t="str">
            <v xml:space="preserve">8540 40 </v>
          </cell>
          <cell r="E8465" t="str">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дисплеев для вывода данных/графики, монохромные; трубки дисплеев для вывода данных/графики, цветные, с шагом точек люминофора на экране менее 0,4 мм</v>
          </cell>
        </row>
        <row r="8466">
          <cell r="D8466" t="str">
            <v xml:space="preserve">8540 60 </v>
          </cell>
          <cell r="E8466" t="str">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электронно-лучевые прочие</v>
          </cell>
        </row>
        <row r="8467">
          <cell r="D8467" t="str">
            <v xml:space="preserve">8540 71 </v>
          </cell>
          <cell r="E8467" t="str">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микроволновые (например, магнетроны, клистроны, лампы бегущей волны, лампы обратной волны), исключая лампы с управляющей сеткой:магнетроны</v>
          </cell>
        </row>
        <row r="8468">
          <cell r="D8468" t="str">
            <v xml:space="preserve">8540 79 </v>
          </cell>
          <cell r="E8468" t="str">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микроволновые (например, магнетроны, клистроны, лампы бегущей волны, лампы обратной волны), исключая лампы с управляющей сеткой:прочие</v>
          </cell>
        </row>
        <row r="8469">
          <cell r="D8469" t="str">
            <v xml:space="preserve">8540 81 </v>
          </cell>
          <cell r="E8469" t="str">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передающие):электронные лампы и трубки прочие:электронные лампы и трубки приемные или усилительные</v>
          </cell>
        </row>
        <row r="8470">
          <cell r="D8470" t="str">
            <v xml:space="preserve">8540 89 </v>
          </cell>
          <cell r="E8470" t="str">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передающие):электронные лампы и трубки прочие:прочие</v>
          </cell>
        </row>
        <row r="8471">
          <cell r="D8471" t="str">
            <v xml:space="preserve">8540 91 </v>
          </cell>
          <cell r="E8471" t="str">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передающие):части:трубок электронно-лучевых</v>
          </cell>
        </row>
        <row r="8472">
          <cell r="D8472" t="str">
            <v xml:space="preserve">8540 99 </v>
          </cell>
          <cell r="E8472" t="str">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передающие):части:прочие</v>
          </cell>
        </row>
        <row r="8473">
          <cell r="D8473" t="str">
            <v xml:space="preserve">8541 10 </v>
          </cell>
          <cell r="E8473" t="str">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пьезоэлектрические кристаллы в сборе:диоды, кроме фотодиодов или светоизлучающих диодов</v>
          </cell>
        </row>
        <row r="8474">
          <cell r="D8474" t="str">
            <v xml:space="preserve">8541 21 </v>
          </cell>
          <cell r="E8474" t="str">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пьезоэлектрические кристаллы в сборе:транзисторы, кроме фототранзисторов:мощностью рассеивания менее 1 Вт</v>
          </cell>
        </row>
        <row r="8475">
          <cell r="D8475" t="str">
            <v xml:space="preserve">8541 29 </v>
          </cell>
          <cell r="E8475" t="str">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пьезоэлектрические кристаллы в сборе:транзисторы, кроме фототранзисторов:прочие</v>
          </cell>
        </row>
        <row r="8476">
          <cell r="D8476" t="str">
            <v xml:space="preserve">8541 30 </v>
          </cell>
          <cell r="E8476" t="str">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пьезоэлектрические кристаллы в сборе:тиристоры, динисторы и тринисторы, кроме фоточувствительных приборов</v>
          </cell>
        </row>
        <row r="8477">
          <cell r="D8477" t="str">
            <v xml:space="preserve">8541 40 </v>
          </cell>
          <cell r="E8477" t="str">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пьезоэлектрические кристаллы в сборе:приборы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светоизлучающие диоды</v>
          </cell>
        </row>
        <row r="8478">
          <cell r="D8478" t="str">
            <v xml:space="preserve">8541 40 </v>
          </cell>
        </row>
        <row r="8479">
          <cell r="D8479" t="str">
            <v xml:space="preserve">8541 50 </v>
          </cell>
          <cell r="E8479" t="str">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пьезоэлектрические кристаллы в сборе:приборы полупроводниковые прочие</v>
          </cell>
        </row>
        <row r="8480">
          <cell r="D8480" t="str">
            <v xml:space="preserve">8541 60 </v>
          </cell>
          <cell r="E8480" t="str">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пьезоэлектрические кристаллы в сборе:кристаллы пьезоэлектрические собранные</v>
          </cell>
        </row>
        <row r="8481">
          <cell r="D8481" t="str">
            <v xml:space="preserve">8541 90 </v>
          </cell>
          <cell r="E8481" t="str">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пьезоэлектрические кристаллы в сборе:части</v>
          </cell>
        </row>
        <row r="8482">
          <cell r="D8482" t="str">
            <v xml:space="preserve">8542 31 </v>
          </cell>
          <cell r="E8482" t="str">
            <v>Схемы электронные интегральные:схемы электронные интегральные:процессоры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v>
          </cell>
        </row>
        <row r="8483">
          <cell r="D8483" t="str">
            <v xml:space="preserve">8542 31 </v>
          </cell>
        </row>
        <row r="8484">
          <cell r="D8484" t="str">
            <v xml:space="preserve">8542 32 </v>
          </cell>
          <cell r="E8484" t="str">
            <v>Схемы электронные интегральные:схемы электронные интегральные:запоминающие устройства</v>
          </cell>
        </row>
        <row r="8485">
          <cell r="D8485" t="str">
            <v xml:space="preserve">8542 32 </v>
          </cell>
        </row>
        <row r="8486">
          <cell r="D8486" t="str">
            <v xml:space="preserve">8542 32 </v>
          </cell>
        </row>
        <row r="8487">
          <cell r="D8487" t="str">
            <v xml:space="preserve">8542 32 </v>
          </cell>
        </row>
        <row r="8488">
          <cell r="D8488" t="str">
            <v xml:space="preserve">8542 32 </v>
          </cell>
        </row>
        <row r="8489">
          <cell r="D8489" t="str">
            <v xml:space="preserve">8542 32 </v>
          </cell>
        </row>
        <row r="8490">
          <cell r="D8490" t="str">
            <v xml:space="preserve">8542 32 </v>
          </cell>
        </row>
        <row r="8491">
          <cell r="D8491" t="str">
            <v xml:space="preserve">8542 32 </v>
          </cell>
        </row>
        <row r="8492">
          <cell r="D8492" t="str">
            <v xml:space="preserve">8542 32 </v>
          </cell>
        </row>
        <row r="8493">
          <cell r="D8493" t="str">
            <v xml:space="preserve">8542 33 </v>
          </cell>
          <cell r="E8493" t="str">
            <v>Схемы электронные интегральные:схемы электронные интегральные:усилители</v>
          </cell>
        </row>
        <row r="8494">
          <cell r="D8494" t="str">
            <v xml:space="preserve">8542 39 </v>
          </cell>
          <cell r="E8494" t="str">
            <v>Схемы электронные интегральные:схемы электронные интегральные:прочие</v>
          </cell>
        </row>
        <row r="8495">
          <cell r="D8495" t="str">
            <v xml:space="preserve">8542 39 </v>
          </cell>
        </row>
        <row r="8496">
          <cell r="D8496" t="str">
            <v xml:space="preserve">8542 90 </v>
          </cell>
          <cell r="E8496" t="str">
            <v>Схемы электронные интегральные:части</v>
          </cell>
        </row>
        <row r="8497">
          <cell r="D8497" t="str">
            <v xml:space="preserve">8543 10 </v>
          </cell>
          <cell r="E8497" t="str">
            <v>Машины электрические и аппаратура, имеющие индивидуальные функции, в другом месте данной группы не поименованные или не включенные:ускорители частиц</v>
          </cell>
        </row>
        <row r="8498">
          <cell r="D8498" t="str">
            <v xml:space="preserve">8543 20 </v>
          </cell>
          <cell r="E8498" t="str">
            <v>Машины электрические и аппаратура, имеющие индивидуальные функции, в другом месте данной группы не поименованные или не включенные:генераторы сигналов</v>
          </cell>
        </row>
        <row r="8499">
          <cell r="D8499" t="str">
            <v xml:space="preserve">8543 30 </v>
          </cell>
          <cell r="E8499" t="str">
            <v>Машины электрические и аппаратура, имеющие индивидуальные функции, в другом месте данной группы не поименованные или не включенные:машины и аппаратура для гальванопокрытия, электролиза или электрофореза</v>
          </cell>
        </row>
        <row r="8500">
          <cell r="D8500" t="str">
            <v xml:space="preserve">8543 70 </v>
          </cell>
          <cell r="E8500" t="str">
            <v>Машины электрические и аппаратура, имеющие индивидуальные функции, в другом месте данной группы не поименованные или не включенные:машины и аппаратура прочие</v>
          </cell>
        </row>
        <row r="8501">
          <cell r="D8501" t="str">
            <v xml:space="preserve">8543 70 </v>
          </cell>
        </row>
        <row r="8502">
          <cell r="D8502" t="str">
            <v xml:space="preserve">8543 70 </v>
          </cell>
        </row>
        <row r="8503">
          <cell r="D8503" t="str">
            <v xml:space="preserve">8543 70 </v>
          </cell>
        </row>
        <row r="8504">
          <cell r="D8504" t="str">
            <v xml:space="preserve">8543 70 </v>
          </cell>
        </row>
        <row r="8505">
          <cell r="D8505" t="str">
            <v xml:space="preserve">8543 90 </v>
          </cell>
          <cell r="E8505" t="str">
            <v>Машины электрические и аппаратура, имеющие индивидуальные функции, в другом месте данной группы не поименованные или не включенные:части</v>
          </cell>
        </row>
        <row r="8506">
          <cell r="D8506" t="str">
            <v xml:space="preserve">8544 11 </v>
          </cell>
          <cell r="E8506" t="str">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приспособлениями:провода обмоточные:медные</v>
          </cell>
        </row>
        <row r="8507">
          <cell r="D8507" t="str">
            <v xml:space="preserve">8544 11 </v>
          </cell>
        </row>
        <row r="8508">
          <cell r="D8508" t="str">
            <v xml:space="preserve">8544 19 </v>
          </cell>
          <cell r="E8508" t="str">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приспособлениями:провода обмоточные:прочие</v>
          </cell>
        </row>
        <row r="8509">
          <cell r="D8509" t="str">
            <v xml:space="preserve">8544 20 </v>
          </cell>
          <cell r="E8509" t="str">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приспособлениями:кабели коаксиальные и другие коаксиальные электрические проводники</v>
          </cell>
        </row>
        <row r="8510">
          <cell r="D8510" t="str">
            <v xml:space="preserve">8544 30 </v>
          </cell>
          <cell r="E8510" t="str">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приспособлениями:комплекты проводов для свечей зажигания и комплекты проводов прочие, используемые в моторных транспортных средствах, самолетах или судах</v>
          </cell>
        </row>
        <row r="8511">
          <cell r="D8511" t="str">
            <v xml:space="preserve">8544 42 </v>
          </cell>
          <cell r="E8511" t="str">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приспособлениями:проводники электрические на напряжение не более 1000 В прочие:оснащенные соединительными приспособлениями</v>
          </cell>
        </row>
        <row r="8512">
          <cell r="D8512" t="str">
            <v xml:space="preserve">8544 42 </v>
          </cell>
        </row>
        <row r="8513">
          <cell r="D8513" t="str">
            <v xml:space="preserve">8544 49 </v>
          </cell>
          <cell r="E8513" t="str">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приспособлениями:проводники электрические на напряжение не более 1000 В прочие:прочие</v>
          </cell>
        </row>
        <row r="8514">
          <cell r="D8514" t="str">
            <v xml:space="preserve">8544 49 </v>
          </cell>
        </row>
        <row r="8515">
          <cell r="D8515" t="str">
            <v xml:space="preserve">8544 49 </v>
          </cell>
        </row>
        <row r="8516">
          <cell r="D8516" t="str">
            <v xml:space="preserve">8544 49 </v>
          </cell>
        </row>
        <row r="8517">
          <cell r="D8517" t="str">
            <v xml:space="preserve">8544 49 </v>
          </cell>
        </row>
        <row r="8518">
          <cell r="D8518" t="str">
            <v xml:space="preserve">8544 60 </v>
          </cell>
          <cell r="E8518" t="str">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приспособлениями:проводники электрические на напряжение более 1000 В прочие</v>
          </cell>
        </row>
        <row r="8519">
          <cell r="D8519" t="str">
            <v xml:space="preserve">8544 60 </v>
          </cell>
        </row>
        <row r="8520">
          <cell r="D8520" t="str">
            <v xml:space="preserve">8544 70 </v>
          </cell>
          <cell r="E8520" t="str">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приспособлениями:кабели волоконно-оптические</v>
          </cell>
        </row>
        <row r="8521">
          <cell r="D8521" t="str">
            <v xml:space="preserve">8545 11 </v>
          </cell>
          <cell r="E8521" t="str">
            <v>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электротехнике:электроды:используемые в печах</v>
          </cell>
        </row>
        <row r="8522">
          <cell r="D8522" t="str">
            <v xml:space="preserve">8545 19 </v>
          </cell>
          <cell r="E8522" t="str">
            <v>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электротехнике:электроды:прочие</v>
          </cell>
        </row>
        <row r="8523">
          <cell r="D8523" t="str">
            <v xml:space="preserve">8545 20 </v>
          </cell>
          <cell r="E8523" t="str">
            <v>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электротехнике:щетки</v>
          </cell>
        </row>
        <row r="8524">
          <cell r="D8524" t="str">
            <v xml:space="preserve">8545 90 </v>
          </cell>
          <cell r="E8524" t="str">
            <v>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электротехнике:прочие</v>
          </cell>
        </row>
        <row r="8525">
          <cell r="D8525" t="str">
            <v xml:space="preserve">8545 90 </v>
          </cell>
        </row>
        <row r="8526">
          <cell r="D8526" t="str">
            <v xml:space="preserve">8546 10 </v>
          </cell>
          <cell r="E8526" t="str">
            <v>Изоляторы электрические из любых материалов:стеклянные</v>
          </cell>
        </row>
        <row r="8527">
          <cell r="D8527" t="str">
            <v xml:space="preserve">8546 20 </v>
          </cell>
          <cell r="E8527" t="str">
            <v>Изоляторы электрические из любых материалов:керамические</v>
          </cell>
        </row>
        <row r="8528">
          <cell r="D8528" t="str">
            <v xml:space="preserve">8546 90 </v>
          </cell>
          <cell r="E8528" t="str">
            <v>Изоляторы электрические из любых материалов:прочие</v>
          </cell>
        </row>
        <row r="8529">
          <cell r="D8529" t="str">
            <v xml:space="preserve">8546 90 </v>
          </cell>
        </row>
        <row r="8530">
          <cell r="D8530" t="str">
            <v xml:space="preserve">8547 10 </v>
          </cell>
          <cell r="E8530" t="str">
            <v>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сборки, кроме изоляторов товарной позиции 85.46; трубки для электропроводки и соединительные детали для них, из недрагоценных металлов, облицованные изоляционным материалом:арматура изолирующая из керамики</v>
          </cell>
        </row>
        <row r="8531">
          <cell r="D8531" t="str">
            <v xml:space="preserve">8547 20 </v>
          </cell>
          <cell r="E8531" t="str">
            <v>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сборки, кроме изоляторов товарной позиции 85.46; трубки для электропроводки и соединительные детали для них, из недрагоценных металлов, облицованные изоляционным материалом:арматура изолирующая из пластмасс</v>
          </cell>
        </row>
        <row r="8532">
          <cell r="D8532" t="str">
            <v xml:space="preserve">8547 90 </v>
          </cell>
          <cell r="E8532" t="str">
            <v>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сборки, кроме изоляторов товарной позиции 85.46; трубки для электропроводки и соединительные детали для них, из недрагоценных металлов, облицованные изоляционным материалом:прочая</v>
          </cell>
        </row>
        <row r="8533">
          <cell r="D8533" t="str">
            <v xml:space="preserve">8548 10 </v>
          </cell>
          <cell r="E8533" t="str">
            <v>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данной группы не поименованные или не включенные:отходы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v>
          </cell>
        </row>
        <row r="8534">
          <cell r="D8534" t="str">
            <v xml:space="preserve">8548 10 </v>
          </cell>
        </row>
        <row r="8535">
          <cell r="D8535" t="str">
            <v xml:space="preserve">8548 10 </v>
          </cell>
        </row>
        <row r="8536">
          <cell r="D8536" t="str">
            <v xml:space="preserve">8548 10 </v>
          </cell>
        </row>
        <row r="8537">
          <cell r="D8537" t="str">
            <v xml:space="preserve">8548 10 </v>
          </cell>
        </row>
        <row r="8538">
          <cell r="D8538" t="str">
            <v xml:space="preserve">8548 90 </v>
          </cell>
          <cell r="E8538" t="str">
            <v>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данной группы не поименованные или не включенные:прочие</v>
          </cell>
        </row>
        <row r="8539">
          <cell r="D8539" t="str">
            <v xml:space="preserve">8548 90 </v>
          </cell>
        </row>
        <row r="8540">
          <cell r="D8540" t="str">
            <v xml:space="preserve">8601 10 </v>
          </cell>
          <cell r="E8540" t="str">
            <v>Железнодорожные локомотивы, с питанием от внешнего источника электроэнергии, или аккумуляторные:с питанием от внешнего источника электроэнергии</v>
          </cell>
        </row>
        <row r="8541">
          <cell r="D8541" t="str">
            <v xml:space="preserve">8601 20 </v>
          </cell>
          <cell r="E8541" t="str">
            <v>Железнодорожные локомотивы, с питанием от внешнего источника электроэнергии, или аккумуляторные:с питанием от электрических аккумуляторов</v>
          </cell>
        </row>
        <row r="8542">
          <cell r="D8542" t="str">
            <v xml:space="preserve">8602 10 </v>
          </cell>
          <cell r="E8542" t="str">
            <v>Железнодорожные локомотивы прочие; локомотивные тендеры:локомотивы дизель-электрические</v>
          </cell>
        </row>
        <row r="8543">
          <cell r="D8543" t="str">
            <v xml:space="preserve">8602 90 </v>
          </cell>
          <cell r="E8543" t="str">
            <v>Железнодорожные локомотивы прочие; локомотивные тендеры:прочие</v>
          </cell>
        </row>
        <row r="8544">
          <cell r="D8544" t="str">
            <v xml:space="preserve">8603 10 </v>
          </cell>
          <cell r="E8544" t="str">
            <v>Моторные железнодорожные или трамвайные вагоны пассажирские, товарные или багажные, открытые платформы, кроме входящих в товарную позицию 86.04:с питанием от внешнего источника электроэнергии</v>
          </cell>
        </row>
        <row r="8545">
          <cell r="D8545" t="str">
            <v xml:space="preserve">8603 90 </v>
          </cell>
          <cell r="E8545" t="str">
            <v>Моторные железнодорожные или трамвайные вагоны пассажирские, товарные или багажные, открытые платформы, кроме входящих в товарную позицию 86.04:прочие</v>
          </cell>
        </row>
        <row r="8546">
          <cell r="D8546" t="str">
            <v xml:space="preserve">8604 00 </v>
          </cell>
          <cell r="E8546" t="str">
            <v>Транспортные средства самоходные или несамоходные, предназначенные для ремонта или технического обслуживания железнодорожных или трамвайных путей (например, вагоны-мастерские, краны, шпалоподбивочные машины, путерихто-вочные машины, контрольно-измерительные вагоны и транспортные средства для осмотра пути).</v>
          </cell>
        </row>
        <row r="8547">
          <cell r="D8547" t="str">
            <v xml:space="preserve">8605 00 </v>
          </cell>
          <cell r="E8547" t="str">
            <v>Вагоны железнодорожные или трамвайные, пассажирские несамоходные; вагоны багажные, почтовые и прочие специальные железнодорожные или трамвайные, несамоходные (кроме входящих в товарную позицию 86.04).</v>
          </cell>
        </row>
        <row r="8548">
          <cell r="D8548" t="str">
            <v xml:space="preserve">8606 10 </v>
          </cell>
          <cell r="E8548" t="str">
            <v>Вагоны железнодорожные или трамвайные, грузовые несамоходные:вагоны-цистерны всех типов</v>
          </cell>
        </row>
        <row r="8549">
          <cell r="D8549" t="str">
            <v xml:space="preserve">8606 30 </v>
          </cell>
          <cell r="E8549" t="str">
            <v>Вагоны железнодорожные или трамвайные, грузовые несамоходные:вагоны саморазгружающиеся, кроме входящих в субпозицию 8606.10</v>
          </cell>
        </row>
        <row r="8550">
          <cell r="D8550" t="str">
            <v xml:space="preserve">8606 91 </v>
          </cell>
          <cell r="E8550" t="str">
            <v>Вагоны железнодорожные или трамвайные, грузовые несамоходные:прочие:крытые и закрывающиеся</v>
          </cell>
        </row>
        <row r="8551">
          <cell r="D8551" t="str">
            <v xml:space="preserve">8606 91 </v>
          </cell>
        </row>
        <row r="8552">
          <cell r="D8552" t="str">
            <v xml:space="preserve">8606 92 </v>
          </cell>
          <cell r="E8552" t="str">
            <v>Вагоны железнодорожные или трамвайные, грузовые несамоходные:прочие:открытые, с несъемными бортами высотой более 60 см</v>
          </cell>
        </row>
        <row r="8553">
          <cell r="D8553" t="str">
            <v xml:space="preserve">8606 99 </v>
          </cell>
          <cell r="E8553" t="str">
            <v>Вагоны железнодорожные или трамвайные, грузовые несамоходные:прочие:прочие</v>
          </cell>
        </row>
        <row r="8554">
          <cell r="D8554" t="str">
            <v xml:space="preserve">8607 11 </v>
          </cell>
          <cell r="E8554" t="str">
            <v>Части железнодорожных локомотивов или моторных вагонов трамвая или подвижного состава:тележки, ходовые балансирные тележки, оси и колеса, и их части:тележки и ходовые балансирные тележки, ведущие</v>
          </cell>
        </row>
        <row r="8555">
          <cell r="D8555" t="str">
            <v xml:space="preserve">8607 12 </v>
          </cell>
          <cell r="E8555" t="str">
            <v>Части железнодорожных локомотивов или моторных вагонов трамвая или подвижного состава:тележки, ходовые балансирные тележки, оси и колеса, и их части:тележки и ходовые балансирные тележки, прочие</v>
          </cell>
        </row>
        <row r="8556">
          <cell r="D8556" t="str">
            <v xml:space="preserve">8607 19 </v>
          </cell>
          <cell r="E8556" t="str">
            <v>Части железнодорожных локомотивов или моторных вагонов трамвая или подвижного состава:тележки, ходовые балансирные тележки, оси и колеса, и их части:прочие, включая части</v>
          </cell>
        </row>
        <row r="8557">
          <cell r="D8557" t="str">
            <v xml:space="preserve">8607 19 </v>
          </cell>
        </row>
        <row r="8558">
          <cell r="D8558" t="str">
            <v xml:space="preserve">8607 21 </v>
          </cell>
          <cell r="E8558" t="str">
            <v>Части железнодорожных локомотивов или моторных вагонов трамвая или подвижного состава:тормозные устройства и их части:пневматические тормоза и их части</v>
          </cell>
        </row>
        <row r="8559">
          <cell r="D8559" t="str">
            <v xml:space="preserve">8607 21 </v>
          </cell>
        </row>
        <row r="8560">
          <cell r="D8560" t="str">
            <v xml:space="preserve">8607 29 </v>
          </cell>
          <cell r="E8560" t="str">
            <v>Части железнодорожных локомотивов или моторных вагонов трамвая или подвижного состава:тормозные устройства и их части:прочие</v>
          </cell>
        </row>
        <row r="8561">
          <cell r="D8561" t="str">
            <v xml:space="preserve">8607 30 </v>
          </cell>
          <cell r="E8561" t="str">
            <v>Части железнодорожных локомотивов или моторных вагонов трамвая или подвижного состава:крюки и прочие сцепные устройства, буфера, их части</v>
          </cell>
        </row>
        <row r="8562">
          <cell r="D8562" t="str">
            <v xml:space="preserve">8607 91 </v>
          </cell>
          <cell r="E8562" t="str">
            <v>Части железнодорожных локомотивов или моторных вагонов трамвая или подвижного состава:прочие:локомотивов</v>
          </cell>
        </row>
        <row r="8563">
          <cell r="D8563" t="str">
            <v xml:space="preserve">8607 91 </v>
          </cell>
        </row>
        <row r="8564">
          <cell r="D8564" t="str">
            <v xml:space="preserve">8607 99 </v>
          </cell>
          <cell r="E8564" t="str">
            <v>Части железнодорожных локомотивов или моторных вагонов трамвая или подвижного состава:прочие:прочие</v>
          </cell>
        </row>
        <row r="8565">
          <cell r="D8565" t="str">
            <v xml:space="preserve">8607 99 </v>
          </cell>
        </row>
        <row r="8566">
          <cell r="D8566" t="str">
            <v xml:space="preserve">8608 00 </v>
          </cell>
          <cell r="E8566" t="str">
            <v>Путевое оборудование и устройства для железнодорожных или трамвайных путей; механическое (включая электромеханическое) сигнальное оборудование, устройства обеспечения безопасности или управления движением на железных дорогах, трамвайных путях, автомобильных дорогах, внутренних водных путях, парковочных сооружениях, портах или аэродромах; части упомянутых устройств и оборудования.</v>
          </cell>
        </row>
        <row r="8567">
          <cell r="D8567" t="str">
            <v xml:space="preserve">8609 00 </v>
          </cell>
          <cell r="E8567" t="str">
            <v>Контейнеры (включая емкости для перевозки жидкостей или газов), специально предназначенные и оборудованные для перевозки одним или несколькими видами транспорта.</v>
          </cell>
        </row>
        <row r="8568">
          <cell r="D8568" t="str">
            <v xml:space="preserve">8609 00 </v>
          </cell>
        </row>
        <row r="8569">
          <cell r="D8569" t="str">
            <v xml:space="preserve">8701 10 </v>
          </cell>
          <cell r="E8569" t="str">
            <v>Тракторы (кроме тракторов товарной позиции 87.09):тракторы, управляемые рядом идущим водителем</v>
          </cell>
        </row>
        <row r="8570">
          <cell r="D8570" t="str">
            <v xml:space="preserve">8701 20 </v>
          </cell>
          <cell r="E8570" t="str">
            <v>Тракторы (кроме тракторов товарной позиции 87.09):тракторы колесные для полуприцепов</v>
          </cell>
        </row>
        <row r="8571">
          <cell r="D8571" t="str">
            <v xml:space="preserve">8701 30 </v>
          </cell>
          <cell r="E8571" t="str">
            <v>Тракторы (кроме тракторов товарной позиции 87.09):тракторы гусеничные</v>
          </cell>
        </row>
        <row r="8572">
          <cell r="D8572" t="str">
            <v xml:space="preserve">8701 90 </v>
          </cell>
          <cell r="E8572" t="str">
            <v>Тракторы (кроме тракторов товарной позиции 87.09):прочие</v>
          </cell>
        </row>
        <row r="8573">
          <cell r="D8573" t="str">
            <v xml:space="preserve">8701 90 </v>
          </cell>
        </row>
        <row r="8574">
          <cell r="D8574" t="str">
            <v xml:space="preserve">8701 90 </v>
          </cell>
        </row>
        <row r="8575">
          <cell r="D8575" t="str">
            <v xml:space="preserve">8701 90 </v>
          </cell>
        </row>
        <row r="8576">
          <cell r="D8576" t="str">
            <v xml:space="preserve">8701 90 </v>
          </cell>
        </row>
        <row r="8577">
          <cell r="D8577" t="str">
            <v xml:space="preserve">8701 90 </v>
          </cell>
        </row>
        <row r="8578">
          <cell r="D8578" t="str">
            <v xml:space="preserve">8701 90 </v>
          </cell>
        </row>
        <row r="8579">
          <cell r="D8579" t="str">
            <v xml:space="preserve">8702 10 </v>
          </cell>
          <cell r="E8579" t="str">
            <v>Моторные транспортные средства, предназначенные для перевозки 10 человек или более, включая водителя:с поршневым двигателем внутреннего сгорания с воспламенением от сжатия (дизелем или полудизелем)</v>
          </cell>
        </row>
        <row r="8580">
          <cell r="D8580" t="str">
            <v xml:space="preserve">8702 10 </v>
          </cell>
        </row>
        <row r="8581">
          <cell r="D8581" t="str">
            <v xml:space="preserve">8702 90 </v>
          </cell>
          <cell r="E8581" t="str">
            <v>Моторные транспортные средства, предназначенные для перевозки 10 человек или более, включая водителя:прочие</v>
          </cell>
        </row>
        <row r="8582">
          <cell r="D8582" t="str">
            <v xml:space="preserve">8702 90 </v>
          </cell>
        </row>
        <row r="8583">
          <cell r="D8583" t="str">
            <v xml:space="preserve">8702 90 </v>
          </cell>
        </row>
        <row r="8584">
          <cell r="D8584" t="str">
            <v xml:space="preserve">8703 10 </v>
          </cell>
          <cell r="E8584" t="str">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специально предназначенные для движения по снегу; автомобили для перевозки игроков в гольф и аналогичные транспортные средства</v>
          </cell>
        </row>
        <row r="8585">
          <cell r="D8585" t="str">
            <v xml:space="preserve">8703 10 </v>
          </cell>
        </row>
        <row r="8586">
          <cell r="D8586" t="str">
            <v xml:space="preserve">8703 21 </v>
          </cell>
          <cell r="E8586" t="str">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с двигателем внутреннего сгорания с искровым зажиганием с возвратно-поступательным движением поршня прочие:с рабочим объемом цилиндров двигателя не более 1000 см3</v>
          </cell>
        </row>
        <row r="8587">
          <cell r="D8587" t="str">
            <v xml:space="preserve">8703 22 </v>
          </cell>
          <cell r="E8587" t="str">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с двигателем внутреннего сгорания с искровым зажиганием с возвратно-поступательным движением поршня прочие:с рабочим объемом цилиндров двигателя более 1000 см3, но не более 1500 см3</v>
          </cell>
        </row>
        <row r="8588">
          <cell r="D8588" t="str">
            <v xml:space="preserve">8703 23 </v>
          </cell>
          <cell r="E8588" t="str">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с двигателем внутреннего сгорания с искровым зажиганием с возвратно-поступательным движением поршня прочие:с рабочим объемом цилиндров двигателя более 1500 см3, но не более 3000 см3</v>
          </cell>
        </row>
        <row r="8589">
          <cell r="D8589" t="str">
            <v xml:space="preserve">8703 23 </v>
          </cell>
        </row>
        <row r="8590">
          <cell r="D8590" t="str">
            <v xml:space="preserve">8703 24 </v>
          </cell>
          <cell r="E8590" t="str">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с двигателем внутреннего сгорания с искровым зажиганием с возвратно-поступательным движением поршня прочие:с рабочим объемом цилиндров двигателя более 3000 см3</v>
          </cell>
        </row>
        <row r="8591">
          <cell r="D8591" t="str">
            <v xml:space="preserve">8703 31 </v>
          </cell>
          <cell r="E8591" t="str">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с поршневым двигателем внутреннего сгорания с воспламенением от сжатия (дизелем или полудизелем) прочие:с рабочим объемом цилиндров двигателя не более 1500 см3</v>
          </cell>
        </row>
        <row r="8592">
          <cell r="D8592" t="str">
            <v xml:space="preserve">8703 32 </v>
          </cell>
          <cell r="E8592" t="str">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с поршневым двигателем внутреннего сгорания с воспламенением от сжатия (дизелем или полудизелем) прочие:с рабочим объемом цилиндров двигателя более 1500 см3, но не более 2500 см3</v>
          </cell>
        </row>
        <row r="8593">
          <cell r="D8593" t="str">
            <v xml:space="preserve">8703 32 </v>
          </cell>
        </row>
        <row r="8594">
          <cell r="D8594" t="str">
            <v xml:space="preserve">8703 33 </v>
          </cell>
          <cell r="E8594" t="str">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с поршневым двигателем внутреннего сгорания с воспламенением от сжатия (дизелем или полудизелем) прочие:с рабочим объемом цилиндров двигателя более 2500 см3</v>
          </cell>
        </row>
        <row r="8595">
          <cell r="D8595" t="str">
            <v xml:space="preserve">8703 33 </v>
          </cell>
        </row>
        <row r="8596">
          <cell r="D8596" t="str">
            <v xml:space="preserve">8703 90 </v>
          </cell>
          <cell r="E8596" t="str">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автомобили:прочие</v>
          </cell>
        </row>
        <row r="8597">
          <cell r="D8597" t="str">
            <v xml:space="preserve">8703 90 </v>
          </cell>
        </row>
        <row r="8598">
          <cell r="D8598" t="str">
            <v xml:space="preserve">8704 10 </v>
          </cell>
          <cell r="E8598" t="str">
            <v>Моторные транспортные средства для перевозки грузов:автомобили-самосвалы, предназначенные для эксплуатации в условиях бездорожья</v>
          </cell>
        </row>
        <row r="8599">
          <cell r="D8599" t="str">
            <v xml:space="preserve">8704 10 </v>
          </cell>
        </row>
        <row r="8600">
          <cell r="D8600" t="str">
            <v xml:space="preserve">8704 21 </v>
          </cell>
          <cell r="E8600" t="str">
            <v>Моторные транспортные средства для перевозки грузов:прочие, с поршневым двигателем внутреннего сгорания с воспламенением от сжатия (дизелем или полудизелем):с полной массой транспортного средства не более 5 т</v>
          </cell>
        </row>
        <row r="8601">
          <cell r="D8601" t="str">
            <v xml:space="preserve">8704 21 </v>
          </cell>
        </row>
        <row r="8602">
          <cell r="D8602" t="str">
            <v xml:space="preserve">8704 21 </v>
          </cell>
        </row>
        <row r="8603">
          <cell r="D8603" t="str">
            <v xml:space="preserve">8704 22 </v>
          </cell>
          <cell r="E8603" t="str">
            <v>Моторные транспортные средства для перевозки грузов:прочие, с поршневым двигателем внутреннего сгорания с воспламенением от сжатия (дизелем или полудизелем):с полной массой транспортного средства более 5 т, но не более 20 т</v>
          </cell>
        </row>
        <row r="8604">
          <cell r="D8604" t="str">
            <v xml:space="preserve">8704 22 </v>
          </cell>
        </row>
        <row r="8605">
          <cell r="D8605" t="str">
            <v xml:space="preserve">8704 23 </v>
          </cell>
          <cell r="E8605" t="str">
            <v>Моторные транспортные средства для перевозки грузов:прочие, с поршневым двигателем внутреннего сгорания с воспламенением от сжатия (дизелем или полудизелем):с полной массой транспортного средства более 20 т</v>
          </cell>
        </row>
        <row r="8606">
          <cell r="D8606" t="str">
            <v xml:space="preserve">8704 23 </v>
          </cell>
        </row>
        <row r="8607">
          <cell r="D8607" t="str">
            <v xml:space="preserve">8704 31 </v>
          </cell>
          <cell r="E8607" t="str">
            <v>Моторные транспортные средства для перевозки грузов:прочие, с поршневым двигателем внутреннего сгорания с искровым зажиганием:с полной массой транспортного средства не более 5 т</v>
          </cell>
        </row>
        <row r="8608">
          <cell r="D8608" t="str">
            <v xml:space="preserve">8704 31 </v>
          </cell>
        </row>
        <row r="8609">
          <cell r="D8609" t="str">
            <v xml:space="preserve">8704 31 </v>
          </cell>
        </row>
        <row r="8610">
          <cell r="D8610" t="str">
            <v xml:space="preserve">8704 32 </v>
          </cell>
          <cell r="E8610" t="str">
            <v>Моторные транспортные средства для перевозки грузов:прочие, с поршневым двигателем внутреннего сгорания с искровым зажиганием:с полной массой транспортного средства более 5 т</v>
          </cell>
        </row>
        <row r="8611">
          <cell r="D8611" t="str">
            <v xml:space="preserve">8704 32 </v>
          </cell>
        </row>
        <row r="8612">
          <cell r="D8612" t="str">
            <v xml:space="preserve">8704 90 </v>
          </cell>
          <cell r="E8612" t="str">
            <v>Моторные транспортные средства для перевозки грузов:прочие</v>
          </cell>
        </row>
        <row r="8613">
          <cell r="D8613" t="str">
            <v xml:space="preserve">8705 10 </v>
          </cell>
          <cell r="E8613" t="str">
            <v>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грузов:автокраны</v>
          </cell>
        </row>
        <row r="8614">
          <cell r="D8614" t="str">
            <v xml:space="preserve">8705 20 </v>
          </cell>
          <cell r="E8614" t="str">
            <v>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грузов:автобуровые</v>
          </cell>
        </row>
        <row r="8615">
          <cell r="D8615" t="str">
            <v xml:space="preserve">8705 30 </v>
          </cell>
          <cell r="E8615" t="str">
            <v>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грузов:транспортные средства пожарные</v>
          </cell>
        </row>
        <row r="8616">
          <cell r="D8616" t="str">
            <v xml:space="preserve">8705 40 </v>
          </cell>
          <cell r="E8616" t="str">
            <v>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грузов:автобетономешалки</v>
          </cell>
        </row>
        <row r="8617">
          <cell r="D8617" t="str">
            <v xml:space="preserve">8705 90 </v>
          </cell>
          <cell r="E8617" t="str">
            <v>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грузов:прочие</v>
          </cell>
        </row>
        <row r="8618">
          <cell r="D8618" t="str">
            <v xml:space="preserve">8705 90 </v>
          </cell>
        </row>
        <row r="8619">
          <cell r="D8619" t="str">
            <v xml:space="preserve">8706 00 </v>
          </cell>
          <cell r="E8619" t="str">
            <v>Шасси с установленными двигателями для моторных транспортных средств товарных позиций 87.01 - 87.05.</v>
          </cell>
        </row>
        <row r="8620">
          <cell r="D8620" t="str">
            <v xml:space="preserve">8706 00 </v>
          </cell>
        </row>
        <row r="8621">
          <cell r="D8621" t="str">
            <v xml:space="preserve">8706 00 </v>
          </cell>
        </row>
        <row r="8622">
          <cell r="D8622" t="str">
            <v xml:space="preserve">8706 00 </v>
          </cell>
        </row>
        <row r="8623">
          <cell r="D8623" t="str">
            <v xml:space="preserve">8707 10 </v>
          </cell>
          <cell r="E8623" t="str">
            <v>Кузова (включая кабины) для моторных транспортных средств товарных позиций 87.01 - 87.05:для транспортных средств товарной позиции 87.03</v>
          </cell>
        </row>
        <row r="8624">
          <cell r="D8624" t="str">
            <v xml:space="preserve">8707 10 </v>
          </cell>
        </row>
        <row r="8625">
          <cell r="D8625" t="str">
            <v xml:space="preserve">8707 90 </v>
          </cell>
          <cell r="E8625" t="str">
            <v>Кузова (включая кабины) для моторных транспортных средств товарных позиций 87.01 - 87.05:прочие</v>
          </cell>
        </row>
        <row r="8626">
          <cell r="D8626" t="str">
            <v xml:space="preserve">8707 90 </v>
          </cell>
        </row>
        <row r="8627">
          <cell r="D8627" t="str">
            <v xml:space="preserve">8708 10 </v>
          </cell>
          <cell r="E8627" t="str">
            <v>Части и принадлежности моторных транспортных средств товарных позиций 87.01 - 87.05:бамперы и их части</v>
          </cell>
        </row>
        <row r="8628">
          <cell r="D8628" t="str">
            <v xml:space="preserve">8708 10 </v>
          </cell>
        </row>
        <row r="8629">
          <cell r="D8629" t="str">
            <v xml:space="preserve">8708 21 </v>
          </cell>
          <cell r="E8629" t="str">
            <v>Части и принадлежности моторных транспортных средств товарных позиций 87.01 - 87.05:части и принадлежности кузовов (включая кабины) прочие:ремни безопасности</v>
          </cell>
        </row>
        <row r="8630">
          <cell r="D8630" t="str">
            <v xml:space="preserve">8708 21 </v>
          </cell>
        </row>
        <row r="8631">
          <cell r="D8631" t="str">
            <v xml:space="preserve">8708 29 </v>
          </cell>
          <cell r="E8631" t="str">
            <v>Части и принадлежности моторных транспортных средств товарных позиций 87.01 - 87.05:части и принадлежности кузовов (включая кабины) прочие:прочие</v>
          </cell>
        </row>
        <row r="8632">
          <cell r="D8632" t="str">
            <v xml:space="preserve">8708 29 </v>
          </cell>
        </row>
        <row r="8633">
          <cell r="D8633" t="str">
            <v xml:space="preserve">8708 30 </v>
          </cell>
          <cell r="E8633" t="str">
            <v>Части и принадлежности моторных транспортных средств товарных позиций 87.01 - 87.05:тормоза и тормоза с сервоусилителем; их части</v>
          </cell>
        </row>
        <row r="8634">
          <cell r="D8634" t="str">
            <v xml:space="preserve">8708 30 </v>
          </cell>
        </row>
        <row r="8635">
          <cell r="D8635" t="str">
            <v xml:space="preserve">8708 30 </v>
          </cell>
        </row>
        <row r="8636">
          <cell r="D8636" t="str">
            <v xml:space="preserve">8708 40 </v>
          </cell>
          <cell r="E8636" t="str">
            <v>Части и принадлежности моторных транспортных средств товарных позиций 87.01 - 87.05:коробки передач и их части</v>
          </cell>
        </row>
        <row r="8637">
          <cell r="D8637" t="str">
            <v xml:space="preserve">8708 40 </v>
          </cell>
        </row>
        <row r="8638">
          <cell r="D8638" t="str">
            <v xml:space="preserve">8708 40 </v>
          </cell>
        </row>
        <row r="8639">
          <cell r="D8639" t="str">
            <v xml:space="preserve">8708 40 </v>
          </cell>
        </row>
        <row r="8640">
          <cell r="D8640" t="str">
            <v xml:space="preserve">8708 50 </v>
          </cell>
          <cell r="E8640" t="str">
            <v>Части и принадлежности моторных транспортных средств товарных позиций 87.01 - 87.05:мосты ведущие с дифференциалом в сборе или отдельно от других элементов трансмиссии и мосты неведущие; их части</v>
          </cell>
        </row>
        <row r="8641">
          <cell r="D8641" t="str">
            <v xml:space="preserve">8708 50 </v>
          </cell>
        </row>
        <row r="8642">
          <cell r="D8642" t="str">
            <v xml:space="preserve">8708 50 </v>
          </cell>
        </row>
        <row r="8643">
          <cell r="D8643" t="str">
            <v xml:space="preserve">8708 50 </v>
          </cell>
        </row>
        <row r="8644">
          <cell r="D8644" t="str">
            <v xml:space="preserve">8708 50 </v>
          </cell>
        </row>
        <row r="8645">
          <cell r="D8645" t="str">
            <v xml:space="preserve">8708 70 </v>
          </cell>
          <cell r="E8645" t="str">
            <v>Части и принадлежности моторных транспортных средств товарных позиций 87.01 - 87.05:колеса ходовые и их части и принадлежности</v>
          </cell>
        </row>
        <row r="8646">
          <cell r="D8646" t="str">
            <v xml:space="preserve">8708 70 </v>
          </cell>
        </row>
        <row r="8647">
          <cell r="D8647" t="str">
            <v xml:space="preserve">8708 70 </v>
          </cell>
        </row>
        <row r="8648">
          <cell r="D8648" t="str">
            <v xml:space="preserve">8708 70 </v>
          </cell>
        </row>
        <row r="8649">
          <cell r="D8649" t="str">
            <v xml:space="preserve">8708 80 </v>
          </cell>
          <cell r="E8649" t="str">
            <v>Части и принадлежности моторных транспортных средств товарных позиций 87.01 - 87.05:системы подвески и их части (включая амортизаторы)</v>
          </cell>
        </row>
        <row r="8650">
          <cell r="D8650" t="str">
            <v xml:space="preserve">8708 80 </v>
          </cell>
        </row>
        <row r="8651">
          <cell r="D8651" t="str">
            <v xml:space="preserve">8708 80 </v>
          </cell>
        </row>
        <row r="8652">
          <cell r="D8652" t="str">
            <v xml:space="preserve">8708 80 </v>
          </cell>
        </row>
        <row r="8653">
          <cell r="D8653" t="str">
            <v xml:space="preserve">8708 80 </v>
          </cell>
        </row>
        <row r="8654">
          <cell r="D8654" t="str">
            <v xml:space="preserve">8708 91 </v>
          </cell>
          <cell r="E8654" t="str">
            <v>Части и принадлежности моторных транспортных средств товарных позиций 87.01 - 87.05:части и принадлежности прочие:радиаторы и их части</v>
          </cell>
        </row>
        <row r="8655">
          <cell r="D8655" t="str">
            <v xml:space="preserve">8708 91 </v>
          </cell>
        </row>
        <row r="8656">
          <cell r="D8656" t="str">
            <v xml:space="preserve">8708 91 </v>
          </cell>
        </row>
        <row r="8657">
          <cell r="D8657" t="str">
            <v xml:space="preserve">8708 91 </v>
          </cell>
        </row>
        <row r="8658">
          <cell r="D8658" t="str">
            <v xml:space="preserve">8708 92 </v>
          </cell>
          <cell r="E8658" t="str">
            <v>Части и принадлежности моторных транспортных средств товарных позиций 87.01 - 87.05:части и принадлежности прочие:глушители и выхлопные трубы; их части</v>
          </cell>
        </row>
        <row r="8659">
          <cell r="D8659" t="str">
            <v xml:space="preserve">8708 92 </v>
          </cell>
        </row>
        <row r="8660">
          <cell r="D8660" t="str">
            <v xml:space="preserve">8708 92 </v>
          </cell>
        </row>
        <row r="8661">
          <cell r="D8661" t="str">
            <v xml:space="preserve">8708 92 </v>
          </cell>
        </row>
        <row r="8662">
          <cell r="D8662" t="str">
            <v xml:space="preserve">8708 93 </v>
          </cell>
          <cell r="E8662" t="str">
            <v>Части и принадлежности моторных транспортных средств товарных позиций 87.01 - 87.05:части и принадлежности прочие:сцепления в сборе и их части</v>
          </cell>
        </row>
        <row r="8663">
          <cell r="D8663" t="str">
            <v xml:space="preserve">8708 93 </v>
          </cell>
        </row>
        <row r="8664">
          <cell r="D8664" t="str">
            <v xml:space="preserve">8708 94 </v>
          </cell>
          <cell r="E8664" t="str">
            <v>Части и принадлежности моторных транспортных средств товарных позиций 87.01 - 87.05:части и принадлежности прочие:рулевые колеса, рулевые колонки и картеры рулевых механизмов; их части</v>
          </cell>
        </row>
        <row r="8665">
          <cell r="D8665" t="str">
            <v xml:space="preserve">8708 94 </v>
          </cell>
        </row>
        <row r="8666">
          <cell r="D8666" t="str">
            <v xml:space="preserve">8708 94 </v>
          </cell>
        </row>
        <row r="8667">
          <cell r="D8667" t="str">
            <v xml:space="preserve">8708 94 </v>
          </cell>
        </row>
        <row r="8668">
          <cell r="D8668" t="str">
            <v xml:space="preserve">8708 95 </v>
          </cell>
          <cell r="E8668" t="str">
            <v>Части и принадлежности моторных транспортных средств товарных позиций 87.01 - 87.05:части и принадлежности прочие:пневмоподушки безопасности с системой надувания; их части</v>
          </cell>
        </row>
        <row r="8669">
          <cell r="D8669" t="str">
            <v xml:space="preserve">8708 95 </v>
          </cell>
        </row>
        <row r="8670">
          <cell r="D8670" t="str">
            <v xml:space="preserve">8708 95 </v>
          </cell>
        </row>
        <row r="8671">
          <cell r="D8671" t="str">
            <v xml:space="preserve">8708 99 </v>
          </cell>
          <cell r="E8671" t="str">
            <v>Части и принадлежности моторных транспортных средств товарных позиций 87.01 - 87.05:части и принадлежности прочие:прочие</v>
          </cell>
        </row>
        <row r="8672">
          <cell r="D8672" t="str">
            <v xml:space="preserve">8708 99 </v>
          </cell>
        </row>
        <row r="8673">
          <cell r="D8673" t="str">
            <v xml:space="preserve">8708 99 </v>
          </cell>
        </row>
        <row r="8674">
          <cell r="D8674" t="str">
            <v xml:space="preserve">8709 11 </v>
          </cell>
          <cell r="E8674" t="str">
            <v>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платформах железнодорожных станций; части вышеназванных транспортных средств:транспортные средства:электрические</v>
          </cell>
        </row>
        <row r="8675">
          <cell r="D8675" t="str">
            <v xml:space="preserve">8709 11 </v>
          </cell>
        </row>
        <row r="8676">
          <cell r="D8676" t="str">
            <v xml:space="preserve">8709 19 </v>
          </cell>
          <cell r="E8676" t="str">
            <v>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платформах железнодорожных станций; части вышеназванных транспортных средств:транспортные средства:прочие</v>
          </cell>
        </row>
        <row r="8677">
          <cell r="D8677" t="str">
            <v xml:space="preserve">8709 19 </v>
          </cell>
        </row>
        <row r="8678">
          <cell r="D8678" t="str">
            <v xml:space="preserve">8709 90 </v>
          </cell>
          <cell r="E8678" t="str">
            <v>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платформах железнодорожных станций; части вышеназванных транспортных средств:части</v>
          </cell>
        </row>
        <row r="8679">
          <cell r="D8679" t="str">
            <v xml:space="preserve">8710 00 </v>
          </cell>
          <cell r="E8679" t="str">
            <v>Танки и прочие боевые самоходные бронированные транспортные средства, с вооружением или без вооружения, и их части.</v>
          </cell>
        </row>
        <row r="8680">
          <cell r="D8680" t="str">
            <v xml:space="preserve">8711 10 </v>
          </cell>
          <cell r="E8680" t="str">
            <v>Мотоциклы (включая мопеды) и велосипеды с установленным вспомогательным двигателем, с колясками или без них; коляски:с двигателем внутреннего сгорания с возвратно-поступательным движением поршня рабочим объемом цилиндров двигателя не более 50 см3</v>
          </cell>
        </row>
        <row r="8681">
          <cell r="D8681" t="str">
            <v xml:space="preserve">8711 20 </v>
          </cell>
          <cell r="E8681" t="str">
            <v>Мотоциклы (включая мопеды) и велосипеды с установленным вспомогательным двигателем, с колясками или без них; коляски:с двигателем внутреннего сгорания с возвратно-поступательным движением поршня рабочим объемом цилиндров двигателя более 50 см3, но не более 250 см3</v>
          </cell>
        </row>
        <row r="8682">
          <cell r="D8682" t="str">
            <v xml:space="preserve">8711 20 </v>
          </cell>
        </row>
        <row r="8683">
          <cell r="D8683" t="str">
            <v xml:space="preserve">8711 20 </v>
          </cell>
        </row>
        <row r="8684">
          <cell r="D8684" t="str">
            <v xml:space="preserve">8711 30 </v>
          </cell>
          <cell r="E8684" t="str">
            <v>Мотоциклы (включая мопеды) и велосипеды с установленным вспомогательным двигателем, с колясками или без них; коляски:с двигателем внутреннего сгорания с возвратно-поступательным движением поршня рабочим объемом цилиндров двигателя более 250 см3, но не более 500 см3</v>
          </cell>
        </row>
        <row r="8685">
          <cell r="D8685" t="str">
            <v xml:space="preserve">8711 30 </v>
          </cell>
        </row>
        <row r="8686">
          <cell r="D8686" t="str">
            <v xml:space="preserve">8711 40 </v>
          </cell>
          <cell r="E8686" t="str">
            <v>Мотоциклы (включая мопеды) и велосипеды с установленным вспомогательным двигателем, с колясками или без них; коляски:с двигателем внутреннего сгорания с возвратно-поступательным движением поршня рабочим объемом цилиндров двигателя более 500 см3, но не более 800 см3</v>
          </cell>
        </row>
        <row r="8687">
          <cell r="D8687" t="str">
            <v xml:space="preserve">8711 50 </v>
          </cell>
          <cell r="E8687" t="str">
            <v>Мотоциклы (включая мопеды) и велосипеды с установленным вспомогательным двигателем, с колясками или без них; коляски:с двигателем внутреннего сгорания с возвратно-поступательным движением поршня рабочим объемом цилиндров двигателя более 800 см3</v>
          </cell>
        </row>
        <row r="8688">
          <cell r="D8688" t="str">
            <v xml:space="preserve">8711 90 </v>
          </cell>
          <cell r="E8688" t="str">
            <v>Мотоциклы (включая мопеды) и велосипеды с установленным вспомогательным двигателем, с колясками или без них; коляски:прочие</v>
          </cell>
        </row>
        <row r="8689">
          <cell r="D8689" t="str">
            <v xml:space="preserve">8711 90 </v>
          </cell>
        </row>
        <row r="8690">
          <cell r="D8690" t="str">
            <v xml:space="preserve">8712 00 </v>
          </cell>
          <cell r="E8690" t="str">
            <v>Велосипеды двухколесные и прочие велосипеды (включая трехколесные велосипеды для доставки грузов) без двигателя.</v>
          </cell>
        </row>
        <row r="8691">
          <cell r="D8691" t="str">
            <v xml:space="preserve">8712 00 </v>
          </cell>
        </row>
        <row r="8692">
          <cell r="D8692" t="str">
            <v xml:space="preserve">8713 10 </v>
          </cell>
          <cell r="E8692" t="str">
            <v>Коляски для людей, не способных передвигаться, оснащенные или не оснащенные двигателем или другими механическими устройствами для передвижения:без механических устройств для передвижения</v>
          </cell>
        </row>
        <row r="8693">
          <cell r="D8693" t="str">
            <v xml:space="preserve">8713 90 </v>
          </cell>
          <cell r="E8693" t="str">
            <v>Коляски для людей, не способных передвигаться, оснащенные или не оснащенные двигателем или другими механическими устройствами для передвижения:прочие</v>
          </cell>
        </row>
        <row r="8694">
          <cell r="D8694" t="str">
            <v xml:space="preserve">8714 10 </v>
          </cell>
          <cell r="E8694" t="str">
            <v>Части и принадлежности к транспортным средствам товарных позиций 87.11 - 87.13:мотоциклов (включая мопеды)</v>
          </cell>
        </row>
        <row r="8695">
          <cell r="D8695" t="str">
            <v xml:space="preserve">8714 10 </v>
          </cell>
        </row>
        <row r="8696">
          <cell r="D8696" t="str">
            <v xml:space="preserve">8714 10 </v>
          </cell>
        </row>
        <row r="8697">
          <cell r="D8697" t="str">
            <v xml:space="preserve">8714 10 </v>
          </cell>
        </row>
        <row r="8698">
          <cell r="D8698" t="str">
            <v xml:space="preserve">8714 10 </v>
          </cell>
        </row>
        <row r="8699">
          <cell r="D8699" t="str">
            <v xml:space="preserve">8714 10 </v>
          </cell>
        </row>
        <row r="8700">
          <cell r="D8700" t="str">
            <v xml:space="preserve">8714 20 </v>
          </cell>
          <cell r="E8700" t="str">
            <v>Части и принадлежности к транспортным средствам товарных позиций 87.11 - 87.13:колясок для людей, не способных передвигаться</v>
          </cell>
        </row>
        <row r="8701">
          <cell r="D8701" t="str">
            <v xml:space="preserve">8714 91 </v>
          </cell>
          <cell r="E8701" t="str">
            <v>Части и принадлежности к транспортным средствам товарных позиций 87.11 - 87.13:прочие:рамы и вилки, их части</v>
          </cell>
        </row>
        <row r="8702">
          <cell r="D8702" t="str">
            <v xml:space="preserve">8714 91 </v>
          </cell>
        </row>
        <row r="8703">
          <cell r="D8703" t="str">
            <v xml:space="preserve">8714 91 </v>
          </cell>
        </row>
        <row r="8704">
          <cell r="D8704" t="str">
            <v xml:space="preserve">8714 92 </v>
          </cell>
          <cell r="E8704" t="str">
            <v>Части и принадлежности к транспортным средствам товарных позиций 87.11 - 87.13:прочие:ободья и спицы</v>
          </cell>
        </row>
        <row r="8705">
          <cell r="D8705" t="str">
            <v xml:space="preserve">8714 92 </v>
          </cell>
        </row>
        <row r="8706">
          <cell r="D8706" t="str">
            <v xml:space="preserve">8714 93 </v>
          </cell>
          <cell r="E8706" t="str">
            <v>Части и принадлежности к транспортным средствам товарных позиций 87.11 - 87.13:прочие:ступицы, кроме тормозных ступиц свободного хода и втулочных тормозов, цепные звездочки обгонных муфт</v>
          </cell>
        </row>
        <row r="8707">
          <cell r="D8707" t="str">
            <v xml:space="preserve">8714 94 </v>
          </cell>
          <cell r="E8707" t="str">
            <v>Части и принадлежности к транспортным средствам товарных позиций 87.11 - 87.13:прочие:тормоза, включая тормозные ступицы свободного хода и втулочные тормоза, их части</v>
          </cell>
        </row>
        <row r="8708">
          <cell r="D8708" t="str">
            <v xml:space="preserve">8714 94 </v>
          </cell>
        </row>
        <row r="8709">
          <cell r="D8709" t="str">
            <v xml:space="preserve">8714 95 </v>
          </cell>
          <cell r="E8709" t="str">
            <v>Части и принадлежности к транспортным средствам товарных позиций 87.11 - 87.13:прочие:седла</v>
          </cell>
        </row>
        <row r="8710">
          <cell r="D8710" t="str">
            <v xml:space="preserve">8714 96 </v>
          </cell>
          <cell r="E8710" t="str">
            <v>Части и принадлежности к транспортным средствам товарных позиций 87.11 - 87.13:прочие:педали и кривошипный механизм, их части</v>
          </cell>
        </row>
        <row r="8711">
          <cell r="D8711" t="str">
            <v xml:space="preserve">8714 96 </v>
          </cell>
        </row>
        <row r="8712">
          <cell r="D8712" t="str">
            <v xml:space="preserve">8714 96 </v>
          </cell>
        </row>
        <row r="8713">
          <cell r="D8713" t="str">
            <v xml:space="preserve">8714 99 </v>
          </cell>
          <cell r="E8713" t="str">
            <v>Части и принадлежности к транспортным средствам товарных позиций 87.11 - 87.13:прочие:прочие</v>
          </cell>
        </row>
        <row r="8714">
          <cell r="D8714" t="str">
            <v xml:space="preserve">8714 99 </v>
          </cell>
        </row>
        <row r="8715">
          <cell r="D8715" t="str">
            <v xml:space="preserve">8714 99 </v>
          </cell>
        </row>
        <row r="8716">
          <cell r="D8716" t="str">
            <v xml:space="preserve">8714 99 </v>
          </cell>
        </row>
        <row r="8717">
          <cell r="D8717" t="str">
            <v xml:space="preserve">8715 00 </v>
          </cell>
          <cell r="E8717" t="str">
            <v>Коляски детские и их части.</v>
          </cell>
        </row>
        <row r="8718">
          <cell r="D8718" t="str">
            <v xml:space="preserve">8715 00 </v>
          </cell>
        </row>
        <row r="8719">
          <cell r="D8719" t="str">
            <v xml:space="preserve">8716 10 </v>
          </cell>
          <cell r="E8719" t="str">
            <v>Прицепы и полуприцепы; прочие несамоходные транспортные средства; их части:прицепы и полуприцепы типа "дом-автоприцеп", для проживания или для автотуристов</v>
          </cell>
        </row>
        <row r="8720">
          <cell r="D8720" t="str">
            <v xml:space="preserve">8716 10 </v>
          </cell>
        </row>
        <row r="8721">
          <cell r="D8721" t="str">
            <v xml:space="preserve">8716 20 </v>
          </cell>
          <cell r="E8721" t="str">
            <v>Прицепы и полуприцепы; прочие несамоходные транспортные средства; их части:прицепы и полуприцепы самозагружающиеся или саморазгружающиеся для сельского хозяйства</v>
          </cell>
        </row>
        <row r="8722">
          <cell r="D8722" t="str">
            <v xml:space="preserve">8716 31 </v>
          </cell>
          <cell r="E8722" t="str">
            <v>Прицепы и полуприцепы; прочие несамоходные транспортные средства; их части:прицепы и полуприцепы для транспортировки грузов, прочие:прицепы-цистерны и полуприцепы-цистерны</v>
          </cell>
        </row>
        <row r="8723">
          <cell r="D8723" t="str">
            <v xml:space="preserve">8716 39 </v>
          </cell>
          <cell r="E8723" t="str">
            <v>Прицепы и полуприцепы; прочие несамоходные транспортные средства; их части:прицепы и полуприцепы для транспортировки грузов, прочие:прочие</v>
          </cell>
        </row>
        <row r="8724">
          <cell r="D8724" t="str">
            <v xml:space="preserve">8716 39 </v>
          </cell>
        </row>
        <row r="8725">
          <cell r="D8725" t="str">
            <v xml:space="preserve">8716 39 </v>
          </cell>
        </row>
        <row r="8726">
          <cell r="D8726" t="str">
            <v xml:space="preserve">8716 40 </v>
          </cell>
          <cell r="E8726" t="str">
            <v>Прицепы и полуприцепы; прочие несамоходные транспортные средства; их части:прицепы и полуприцепы прочие</v>
          </cell>
        </row>
        <row r="8727">
          <cell r="D8727" t="str">
            <v xml:space="preserve">8716 80 </v>
          </cell>
          <cell r="E8727" t="str">
            <v>Прицепы и полуприцепы; прочие несамоходные транспортные средства; их части:транспортные средства прочие</v>
          </cell>
        </row>
        <row r="8728">
          <cell r="D8728" t="str">
            <v xml:space="preserve">8716 90 </v>
          </cell>
          <cell r="E8728" t="str">
            <v>Прицепы и полуприцепы; прочие несамоходные транспортные средства; их части:части</v>
          </cell>
        </row>
        <row r="8729">
          <cell r="D8729" t="str">
            <v xml:space="preserve">8716 90 </v>
          </cell>
        </row>
        <row r="8730">
          <cell r="D8730" t="str">
            <v xml:space="preserve">8716 90 </v>
          </cell>
        </row>
        <row r="8731">
          <cell r="D8731" t="str">
            <v xml:space="preserve">8716 90 </v>
          </cell>
        </row>
        <row r="8732">
          <cell r="D8732" t="str">
            <v xml:space="preserve">8801 00 </v>
          </cell>
          <cell r="E8732" t="str">
            <v>Аэростаты и дирижабли; планеры, дельтапланы и другие безмоторные летательные аппараты.</v>
          </cell>
        </row>
        <row r="8733">
          <cell r="D8733" t="str">
            <v xml:space="preserve">8801 00 </v>
          </cell>
        </row>
        <row r="8734">
          <cell r="D8734" t="str">
            <v xml:space="preserve">8802 11 </v>
          </cell>
          <cell r="E8734" t="str">
            <v>Летательные аппараты прочие (например, вертолеты, самолеты); космические аппараты (включая спутники) и суборбитальные и космические ракеты-носители:вертолеты:с массой пустого снаряженного аппарата не более 2000 кг</v>
          </cell>
        </row>
        <row r="8735">
          <cell r="D8735" t="str">
            <v xml:space="preserve">8802 12 </v>
          </cell>
          <cell r="E8735" t="str">
            <v>Летательные аппараты прочие (например, вертолеты, самолеты); космические аппараты (включая спутники) и суборбитальные и космические ракеты-носители:вертолеты:с массой пустого снаряженного аппарата более 2000 кг</v>
          </cell>
        </row>
        <row r="8736">
          <cell r="D8736" t="str">
            <v xml:space="preserve">8802 20 </v>
          </cell>
          <cell r="E8736" t="str">
            <v>Летательные аппараты прочие (например, вертолеты, самолеты); космические аппараты (включая спутники) и суборбитальные и космические ракеты-носители:самолеты и прочие летательные аппараты, с массой пустого снаряженного аппарата не более 2000 кг</v>
          </cell>
        </row>
        <row r="8737">
          <cell r="D8737" t="str">
            <v xml:space="preserve">8802 30 </v>
          </cell>
          <cell r="E8737" t="str">
            <v>Летательные аппараты прочие (например, вертолеты, самолеты); космические аппараты (включая спутники) и суборбитальные и космические ракеты-носители:самолеты и прочие летательные аппараты, с массой пустого снаряженного аппарата более 2000 кг, но не более 15 000 кг</v>
          </cell>
        </row>
        <row r="8738">
          <cell r="D8738" t="str">
            <v xml:space="preserve">8802 40 </v>
          </cell>
          <cell r="E8738" t="str">
            <v>Летательные аппараты прочие (например, вертолеты, самолеты); космические аппараты (включая спутники) и суборбитальные и космические ракеты-носители:самолеты и прочие летательные аппараты, с массой пустого снаряженного аппарата более 15 000 кг</v>
          </cell>
        </row>
        <row r="8739">
          <cell r="D8739" t="str">
            <v xml:space="preserve">8802 60 </v>
          </cell>
          <cell r="E8739" t="str">
            <v>Летательные аппараты прочие (например, вертолеты, самолеты); космические аппараты (включая спутники) и суборбитальные и космические ракеты-носители:космические аппараты (включая спутники) и суборбитальные и космические ракеты-носители</v>
          </cell>
        </row>
        <row r="8740">
          <cell r="D8740" t="str">
            <v xml:space="preserve">8802 60 </v>
          </cell>
        </row>
        <row r="8741">
          <cell r="D8741" t="str">
            <v xml:space="preserve">8803 10 </v>
          </cell>
          <cell r="E8741" t="str">
            <v>Части летательных аппаратов товарной позиции 88.01 или 88.02:воздушные винты и несущие винты и их части</v>
          </cell>
        </row>
        <row r="8742">
          <cell r="D8742" t="str">
            <v xml:space="preserve">8803 20 </v>
          </cell>
          <cell r="E8742" t="str">
            <v>Части летательных аппаратов товарной позиции 88.01 или 88.02:шасси и их части</v>
          </cell>
        </row>
        <row r="8743">
          <cell r="D8743" t="str">
            <v xml:space="preserve">8803 30 </v>
          </cell>
          <cell r="E8743" t="str">
            <v>Части летательных аппаратов товарной позиции 88.01 или 88.02:части самолетов и вертолетов прочие</v>
          </cell>
        </row>
        <row r="8744">
          <cell r="D8744" t="str">
            <v xml:space="preserve">8803 90 </v>
          </cell>
          <cell r="E8744" t="str">
            <v>Части летательных аппаратов товарной позиции 88.01 или 88.02:прочие</v>
          </cell>
        </row>
        <row r="8745">
          <cell r="D8745" t="str">
            <v xml:space="preserve">8803 90 </v>
          </cell>
        </row>
        <row r="8746">
          <cell r="D8746" t="str">
            <v xml:space="preserve">8803 90 </v>
          </cell>
        </row>
        <row r="8747">
          <cell r="D8747" t="str">
            <v xml:space="preserve">8803 90 </v>
          </cell>
        </row>
        <row r="8748">
          <cell r="D8748" t="str">
            <v xml:space="preserve">8804 00 </v>
          </cell>
          <cell r="E8748" t="str">
            <v>Парашюты (включая управляемые парашюты и парапланы) и ротошюты; их части и принадлежности.</v>
          </cell>
        </row>
        <row r="8749">
          <cell r="D8749" t="str">
            <v xml:space="preserve">8805 10 </v>
          </cell>
          <cell r="E8749" t="str">
            <v>Стартовое оборудование для летательных аппаратов; палубные тормозные или аналогичные устройства; наземные тренажеры для летного состава; их части:стартовое оборудование для летательных аппаратов и его части; палубные тормозные или аналогичные устройства и их части</v>
          </cell>
        </row>
        <row r="8750">
          <cell r="D8750" t="str">
            <v xml:space="preserve">8805 10 </v>
          </cell>
        </row>
        <row r="8751">
          <cell r="D8751" t="str">
            <v xml:space="preserve">8805 21 </v>
          </cell>
          <cell r="E8751" t="str">
            <v>Стартовое оборудование для летательных аппаратов; палубные тормозные или аналогичные устройства; наземные тренажеры для летного состава; их части:наземные тренажеры для летного состава и их части:имитаторы воздушного боя и их части</v>
          </cell>
        </row>
        <row r="8752">
          <cell r="D8752" t="str">
            <v xml:space="preserve">8805 29 </v>
          </cell>
          <cell r="E8752" t="str">
            <v>Стартовое оборудование для летательных аппаратов; палубные тормозные или аналогичные устройства; наземные тренажеры для летного состава; их части:наземные тренажеры для летного состава и их части:прочие</v>
          </cell>
        </row>
        <row r="8753">
          <cell r="D8753" t="str">
            <v xml:space="preserve">8901 10 </v>
          </cell>
          <cell r="E8753" t="str">
            <v>Суда круизные, экскурсионные, паромы, грузовые суда, баржи и аналогичные плавучие средства для перевозки пассажиров или грузов:суда круизные, экскурсионные и аналогичные плавучие средства, предназначенные в основном для перевозки пассажиров; паромы всех типов</v>
          </cell>
        </row>
        <row r="8754">
          <cell r="D8754" t="str">
            <v xml:space="preserve">8901 10 </v>
          </cell>
        </row>
        <row r="8755">
          <cell r="D8755" t="str">
            <v xml:space="preserve">8901 20 </v>
          </cell>
          <cell r="E8755" t="str">
            <v>Суда круизные, экскурсионные, паромы, грузовые суда, баржи и аналогичные плавучие средства для перевозки пассажиров или грузов:танкеры</v>
          </cell>
        </row>
        <row r="8756">
          <cell r="D8756" t="str">
            <v xml:space="preserve">8901 20 </v>
          </cell>
        </row>
        <row r="8757">
          <cell r="D8757" t="str">
            <v xml:space="preserve">8901 30 </v>
          </cell>
          <cell r="E8757" t="str">
            <v>Суда круизные, экскурсионные, паромы, грузовые суда, баржи и аналогичные плавучие средства для перевозки пассажиров или грузов:суда рефрижераторные, кроме входящих в субпозицию 8901.20</v>
          </cell>
        </row>
        <row r="8758">
          <cell r="D8758" t="str">
            <v xml:space="preserve">8901 30 </v>
          </cell>
        </row>
        <row r="8759">
          <cell r="D8759" t="str">
            <v xml:space="preserve">8901 90 </v>
          </cell>
          <cell r="E8759" t="str">
            <v>Суда круизные, экскурсионные, паромы, грузовые суда, баржи и аналогичные плавучие средства для перевозки пассажиров или грузов:грузовые и грузопассажирские плавучие средства прочие</v>
          </cell>
        </row>
        <row r="8760">
          <cell r="D8760" t="str">
            <v xml:space="preserve">8901 90 </v>
          </cell>
        </row>
        <row r="8761">
          <cell r="D8761" t="str">
            <v xml:space="preserve">8902 00 </v>
          </cell>
          <cell r="E8761" t="str">
            <v>Суда рыболовные; плавучие базы и прочие суда для переработки и консервирования рыбных продуктов.</v>
          </cell>
        </row>
        <row r="8762">
          <cell r="D8762" t="str">
            <v xml:space="preserve">8902 00 </v>
          </cell>
        </row>
        <row r="8763">
          <cell r="D8763" t="str">
            <v xml:space="preserve">8903 10 </v>
          </cell>
          <cell r="E8763" t="str">
            <v>Яхты и прочие плавучие средства для отдыха или спорта; гребные лодки и каноэ:надувные</v>
          </cell>
        </row>
        <row r="8764">
          <cell r="D8764" t="str">
            <v xml:space="preserve">8903 10 </v>
          </cell>
        </row>
        <row r="8765">
          <cell r="D8765" t="str">
            <v xml:space="preserve">8903 91 </v>
          </cell>
          <cell r="E8765" t="str">
            <v>Яхты и прочие плавучие средства для отдыха или спорта; гребные лодки и каноэ:прочие:суда парусные со вспомогательным двигателем или без него</v>
          </cell>
        </row>
        <row r="8766">
          <cell r="D8766" t="str">
            <v xml:space="preserve">8903 91 </v>
          </cell>
        </row>
        <row r="8767">
          <cell r="D8767" t="str">
            <v xml:space="preserve">8903 92 </v>
          </cell>
          <cell r="E8767" t="str">
            <v>Яхты и прочие плавучие средства для отдыха или спорта; гребные лодки и каноэ:прочие:лодки моторные и катера, кроме лодок с подвесным двигателем</v>
          </cell>
        </row>
        <row r="8768">
          <cell r="D8768" t="str">
            <v xml:space="preserve">8903 92 </v>
          </cell>
        </row>
        <row r="8769">
          <cell r="D8769" t="str">
            <v xml:space="preserve">8903 92 </v>
          </cell>
        </row>
        <row r="8770">
          <cell r="D8770" t="str">
            <v xml:space="preserve">8903 99 </v>
          </cell>
          <cell r="E8770" t="str">
            <v>Яхты и прочие плавучие средства для отдыха или спорта; гребные лодки и каноэ:прочие:прочие</v>
          </cell>
        </row>
        <row r="8771">
          <cell r="D8771" t="str">
            <v xml:space="preserve">8903 99 </v>
          </cell>
        </row>
        <row r="8772">
          <cell r="D8772" t="str">
            <v xml:space="preserve">8903 99 </v>
          </cell>
        </row>
        <row r="8773">
          <cell r="D8773" t="str">
            <v xml:space="preserve">8904 00 </v>
          </cell>
          <cell r="E8773" t="str">
            <v>Буксиры и суда-толкачи.</v>
          </cell>
        </row>
        <row r="8774">
          <cell r="D8774" t="str">
            <v xml:space="preserve">8904 00 </v>
          </cell>
        </row>
        <row r="8775">
          <cell r="D8775" t="str">
            <v xml:space="preserve">8904 00 </v>
          </cell>
        </row>
        <row r="8776">
          <cell r="D8776" t="str">
            <v xml:space="preserve">8905 10 </v>
          </cell>
          <cell r="E8776" t="str">
            <v>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эксплуатационные платформы:земснаряды</v>
          </cell>
        </row>
        <row r="8777">
          <cell r="D8777" t="str">
            <v xml:space="preserve">8905 10 </v>
          </cell>
        </row>
        <row r="8778">
          <cell r="D8778" t="str">
            <v xml:space="preserve">8905 20 </v>
          </cell>
          <cell r="E8778" t="str">
            <v>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эксплуатационные платформы:плавучие или работающие под водой буровые или эксплуатационные платформы</v>
          </cell>
        </row>
        <row r="8779">
          <cell r="D8779" t="str">
            <v xml:space="preserve">8905 90 </v>
          </cell>
          <cell r="E8779" t="str">
            <v>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эксплуатационные платформы:прочие</v>
          </cell>
        </row>
        <row r="8780">
          <cell r="D8780" t="str">
            <v xml:space="preserve">8905 90 </v>
          </cell>
        </row>
        <row r="8781">
          <cell r="D8781" t="str">
            <v xml:space="preserve">8906 10 </v>
          </cell>
          <cell r="E8781" t="str">
            <v>Суда прочие, включая военные корабли и спасательные суда, кроме гребных лодок:военные корабли</v>
          </cell>
        </row>
        <row r="8782">
          <cell r="D8782" t="str">
            <v xml:space="preserve">8906 90 </v>
          </cell>
          <cell r="E8782" t="str">
            <v>Суда прочие, включая военные корабли и спасательные суда, кроме гребных лодок:прочие</v>
          </cell>
        </row>
        <row r="8783">
          <cell r="D8783" t="str">
            <v xml:space="preserve">8906 90 </v>
          </cell>
        </row>
        <row r="8784">
          <cell r="D8784" t="str">
            <v xml:space="preserve">8906 90 </v>
          </cell>
        </row>
        <row r="8785">
          <cell r="D8785" t="str">
            <v xml:space="preserve">8907 10 </v>
          </cell>
          <cell r="E8785" t="str">
            <v>Плавучие конструкции прочие (например, плоты, плавучие баки, кессоны, дебаркадеры, буи и бакены):плоты надувные</v>
          </cell>
        </row>
        <row r="8786">
          <cell r="D8786" t="str">
            <v xml:space="preserve">8907 90 </v>
          </cell>
          <cell r="E8786" t="str">
            <v>Плавучие конструкции прочие (например, плоты, плавучие баки, кессоны, дебаркадеры, буи и бакены):прочие</v>
          </cell>
        </row>
        <row r="8787">
          <cell r="D8787" t="str">
            <v xml:space="preserve">8908 00 </v>
          </cell>
          <cell r="E8787" t="str">
            <v>Суда и прочие плавучие конструкции, предназначенные на слом.</v>
          </cell>
        </row>
        <row r="8788">
          <cell r="D8788" t="str">
            <v xml:space="preserve">9001 10 </v>
          </cell>
          <cell r="E8788" t="str">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стекла:волокна оптические, жгуты и кабели волоконно-оптические</v>
          </cell>
        </row>
        <row r="8789">
          <cell r="D8789" t="str">
            <v xml:space="preserve">9001 10 </v>
          </cell>
        </row>
        <row r="8790">
          <cell r="D8790" t="str">
            <v xml:space="preserve">9001 20 </v>
          </cell>
          <cell r="E8790" t="str">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стекла:листы и пластины из поляризационного материала</v>
          </cell>
        </row>
        <row r="8791">
          <cell r="D8791" t="str">
            <v xml:space="preserve">9001 30 </v>
          </cell>
          <cell r="E8791" t="str">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стекла:линзы контактные</v>
          </cell>
        </row>
        <row r="8792">
          <cell r="D8792" t="str">
            <v xml:space="preserve">9001 40 </v>
          </cell>
          <cell r="E8792" t="str">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стекла:линзы для очков из стекла</v>
          </cell>
        </row>
        <row r="8793">
          <cell r="D8793" t="str">
            <v xml:space="preserve">9001 40 </v>
          </cell>
        </row>
        <row r="8794">
          <cell r="D8794" t="str">
            <v xml:space="preserve">9001 40 </v>
          </cell>
        </row>
        <row r="8795">
          <cell r="D8795" t="str">
            <v xml:space="preserve">9001 40 </v>
          </cell>
        </row>
        <row r="8796">
          <cell r="D8796" t="str">
            <v xml:space="preserve">9001 50 </v>
          </cell>
          <cell r="E8796" t="str">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стекла:линзы для очков из прочих материалов</v>
          </cell>
        </row>
        <row r="8797">
          <cell r="D8797" t="str">
            <v xml:space="preserve">9001 50 </v>
          </cell>
        </row>
        <row r="8798">
          <cell r="D8798" t="str">
            <v xml:space="preserve">9001 50 </v>
          </cell>
        </row>
        <row r="8799">
          <cell r="D8799" t="str">
            <v xml:space="preserve">9001 50 </v>
          </cell>
        </row>
        <row r="8800">
          <cell r="D8800" t="str">
            <v xml:space="preserve">9001 90 </v>
          </cell>
          <cell r="E8800" t="str">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стекла:прочие</v>
          </cell>
        </row>
        <row r="8801">
          <cell r="D8801" t="str">
            <v xml:space="preserve">9002 11 </v>
          </cell>
          <cell r="E8801" t="str">
            <v>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стекла:объективы:для камер, проекторов или фотоувеличителей или оборудования для проецирования с уменьшением</v>
          </cell>
        </row>
        <row r="8802">
          <cell r="D8802" t="str">
            <v xml:space="preserve">9002 19 </v>
          </cell>
          <cell r="E8802" t="str">
            <v>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стекла:объективы:прочие</v>
          </cell>
        </row>
        <row r="8803">
          <cell r="D8803" t="str">
            <v xml:space="preserve">9002 20 </v>
          </cell>
          <cell r="E8803" t="str">
            <v>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стекла:фильтры</v>
          </cell>
        </row>
        <row r="8804">
          <cell r="D8804" t="str">
            <v xml:space="preserve">9002 90 </v>
          </cell>
          <cell r="E8804" t="str">
            <v>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стекла:прочие</v>
          </cell>
        </row>
        <row r="8805">
          <cell r="D8805" t="str">
            <v xml:space="preserve">9003 11 </v>
          </cell>
          <cell r="E8805" t="str">
            <v>Оправы и арматура для очков, защитных очков или аналогичных оптических приборов, и их части:оправы и арматура:из пластмасс</v>
          </cell>
        </row>
        <row r="8806">
          <cell r="D8806" t="str">
            <v xml:space="preserve">9003 19 </v>
          </cell>
          <cell r="E8806" t="str">
            <v>Оправы и арматура для очков, защитных очков или аналогичных оптических приборов, и их части:оправы и арматура:из других материалов</v>
          </cell>
        </row>
        <row r="8807">
          <cell r="D8807" t="str">
            <v xml:space="preserve">9003 90 </v>
          </cell>
          <cell r="E8807" t="str">
            <v>Оправы и арматура для очков, защитных очков или аналогичных оптических приборов, и их части:части</v>
          </cell>
        </row>
        <row r="8808">
          <cell r="D8808" t="str">
            <v xml:space="preserve">9004 10 </v>
          </cell>
          <cell r="E8808" t="str">
            <v>Очки, защитные очки и аналогичные оптические приборы, корректирующие, защитные или прочие:очки солнцезащитные</v>
          </cell>
        </row>
        <row r="8809">
          <cell r="D8809" t="str">
            <v xml:space="preserve">9004 10 </v>
          </cell>
        </row>
        <row r="8810">
          <cell r="D8810" t="str">
            <v xml:space="preserve">9004 10 </v>
          </cell>
        </row>
        <row r="8811">
          <cell r="D8811" t="str">
            <v xml:space="preserve">9004 90 </v>
          </cell>
          <cell r="E8811" t="str">
            <v>Очки, защитные очки и аналогичные оптические приборы, корректирующие, защитные или прочие:прочие</v>
          </cell>
        </row>
        <row r="8812">
          <cell r="D8812" t="str">
            <v xml:space="preserve">9004 90 </v>
          </cell>
        </row>
        <row r="8813">
          <cell r="D8813" t="str">
            <v xml:space="preserve">9005 10 </v>
          </cell>
          <cell r="E8813" t="str">
            <v>Бинокли, монокуляры, прочие зрительные трубы и их арматура; прочие астрономические приборы и их арматура, кроме радиоастрономических приборов:бинокли</v>
          </cell>
        </row>
        <row r="8814">
          <cell r="D8814" t="str">
            <v xml:space="preserve">9005 80 </v>
          </cell>
          <cell r="E8814" t="str">
            <v>Бинокли, монокуляры, прочие зрительные трубы и их арматура; прочие астрономические приборы и их арматура, кроме радиоастрономических приборов:приборы прочие</v>
          </cell>
        </row>
        <row r="8815">
          <cell r="D8815" t="str">
            <v xml:space="preserve">9005 90 </v>
          </cell>
          <cell r="E8815" t="str">
            <v>Бинокли, монокуляры, прочие зрительные трубы и их арматура; прочие астрономические приборы и их арматура, кроме радиоастрономических приборов:части и принадлежности (включая арматуру)</v>
          </cell>
        </row>
        <row r="8816">
          <cell r="D8816" t="str">
            <v xml:space="preserve">9006 10 </v>
          </cell>
          <cell r="E8816" t="str">
            <v>Фотокамеры (кроме кинокамер); фотовспышки и лампы-вспышки, кроме газоразрядных ламп товарной позиции 85.39:фотокамеры, используемые для подготовки печатных пластин или цилиндров</v>
          </cell>
        </row>
        <row r="8817">
          <cell r="D8817" t="str">
            <v xml:space="preserve">9006 30 </v>
          </cell>
          <cell r="E8817" t="str">
            <v>Фотокамеры (кроме кинокамер); фотовспышки и лампы-вспышки, кроме газоразрядных ламп товарной позиции 85.39:фотокамеры, специально предназначенные для подводной съемки, аэрофотосъемки или для медицинского или хирургического обследования внутренних органов; камеры, позволяющие проводить сличение, для судебных или криминалистических целей</v>
          </cell>
        </row>
        <row r="8818">
          <cell r="D8818" t="str">
            <v xml:space="preserve">9006 40 </v>
          </cell>
          <cell r="E8818" t="str">
            <v>Фотокамеры (кроме кинокамер); фотовспышки и лампы-вспышки, кроме газоразрядных ламп товарной позиции 85.39:фотокамеры с моментальным получением готового снимка</v>
          </cell>
        </row>
        <row r="8819">
          <cell r="D8819" t="str">
            <v xml:space="preserve">9006 51 </v>
          </cell>
          <cell r="E8819" t="str">
            <v>Фотокамеры (кроме кинокамер); фотовспышки и лампы-вспышки, кроме газоразрядных ламп товарной позиции 85.39:фотокамеры прочие:зеркальные, для катушечной фотопленки шириной не более 35 мм</v>
          </cell>
        </row>
        <row r="8820">
          <cell r="D8820" t="str">
            <v xml:space="preserve">9006 52 </v>
          </cell>
          <cell r="E8820" t="str">
            <v>Фотокамеры (кроме кинокамер); фотовспышки и лампы-вспышки, кроме газоразрядных ламп товарной позиции 85.39:фотокамеры прочие:прочие, для катушечной фотопленки шириной менее 35 мм</v>
          </cell>
        </row>
        <row r="8821">
          <cell r="D8821" t="str">
            <v xml:space="preserve">9006 53 </v>
          </cell>
          <cell r="E8821" t="str">
            <v>Фотокамеры (кроме кинокамер); фотовспышки и лампы-вспышки, кроме газоразрядных ламп товарной позиции 85.39:фотокамеры прочие:прочие, для катушечной фотопленки шириной 35 мм</v>
          </cell>
        </row>
        <row r="8822">
          <cell r="D8822" t="str">
            <v xml:space="preserve">9006 53 </v>
          </cell>
        </row>
        <row r="8823">
          <cell r="D8823" t="str">
            <v xml:space="preserve">9006 59 </v>
          </cell>
          <cell r="E8823" t="str">
            <v>Фотокамеры (кроме кинокамер); фотовспышки и лампы-вспышки, кроме газоразрядных ламп товарной позиции 85.39:фотокамеры прочие:прочие</v>
          </cell>
        </row>
        <row r="8824">
          <cell r="D8824" t="str">
            <v xml:space="preserve">9006 61 </v>
          </cell>
          <cell r="E8824" t="str">
            <v>Фотокамеры (кроме кинокамер); фотовспышки и лампы-вспышки, кроме газоразрядных ламп товарной позиции 85.39:фотовспышки и лампы-вспышки:разрядные ("электронные") фотовспышки</v>
          </cell>
        </row>
        <row r="8825">
          <cell r="D8825" t="str">
            <v xml:space="preserve">9006 69 </v>
          </cell>
          <cell r="E8825" t="str">
            <v>Фотокамеры (кроме кинокамер); фотовспышки и лампы-вспышки, кроме газоразрядных ламп товарной позиции 85.39:фотовспышки и лампы-вспышки:прочие</v>
          </cell>
        </row>
        <row r="8826">
          <cell r="D8826" t="str">
            <v xml:space="preserve">9006 91 </v>
          </cell>
          <cell r="E8826" t="str">
            <v>Фотокамеры (кроме кинокамер); фотовспышки и лампы-вспышки, кроме газоразрядных ламп товарной позиции 85.39:части и принадлежности:для фотокамер</v>
          </cell>
        </row>
        <row r="8827">
          <cell r="D8827" t="str">
            <v xml:space="preserve">9006 99 </v>
          </cell>
          <cell r="E8827" t="str">
            <v>Фотокамеры (кроме кинокамер); фотовспышки и лампы-вспышки, кроме газоразрядных ламп товарной позиции 85.39:части и принадлежности:прочие</v>
          </cell>
        </row>
        <row r="8828">
          <cell r="D8828" t="str">
            <v xml:space="preserve">9007 10 </v>
          </cell>
          <cell r="E8828" t="str">
            <v>Кинокамеры и кинопроекторы, содержащие или не содержащие звукозаписывающие или звуковоспроизводящие устройства:кинокамеры</v>
          </cell>
        </row>
        <row r="8829">
          <cell r="D8829" t="str">
            <v xml:space="preserve">9007 20 </v>
          </cell>
          <cell r="E8829" t="str">
            <v>Кинокамеры и кинопроекторы, содержащие или не содержащие звукозаписывающие или звуковоспроизводящие устройства:кинопроекторы</v>
          </cell>
        </row>
        <row r="8830">
          <cell r="D8830" t="str">
            <v xml:space="preserve">9007 91 </v>
          </cell>
          <cell r="E8830" t="str">
            <v>Кинокамеры и кинопроекторы, содержащие или не содержащие звукозаписывающие или звуковоспроизводящие устройства:части и принадлежности:для кинокамер</v>
          </cell>
        </row>
        <row r="8831">
          <cell r="D8831" t="str">
            <v xml:space="preserve">9007 92 </v>
          </cell>
          <cell r="E8831" t="str">
            <v>Кинокамеры и кинопроекторы, содержащие или не содержащие звукозаписывающие или звуковоспроизводящие устройства:части и принадлежности:для кинопроекторов</v>
          </cell>
        </row>
        <row r="8832">
          <cell r="D8832" t="str">
            <v xml:space="preserve">9008 50 </v>
          </cell>
          <cell r="E8832" t="str">
            <v>Проекторы изображений, кроме кинематографических; фотоувеличители и оборудование для проецирования изображений с уменьшением (кроме кинематографического):проекторы изображений, фотоувеличители и оборудование для проецирования изображений с уменьшением</v>
          </cell>
        </row>
        <row r="8833">
          <cell r="D8833" t="str">
            <v xml:space="preserve">9008 90 </v>
          </cell>
          <cell r="E8833" t="str">
            <v>Проекторы изображений, кроме кинематографических; фотоувеличители и оборудование для проецирования изображений с уменьшением (кроме кинематографического):части и принадлежности</v>
          </cell>
        </row>
        <row r="8834">
          <cell r="D8834" t="str">
            <v xml:space="preserve">9010 10 </v>
          </cell>
          <cell r="E8834" t="str">
            <v>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проекционные:аппаратура и оборудование для автоматического проявления фотопленки (включая кинопленку) или фотобумаги в рулонах или для автоматической печати на фотобумагу в рулонах</v>
          </cell>
        </row>
        <row r="8835">
          <cell r="D8835" t="str">
            <v xml:space="preserve">9010 50 </v>
          </cell>
          <cell r="E8835" t="str">
            <v>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проекционные:аппаратура и оборудование для фотолабораторий (включая кинолаборатории), прочие; негатоскопы</v>
          </cell>
        </row>
        <row r="8836">
          <cell r="D8836" t="str">
            <v xml:space="preserve">9010 60 </v>
          </cell>
          <cell r="E8836" t="str">
            <v>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проекционные:экраны проекционные</v>
          </cell>
        </row>
        <row r="8837">
          <cell r="D8837" t="str">
            <v xml:space="preserve">9010 90 </v>
          </cell>
          <cell r="E8837" t="str">
            <v>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проекционные:части и принадлежности</v>
          </cell>
        </row>
        <row r="8838">
          <cell r="D8838" t="str">
            <v xml:space="preserve">9011 10 </v>
          </cell>
          <cell r="E8838" t="str">
            <v>Микроскопы оптические сложные, включая микроскопы для микрофотосъемки, микрокиносъемки или микропроецирования:микроскопы стереоскопические</v>
          </cell>
        </row>
        <row r="8839">
          <cell r="D8839" t="str">
            <v xml:space="preserve">9011 10 </v>
          </cell>
        </row>
        <row r="8840">
          <cell r="D8840" t="str">
            <v xml:space="preserve">9011 20 </v>
          </cell>
          <cell r="E8840" t="str">
            <v>Микроскопы оптические сложные, включая микроскопы для микрофотосъемки, микрокиносъемки или микропроецирования:микроскопы для микрофотосъемки, микрокиносъемки или микропроецирования, прочие</v>
          </cell>
        </row>
        <row r="8841">
          <cell r="D8841" t="str">
            <v xml:space="preserve">9011 20 </v>
          </cell>
        </row>
        <row r="8842">
          <cell r="D8842" t="str">
            <v xml:space="preserve">9011 80 </v>
          </cell>
          <cell r="E8842" t="str">
            <v>Микроскопы оптические сложные, включая микроскопы для микрофотосъемки, микрокиносъемки или микропроецирования:микроскопы прочие</v>
          </cell>
        </row>
        <row r="8843">
          <cell r="D8843" t="str">
            <v xml:space="preserve">9011 90 </v>
          </cell>
          <cell r="E8843" t="str">
            <v>Микроскопы оптические сложные, включая микроскопы для микрофотосъемки, микрокиносъемки или микропроецирования:части и принадлежности</v>
          </cell>
        </row>
        <row r="8844">
          <cell r="D8844" t="str">
            <v xml:space="preserve">9011 90 </v>
          </cell>
        </row>
        <row r="8845">
          <cell r="D8845" t="str">
            <v xml:space="preserve">9012 10 </v>
          </cell>
          <cell r="E8845" t="str">
            <v>Микроскопы, кроме оптических микроскопов; аппараты дифракционные:микроскопы, кроме оптических микроскопов; аппараты дифракционные</v>
          </cell>
        </row>
        <row r="8846">
          <cell r="D8846" t="str">
            <v xml:space="preserve">9012 10 </v>
          </cell>
        </row>
        <row r="8847">
          <cell r="D8847" t="str">
            <v xml:space="preserve">9012 90 </v>
          </cell>
          <cell r="E8847" t="str">
            <v>Микроскопы, кроме оптических микроскопов; аппараты дифракционные:части и принадлежности</v>
          </cell>
        </row>
        <row r="8848">
          <cell r="D8848" t="str">
            <v xml:space="preserve">9012 90 </v>
          </cell>
        </row>
        <row r="8849">
          <cell r="D8849" t="str">
            <v xml:space="preserve">9013 10 </v>
          </cell>
          <cell r="E8849" t="str">
            <v>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включенные:прицелы телескопические для установки на оружии; перископы; трубы зрительные, изготовленные как части машин, инструментов, приборов или аппаратуры данной группы или раздела XVI</v>
          </cell>
        </row>
        <row r="8850">
          <cell r="D8850" t="str">
            <v xml:space="preserve">9013 20 </v>
          </cell>
          <cell r="E8850" t="str">
            <v>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включенные:лазеры, кроме лазерных диодов</v>
          </cell>
        </row>
        <row r="8851">
          <cell r="D8851" t="str">
            <v xml:space="preserve">9013 80 </v>
          </cell>
          <cell r="E8851" t="str">
            <v>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включенные:устройства, приборы и инструменты прочие</v>
          </cell>
        </row>
        <row r="8852">
          <cell r="D8852" t="str">
            <v xml:space="preserve">9013 80 </v>
          </cell>
        </row>
        <row r="8853">
          <cell r="D8853" t="str">
            <v xml:space="preserve">9013 80 </v>
          </cell>
        </row>
        <row r="8854">
          <cell r="D8854" t="str">
            <v xml:space="preserve">9013 90 </v>
          </cell>
          <cell r="E8854" t="str">
            <v>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включенные:части и принадлежности</v>
          </cell>
        </row>
        <row r="8855">
          <cell r="D8855" t="str">
            <v xml:space="preserve">9013 90 </v>
          </cell>
        </row>
        <row r="8856">
          <cell r="D8856" t="str">
            <v xml:space="preserve">9014 10 </v>
          </cell>
          <cell r="E8856" t="str">
            <v>Компасы для определения направления; навигационные приборы и инструменты прочие:компасы для определения направления</v>
          </cell>
        </row>
        <row r="8857">
          <cell r="D8857" t="str">
            <v xml:space="preserve">9014 20 </v>
          </cell>
          <cell r="E8857" t="str">
            <v>Компасы для определения направления; навигационные приборы и инструменты прочие:приборы и инструменты для аэронавигации или космической навигации (кроме компасов)</v>
          </cell>
        </row>
        <row r="8858">
          <cell r="D8858" t="str">
            <v xml:space="preserve">9014 20 </v>
          </cell>
        </row>
        <row r="8859">
          <cell r="D8859" t="str">
            <v xml:space="preserve">9014 80 </v>
          </cell>
          <cell r="E8859" t="str">
            <v>Компасы для определения направления; навигационные приборы и инструменты прочие:приборы и инструменты прочие</v>
          </cell>
        </row>
        <row r="8860">
          <cell r="D8860" t="str">
            <v xml:space="preserve">9014 90 </v>
          </cell>
          <cell r="E8860" t="str">
            <v>Компасы для определения направления; навигационные приборы и инструменты прочие:части и принадлежности</v>
          </cell>
        </row>
        <row r="8861">
          <cell r="D8861" t="str">
            <v xml:space="preserve">9015 10 </v>
          </cell>
          <cell r="E8861" t="str">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дальномеры:дальномеры</v>
          </cell>
        </row>
        <row r="8862">
          <cell r="D8862" t="str">
            <v xml:space="preserve">9015 10 </v>
          </cell>
        </row>
        <row r="8863">
          <cell r="D8863" t="str">
            <v xml:space="preserve">9015 20 </v>
          </cell>
          <cell r="E8863" t="str">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дальномеры:теодолиты и тахеометры</v>
          </cell>
        </row>
        <row r="8864">
          <cell r="D8864" t="str">
            <v xml:space="preserve">9015 20 </v>
          </cell>
        </row>
        <row r="8865">
          <cell r="D8865" t="str">
            <v xml:space="preserve">9015 30 </v>
          </cell>
          <cell r="E8865" t="str">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дальномеры:нивелиры</v>
          </cell>
        </row>
        <row r="8866">
          <cell r="D8866" t="str">
            <v xml:space="preserve">9015 30 </v>
          </cell>
        </row>
        <row r="8867">
          <cell r="D8867" t="str">
            <v xml:space="preserve">9015 40 </v>
          </cell>
          <cell r="E8867" t="str">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дальномеры:фотограмметрические геодезические или топографические инструменты и приборы</v>
          </cell>
        </row>
        <row r="8868">
          <cell r="D8868" t="str">
            <v xml:space="preserve">9015 40 </v>
          </cell>
        </row>
        <row r="8869">
          <cell r="D8869" t="str">
            <v xml:space="preserve">9015 80 </v>
          </cell>
          <cell r="E8869" t="str">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дальномеры:приборы и инструменты прочие</v>
          </cell>
        </row>
        <row r="8870">
          <cell r="D8870" t="str">
            <v xml:space="preserve">9015 80 </v>
          </cell>
        </row>
        <row r="8871">
          <cell r="D8871" t="str">
            <v xml:space="preserve">9015 80 </v>
          </cell>
        </row>
        <row r="8872">
          <cell r="D8872" t="str">
            <v xml:space="preserve">9015 80 </v>
          </cell>
        </row>
        <row r="8873">
          <cell r="D8873" t="str">
            <v xml:space="preserve">9015 80 </v>
          </cell>
        </row>
        <row r="8874">
          <cell r="D8874" t="str">
            <v xml:space="preserve">9015 90 </v>
          </cell>
          <cell r="E8874" t="str">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дальномеры:части и принадлежности</v>
          </cell>
        </row>
        <row r="8875">
          <cell r="D8875" t="str">
            <v xml:space="preserve">9016 00 </v>
          </cell>
          <cell r="E8875" t="str">
            <v>Весы чувствительностью 0,05 г или выше, с разновесами или без них.</v>
          </cell>
        </row>
        <row r="8876">
          <cell r="D8876" t="str">
            <v xml:space="preserve">9016 00 </v>
          </cell>
        </row>
        <row r="8877">
          <cell r="D8877" t="str">
            <v xml:space="preserve">9017 10 </v>
          </cell>
          <cell r="E8877" t="str">
            <v>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включенные:столы и машины чертежные, автоматические или неавтоматические</v>
          </cell>
        </row>
        <row r="8878">
          <cell r="D8878" t="str">
            <v xml:space="preserve">9017 10 </v>
          </cell>
        </row>
        <row r="8879">
          <cell r="D8879" t="str">
            <v xml:space="preserve">9017 20 </v>
          </cell>
          <cell r="E8879" t="str">
            <v>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включенные:инструменты для черчения, разметки или математических расчетов, прочие</v>
          </cell>
        </row>
        <row r="8880">
          <cell r="D8880" t="str">
            <v xml:space="preserve">9017 20 </v>
          </cell>
        </row>
        <row r="8881">
          <cell r="D8881" t="str">
            <v xml:space="preserve">9017 20 </v>
          </cell>
        </row>
        <row r="8882">
          <cell r="D8882" t="str">
            <v xml:space="preserve">9017 20 </v>
          </cell>
        </row>
        <row r="8883">
          <cell r="D8883" t="str">
            <v xml:space="preserve">9017 30 </v>
          </cell>
          <cell r="E8883" t="str">
            <v>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включенные:микрометры, кронциркули, штангенциркули и калибры</v>
          </cell>
        </row>
        <row r="8884">
          <cell r="D8884" t="str">
            <v xml:space="preserve">9017 80 </v>
          </cell>
          <cell r="E8884" t="str">
            <v>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включенные:инструменты прочие</v>
          </cell>
        </row>
        <row r="8885">
          <cell r="D8885" t="str">
            <v xml:space="preserve">9017 80 </v>
          </cell>
        </row>
        <row r="8886">
          <cell r="D8886" t="str">
            <v xml:space="preserve">9017 90 </v>
          </cell>
          <cell r="E8886" t="str">
            <v>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включенные:части и принадлежности</v>
          </cell>
        </row>
        <row r="8887">
          <cell r="D8887" t="str">
            <v xml:space="preserve">9018 11 </v>
          </cell>
          <cell r="E8887" t="str">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электродиагностическая (включая аппаратуру для функциональных диагностических исследований или для контроля физиологических параметров):электрокардиографы</v>
          </cell>
        </row>
        <row r="8888">
          <cell r="D8888" t="str">
            <v xml:space="preserve">9018 12 </v>
          </cell>
          <cell r="E8888" t="str">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электродиагностическая (включая аппаратуру для функциональных диагностических исследований или для контроля физиологических параметров):аппаратура ультразвукового сканирования</v>
          </cell>
        </row>
        <row r="8889">
          <cell r="D8889" t="str">
            <v xml:space="preserve">9018 13 </v>
          </cell>
          <cell r="E8889" t="str">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электродиагностическая (включая аппаратуру для функциональных диагностических исследований или для контроля физиологических параметров):магнитно-резонансные томографы</v>
          </cell>
        </row>
        <row r="8890">
          <cell r="D8890" t="str">
            <v xml:space="preserve">9018 14 </v>
          </cell>
          <cell r="E8890" t="str">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электродиагностическая (включая аппаратуру для функциональных диагностических исследований или для контроля физиологических параметров):сцинтиграфическая аппаратура</v>
          </cell>
        </row>
        <row r="8891">
          <cell r="D8891" t="str">
            <v xml:space="preserve">9018 19 </v>
          </cell>
          <cell r="E8891" t="str">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электродиагностическая (включая аппаратуру для функциональных диагностических исследований или для контроля физиологических параметров):прочая</v>
          </cell>
        </row>
        <row r="8892">
          <cell r="D8892" t="str">
            <v xml:space="preserve">9018 19 </v>
          </cell>
        </row>
        <row r="8893">
          <cell r="D8893" t="str">
            <v xml:space="preserve">9018 20 </v>
          </cell>
          <cell r="E8893" t="str">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основанная на использовании ультрафиолетового или инфракрасного излучения</v>
          </cell>
        </row>
        <row r="8894">
          <cell r="D8894" t="str">
            <v xml:space="preserve">9018 31 </v>
          </cell>
          <cell r="E8894" t="str">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зрения:шприцы, иглы, катетеры, канюли и аналогичные инструменты:шприцы, с иглами или без игл</v>
          </cell>
        </row>
        <row r="8895">
          <cell r="D8895" t="str">
            <v xml:space="preserve">9018 31 </v>
          </cell>
        </row>
        <row r="8896">
          <cell r="D8896" t="str">
            <v xml:space="preserve">9018 32 </v>
          </cell>
          <cell r="E8896" t="str">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зрения:шприцы, иглы, катетеры, канюли и аналогичные инструменты:иглы трубчатые металлические и иглы для наложения швов</v>
          </cell>
        </row>
        <row r="8897">
          <cell r="D8897" t="str">
            <v xml:space="preserve">9018 32 </v>
          </cell>
        </row>
        <row r="8898">
          <cell r="D8898" t="str">
            <v xml:space="preserve">9018 39 </v>
          </cell>
          <cell r="E8898" t="str">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зрения:шприцы, иглы, катетеры, канюли и аналогичные инструменты:прочие</v>
          </cell>
        </row>
        <row r="8899">
          <cell r="D8899" t="str">
            <v xml:space="preserve">9018 41 </v>
          </cell>
          <cell r="E8899" t="str">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зрения:приборы и устройства стоматологические, прочие:бормашины, совмещенные или не совмещенные на едином основании с прочим стоматологическим оборудованием</v>
          </cell>
        </row>
        <row r="8900">
          <cell r="D8900" t="str">
            <v xml:space="preserve">9018 49 </v>
          </cell>
          <cell r="E8900" t="str">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зрения:приборы и устройства стоматологические, прочие:прочие</v>
          </cell>
        </row>
        <row r="8901">
          <cell r="D8901" t="str">
            <v xml:space="preserve">9018 49 </v>
          </cell>
        </row>
        <row r="8902">
          <cell r="D8902" t="str">
            <v xml:space="preserve">9018 50 </v>
          </cell>
          <cell r="E8902" t="str">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зрения:инструменты и устройства офтальмологические, прочие</v>
          </cell>
        </row>
        <row r="8903">
          <cell r="D8903" t="str">
            <v xml:space="preserve">9018 50 </v>
          </cell>
        </row>
        <row r="8904">
          <cell r="D8904" t="str">
            <v xml:space="preserve">9018 90 </v>
          </cell>
          <cell r="E8904" t="str">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зрения:инструменты и оборудование, прочие</v>
          </cell>
        </row>
        <row r="8905">
          <cell r="D8905" t="str">
            <v xml:space="preserve">9018 90 </v>
          </cell>
        </row>
        <row r="8906">
          <cell r="D8906" t="str">
            <v xml:space="preserve">9018 90 </v>
          </cell>
        </row>
        <row r="8907">
          <cell r="D8907" t="str">
            <v xml:space="preserve">9018 90 </v>
          </cell>
        </row>
        <row r="8908">
          <cell r="D8908" t="str">
            <v xml:space="preserve">9018 90 </v>
          </cell>
        </row>
        <row r="8909">
          <cell r="D8909" t="str">
            <v xml:space="preserve">9018 90 </v>
          </cell>
        </row>
        <row r="8910">
          <cell r="D8910" t="str">
            <v xml:space="preserve">9018 90 </v>
          </cell>
        </row>
        <row r="8911">
          <cell r="D8911" t="str">
            <v xml:space="preserve">9018 90 </v>
          </cell>
        </row>
        <row r="8912">
          <cell r="D8912" t="str">
            <v xml:space="preserve">9019 10 </v>
          </cell>
          <cell r="E8912" t="str">
            <v>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аппаратура:устройства для механотерапии; аппараты массажные; аппаратура для психологических тестов для определения способностей</v>
          </cell>
        </row>
        <row r="8913">
          <cell r="D8913" t="str">
            <v xml:space="preserve">9019 10 </v>
          </cell>
        </row>
        <row r="8914">
          <cell r="D8914" t="str">
            <v xml:space="preserve">9019 20 </v>
          </cell>
          <cell r="E8914" t="str">
            <v>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аппаратура:аппаратура для озоновой, кислородной и аэрозольной терапии, искусственного дыхания или прочая терапевтическая дыхательная аппаратура</v>
          </cell>
        </row>
        <row r="8915">
          <cell r="D8915" t="str">
            <v xml:space="preserve">9020 00 </v>
          </cell>
          <cell r="E8915" t="str">
            <v>Оборудование дыхательное прочее и газовые маски, кроме защитных масок без механических деталей и сменных фильтров.</v>
          </cell>
        </row>
        <row r="8916">
          <cell r="D8916" t="str">
            <v xml:space="preserve">9021 10 </v>
          </cell>
          <cell r="E8916" t="str">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неработоспособности:приспособления ортопедические или для лечения переломов</v>
          </cell>
        </row>
        <row r="8917">
          <cell r="D8917" t="str">
            <v xml:space="preserve">9021 10 </v>
          </cell>
        </row>
        <row r="8918">
          <cell r="D8918" t="str">
            <v xml:space="preserve">9021 21 </v>
          </cell>
          <cell r="E8918" t="str">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неработоспособности:зубы искусственные и стоматологические соединительные детали:зубы искусственные</v>
          </cell>
        </row>
        <row r="8919">
          <cell r="D8919" t="str">
            <v xml:space="preserve">9021 21 </v>
          </cell>
        </row>
        <row r="8920">
          <cell r="D8920" t="str">
            <v xml:space="preserve">9021 29 </v>
          </cell>
          <cell r="E8920" t="str">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неработоспособности:зубы искусственные и стоматологические соединительные детали:прочие</v>
          </cell>
        </row>
        <row r="8921">
          <cell r="D8921" t="str">
            <v xml:space="preserve">9021 31 </v>
          </cell>
          <cell r="E8921" t="str">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неработоспособности:части тела искусственные прочие:суставы искусственные</v>
          </cell>
        </row>
        <row r="8922">
          <cell r="D8922" t="str">
            <v xml:space="preserve">9021 39 </v>
          </cell>
          <cell r="E8922" t="str">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неработоспособности:части тела искусственные прочие:прочие</v>
          </cell>
        </row>
        <row r="8923">
          <cell r="D8923" t="str">
            <v xml:space="preserve">9021 39 </v>
          </cell>
        </row>
        <row r="8924">
          <cell r="D8924" t="str">
            <v xml:space="preserve">9021 40 </v>
          </cell>
          <cell r="E8924" t="str">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неработоспособности:аппараты слуховые, кроме частей и принадлежностей</v>
          </cell>
        </row>
        <row r="8925">
          <cell r="D8925" t="str">
            <v xml:space="preserve">9021 50 </v>
          </cell>
          <cell r="E8925" t="str">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неработоспособности:кардиостимуляторы, кроме частей и принадлежностей</v>
          </cell>
        </row>
        <row r="8926">
          <cell r="D8926" t="str">
            <v xml:space="preserve">9021 90 </v>
          </cell>
          <cell r="E8926" t="str">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неработоспособности:прочие</v>
          </cell>
        </row>
        <row r="8927">
          <cell r="D8927" t="str">
            <v xml:space="preserve">9021 90 </v>
          </cell>
        </row>
        <row r="8928">
          <cell r="D8928" t="str">
            <v xml:space="preserve">9022 12 </v>
          </cell>
          <cell r="E8928" t="str">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радиотерапевтическую:компьютерные томографы</v>
          </cell>
        </row>
        <row r="8929">
          <cell r="D8929" t="str">
            <v xml:space="preserve">9022 13 </v>
          </cell>
          <cell r="E8929" t="str">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радиотерапевтическую:для использования в стоматологии, прочая</v>
          </cell>
        </row>
        <row r="8930">
          <cell r="D8930" t="str">
            <v xml:space="preserve">9022 14 </v>
          </cell>
          <cell r="E8930" t="str">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радиотерапевтическую:для медицинского, хирургического или ветеринарного использования, прочая</v>
          </cell>
        </row>
        <row r="8931">
          <cell r="D8931" t="str">
            <v xml:space="preserve">9022 19 </v>
          </cell>
          <cell r="E8931" t="str">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радиотерапевтическую:для другого использования</v>
          </cell>
        </row>
        <row r="8932">
          <cell r="D8932" t="str">
            <v xml:space="preserve">9022 21 </v>
          </cell>
          <cell r="E8932" t="str">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радиотерапевтическую:аппаратура для медицинского, хирургического, стоматологического или ветеринарного использования</v>
          </cell>
        </row>
        <row r="8933">
          <cell r="D8933" t="str">
            <v xml:space="preserve">9022 29 </v>
          </cell>
          <cell r="E8933" t="str">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радиотерапевтическую:для другого использования</v>
          </cell>
        </row>
        <row r="8934">
          <cell r="D8934" t="str">
            <v xml:space="preserve">9022 30 </v>
          </cell>
          <cell r="E8934" t="str">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лечения:трубки рентгеновские</v>
          </cell>
        </row>
        <row r="8935">
          <cell r="D8935" t="str">
            <v xml:space="preserve">9022 90 </v>
          </cell>
          <cell r="E8935" t="str">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лечения:прочая, включая части и принадлежности</v>
          </cell>
        </row>
        <row r="8936">
          <cell r="D8936" t="str">
            <v xml:space="preserve">9023 00 </v>
          </cell>
          <cell r="E8936" t="str">
            <v>Приборы, аппаратура и модели, предназначенные для демонстрационных целей (например, при обучении или экспонировании), не пригодные для другого использования.</v>
          </cell>
        </row>
        <row r="8937">
          <cell r="D8937" t="str">
            <v xml:space="preserve">9023 00 </v>
          </cell>
        </row>
        <row r="8938">
          <cell r="D8938" t="str">
            <v xml:space="preserve">9024 10 </v>
          </cell>
          <cell r="E8938" t="str">
            <v>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пластмасс):машины и устройства для испытания металлов</v>
          </cell>
        </row>
        <row r="8939">
          <cell r="D8939" t="str">
            <v xml:space="preserve">9024 10 </v>
          </cell>
        </row>
        <row r="8940">
          <cell r="D8940" t="str">
            <v xml:space="preserve">9024 10 </v>
          </cell>
        </row>
        <row r="8941">
          <cell r="D8941" t="str">
            <v xml:space="preserve">9024 10 </v>
          </cell>
        </row>
        <row r="8942">
          <cell r="D8942" t="str">
            <v xml:space="preserve">9024 80 </v>
          </cell>
          <cell r="E8942" t="str">
            <v>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пластмасс):машины и устройства прочие</v>
          </cell>
        </row>
        <row r="8943">
          <cell r="D8943" t="str">
            <v xml:space="preserve">9024 80 </v>
          </cell>
        </row>
        <row r="8944">
          <cell r="D8944" t="str">
            <v xml:space="preserve">9024 80 </v>
          </cell>
        </row>
        <row r="8945">
          <cell r="D8945" t="str">
            <v xml:space="preserve">9024 90 </v>
          </cell>
          <cell r="E8945" t="str">
            <v>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пластмасс):части и принадлежности</v>
          </cell>
        </row>
        <row r="8946">
          <cell r="D8946" t="str">
            <v xml:space="preserve">9025 11 </v>
          </cell>
          <cell r="E8946" t="str">
            <v>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приборов:термометры и пирометры, не объединенные с другими приборами:жидкостные, прямого считывания</v>
          </cell>
        </row>
        <row r="8947">
          <cell r="D8947" t="str">
            <v xml:space="preserve">9025 11 </v>
          </cell>
        </row>
        <row r="8948">
          <cell r="D8948" t="str">
            <v xml:space="preserve">9025 19 </v>
          </cell>
          <cell r="E8948" t="str">
            <v>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приборов:термометры и пирометры, не объединенные с другими приборами:прочие</v>
          </cell>
        </row>
        <row r="8949">
          <cell r="D8949" t="str">
            <v xml:space="preserve">9025 19 </v>
          </cell>
        </row>
        <row r="8950">
          <cell r="D8950" t="str">
            <v xml:space="preserve">9025 80 </v>
          </cell>
          <cell r="E8950" t="str">
            <v>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приборов:приборы прочие</v>
          </cell>
        </row>
        <row r="8951">
          <cell r="D8951" t="str">
            <v xml:space="preserve">9025 80 </v>
          </cell>
        </row>
        <row r="8952">
          <cell r="D8952" t="str">
            <v xml:space="preserve">9025 80 </v>
          </cell>
        </row>
        <row r="8953">
          <cell r="D8953" t="str">
            <v xml:space="preserve">9025 90 </v>
          </cell>
          <cell r="E8953" t="str">
            <v>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приборов:части и принадлежности</v>
          </cell>
        </row>
        <row r="8954">
          <cell r="D8954" t="str">
            <v xml:space="preserve">9026 10 </v>
          </cell>
          <cell r="E8954" t="str">
            <v>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90.28 или 90.32:для измерения или контроля расхода или уровня жидкостей</v>
          </cell>
        </row>
        <row r="8955">
          <cell r="D8955" t="str">
            <v xml:space="preserve">9026 10 </v>
          </cell>
        </row>
        <row r="8956">
          <cell r="D8956" t="str">
            <v xml:space="preserve">9026 10 </v>
          </cell>
        </row>
        <row r="8957">
          <cell r="D8957" t="str">
            <v xml:space="preserve">9026 10 </v>
          </cell>
        </row>
        <row r="8958">
          <cell r="D8958" t="str">
            <v xml:space="preserve">9026 20 </v>
          </cell>
          <cell r="E8958" t="str">
            <v>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90.28 или 90.32:для измерения или контроля давления</v>
          </cell>
        </row>
        <row r="8959">
          <cell r="D8959" t="str">
            <v xml:space="preserve">9026 20 </v>
          </cell>
        </row>
        <row r="8960">
          <cell r="D8960" t="str">
            <v xml:space="preserve">9026 20 </v>
          </cell>
        </row>
        <row r="8961">
          <cell r="D8961" t="str">
            <v xml:space="preserve">9026 80 </v>
          </cell>
          <cell r="E8961" t="str">
            <v>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90.28 или 90.32:приборы или аппаратура, прочие</v>
          </cell>
        </row>
        <row r="8962">
          <cell r="D8962" t="str">
            <v xml:space="preserve">9026 80 </v>
          </cell>
        </row>
        <row r="8963">
          <cell r="D8963" t="str">
            <v xml:space="preserve">9026 90 </v>
          </cell>
          <cell r="E8963" t="str">
            <v>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90.28 или 90.32:части и принадлежности</v>
          </cell>
        </row>
        <row r="8964">
          <cell r="D8964" t="str">
            <v xml:space="preserve">9027 10 </v>
          </cell>
          <cell r="E8964" t="str">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микротомы:газо- или дымоанализаторы</v>
          </cell>
        </row>
        <row r="8965">
          <cell r="D8965" t="str">
            <v xml:space="preserve">9027 10 </v>
          </cell>
        </row>
        <row r="8966">
          <cell r="D8966" t="str">
            <v xml:space="preserve">9027 20 </v>
          </cell>
          <cell r="E8966" t="str">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микротомы:хроматографы и приборы для электрофореза</v>
          </cell>
        </row>
        <row r="8967">
          <cell r="D8967" t="str">
            <v xml:space="preserve">9027 30 </v>
          </cell>
          <cell r="E8967" t="str">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микротомы:спектрометры, спектрофотометры и спектрографы, основанные на действии оптического излучения (ультрафиолетового, видимой части спектра, инфракрасного)</v>
          </cell>
        </row>
        <row r="8968">
          <cell r="D8968" t="str">
            <v xml:space="preserve">9027 50 </v>
          </cell>
          <cell r="E8968" t="str">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микротомы:приборы и аппаратура, основанные на действии оптического излучения (ультрафиолетового, видимой части спектра, инфракрасного), прочие</v>
          </cell>
        </row>
        <row r="8969">
          <cell r="D8969" t="str">
            <v xml:space="preserve">9027 80 </v>
          </cell>
          <cell r="E8969" t="str">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микротомы:приборы и аппаратура прочие</v>
          </cell>
        </row>
        <row r="8970">
          <cell r="D8970" t="str">
            <v xml:space="preserve">9027 80 </v>
          </cell>
        </row>
        <row r="8971">
          <cell r="D8971" t="str">
            <v xml:space="preserve">9027 80 </v>
          </cell>
        </row>
        <row r="8972">
          <cell r="D8972" t="str">
            <v xml:space="preserve">9027 80 </v>
          </cell>
        </row>
        <row r="8973">
          <cell r="D8973" t="str">
            <v xml:space="preserve">9027 80 </v>
          </cell>
        </row>
        <row r="8974">
          <cell r="D8974" t="str">
            <v xml:space="preserve">9027 80 </v>
          </cell>
        </row>
        <row r="8975">
          <cell r="D8975" t="str">
            <v xml:space="preserve">9027 90 </v>
          </cell>
          <cell r="E8975" t="str">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микротомы:микротомы; части и принадлежности</v>
          </cell>
        </row>
        <row r="8976">
          <cell r="D8976" t="str">
            <v xml:space="preserve">9027 90 </v>
          </cell>
        </row>
        <row r="8977">
          <cell r="D8977" t="str">
            <v xml:space="preserve">9027 90 </v>
          </cell>
        </row>
        <row r="8978">
          <cell r="D8978" t="str">
            <v xml:space="preserve">9028 10 </v>
          </cell>
          <cell r="E8978" t="str">
            <v>Счетчики подачи или производства газа, жидкости или электроэнергии, включая калибрующие:счетчики газа</v>
          </cell>
        </row>
        <row r="8979">
          <cell r="D8979" t="str">
            <v xml:space="preserve">9028 20 </v>
          </cell>
          <cell r="E8979" t="str">
            <v>Счетчики подачи или производства газа, жидкости или электроэнергии, включая калибрующие:счетчики жидкости</v>
          </cell>
        </row>
        <row r="8980">
          <cell r="D8980" t="str">
            <v xml:space="preserve">9028 30 </v>
          </cell>
          <cell r="E8980" t="str">
            <v>Счетчики подачи или производства газа, жидкости или электроэнергии, включая калибрующие:счетчики электроэнергии</v>
          </cell>
        </row>
        <row r="8981">
          <cell r="D8981" t="str">
            <v xml:space="preserve">9028 30 </v>
          </cell>
        </row>
        <row r="8982">
          <cell r="D8982" t="str">
            <v xml:space="preserve">9028 30 </v>
          </cell>
        </row>
        <row r="8983">
          <cell r="D8983" t="str">
            <v xml:space="preserve">9028 90 </v>
          </cell>
          <cell r="E8983" t="str">
            <v>Счетчики подачи или производства газа, жидкости или электроэнергии, включая калибрующие:части и принадлежности</v>
          </cell>
        </row>
        <row r="8984">
          <cell r="D8984" t="str">
            <v xml:space="preserve">9028 90 </v>
          </cell>
        </row>
        <row r="8985">
          <cell r="D8985" t="str">
            <v xml:space="preserve">9029 10 </v>
          </cell>
          <cell r="E8985" t="str">
            <v>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стробоскопы:счетчики числа оборотов, счетчики количества продукции, таксометры, счетчики пройденного расстояния в милях, шагомеры и аналогичные приборы</v>
          </cell>
        </row>
        <row r="8986">
          <cell r="D8986" t="str">
            <v xml:space="preserve">9029 20 </v>
          </cell>
          <cell r="E8986" t="str">
            <v>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стробоскопы:спидометры и тахометры; стробоскопы</v>
          </cell>
        </row>
        <row r="8987">
          <cell r="D8987" t="str">
            <v xml:space="preserve">9029 20 </v>
          </cell>
        </row>
        <row r="8988">
          <cell r="D8988" t="str">
            <v xml:space="preserve">9029 20 </v>
          </cell>
        </row>
        <row r="8989">
          <cell r="D8989" t="str">
            <v xml:space="preserve">9029 90 </v>
          </cell>
          <cell r="E8989" t="str">
            <v>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стробоскопы:части и принадлежности</v>
          </cell>
        </row>
        <row r="8990">
          <cell r="D8990" t="str">
            <v xml:space="preserve">9030 10 </v>
          </cell>
          <cell r="E8990" t="str">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обнаружения или измерения ионизирующих излучений</v>
          </cell>
        </row>
        <row r="8991">
          <cell r="D8991" t="str">
            <v xml:space="preserve">9030 20 </v>
          </cell>
          <cell r="E8991" t="str">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обнаружения или измерения ионизирующих излучений</v>
          </cell>
        </row>
        <row r="8992">
          <cell r="D8992" t="str">
            <v xml:space="preserve">9030 20 </v>
          </cell>
        </row>
        <row r="8993">
          <cell r="D8993" t="str">
            <v xml:space="preserve">9030 20 </v>
          </cell>
        </row>
        <row r="8994">
          <cell r="D8994" t="str">
            <v xml:space="preserve">9030 20 </v>
          </cell>
        </row>
        <row r="8995">
          <cell r="D8995" t="str">
            <v xml:space="preserve">9030 31 </v>
          </cell>
          <cell r="E8995" t="str">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измерения или контроля напряжения, силы тока, сопротивления или мощности, прочие:приборы измерительные универсальные без записывающего устройства</v>
          </cell>
        </row>
        <row r="8996">
          <cell r="D8996" t="str">
            <v xml:space="preserve">9030 32 </v>
          </cell>
          <cell r="E8996" t="str">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измерения или контроля напряжения, силы тока, сопротивления или мощности, прочие:приборы измерительные универсальные с записывающим устройством</v>
          </cell>
        </row>
        <row r="8997">
          <cell r="D8997" t="str">
            <v xml:space="preserve">9030 33 </v>
          </cell>
          <cell r="E8997" t="str">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измерения или контроля напряжения, силы тока, сопротивления или мощности, прочие:без записывающего устройства, прочие</v>
          </cell>
        </row>
        <row r="8998">
          <cell r="D8998" t="str">
            <v xml:space="preserve">9030 33 </v>
          </cell>
        </row>
        <row r="8999">
          <cell r="D8999" t="str">
            <v xml:space="preserve">9030 33 </v>
          </cell>
        </row>
        <row r="9000">
          <cell r="D9000" t="str">
            <v xml:space="preserve">9030 39 </v>
          </cell>
          <cell r="E9000" t="str">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измерения или контроля напряжения, силы тока, сопротивления или мощности, прочие:с записывающим устройством, прочие</v>
          </cell>
        </row>
        <row r="9001">
          <cell r="D9001" t="str">
            <v xml:space="preserve">9030 40 </v>
          </cell>
          <cell r="E9001" t="str">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специально предназначенные для телекоммуникаций, прочие (например, измерители перекрестных помех, коэффициентов усиления, коэффициентов искажения, псофометры)</v>
          </cell>
        </row>
        <row r="9002">
          <cell r="D9002" t="str">
            <v xml:space="preserve">9030 82 </v>
          </cell>
          <cell r="E9002" t="str">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прочие:для измерений или проверки полупроводниковых пластин или приборов</v>
          </cell>
        </row>
        <row r="9003">
          <cell r="D9003" t="str">
            <v xml:space="preserve">9030 84 </v>
          </cell>
          <cell r="E9003" t="str">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прочие:с записывающими устройствами, прочие</v>
          </cell>
        </row>
        <row r="9004">
          <cell r="D9004" t="str">
            <v xml:space="preserve">9030 89 </v>
          </cell>
          <cell r="E9004" t="str">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прочие:прочие</v>
          </cell>
        </row>
        <row r="9005">
          <cell r="D9005" t="str">
            <v xml:space="preserve">9030 89 </v>
          </cell>
        </row>
        <row r="9006">
          <cell r="D9006" t="str">
            <v xml:space="preserve">9030 90 </v>
          </cell>
          <cell r="E9006" t="str">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излучений:части и принадлежности</v>
          </cell>
        </row>
        <row r="9007">
          <cell r="D9007" t="str">
            <v xml:space="preserve">9030 90 </v>
          </cell>
        </row>
        <row r="9008">
          <cell r="D9008" t="str">
            <v xml:space="preserve">9031 10 </v>
          </cell>
          <cell r="E9008" t="str">
            <v>Измерительные или контрольные приборы, устройства и машины, в другом месте данной группы не поименованные или не включенные; проекторы профильные:машины балансировочные для механических частей</v>
          </cell>
        </row>
        <row r="9009">
          <cell r="D9009" t="str">
            <v xml:space="preserve">9031 20 </v>
          </cell>
          <cell r="E9009" t="str">
            <v>Измерительные или контрольные приборы, устройства и машины, в другом месте данной группы не поименованные или не включенные; проекторы профильные:стенды испытательные</v>
          </cell>
        </row>
        <row r="9010">
          <cell r="D9010" t="str">
            <v xml:space="preserve">9031 41 </v>
          </cell>
          <cell r="E9010" t="str">
            <v>Измерительные или контрольные приборы, устройства и машины, в другом месте данной группы не поименованные или не включенные; проекторы профильные:оптические приборы и устройства прочие:для проверки полупроводниковых пластин или устройств или для проверки фотомасок или фотошаблонов, используемых в производстве полупроводниковых приборов</v>
          </cell>
        </row>
        <row r="9011">
          <cell r="D9011" t="str">
            <v xml:space="preserve">9031 49 </v>
          </cell>
          <cell r="E9011" t="str">
            <v>Измерительные или контрольные приборы, устройства и машины, в другом месте данной группы не поименованные или не включенные; проекторы профильные:оптические приборы и устройства прочие:прочие</v>
          </cell>
        </row>
        <row r="9012">
          <cell r="D9012" t="str">
            <v xml:space="preserve">9031 49 </v>
          </cell>
        </row>
        <row r="9013">
          <cell r="D9013" t="str">
            <v xml:space="preserve">9031 80 </v>
          </cell>
          <cell r="E9013" t="str">
            <v>Измерительные или контрольные приборы, устройства и машины, в другом месте данной группы не поименованные или не включенные; проекторы профильные:приборы, устройства и машины прочие</v>
          </cell>
        </row>
        <row r="9014">
          <cell r="D9014" t="str">
            <v xml:space="preserve">9031 80 </v>
          </cell>
        </row>
        <row r="9015">
          <cell r="D9015" t="str">
            <v xml:space="preserve">9031 80 </v>
          </cell>
        </row>
        <row r="9016">
          <cell r="D9016" t="str">
            <v xml:space="preserve">9031 80 </v>
          </cell>
        </row>
        <row r="9017">
          <cell r="D9017" t="str">
            <v xml:space="preserve">9031 80 </v>
          </cell>
        </row>
        <row r="9018">
          <cell r="D9018" t="str">
            <v xml:space="preserve">9031 90 </v>
          </cell>
          <cell r="E9018" t="str">
            <v>Измерительные или контрольные приборы, устройства и машины, в другом месте данной группы не поименованные или не включенные; проекторы профильные:части и принадлежности</v>
          </cell>
        </row>
        <row r="9019">
          <cell r="D9019" t="str">
            <v xml:space="preserve">9031 90 </v>
          </cell>
        </row>
        <row r="9020">
          <cell r="D9020" t="str">
            <v xml:space="preserve">9031 90 </v>
          </cell>
        </row>
        <row r="9021">
          <cell r="D9021" t="str">
            <v xml:space="preserve">9032 10 </v>
          </cell>
          <cell r="E9021" t="str">
            <v>Приборы и устройства для автоматического регулирования или управления:термостаты</v>
          </cell>
        </row>
        <row r="9022">
          <cell r="D9022" t="str">
            <v xml:space="preserve">9032 10 </v>
          </cell>
        </row>
        <row r="9023">
          <cell r="D9023" t="str">
            <v xml:space="preserve">9032 10 </v>
          </cell>
        </row>
        <row r="9024">
          <cell r="D9024" t="str">
            <v xml:space="preserve">9032 20 </v>
          </cell>
          <cell r="E9024" t="str">
            <v>Приборы и устройства для автоматического регулирования или управления:маностаты</v>
          </cell>
        </row>
        <row r="9025">
          <cell r="D9025" t="str">
            <v xml:space="preserve">9032 81 </v>
          </cell>
          <cell r="E9025" t="str">
            <v>Приборы и устройства для автоматического регулирования или управления:приборы и устройства прочие:гидравлические или пневматические</v>
          </cell>
        </row>
        <row r="9026">
          <cell r="D9026" t="str">
            <v xml:space="preserve">9032 89 </v>
          </cell>
          <cell r="E9026" t="str">
            <v>Приборы и устройства для автоматического регулирования или управления:приборы и устройства прочие:прочие</v>
          </cell>
        </row>
        <row r="9027">
          <cell r="D9027" t="str">
            <v xml:space="preserve">9032 90 </v>
          </cell>
          <cell r="E9027" t="str">
            <v>Приборы и устройства для автоматического регулирования или управления:части и принадлежности</v>
          </cell>
        </row>
        <row r="9028">
          <cell r="D9028" t="str">
            <v xml:space="preserve">9033 00 </v>
          </cell>
          <cell r="E9028" t="str">
            <v>Части и принадлежности (в другом месте данной группы не поименованные или не включенные) к машинам, приборам, инструментам или аппаратуре группы 90.</v>
          </cell>
        </row>
        <row r="9029">
          <cell r="D9029" t="str">
            <v xml:space="preserve">9101 11 </v>
          </cell>
          <cell r="E9029" t="str">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металлом:часы наручные, приводимые в действие электричеством, имеющие или не имеющие встроенного секундомера:только с механической индикацией</v>
          </cell>
        </row>
        <row r="9030">
          <cell r="D9030" t="str">
            <v xml:space="preserve">9101 19 </v>
          </cell>
          <cell r="E9030" t="str">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металлом:часы наручные, приводимые в действие электричеством, имеющие или не имеющие встроенного секундомера:прочие</v>
          </cell>
        </row>
        <row r="9031">
          <cell r="D9031" t="str">
            <v xml:space="preserve">9101 21 </v>
          </cell>
          <cell r="E9031" t="str">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металлом:часы наручные прочие, имеющие или не имеющие встроенного секундомера:с автоматическим подзаводом</v>
          </cell>
        </row>
        <row r="9032">
          <cell r="D9032" t="str">
            <v xml:space="preserve">9101 29 </v>
          </cell>
          <cell r="E9032" t="str">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металлом:часы наручные прочие, имеющие или не имеющие встроенного секундомера:прочие</v>
          </cell>
        </row>
        <row r="9033">
          <cell r="D9033" t="str">
            <v xml:space="preserve">9101 91 </v>
          </cell>
          <cell r="E9033" t="str">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металлом:прочие:приводимые в действие электричеством</v>
          </cell>
        </row>
        <row r="9034">
          <cell r="D9034" t="str">
            <v xml:space="preserve">9101 99 </v>
          </cell>
          <cell r="E9034" t="str">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металлом:прочие:прочие</v>
          </cell>
        </row>
        <row r="9035">
          <cell r="D9035" t="str">
            <v xml:space="preserve">9102 11 </v>
          </cell>
          <cell r="E9035" t="str">
            <v>Часы наручные, карманные и прочие, предназначенные для ношения на себе или с собой, включая секундомеры, кроме часов и секундомеров товарной позиции 91.01:часы наручные, приводимые в действие электричеством, имеющие или не имеющие встроенного секундомера:только с механической индикацией</v>
          </cell>
        </row>
        <row r="9036">
          <cell r="D9036" t="str">
            <v xml:space="preserve">9102 12 </v>
          </cell>
          <cell r="E9036" t="str">
            <v>Часы наручные, карманные и прочие, предназначенные для ношения на себе или с собой, включая секундомеры, кроме часов и секундомеров товарной позиции 91.01:часы наручные, приводимые в действие электричеством, имеющие или не имеющие встроенного секундомера:только с оптико-электронной индикацией</v>
          </cell>
        </row>
        <row r="9037">
          <cell r="D9037" t="str">
            <v xml:space="preserve">9102 19 </v>
          </cell>
          <cell r="E9037" t="str">
            <v>Часы наручные, карманные и прочие, предназначенные для ношения на себе или с собой, включая секундомеры, кроме часов и секундомеров товарной позиции 91.01:часы наручные, приводимые в действие электричеством, имеющие или не имеющие встроенного секундомера:прочие</v>
          </cell>
        </row>
        <row r="9038">
          <cell r="D9038" t="str">
            <v xml:space="preserve">9102 21 </v>
          </cell>
          <cell r="E9038" t="str">
            <v>Часы наручные, карманные и прочие, предназначенные для ношения на себе или с собой, включая секундомеры, кроме часов и секундомеров товарной позиции 91.01:часы наручные прочие, имеющие или не имеющие встроенного секундомера:с автоматическим подзаводом</v>
          </cell>
        </row>
        <row r="9039">
          <cell r="D9039" t="str">
            <v xml:space="preserve">9102 29 </v>
          </cell>
          <cell r="E9039" t="str">
            <v>Часы наручные, карманные и прочие, предназначенные для ношения на себе или с собой, включая секундомеры, кроме часов и секундомеров товарной позиции 91.01:часы наручные прочие, имеющие или не имеющие встроенного секундомера:прочие</v>
          </cell>
        </row>
        <row r="9040">
          <cell r="D9040" t="str">
            <v xml:space="preserve">9102 91 </v>
          </cell>
          <cell r="E9040" t="str">
            <v>Часы наручные, карманные и прочие, предназначенные для ношения на себе или с собой, включая секундомеры, кроме часов и секундомеров товарной позиции 91.01:прочие:приводимые в действие электричеством</v>
          </cell>
        </row>
        <row r="9041">
          <cell r="D9041" t="str">
            <v xml:space="preserve">9102 99 </v>
          </cell>
          <cell r="E9041" t="str">
            <v>Часы наручные, карманные и прочие, предназначенные для ношения на себе или с собой, включая секундомеры, кроме часов и секундомеров товарной позиции 91.01:прочие:прочие</v>
          </cell>
        </row>
        <row r="9042">
          <cell r="D9042" t="str">
            <v xml:space="preserve">9103 10 </v>
          </cell>
          <cell r="E9042" t="str">
            <v>Часы, не предназначенные для ношения на себе или с собой, с часовыми механизмами для часов, предназначенных для ношения на себе или с собой, кроме часов товарной позиции 91.04:приводимые в действие электричеством</v>
          </cell>
        </row>
        <row r="9043">
          <cell r="D9043" t="str">
            <v xml:space="preserve">9103 90 </v>
          </cell>
          <cell r="E9043" t="str">
            <v>Часы, не предназначенные для ношения на себе или с собой, с часовыми механизмами для часов, предназначенных для ношения на себе или с собой, кроме часов товарной позиции 91.04:прочие</v>
          </cell>
        </row>
        <row r="9044">
          <cell r="D9044" t="str">
            <v xml:space="preserve">9104 00 </v>
          </cell>
          <cell r="E9044" t="str">
            <v>Часы, устанавливаемые на приборных досках, и аналогичные часы для наземных транспортных средств, летательных аппаратов, космических аппаратов или судов.</v>
          </cell>
        </row>
        <row r="9045">
          <cell r="D9045" t="str">
            <v xml:space="preserve">9105 11 </v>
          </cell>
          <cell r="E9045" t="str">
            <v>Часы, не предназначенные для ношения на себе или с собой, прочие:будильники:приводимые в действие электричеством</v>
          </cell>
        </row>
        <row r="9046">
          <cell r="D9046" t="str">
            <v xml:space="preserve">9105 19 </v>
          </cell>
          <cell r="E9046" t="str">
            <v>Часы, не предназначенные для ношения на себе или с собой, прочие:будильники:прочие</v>
          </cell>
        </row>
        <row r="9047">
          <cell r="D9047" t="str">
            <v xml:space="preserve">9105 21 </v>
          </cell>
          <cell r="E9047" t="str">
            <v>Часы, не предназначенные для ношения на себе или с собой, прочие:часы настенные:приводимые в действие электричеством</v>
          </cell>
        </row>
        <row r="9048">
          <cell r="D9048" t="str">
            <v xml:space="preserve">9105 29 </v>
          </cell>
          <cell r="E9048" t="str">
            <v>Часы, не предназначенные для ношения на себе или с собой, прочие:часы настенные:прочие</v>
          </cell>
        </row>
        <row r="9049">
          <cell r="D9049" t="str">
            <v xml:space="preserve">9105 91 </v>
          </cell>
          <cell r="E9049" t="str">
            <v>Часы, не предназначенные для ношения на себе или с собой, прочие:прочие:приводимые в действие электричеством</v>
          </cell>
        </row>
        <row r="9050">
          <cell r="D9050" t="str">
            <v xml:space="preserve">9105 99 </v>
          </cell>
          <cell r="E9050" t="str">
            <v>Часы, не предназначенные для ношения на себе или с собой, прочие:прочие:прочие</v>
          </cell>
        </row>
        <row r="9051">
          <cell r="D9051" t="str">
            <v xml:space="preserve">9106 10 </v>
          </cell>
          <cell r="E9051" t="str">
            <v>Аппаратура для регистрации времени суток и аппаратура для измерения, регистрации или индикации каким-либо способом интервалов времени, с любым часовым механизмом или синхронным двигателем (например, регистраторы времени, устройства записи времени):регистраторы времени; устройства записи времени</v>
          </cell>
        </row>
        <row r="9052">
          <cell r="D9052" t="str">
            <v xml:space="preserve">9106 90 </v>
          </cell>
          <cell r="E9052" t="str">
            <v>Аппаратура для регистрации времени суток и аппаратура для измерения, регистрации или индикации каким-либо способом интервалов времени, с любым часовым механизмом или синхронным двигателем (например, регистраторы времени, устройства записи времени):прочие</v>
          </cell>
        </row>
        <row r="9053">
          <cell r="D9053" t="str">
            <v xml:space="preserve">9107 00 </v>
          </cell>
          <cell r="E9053" t="str">
            <v>Временные переключатели с часовым механизмом любого вида или с синхронным двигателем.</v>
          </cell>
        </row>
        <row r="9054">
          <cell r="D9054" t="str">
            <v xml:space="preserve">9108 11 </v>
          </cell>
          <cell r="E9054" t="str">
            <v>Механизмы часовые для часов, предназначенных для ношения на себе или с собой, укомплектованные и собранные:приводимые в действие электричеством:только с механической индикацией или устройством, позволяющим устанавливать механический индикатор</v>
          </cell>
        </row>
        <row r="9055">
          <cell r="D9055" t="str">
            <v xml:space="preserve">9108 12 </v>
          </cell>
          <cell r="E9055" t="str">
            <v>Механизмы часовые для часов, предназначенных для ношения на себе или с собой, укомплектованные и собранные:приводимые в действие электричеством:только с оптико-электронной индикацией</v>
          </cell>
        </row>
        <row r="9056">
          <cell r="D9056" t="str">
            <v xml:space="preserve">9108 19 </v>
          </cell>
          <cell r="E9056" t="str">
            <v>Механизмы часовые для часов, предназначенных для ношения на себе или с собой, укомплектованные и собранные:приводимые в действие электричеством:прочие</v>
          </cell>
        </row>
        <row r="9057">
          <cell r="D9057" t="str">
            <v xml:space="preserve">9108 20 </v>
          </cell>
          <cell r="E9057" t="str">
            <v>Механизмы часовые для часов, предназначенных для ношения на себе или с собой, укомплектованные и собранные:с автоматическим подзаводом</v>
          </cell>
        </row>
        <row r="9058">
          <cell r="D9058" t="str">
            <v xml:space="preserve">9108 90 </v>
          </cell>
          <cell r="E9058" t="str">
            <v>Механизмы часовые для часов, предназначенных для ношения на себе или с собой, укомплектованные и собранные:прочие</v>
          </cell>
        </row>
        <row r="9059">
          <cell r="D9059" t="str">
            <v xml:space="preserve">9109 10 </v>
          </cell>
          <cell r="E9059" t="str">
            <v>Механизмы часовые для часов, не предназначенных для ношения на себе или с собой, укомплектованные и собранные:приводимые в действие электричеством</v>
          </cell>
        </row>
        <row r="9060">
          <cell r="D9060" t="str">
            <v xml:space="preserve">9109 90 </v>
          </cell>
          <cell r="E9060" t="str">
            <v>Механизмы часовые для часов, не предназначенных для ношения на себе или с собой, укомплектованные и собранные:прочие</v>
          </cell>
        </row>
        <row r="9061">
          <cell r="D9061" t="str">
            <v xml:space="preserve">9110 11 </v>
          </cell>
          <cell r="E9061" t="str">
            <v>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собранные:для часов, предназначенных для ношения на себе или с собой:укомплектованные механизмы часовые, несобранные или частично собранные (комплекты часовых механизмов)</v>
          </cell>
        </row>
        <row r="9062">
          <cell r="D9062" t="str">
            <v xml:space="preserve">9110 11 </v>
          </cell>
        </row>
        <row r="9063">
          <cell r="D9063" t="str">
            <v xml:space="preserve">9110 12 </v>
          </cell>
          <cell r="E9063" t="str">
            <v>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собранные:для часов, предназначенных для ношения на себе или с собой:механизмы часовые неукомплектованные, собранные</v>
          </cell>
        </row>
        <row r="9064">
          <cell r="D9064" t="str">
            <v xml:space="preserve">9110 19 </v>
          </cell>
          <cell r="E9064" t="str">
            <v>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собранные:для часов, предназначенных для ношения на себе или с собой:механизмы часовые, предварительно грубо собранные</v>
          </cell>
        </row>
        <row r="9065">
          <cell r="D9065" t="str">
            <v xml:space="preserve">9110 90 </v>
          </cell>
          <cell r="E9065" t="str">
            <v>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собранные:прочие</v>
          </cell>
        </row>
        <row r="9066">
          <cell r="D9066" t="str">
            <v xml:space="preserve">9111 10 </v>
          </cell>
          <cell r="E9066" t="str">
            <v>Корпуса для часов, предназначенных для ношения на себе или с собой, и их части:корпуса из драгоценного металла или металла, плакированного драгоценным металлом</v>
          </cell>
        </row>
        <row r="9067">
          <cell r="D9067" t="str">
            <v xml:space="preserve">9111 20 </v>
          </cell>
          <cell r="E9067" t="str">
            <v>Корпуса для часов, предназначенных для ношения на себе или с собой, и их части:корпуса из недрагоценного металла, в том числе позолоченные или посеребренные гальваническим способом</v>
          </cell>
        </row>
        <row r="9068">
          <cell r="D9068" t="str">
            <v xml:space="preserve">9111 80 </v>
          </cell>
          <cell r="E9068" t="str">
            <v>Корпуса для часов, предназначенных для ношения на себе или с собой, и их части:корпуса прочие</v>
          </cell>
        </row>
        <row r="9069">
          <cell r="D9069" t="str">
            <v xml:space="preserve">9111 90 </v>
          </cell>
          <cell r="E9069" t="str">
            <v>Корпуса для часов, предназначенных для ношения на себе или с собой, и их части:части</v>
          </cell>
        </row>
        <row r="9070">
          <cell r="D9070" t="str">
            <v xml:space="preserve">9112 20 </v>
          </cell>
          <cell r="E9070" t="str">
            <v>Корпуса для часов, не предназначенных для ношения на себе или с собой, и аналогичные корпуса для прочих изделий данной группы, и их части:корпуса</v>
          </cell>
        </row>
        <row r="9071">
          <cell r="D9071" t="str">
            <v xml:space="preserve">9112 90 </v>
          </cell>
          <cell r="E9071" t="str">
            <v>Корпуса для часов, не предназначенных для ношения на себе или с собой, и аналогичные корпуса для прочих изделий данной группы, и их части:части</v>
          </cell>
        </row>
        <row r="9072">
          <cell r="D9072" t="str">
            <v xml:space="preserve">9113 10 </v>
          </cell>
          <cell r="E9072" t="str">
            <v>Ремешки, ленты и браслеты для часов, предназначенных для ношения на себе или с собой, и их части:из драгоценного металла или металла, плакированного драгоценным металлом</v>
          </cell>
        </row>
        <row r="9073">
          <cell r="D9073" t="str">
            <v xml:space="preserve">9113 10 </v>
          </cell>
        </row>
        <row r="9074">
          <cell r="D9074" t="str">
            <v xml:space="preserve">9113 20 </v>
          </cell>
          <cell r="E9074" t="str">
            <v>Ремешки, ленты и браслеты для часов, предназначенных для ношения на себе или с собой, и их части:из недрагоценного металла, в том числе позолоченные или посеребренные гальваническим способом</v>
          </cell>
        </row>
        <row r="9075">
          <cell r="D9075" t="str">
            <v xml:space="preserve">9113 90 </v>
          </cell>
          <cell r="E9075" t="str">
            <v>Ремешки, ленты и браслеты для часов, предназначенных для ношения на себе или с собой, и их части:прочие</v>
          </cell>
        </row>
        <row r="9076">
          <cell r="D9076" t="str">
            <v xml:space="preserve">9114 10 </v>
          </cell>
          <cell r="E9076" t="str">
            <v>Части часов всех видов прочие:пружины, включая волосковые</v>
          </cell>
        </row>
        <row r="9077">
          <cell r="D9077" t="str">
            <v xml:space="preserve">9114 30 </v>
          </cell>
          <cell r="E9077" t="str">
            <v>Части часов всех видов прочие:циферблаты</v>
          </cell>
        </row>
        <row r="9078">
          <cell r="D9078" t="str">
            <v xml:space="preserve">9114 40 </v>
          </cell>
          <cell r="E9078" t="str">
            <v>Части часов всех видов прочие:платины и мосты</v>
          </cell>
        </row>
        <row r="9079">
          <cell r="D9079" t="str">
            <v xml:space="preserve">9114 90 </v>
          </cell>
          <cell r="E9079" t="str">
            <v>Части часов всех видов прочие:прочие</v>
          </cell>
        </row>
        <row r="9080">
          <cell r="D9080" t="str">
            <v xml:space="preserve">9201 10 </v>
          </cell>
          <cell r="E9080" t="str">
            <v>Фортепиано, включая автоматические; клавесины и прочие клавишные струнные инструменты:пианино</v>
          </cell>
        </row>
        <row r="9081">
          <cell r="D9081" t="str">
            <v xml:space="preserve">9201 20 </v>
          </cell>
          <cell r="E9081" t="str">
            <v>Фортепиано, включая автоматические; клавесины и прочие клавишные струнные инструменты:рояли</v>
          </cell>
        </row>
        <row r="9082">
          <cell r="D9082" t="str">
            <v xml:space="preserve">9201 90 </v>
          </cell>
          <cell r="E9082" t="str">
            <v>Фортепиано, включая автоматические; клавесины и прочие клавишные струнные инструменты:прочие</v>
          </cell>
        </row>
        <row r="9083">
          <cell r="D9083" t="str">
            <v xml:space="preserve">9202 10 </v>
          </cell>
          <cell r="E9083" t="str">
            <v>Инструменты музыкальные струнные прочие (например, гитары, скрипки, арфы):смычковые</v>
          </cell>
        </row>
        <row r="9084">
          <cell r="D9084" t="str">
            <v xml:space="preserve">9202 10 </v>
          </cell>
        </row>
        <row r="9085">
          <cell r="D9085" t="str">
            <v xml:space="preserve">9202 90 </v>
          </cell>
          <cell r="E9085" t="str">
            <v>Инструменты музыкальные струнные прочие (например, гитары, скрипки, арфы):прочие</v>
          </cell>
        </row>
        <row r="9086">
          <cell r="D9086" t="str">
            <v xml:space="preserve">9202 90 </v>
          </cell>
        </row>
        <row r="9087">
          <cell r="D9087" t="str">
            <v xml:space="preserve">9205 10 </v>
          </cell>
          <cell r="E9087" t="str">
            <v>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шарманок:инструменты духовые "медные"</v>
          </cell>
        </row>
        <row r="9088">
          <cell r="D9088" t="str">
            <v xml:space="preserve">9205 90 </v>
          </cell>
          <cell r="E9088" t="str">
            <v>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шарманок:прочие</v>
          </cell>
        </row>
        <row r="9089">
          <cell r="D9089" t="str">
            <v xml:space="preserve">9205 90 </v>
          </cell>
        </row>
        <row r="9090">
          <cell r="D9090" t="str">
            <v xml:space="preserve">9205 90 </v>
          </cell>
        </row>
        <row r="9091">
          <cell r="D9091" t="str">
            <v xml:space="preserve">9205 90 </v>
          </cell>
        </row>
        <row r="9092">
          <cell r="D9092" t="str">
            <v xml:space="preserve">9206 00 </v>
          </cell>
          <cell r="E9092" t="str">
            <v>Инструменты музыкальные ударные (например, барабаны, ксилофоны, тарелки, кастаньеты, маракасы).</v>
          </cell>
        </row>
        <row r="9093">
          <cell r="D9093" t="str">
            <v xml:space="preserve">9207 10 </v>
          </cell>
          <cell r="E9093" t="str">
            <v>Музыкальные инструменты, у которых звук производится или должен быть усилен электрическим способом (например, органы, гитары, аккордеоны):инструменты клавишные, кроме аккордеонов</v>
          </cell>
        </row>
        <row r="9094">
          <cell r="D9094" t="str">
            <v xml:space="preserve">9207 10 </v>
          </cell>
        </row>
        <row r="9095">
          <cell r="D9095" t="str">
            <v xml:space="preserve">9207 10 </v>
          </cell>
        </row>
        <row r="9096">
          <cell r="D9096" t="str">
            <v xml:space="preserve">9207 10 </v>
          </cell>
        </row>
        <row r="9097">
          <cell r="D9097" t="str">
            <v xml:space="preserve">9207 90 </v>
          </cell>
          <cell r="E9097" t="str">
            <v>Музыкальные инструменты, у которых звук производится или должен быть усилен электрическим способом (например, органы, гитары, аккордеоны):прочие</v>
          </cell>
        </row>
        <row r="9098">
          <cell r="D9098" t="str">
            <v xml:space="preserve">9207 90 </v>
          </cell>
        </row>
        <row r="9099">
          <cell r="D9099" t="str">
            <v xml:space="preserve">9208 10 </v>
          </cell>
          <cell r="E9099" t="str">
            <v>Шкатулки музыкальные, органы ярмарочные, шарманки механические, птицы поющие механические, пилы музыкальные и инструменты музыкальные, в другом месте данной группы не поименованные или не включенные, прочие; манки всех видов; свистки, горны и духовые сигнальные инструменты прочие:шкатулки музыкальные</v>
          </cell>
        </row>
        <row r="9100">
          <cell r="D9100" t="str">
            <v xml:space="preserve">9208 90 </v>
          </cell>
          <cell r="E9100" t="str">
            <v>Шкатулки музыкальные, органы ярмарочные, шарманки механические, птицы поющие механические, пилы музыкальные и инструменты музыкальные, в другом месте данной группы не поименованные или не включенные, прочие; манки всех видов; свистки, горны и духовые сигнальные инструменты прочие:прочие</v>
          </cell>
        </row>
        <row r="9101">
          <cell r="D9101" t="str">
            <v xml:space="preserve">9209 30 </v>
          </cell>
          <cell r="E9101" t="str">
            <v>Шкатулки музыкальные, органы ярмарочные, шарманки механические, птицы поющие механические, пилы музыкальные и инструменты музыкальные, в другом месте данной группы не поименованные или не включенные, прочие; манки всех видов; свистки, горны и духовые сигнальные инструменты прочие:струны музыкальных инструментов</v>
          </cell>
        </row>
        <row r="9102">
          <cell r="D9102" t="str">
            <v xml:space="preserve">9209 91 </v>
          </cell>
          <cell r="E9102" t="str">
            <v>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видов:прочие:части и принадлежности фортепиано</v>
          </cell>
        </row>
        <row r="9103">
          <cell r="D9103" t="str">
            <v xml:space="preserve">9209 92 </v>
          </cell>
          <cell r="E9103" t="str">
            <v>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видов:прочие:части и принадлежности музыкальных инструментов товарной позиции 92.02</v>
          </cell>
        </row>
        <row r="9104">
          <cell r="D9104" t="str">
            <v xml:space="preserve">9209 94 </v>
          </cell>
          <cell r="E9104" t="str">
            <v>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видов:прочие:части и принадлежности музыкальных инструментов товарной позиции 92.07</v>
          </cell>
        </row>
        <row r="9105">
          <cell r="D9105" t="str">
            <v xml:space="preserve">9209 99 </v>
          </cell>
          <cell r="E9105" t="str">
            <v>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видов:прочие:прочие</v>
          </cell>
        </row>
        <row r="9106">
          <cell r="D9106" t="str">
            <v xml:space="preserve">9209 99 </v>
          </cell>
        </row>
        <row r="9107">
          <cell r="D9107" t="str">
            <v xml:space="preserve">9209 99 </v>
          </cell>
        </row>
        <row r="9108">
          <cell r="D9108" t="str">
            <v xml:space="preserve">9209 99 </v>
          </cell>
        </row>
        <row r="9109">
          <cell r="D9109" t="str">
            <v xml:space="preserve">9301 10 </v>
          </cell>
          <cell r="E9109" t="str">
            <v>Оружие военного образца, кроме револьверов, пистолетов и оружия товарной позиции 93.07:оружие артиллерийское (например, пушки, гаубицы и минометы)</v>
          </cell>
        </row>
        <row r="9110">
          <cell r="D9110" t="str">
            <v xml:space="preserve">9301 20 </v>
          </cell>
          <cell r="E9110" t="str">
            <v>Оружие военного образца, кроме револьверов, пистолетов и оружия товарной позиции 93.07:ракетные пусковые установки; огнеметы; гранатометы; торпедные аппараты и аналогичные пусковые установки</v>
          </cell>
        </row>
        <row r="9111">
          <cell r="D9111" t="str">
            <v xml:space="preserve">9301 90 </v>
          </cell>
          <cell r="E9111" t="str">
            <v>Оружие военного образца, кроме револьверов, пистолетов и оружия товарной позиции 93.07:прочее</v>
          </cell>
        </row>
        <row r="9112">
          <cell r="D9112" t="str">
            <v xml:space="preserve">9302 00 </v>
          </cell>
          <cell r="E9112" t="str">
            <v>Револьверы и пистолеты, кроме входящих в товарную позицию 93.03 или 93.04.</v>
          </cell>
        </row>
        <row r="9113">
          <cell r="D9113" t="str">
            <v xml:space="preserve">9303 10 </v>
          </cell>
          <cell r="E9113" t="str">
            <v>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сигнальных ракет, пистолеты и револьверы для стрельбы холостыми патронами, пистолеты с выскакивающим стержнем для "гуманного" забоя животных, линеметы):оружие огнестрельное, заряжаемое с дула</v>
          </cell>
        </row>
        <row r="9114">
          <cell r="D9114" t="str">
            <v xml:space="preserve">9303 20 </v>
          </cell>
          <cell r="E9114" t="str">
            <v>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сигнальных ракет, пистолеты и револьверы для стрельбы холостыми патронами, пистолеты с выскакивающим стержнем для "гуманного" забоя животных, линеметы):ружья спортивные, охотничьи или для стрельбы по мишеням, прочие, включая комбинированные с гладкими и нарезными стволами</v>
          </cell>
        </row>
        <row r="9115">
          <cell r="D9115" t="str">
            <v xml:space="preserve">9303 20 </v>
          </cell>
        </row>
        <row r="9116">
          <cell r="D9116" t="str">
            <v xml:space="preserve">9303 30 </v>
          </cell>
          <cell r="E9116" t="str">
            <v>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сигнальных ракет, пистолеты и револьверы для стрельбы холостыми патронами, пистолеты с выскакивающим стержнем для "гуманного" забоя животных, линеметы):винтовки спортивные, охотничьи или для стрельбы по мишеням, прочие</v>
          </cell>
        </row>
        <row r="9117">
          <cell r="D9117" t="str">
            <v xml:space="preserve">9303 90 </v>
          </cell>
          <cell r="E9117" t="str">
            <v>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сигнальных ракет, пистолеты и револьверы для стрельбы холостыми патронами, пистолеты с выскакивающим стержнем для "гуманного" забоя животных, линеметы):прочие</v>
          </cell>
        </row>
        <row r="9118">
          <cell r="D9118" t="str">
            <v xml:space="preserve">9304 00 </v>
          </cell>
          <cell r="E9118" t="str">
            <v>Оружие прочее (например, пружинные, пневматические или газовые ружья и пистолеты, дубинки), кроме указанного в товарной позиции 93.07.</v>
          </cell>
        </row>
        <row r="9119">
          <cell r="D9119" t="str">
            <v xml:space="preserve">9305 10 </v>
          </cell>
          <cell r="E9119" t="str">
            <v>Части и принадлежности изделий товарных позиций 93.01 - 93.04:револьверов или пистолетов</v>
          </cell>
        </row>
        <row r="9120">
          <cell r="D9120" t="str">
            <v xml:space="preserve">9305 20 </v>
          </cell>
          <cell r="E9120" t="str">
            <v>Части и принадлежности изделий товарных позиций 93.01 - 93.04:ружей или винтовок товарной позиции 93.03</v>
          </cell>
        </row>
        <row r="9121">
          <cell r="D9121" t="str">
            <v xml:space="preserve">9305 91 </v>
          </cell>
          <cell r="E9121" t="str">
            <v>Части и принадлежности изделий товарных позиций 93.01 - 93.04:прочие:оружия военного образца товарной позиции 93.01</v>
          </cell>
        </row>
        <row r="9122">
          <cell r="D9122" t="str">
            <v xml:space="preserve">9305 99 </v>
          </cell>
          <cell r="E9122" t="str">
            <v>Части и принадлежности изделий товарных позиций 93.01 - 93.04:прочие:прочие</v>
          </cell>
        </row>
        <row r="9123">
          <cell r="D9123" t="str">
            <v xml:space="preserve">9306 21 </v>
          </cell>
          <cell r="E9123" t="str">
            <v>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патронов:патроны для гладкоствольного оружия и их части; пульки для пневматического оружия:патроны</v>
          </cell>
        </row>
        <row r="9124">
          <cell r="D9124" t="str">
            <v xml:space="preserve">9306 29 </v>
          </cell>
          <cell r="E9124" t="str">
            <v>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патронов:патроны для гладкоствольного оружия и их части; пульки для пневматического оружия:прочие</v>
          </cell>
        </row>
        <row r="9125">
          <cell r="D9125" t="str">
            <v xml:space="preserve">9306 30 </v>
          </cell>
          <cell r="E9125" t="str">
            <v>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патронов:патроны прочие и их части</v>
          </cell>
        </row>
        <row r="9126">
          <cell r="D9126" t="str">
            <v xml:space="preserve">9306 30 </v>
          </cell>
        </row>
        <row r="9127">
          <cell r="D9127" t="str">
            <v xml:space="preserve">9306 30 </v>
          </cell>
        </row>
        <row r="9128">
          <cell r="D9128" t="str">
            <v xml:space="preserve">9306 90 </v>
          </cell>
          <cell r="E9128" t="str">
            <v>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патронов:прочие</v>
          </cell>
        </row>
        <row r="9129">
          <cell r="D9129" t="str">
            <v xml:space="preserve">9306 90 </v>
          </cell>
        </row>
        <row r="9130">
          <cell r="D9130" t="str">
            <v xml:space="preserve">9307 00 </v>
          </cell>
          <cell r="E9130" t="str">
            <v>Мечи, сабли, шпаги, палаши, штыки, пики и аналогичное оружие, части перечисленного оружия, ножны и чехлы к нему.</v>
          </cell>
        </row>
        <row r="9131">
          <cell r="D9131" t="str">
            <v xml:space="preserve">9401 10 </v>
          </cell>
          <cell r="E9131" t="str">
            <v>Мебель для сидения (кроме указанной в товарной позиции 94.02), трансформируемая или не трансформируемая в кровати, и ее части:сиденья типа используемых в средствах воздушного транспорта</v>
          </cell>
        </row>
        <row r="9132">
          <cell r="D9132" t="str">
            <v xml:space="preserve">9401 20 </v>
          </cell>
          <cell r="E9132" t="str">
            <v>Мебель для сидения (кроме указанной в товарной позиции 94.02), трансформируемая или не трансформируемая в кровати, и ее части:сиденья типа используемых в моторных транспортных средствах</v>
          </cell>
        </row>
        <row r="9133">
          <cell r="D9133" t="str">
            <v xml:space="preserve">9401 30 </v>
          </cell>
          <cell r="E9133" t="str">
            <v>Мебель для сидения (кроме указанной в товарной позиции 94.02), трансформируемая или не трансформируемая в кровати, и ее части:мебель для сидения вращающаяся с регулирующими высоту приспособлениями</v>
          </cell>
        </row>
        <row r="9134">
          <cell r="D9134" t="str">
            <v xml:space="preserve">9401 40 </v>
          </cell>
          <cell r="E9134" t="str">
            <v>Мебель для сидения (кроме указанной в товарной позиции 94.02), трансформируемая или не трансформируемая в кровати, и ее части:мебель для сидения, кроме дачной или походной, трансформируемая в кровати</v>
          </cell>
        </row>
        <row r="9135">
          <cell r="D9135" t="str">
            <v xml:space="preserve">9401 51 </v>
          </cell>
          <cell r="E9135" t="str">
            <v>Мебель для сидения (кроме указанной в товарной позиции 94.02), трансформируемая или не трансформируемая в кровати, и ее части:мебель для сидения из тростника, ивы, бамбука или аналогичных материалов:из бамбука или ротанга</v>
          </cell>
        </row>
        <row r="9136">
          <cell r="D9136" t="str">
            <v xml:space="preserve">9401 59 </v>
          </cell>
          <cell r="E9136" t="str">
            <v>Мебель для сидения (кроме указанной в товарной позиции 94.02), трансформируемая или не трансформируемая в кровати, и ее части:мебель для сидения из тростника, ивы, бамбука или аналогичных материалов:прочая</v>
          </cell>
        </row>
        <row r="9137">
          <cell r="D9137" t="str">
            <v xml:space="preserve">9401 61 </v>
          </cell>
          <cell r="E9137" t="str">
            <v>Мебель для сидения (кроме указанной в товарной позиции 94.02), трансформируемая или не трансформируемая в кровати, и ее части:мебель для сидения с деревянным каркасом прочая:мебель обитая</v>
          </cell>
        </row>
        <row r="9138">
          <cell r="D9138" t="str">
            <v xml:space="preserve">9401 69 </v>
          </cell>
          <cell r="E9138" t="str">
            <v>Мебель для сидения (кроме указанной в товарной позиции 94.02), трансформируемая или не трансформируемая в кровати, и ее части:мебель для сидения с деревянным каркасом прочая:прочая</v>
          </cell>
        </row>
        <row r="9139">
          <cell r="D9139" t="str">
            <v xml:space="preserve">9401 71 </v>
          </cell>
          <cell r="E9139" t="str">
            <v>Мебель для сидения (кроме указанной в товарной позиции 94.02), трансформируемая или не трансформируемая в кровати, и ее части:мебель для сидения с металлическим каркасом прочая:обитая</v>
          </cell>
        </row>
        <row r="9140">
          <cell r="D9140" t="str">
            <v xml:space="preserve">9401 79 </v>
          </cell>
          <cell r="E9140" t="str">
            <v>Мебель для сидения (кроме указанной в товарной позиции 94.02), трансформируемая или не трансформируемая в кровати, и ее части:мебель для сидения с металлическим каркасом прочая:прочая</v>
          </cell>
        </row>
        <row r="9141">
          <cell r="D9141" t="str">
            <v xml:space="preserve">9401 80 </v>
          </cell>
          <cell r="E9141" t="str">
            <v>Мебель для сидения (кроме указанной в товарной позиции 94.02), трансформируемая или не трансформируемая в кровати, и ее части:мебель для сидения прочая</v>
          </cell>
        </row>
        <row r="9142">
          <cell r="D9142" t="str">
            <v xml:space="preserve">9401 90 </v>
          </cell>
          <cell r="E9142" t="str">
            <v>Мебель для сидения (кроме указанной в товарной позиции 94.02), трансформируемая или не трансформируемая в кровати, и ее части:части</v>
          </cell>
        </row>
        <row r="9143">
          <cell r="D9143" t="str">
            <v xml:space="preserve">9401 90 </v>
          </cell>
        </row>
        <row r="9144">
          <cell r="D9144" t="str">
            <v xml:space="preserve">9401 90 </v>
          </cell>
        </row>
        <row r="9145">
          <cell r="D9145" t="str">
            <v xml:space="preserve">9402 10 </v>
          </cell>
          <cell r="E9145" t="str">
            <v>Мебель медицинская, хирургическая, стоматологическая или ветеринарная (например, операционные столы, столы для осмотра, больничные койки с механическими приспособлениями, стоматологические кресла); парикмахерские кресла и аналогичные кресла с приспособлениями для вращения и одновременно для наклона и подъема; части вышеупомянутых изделий:стоматологические, парикмахерские или аналогичные кресла и части к ним</v>
          </cell>
        </row>
        <row r="9146">
          <cell r="D9146" t="str">
            <v xml:space="preserve">9402 90 </v>
          </cell>
          <cell r="E9146" t="str">
            <v>Мебель медицинская, хирургическая, стоматологическая или ветеринарная (например, операционные столы, столы для осмотра, больничные койки с механическими приспособлениями, стоматологические кресла); парикмахерские кресла и аналогичные кресла с приспособлениями для вращения и одновременно для наклона и подъема; части вышеупомянутых изделий:прочая</v>
          </cell>
        </row>
        <row r="9147">
          <cell r="D9147" t="str">
            <v xml:space="preserve">9403 10 </v>
          </cell>
          <cell r="E9147" t="str">
            <v>Мебель прочая и ее части:мебель металлическая типа используемой в учреждениях</v>
          </cell>
        </row>
        <row r="9148">
          <cell r="D9148" t="str">
            <v xml:space="preserve">9403 10 </v>
          </cell>
        </row>
        <row r="9149">
          <cell r="D9149" t="str">
            <v xml:space="preserve">9403 10 </v>
          </cell>
        </row>
        <row r="9150">
          <cell r="D9150" t="str">
            <v xml:space="preserve">9403 10 </v>
          </cell>
        </row>
        <row r="9151">
          <cell r="D9151" t="str">
            <v xml:space="preserve">9403 10 </v>
          </cell>
        </row>
        <row r="9152">
          <cell r="D9152" t="str">
            <v xml:space="preserve">9403 20 </v>
          </cell>
          <cell r="E9152" t="str">
            <v>Мебель прочая и ее части:мебель металлическая прочая</v>
          </cell>
        </row>
        <row r="9153">
          <cell r="D9153" t="str">
            <v xml:space="preserve">9403 20 </v>
          </cell>
        </row>
        <row r="9154">
          <cell r="D9154" t="str">
            <v xml:space="preserve">9403 30 </v>
          </cell>
          <cell r="E9154" t="str">
            <v>Мебель прочая и ее части:мебель деревянная типа используемой в учреждениях</v>
          </cell>
        </row>
        <row r="9155">
          <cell r="D9155" t="str">
            <v xml:space="preserve">9403 30 </v>
          </cell>
        </row>
        <row r="9156">
          <cell r="D9156" t="str">
            <v xml:space="preserve">9403 30 </v>
          </cell>
        </row>
        <row r="9157">
          <cell r="D9157" t="str">
            <v xml:space="preserve">9403 30 </v>
          </cell>
        </row>
        <row r="9158">
          <cell r="D9158" t="str">
            <v xml:space="preserve">9403 40 </v>
          </cell>
          <cell r="E9158" t="str">
            <v>Мебель прочая и ее части:мебель деревянная типа кухонной</v>
          </cell>
        </row>
        <row r="9159">
          <cell r="D9159" t="str">
            <v xml:space="preserve">9403 40 </v>
          </cell>
        </row>
        <row r="9160">
          <cell r="D9160" t="str">
            <v xml:space="preserve">9403 50 </v>
          </cell>
          <cell r="E9160" t="str">
            <v>Мебель прочая и ее части:мебель деревянная типа спальной</v>
          </cell>
        </row>
        <row r="9161">
          <cell r="D9161" t="str">
            <v xml:space="preserve">9403 60 </v>
          </cell>
          <cell r="E9161" t="str">
            <v>Мебель прочая и ее части:мебель деревянная прочая</v>
          </cell>
        </row>
        <row r="9162">
          <cell r="D9162" t="str">
            <v xml:space="preserve">9403 60 </v>
          </cell>
        </row>
        <row r="9163">
          <cell r="D9163" t="str">
            <v xml:space="preserve">9403 60 </v>
          </cell>
        </row>
        <row r="9164">
          <cell r="D9164" t="str">
            <v xml:space="preserve">9403 70 </v>
          </cell>
          <cell r="E9164" t="str">
            <v>Мебель прочая и ее части:мебель из пластмассы</v>
          </cell>
        </row>
        <row r="9165">
          <cell r="D9165" t="str">
            <v xml:space="preserve">9403 81 </v>
          </cell>
          <cell r="E9165" t="str">
            <v>Мебель прочая и ее части:мебель из прочих материалов, включая тростник, иву, бамбук или аналогичные материалы:из бамбука или ротанга</v>
          </cell>
        </row>
        <row r="9166">
          <cell r="D9166" t="str">
            <v xml:space="preserve">9403 89 </v>
          </cell>
          <cell r="E9166" t="str">
            <v>Мебель прочая и ее части:мебель из прочих материалов, включая тростник, иву, бамбук или аналогичные материалы:прочая</v>
          </cell>
        </row>
        <row r="9167">
          <cell r="D9167" t="str">
            <v xml:space="preserve">9403 90 </v>
          </cell>
          <cell r="E9167" t="str">
            <v>Мебель прочая и ее части:части</v>
          </cell>
        </row>
        <row r="9168">
          <cell r="D9168" t="str">
            <v xml:space="preserve">9403 90 </v>
          </cell>
        </row>
        <row r="9169">
          <cell r="D9169" t="str">
            <v xml:space="preserve">9403 90 </v>
          </cell>
        </row>
        <row r="9170">
          <cell r="D9170" t="str">
            <v xml:space="preserve">9404 10 </v>
          </cell>
          <cell r="E9170" t="str">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покрытия:основы матрацные</v>
          </cell>
        </row>
        <row r="9171">
          <cell r="D9171" t="str">
            <v xml:space="preserve">9404 21 </v>
          </cell>
          <cell r="E9171" t="str">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покрытия:матрацы:из пористой резины или пластмассы, с покрытием или без покрытия</v>
          </cell>
        </row>
        <row r="9172">
          <cell r="D9172" t="str">
            <v xml:space="preserve">9404 21 </v>
          </cell>
        </row>
        <row r="9173">
          <cell r="D9173" t="str">
            <v xml:space="preserve">9404 29 </v>
          </cell>
          <cell r="E9173" t="str">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покрытия:матрацы:из прочих материалов</v>
          </cell>
        </row>
        <row r="9174">
          <cell r="D9174" t="str">
            <v xml:space="preserve">9404 29 </v>
          </cell>
        </row>
        <row r="9175">
          <cell r="D9175" t="str">
            <v xml:space="preserve">9404 30 </v>
          </cell>
          <cell r="E9175" t="str">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покрытия:мешки спальные</v>
          </cell>
        </row>
        <row r="9176">
          <cell r="D9176" t="str">
            <v xml:space="preserve">9404 90 </v>
          </cell>
          <cell r="E9176" t="str">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покрытия:прочие</v>
          </cell>
        </row>
        <row r="9177">
          <cell r="D9177" t="str">
            <v xml:space="preserve">9404 90 </v>
          </cell>
        </row>
        <row r="9178">
          <cell r="D9178" t="str">
            <v xml:space="preserve">9405 10 </v>
          </cell>
          <cell r="E9178" t="str">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включенные:люстры и прочее электрическое осветительное оборудование, подвесное или настенное, кроме осветительного оборудования типа используемого для освещения открытых общественных мест или транспортных магистралей</v>
          </cell>
        </row>
        <row r="9179">
          <cell r="D9179" t="str">
            <v xml:space="preserve">9405 10 </v>
          </cell>
        </row>
        <row r="9180">
          <cell r="D9180" t="str">
            <v xml:space="preserve">9405 10 </v>
          </cell>
        </row>
        <row r="9181">
          <cell r="D9181" t="str">
            <v xml:space="preserve">9405 10 </v>
          </cell>
        </row>
        <row r="9182">
          <cell r="D9182" t="str">
            <v xml:space="preserve">9405 10 </v>
          </cell>
        </row>
        <row r="9183">
          <cell r="D9183" t="str">
            <v xml:space="preserve">9405 20 </v>
          </cell>
          <cell r="E9183" t="str">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включенные:лампы электрические настольные, напольные или прикроватные</v>
          </cell>
        </row>
        <row r="9184">
          <cell r="D9184" t="str">
            <v xml:space="preserve">9405 20 </v>
          </cell>
        </row>
        <row r="9185">
          <cell r="D9185" t="str">
            <v xml:space="preserve">9405 20 </v>
          </cell>
        </row>
        <row r="9186">
          <cell r="D9186" t="str">
            <v xml:space="preserve">9405 20 </v>
          </cell>
        </row>
        <row r="9187">
          <cell r="D9187" t="str">
            <v xml:space="preserve">9405 20 </v>
          </cell>
        </row>
        <row r="9188">
          <cell r="D9188" t="str">
            <v xml:space="preserve">9405 30 </v>
          </cell>
          <cell r="E9188" t="str">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включенные:наборы осветительного оборудования типа используемого для украшения новогодних елок</v>
          </cell>
        </row>
        <row r="9189">
          <cell r="D9189" t="str">
            <v xml:space="preserve">9405 40 </v>
          </cell>
          <cell r="E9189" t="str">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включенные:лампы электрические и осветительное оборудование, прочие</v>
          </cell>
        </row>
        <row r="9190">
          <cell r="D9190" t="str">
            <v xml:space="preserve">9405 40 </v>
          </cell>
        </row>
        <row r="9191">
          <cell r="D9191" t="str">
            <v xml:space="preserve">9405 40 </v>
          </cell>
        </row>
        <row r="9192">
          <cell r="D9192" t="str">
            <v xml:space="preserve">9405 40 </v>
          </cell>
        </row>
        <row r="9193">
          <cell r="D9193" t="str">
            <v xml:space="preserve">9405 40 </v>
          </cell>
        </row>
        <row r="9194">
          <cell r="D9194" t="str">
            <v xml:space="preserve">9405 40 </v>
          </cell>
        </row>
        <row r="9195">
          <cell r="D9195" t="str">
            <v xml:space="preserve">9405 40 </v>
          </cell>
        </row>
        <row r="9196">
          <cell r="D9196" t="str">
            <v xml:space="preserve">9405 50 </v>
          </cell>
          <cell r="E9196" t="str">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включенные:неэлектрические лампы и осветительное оборудование</v>
          </cell>
        </row>
        <row r="9197">
          <cell r="D9197" t="str">
            <v xml:space="preserve">9405 60 </v>
          </cell>
          <cell r="E9197" t="str">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включенные:световые вывески, световые таблички с именем или названием, или адресом и аналогичные изделия</v>
          </cell>
        </row>
        <row r="9198">
          <cell r="D9198" t="str">
            <v xml:space="preserve">9405 60 </v>
          </cell>
        </row>
        <row r="9199">
          <cell r="D9199" t="str">
            <v xml:space="preserve">9405 91 </v>
          </cell>
          <cell r="E9199" t="str">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включенные:части:из стекла</v>
          </cell>
        </row>
        <row r="9200">
          <cell r="D9200" t="str">
            <v xml:space="preserve">9405 91 </v>
          </cell>
        </row>
        <row r="9201">
          <cell r="D9201" t="str">
            <v xml:space="preserve">9405 92 </v>
          </cell>
          <cell r="E9201" t="str">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включенные:части:из пластмассы</v>
          </cell>
        </row>
        <row r="9202">
          <cell r="D9202" t="str">
            <v xml:space="preserve">9405 99 </v>
          </cell>
          <cell r="E9202" t="str">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включенные:части:прочие</v>
          </cell>
        </row>
        <row r="9203">
          <cell r="D9203" t="str">
            <v xml:space="preserve">9406 00 </v>
          </cell>
          <cell r="E9203" t="str">
            <v>Сборные строительные конструкции.</v>
          </cell>
        </row>
        <row r="9204">
          <cell r="D9204" t="str">
            <v xml:space="preserve">9406 00 </v>
          </cell>
        </row>
        <row r="9205">
          <cell r="D9205" t="str">
            <v xml:space="preserve">9406 00 </v>
          </cell>
        </row>
        <row r="9206">
          <cell r="D9206" t="str">
            <v xml:space="preserve">9406 00 </v>
          </cell>
        </row>
        <row r="9207">
          <cell r="D9207" t="str">
            <v xml:space="preserve">9406 00 </v>
          </cell>
        </row>
        <row r="9208">
          <cell r="D9208" t="str">
            <v xml:space="preserve">9503 00 </v>
          </cell>
          <cell r="E9208" t="str">
            <v>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головоломки всех видов.</v>
          </cell>
        </row>
        <row r="9209">
          <cell r="D9209" t="str">
            <v xml:space="preserve">9503 00 </v>
          </cell>
        </row>
        <row r="9210">
          <cell r="D9210" t="str">
            <v xml:space="preserve">9503 00 </v>
          </cell>
        </row>
        <row r="9211">
          <cell r="D9211" t="str">
            <v xml:space="preserve">9503 00 </v>
          </cell>
        </row>
        <row r="9212">
          <cell r="D9212" t="str">
            <v xml:space="preserve">9503 00 </v>
          </cell>
        </row>
        <row r="9213">
          <cell r="D9213" t="str">
            <v xml:space="preserve">9503 00 </v>
          </cell>
        </row>
        <row r="9214">
          <cell r="D9214" t="str">
            <v xml:space="preserve">9503 00 </v>
          </cell>
        </row>
        <row r="9215">
          <cell r="D9215" t="str">
            <v xml:space="preserve">9503 00 </v>
          </cell>
        </row>
        <row r="9216">
          <cell r="D9216" t="str">
            <v xml:space="preserve">9503 00 </v>
          </cell>
        </row>
        <row r="9217">
          <cell r="D9217" t="str">
            <v xml:space="preserve">9503 00 </v>
          </cell>
        </row>
        <row r="9218">
          <cell r="D9218" t="str">
            <v xml:space="preserve">9503 00 </v>
          </cell>
        </row>
        <row r="9219">
          <cell r="D9219" t="str">
            <v xml:space="preserve">9503 00 </v>
          </cell>
        </row>
        <row r="9220">
          <cell r="D9220" t="str">
            <v xml:space="preserve">9503 00 </v>
          </cell>
        </row>
        <row r="9221">
          <cell r="D9221" t="str">
            <v xml:space="preserve">9503 00 </v>
          </cell>
        </row>
        <row r="9222">
          <cell r="D9222" t="str">
            <v xml:space="preserve">9503 00 </v>
          </cell>
        </row>
        <row r="9223">
          <cell r="D9223" t="str">
            <v xml:space="preserve">9503 00 </v>
          </cell>
        </row>
        <row r="9224">
          <cell r="D9224" t="str">
            <v xml:space="preserve">9503 00 </v>
          </cell>
        </row>
        <row r="9225">
          <cell r="D9225" t="str">
            <v xml:space="preserve">9503 00 </v>
          </cell>
        </row>
        <row r="9226">
          <cell r="D9226" t="str">
            <v xml:space="preserve">9504 20 </v>
          </cell>
          <cell r="E9226" t="str">
            <v>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боулинга:изделия и принадлежности для всех разновидностей бильярда</v>
          </cell>
        </row>
        <row r="9227">
          <cell r="D9227" t="str">
            <v xml:space="preserve">9504 30 </v>
          </cell>
          <cell r="E9227" t="str">
            <v>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боулинга:игры прочие, приводимые в действие монетами, банкнотами, банковскими карточками, жетонами или аналогичными средствами оплаты, кроме автоматического оборудования для боулинга</v>
          </cell>
        </row>
        <row r="9228">
          <cell r="D9228" t="str">
            <v xml:space="preserve">9504 30 </v>
          </cell>
        </row>
        <row r="9229">
          <cell r="D9229" t="str">
            <v xml:space="preserve">9504 30 </v>
          </cell>
        </row>
        <row r="9230">
          <cell r="D9230" t="str">
            <v xml:space="preserve">9504 40 </v>
          </cell>
          <cell r="E9230" t="str">
            <v>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боулинга:карты игральные</v>
          </cell>
        </row>
        <row r="9231">
          <cell r="D9231" t="str">
            <v xml:space="preserve">9504 50 </v>
          </cell>
          <cell r="E9231" t="str">
            <v>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боулинга:консоли для видеоигр и оборудование для видеоигр, кроме указанных в субпозиции 9504.30</v>
          </cell>
        </row>
        <row r="9232">
          <cell r="D9232" t="str">
            <v xml:space="preserve">9504 90 </v>
          </cell>
          <cell r="E9232" t="str">
            <v>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боулинга:прочие</v>
          </cell>
        </row>
        <row r="9233">
          <cell r="D9233" t="str">
            <v xml:space="preserve">9504 90 </v>
          </cell>
        </row>
        <row r="9234">
          <cell r="D9234" t="str">
            <v xml:space="preserve">9505 10 </v>
          </cell>
          <cell r="E9234" t="str">
            <v>Изделия для праздников, карнавалов или прочие изделия для увеселения, включая предметы для показа фокусов и шуток:товары для новогодних и рождественских праздников</v>
          </cell>
        </row>
        <row r="9235">
          <cell r="D9235" t="str">
            <v xml:space="preserve">9505 10 </v>
          </cell>
        </row>
        <row r="9236">
          <cell r="D9236" t="str">
            <v xml:space="preserve">9505 90 </v>
          </cell>
          <cell r="E9236" t="str">
            <v>Изделия для праздников, карнавалов или прочие изделия для увеселения, включая предметы для показа фокусов и шуток:прочие</v>
          </cell>
        </row>
        <row r="9237">
          <cell r="D9237" t="str">
            <v xml:space="preserve">9506 11 </v>
          </cell>
          <cell r="E9237" t="str">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детей:лыжи и прочий инвентарь для занятий лыжным спортом:лыжи</v>
          </cell>
        </row>
        <row r="9238">
          <cell r="D9238" t="str">
            <v xml:space="preserve">9506 11 </v>
          </cell>
        </row>
        <row r="9239">
          <cell r="D9239" t="str">
            <v xml:space="preserve">9506 11 </v>
          </cell>
        </row>
        <row r="9240">
          <cell r="D9240" t="str">
            <v xml:space="preserve">9506 11 </v>
          </cell>
        </row>
        <row r="9241">
          <cell r="D9241" t="str">
            <v xml:space="preserve">9506 12 </v>
          </cell>
          <cell r="E9241" t="str">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детей:лыжи и прочий инвентарь для занятий лыжным спортом:крепления для лыж</v>
          </cell>
        </row>
        <row r="9242">
          <cell r="D9242" t="str">
            <v xml:space="preserve">9506 19 </v>
          </cell>
          <cell r="E9242" t="str">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детей:лыжи и прочий инвентарь для занятий лыжным спортом:прочие</v>
          </cell>
        </row>
        <row r="9243">
          <cell r="D9243" t="str">
            <v xml:space="preserve">9506 21 </v>
          </cell>
          <cell r="E9243" t="str">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детей:лыжи водные, доски для серфинга и виндсерфинга, инвентарь для занятий водными видами спорта прочий:доски для виндсерфинга</v>
          </cell>
        </row>
        <row r="9244">
          <cell r="D9244" t="str">
            <v xml:space="preserve">9506 29 </v>
          </cell>
          <cell r="E9244" t="str">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детей:лыжи водные, доски для серфинга и виндсерфинга, инвентарь для занятий водными видами спорта прочий:прочие</v>
          </cell>
        </row>
        <row r="9245">
          <cell r="D9245" t="str">
            <v xml:space="preserve">9506 31 </v>
          </cell>
          <cell r="E9245" t="str">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детей:клюшки для гольфа и принадлежности для игры в гольф прочие:клюшки, комплекты</v>
          </cell>
        </row>
        <row r="9246">
          <cell r="D9246" t="str">
            <v xml:space="preserve">9506 32 </v>
          </cell>
          <cell r="E9246" t="str">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детей:клюшки для гольфа и принадлежности для игры в гольф прочие:мячи</v>
          </cell>
        </row>
        <row r="9247">
          <cell r="D9247" t="str">
            <v xml:space="preserve">9506 39 </v>
          </cell>
          <cell r="E9247" t="str">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детей:клюшки для гольфа и принадлежности для игры в гольф прочие:прочие</v>
          </cell>
        </row>
        <row r="9248">
          <cell r="D9248" t="str">
            <v xml:space="preserve">9506 39 </v>
          </cell>
        </row>
        <row r="9249">
          <cell r="D9249" t="str">
            <v xml:space="preserve">9506 40 </v>
          </cell>
          <cell r="E9249" t="str">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детей:инвентарь и оборудование для настольного тенниса</v>
          </cell>
        </row>
        <row r="9250">
          <cell r="D9250" t="str">
            <v xml:space="preserve">9506 51 </v>
          </cell>
          <cell r="E9250" t="str">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детей:ракетки для тенниса, бадминтона или аналогичные ракетки со струнами или без струн:ракетки для тенниса, со струнами или без струн</v>
          </cell>
        </row>
        <row r="9251">
          <cell r="D9251" t="str">
            <v xml:space="preserve">9506 59 </v>
          </cell>
          <cell r="E9251" t="str">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детей:ракетки для тенниса, бадминтона или аналогичные ракетки со струнами или без струн:прочие</v>
          </cell>
        </row>
        <row r="9252">
          <cell r="D9252" t="str">
            <v xml:space="preserve">9506 61 </v>
          </cell>
          <cell r="E9252" t="str">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детей:мячи, кроме мячей для гольфа и шариков для настольного тенниса:мячи для тенниса</v>
          </cell>
        </row>
        <row r="9253">
          <cell r="D9253" t="str">
            <v xml:space="preserve">9506 62 </v>
          </cell>
          <cell r="E9253" t="str">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детей:мячи, кроме мячей для гольфа и шариков для настольного тенниса:мячи надувные</v>
          </cell>
        </row>
        <row r="9254">
          <cell r="D9254" t="str">
            <v xml:space="preserve">9506 69 </v>
          </cell>
          <cell r="E9254" t="str">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детей:мячи, кроме мячей для гольфа и шариков для настольного тенниса:прочие</v>
          </cell>
        </row>
        <row r="9255">
          <cell r="D9255" t="str">
            <v xml:space="preserve">9506 69 </v>
          </cell>
        </row>
        <row r="9256">
          <cell r="D9256" t="str">
            <v xml:space="preserve">9506 70 </v>
          </cell>
          <cell r="E9256" t="str">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детей:ледовые коньки и роликовые коньки, включая конькобежные ботинки с прикрепленными коньками</v>
          </cell>
        </row>
        <row r="9257">
          <cell r="D9257" t="str">
            <v xml:space="preserve">9506 70 </v>
          </cell>
        </row>
        <row r="9258">
          <cell r="D9258" t="str">
            <v xml:space="preserve">9506 70 </v>
          </cell>
        </row>
        <row r="9259">
          <cell r="D9259" t="str">
            <v xml:space="preserve">9506 91 </v>
          </cell>
          <cell r="E9259" t="str">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детей:прочие:инвентарь и оборудование для занятий общей физкультурой, гимнастикой или атлетикой</v>
          </cell>
        </row>
        <row r="9260">
          <cell r="D9260" t="str">
            <v xml:space="preserve">9506 91 </v>
          </cell>
        </row>
        <row r="9261">
          <cell r="D9261" t="str">
            <v xml:space="preserve">9506 99 </v>
          </cell>
          <cell r="E9261" t="str">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детей:прочие:прочие</v>
          </cell>
        </row>
        <row r="9262">
          <cell r="D9262" t="str">
            <v xml:space="preserve">9506 99 </v>
          </cell>
        </row>
        <row r="9263">
          <cell r="D9263" t="str">
            <v xml:space="preserve">9507 10 </v>
          </cell>
          <cell r="E9263" t="str">
            <v>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для охоты или стрельбы:удочки рыболовные</v>
          </cell>
        </row>
        <row r="9264">
          <cell r="D9264" t="str">
            <v xml:space="preserve">9507 20 </v>
          </cell>
          <cell r="E9264" t="str">
            <v>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для охоты или стрельбы:крючки рыболовные, с поводками или без поводков</v>
          </cell>
        </row>
        <row r="9265">
          <cell r="D9265" t="str">
            <v xml:space="preserve">9507 20 </v>
          </cell>
        </row>
        <row r="9266">
          <cell r="D9266" t="str">
            <v xml:space="preserve">9507 30 </v>
          </cell>
          <cell r="E9266" t="str">
            <v>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для охоты или стрельбы:катушки с леской для рыбной ловли</v>
          </cell>
        </row>
        <row r="9267">
          <cell r="D9267" t="str">
            <v xml:space="preserve">9507 90 </v>
          </cell>
          <cell r="E9267" t="str">
            <v>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для охоты или стрельбы:прочие</v>
          </cell>
        </row>
        <row r="9268">
          <cell r="D9268" t="str">
            <v xml:space="preserve">9508 10 </v>
          </cell>
          <cell r="E9268" t="str">
            <v>Карусели, качели, тиры и прочие аттракционы; цирки передвижные и зверинцы передвижные; театры передвижные:цирки передвижные и зверинцы передвижные</v>
          </cell>
        </row>
        <row r="9269">
          <cell r="D9269" t="str">
            <v xml:space="preserve">9508 90 </v>
          </cell>
          <cell r="E9269" t="str">
            <v>Карусели, качели, тиры и прочие аттракционы; цирки передвижные и зверинцы передвижные; театры передвижные:прочие</v>
          </cell>
        </row>
        <row r="9270">
          <cell r="D9270" t="str">
            <v xml:space="preserve">9601 10 </v>
          </cell>
          <cell r="E9270" t="str">
            <v>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(включая изделия, полученные путем формовки):кость слоновая обработанная и изделия из нее</v>
          </cell>
        </row>
        <row r="9271">
          <cell r="D9271" t="str">
            <v xml:space="preserve">9601 90 </v>
          </cell>
          <cell r="E9271" t="str">
            <v>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(включая изделия, полученные путем формовки):прочие</v>
          </cell>
        </row>
        <row r="9272">
          <cell r="D9272" t="str">
            <v xml:space="preserve">9602 00 </v>
          </cell>
          <cell r="E9272" t="str">
            <v>Обработанные материалы растительного или минерального происхождения, пригодные для резьбы, и изделия из них; изделия формованные или резные из воска, стеарина, натуральных смол или натурального каучука или модельных паст, и прочие формованные или резные изделия, в другом месте не поименованные или не включенные; желатин обработанный, неотвержденный (кроме желатина товарной позиции 35.03) и изделия из неотвержденного желатина.</v>
          </cell>
        </row>
        <row r="9273">
          <cell r="D9273" t="str">
            <v xml:space="preserve">9603 10 </v>
          </cell>
          <cell r="E9273" t="str">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влаги):метлы и щетки, состоящие из веток или других растительных материалов, связанных вместе, с рукоятками или без рукояток</v>
          </cell>
        </row>
        <row r="9274">
          <cell r="D9274" t="str">
            <v xml:space="preserve">9603 21 </v>
          </cell>
          <cell r="E9274" t="str">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влаги):щетки зубные, помазки для бритья, щетки для волос, щеточки для ногтей, щеточки для ресниц и прочие щеточки индивидуального пользования, в том числе являющиеся частями приспособлений (приборов):щетки зубные, включая щетки для зубных протезов</v>
          </cell>
        </row>
        <row r="9275">
          <cell r="D9275" t="str">
            <v xml:space="preserve">9603 29 </v>
          </cell>
          <cell r="E9275" t="str">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влаги):щетки зубные, помазки для бритья, щетки для волос, щеточки для ногтей, щеточки для ресниц и прочие щеточки индивидуального пользования, в том числе являющиеся частями приспособлений (приборов):прочие</v>
          </cell>
        </row>
        <row r="9276">
          <cell r="D9276" t="str">
            <v xml:space="preserve">9603 29 </v>
          </cell>
        </row>
        <row r="9277">
          <cell r="D9277" t="str">
            <v xml:space="preserve">9603 30 </v>
          </cell>
          <cell r="E9277" t="str">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влаги):кисти художественные, кисточки для письма и аналогичные кисточки для нанесения косметики</v>
          </cell>
        </row>
        <row r="9278">
          <cell r="D9278" t="str">
            <v xml:space="preserve">9603 30 </v>
          </cell>
        </row>
        <row r="9279">
          <cell r="D9279" t="str">
            <v xml:space="preserve">9603 40 </v>
          </cell>
          <cell r="E9279" t="str">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влаги):кисти для нанесения красок, темперы, лаков или аналогичные кисти (кроме указанных в субпозиции 9603.30); подушечки и валики малярные для краски</v>
          </cell>
        </row>
        <row r="9280">
          <cell r="D9280" t="str">
            <v xml:space="preserve">9603 40 </v>
          </cell>
        </row>
        <row r="9281">
          <cell r="D9281" t="str">
            <v xml:space="preserve">9603 50 </v>
          </cell>
          <cell r="E9281" t="str">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влаги):щетки, являющиеся частями механизмов, приборов или транспортных средств, прочие</v>
          </cell>
        </row>
        <row r="9282">
          <cell r="D9282" t="str">
            <v xml:space="preserve">9603 90 </v>
          </cell>
          <cell r="E9282" t="str">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влаги):прочие</v>
          </cell>
        </row>
        <row r="9283">
          <cell r="D9283" t="str">
            <v xml:space="preserve">9603 90 </v>
          </cell>
        </row>
        <row r="9284">
          <cell r="D9284" t="str">
            <v xml:space="preserve">9603 90 </v>
          </cell>
        </row>
        <row r="9285">
          <cell r="D9285" t="str">
            <v xml:space="preserve">9604 00 </v>
          </cell>
          <cell r="E9285" t="str">
            <v>Сита и решета ручные.</v>
          </cell>
        </row>
        <row r="9286">
          <cell r="D9286" t="str">
            <v xml:space="preserve">9605 00 </v>
          </cell>
          <cell r="E9286" t="str">
            <v>Наборы дорожные, используемые для личной гигиены, шитья или для чистки одежды или обуви.</v>
          </cell>
        </row>
        <row r="9287">
          <cell r="D9287" t="str">
            <v xml:space="preserve">9606 10 </v>
          </cell>
          <cell r="E9287" t="str">
            <v>Пуговицы, кнопки, застежки-защелки, формы для пуговиц и прочие части этих изделий; заготовки для пуговиц:кнопки, застежки-защелки и их части</v>
          </cell>
        </row>
        <row r="9288">
          <cell r="D9288" t="str">
            <v xml:space="preserve">9606 21 </v>
          </cell>
          <cell r="E9288" t="str">
            <v>Пуговицы, кнопки, застежки-защелки, формы для пуговиц и прочие части этих изделий; заготовки для пуговиц:пуговицы:пластмассовые, без текстильного покрытия</v>
          </cell>
        </row>
        <row r="9289">
          <cell r="D9289" t="str">
            <v xml:space="preserve">9606 22 </v>
          </cell>
          <cell r="E9289" t="str">
            <v>Пуговицы, кнопки, застежки-защелки, формы для пуговиц и прочие части этих изделий; заготовки для пуговиц:пуговицы:из недрагоценного металла, без текстильного покрытия</v>
          </cell>
        </row>
        <row r="9290">
          <cell r="D9290" t="str">
            <v xml:space="preserve">9606 29 </v>
          </cell>
          <cell r="E9290" t="str">
            <v>Пуговицы, кнопки, застежки-защелки, формы для пуговиц и прочие части этих изделий; заготовки для пуговиц:пуговицы:прочие</v>
          </cell>
        </row>
        <row r="9291">
          <cell r="D9291" t="str">
            <v xml:space="preserve">9606 30 </v>
          </cell>
          <cell r="E9291" t="str">
            <v>Пуговицы, кнопки, застежки-защелки, формы для пуговиц и прочие части этих изделий; заготовки для пуговиц:формы для пуговиц и прочие части пуговиц; заготовки для пуговиц</v>
          </cell>
        </row>
        <row r="9292">
          <cell r="D9292" t="str">
            <v xml:space="preserve">9607 11 </v>
          </cell>
          <cell r="E9292" t="str">
            <v>Застежки-молнии и их части:застежки-молнии:с зубцами из недрагоценного металла</v>
          </cell>
        </row>
        <row r="9293">
          <cell r="D9293" t="str">
            <v xml:space="preserve">9607 19 </v>
          </cell>
          <cell r="E9293" t="str">
            <v>Застежки-молнии и их части:застежки-молнии:прочие</v>
          </cell>
        </row>
        <row r="9294">
          <cell r="D9294" t="str">
            <v xml:space="preserve">9607 20 </v>
          </cell>
          <cell r="E9294" t="str">
            <v>Застежки-молнии и их части:части</v>
          </cell>
        </row>
        <row r="9295">
          <cell r="D9295" t="str">
            <v xml:space="preserve">9607 20 </v>
          </cell>
        </row>
        <row r="9296">
          <cell r="D9296" t="str">
            <v xml:space="preserve">9608 10 </v>
          </cell>
          <cell r="E9296" t="str">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96.09:ручки шариковые</v>
          </cell>
        </row>
        <row r="9297">
          <cell r="D9297" t="str">
            <v xml:space="preserve">9608 10 </v>
          </cell>
        </row>
        <row r="9298">
          <cell r="D9298" t="str">
            <v xml:space="preserve">9608 10 </v>
          </cell>
        </row>
        <row r="9299">
          <cell r="D9299" t="str">
            <v xml:space="preserve">9608 20 </v>
          </cell>
          <cell r="E9299" t="str">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96.09:ручки и маркеры с наконечником из фетра и прочих пористых материалов</v>
          </cell>
        </row>
        <row r="9300">
          <cell r="D9300" t="str">
            <v xml:space="preserve">9608 30 </v>
          </cell>
          <cell r="E9300" t="str">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96.09:авторучки чернильные, стилографы и ручки прочие</v>
          </cell>
        </row>
        <row r="9301">
          <cell r="D9301" t="str">
            <v xml:space="preserve">9608 40 </v>
          </cell>
          <cell r="E9301" t="str">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96.09:карандаши с выталкиваемым или скользящим стержнем</v>
          </cell>
        </row>
        <row r="9302">
          <cell r="D9302" t="str">
            <v xml:space="preserve">9608 50 </v>
          </cell>
          <cell r="E9302" t="str">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96.09:наборы, состоящие из двух или более изделий, указанных в вышеприведенных субпозициях</v>
          </cell>
        </row>
        <row r="9303">
          <cell r="D9303" t="str">
            <v xml:space="preserve">9608 60 </v>
          </cell>
          <cell r="E9303" t="str">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96.09:стержни для шариковых ручек, состоящие из шарикового наконечника и чернильного баллончика</v>
          </cell>
        </row>
        <row r="9304">
          <cell r="D9304" t="str">
            <v xml:space="preserve">9608 91 </v>
          </cell>
          <cell r="E9304" t="str">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96.09:прочие:перья для ручек и перьевые насадки</v>
          </cell>
        </row>
        <row r="9305">
          <cell r="D9305" t="str">
            <v xml:space="preserve">9608 99 </v>
          </cell>
          <cell r="E9305" t="str">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96.09:прочие:прочие</v>
          </cell>
        </row>
        <row r="9306">
          <cell r="D9306" t="str">
            <v xml:space="preserve">9609 10 </v>
          </cell>
          <cell r="E9306" t="str">
            <v>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портных:карандаши простые и цветные, с грифелями в твердой оболочке</v>
          </cell>
        </row>
        <row r="9307">
          <cell r="D9307" t="str">
            <v xml:space="preserve">9609 10 </v>
          </cell>
        </row>
        <row r="9308">
          <cell r="D9308" t="str">
            <v xml:space="preserve">9609 20 </v>
          </cell>
          <cell r="E9308" t="str">
            <v>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портных:грифели карандашей, черные или цветные</v>
          </cell>
        </row>
        <row r="9309">
          <cell r="D9309" t="str">
            <v xml:space="preserve">9609 90 </v>
          </cell>
          <cell r="E9309" t="str">
            <v>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портных:прочие</v>
          </cell>
        </row>
        <row r="9310">
          <cell r="D9310" t="str">
            <v xml:space="preserve">9609 90 </v>
          </cell>
        </row>
        <row r="9311">
          <cell r="D9311" t="str">
            <v xml:space="preserve">9610 00 </v>
          </cell>
          <cell r="E9311" t="str">
            <v>Доски грифельные для письма или рисования, в рамах или без рам.</v>
          </cell>
        </row>
        <row r="9312">
          <cell r="D9312" t="str">
            <v xml:space="preserve">9611 00 </v>
          </cell>
          <cell r="E9312" t="str">
            <v>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v>
          </cell>
        </row>
        <row r="9313">
          <cell r="D9313" t="str">
            <v xml:space="preserve">9612 10 </v>
          </cell>
          <cell r="E9313" t="str">
            <v>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подушки штемпельные, пропитанные или не пропитанные чернилами, в коробках или без коробок:ленты</v>
          </cell>
        </row>
        <row r="9314">
          <cell r="D9314" t="str">
            <v xml:space="preserve">9612 10 </v>
          </cell>
        </row>
        <row r="9315">
          <cell r="D9315" t="str">
            <v xml:space="preserve">9612 10 </v>
          </cell>
        </row>
        <row r="9316">
          <cell r="D9316" t="str">
            <v xml:space="preserve">9612 20 </v>
          </cell>
          <cell r="E9316" t="str">
            <v>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подушки штемпельные, пропитанные или не пропитанные чернилами, в коробках или без коробок:подушки штемпельные</v>
          </cell>
        </row>
        <row r="9317">
          <cell r="D9317" t="str">
            <v xml:space="preserve">9613 10 </v>
          </cell>
          <cell r="E9317" t="str">
            <v>Зажигалки сигаретные и прочие зажигалки, включая механические или электрические, и части к ним, кроме кремней и фитилей:зажигалки карманные газовые, не подлежащие повторной заправке</v>
          </cell>
        </row>
        <row r="9318">
          <cell r="D9318" t="str">
            <v xml:space="preserve">9613 20 </v>
          </cell>
          <cell r="E9318" t="str">
            <v>Зажигалки сигаретные и прочие зажигалки, включая механические или электрические, и части к ним, кроме кремней и фитилей:зажигалки карманные газовые, подлежащие повторной заправке</v>
          </cell>
        </row>
        <row r="9319">
          <cell r="D9319" t="str">
            <v xml:space="preserve">9613 80 </v>
          </cell>
          <cell r="E9319" t="str">
            <v>Зажигалки сигаретные и прочие зажигалки, включая механические или электрические, и части к ним, кроме кремней и фитилей:прочие зажигалки</v>
          </cell>
        </row>
        <row r="9320">
          <cell r="D9320" t="str">
            <v xml:space="preserve">9613 90 </v>
          </cell>
          <cell r="E9320" t="str">
            <v>Зажигалки сигаретные и прочие зажигалки, включая механические или электрические, и части к ним, кроме кремней и фитилей:части</v>
          </cell>
        </row>
        <row r="9321">
          <cell r="D9321" t="str">
            <v xml:space="preserve">9614 00 </v>
          </cell>
          <cell r="E9321" t="str">
            <v>Трубки курительные (включая чашеобразные части), мундштуки для сигар или сигарет, и их части.</v>
          </cell>
        </row>
        <row r="9322">
          <cell r="D9322" t="str">
            <v xml:space="preserve">9614 00 </v>
          </cell>
        </row>
        <row r="9323">
          <cell r="D9323" t="str">
            <v xml:space="preserve">9615 11 </v>
          </cell>
          <cell r="E9323" t="str">
            <v>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части:расчески, гребни для волос и аналогичные предметы:эбонитовые или пластмассовые</v>
          </cell>
        </row>
        <row r="9324">
          <cell r="D9324" t="str">
            <v xml:space="preserve">9615 19 </v>
          </cell>
          <cell r="E9324" t="str">
            <v>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части:расчески, гребни для волос и аналогичные предметы:прочие</v>
          </cell>
        </row>
        <row r="9325">
          <cell r="D9325" t="str">
            <v xml:space="preserve">9615 90 </v>
          </cell>
          <cell r="E9325" t="str">
            <v>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части:прочие</v>
          </cell>
        </row>
        <row r="9326">
          <cell r="D9326" t="str">
            <v xml:space="preserve">9616 10 </v>
          </cell>
          <cell r="E9326" t="str">
            <v>Распылители ароматических веществ и аналогичные распылители для гигиенических целей, их насадки и головки; пуховки и подушечки для нанесения косметических или туалетных средств:распылители ароматических веществ и аналогичные распылители для гигиенических целей, их насадки и головки</v>
          </cell>
        </row>
        <row r="9327">
          <cell r="D9327" t="str">
            <v xml:space="preserve">9616 10 </v>
          </cell>
        </row>
        <row r="9328">
          <cell r="D9328" t="str">
            <v xml:space="preserve">9616 20 </v>
          </cell>
          <cell r="E9328" t="str">
            <v>Распылители ароматических веществ и аналогичные распылители для гигиенических целей, их насадки и головки; пуховки и подушечки для нанесения косметических или туалетных средств:пуховки и подушечки для нанесения косметических или туалетных средств</v>
          </cell>
        </row>
        <row r="9329">
          <cell r="D9329" t="str">
            <v xml:space="preserve">9617 00 </v>
          </cell>
          <cell r="E9329" t="str">
            <v>Термосы и вакуумные сосуды прочие в собранном виде; их части, кроме стеклянных колб.</v>
          </cell>
        </row>
        <row r="9330">
          <cell r="D9330" t="str">
            <v xml:space="preserve">9618 00 </v>
          </cell>
          <cell r="E9330" t="str">
            <v>Манекены для портных и прочие манекены; манекены-автоматы и движущиеся предметы для оформления витрин прочие.</v>
          </cell>
        </row>
        <row r="9331">
          <cell r="D9331" t="str">
            <v xml:space="preserve">9619 00 </v>
          </cell>
          <cell r="E9331" t="str">
            <v>Женские гигиенические прокладки и тампоны, детские пеленки и подгузники и аналогичные изделия, из любого материала.</v>
          </cell>
        </row>
        <row r="9332">
          <cell r="D9332" t="str">
            <v xml:space="preserve">9619 00 </v>
          </cell>
        </row>
        <row r="9333">
          <cell r="D9333" t="str">
            <v xml:space="preserve">9619 00 </v>
          </cell>
        </row>
        <row r="9334">
          <cell r="D9334" t="str">
            <v xml:space="preserve">9619 00 </v>
          </cell>
        </row>
        <row r="9335">
          <cell r="D9335" t="str">
            <v xml:space="preserve">9619 00 </v>
          </cell>
        </row>
        <row r="9336">
          <cell r="D9336" t="str">
            <v xml:space="preserve">9619 00 </v>
          </cell>
        </row>
        <row r="9337">
          <cell r="D9337" t="str">
            <v xml:space="preserve">9619 00 </v>
          </cell>
        </row>
        <row r="9338">
          <cell r="D9338" t="str">
            <v xml:space="preserve">9619 00 </v>
          </cell>
        </row>
        <row r="9339">
          <cell r="D9339" t="str">
            <v xml:space="preserve">9701 10 </v>
          </cell>
          <cell r="E9339" t="str">
            <v>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и аналогичные декоративные изображения:картины, рисунки и пастели</v>
          </cell>
        </row>
        <row r="9340">
          <cell r="D9340" t="str">
            <v xml:space="preserve">9701 90 </v>
          </cell>
          <cell r="E9340" t="str">
            <v>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и аналогичные декоративные изображения:прочие</v>
          </cell>
        </row>
        <row r="9341">
          <cell r="D9341" t="str">
            <v xml:space="preserve">9702 00 </v>
          </cell>
          <cell r="E9341" t="str">
            <v>Подлинники гравюр, эстампов и литографий.</v>
          </cell>
        </row>
        <row r="9342">
          <cell r="D9342" t="str">
            <v xml:space="preserve">9703 00 </v>
          </cell>
          <cell r="E9342" t="str">
            <v>Подлинники скульптур и статуэток из любых материалов.</v>
          </cell>
        </row>
        <row r="9343">
          <cell r="D9343" t="str">
            <v xml:space="preserve">9704 00 </v>
          </cell>
          <cell r="E9343" t="str">
            <v>Марки почтовые или марки госпошлин, знаки почтовой оплаты, в том числе первого дня гашения, почтовые канцелярские принадлежности (гербовая бумага) и аналогичные предметы, использованные или неиспользованные, за исключением товаров товарной позиции 49.07.</v>
          </cell>
        </row>
        <row r="9344">
          <cell r="D9344" t="str">
            <v xml:space="preserve">9705 00 </v>
          </cell>
          <cell r="E9344" t="str">
            <v>Коллекции и предметы коллекционирования по зоологии, ботанике, минералогии, анатомии, истории, археологии, палеонтологии, этнографии или нумизматике.</v>
          </cell>
        </row>
        <row r="9345">
          <cell r="D9345" t="str">
            <v xml:space="preserve">9706 00 </v>
          </cell>
          <cell r="E9345" t="str">
            <v>Антиквариат возрастом более 100 лет.</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N 2015 - CPA 2008_20150402_160"/>
      <sheetName val="Лист1"/>
      <sheetName val="Лист2"/>
    </sheetNames>
    <sheetDataSet>
      <sheetData sheetId="0" refreshError="1"/>
      <sheetData sheetId="1" refreshError="1">
        <row r="1">
          <cell r="F1" t="str">
            <v>01.11.11</v>
          </cell>
          <cell r="G1" t="str">
            <v>Пшеница твердая</v>
          </cell>
        </row>
        <row r="2">
          <cell r="F2" t="str">
            <v>01.11.12</v>
          </cell>
          <cell r="G2" t="str">
            <v>Пшеница, кроме твердой пшеницы</v>
          </cell>
        </row>
        <row r="3">
          <cell r="F3" t="str">
            <v>01.11.20</v>
          </cell>
          <cell r="G3" t="str">
            <v>Кукуруза</v>
          </cell>
        </row>
        <row r="4">
          <cell r="F4" t="str">
            <v>01.11.31</v>
          </cell>
          <cell r="G4" t="str">
            <v>Ячмень</v>
          </cell>
        </row>
        <row r="5">
          <cell r="F5" t="str">
            <v>01.11.32</v>
          </cell>
          <cell r="G5" t="str">
            <v>Рожь</v>
          </cell>
        </row>
        <row r="6">
          <cell r="F6" t="str">
            <v>01.11.33</v>
          </cell>
          <cell r="G6" t="str">
            <v>Овес</v>
          </cell>
        </row>
        <row r="7">
          <cell r="F7" t="str">
            <v>01.11.41</v>
          </cell>
          <cell r="G7" t="str">
            <v>Сорго</v>
          </cell>
        </row>
        <row r="8">
          <cell r="F8" t="str">
            <v>01.11.42</v>
          </cell>
          <cell r="G8" t="str">
            <v>Просо</v>
          </cell>
        </row>
        <row r="9">
          <cell r="F9" t="str">
            <v>01.11.49</v>
          </cell>
          <cell r="G9" t="str">
            <v>Культуры зерновые прочие</v>
          </cell>
        </row>
        <row r="10">
          <cell r="F10" t="str">
            <v>01.11.50</v>
          </cell>
          <cell r="G10" t="str">
            <v>Солома и мякина зерновых культур</v>
          </cell>
        </row>
        <row r="11">
          <cell r="F11" t="str">
            <v>01.11.61</v>
          </cell>
          <cell r="G11" t="str">
            <v>Фасоль овощная</v>
          </cell>
        </row>
        <row r="12">
          <cell r="F12" t="str">
            <v>01.11.62</v>
          </cell>
          <cell r="G12" t="str">
            <v>Горох овощной</v>
          </cell>
        </row>
        <row r="13">
          <cell r="F13" t="str">
            <v>01.11.69</v>
          </cell>
          <cell r="G13" t="str">
            <v>Овощи бобовые зеленые прочие</v>
          </cell>
        </row>
        <row r="14">
          <cell r="F14" t="str">
            <v>01.11.71</v>
          </cell>
          <cell r="G14" t="str">
            <v>Фасоль сушеная</v>
          </cell>
        </row>
        <row r="15">
          <cell r="F15" t="str">
            <v>01.11.72</v>
          </cell>
          <cell r="G15" t="str">
            <v>Бобы кормовые сушеные</v>
          </cell>
        </row>
        <row r="16">
          <cell r="F16" t="str">
            <v>01.11.73</v>
          </cell>
          <cell r="G16" t="str">
            <v>Нут (бараний горох) сушеный</v>
          </cell>
        </row>
        <row r="17">
          <cell r="F17" t="str">
            <v>01.11.74</v>
          </cell>
          <cell r="G17" t="str">
            <v>Чечевица сушеная</v>
          </cell>
        </row>
        <row r="18">
          <cell r="F18" t="str">
            <v>01.11.75</v>
          </cell>
          <cell r="G18" t="str">
            <v>Горох сушеный</v>
          </cell>
        </row>
        <row r="19">
          <cell r="F19" t="str">
            <v>01.11.79</v>
          </cell>
          <cell r="G19" t="str">
            <v>Культуры зернобобовые (овощи бобовые сушеные), не включенные в другие группировки</v>
          </cell>
        </row>
        <row r="20">
          <cell r="F20" t="str">
            <v>01.11.81</v>
          </cell>
          <cell r="G20" t="str">
            <v>Бобы соевые</v>
          </cell>
        </row>
        <row r="21">
          <cell r="F21" t="str">
            <v>01.11.82</v>
          </cell>
          <cell r="G21" t="str">
            <v>Арахис (орех земляной) нелущеный</v>
          </cell>
        </row>
        <row r="22">
          <cell r="F22" t="str">
            <v>01.11.83</v>
          </cell>
          <cell r="G22" t="str">
            <v>Арахис (орех земляной) лущеный</v>
          </cell>
        </row>
        <row r="23">
          <cell r="F23" t="str">
            <v>01.11.84</v>
          </cell>
          <cell r="G23" t="str">
            <v>Семена хлопчатника</v>
          </cell>
        </row>
        <row r="24">
          <cell r="F24" t="str">
            <v>01.11.91</v>
          </cell>
          <cell r="G24" t="str">
            <v>Семена льна</v>
          </cell>
        </row>
        <row r="25">
          <cell r="F25" t="str">
            <v>01.11.92</v>
          </cell>
          <cell r="G25" t="str">
            <v>Семена горчицы</v>
          </cell>
        </row>
        <row r="26">
          <cell r="F26" t="str">
            <v>01.11.93</v>
          </cell>
          <cell r="G26" t="str">
            <v>Семена рапса</v>
          </cell>
        </row>
        <row r="27">
          <cell r="F27" t="str">
            <v>01.11.94</v>
          </cell>
          <cell r="G27" t="str">
            <v>Семена кунжута</v>
          </cell>
        </row>
        <row r="28">
          <cell r="F28" t="str">
            <v>01.11.95</v>
          </cell>
          <cell r="G28" t="str">
            <v>Семена подсолнечника</v>
          </cell>
        </row>
        <row r="29">
          <cell r="F29" t="str">
            <v>01.11.99</v>
          </cell>
          <cell r="G29" t="str">
            <v>Семена прочих масличных культур, не включенные в другие группировки</v>
          </cell>
        </row>
        <row r="30">
          <cell r="F30" t="str">
            <v>01.12.10</v>
          </cell>
          <cell r="G30" t="str">
            <v>Рис нешелушеный</v>
          </cell>
        </row>
        <row r="31">
          <cell r="F31" t="str">
            <v>01.13.11</v>
          </cell>
          <cell r="G31" t="str">
            <v>Спаржа</v>
          </cell>
        </row>
        <row r="32">
          <cell r="F32" t="str">
            <v>01.13.12</v>
          </cell>
          <cell r="G32" t="str">
            <v>Капуста</v>
          </cell>
        </row>
        <row r="33">
          <cell r="F33" t="str">
            <v>01.13.13</v>
          </cell>
          <cell r="G33" t="str">
            <v>Капуста цветная и брокколи</v>
          </cell>
        </row>
        <row r="34">
          <cell r="F34" t="str">
            <v>01.13.14</v>
          </cell>
          <cell r="G34" t="str">
            <v>Салат-латук</v>
          </cell>
        </row>
        <row r="35">
          <cell r="F35" t="str">
            <v>01.13.15</v>
          </cell>
          <cell r="G35" t="str">
            <v>Салат цикорный (витлуф)</v>
          </cell>
        </row>
        <row r="36">
          <cell r="F36" t="str">
            <v>01.13.16</v>
          </cell>
          <cell r="G36" t="str">
            <v>Шпинат</v>
          </cell>
        </row>
        <row r="37">
          <cell r="F37" t="str">
            <v>01.13.17</v>
          </cell>
          <cell r="G37" t="str">
            <v>Артишоки</v>
          </cell>
        </row>
        <row r="38">
          <cell r="F38" t="str">
            <v>01.13.19</v>
          </cell>
          <cell r="G38" t="str">
            <v>Овощи листовые или стебельные прочие</v>
          </cell>
        </row>
        <row r="39">
          <cell r="F39" t="str">
            <v>01.13.21</v>
          </cell>
          <cell r="G39" t="str">
            <v>Арбузы</v>
          </cell>
        </row>
        <row r="40">
          <cell r="F40" t="str">
            <v>01.13.29</v>
          </cell>
          <cell r="G40" t="str">
            <v>Культуры бахчевые прочие</v>
          </cell>
        </row>
        <row r="41">
          <cell r="F41" t="str">
            <v>01.13.31</v>
          </cell>
          <cell r="G41" t="str">
            <v>Перец стручковый и горошковый черный, не сушеный</v>
          </cell>
        </row>
        <row r="42">
          <cell r="F42" t="str">
            <v>01.13.32</v>
          </cell>
          <cell r="G42" t="str">
            <v>Огурцы</v>
          </cell>
        </row>
        <row r="43">
          <cell r="F43" t="str">
            <v>01.13.33</v>
          </cell>
          <cell r="G43" t="str">
            <v>Баклажаны</v>
          </cell>
        </row>
        <row r="44">
          <cell r="F44" t="str">
            <v>01.13.34</v>
          </cell>
          <cell r="G44" t="str">
            <v>Томаты (помидоры)</v>
          </cell>
        </row>
        <row r="45">
          <cell r="F45" t="str">
            <v>01.13.39</v>
          </cell>
          <cell r="G45" t="str">
            <v>Культуры овощные плодовые прочие, не включенные в другие группировки</v>
          </cell>
        </row>
        <row r="46">
          <cell r="F46" t="str">
            <v>01.13.41</v>
          </cell>
          <cell r="G46" t="str">
            <v>Морковь, репа, брюква</v>
          </cell>
        </row>
        <row r="47">
          <cell r="F47" t="str">
            <v>01.13.42</v>
          </cell>
          <cell r="G47" t="str">
            <v>Чеснок</v>
          </cell>
        </row>
        <row r="48">
          <cell r="F48" t="str">
            <v>01.13.43</v>
          </cell>
          <cell r="G48" t="str">
            <v>Культуры овощные луковичные</v>
          </cell>
        </row>
        <row r="49">
          <cell r="F49" t="str">
            <v>01.13.44</v>
          </cell>
          <cell r="G49" t="str">
            <v>Лук-порей и прочие культуры овощные луковичные</v>
          </cell>
        </row>
        <row r="50">
          <cell r="F50" t="str">
            <v>01.13.49</v>
          </cell>
          <cell r="G50" t="str">
            <v>Корнеплоды и клубнеплоды овощные, культуры овощные луковичные (без высокого содержания крахмала или инулина), прочие</v>
          </cell>
        </row>
        <row r="51">
          <cell r="F51" t="str">
            <v>01.13.51</v>
          </cell>
          <cell r="G51" t="str">
            <v>Картофель</v>
          </cell>
        </row>
        <row r="52">
          <cell r="F52" t="str">
            <v>01.13.52</v>
          </cell>
          <cell r="G52" t="str">
            <v>Батат (картофель сладкий)</v>
          </cell>
        </row>
        <row r="53">
          <cell r="F53" t="str">
            <v>01.13.53</v>
          </cell>
          <cell r="G53" t="str">
            <v>Маниок (кассава)</v>
          </cell>
        </row>
        <row r="54">
          <cell r="F54" t="str">
            <v>01.13.59</v>
          </cell>
          <cell r="G54" t="str">
            <v>Корнеплоды столовые и клубнеплоды с высоким содержанием крахмала или инулина, прочие</v>
          </cell>
        </row>
        <row r="55">
          <cell r="F55" t="str">
            <v>01.13.60</v>
          </cell>
          <cell r="G55" t="str">
            <v>Семена овощных культур, кроме семян сахарной свеклы</v>
          </cell>
        </row>
        <row r="56">
          <cell r="F56" t="str">
            <v>01.13.71</v>
          </cell>
          <cell r="G56" t="str">
            <v>Свекла сахарная</v>
          </cell>
        </row>
        <row r="57">
          <cell r="F57" t="str">
            <v>01.13.72</v>
          </cell>
          <cell r="G57" t="str">
            <v>Семена сахарной свеклы</v>
          </cell>
        </row>
        <row r="58">
          <cell r="F58" t="str">
            <v>01.13.80</v>
          </cell>
          <cell r="G58" t="str">
            <v>Грибы и трюфели</v>
          </cell>
        </row>
        <row r="59">
          <cell r="F59" t="str">
            <v>01.13.90</v>
          </cell>
          <cell r="G59" t="str">
            <v>Овощи свежие, не включенные в другие группировки</v>
          </cell>
        </row>
        <row r="60">
          <cell r="F60" t="str">
            <v>01.14.10</v>
          </cell>
          <cell r="G60" t="str">
            <v>Тростник сахарный</v>
          </cell>
        </row>
        <row r="61">
          <cell r="F61" t="str">
            <v>01.15.10</v>
          </cell>
          <cell r="G61" t="str">
            <v>Табак необработанный</v>
          </cell>
        </row>
        <row r="62">
          <cell r="F62" t="str">
            <v>01.16.11</v>
          </cell>
          <cell r="G62" t="str">
            <v>Хлопок-сырец очищенный или не очищенный от семян</v>
          </cell>
        </row>
        <row r="63">
          <cell r="F63" t="str">
            <v>01.16.12</v>
          </cell>
          <cell r="G63" t="str">
            <v>Волокна джута, кенафа и прочих текстильных лубяных волокон необработанные или моченые, кроме льна, конопли обыкновенной и рами</v>
          </cell>
        </row>
        <row r="64">
          <cell r="F64" t="str">
            <v>01.16.19</v>
          </cell>
          <cell r="G64" t="str">
            <v>Лен, конопля обыкновенная и необработанные растительные текстильные волокна, не включенные в другие группировки</v>
          </cell>
        </row>
        <row r="65">
          <cell r="F65" t="str">
            <v>01.19.10</v>
          </cell>
          <cell r="G65" t="str">
            <v>Культуры кормовые</v>
          </cell>
        </row>
        <row r="66">
          <cell r="F66" t="str">
            <v>01.19.21</v>
          </cell>
          <cell r="G66" t="str">
            <v>Цветы срезанные и бутоны цветочные</v>
          </cell>
        </row>
        <row r="67">
          <cell r="F67" t="str">
            <v>01.19.22</v>
          </cell>
          <cell r="G67" t="str">
            <v>Семена цветочных культур</v>
          </cell>
        </row>
        <row r="68">
          <cell r="F68" t="str">
            <v>01.19.31</v>
          </cell>
          <cell r="G68" t="str">
            <v>Семена кормовой свеклы (кроме семян сахарной свеклы) и семена кормовых растений</v>
          </cell>
        </row>
        <row r="69">
          <cell r="F69" t="str">
            <v>01.19.39</v>
          </cell>
          <cell r="G69" t="str">
            <v>Сырье растительное, не включенное в другие группировки</v>
          </cell>
        </row>
        <row r="70">
          <cell r="F70" t="str">
            <v>01.21.11</v>
          </cell>
          <cell r="G70" t="str">
            <v>Виноград свежий столовых сортов</v>
          </cell>
        </row>
        <row r="71">
          <cell r="F71" t="str">
            <v>01.21.12</v>
          </cell>
          <cell r="G71" t="str">
            <v>Виноград свежий прочих сортов</v>
          </cell>
        </row>
        <row r="72">
          <cell r="F72" t="str">
            <v>01.22.11</v>
          </cell>
          <cell r="G72" t="str">
            <v>Авокадо</v>
          </cell>
        </row>
        <row r="73">
          <cell r="F73" t="str">
            <v>01.22.12</v>
          </cell>
          <cell r="G73" t="str">
            <v>Бананы</v>
          </cell>
        </row>
        <row r="74">
          <cell r="F74" t="str">
            <v>01.22.13</v>
          </cell>
          <cell r="G74" t="str">
            <v>Финики</v>
          </cell>
        </row>
        <row r="75">
          <cell r="F75" t="str">
            <v>01.22.14</v>
          </cell>
          <cell r="G75" t="str">
            <v>Инжир</v>
          </cell>
        </row>
        <row r="76">
          <cell r="F76" t="str">
            <v>01.22.19</v>
          </cell>
          <cell r="G76" t="str">
            <v>Плоды тропических и субтропических культур прочие</v>
          </cell>
        </row>
        <row r="77">
          <cell r="F77" t="str">
            <v>01.23.11</v>
          </cell>
          <cell r="G77" t="str">
            <v>Грейпфруты</v>
          </cell>
        </row>
        <row r="78">
          <cell r="F78" t="str">
            <v>01.23.12</v>
          </cell>
          <cell r="G78" t="str">
            <v>Лимоны и лаймы</v>
          </cell>
        </row>
        <row r="79">
          <cell r="F79" t="str">
            <v>01.23.13</v>
          </cell>
          <cell r="G79" t="str">
            <v>Апельсины</v>
          </cell>
        </row>
        <row r="80">
          <cell r="F80" t="str">
            <v>01.23.14</v>
          </cell>
          <cell r="G80" t="str">
            <v>Мандарины, включая танжерины, клементины и аналогичные гибриды цитрусовых культур</v>
          </cell>
        </row>
        <row r="81">
          <cell r="F81" t="str">
            <v>01.23.19</v>
          </cell>
          <cell r="G81" t="str">
            <v>Плоды цитрусовых культур прочие</v>
          </cell>
        </row>
        <row r="82">
          <cell r="F82" t="str">
            <v>01.24.10</v>
          </cell>
          <cell r="G82" t="str">
            <v>Яблоки</v>
          </cell>
        </row>
        <row r="83">
          <cell r="F83" t="str">
            <v>01.24.21</v>
          </cell>
          <cell r="G83" t="str">
            <v>Груши</v>
          </cell>
        </row>
        <row r="84">
          <cell r="F84" t="str">
            <v>01.24.22</v>
          </cell>
          <cell r="G84" t="str">
            <v>Айва</v>
          </cell>
        </row>
        <row r="85">
          <cell r="F85" t="str">
            <v>01.24.23</v>
          </cell>
          <cell r="G85" t="str">
            <v>Абрикосы</v>
          </cell>
        </row>
        <row r="86">
          <cell r="F86" t="str">
            <v>01.24.24</v>
          </cell>
          <cell r="G86" t="str">
            <v>Вишня</v>
          </cell>
        </row>
        <row r="87">
          <cell r="F87" t="str">
            <v>01.24.25</v>
          </cell>
          <cell r="G87" t="str">
            <v>Персики</v>
          </cell>
        </row>
        <row r="88">
          <cell r="F88" t="str">
            <v>01.24.26</v>
          </cell>
          <cell r="G88" t="str">
            <v>Нектарины</v>
          </cell>
        </row>
        <row r="89">
          <cell r="F89" t="str">
            <v>01.24.27</v>
          </cell>
          <cell r="G89" t="str">
            <v>Сливы</v>
          </cell>
        </row>
        <row r="90">
          <cell r="F90" t="str">
            <v>01.24.28</v>
          </cell>
          <cell r="G90" t="str">
            <v>Терн</v>
          </cell>
        </row>
        <row r="91">
          <cell r="F91" t="str">
            <v>01.24.29</v>
          </cell>
          <cell r="G91" t="str">
            <v>Плоды семечковых и косточковых культур прочие, не включенные в другие группировки</v>
          </cell>
        </row>
        <row r="92">
          <cell r="F92" t="str">
            <v>01.25.11</v>
          </cell>
          <cell r="G92" t="str">
            <v>Киви</v>
          </cell>
        </row>
        <row r="93">
          <cell r="F93" t="str">
            <v>01.25.12</v>
          </cell>
          <cell r="G93" t="str">
            <v>Малина</v>
          </cell>
        </row>
        <row r="94">
          <cell r="F94" t="str">
            <v>01.25.13</v>
          </cell>
          <cell r="G94" t="str">
            <v>Земляника (клубника)</v>
          </cell>
        </row>
        <row r="95">
          <cell r="F95" t="str">
            <v>01.25.19</v>
          </cell>
          <cell r="G95" t="str">
            <v>Ягоды, плоды растений вида Vaccinium прочие, не включенные в другие группировки</v>
          </cell>
        </row>
        <row r="96">
          <cell r="F96" t="str">
            <v>01.25.20</v>
          </cell>
          <cell r="G96" t="str">
            <v>Семена плодовых культур</v>
          </cell>
        </row>
        <row r="97">
          <cell r="F97" t="str">
            <v>01.25.31</v>
          </cell>
          <cell r="G97" t="str">
            <v>Миндаль</v>
          </cell>
        </row>
        <row r="98">
          <cell r="F98" t="str">
            <v>01.25.32</v>
          </cell>
          <cell r="G98" t="str">
            <v>Каштаны</v>
          </cell>
        </row>
        <row r="99">
          <cell r="F99" t="str">
            <v>01.25.33</v>
          </cell>
          <cell r="G99" t="str">
            <v>Фундук</v>
          </cell>
        </row>
        <row r="100">
          <cell r="F100" t="str">
            <v>01.25.34</v>
          </cell>
          <cell r="G100" t="str">
            <v>Фисташки</v>
          </cell>
        </row>
        <row r="101">
          <cell r="F101" t="str">
            <v>01.25.35</v>
          </cell>
          <cell r="G101" t="str">
            <v>Орехи грецкие</v>
          </cell>
        </row>
        <row r="102">
          <cell r="F102" t="str">
            <v>01.25.39</v>
          </cell>
          <cell r="G102" t="str">
            <v>Орехи прочие, не включенные в другие группировки</v>
          </cell>
        </row>
        <row r="103">
          <cell r="F103" t="str">
            <v>01.25.90</v>
          </cell>
          <cell r="G103" t="str">
            <v>Плоды деревьев и кустарников прочие, не включенные в другие группировки</v>
          </cell>
        </row>
        <row r="104">
          <cell r="F104" t="str">
            <v>01.26.11</v>
          </cell>
          <cell r="G104" t="str">
            <v>Оливки столовые</v>
          </cell>
        </row>
        <row r="105">
          <cell r="F105" t="str">
            <v>01.26.12</v>
          </cell>
          <cell r="G105" t="str">
            <v>Оливки для производства оливкового масла</v>
          </cell>
        </row>
        <row r="106">
          <cell r="F106" t="str">
            <v>01.26.20</v>
          </cell>
          <cell r="G106" t="str">
            <v>Орехи кокосовые</v>
          </cell>
        </row>
        <row r="107">
          <cell r="F107" t="str">
            <v>01.26.90</v>
          </cell>
          <cell r="G107" t="str">
            <v>Плоды масличных культур прочие</v>
          </cell>
        </row>
        <row r="108">
          <cell r="F108" t="str">
            <v>01.27.11</v>
          </cell>
          <cell r="G108" t="str">
            <v>Зерна кофейные необжаренные</v>
          </cell>
        </row>
        <row r="109">
          <cell r="F109" t="str">
            <v>01.27.12</v>
          </cell>
          <cell r="G109" t="str">
            <v>Листья чая</v>
          </cell>
        </row>
        <row r="110">
          <cell r="F110" t="str">
            <v>01.27.13</v>
          </cell>
          <cell r="G110" t="str">
            <v>Листья мате</v>
          </cell>
        </row>
        <row r="111">
          <cell r="F111" t="str">
            <v>01.27.14</v>
          </cell>
          <cell r="G111" t="str">
            <v>Какао-бобы</v>
          </cell>
        </row>
        <row r="112">
          <cell r="F112" t="str">
            <v>01.27.19</v>
          </cell>
          <cell r="G112" t="str">
            <v>Культуры для производства напитков прочие</v>
          </cell>
        </row>
        <row r="113">
          <cell r="F113" t="str">
            <v>01.28.11</v>
          </cell>
          <cell r="G113" t="str">
            <v>Перец необработанный</v>
          </cell>
        </row>
        <row r="114">
          <cell r="F114" t="str">
            <v>01.28.12</v>
          </cell>
          <cell r="G114" t="str">
            <v>Перец красный и стручковый, сухой, необработанный</v>
          </cell>
        </row>
        <row r="115">
          <cell r="F115" t="str">
            <v>01.28.13</v>
          </cell>
          <cell r="G115" t="str">
            <v>Орех мускатный, мацис и кардамон необработанные</v>
          </cell>
        </row>
        <row r="116">
          <cell r="F116" t="str">
            <v>01.28.14</v>
          </cell>
          <cell r="G116" t="str">
            <v>Анис, бадьян, кориандр, тмин душистый и обыкновенный, фенхель и можжевеловые ягоды, необработанные</v>
          </cell>
        </row>
        <row r="117">
          <cell r="F117" t="str">
            <v>01.28.15</v>
          </cell>
          <cell r="G117" t="str">
            <v>Корица необработанная</v>
          </cell>
        </row>
        <row r="118">
          <cell r="F118" t="str">
            <v>01.28.16</v>
          </cell>
          <cell r="G118" t="str">
            <v>Гвоздика (стебли) необработанная</v>
          </cell>
        </row>
        <row r="119">
          <cell r="F119" t="str">
            <v>01.28.17</v>
          </cell>
          <cell r="G119" t="str">
            <v>Имбирь сухой необработанный</v>
          </cell>
        </row>
        <row r="120">
          <cell r="F120" t="str">
            <v>01.28.18</v>
          </cell>
          <cell r="G120" t="str">
            <v>Ваниль необработанная</v>
          </cell>
        </row>
        <row r="121">
          <cell r="F121" t="str">
            <v>01.28.19</v>
          </cell>
          <cell r="G121" t="str">
            <v>Пряности необработанные прочие</v>
          </cell>
        </row>
        <row r="122">
          <cell r="F122" t="str">
            <v>01.28.20</v>
          </cell>
          <cell r="G122" t="str">
            <v>Шишки хмеля</v>
          </cell>
        </row>
        <row r="123">
          <cell r="F123" t="str">
            <v>01.28.30</v>
          </cell>
          <cell r="G123" t="str">
            <v>Растения, используемые в основном в парфюмерии, фармации или в качестве инсектицидов, фунгицидов и для аналогичных целей</v>
          </cell>
        </row>
        <row r="124">
          <cell r="F124" t="str">
            <v>01.29.10</v>
          </cell>
          <cell r="G124" t="str">
            <v>Каучук натуральный</v>
          </cell>
        </row>
        <row r="125">
          <cell r="F125" t="str">
            <v>01.29.20</v>
          </cell>
          <cell r="G125" t="str">
            <v>Деревья рождественские (новогодние)</v>
          </cell>
        </row>
        <row r="126">
          <cell r="F126" t="str">
            <v>01.29.30</v>
          </cell>
          <cell r="G126" t="str">
            <v>Материалы растительные, используемые главным образом для плетения, а также набивки, крашения или дубления</v>
          </cell>
        </row>
        <row r="127">
          <cell r="F127" t="str">
            <v>01.30.10</v>
          </cell>
          <cell r="G127" t="str">
            <v>Материалы растительные: растения живые; луковицы, клубнелуковицы и корневища; отводки и черенки; грибницы</v>
          </cell>
        </row>
        <row r="128">
          <cell r="F128" t="str">
            <v>01.41.10</v>
          </cell>
          <cell r="G128" t="str">
            <v>Скот молочный крупный рогатый живой</v>
          </cell>
        </row>
        <row r="129">
          <cell r="F129" t="str">
            <v>01.41.20</v>
          </cell>
          <cell r="G129" t="str">
            <v>Молоко сырое крупного рогатого скота</v>
          </cell>
        </row>
        <row r="130">
          <cell r="F130" t="str">
            <v>01.42.11</v>
          </cell>
          <cell r="G130" t="str">
            <v>Скот крупный рогатый прочий и буйволы живые (кроме телят и молодняка)</v>
          </cell>
        </row>
        <row r="131">
          <cell r="F131" t="str">
            <v>01.42.12</v>
          </cell>
          <cell r="G131" t="str">
            <v>Телята крупного рогатого скота и буйволов живые</v>
          </cell>
        </row>
        <row r="132">
          <cell r="F132" t="str">
            <v>01.42.13</v>
          </cell>
          <cell r="G132" t="str">
            <v>Молодняк крупного рогатого скота и буйволов живой</v>
          </cell>
        </row>
        <row r="133">
          <cell r="F133" t="str">
            <v>01.42.20</v>
          </cell>
          <cell r="G133" t="str">
            <v>Сперма бычья и буйволов</v>
          </cell>
        </row>
        <row r="134">
          <cell r="F134" t="str">
            <v>01.43.10</v>
          </cell>
          <cell r="G134" t="str">
            <v>Лошади и прочие животные семейства лошадиных живые</v>
          </cell>
        </row>
        <row r="135">
          <cell r="F135" t="str">
            <v>01.44.10</v>
          </cell>
          <cell r="G135" t="str">
            <v>Верблюды и прочие животные семейства верблюдовых живые</v>
          </cell>
        </row>
        <row r="136">
          <cell r="F136" t="str">
            <v>01.45.11</v>
          </cell>
          <cell r="G136" t="str">
            <v>Овцы живые</v>
          </cell>
        </row>
        <row r="137">
          <cell r="F137" t="str">
            <v>01.45.12</v>
          </cell>
          <cell r="G137" t="str">
            <v>Козы живые</v>
          </cell>
        </row>
        <row r="138">
          <cell r="F138" t="str">
            <v>01.45.21</v>
          </cell>
          <cell r="G138" t="str">
            <v>Молоко сырое овечье</v>
          </cell>
        </row>
        <row r="139">
          <cell r="F139" t="str">
            <v>01.45.22</v>
          </cell>
          <cell r="G139" t="str">
            <v>Молоко сырое козье</v>
          </cell>
        </row>
        <row r="140">
          <cell r="F140" t="str">
            <v>01.45.30</v>
          </cell>
          <cell r="G140" t="str">
            <v>Шерсть стриженая немытая овец и коз, включая стриженую шерсть, промытую руном</v>
          </cell>
        </row>
        <row r="141">
          <cell r="F141" t="str">
            <v>01.46.10</v>
          </cell>
          <cell r="G141" t="str">
            <v>Свиньи живые</v>
          </cell>
        </row>
        <row r="142">
          <cell r="F142" t="str">
            <v>01.47.11</v>
          </cell>
          <cell r="G142" t="str">
            <v>Куры живые</v>
          </cell>
        </row>
        <row r="143">
          <cell r="F143" t="str">
            <v>01.47.12</v>
          </cell>
          <cell r="G143" t="str">
            <v>Индейки живые</v>
          </cell>
        </row>
        <row r="144">
          <cell r="F144" t="str">
            <v>01.47.13</v>
          </cell>
          <cell r="G144" t="str">
            <v>Гуси живые</v>
          </cell>
        </row>
        <row r="145">
          <cell r="F145" t="str">
            <v>01.47.14</v>
          </cell>
          <cell r="G145" t="str">
            <v>Утки и цесарки живые</v>
          </cell>
        </row>
        <row r="146">
          <cell r="F146" t="str">
            <v>01.47.21</v>
          </cell>
          <cell r="G146" t="str">
            <v>Яйца куриные в скорлупе свежие</v>
          </cell>
        </row>
        <row r="147">
          <cell r="F147" t="str">
            <v>01.47.22</v>
          </cell>
          <cell r="G147" t="str">
            <v>Яйца прочей домашней птицы в скорлупе свежие</v>
          </cell>
        </row>
        <row r="148">
          <cell r="F148" t="str">
            <v>01.47.23</v>
          </cell>
          <cell r="G148" t="str">
            <v>Яйца инкубационные</v>
          </cell>
        </row>
        <row r="149">
          <cell r="F149" t="str">
            <v>01.49.11</v>
          </cell>
          <cell r="G149" t="str">
            <v>Кролики домашние живые</v>
          </cell>
        </row>
        <row r="150">
          <cell r="F150" t="str">
            <v>01.49.12</v>
          </cell>
          <cell r="G150" t="str">
            <v>Птицы живые, не включенные в другие группировки</v>
          </cell>
        </row>
        <row r="151">
          <cell r="F151" t="str">
            <v>01.49.13</v>
          </cell>
          <cell r="G151" t="str">
            <v>Пресмыкающиеся, включая змей и черепах, живые</v>
          </cell>
        </row>
        <row r="152">
          <cell r="F152" t="str">
            <v>01.49.19</v>
          </cell>
          <cell r="G152" t="str">
            <v>Животные живые прочие, не включенные в другие группировки</v>
          </cell>
        </row>
        <row r="153">
          <cell r="F153" t="str">
            <v>01.49.21</v>
          </cell>
          <cell r="G153" t="str">
            <v>Мед натуральный</v>
          </cell>
        </row>
        <row r="154">
          <cell r="F154" t="str">
            <v>01.49.22</v>
          </cell>
          <cell r="G154" t="str">
            <v>Молоко сырое, не включенное в другие группировки</v>
          </cell>
        </row>
        <row r="155">
          <cell r="F155" t="str">
            <v>01.49.23</v>
          </cell>
          <cell r="G155" t="str">
            <v>Улитки живые, свежие, охлажденные, мороженые, сушеные, соленые или в рассоле, кроме морских улиток</v>
          </cell>
        </row>
        <row r="156">
          <cell r="F156" t="str">
            <v>01.49.24</v>
          </cell>
          <cell r="G156" t="str">
            <v>Продукты пищевые животного происхождения, не включенные в другие группировки</v>
          </cell>
        </row>
        <row r="157">
          <cell r="F157" t="str">
            <v>01.49.25</v>
          </cell>
          <cell r="G157" t="str">
            <v>Коконы шелкопряда, пригодные для разматывания</v>
          </cell>
        </row>
        <row r="158">
          <cell r="F158" t="str">
            <v>01.49.26</v>
          </cell>
          <cell r="G158" t="str">
            <v>Воск насекомых и спермацет</v>
          </cell>
        </row>
        <row r="159">
          <cell r="F159" t="str">
            <v>01.49.27</v>
          </cell>
          <cell r="G159" t="str">
            <v>Эмбрионы сельскохозяйственных животных для репродукции</v>
          </cell>
        </row>
        <row r="160">
          <cell r="F160" t="str">
            <v>01.49.28</v>
          </cell>
          <cell r="G160" t="str">
            <v>Продукты животного происхождения, не пригодные для употребления в пищу, не включенные в другие группировки</v>
          </cell>
        </row>
        <row r="161">
          <cell r="F161" t="str">
            <v>01.49.31</v>
          </cell>
          <cell r="G161" t="str">
            <v>Сырье пушно-меховое (невыделанные шкурки), кроме шкурок смушковых ягнят</v>
          </cell>
        </row>
        <row r="162">
          <cell r="F162" t="str">
            <v>01.49.32</v>
          </cell>
          <cell r="G162" t="str">
            <v>Шкурки смушковых ягнят невыделанные</v>
          </cell>
        </row>
        <row r="163">
          <cell r="F163" t="str">
            <v>01.49.39</v>
          </cell>
          <cell r="G163" t="str">
            <v>Шкуры животных невыделанные, не включенные в другие группировки (шкурки сырые или законсервированные, но необработанные)</v>
          </cell>
        </row>
        <row r="164">
          <cell r="F164" t="str">
            <v>01.61.10</v>
          </cell>
          <cell r="G164" t="str">
            <v>Услуги, связанные с выращиванием сельскохозяйственных культур</v>
          </cell>
        </row>
        <row r="165">
          <cell r="F165" t="str">
            <v>01.62.10</v>
          </cell>
          <cell r="G165" t="str">
            <v>Услуги в области животноводства</v>
          </cell>
        </row>
        <row r="166">
          <cell r="F166" t="str">
            <v>01.63.10</v>
          </cell>
          <cell r="G166" t="str">
            <v>Услуги в области растениеводства, предоставляемые после сбора урожая</v>
          </cell>
        </row>
        <row r="167">
          <cell r="F167" t="str">
            <v>01.64.10</v>
          </cell>
          <cell r="G167" t="str">
            <v>Услуги по обработке и подготовке семян сельскохозяйственных культур к севу</v>
          </cell>
        </row>
        <row r="168">
          <cell r="F168" t="str">
            <v>01.70.10</v>
          </cell>
          <cell r="G168" t="str">
            <v>Услуги, связанные с охотой, ловлей и разведением диких животных</v>
          </cell>
        </row>
        <row r="169">
          <cell r="F169" t="str">
            <v>02.10.11</v>
          </cell>
          <cell r="G169" t="str">
            <v>Сеянцы, саженцы деревьев и кустарников</v>
          </cell>
        </row>
        <row r="170">
          <cell r="F170" t="str">
            <v>02.10.12</v>
          </cell>
          <cell r="G170" t="str">
            <v>Семена деревьев и кустарников</v>
          </cell>
        </row>
        <row r="171">
          <cell r="F171" t="str">
            <v>02.10.20</v>
          </cell>
          <cell r="G171" t="str">
            <v>Услуги лесопитомников</v>
          </cell>
        </row>
        <row r="172">
          <cell r="F172" t="str">
            <v>02.10.30</v>
          </cell>
          <cell r="G172" t="str">
            <v>Деревья лесные</v>
          </cell>
        </row>
        <row r="173">
          <cell r="F173" t="str">
            <v>02.20.11</v>
          </cell>
          <cell r="G173" t="str">
            <v>Лесоматериалы хвойных пород</v>
          </cell>
        </row>
        <row r="174">
          <cell r="F174" t="str">
            <v>02.20.12</v>
          </cell>
          <cell r="G174" t="str">
            <v>Лесоматериалы лиственных пород, за исключением тропических пород</v>
          </cell>
        </row>
        <row r="175">
          <cell r="F175" t="str">
            <v>02.20.13</v>
          </cell>
          <cell r="G175" t="str">
            <v>Лесоматериалы круглые тропических пород</v>
          </cell>
        </row>
        <row r="176">
          <cell r="F176" t="str">
            <v>02.20.14</v>
          </cell>
          <cell r="G176" t="str">
            <v>Древесина топливная</v>
          </cell>
        </row>
        <row r="177">
          <cell r="F177" t="str">
            <v>02.30.11</v>
          </cell>
          <cell r="G177" t="str">
            <v>Балата, гуттаперча, гуаюль, чикл и аналогичные природные смолы</v>
          </cell>
        </row>
        <row r="178">
          <cell r="F178" t="str">
            <v>02.30.12</v>
          </cell>
          <cell r="G178" t="str">
            <v>Шеллак, бальзамы и прочие природные камеди и смолы</v>
          </cell>
        </row>
        <row r="179">
          <cell r="F179" t="str">
            <v>02.30.20</v>
          </cell>
          <cell r="G179" t="str">
            <v>Пробка натуральная, необработанная или прошедшая первичную обработку</v>
          </cell>
        </row>
        <row r="180">
          <cell r="F180" t="str">
            <v>02.30.30</v>
          </cell>
          <cell r="G180" t="str">
            <v>Части растений, травы, мхи и лишайники, пригодные для декоративных целей</v>
          </cell>
        </row>
        <row r="181">
          <cell r="F181" t="str">
            <v>02.30.40</v>
          </cell>
          <cell r="G181" t="str">
            <v>Ресурсы лесные пищевые</v>
          </cell>
        </row>
        <row r="182">
          <cell r="F182" t="str">
            <v>02.30.50</v>
          </cell>
          <cell r="G182" t="str">
            <v>Ресурсы лесные недревесные</v>
          </cell>
        </row>
        <row r="183">
          <cell r="F183" t="str">
            <v>02.40.10</v>
          </cell>
          <cell r="G183" t="str">
            <v>Услуги, связанные с лесоводством и лесозаготовками</v>
          </cell>
        </row>
        <row r="184">
          <cell r="F184" t="str">
            <v>03.11.11</v>
          </cell>
          <cell r="G184" t="str">
            <v>Рыба морская декоративная живая , не являющаяся продукцией рыбоводства</v>
          </cell>
        </row>
        <row r="185">
          <cell r="F185" t="str">
            <v>03.11.12</v>
          </cell>
          <cell r="G185" t="str">
            <v>Рыба морская живая, не являющаяся продукцией рыбоводства</v>
          </cell>
        </row>
        <row r="186">
          <cell r="F186" t="str">
            <v>03.11.20</v>
          </cell>
          <cell r="G186" t="str">
            <v>Рыба морская свежая или охлажденная, не являющаяся продукцией рыбоводства</v>
          </cell>
        </row>
        <row r="187">
          <cell r="F187" t="str">
            <v>03.11.30</v>
          </cell>
          <cell r="G187" t="str">
            <v>Ракообразные немороженые, не являющиеся продукцией рыбоводства</v>
          </cell>
        </row>
        <row r="188">
          <cell r="F188" t="str">
            <v>03.11.41</v>
          </cell>
          <cell r="G188" t="str">
            <v>Устрицы живые, свежие или охлажденные, не являющиеся продукцией рыбоводства</v>
          </cell>
        </row>
        <row r="189">
          <cell r="F189" t="str">
            <v>03.11.42</v>
          </cell>
          <cell r="G189" t="str">
            <v>Моллюски и водные беспозвоночные прочие живые, свежие или охлажденные, не являющиеся продукцией рыбоводства</v>
          </cell>
        </row>
        <row r="190">
          <cell r="F190" t="str">
            <v>03.11.50</v>
          </cell>
          <cell r="G190" t="str">
            <v>Жемчуг природный необработанный</v>
          </cell>
        </row>
        <row r="191">
          <cell r="F191" t="str">
            <v>03.11.61</v>
          </cell>
          <cell r="G191" t="str">
            <v>Кораллы и аналогичные материалы, раковины и панцири моллюсков, ракообразных или иглокожих и скелетные пластины каракатиц</v>
          </cell>
        </row>
        <row r="192">
          <cell r="F192" t="str">
            <v>03.11.62</v>
          </cell>
          <cell r="G192" t="str">
            <v>Губки животного происхождения натуральные</v>
          </cell>
        </row>
        <row r="193">
          <cell r="F193" t="str">
            <v>03.11.63</v>
          </cell>
          <cell r="G193" t="str">
            <v>Водоросли морские и прочие, не являющиеся продукцией рыбоводства</v>
          </cell>
        </row>
        <row r="194">
          <cell r="F194" t="str">
            <v>03.11.69</v>
          </cell>
          <cell r="G194" t="str">
            <v>Растения водные, животные морские прочие и их продукты, не включенные в другие группировки</v>
          </cell>
        </row>
        <row r="195">
          <cell r="F195" t="str">
            <v>03.11.70</v>
          </cell>
          <cell r="G195" t="str">
            <v>Услуги, связанные с морским рыболовством</v>
          </cell>
        </row>
        <row r="196">
          <cell r="F196" t="str">
            <v>03.12.11</v>
          </cell>
          <cell r="G196" t="str">
            <v>Рыба пресноводная декоративная живая , не являющаяся продукцией рыбоводства</v>
          </cell>
        </row>
        <row r="197">
          <cell r="F197" t="str">
            <v>03.12.12</v>
          </cell>
          <cell r="G197" t="str">
            <v>Рыба пресноводная живая, не являющаяся продукцией рыбоводства</v>
          </cell>
        </row>
        <row r="198">
          <cell r="F198" t="str">
            <v>03.12.20</v>
          </cell>
          <cell r="G198" t="str">
            <v>Рыба пресноводная свежая или охлажденная, не являющаяся продукцией рыбоводства</v>
          </cell>
        </row>
        <row r="199">
          <cell r="F199" t="str">
            <v>03.12.30</v>
          </cell>
          <cell r="G199" t="str">
            <v>Растения водные, животные пресноводные прочие и их продукты, не включенные в другие группировки</v>
          </cell>
        </row>
        <row r="200">
          <cell r="F200" t="str">
            <v>03.12.40</v>
          </cell>
          <cell r="G200" t="str">
            <v>Услуги, связанные с пресноводным рыболовством</v>
          </cell>
        </row>
        <row r="201">
          <cell r="F201" t="str">
            <v>03.21.11</v>
          </cell>
          <cell r="G201" t="str">
            <v>Рыба морская декоративная живая, являющаяся продукцией рыбоводства</v>
          </cell>
        </row>
        <row r="202">
          <cell r="F202" t="str">
            <v>03.21.12</v>
          </cell>
          <cell r="G202" t="str">
            <v>Рыба морская живая, являющаяся продукцией рыбоводства (кроме декоративной)</v>
          </cell>
        </row>
        <row r="203">
          <cell r="F203" t="str">
            <v>03.21.20</v>
          </cell>
          <cell r="G203" t="str">
            <v>Рыба морская свежая или охлажденная, являющаяся продукцией рыбоводства</v>
          </cell>
        </row>
        <row r="204">
          <cell r="F204" t="str">
            <v>03.21.30</v>
          </cell>
          <cell r="G204" t="str">
            <v>Ракообразные морские  немороженые, являющиеся продукцией рыбоводства</v>
          </cell>
        </row>
        <row r="205">
          <cell r="F205" t="str">
            <v>03.21.41</v>
          </cell>
          <cell r="G205" t="str">
            <v>Устрицы живые, свежие или охлажденные, являющиеся продукцией рыбоводства</v>
          </cell>
        </row>
        <row r="206">
          <cell r="F206" t="str">
            <v>03.21.42</v>
          </cell>
          <cell r="G206" t="str">
            <v>Жемчуг культивированный необработанный</v>
          </cell>
        </row>
        <row r="207">
          <cell r="F207" t="str">
            <v>03.21.43</v>
          </cell>
          <cell r="G207" t="str">
            <v>Водоросли морские, являющиеся продукцией рыбоводства</v>
          </cell>
        </row>
        <row r="208">
          <cell r="F208" t="str">
            <v>03.21.44</v>
          </cell>
          <cell r="G208" t="str">
            <v>Моллюски и водные беспозвоночные прочие живые, свежие или охлажденные, являющиеся продукцией рыбоводства</v>
          </cell>
        </row>
        <row r="209">
          <cell r="F209" t="str">
            <v>03.21.49</v>
          </cell>
          <cell r="G209" t="str">
            <v>Растения водные, животные морские и их продукты прочие, являющиеся продукцией рыбоводства, не включенные в другие группировки</v>
          </cell>
        </row>
        <row r="210">
          <cell r="F210" t="str">
            <v>03.21.50</v>
          </cell>
          <cell r="G210" t="str">
            <v>Продукция рыбоводная морская</v>
          </cell>
        </row>
        <row r="211">
          <cell r="F211" t="str">
            <v>03.21.90</v>
          </cell>
          <cell r="G211" t="str">
            <v>Услуги, связанные с морским рыбоводством</v>
          </cell>
        </row>
        <row r="212">
          <cell r="F212" t="str">
            <v>03.22.10</v>
          </cell>
          <cell r="G212" t="str">
            <v>Рыба пресноводная живая, являющаяся продукцией рыбоводства</v>
          </cell>
        </row>
        <row r="213">
          <cell r="F213" t="str">
            <v>03.22.20</v>
          </cell>
          <cell r="G213" t="str">
            <v>Рыба свежая или охлажденная, пресноводная, являющаяся продукцией рыбоводства</v>
          </cell>
        </row>
        <row r="214">
          <cell r="F214" t="str">
            <v>03.22.30</v>
          </cell>
          <cell r="G214" t="str">
            <v>Растения водные, животные пресноводные и их продукты прочие, являющиеся продукцией рыбоводства</v>
          </cell>
        </row>
        <row r="215">
          <cell r="F215" t="str">
            <v>03.22.40</v>
          </cell>
          <cell r="G215" t="str">
            <v>Продукция рыбоводная пресноводная</v>
          </cell>
        </row>
        <row r="216">
          <cell r="F216" t="str">
            <v>03.22.90</v>
          </cell>
          <cell r="G216" t="str">
            <v>Услуги, связанные с пресноводным рыбоводством</v>
          </cell>
        </row>
        <row r="217">
          <cell r="F217" t="str">
            <v>05.10.10</v>
          </cell>
          <cell r="G217" t="str">
            <v>Уголь</v>
          </cell>
        </row>
        <row r="218">
          <cell r="F218" t="str">
            <v>05.20.10</v>
          </cell>
          <cell r="G218" t="str">
            <v>Уголь бурый (лигнит)</v>
          </cell>
        </row>
        <row r="219">
          <cell r="F219" t="str">
            <v>06.10.10</v>
          </cell>
          <cell r="G219" t="str">
            <v>Нефть сырая и нефтепродукты, полученные из битуминозных пород</v>
          </cell>
        </row>
        <row r="220">
          <cell r="F220" t="str">
            <v>06.10.20</v>
          </cell>
          <cell r="G220" t="str">
            <v>Сланцы битуминозные или горючие и песчаники битуминозные</v>
          </cell>
        </row>
        <row r="221">
          <cell r="F221" t="str">
            <v>06.20.10</v>
          </cell>
          <cell r="G221" t="str">
            <v>Газ природный в газообразном или сжиженном состоянии</v>
          </cell>
        </row>
        <row r="222">
          <cell r="F222" t="str">
            <v>07.10.10</v>
          </cell>
          <cell r="G222" t="str">
            <v>Руды железные</v>
          </cell>
        </row>
        <row r="223">
          <cell r="F223" t="str">
            <v>07.21.10</v>
          </cell>
          <cell r="G223" t="str">
            <v>Руды урановые и ториевые</v>
          </cell>
        </row>
        <row r="224">
          <cell r="F224" t="str">
            <v>07.29.11</v>
          </cell>
          <cell r="G224" t="str">
            <v>Руды и концентраты медные</v>
          </cell>
        </row>
        <row r="225">
          <cell r="F225" t="str">
            <v>07.29.12</v>
          </cell>
          <cell r="G225" t="str">
            <v>Руды и концентраты никелевые</v>
          </cell>
        </row>
        <row r="226">
          <cell r="F226" t="str">
            <v>07.29.13</v>
          </cell>
          <cell r="G226" t="str">
            <v>Руды и концентраты алюминиевые</v>
          </cell>
        </row>
        <row r="227">
          <cell r="F227" t="str">
            <v>07.29.14</v>
          </cell>
          <cell r="G227" t="str">
            <v>Руды и концентраты драгоценных металлов</v>
          </cell>
        </row>
        <row r="228">
          <cell r="F228" t="str">
            <v>07.29.15</v>
          </cell>
          <cell r="G228" t="str">
            <v>Руды и концентраты свинца, цинка и олова</v>
          </cell>
        </row>
        <row r="229">
          <cell r="F229" t="str">
            <v>07.29.19</v>
          </cell>
          <cell r="G229" t="str">
            <v>Руды и концентраты прочих цветных металлов, не включенные в другие группировки</v>
          </cell>
        </row>
        <row r="230">
          <cell r="F230" t="str">
            <v>08.11.11</v>
          </cell>
          <cell r="G230" t="str">
            <v>Мрамор и прочий известняковый камень для памятников или строительства</v>
          </cell>
        </row>
        <row r="231">
          <cell r="F231" t="str">
            <v>08.11.12</v>
          </cell>
          <cell r="G231" t="str">
            <v>Гранит, песчаник и прочий камень для памятников или строительства</v>
          </cell>
        </row>
        <row r="232">
          <cell r="F232" t="str">
            <v>08.11.20</v>
          </cell>
          <cell r="G232" t="str">
            <v>Известняк и гипс</v>
          </cell>
        </row>
        <row r="233">
          <cell r="F233" t="str">
            <v>08.11.30</v>
          </cell>
          <cell r="G233" t="str">
            <v>Мел и некальцинированный доломит</v>
          </cell>
        </row>
        <row r="234">
          <cell r="F234" t="str">
            <v>08.11.40</v>
          </cell>
          <cell r="G234" t="str">
            <v>Сланцы, кроме сланцев горючих (битуминозных)</v>
          </cell>
        </row>
        <row r="235">
          <cell r="F235" t="str">
            <v>08.12.11</v>
          </cell>
          <cell r="G235" t="str">
            <v>Пески природные</v>
          </cell>
        </row>
        <row r="236">
          <cell r="F236" t="str">
            <v>08.12.12</v>
          </cell>
          <cell r="G236" t="str">
            <v>Гранулы, крошка и порошок; галька, гравий</v>
          </cell>
        </row>
        <row r="237">
          <cell r="F237" t="str">
            <v>08.12.13</v>
          </cell>
          <cell r="G237" t="str">
            <v>Смеси шлака и аналогичных промышленных отходов без добавления или с добавлением гальки, гравия, щебня и кремневой гальки для строительных целей</v>
          </cell>
        </row>
        <row r="238">
          <cell r="F238" t="str">
            <v>08.12.21</v>
          </cell>
          <cell r="G238" t="str">
            <v>Каолин и глины каолиновые прочие</v>
          </cell>
        </row>
        <row r="239">
          <cell r="F239" t="str">
            <v>08.12.22</v>
          </cell>
          <cell r="G239" t="str">
            <v>Глины, андалузит, кианит и силлиманит прочие; муллит; земли шамотные или динасовые</v>
          </cell>
        </row>
        <row r="240">
          <cell r="F240" t="str">
            <v>08.91.11</v>
          </cell>
          <cell r="G240" t="str">
            <v>Фосфаты и алюмофосфаты кальция природные</v>
          </cell>
        </row>
        <row r="241">
          <cell r="F241" t="str">
            <v>08.91.12</v>
          </cell>
          <cell r="G241" t="str">
            <v>Пириты необожженные (колчедан серный необожженный); сера сырая или нерафинированная (неочищенная)</v>
          </cell>
        </row>
        <row r="242">
          <cell r="F242" t="str">
            <v>08.91.19</v>
          </cell>
          <cell r="G242" t="str">
            <v>Сырье минеральное для химических производств и производства удобрений прочее</v>
          </cell>
        </row>
        <row r="243">
          <cell r="F243" t="str">
            <v>08.92.10</v>
          </cell>
          <cell r="G243" t="str">
            <v>Торф</v>
          </cell>
        </row>
        <row r="244">
          <cell r="F244" t="str">
            <v>08.93.10</v>
          </cell>
          <cell r="G244" t="str">
            <v>Соль и хлорид натрия чистый, вода морская</v>
          </cell>
        </row>
        <row r="245">
          <cell r="F245" t="str">
            <v>08.99.10</v>
          </cell>
          <cell r="G245" t="str">
            <v>Битумы и асфальты природные; асфальтиты и породы асфальтные</v>
          </cell>
        </row>
        <row r="246">
          <cell r="F246" t="str">
            <v>08.99.21</v>
          </cell>
          <cell r="G246" t="str">
            <v>Камни драгоценные и полудрагоценные (кроме алмазов технических), необработанные, распиленные или грубо обработанные</v>
          </cell>
        </row>
        <row r="247">
          <cell r="F247" t="str">
            <v>08.99.22</v>
          </cell>
          <cell r="G247" t="str">
            <v>Алмазы технические, необработанные, распиленные, расколотые или грубо обработанные; пемза; наждак; корунд природный, гранат природный и прочие природные абразивы</v>
          </cell>
        </row>
        <row r="248">
          <cell r="F248" t="str">
            <v>08.99.29</v>
          </cell>
          <cell r="G248" t="str">
            <v>Ископаемые полезные прочие, не включенные в другие группировки</v>
          </cell>
        </row>
        <row r="249">
          <cell r="F249" t="str">
            <v>09.10.11</v>
          </cell>
          <cell r="G249" t="str">
            <v>Услуги по бурению, связанные с добычей нефти и горючего природного газа</v>
          </cell>
        </row>
        <row r="250">
          <cell r="F250" t="str">
            <v>09.10.12</v>
          </cell>
          <cell r="G250" t="str">
            <v>Услуги по монтажу, ремонту и демонтажу буровых вышек и услуги взаимосвязанные по добыче нефти и горючего природного газа</v>
          </cell>
        </row>
        <row r="251">
          <cell r="F251" t="str">
            <v>09.10.13</v>
          </cell>
          <cell r="G251" t="str">
            <v>Услуги по сжижению и регазификации природного газа для транспортирования, предоставляемые на разрабатываемом месторождении</v>
          </cell>
        </row>
        <row r="252">
          <cell r="F252" t="str">
            <v>09.90.11</v>
          </cell>
          <cell r="G252" t="str">
            <v>Услуги в горнодобывающем производстве прочие</v>
          </cell>
        </row>
        <row r="253">
          <cell r="F253" t="str">
            <v>09.90.19</v>
          </cell>
          <cell r="G253" t="str">
            <v>Услуги в горнодобывающем производстве, не включенные в другие группировки</v>
          </cell>
        </row>
        <row r="254">
          <cell r="F254" t="str">
            <v>10.11.11</v>
          </cell>
          <cell r="G254" t="str">
            <v>Мясо крупного рогатого скота (говядина и телятина) парное, остывшее или охлажденное, в том числе для детского питания</v>
          </cell>
        </row>
        <row r="255">
          <cell r="F255" t="str">
            <v>10.11.12</v>
          </cell>
          <cell r="G255" t="str">
            <v>Свинина парная, остывшая или охлажденная, в том числе для детского питания</v>
          </cell>
        </row>
        <row r="256">
          <cell r="F256" t="str">
            <v>10.11.13</v>
          </cell>
          <cell r="G256" t="str">
            <v>Баранина парная, остывшая или охлажденная, в том числе для детского питания</v>
          </cell>
        </row>
        <row r="257">
          <cell r="F257" t="str">
            <v>10.11.14</v>
          </cell>
          <cell r="G257" t="str">
            <v>Козлятина парная, остывшая или охлажденная</v>
          </cell>
        </row>
        <row r="258">
          <cell r="F258" t="str">
            <v>10.11.15</v>
          </cell>
          <cell r="G258" t="str">
            <v>Конина и мясо прочих животных семейства лошадиных парные, остывшие  или охлажденные, в том числе для детского питания</v>
          </cell>
        </row>
        <row r="259">
          <cell r="F259" t="str">
            <v>10.11.16</v>
          </cell>
          <cell r="G259" t="str">
            <v>Оленина и мясо прочих животных семейства оленьих (оленевых) парные, остывшие или охлажденные, в том числе для детского питания</v>
          </cell>
        </row>
        <row r="260">
          <cell r="F260" t="str">
            <v>10.11.20</v>
          </cell>
          <cell r="G260" t="str">
            <v>Субпродукты пищевые крупного рогатого скота, свиные, бараньи, козьи, лошадей, ослов, мулов, лошаков и прочих животных семейства лошадиных, оленьи и прочих животных семейства оленьих (оленевых) парные, остывшие или охлажденные, в том числе для детского питания</v>
          </cell>
        </row>
        <row r="261">
          <cell r="F261" t="str">
            <v>10.11.31</v>
          </cell>
          <cell r="G261" t="str">
            <v>Мясо крупного рогатого скота (говядина и телятина) замороженное, в том числе для детского питания</v>
          </cell>
        </row>
        <row r="262">
          <cell r="F262" t="str">
            <v>10.11.32</v>
          </cell>
          <cell r="G262" t="str">
            <v>Свинина замороженная, в том числе для детского питания</v>
          </cell>
        </row>
        <row r="263">
          <cell r="F263" t="str">
            <v>10.11.33</v>
          </cell>
          <cell r="G263" t="str">
            <v>Баранина замороженная, в том числе для детского питания</v>
          </cell>
        </row>
        <row r="264">
          <cell r="F264" t="str">
            <v>10.11.34</v>
          </cell>
          <cell r="G264" t="str">
            <v>Козлятина и субпродукты пищевые замороженные</v>
          </cell>
        </row>
        <row r="265">
          <cell r="F265" t="str">
            <v>10.11.35</v>
          </cell>
          <cell r="G265" t="str">
            <v>Мясо лошадей (конина, жеребятина) и прочих животных семейства лошадиных замороженное, в том числе для детского питания</v>
          </cell>
        </row>
        <row r="266">
          <cell r="F266" t="str">
            <v>10.11.36</v>
          </cell>
          <cell r="G266" t="str">
            <v>Оленина и мясо прочих животных семейства оленьих (оленевых) и субпродукты пищевые замороженные, в том числе для детского питания</v>
          </cell>
        </row>
        <row r="267">
          <cell r="F267" t="str">
            <v>10.11.39</v>
          </cell>
          <cell r="G267" t="str">
            <v>Мясо и субпродукты пищевые прочие парные, остывшие, охлажденные или замороженные</v>
          </cell>
        </row>
        <row r="268">
          <cell r="F268" t="str">
            <v>10.11.41</v>
          </cell>
          <cell r="G268" t="str">
            <v>Шерсть стриженая немытая, включая стриженую шерсть, промытую руном</v>
          </cell>
        </row>
        <row r="269">
          <cell r="F269" t="str">
            <v>10.11.42</v>
          </cell>
          <cell r="G269" t="str">
            <v>Шкуры и кожи крупного рогатого скота и животных семейств лошадиных и оленевых целые сырые</v>
          </cell>
        </row>
        <row r="270">
          <cell r="F270" t="str">
            <v>10.11.43</v>
          </cell>
          <cell r="G270" t="str">
            <v>Шкуры и кожи крупного рогатого скота и животных семейств лошадиных и оленевых сырые прочие</v>
          </cell>
        </row>
        <row r="271">
          <cell r="F271" t="str">
            <v>10.11.44</v>
          </cell>
          <cell r="G271" t="str">
            <v>Шкуры и кожи овец и ягнят сырые</v>
          </cell>
        </row>
        <row r="272">
          <cell r="F272" t="str">
            <v>10.11.45</v>
          </cell>
          <cell r="G272" t="str">
            <v>Шкуры и кожи коз и козлят сырые</v>
          </cell>
        </row>
        <row r="273">
          <cell r="F273" t="str">
            <v>10.11.50</v>
          </cell>
          <cell r="G273" t="str">
            <v>Жиры крупного рогатого скота, овец, коз и свиней</v>
          </cell>
        </row>
        <row r="274">
          <cell r="F274" t="str">
            <v>10.11.60</v>
          </cell>
          <cell r="G274" t="str">
            <v>Субпродукты, не пригодные для употребления в пищу, необработанные</v>
          </cell>
        </row>
        <row r="275">
          <cell r="F275" t="str">
            <v>10.11.99</v>
          </cell>
          <cell r="G275" t="str">
            <v>Услуги по переработке и консервированию мяса отдельные, выполняемые субподрядчиком</v>
          </cell>
        </row>
        <row r="276">
          <cell r="F276" t="str">
            <v>10.12.10</v>
          </cell>
          <cell r="G276" t="str">
            <v>Мясо птицы охлажденное, в том числе для детского питания</v>
          </cell>
        </row>
        <row r="277">
          <cell r="F277" t="str">
            <v>10.12.20</v>
          </cell>
          <cell r="G277" t="str">
            <v>Мясо птицы замороженное (подмороженное), в том числе для детского питания</v>
          </cell>
        </row>
        <row r="278">
          <cell r="F278" t="str">
            <v>10.12.30</v>
          </cell>
          <cell r="G278" t="str">
            <v>Жиры домашней птицы</v>
          </cell>
        </row>
        <row r="279">
          <cell r="F279" t="str">
            <v>10.12.40</v>
          </cell>
          <cell r="G279" t="str">
            <v>Субпродукты домашней птицы, пригодные для употребления в пищу</v>
          </cell>
        </row>
        <row r="280">
          <cell r="F280" t="str">
            <v>10.12.50</v>
          </cell>
          <cell r="G280" t="str">
            <v>Сырье перо-пуховое</v>
          </cell>
        </row>
        <row r="281">
          <cell r="F281" t="str">
            <v>10.12.99</v>
          </cell>
          <cell r="G281" t="str">
            <v>Услуги по переработке и консервированию мяса домашней птицы отдельные, выполняемые субподрядчиком</v>
          </cell>
        </row>
        <row r="282">
          <cell r="F282" t="str">
            <v>10.13.11</v>
          </cell>
          <cell r="G282" t="str">
            <v>Свинина соленая, в рассоле, копченая, сушеная (в том числе сублимационной сушки)</v>
          </cell>
        </row>
        <row r="283">
          <cell r="F283" t="str">
            <v>10.13.12</v>
          </cell>
          <cell r="G283" t="str">
            <v>Мясо крупного рогатого скота соленое, в рассоле, копченое, сушеное (в том числе сублимационной сушки)</v>
          </cell>
        </row>
        <row r="284">
          <cell r="F284" t="str">
            <v>10.13.13</v>
          </cell>
          <cell r="G284" t="str">
            <v>Мясо и мясные пищевые субпродукты прочие, соленые, в рассоле, копченые, сушеные (в том числе сублимационной сушки) (кроме мяса свиней и крупного рогатого скота); мука тонкого и грубого помола из мяса и мясных субпродуктов, пригодная для употребления в пищу</v>
          </cell>
        </row>
        <row r="285">
          <cell r="F285" t="str">
            <v>10.13.14</v>
          </cell>
          <cell r="G285" t="str">
            <v>Изделия колбасные и аналогичная пищевая продукция из мяса, субпродуктов или крови животных</v>
          </cell>
        </row>
        <row r="286">
          <cell r="F286" t="str">
            <v>10.13.15</v>
          </cell>
          <cell r="G286" t="str">
            <v>Продукты готовые и консервированные из мяса, субпродуктов или крови животных прочие, кроме готовых блюд из мяса и субпродуктов</v>
          </cell>
        </row>
        <row r="287">
          <cell r="F287" t="str">
            <v>10.13.16</v>
          </cell>
          <cell r="G287" t="str">
            <v>Мука тонкого и грубого помола и гранулы из мяса или мясных субпродуктов, не пригодные для употребления в пищу; шкварки</v>
          </cell>
        </row>
        <row r="288">
          <cell r="F288" t="str">
            <v>10.13.91</v>
          </cell>
          <cell r="G288" t="str">
            <v>Услуги по тепловой обработке и прочим способам переработки мясной пищевой продукции</v>
          </cell>
        </row>
        <row r="289">
          <cell r="F289" t="str">
            <v>10.13.99</v>
          </cell>
          <cell r="G289" t="str">
            <v>Операции процесса производства мяса и мяса домашней птицы отдельные, выполняемые субподрядчиком</v>
          </cell>
        </row>
        <row r="290">
          <cell r="F290" t="str">
            <v>10.20.11</v>
          </cell>
          <cell r="G290" t="str">
            <v>Филе рыбное, мясо рыбы прочее (включая фарш) свежее или охлажденное</v>
          </cell>
        </row>
        <row r="291">
          <cell r="F291" t="str">
            <v>10.20.12</v>
          </cell>
          <cell r="G291" t="str">
            <v>Печень и молоки рыбы свежие или охлажденные</v>
          </cell>
        </row>
        <row r="292">
          <cell r="F292" t="str">
            <v>10.20.13</v>
          </cell>
          <cell r="G292" t="str">
            <v>Рыба мороженая</v>
          </cell>
        </row>
        <row r="293">
          <cell r="F293" t="str">
            <v>10.20.14</v>
          </cell>
          <cell r="G293" t="str">
            <v>Филе рыбное мороженое</v>
          </cell>
        </row>
        <row r="294">
          <cell r="F294" t="str">
            <v>10.20.15</v>
          </cell>
          <cell r="G294" t="str">
            <v>Мясо рыбы (включая фарш) мороженое</v>
          </cell>
        </row>
        <row r="295">
          <cell r="F295" t="str">
            <v>10.20.16</v>
          </cell>
          <cell r="G295" t="str">
            <v>Печень и молоки рыбы мороженые</v>
          </cell>
        </row>
        <row r="296">
          <cell r="F296" t="str">
            <v>10.20.21</v>
          </cell>
          <cell r="G296" t="str">
            <v>Филе рыбное вяленое, соленое или в рассоле, кроме копченого</v>
          </cell>
        </row>
        <row r="297">
          <cell r="F297" t="str">
            <v>10.20.22</v>
          </cell>
          <cell r="G297" t="str">
            <v>Печень и молоки рыбы сушеные, копченые, соленые или в рассоле; мука рыбная тонкого и грубого помола и гранулы, пригодные для употребления в пищу</v>
          </cell>
        </row>
        <row r="298">
          <cell r="F298" t="str">
            <v>10.20.23</v>
          </cell>
          <cell r="G298" t="str">
            <v>Рыба вяленая, соленая и несоленая или в рассоле</v>
          </cell>
        </row>
        <row r="299">
          <cell r="F299" t="str">
            <v>10.20.24</v>
          </cell>
          <cell r="G299" t="str">
            <v>Рыба, включая филе, копченая</v>
          </cell>
        </row>
        <row r="300">
          <cell r="F300" t="str">
            <v>10.20.25</v>
          </cell>
          <cell r="G300" t="str">
            <v>Рыба, приготовленная или консервированная другим способом, кроме  готовых блюд из рыбы</v>
          </cell>
        </row>
        <row r="301">
          <cell r="F301" t="str">
            <v>10.20.26</v>
          </cell>
          <cell r="G301" t="str">
            <v>Икра и заменители икры</v>
          </cell>
        </row>
        <row r="302">
          <cell r="F302" t="str">
            <v>10.20.31</v>
          </cell>
          <cell r="G302" t="str">
            <v>Ракообразные мороженые</v>
          </cell>
        </row>
        <row r="303">
          <cell r="F303" t="str">
            <v>10.20.32</v>
          </cell>
          <cell r="G303" t="str">
            <v>Моллюски мороженые, сушеные, соленые или в рассоле, копченые</v>
          </cell>
        </row>
        <row r="304">
          <cell r="F304" t="str">
            <v>10.20.33</v>
          </cell>
          <cell r="G304" t="str">
            <v>Беспозвоночные водные мороженые, сушеные, соленые или в рассоле, копченые прочие</v>
          </cell>
        </row>
        <row r="305">
          <cell r="F305" t="str">
            <v>10.20.34</v>
          </cell>
          <cell r="G305" t="str">
            <v>Ракообразные, приготовленные или консервированные другим способом; моллюски и прочие беспозвоночные водные, приготовленные или консервированные другим способом</v>
          </cell>
        </row>
        <row r="306">
          <cell r="F306" t="str">
            <v>10.20.41</v>
          </cell>
          <cell r="G306" t="str">
            <v>Мука тонкого и грубого помола и гранулы из рыбы, ракообразных, моллюсков и других водных беспозвоночных, не пригодные для употребления в пищу</v>
          </cell>
        </row>
        <row r="307">
          <cell r="F307" t="str">
            <v>10.20.42</v>
          </cell>
          <cell r="G307" t="str">
            <v>Продукты из рыбы, ракообразных, моллюсков и прочих водных беспозвоночных, не пригодные для употребления в пищу, прочие</v>
          </cell>
        </row>
        <row r="308">
          <cell r="F308" t="str">
            <v>10.20.91</v>
          </cell>
          <cell r="G308" t="str">
            <v>Услуги по копчению и прочим способам консервирования и переработки рыбных продуктов</v>
          </cell>
        </row>
        <row r="309">
          <cell r="F309" t="str">
            <v>10.20.99</v>
          </cell>
          <cell r="G309" t="str">
            <v>Операции процесса производства приготовленной или консервированной рыбы, ракообразных и моллюсков отдельные, выполняемые субподрядчиком</v>
          </cell>
        </row>
        <row r="310">
          <cell r="F310" t="str">
            <v>10.31.11</v>
          </cell>
          <cell r="G310" t="str">
            <v>Картофель замороженный</v>
          </cell>
        </row>
        <row r="311">
          <cell r="F311" t="str">
            <v>10.31.12</v>
          </cell>
          <cell r="G311" t="str">
            <v>Картофель сушеный, включая нарезанный ломтиками, но не подвергнутый дальнейшей обработке</v>
          </cell>
        </row>
        <row r="312">
          <cell r="F312" t="str">
            <v>10.31.13</v>
          </cell>
          <cell r="G312" t="str">
            <v>Мука тонкого и грубого помола, хлопья и гранулы из сушеного картофеля</v>
          </cell>
        </row>
        <row r="313">
          <cell r="F313" t="str">
            <v>10.31.14</v>
          </cell>
          <cell r="G313" t="str">
            <v>Картофель приготовленный или консервированный</v>
          </cell>
        </row>
        <row r="314">
          <cell r="F314" t="str">
            <v>10.31.91</v>
          </cell>
          <cell r="G314" t="str">
            <v>Услуги по тепловой обработке и прочим способам переработки картофеля и продуктов из картофеля</v>
          </cell>
        </row>
        <row r="315">
          <cell r="F315" t="str">
            <v>10.31.99</v>
          </cell>
          <cell r="G315" t="str">
            <v>Операции процесса производства приготовленного или консервированного картофеля отдельные, выполняемые субподрядчиком</v>
          </cell>
        </row>
        <row r="316">
          <cell r="F316" t="str">
            <v>10.32.11</v>
          </cell>
          <cell r="G316" t="str">
            <v>Сок томатный</v>
          </cell>
        </row>
        <row r="317">
          <cell r="F317" t="str">
            <v>10.32.12</v>
          </cell>
          <cell r="G317" t="str">
            <v>Сок апельсиновый</v>
          </cell>
        </row>
        <row r="318">
          <cell r="F318" t="str">
            <v>10.32.13</v>
          </cell>
          <cell r="G318" t="str">
            <v>Сок грейпфрутовый</v>
          </cell>
        </row>
        <row r="319">
          <cell r="F319" t="str">
            <v>10.32.14</v>
          </cell>
          <cell r="G319" t="str">
            <v>Сок ананасовый</v>
          </cell>
        </row>
        <row r="320">
          <cell r="F320" t="str">
            <v>10.32.15</v>
          </cell>
          <cell r="G320" t="str">
            <v>Сок виноградный</v>
          </cell>
        </row>
        <row r="321">
          <cell r="F321" t="str">
            <v>10.32.16</v>
          </cell>
          <cell r="G321" t="str">
            <v>Сок яблочный</v>
          </cell>
        </row>
        <row r="322">
          <cell r="F322" t="str">
            <v>10.32.17</v>
          </cell>
          <cell r="G322" t="str">
            <v>Смеси фруктовых и (или) овощных соков</v>
          </cell>
        </row>
        <row r="323">
          <cell r="F323" t="str">
            <v>10.32.18</v>
          </cell>
          <cell r="G323" t="str">
            <v>Соки диффузионные</v>
          </cell>
        </row>
        <row r="324">
          <cell r="F324" t="str">
            <v>10.32.19</v>
          </cell>
          <cell r="G324" t="str">
            <v>Соки из фруктов и овощей прочие</v>
          </cell>
        </row>
        <row r="325">
          <cell r="F325" t="str">
            <v>10.32.21</v>
          </cell>
          <cell r="G325" t="str">
            <v>Нектары фруктовые и (или) овощные</v>
          </cell>
        </row>
        <row r="326">
          <cell r="F326" t="str">
            <v>10.32.22</v>
          </cell>
          <cell r="G326" t="str">
            <v>Напитки сокосодержащие фруктовые и (или) овощные</v>
          </cell>
        </row>
        <row r="327">
          <cell r="F327" t="str">
            <v>10.32.23</v>
          </cell>
          <cell r="G327" t="str">
            <v>Морсы, в том числе концентрированные</v>
          </cell>
        </row>
        <row r="328">
          <cell r="F328" t="str">
            <v>10.32.24</v>
          </cell>
          <cell r="G328" t="str">
            <v>Вещества натуральные ароматообразующие</v>
          </cell>
        </row>
        <row r="329">
          <cell r="F329" t="str">
            <v>10.32.25</v>
          </cell>
          <cell r="G329" t="str">
            <v>Клетки цитрусовых фруктов</v>
          </cell>
        </row>
        <row r="330">
          <cell r="F330" t="str">
            <v>10.32.26</v>
          </cell>
          <cell r="G330" t="str">
            <v>Мякоть фруктовая и (или) овощная</v>
          </cell>
        </row>
        <row r="331">
          <cell r="F331" t="str">
            <v>10.32.27</v>
          </cell>
          <cell r="G331" t="str">
            <v>Пюре из фруктов и овощей для производства соковой продукции, в том числе концентрированные</v>
          </cell>
        </row>
        <row r="332">
          <cell r="F332" t="str">
            <v>10.32.29</v>
          </cell>
          <cell r="G332" t="str">
            <v>Продукция соковая прочая</v>
          </cell>
        </row>
        <row r="333">
          <cell r="F333" t="str">
            <v>10.32.99</v>
          </cell>
          <cell r="G333" t="str">
            <v>Услуги по производству соковой продукции из фруктов и овощей отдельные, выполняемые субподрядчиком</v>
          </cell>
        </row>
        <row r="334">
          <cell r="F334" t="str">
            <v>10.39.11</v>
          </cell>
          <cell r="G334" t="str">
            <v>Овощи (кроме картофеля) и грибы замороженные</v>
          </cell>
        </row>
        <row r="335">
          <cell r="F335" t="str">
            <v>10.39.12</v>
          </cell>
          <cell r="G335" t="str">
            <v>Овощи (кроме картофеля) и грибы, консервированные для кратковременного хранения</v>
          </cell>
        </row>
        <row r="336">
          <cell r="F336" t="str">
            <v>10.39.13</v>
          </cell>
          <cell r="G336" t="str">
            <v>Овощи (кроме картофеля) и грибы сушеные</v>
          </cell>
        </row>
        <row r="337">
          <cell r="F337" t="str">
            <v>10.39.14</v>
          </cell>
          <cell r="G337" t="str">
            <v>Овощи (кроме картофеля) резаные, расфасованные в пакеты</v>
          </cell>
        </row>
        <row r="338">
          <cell r="F338" t="str">
            <v>10.39.15</v>
          </cell>
          <cell r="G338" t="str">
            <v>Фасоль, консервированная без уксуса или уксусной кислоты (кроме готовых блюд из овощей)</v>
          </cell>
        </row>
        <row r="339">
          <cell r="F339" t="str">
            <v>10.39.16</v>
          </cell>
          <cell r="G339" t="str">
            <v>Горох, консервированный без уксуса или уксусной кислоты (кроме готовых блюд из овощей)</v>
          </cell>
        </row>
        <row r="340">
          <cell r="F340" t="str">
            <v>10.39.17</v>
          </cell>
          <cell r="G340" t="str">
            <v>Овощи (кроме картофеля) и грибы, консервированные без уксуса или уксусной кислоты, прочие (кроме готовых овощных блюд)</v>
          </cell>
        </row>
        <row r="341">
          <cell r="F341" t="str">
            <v>10.39.18</v>
          </cell>
          <cell r="G341" t="str">
            <v>Овощи (кроме картофеля), грибы и прочие съедобные части растений, приготовленные или консервированные с уксусом или уксусной кислотой</v>
          </cell>
        </row>
        <row r="342">
          <cell r="F342" t="str">
            <v>10.39.21</v>
          </cell>
          <cell r="G342" t="str">
            <v>Фрукты, ягоды и орехи, свежие или предварительно подвергнутые тепловой обработке, замороженные</v>
          </cell>
        </row>
        <row r="343">
          <cell r="F343" t="str">
            <v>10.39.22</v>
          </cell>
          <cell r="G343" t="str">
            <v>Джемы, фруктовые желе, пюре и пасты фруктовые или ореховые</v>
          </cell>
        </row>
        <row r="344">
          <cell r="F344" t="str">
            <v>10.39.23</v>
          </cell>
          <cell r="G344" t="str">
            <v>Орехи, арахис (земляные орехи), обжаренные, соленые или приготовленные другим способом</v>
          </cell>
        </row>
        <row r="345">
          <cell r="F345" t="str">
            <v>10.39.24</v>
          </cell>
          <cell r="G345" t="str">
            <v>Фрукты и орехи, консервированные для недлительного хранения, но не готовые для непосредственного употребления в пищу</v>
          </cell>
        </row>
        <row r="346">
          <cell r="F346" t="str">
            <v>10.39.25</v>
          </cell>
          <cell r="G346" t="str">
            <v>Фрукты переработанные и консервированные</v>
          </cell>
        </row>
        <row r="347">
          <cell r="F347" t="str">
            <v>10.39.30</v>
          </cell>
          <cell r="G347" t="str">
            <v>Сырье растительное, отходы и остатки растительные, продукты побочные</v>
          </cell>
        </row>
        <row r="348">
          <cell r="F348" t="str">
            <v>10.39.91</v>
          </cell>
          <cell r="G348" t="str">
            <v>Услуги по тепловой обработке и прочим способам подготовки фруктов и овощей для консервирования</v>
          </cell>
        </row>
        <row r="349">
          <cell r="F349" t="str">
            <v>10.39.99</v>
          </cell>
          <cell r="G349" t="str">
            <v>Операции процесса производства прочих переработанных и консервированных фруктов и овощей отдельные, выполняемые субподрядчиком</v>
          </cell>
        </row>
        <row r="350">
          <cell r="F350" t="str">
            <v>10.41.11</v>
          </cell>
          <cell r="G350" t="str">
            <v>Лярд-стеарин, лярд-масло, олеостеарин, масло и технический стеарин, не эмульгированные, не смешанные и не обработанные прочими способами</v>
          </cell>
        </row>
        <row r="351">
          <cell r="F351" t="str">
            <v>10.41.12</v>
          </cell>
          <cell r="G351" t="str">
            <v>Жиры и масла и их фракции из рыбы и морских млекопитающих</v>
          </cell>
        </row>
        <row r="352">
          <cell r="F352" t="str">
            <v>10.41.19</v>
          </cell>
          <cell r="G352" t="str">
            <v>Жиры и масла животные прочие и их фракции, нерафинированные или рафинированные, но не подвергнутые химической модификации</v>
          </cell>
        </row>
        <row r="353">
          <cell r="F353" t="str">
            <v>10.41.21</v>
          </cell>
          <cell r="G353" t="str">
            <v>Масло соевое и его фракции нерафинированные</v>
          </cell>
        </row>
        <row r="354">
          <cell r="F354" t="str">
            <v>10.41.22</v>
          </cell>
          <cell r="G354" t="str">
            <v>Масло арахисовое и его фракции нерафинированные</v>
          </cell>
        </row>
        <row r="355">
          <cell r="F355" t="str">
            <v>10.41.23</v>
          </cell>
          <cell r="G355" t="str">
            <v>Масло оливковое и его фракции нерафинированные</v>
          </cell>
        </row>
        <row r="356">
          <cell r="F356" t="str">
            <v>10.41.24</v>
          </cell>
          <cell r="G356" t="str">
            <v>Масло подсолнечное и его фракции нерафинированные</v>
          </cell>
        </row>
        <row r="357">
          <cell r="F357" t="str">
            <v>10.41.25</v>
          </cell>
          <cell r="G357" t="str">
            <v>Масло хлопковое и его фракции нерафинированные</v>
          </cell>
        </row>
        <row r="358">
          <cell r="F358" t="str">
            <v>10.41.26</v>
          </cell>
          <cell r="G358" t="str">
            <v>Масло рапсовое, сурепное, горчичное и их фракции нерафинированные</v>
          </cell>
        </row>
        <row r="359">
          <cell r="F359" t="str">
            <v>10.41.27</v>
          </cell>
          <cell r="G359" t="str">
            <v>Масло пальмовое и его фракции, нерафинированные</v>
          </cell>
        </row>
        <row r="360">
          <cell r="F360" t="str">
            <v>10.41.28</v>
          </cell>
          <cell r="G360" t="str">
            <v>Масло кокосовое и его фракции, нерафинированные</v>
          </cell>
        </row>
        <row r="361">
          <cell r="F361" t="str">
            <v>10.41.29</v>
          </cell>
          <cell r="G361" t="str">
            <v>Масла растительные и их фракции нерафинированные прочие</v>
          </cell>
        </row>
        <row r="362">
          <cell r="F362" t="str">
            <v>10.41.30</v>
          </cell>
          <cell r="G362" t="str">
            <v>Линт хлопковый</v>
          </cell>
        </row>
        <row r="363">
          <cell r="F363" t="str">
            <v>10.41.41</v>
          </cell>
          <cell r="G363" t="str">
            <v>Жмых и прочие твердые остатки растительных жиров или масел</v>
          </cell>
        </row>
        <row r="364">
          <cell r="F364" t="str">
            <v>10.41.42</v>
          </cell>
          <cell r="G364" t="str">
            <v>Мука тонкого и грубого помола из семян или плодов масличных культур (кроме горчицы)</v>
          </cell>
        </row>
        <row r="365">
          <cell r="F365" t="str">
            <v>10.41.51</v>
          </cell>
          <cell r="G365" t="str">
            <v>Масло соевое и его фракции рафинированные, но не подвергнутые химической модификации</v>
          </cell>
        </row>
        <row r="366">
          <cell r="F366" t="str">
            <v>10.41.52</v>
          </cell>
          <cell r="G366" t="str">
            <v>Масло арахисовое и его фракции рафинированные, но не подвергнутые химической модификации</v>
          </cell>
        </row>
        <row r="367">
          <cell r="F367" t="str">
            <v>10.41.53</v>
          </cell>
          <cell r="G367" t="str">
            <v>Масло оливковое и его фракции рафинированные, но не подвергнутые химической модификации</v>
          </cell>
        </row>
        <row r="368">
          <cell r="F368" t="str">
            <v>10.41.54</v>
          </cell>
          <cell r="G368" t="str">
            <v>Масло подсолнечное и его фракции рафинированные, но не подвергнутые химической модификации</v>
          </cell>
        </row>
        <row r="369">
          <cell r="F369" t="str">
            <v>10.41.55</v>
          </cell>
          <cell r="G369" t="str">
            <v>Масло хлопковое и его фракции рафинированные, но не подвергнутые химической модификации</v>
          </cell>
        </row>
        <row r="370">
          <cell r="F370" t="str">
            <v>10.41.56</v>
          </cell>
          <cell r="G370" t="str">
            <v>Масло рапсовое, сурепное, горчичное и их фракции рафинированные, но не подвергнутые химической модификации</v>
          </cell>
        </row>
        <row r="371">
          <cell r="F371" t="str">
            <v>10.41.57</v>
          </cell>
          <cell r="G371" t="str">
            <v>Масло пальмовое и его фракции рафинированные, но не подвергнутые химической модификации</v>
          </cell>
        </row>
        <row r="372">
          <cell r="F372" t="str">
            <v>10.41.58</v>
          </cell>
          <cell r="G372" t="str">
            <v>Масло кокосовое и его фракции рафинированные, но не подвергнутые химической модификации</v>
          </cell>
        </row>
        <row r="373">
          <cell r="F373" t="str">
            <v>10.41.59</v>
          </cell>
          <cell r="G373" t="str">
            <v>Масла прочие и их фракции рафинированные, но не подвергнутые химической модификации; жиры растительные нелетучие и прочие масла растительные (кроме кукурузного) и их фракции, не включенные в другие группировки, очищенные, но не измененные химически</v>
          </cell>
        </row>
        <row r="374">
          <cell r="F374" t="str">
            <v>10.41.60</v>
          </cell>
          <cell r="G374" t="str">
            <v>Жиры и масла животные и растительные и их фракции гидрогенизированные и переэтерифицированные, но без дальнейшей обработки</v>
          </cell>
        </row>
        <row r="375">
          <cell r="F375" t="str">
            <v>10.41.71</v>
          </cell>
          <cell r="G375" t="str">
            <v>Воски растительные (кроме триглицеридов)</v>
          </cell>
        </row>
        <row r="376">
          <cell r="F376" t="str">
            <v>10.41.72</v>
          </cell>
          <cell r="G376" t="str">
            <v>Дегра; отходы (остатки) от переработки веществ, содержащих жиры или животный или растительный воски</v>
          </cell>
        </row>
        <row r="377">
          <cell r="F377" t="str">
            <v>10.41.99</v>
          </cell>
          <cell r="G377" t="str">
            <v>Услуги по производству жиров и масел отдельные, выполняемые субподрядчиком</v>
          </cell>
        </row>
        <row r="378">
          <cell r="F378" t="str">
            <v>10.42.10</v>
          </cell>
          <cell r="G378" t="str">
            <v>Маргарин, спреды растительно-сливочные и растительно-жировые, смеси топленые растительно-сливочные и растительно-жировые, жиры специального назначения, заменители молочного жира, эквиваленты, улучшители, заменители масла какао</v>
          </cell>
        </row>
        <row r="379">
          <cell r="F379" t="str">
            <v>10.42.99</v>
          </cell>
          <cell r="G379" t="str">
            <v>Услуги по производству маргарина и аналогичных пищевых жиров и масел отдельные, выполняемые субподрядчиком</v>
          </cell>
        </row>
        <row r="380">
          <cell r="F380" t="str">
            <v>10.51.11</v>
          </cell>
          <cell r="G380" t="str">
            <v>Молоко, кроме сырого</v>
          </cell>
        </row>
        <row r="381">
          <cell r="F381" t="str">
            <v>10.51.12</v>
          </cell>
          <cell r="G381" t="str">
            <v>Сливки</v>
          </cell>
        </row>
        <row r="382">
          <cell r="F382" t="str">
            <v>10.51.21</v>
          </cell>
          <cell r="G382" t="str">
            <v>Молоко сухое, сублимированное обезжиренное не более 1,5 % жирности</v>
          </cell>
        </row>
        <row r="383">
          <cell r="F383" t="str">
            <v>10.51.22</v>
          </cell>
          <cell r="G383" t="str">
            <v>Молоко и сливки сухие, сублимированные, в том числе цельные</v>
          </cell>
        </row>
        <row r="384">
          <cell r="F384" t="str">
            <v>10.51.30</v>
          </cell>
          <cell r="G384" t="str">
            <v>Масло сливочное, пасты масляные, масло топленое, жир молочный, спреды и смеси топленые сливочно-растительные</v>
          </cell>
        </row>
        <row r="385">
          <cell r="F385" t="str">
            <v>10.51.40</v>
          </cell>
          <cell r="G385" t="str">
            <v>Сыры, продукты сырные и творог</v>
          </cell>
        </row>
        <row r="386">
          <cell r="F386" t="str">
            <v>10.51.51</v>
          </cell>
          <cell r="G386" t="str">
            <v>Молоко и сливки, сгущенные или с добавками сахара или других подслащивающих веществ, не сухие</v>
          </cell>
        </row>
        <row r="387">
          <cell r="F387" t="str">
            <v>10.51.52</v>
          </cell>
          <cell r="G387" t="str">
            <v>Продукты кисломолочные (кроме творога и продуктов из творога)</v>
          </cell>
        </row>
        <row r="388">
          <cell r="F388" t="str">
            <v>10.51.53</v>
          </cell>
          <cell r="G388" t="str">
            <v>Казеин</v>
          </cell>
        </row>
        <row r="389">
          <cell r="F389" t="str">
            <v>10.51.54</v>
          </cell>
          <cell r="G389" t="str">
            <v>Сахар молочный и сиропы на его основе</v>
          </cell>
        </row>
        <row r="390">
          <cell r="F390" t="str">
            <v>10.51.55</v>
          </cell>
          <cell r="G390" t="str">
            <v>Сыворотка молочная</v>
          </cell>
        </row>
        <row r="391">
          <cell r="F391" t="str">
            <v>10.51.56</v>
          </cell>
          <cell r="G391" t="str">
            <v>Продукты молочные, не включенные в другие группировки</v>
          </cell>
        </row>
        <row r="392">
          <cell r="F392" t="str">
            <v>10.51.99</v>
          </cell>
          <cell r="G392" t="str">
            <v>Услуги по производству молочной продукции, выполняемые субподрядчиком</v>
          </cell>
        </row>
        <row r="393">
          <cell r="F393" t="str">
            <v>10.52.10</v>
          </cell>
          <cell r="G393" t="str">
            <v>Мороженое</v>
          </cell>
        </row>
        <row r="394">
          <cell r="F394" t="str">
            <v>10.52.99</v>
          </cell>
          <cell r="G394" t="str">
            <v>Услуги по производству мороженого отдельные, выполняемые субподрядчиком</v>
          </cell>
        </row>
        <row r="395">
          <cell r="F395" t="str">
            <v>10.61.11</v>
          </cell>
          <cell r="G395" t="str">
            <v>Рис шелушеный</v>
          </cell>
        </row>
        <row r="396">
          <cell r="F396" t="str">
            <v>10.61.12</v>
          </cell>
          <cell r="G396" t="str">
            <v>Рис полуобрушенный или полностью обрушенный, или дробленый</v>
          </cell>
        </row>
        <row r="397">
          <cell r="F397" t="str">
            <v>10.61.21</v>
          </cell>
          <cell r="G397" t="str">
            <v>Мука пшеничная и пшенично-ржаная</v>
          </cell>
        </row>
        <row r="398">
          <cell r="F398" t="str">
            <v>10.61.22</v>
          </cell>
          <cell r="G398" t="str">
            <v>Мука из прочих зерновых культур</v>
          </cell>
        </row>
        <row r="399">
          <cell r="F399" t="str">
            <v>10.61.23</v>
          </cell>
          <cell r="G399" t="str">
            <v>Мука тонкого и грубого помола из овощных и других растительных культур</v>
          </cell>
        </row>
        <row r="400">
          <cell r="F400" t="str">
            <v>10.61.24</v>
          </cell>
          <cell r="G400" t="str">
            <v>Смеси для приготовления хлебобулочных и мучных кондитерских изделий</v>
          </cell>
        </row>
        <row r="401">
          <cell r="F401" t="str">
            <v>10.61.31</v>
          </cell>
          <cell r="G401" t="str">
            <v>Крупа и мука грубого помола из пшеницы</v>
          </cell>
        </row>
        <row r="402">
          <cell r="F402" t="str">
            <v>10.61.32</v>
          </cell>
          <cell r="G402" t="str">
            <v>Крупа, мука грубого помола и гранулы из зерновых культур, не включенные в другие группировки</v>
          </cell>
        </row>
        <row r="403">
          <cell r="F403" t="str">
            <v>10.61.33</v>
          </cell>
          <cell r="G403" t="str">
            <v>Продукты зерновые для завтрака и прочие продукты из зерновых культур</v>
          </cell>
        </row>
        <row r="404">
          <cell r="F404" t="str">
            <v>10.61.40</v>
          </cell>
          <cell r="G404" t="str">
            <v>Отруби, высевки и прочие отходы от обработки зерновых культур</v>
          </cell>
        </row>
        <row r="405">
          <cell r="F405" t="str">
            <v>10.61.99</v>
          </cell>
          <cell r="G405" t="str">
            <v>Услуги по производству продукции мукомольно-крупяного производства отдельные, выполняемые субподрядчиком</v>
          </cell>
        </row>
        <row r="406">
          <cell r="F406" t="str">
            <v>10.62.11</v>
          </cell>
          <cell r="G406" t="str">
            <v>Крахмалы; инулин; клейковина пшеничная; декстрины и прочие модифицированные крахмалы</v>
          </cell>
        </row>
        <row r="407">
          <cell r="F407" t="str">
            <v>10.62.12</v>
          </cell>
          <cell r="G407" t="str">
            <v>Тапиока и ее заменители, приготовленные из крахмала, в виде хлопьев, гранул и других аналогичных форм</v>
          </cell>
        </row>
        <row r="408">
          <cell r="F408" t="str">
            <v>10.62.13</v>
          </cell>
          <cell r="G408" t="str">
            <v>Глюкоза и сироп из глюкозы; фруктоза и сироп из фруктозы; сахар инвертный; сахар и сиропы сахарные, не включенные в другие группировки</v>
          </cell>
        </row>
        <row r="409">
          <cell r="F409" t="str">
            <v>10.62.14</v>
          </cell>
          <cell r="G409" t="str">
            <v>Масло кукурузное</v>
          </cell>
        </row>
        <row r="410">
          <cell r="F410" t="str">
            <v>10.62.20</v>
          </cell>
          <cell r="G410" t="str">
            <v>Отходы производства крахмала и аналогичные отходы</v>
          </cell>
        </row>
        <row r="411">
          <cell r="F411" t="str">
            <v>10.62.99</v>
          </cell>
          <cell r="G411" t="str">
            <v>Услуги по производству крахмалов и крахмалопродуктов отдельные, выполняемые субподрядчиком</v>
          </cell>
        </row>
        <row r="412">
          <cell r="F412" t="str">
            <v>10.71.11</v>
          </cell>
          <cell r="G412" t="str">
            <v>Изделия хлебобулочные недлительного хранения</v>
          </cell>
        </row>
        <row r="413">
          <cell r="F413" t="str">
            <v>10.71.12</v>
          </cell>
          <cell r="G413" t="str">
            <v>Изделия мучные кондитерские, торты и пирожные недлительного хранения</v>
          </cell>
        </row>
        <row r="414">
          <cell r="F414" t="str">
            <v>10.71.99</v>
          </cell>
          <cell r="G414" t="str">
            <v>Услуги по производству хлебобулочных, мучных кондитерских изделий, тортов и пирожных недлительного хранения или замороженных отдельные, выполняемые субподрядчиком</v>
          </cell>
        </row>
        <row r="415">
          <cell r="F415" t="str">
            <v>10.72.11</v>
          </cell>
          <cell r="G415" t="str">
            <v>Хлебцы хрустящие, сухари, гренки и аналогичные обжаренные продукты</v>
          </cell>
        </row>
        <row r="416">
          <cell r="F416" t="str">
            <v>10.72.12</v>
          </cell>
          <cell r="G416" t="str">
            <v>Печенье и пряники имбирные и аналогичные изделия; печенье сладкое; вафли и вафельные облатки</v>
          </cell>
        </row>
        <row r="417">
          <cell r="F417" t="str">
            <v>10.72.19</v>
          </cell>
          <cell r="G417" t="str">
            <v>Изделия хлебобулочные сухие прочие или хлебобулочные изделия длительного хранения</v>
          </cell>
        </row>
        <row r="418">
          <cell r="F418" t="str">
            <v>10.72.99</v>
          </cell>
          <cell r="G418" t="str">
            <v>Услуги по производству сухарных изделий и печенья; мучных кондитерских изделий, тортов и пирожных длительного хранения отдельные, выполняемые субподрядчиком</v>
          </cell>
        </row>
        <row r="419">
          <cell r="F419" t="str">
            <v>10.73.11</v>
          </cell>
          <cell r="G419" t="str">
            <v>Изделия макаронные и аналогичные мучные изделия</v>
          </cell>
        </row>
        <row r="420">
          <cell r="F420" t="str">
            <v>10.73.12</v>
          </cell>
          <cell r="G420" t="str">
            <v>Кускус</v>
          </cell>
        </row>
        <row r="421">
          <cell r="F421" t="str">
            <v>10.73.99</v>
          </cell>
          <cell r="G421" t="str">
            <v>Услуги по производству макаронных изделий, кускуса и аналогичных мучных изделий отдельные, выполняемые субподрядчиком</v>
          </cell>
        </row>
        <row r="422">
          <cell r="F422" t="str">
            <v>10.81.11</v>
          </cell>
          <cell r="G422" t="str">
            <v>Сахар-сырец свекловичный или тростниковый в твердом состоянии</v>
          </cell>
        </row>
        <row r="423">
          <cell r="F423" t="str">
            <v>10.81.12</v>
          </cell>
          <cell r="G423" t="str">
            <v>Сахар белый свекловичный или тростниковый и химически чистая сахароза в твердом состоянии без вкусоароматических или красящих добавок</v>
          </cell>
        </row>
        <row r="424">
          <cell r="F424" t="str">
            <v>10.81.13</v>
          </cell>
          <cell r="G424" t="str">
            <v>Сахар рафинированный свекловичный или тростниковый со вкусоароматическими или красящими добавками; кленовый сахар и кленовый сироп</v>
          </cell>
        </row>
        <row r="425">
          <cell r="F425" t="str">
            <v>10.81.14</v>
          </cell>
          <cell r="G425" t="str">
            <v>Меласса</v>
          </cell>
        </row>
        <row r="426">
          <cell r="F426" t="str">
            <v>10.81.19</v>
          </cell>
          <cell r="G426" t="str">
            <v>Сахар свекловичный или тростниковый прочий</v>
          </cell>
        </row>
        <row r="427">
          <cell r="F427" t="str">
            <v>10.81.20</v>
          </cell>
          <cell r="G427" t="str">
            <v>Жом свекловичный, багасса и прочие побочные продукты сахарного производства</v>
          </cell>
        </row>
        <row r="428">
          <cell r="F428" t="str">
            <v>10.81.99</v>
          </cell>
          <cell r="G428" t="str">
            <v>Услуги по производству сахара отдельные, выполняемые субподрядчиком</v>
          </cell>
        </row>
        <row r="429">
          <cell r="F429" t="str">
            <v>10.82.11</v>
          </cell>
          <cell r="G429" t="str">
            <v>Какао-паста обезжиренная или необезжиренная</v>
          </cell>
        </row>
        <row r="430">
          <cell r="F430" t="str">
            <v>10.82.12</v>
          </cell>
          <cell r="G430" t="str">
            <v>Какао-масло и его фракции</v>
          </cell>
        </row>
        <row r="431">
          <cell r="F431" t="str">
            <v>10.82.13</v>
          </cell>
          <cell r="G431" t="str">
            <v>Порошок какао без добавок сахара или других подслащивающих веществ</v>
          </cell>
        </row>
        <row r="432">
          <cell r="F432" t="str">
            <v>10.82.14</v>
          </cell>
          <cell r="G432" t="str">
            <v>Порошок какао с добавками сахара или других подслащивающих веществ</v>
          </cell>
        </row>
        <row r="433">
          <cell r="F433" t="str">
            <v>10.82.21</v>
          </cell>
          <cell r="G433" t="str">
            <v>Шоколад и пищевые продукты, содержащие какао (кроме подслащенного какао-порошка), в неупакованном виде</v>
          </cell>
        </row>
        <row r="434">
          <cell r="F434" t="str">
            <v>10.82.22</v>
          </cell>
          <cell r="G434" t="str">
            <v>Шоколад и пищевые продукты, содержащие какао (кроме подслащенного какао-порошка), в упакованном виде</v>
          </cell>
        </row>
        <row r="435">
          <cell r="F435" t="str">
            <v>10.82.23</v>
          </cell>
          <cell r="G435" t="str">
            <v>Изделия кондитерские сахаристые (включая белый шоколад), не содержащие какао</v>
          </cell>
        </row>
        <row r="436">
          <cell r="F436" t="str">
            <v>10.82.24</v>
          </cell>
          <cell r="G436" t="str">
            <v>Фрукты, орехи, кожура фруктов и прочие части растений засахаренные</v>
          </cell>
        </row>
        <row r="437">
          <cell r="F437" t="str">
            <v>10.82.30</v>
          </cell>
          <cell r="G437" t="str">
            <v>Шелуха, скорлупа, кожура и прочие отходы какао-бобов</v>
          </cell>
        </row>
        <row r="438">
          <cell r="F438" t="str">
            <v>10.82.99</v>
          </cell>
          <cell r="G438" t="str">
            <v>Услуги по производству какао, шоколада и сахаристых кондитерских изделий отдельные, выполняемые субподрядчиком</v>
          </cell>
        </row>
        <row r="439">
          <cell r="F439" t="str">
            <v>10.83.11</v>
          </cell>
          <cell r="G439" t="str">
            <v>Кофе без кофеина и кофе жареный</v>
          </cell>
        </row>
        <row r="440">
          <cell r="F440" t="str">
            <v>10.83.12</v>
          </cell>
          <cell r="G440" t="str">
            <v>Заменители кофе; экстракты, эссенции и концентраты кофе или заменителей кофе; шелуха кофейная и оболочки зерен кофе</v>
          </cell>
        </row>
        <row r="441">
          <cell r="F441" t="str">
            <v>10.83.13</v>
          </cell>
          <cell r="G441" t="str">
            <v>Чай зеленый (неферментированный), чай черный (ферментированный) и чай частично ферментированный, в упаковках массой не более 3 кг</v>
          </cell>
        </row>
        <row r="442">
          <cell r="F442" t="str">
            <v>10.83.14</v>
          </cell>
          <cell r="G442" t="str">
            <v>Экстракты, эссенции, концентраты и готовые продукты на основе чая или мате</v>
          </cell>
        </row>
        <row r="443">
          <cell r="F443" t="str">
            <v>10.83.15</v>
          </cell>
          <cell r="G443" t="str">
            <v>Настои из трав</v>
          </cell>
        </row>
        <row r="444">
          <cell r="F444" t="str">
            <v>10.83.99</v>
          </cell>
          <cell r="G444" t="str">
            <v>Услуги по производству кофе и чая отдельные, выполняемые субподрядчиком</v>
          </cell>
        </row>
        <row r="445">
          <cell r="F445" t="str">
            <v>10.84.11</v>
          </cell>
          <cell r="G445" t="str">
            <v>Уксус и его заменители, получаемые из уксусной кислоты</v>
          </cell>
        </row>
        <row r="446">
          <cell r="F446" t="str">
            <v>10.84.12</v>
          </cell>
          <cell r="G446" t="str">
            <v xml:space="preserve">Соусы; приправы и пряности смешанные; мука и порошок горчичные; горчица готовая </v>
          </cell>
        </row>
        <row r="447">
          <cell r="F447" t="str">
            <v>10.84.21</v>
          </cell>
          <cell r="G447" t="str">
            <v>Перец обработанный</v>
          </cell>
        </row>
        <row r="448">
          <cell r="F448" t="str">
            <v>10.84.22</v>
          </cell>
          <cell r="G448" t="str">
            <v>Перец черный и красный дробленый и молотый</v>
          </cell>
        </row>
        <row r="449">
          <cell r="F449" t="str">
            <v>10.84.23</v>
          </cell>
          <cell r="G449" t="str">
            <v>Корица обработанная; прочие обработанные пряности</v>
          </cell>
        </row>
        <row r="450">
          <cell r="F450" t="str">
            <v>10.84.30</v>
          </cell>
          <cell r="G450" t="str">
            <v>Соль пищевая</v>
          </cell>
        </row>
        <row r="451">
          <cell r="F451" t="str">
            <v>10.84.99</v>
          </cell>
          <cell r="G451" t="str">
            <v>Услуги по производству приправ и пряностей отдельные, выполняемые субподрядчиком</v>
          </cell>
        </row>
        <row r="452">
          <cell r="F452" t="str">
            <v>10.85.11</v>
          </cell>
          <cell r="G452" t="str">
            <v>Продукты пищевые готовые и блюда на основе мяса, мясных субпродуктов или крови</v>
          </cell>
        </row>
        <row r="453">
          <cell r="F453" t="str">
            <v>10.85.12</v>
          </cell>
          <cell r="G453" t="str">
            <v>Продукты пищевые готовые и блюда на основе рыбы, ракообразных и моллюсков</v>
          </cell>
        </row>
        <row r="454">
          <cell r="F454" t="str">
            <v>10.85.13</v>
          </cell>
          <cell r="G454" t="str">
            <v>Продукты пищевые готовые и блюда на основе овощей</v>
          </cell>
        </row>
        <row r="455">
          <cell r="F455" t="str">
            <v>10.85.14</v>
          </cell>
          <cell r="G455" t="str">
            <v>Продукты пищевые готовые и блюда на основе макаронных изделий</v>
          </cell>
        </row>
        <row r="456">
          <cell r="F456" t="str">
            <v>10.85.19</v>
          </cell>
          <cell r="G456" t="str">
            <v>Продукты пищевые готовые и блюда прочие (включая замороженную пиццу)</v>
          </cell>
        </row>
        <row r="457">
          <cell r="F457" t="str">
            <v>10.85.99</v>
          </cell>
          <cell r="G457" t="str">
            <v>Услуги по производству готовых пищевых продуктов и блюд отдельные, выполняемые субподрядчиком</v>
          </cell>
        </row>
        <row r="458">
          <cell r="F458" t="str">
            <v>10.86.10</v>
          </cell>
          <cell r="G458" t="str">
            <v>Продукты детского питания и диетические</v>
          </cell>
        </row>
        <row r="459">
          <cell r="F459" t="str">
            <v>10.86.99</v>
          </cell>
          <cell r="G459" t="str">
            <v>Услуги по производству продуктов детского питания и диетических продуктов отдельные, выполняемые субподрядчиком</v>
          </cell>
        </row>
        <row r="460">
          <cell r="F460" t="str">
            <v>10.89.11</v>
          </cell>
          <cell r="G460" t="str">
            <v>Супы; бульоны и заготовки для их приготовления</v>
          </cell>
        </row>
        <row r="461">
          <cell r="F461" t="str">
            <v>10.89.12</v>
          </cell>
          <cell r="G461" t="str">
            <v>Яйца без скорлупы и желтки яичные, свежие или консервированные; яйца в скорлупе консервированные или вареные; белок яичный</v>
          </cell>
        </row>
        <row r="462">
          <cell r="F462" t="str">
            <v>10.89.13</v>
          </cell>
          <cell r="G462" t="str">
            <v>Дрожжи (активные и неактивные), прочие микроорганизмы одноклеточные мертвые; порошки пекарные готовые</v>
          </cell>
        </row>
        <row r="463">
          <cell r="F463" t="str">
            <v>10.89.14</v>
          </cell>
          <cell r="G463" t="str">
            <v>Экстракты и соки из мяса, рыбы и беспозвоночных водных</v>
          </cell>
        </row>
        <row r="464">
          <cell r="F464" t="str">
            <v>10.89.15</v>
          </cell>
          <cell r="G464" t="str">
            <v>Соки и экстракты растительные; вещества пептические; клеи и загустители растительные</v>
          </cell>
        </row>
        <row r="465">
          <cell r="F465" t="str">
            <v>10.89.19</v>
          </cell>
          <cell r="G465" t="str">
            <v>Продукты пищевые прочие, не включенные в другие группировки</v>
          </cell>
        </row>
        <row r="466">
          <cell r="F466" t="str">
            <v>10.89.99</v>
          </cell>
          <cell r="G466" t="str">
            <v>Услуги по производству прочих пищевых продуктов, не включенных в другие группировки, отдельные, выполняемые субподрядчиком</v>
          </cell>
        </row>
        <row r="467">
          <cell r="F467" t="str">
            <v>10.91.10</v>
          </cell>
          <cell r="G467" t="str">
            <v>Корма готовые для сельскохозяйственных животных (кроме муки и гранул из люцерны)</v>
          </cell>
        </row>
        <row r="468">
          <cell r="F468" t="str">
            <v>10.91.20</v>
          </cell>
          <cell r="G468" t="str">
            <v>Мука грубого помола и гранулы из люцерны</v>
          </cell>
        </row>
        <row r="469">
          <cell r="F469" t="str">
            <v>10.91.99</v>
          </cell>
          <cell r="G469" t="str">
            <v>Услуги по производству готовых кормов для сельскохозяйственных животных отдельные, выполняемые субподрядчиком</v>
          </cell>
        </row>
        <row r="470">
          <cell r="F470" t="str">
            <v>10.92.10</v>
          </cell>
          <cell r="G470" t="str">
            <v>Корм готовый для домашних животных</v>
          </cell>
        </row>
        <row r="471">
          <cell r="F471" t="str">
            <v>10.92.99</v>
          </cell>
          <cell r="G471" t="str">
            <v>Услуги по производству готового корма для домашних животных отдельные, выполняемые субподрядчиком</v>
          </cell>
        </row>
        <row r="472">
          <cell r="F472" t="str">
            <v>11.01.10</v>
          </cell>
          <cell r="G472" t="str">
            <v>Напитки алкогольные дистиллированные</v>
          </cell>
        </row>
        <row r="473">
          <cell r="F473" t="str">
            <v>11.01.99</v>
          </cell>
          <cell r="G473" t="str">
            <v>Услуги по производству алкогольных дистиллированных напитков отдельные, выполняемые субподрядчиком</v>
          </cell>
        </row>
        <row r="474">
          <cell r="F474" t="str">
            <v>11.02.11</v>
          </cell>
          <cell r="G474" t="str">
            <v>Вина игристые и газированные из свежего винограда</v>
          </cell>
        </row>
        <row r="475">
          <cell r="F475" t="str">
            <v>11.02.12</v>
          </cell>
          <cell r="G475" t="str">
            <v>Вина из свежего винограда, кроме вин игристых и газированных; сусло виноградное</v>
          </cell>
        </row>
        <row r="476">
          <cell r="F476" t="str">
            <v>11.02.20</v>
          </cell>
          <cell r="G476" t="str">
            <v>Отстой винный; камень винный</v>
          </cell>
        </row>
        <row r="477">
          <cell r="F477" t="str">
            <v>11.02.99</v>
          </cell>
          <cell r="G477" t="str">
            <v>Услуги по производству виноградных вин отдельные, выполняемые субподрядчиком</v>
          </cell>
        </row>
        <row r="478">
          <cell r="F478" t="str">
            <v>11.03.10</v>
          </cell>
          <cell r="G478" t="str">
            <v>Напитки сброженные (например, сидр, напиток медовый) прочие; смеси из напитков, содержащих алкоголь</v>
          </cell>
        </row>
        <row r="479">
          <cell r="F479" t="str">
            <v>11.03.99</v>
          </cell>
          <cell r="G479" t="str">
            <v>Услуги по производству сидра и прочих плодовых вин отдельные, выполняемые субподрядчиком</v>
          </cell>
        </row>
        <row r="480">
          <cell r="F480" t="str">
            <v>11.04.10</v>
          </cell>
          <cell r="G480" t="str">
            <v>Вермут и прочие ароматизированные виноградные вина</v>
          </cell>
        </row>
        <row r="481">
          <cell r="F481" t="str">
            <v>11.04.99</v>
          </cell>
          <cell r="G481" t="str">
            <v>Услуги по производству прочих недистиллированных сброженных напитков отдельные, выполняемые субподрядчиком</v>
          </cell>
        </row>
        <row r="482">
          <cell r="F482" t="str">
            <v>11.05.10</v>
          </cell>
          <cell r="G482" t="str">
            <v>Пиво, кроме отходов пивоварения</v>
          </cell>
        </row>
        <row r="483">
          <cell r="F483" t="str">
            <v>11.05.20</v>
          </cell>
          <cell r="G483" t="str">
            <v>Отходы пивоварения или виноделия</v>
          </cell>
        </row>
        <row r="484">
          <cell r="F484" t="str">
            <v>11.05.99</v>
          </cell>
          <cell r="G484" t="str">
            <v>Услуги по производству пива отдельные, выполняемые субподрядчиком</v>
          </cell>
        </row>
        <row r="485">
          <cell r="F485" t="str">
            <v>11.06.10</v>
          </cell>
          <cell r="G485" t="str">
            <v>Солод</v>
          </cell>
        </row>
        <row r="486">
          <cell r="F486" t="str">
            <v>11.06.99</v>
          </cell>
          <cell r="G486" t="str">
            <v>Услуги по производству солода отдельные, выполняемые субподрядчиком</v>
          </cell>
        </row>
        <row r="487">
          <cell r="F487" t="str">
            <v>11.07.11</v>
          </cell>
          <cell r="G487" t="str">
            <v>Воды минеральные и газированные, неподслащенные и неароматизированные</v>
          </cell>
        </row>
        <row r="488">
          <cell r="F488" t="str">
            <v>11.07.19</v>
          </cell>
          <cell r="G488" t="str">
            <v>Напитки безалкогольные прочие</v>
          </cell>
        </row>
        <row r="489">
          <cell r="F489" t="str">
            <v>11.07.99</v>
          </cell>
          <cell r="G489" t="str">
            <v>Услуги по производству минеральных вод и безалкогольных напитков отдельные, выполняемые субподрядчиком</v>
          </cell>
        </row>
        <row r="490">
          <cell r="F490" t="str">
            <v>12.00.11</v>
          </cell>
          <cell r="G490" t="str">
            <v>Сигары, сигары с обрезанными концами (черуты), сигариллы (сигары тонкие), сигареты, папиросы из табака или заменителей табака</v>
          </cell>
        </row>
        <row r="491">
          <cell r="F491" t="str">
            <v>12.00.19</v>
          </cell>
          <cell r="G491" t="str">
            <v>Табак и заменители табака промышленно изготовленные прочие; табак гомогенизированный или восстановленный; экстракты и эссенции табачные</v>
          </cell>
        </row>
        <row r="492">
          <cell r="F492" t="str">
            <v>12.00.20</v>
          </cell>
          <cell r="G492" t="str">
            <v>Отходы табачные</v>
          </cell>
        </row>
        <row r="493">
          <cell r="F493" t="str">
            <v>12.00.99</v>
          </cell>
          <cell r="G493" t="str">
            <v>Услуги по производству табачных изделий отдельные, выполняемые субподрядчиком</v>
          </cell>
        </row>
        <row r="494">
          <cell r="F494" t="str">
            <v>13.10.10</v>
          </cell>
          <cell r="G494" t="str">
            <v>Жир шерстный (включая ланолин)</v>
          </cell>
        </row>
        <row r="495">
          <cell r="F495" t="str">
            <v>13.10.21</v>
          </cell>
          <cell r="G495" t="str">
            <v>Шелк-сырец (некрученый)</v>
          </cell>
        </row>
        <row r="496">
          <cell r="F496" t="str">
            <v>13.10.22</v>
          </cell>
          <cell r="G496" t="str">
            <v>Шерсть обезжиренная или карбонизированная, не подвергнутая кардо- или гребнечесанию</v>
          </cell>
        </row>
        <row r="497">
          <cell r="F497" t="str">
            <v>13.10.23</v>
          </cell>
          <cell r="G497" t="str">
            <v>Очесы шерсти или тонкого волоса животных</v>
          </cell>
        </row>
        <row r="498">
          <cell r="F498" t="str">
            <v>13.10.24</v>
          </cell>
          <cell r="G498" t="str">
            <v>Шерсть и волос животных тонкий или грубый, подвергнутые кардо- или гребнечесанию</v>
          </cell>
        </row>
        <row r="499">
          <cell r="F499" t="str">
            <v>13.10.25</v>
          </cell>
          <cell r="G499" t="str">
            <v>Хлопок, подвергнутый кардо- или гребнечесанию</v>
          </cell>
        </row>
        <row r="500">
          <cell r="F500" t="str">
            <v>13.10.26</v>
          </cell>
          <cell r="G500" t="str">
            <v>Джут и прочие текстильные волокна (кроме льна, конопли обыкновенной и рами), подготовленные для прядения</v>
          </cell>
        </row>
        <row r="501">
          <cell r="F501" t="str">
            <v>13.10.29</v>
          </cell>
          <cell r="G501" t="str">
            <v>Волокна текстильные растительные прочие, подготовленные для прядения</v>
          </cell>
        </row>
        <row r="502">
          <cell r="F502" t="str">
            <v>13.10.31</v>
          </cell>
          <cell r="G502" t="str">
            <v>Волокна штапельные синтетические, подвергнутые кардо- или гребнечесанию или подготовленные для прядения иным способом</v>
          </cell>
        </row>
        <row r="503">
          <cell r="F503" t="str">
            <v>13.10.32</v>
          </cell>
          <cell r="G503" t="str">
            <v>Волокна штапельные искусственные, подвергнутые кардо- или гребнечесанию или подготовленные для прядения иным способом</v>
          </cell>
        </row>
        <row r="504">
          <cell r="F504" t="str">
            <v>13.10.40</v>
          </cell>
          <cell r="G504" t="str">
            <v>Пряжа шелковая и пряжа из шелковых отходов</v>
          </cell>
        </row>
        <row r="505">
          <cell r="F505" t="str">
            <v>13.10.50</v>
          </cell>
          <cell r="G505" t="str">
            <v>Пряжа шерстяная, расфасованная или не расфасованная для розничной продажи; пряжа из тонкого или грубого волоса животных или конского волоса</v>
          </cell>
        </row>
        <row r="506">
          <cell r="F506" t="str">
            <v>13.10.61</v>
          </cell>
          <cell r="G506" t="str">
            <v>Пряжа хлопчатобумажная (кроме швейных ниток)</v>
          </cell>
        </row>
        <row r="507">
          <cell r="F507" t="str">
            <v>13.10.62</v>
          </cell>
          <cell r="G507" t="str">
            <v>Нитки швейные хлопчатобумажные</v>
          </cell>
        </row>
        <row r="508">
          <cell r="F508" t="str">
            <v>13.10.71</v>
          </cell>
          <cell r="G508" t="str">
            <v>Пряжа льняная</v>
          </cell>
        </row>
        <row r="509">
          <cell r="F509" t="str">
            <v>13.10.72</v>
          </cell>
          <cell r="G509" t="str">
            <v>Пряжа из джута или прочих лубяных текстильных волокон; пряжа из прочих растительных текстильных волокон; бумажная пряжа</v>
          </cell>
        </row>
        <row r="510">
          <cell r="F510" t="str">
            <v>13.10.81</v>
          </cell>
          <cell r="G510" t="str">
            <v>Пряжа из химических комплексных нитей, однониточная или крученая (кроме швейных ниток, высокопрочной пряжи из полиамидных, полиэфирных или вискозных волокон), не расфасованная для розничной продажи; пряжа из химических комплексных нитей (кроме швейных ниток), расфасованная для розничной продажи</v>
          </cell>
        </row>
        <row r="511">
          <cell r="F511" t="str">
            <v>13.10.82</v>
          </cell>
          <cell r="G511" t="str">
            <v>Пряжа (кроме швейных ниток) с массовой долей синтетических штапельных волокон не менее 85 %</v>
          </cell>
        </row>
        <row r="512">
          <cell r="F512" t="str">
            <v>13.10.83</v>
          </cell>
          <cell r="G512" t="str">
            <v>Пряжа (кроме швейных ниток) с массовой долей синтетических штапельных волокон менее 85 %</v>
          </cell>
        </row>
        <row r="513">
          <cell r="F513" t="str">
            <v>13.10.84</v>
          </cell>
          <cell r="G513" t="str">
            <v>Пряжа (кроме швейных ниток) из искусственных штапельных волокон, не расфасованная для розничной продажи</v>
          </cell>
        </row>
        <row r="514">
          <cell r="F514" t="str">
            <v>13.10.85</v>
          </cell>
          <cell r="G514" t="str">
            <v>Нитки швейные и пряжа из искусственных и синтетических комплексных нитей и волокон</v>
          </cell>
        </row>
        <row r="515">
          <cell r="F515" t="str">
            <v>13.10.91</v>
          </cell>
          <cell r="G515" t="str">
            <v>Шерсть восстановленная или волос животных тонкий и грубый восстановленный</v>
          </cell>
        </row>
        <row r="516">
          <cell r="F516" t="str">
            <v>13.10.92</v>
          </cell>
          <cell r="G516" t="str">
            <v>Сырье расщипанное и прочие отходы хлопка</v>
          </cell>
        </row>
        <row r="517">
          <cell r="F517" t="str">
            <v>13.10.93</v>
          </cell>
          <cell r="G517" t="str">
            <v>Услуги по подготовке к прядению натуральных текстильных волокон</v>
          </cell>
        </row>
        <row r="518">
          <cell r="F518" t="str">
            <v>13.10.99</v>
          </cell>
          <cell r="G518" t="str">
            <v>Операции процесса производства текстильной пряжи и нитей отдельные, выполняемые субподрядчиком</v>
          </cell>
        </row>
        <row r="519">
          <cell r="F519" t="str">
            <v>13.20.11</v>
          </cell>
          <cell r="G519" t="str">
            <v>Ткани из шелка или шелковых отходов</v>
          </cell>
        </row>
        <row r="520">
          <cell r="F520" t="str">
            <v>13.20.12</v>
          </cell>
          <cell r="G520" t="str">
            <v>Ткани из шерсти или тонкого или грубого волоса животных, или конского волоса, подвергнутого кардо- и гребнечесанию</v>
          </cell>
        </row>
        <row r="521">
          <cell r="F521" t="str">
            <v>13.20.13</v>
          </cell>
          <cell r="G521" t="str">
            <v>Ткани льняные</v>
          </cell>
        </row>
        <row r="522">
          <cell r="F522" t="str">
            <v>13.20.14</v>
          </cell>
          <cell r="G522" t="str">
            <v>Ткани из джутовых и прочих лубяных текстильных волокон (кроме льна, пеньки и рами)</v>
          </cell>
        </row>
        <row r="523">
          <cell r="F523" t="str">
            <v>13.20.19</v>
          </cell>
          <cell r="G523" t="str">
            <v>Ткани из прочих растительных текстильных волокон; ткани из бумажной пряжи</v>
          </cell>
        </row>
        <row r="524">
          <cell r="F524" t="str">
            <v>13.20.20</v>
          </cell>
          <cell r="G524" t="str">
            <v>Ткани хлопчатобумажные</v>
          </cell>
        </row>
        <row r="525">
          <cell r="F525" t="str">
            <v>13.20.31</v>
          </cell>
          <cell r="G525" t="str">
            <v>Ткани из синтетических и искусственных комплексных нитей</v>
          </cell>
        </row>
        <row r="526">
          <cell r="F526" t="str">
            <v>13.20.32</v>
          </cell>
          <cell r="G526" t="str">
            <v>Ткани из синтетических штапельных волокон</v>
          </cell>
        </row>
        <row r="527">
          <cell r="F527" t="str">
            <v>13.20.33</v>
          </cell>
          <cell r="G527" t="str">
            <v>Ткани из искусственных штапельных волокон</v>
          </cell>
        </row>
        <row r="528">
          <cell r="F528" t="str">
            <v>13.20.41</v>
          </cell>
          <cell r="G528" t="str">
            <v>Ткани ворсовые и ткани из синели (кроме махровых полотенечных тканей и узких тканей)</v>
          </cell>
        </row>
        <row r="529">
          <cell r="F529" t="str">
            <v>13.20.42</v>
          </cell>
          <cell r="G529" t="str">
            <v>Ткани махровые полотенечные и аналогичные махровые ткани (кроме узких тканей), хлопчатобумажные</v>
          </cell>
        </row>
        <row r="530">
          <cell r="F530" t="str">
            <v>13.20.43</v>
          </cell>
          <cell r="G530" t="str">
            <v>Ткани махровые полотенечные прочие и аналогичные махровые ткани (кроме узких тканей)</v>
          </cell>
        </row>
        <row r="531">
          <cell r="F531" t="str">
            <v>13.20.44</v>
          </cell>
          <cell r="G531" t="str">
            <v>Марля, кроме узких тканей</v>
          </cell>
        </row>
        <row r="532">
          <cell r="F532" t="str">
            <v>13.20.45</v>
          </cell>
          <cell r="G532" t="str">
            <v>Ткани длинноворсовые (кроме ковров)</v>
          </cell>
        </row>
        <row r="533">
          <cell r="F533" t="str">
            <v>13.20.46</v>
          </cell>
          <cell r="G533" t="str">
            <v>Ткани из стекловолокна (включая узкие ткани)</v>
          </cell>
        </row>
        <row r="534">
          <cell r="F534" t="str">
            <v>13.20.50</v>
          </cell>
          <cell r="G534" t="str">
            <v>Мех искусственный тканый</v>
          </cell>
        </row>
        <row r="535">
          <cell r="F535" t="str">
            <v>13.20.99</v>
          </cell>
          <cell r="G535" t="str">
            <v>Услуги по производству текстильных тканей отдельные, выполняемые субподрядчиком</v>
          </cell>
        </row>
        <row r="536">
          <cell r="F536" t="str">
            <v>13.30.11</v>
          </cell>
          <cell r="G536" t="str">
            <v>Услуги по отбеливанию и крашению текстильных нитей и пряжи</v>
          </cell>
        </row>
        <row r="537">
          <cell r="F537" t="str">
            <v>13.30.12</v>
          </cell>
          <cell r="G537" t="str">
            <v>Услуги по отбеливанию тканей и текстильных изделий (включая одежду)</v>
          </cell>
        </row>
        <row r="538">
          <cell r="F538" t="str">
            <v>13.30.13</v>
          </cell>
          <cell r="G538" t="str">
            <v>Услуги по окраске тканей и текстильных изделий (включая одежду)</v>
          </cell>
        </row>
        <row r="539">
          <cell r="F539" t="str">
            <v>13.30.14</v>
          </cell>
          <cell r="G539" t="str">
            <v>Услуги по набивке тканей и текстильных изделий (включая одежду)</v>
          </cell>
        </row>
        <row r="540">
          <cell r="F540" t="str">
            <v>13.30.19</v>
          </cell>
          <cell r="G540" t="str">
            <v>Услуги по отделке тканей и текстильных изделий (включая одежду) прочие</v>
          </cell>
        </row>
        <row r="541">
          <cell r="F541" t="str">
            <v>13.91.11</v>
          </cell>
          <cell r="G541" t="str">
            <v>Полотна ворсовые, полотна махровые, трикотажные или вязаные</v>
          </cell>
        </row>
        <row r="542">
          <cell r="F542" t="str">
            <v>13.91.19</v>
          </cell>
          <cell r="G542" t="str">
            <v>Полотна трикотажные или вязаные прочие, включая искусственный вязаный мех</v>
          </cell>
        </row>
        <row r="543">
          <cell r="F543" t="str">
            <v>13.91.99</v>
          </cell>
          <cell r="G543" t="str">
            <v>Услуги по производству трикотажных или вязаных полотен отдельные, выполняемые субподрядчиком</v>
          </cell>
        </row>
        <row r="544">
          <cell r="F544" t="str">
            <v>13.92.11</v>
          </cell>
          <cell r="G544" t="str">
            <v>Одеяла и дорожные пледы (кроме электрических одеял)</v>
          </cell>
        </row>
        <row r="545">
          <cell r="F545" t="str">
            <v>13.92.12</v>
          </cell>
          <cell r="G545" t="str">
            <v>Белье постельное</v>
          </cell>
        </row>
        <row r="546">
          <cell r="F546" t="str">
            <v>13.92.13</v>
          </cell>
          <cell r="G546" t="str">
            <v>Белье столовое</v>
          </cell>
        </row>
        <row r="547">
          <cell r="F547" t="str">
            <v>13.92.14</v>
          </cell>
          <cell r="G547" t="str">
            <v>Белье туалетное и кухонное</v>
          </cell>
        </row>
        <row r="548">
          <cell r="F548" t="str">
            <v>13.92.15</v>
          </cell>
          <cell r="G548" t="str">
            <v>Занавеси (включая драпировочные) и шторы для интерьеров; занавеси и подзоры для кроватей</v>
          </cell>
        </row>
        <row r="549">
          <cell r="F549" t="str">
            <v>13.92.16</v>
          </cell>
          <cell r="G549" t="str">
            <v>Изделия мебельно-декоративные, не включенные в другие группировки; комплекты тканей и пряжи для изготовления пледов, гобеленов и аналогичных изделий</v>
          </cell>
        </row>
        <row r="550">
          <cell r="F550" t="str">
            <v>13.92.21</v>
          </cell>
          <cell r="G550" t="str">
            <v>Мешки и пакеты, используемые для упаковки товаров</v>
          </cell>
        </row>
        <row r="551">
          <cell r="F551" t="str">
            <v>13.92.22</v>
          </cell>
          <cell r="G551" t="str">
            <v>Брезенты, навесы и маркизы (шторы от солнца); паруса для лодок, яхт или десантных плавучих средств; палатки, тенты и снаряжение для кемпинга (включая надувные матрасы)</v>
          </cell>
        </row>
        <row r="552">
          <cell r="F552" t="str">
            <v>13.92.23</v>
          </cell>
          <cell r="G552" t="str">
            <v>Парашюты (включая управляемые парашюты) и ротошюты; их части</v>
          </cell>
        </row>
        <row r="553">
          <cell r="F553" t="str">
            <v>13.92.24</v>
          </cell>
          <cell r="G553" t="str">
            <v>Одеяла стеганые, одеяла стеганые пуховые, валики, пуфы, подушки, спальные мешки и аналогичные изделия с пружинами или набитые, или изнутри оснащенные каким-либо материалом, или из пористой резины, или пластмассы</v>
          </cell>
        </row>
        <row r="554">
          <cell r="F554" t="str">
            <v>13.92.29</v>
          </cell>
          <cell r="G554" t="str">
            <v>Изделия текстильные готовые прочие (включая тряпки для мытья полов, посуды, удаления пыли и аналогичные текстильные изделия, спасательные жилеты и пояса)</v>
          </cell>
        </row>
        <row r="555">
          <cell r="F555" t="str">
            <v>13.92.99</v>
          </cell>
          <cell r="G555" t="str">
            <v>Услуги по производству готовых текстильных изделий отдельные, кроме одежды, выполняемые субподрядчиком</v>
          </cell>
        </row>
        <row r="556">
          <cell r="F556" t="str">
            <v>13.93.11</v>
          </cell>
          <cell r="G556" t="str">
            <v>Ковры и прочие текстильные напольные покрытия, узелковые</v>
          </cell>
        </row>
        <row r="557">
          <cell r="F557" t="str">
            <v>13.93.12</v>
          </cell>
          <cell r="G557" t="str">
            <v>Ковры и прочие текстильные напольные покрытия тканые, неиглопрошивные или флокированные</v>
          </cell>
        </row>
        <row r="558">
          <cell r="F558" t="str">
            <v>13.93.13</v>
          </cell>
          <cell r="G558" t="str">
            <v>Ковры и прочие текстильные напольные покрытия, иглопрошивные</v>
          </cell>
        </row>
        <row r="559">
          <cell r="F559" t="str">
            <v>13.93.19</v>
          </cell>
          <cell r="G559" t="str">
            <v>Ковры и текстильные напольные покрытия прочие (включая войлочные)</v>
          </cell>
        </row>
        <row r="560">
          <cell r="F560" t="str">
            <v>13.93.99</v>
          </cell>
          <cell r="G560" t="str">
            <v>Услуги по производству ковров и ковровых изделий отдельные, выполняемые субподрядчиком</v>
          </cell>
        </row>
        <row r="561">
          <cell r="F561" t="str">
            <v>13.94.11</v>
          </cell>
          <cell r="G561" t="str">
            <v>Шпагат, канаты, веревки и шнуры из джута или прочих текстильных лубяных материалов</v>
          </cell>
        </row>
        <row r="562">
          <cell r="F562" t="str">
            <v>13.94.12</v>
          </cell>
          <cell r="G562" t="str">
            <v>Сети и сетки, плетеные из бечевок, шнуров или веревок, готовые сети из текстильных материалов; изделия из пряжи, лент, не включенные в другие группировки</v>
          </cell>
        </row>
        <row r="563">
          <cell r="F563" t="str">
            <v>13.94.20</v>
          </cell>
          <cell r="G563" t="str">
            <v>Тряпье, отходы шпагата, бечевки, веревки или канатов и изделия из текстильных материалов, бывшие в употреблении</v>
          </cell>
        </row>
        <row r="564">
          <cell r="F564" t="str">
            <v>13.94.99</v>
          </cell>
          <cell r="G564" t="str">
            <v>Услуги по производству канатов, веревок, шпагата, сетей и сеток отдельные, выполняемые субподрядчиком</v>
          </cell>
        </row>
        <row r="565">
          <cell r="F565" t="str">
            <v>13.95.10</v>
          </cell>
          <cell r="G565" t="str">
            <v>Материалы нетканые и изделия из них (кроме одежды)</v>
          </cell>
        </row>
        <row r="566">
          <cell r="F566" t="str">
            <v>13.95.99</v>
          </cell>
          <cell r="G566" t="str">
            <v>Услуги по производству материалов нетканых и изделий из них, кроме одежды, отдельные, выполняемые субподрядчиком</v>
          </cell>
        </row>
        <row r="567">
          <cell r="F567" t="str">
            <v>13.96.11</v>
          </cell>
          <cell r="G567" t="str">
            <v>Пряжа металлизированная или металлизированная позументная тесьма</v>
          </cell>
        </row>
        <row r="568">
          <cell r="F568" t="str">
            <v>13.96.12</v>
          </cell>
          <cell r="G568" t="str">
            <v>Ткани из металлической нити и ткани из металлизированной пряжи, не включенные в другие группировки</v>
          </cell>
        </row>
        <row r="569">
          <cell r="F569" t="str">
            <v>13.96.13</v>
          </cell>
          <cell r="G569" t="str">
            <v>Нити и шнуры резиновые с текстильным покрытием; нити и ленты текстильные, пропитанные или с пластмассовым или резиновым покрытием</v>
          </cell>
        </row>
        <row r="570">
          <cell r="F570" t="str">
            <v>13.96.14</v>
          </cell>
          <cell r="G570" t="str">
            <v>Ткани трикотажные пропитанные или с покрытием, не включенные в другие группировки</v>
          </cell>
        </row>
        <row r="571">
          <cell r="F571" t="str">
            <v>13.96.15</v>
          </cell>
          <cell r="G571" t="str">
            <v>Ткани кордные из высокопрочной нейлоновой пряжи или прочей полиамидной, полиэфирной или вискозной пряжи</v>
          </cell>
        </row>
        <row r="572">
          <cell r="F572" t="str">
            <v>13.96.16</v>
          </cell>
          <cell r="G572" t="str">
            <v>Материалы текстильные и изделия технического назначения (включая фитили, калильные сетки газовых фонарей, текстильные шланги, конвейерные ленты и приводные ремни, ситовые ткани и фильтровальные ткани)</v>
          </cell>
        </row>
        <row r="573">
          <cell r="F573" t="str">
            <v>13.96.17</v>
          </cell>
          <cell r="G573" t="str">
            <v>Ткани узкие; ткани узкие с основой без утка с клеевым соединением (клеящие ленты); материалы для отделки и аналогичные изделия</v>
          </cell>
        </row>
        <row r="574">
          <cell r="F574" t="str">
            <v>13.96.99</v>
          </cell>
          <cell r="G574" t="str">
            <v>Услуги по производству текстильных материалов и изделий технического и промышленного назначения отдельные, выполняемые субподрядчиком</v>
          </cell>
        </row>
        <row r="575">
          <cell r="F575" t="str">
            <v>13.99.11</v>
          </cell>
          <cell r="G575" t="str">
            <v>Полотно тюлевое и прочие сетчатые полотна (кроме тканых, трикотажных или вязаных полотен); кружева в кусках, в лентах или в виде отдельных орнаментов</v>
          </cell>
        </row>
        <row r="576">
          <cell r="F576" t="str">
            <v>13.99.12</v>
          </cell>
          <cell r="G576" t="str">
            <v>Вышивка в кусках, в лентах или в виде отдельных орнаментов</v>
          </cell>
        </row>
        <row r="577">
          <cell r="F577" t="str">
            <v>13.99.13</v>
          </cell>
          <cell r="G577" t="str">
            <v>Фетр и войлок</v>
          </cell>
        </row>
        <row r="578">
          <cell r="F578" t="str">
            <v>13.99.14</v>
          </cell>
          <cell r="G578" t="str">
            <v>Волокна текстильные длиной не более 5 мм (пух), текстильная пыль и узелки</v>
          </cell>
        </row>
        <row r="579">
          <cell r="F579" t="str">
            <v>13.99.15</v>
          </cell>
          <cell r="G579" t="str">
            <v>Тесьма позументная и лента; пряжа синель; фасонная петлистая пряжа</v>
          </cell>
        </row>
        <row r="580">
          <cell r="F580" t="str">
            <v>13.99.16</v>
          </cell>
          <cell r="G580" t="str">
            <v>Материалы текстильные стеганые в куске</v>
          </cell>
        </row>
        <row r="581">
          <cell r="F581" t="str">
            <v>13.99.19</v>
          </cell>
          <cell r="G581" t="str">
            <v>Материалы и изделия текстильные прочие, не включенные в другие группировки</v>
          </cell>
        </row>
        <row r="582">
          <cell r="F582" t="str">
            <v>13.99.99</v>
          </cell>
          <cell r="G582" t="str">
            <v>Услуги по производству прочих текстильных изделий, не включенных в другие группировки отдельные, выполняемые субподрядчиком</v>
          </cell>
        </row>
        <row r="583">
          <cell r="F583" t="str">
            <v>14.11.10</v>
          </cell>
          <cell r="G583" t="str">
            <v>Одежда из натуральной или композиционной кожи</v>
          </cell>
        </row>
        <row r="584">
          <cell r="F584" t="str">
            <v>14.11.99</v>
          </cell>
          <cell r="G584" t="str">
            <v>Услуги по производству одежды из кожи отдельные, выполняемые субподрядчиком</v>
          </cell>
        </row>
        <row r="585">
          <cell r="F585" t="str">
            <v>14.12.11</v>
          </cell>
          <cell r="G585" t="str">
            <v>Комплекты, костюмы, куртки (пиджаки) и блейзеры мужские производственные и профессиональные</v>
          </cell>
        </row>
        <row r="586">
          <cell r="F586" t="str">
            <v>14.12.12</v>
          </cell>
          <cell r="G586" t="str">
            <v>Брюки мужские, комбинезоны с нагрудниками и лямками (полукомбинезоны), бриджи и шорты производственные и профессиональные</v>
          </cell>
        </row>
        <row r="587">
          <cell r="F587" t="str">
            <v>14.12.21</v>
          </cell>
          <cell r="G587" t="str">
            <v>Комплекты и костюмы, куртки (жакеты) и блейзеры женские производственные и профессиональные</v>
          </cell>
        </row>
        <row r="588">
          <cell r="F588" t="str">
            <v>14.12.22</v>
          </cell>
          <cell r="G588" t="str">
            <v>Брюки, комбинезоны с нагрудниками и лямками (полукомбинезоны), бриджи и шорты женские производственные и профессиональные</v>
          </cell>
        </row>
        <row r="589">
          <cell r="F589" t="str">
            <v>14.12.30</v>
          </cell>
          <cell r="G589" t="str">
            <v>Спецодежда прочая</v>
          </cell>
        </row>
        <row r="590">
          <cell r="F590" t="str">
            <v>14.12.99</v>
          </cell>
          <cell r="G590" t="str">
            <v>Услуги по производству спецодежды отдельные, выполняемые субподрядчиком</v>
          </cell>
        </row>
        <row r="591">
          <cell r="F591" t="str">
            <v>14.13.11</v>
          </cell>
          <cell r="G591" t="str">
            <v>Пальто, куртки, плащи, плащи с капюшонами, анораки, ветровки, штормовки и аналогичные изделия мужские или для мальчиков трикотажные или вязаные</v>
          </cell>
        </row>
        <row r="592">
          <cell r="F592" t="str">
            <v>14.13.12</v>
          </cell>
          <cell r="G592" t="str">
            <v>Костюмы, комплекты, пиджаки, блейзеры, брюки, комбинезоны с нагрудниками и лямками, бриджи и шорты, мужские или для мальчиков трикотажные или вязаные</v>
          </cell>
        </row>
        <row r="593">
          <cell r="F593" t="str">
            <v>14.13.13</v>
          </cell>
          <cell r="G593" t="str">
            <v>Пальто, куртки, плащи, плащи с капюшонами, анораки, ветровки, штормовки и аналогичные изделия женские или для девочек трикотажные или вязаные</v>
          </cell>
        </row>
        <row r="594">
          <cell r="F594" t="str">
            <v>14.13.14</v>
          </cell>
          <cell r="G594" t="str">
            <v>Костюмы, комплекты, жакеты, блейзеры, платья, юбки, юбки-брюки, брюки, комбинезоны с нагрудниками и лямками, бриджи и шорты, женские или для девочек трикотажные или вязаные</v>
          </cell>
        </row>
        <row r="595">
          <cell r="F595" t="str">
            <v>14.13.21</v>
          </cell>
          <cell r="G595" t="str">
            <v>Пальто, дождевики, куртки, плащи, плащи с капюшонами, анораки, ветровки, штормовки и аналогичные текстильные изделия мужские или для мальчиков, кроме трикотажных или вязаных</v>
          </cell>
        </row>
        <row r="596">
          <cell r="F596" t="str">
            <v>14.13.22</v>
          </cell>
          <cell r="G596" t="str">
            <v>Костюмы и комплекты мужские или для мальчиков из текстильных материалов, кроме трикотажных или вязаных</v>
          </cell>
        </row>
        <row r="597">
          <cell r="F597" t="str">
            <v>14.13.23</v>
          </cell>
          <cell r="G597" t="str">
            <v>Пиджаки и блейзеры мужские или для мальчиков из текстильных материалов, кроме трикотажных или вязаных</v>
          </cell>
        </row>
        <row r="598">
          <cell r="F598" t="str">
            <v>14.13.24</v>
          </cell>
          <cell r="G598" t="str">
            <v>Брюки, комбинезоны с нагрудниками и лямками, бриджи и шорты мужские или для мальчиков из текстильных материалов, кроме трикотажных или вязаных</v>
          </cell>
        </row>
        <row r="599">
          <cell r="F599" t="str">
            <v>14.13.31</v>
          </cell>
          <cell r="G599" t="str">
            <v>Пальто, куртки, плащи, плащи с капюшонами, анораки, ветровки, штормовки и аналогичные изделия женские или для девочек из текстильных материалов, кроме трикотажных или вязаных</v>
          </cell>
        </row>
        <row r="600">
          <cell r="F600" t="str">
            <v>14.13.32</v>
          </cell>
          <cell r="G600" t="str">
            <v>Костюмы и комплекты женские или для девочек из текстильных материалов, кроме трикотажных или вязаных</v>
          </cell>
        </row>
        <row r="601">
          <cell r="F601" t="str">
            <v>14.13.33</v>
          </cell>
          <cell r="G601" t="str">
            <v>Жакеты и блейзеры женские или для девочек из текстильных материалов, кроме трикотажных или вязаных</v>
          </cell>
        </row>
        <row r="602">
          <cell r="F602" t="str">
            <v>14.13.34</v>
          </cell>
          <cell r="G602" t="str">
            <v>Платья, юбки и юбки-брюки женские или для девочек из текстильных материалов, кроме трикотажных или вязаных</v>
          </cell>
        </row>
        <row r="603">
          <cell r="F603" t="str">
            <v>14.13.35</v>
          </cell>
          <cell r="G603" t="str">
            <v>Брюки, комбинезоны с нагрудниками и лямками, бриджи и шорты женские или для девочек из текстильных материалов, кроме трикотажных или вязаных</v>
          </cell>
        </row>
        <row r="604">
          <cell r="F604" t="str">
            <v>14.13.40</v>
          </cell>
          <cell r="G604" t="str">
            <v>Одежда ношеная и прочие изделия, бывшие в употреблении</v>
          </cell>
        </row>
        <row r="605">
          <cell r="F605" t="str">
            <v>14.13.99</v>
          </cell>
          <cell r="G605" t="str">
            <v>Услуги по производству верхней одежды отдельные, выполняемые субподрядчиком</v>
          </cell>
        </row>
        <row r="606">
          <cell r="F606" t="str">
            <v>14.14.11</v>
          </cell>
          <cell r="G606" t="str">
            <v>Рубашки мужские или для мальчиков трикотажные или вязаные</v>
          </cell>
        </row>
        <row r="607">
          <cell r="F607" t="str">
            <v>14.14.12</v>
          </cell>
          <cell r="G607" t="str">
            <v>Кальсоны, трусы, мужские ночные рубашки, пижамы, купальные халаты, домашние халаты и аналогичные изделия мужские или для мальчиков трикотажные или вязаные</v>
          </cell>
        </row>
        <row r="608">
          <cell r="F608" t="str">
            <v>14.14.13</v>
          </cell>
          <cell r="G608" t="str">
            <v>Блузки, рубашки и батники, женские или для девочек трикотажные или вязаные</v>
          </cell>
        </row>
        <row r="609">
          <cell r="F609" t="str">
            <v>14.14.14</v>
          </cell>
          <cell r="G609" t="str">
            <v>Комбинации, юбки нижние, трусы, панталоны, рубашки ночные, пижамы, домашние халаты, пеньюары, халаты купальные и аналогичные изделия женские или для девочек трикотажные или вязаные</v>
          </cell>
        </row>
        <row r="610">
          <cell r="F610" t="str">
            <v>14.14.21</v>
          </cell>
          <cell r="G610" t="str">
            <v>Рубашки мужские или для мальчиков из текстильных материалов, кроме трикотажных или вязаных</v>
          </cell>
        </row>
        <row r="611">
          <cell r="F611" t="str">
            <v>14.14.22</v>
          </cell>
          <cell r="G611" t="str">
            <v>Майки и прочие нижние рубашки, кальсоны, трусы, рубашки ночные, пижамы, халаты купальные и халаты домашние мужские или для мальчиков из текстильных материалов, кроме трикотажных или вязаных</v>
          </cell>
        </row>
        <row r="612">
          <cell r="F612" t="str">
            <v>14.14.23</v>
          </cell>
          <cell r="G612" t="str">
            <v>Блузки, рубашки и батники женские или для девочек из текстильных материалов, кроме трикотажных или вязаных</v>
          </cell>
        </row>
        <row r="613">
          <cell r="F613" t="str">
            <v>14.14.24</v>
          </cell>
          <cell r="G613" t="str">
            <v>Майки и прочие нижние рубашки, комбинации, юбки нижние, трусы, панталоны, рубашки ночные, пижамы, пеньюары, халаты купальные, халаты домашние и аналогичные изделия женские или для девочек из текстильных материалов, кроме трикотажных или вязаных</v>
          </cell>
        </row>
        <row r="614">
          <cell r="F614" t="str">
            <v>14.14.25</v>
          </cell>
          <cell r="G614" t="str">
            <v>Бюстгальтеры, пояса, корсеты, подтяжки, помочи, подвязки и аналогичные изделия и их части из любого текстильного материала (включая трикотажные или вязаные)</v>
          </cell>
        </row>
        <row r="615">
          <cell r="F615" t="str">
            <v>14.14.30</v>
          </cell>
          <cell r="G615" t="str">
            <v>Футболки, майки и прочие нижние рубашки трикотажные или вязаные</v>
          </cell>
        </row>
        <row r="616">
          <cell r="F616" t="str">
            <v>14.14.99</v>
          </cell>
          <cell r="G616" t="str">
            <v>Услуги по производству нательного белья отдельные, выполняемые субподрядчиком</v>
          </cell>
        </row>
        <row r="617">
          <cell r="F617" t="str">
            <v>14.19.11</v>
          </cell>
          <cell r="G617" t="str">
            <v>Одежда и аксессуары одежды для детей младшего возраста трикотажные или вязаные</v>
          </cell>
        </row>
        <row r="618">
          <cell r="F618" t="str">
            <v>14.19.12</v>
          </cell>
          <cell r="G618" t="str">
            <v>Костюмы спортивные, костюмы лыжные, костюмы купальные и прочая одежда трикотажные или вязаные</v>
          </cell>
        </row>
        <row r="619">
          <cell r="F619" t="str">
            <v>14.19.13</v>
          </cell>
          <cell r="G619" t="str">
            <v>Перчатки, рукавицы (варежки) и митенки трикотажные или вязаные</v>
          </cell>
        </row>
        <row r="620">
          <cell r="F620" t="str">
            <v>14.19.19</v>
          </cell>
          <cell r="G620" t="str">
            <v>Аксессуары одежды готовые прочие и части одежды или аксессуаров одежды трикотажные или вязаные</v>
          </cell>
        </row>
        <row r="621">
          <cell r="F621" t="str">
            <v>14.19.21</v>
          </cell>
          <cell r="G621" t="str">
            <v>Одежда для детей младшего возраста и аксессуары одежды из текстильных материалов, кроме трикотажных или вязаных</v>
          </cell>
        </row>
        <row r="622">
          <cell r="F622" t="str">
            <v>14.19.22</v>
          </cell>
          <cell r="G622" t="str">
            <v>Костюмы спортивные, костюмы лыжные, костюмы купальные; прочая одежда из текстильных материалов, кроме трикотажных или вязаных</v>
          </cell>
        </row>
        <row r="623">
          <cell r="F623" t="str">
            <v>14.19.23</v>
          </cell>
          <cell r="G623" t="str">
            <v>Платки носовые, шали, шарфы, платки, вуали, галстуки, шейные платки, перчатки и прочие готовые аксессуары к одежде, детали одежды или аксессуаров к одежде из текстильных материалов, кроме трикотажных или вязаных, не включенные в другие группировки</v>
          </cell>
        </row>
        <row r="624">
          <cell r="F624" t="str">
            <v>14.19.31</v>
          </cell>
          <cell r="G624" t="str">
            <v>Аксессуары одежды из натуральной или композиционной кожи, кроме кожаных спортивных перчаток</v>
          </cell>
        </row>
        <row r="625">
          <cell r="F625" t="str">
            <v>14.19.32</v>
          </cell>
          <cell r="G625" t="str">
            <v>Одежда из фетра или нетканых материалов, текстильных материалов с пропиткой или покрытием</v>
          </cell>
        </row>
        <row r="626">
          <cell r="F626" t="str">
            <v>14.19.41</v>
          </cell>
          <cell r="G626" t="str">
            <v>Формы шляпные, болванки шляпные и фетровые колпаки; плоские и цилиндрические заготовки из фетра для женских шляп; шляпные полуфабрикаты, плетеные или изготовленные путем соединения полосок из различных материалов</v>
          </cell>
        </row>
        <row r="627">
          <cell r="F627" t="str">
            <v>14.19.42</v>
          </cell>
          <cell r="G627" t="str">
            <v>Шляпы и прочие головные уборы, фетровые или плетеные или изготовленные путем соединения полосок из различных материалов, или трикотажные или вязаные, или из кружевных полотен, или прочих текстильных материалов, изготовленные из одного куска; сетки для волос</v>
          </cell>
        </row>
        <row r="628">
          <cell r="F628" t="str">
            <v>14.19.43</v>
          </cell>
          <cell r="G628" t="str">
            <v>Уборы головные прочие, кроме головных уборов из резины или пластмасс, защитных головных уборов и головных уборов из асбеста; ленты для шляп, подкладки, чехлы, шляпные каркасы, шляпные основы, козырьки и подбородочные ремни для головных уборов</v>
          </cell>
        </row>
        <row r="629">
          <cell r="F629" t="str">
            <v>14.19.99</v>
          </cell>
          <cell r="G629" t="str">
            <v>Услуги по производству прочей одежды и аксессуаров отдельные, выполняемые субподрядчиком</v>
          </cell>
        </row>
        <row r="630">
          <cell r="F630" t="str">
            <v>14.20.10</v>
          </cell>
          <cell r="G630" t="str">
            <v>Предметы одежды, аксессуары одежды и изделия прочие из меха, кроме головных уборов</v>
          </cell>
        </row>
        <row r="631">
          <cell r="F631" t="str">
            <v>14.20.99</v>
          </cell>
          <cell r="G631" t="str">
            <v>Услуги по производству меховых изделий отдельные, выполняемые субподрядчиком</v>
          </cell>
        </row>
        <row r="632">
          <cell r="F632" t="str">
            <v>14.31.10</v>
          </cell>
          <cell r="G632" t="str">
            <v>Колготы, рейтузы, чулки, носки и прочие чулочно-носочные изделия трикотажные или вязаные</v>
          </cell>
        </row>
        <row r="633">
          <cell r="F633" t="str">
            <v>14.31.99</v>
          </cell>
          <cell r="G633" t="str">
            <v>Услуги по производству трикотажных и вязаных чулочно-носочных изделий отдельные, выполняемые субподрядчиком</v>
          </cell>
        </row>
        <row r="634">
          <cell r="F634" t="str">
            <v>14.39.10</v>
          </cell>
          <cell r="G634" t="str">
            <v>Джемперы, пуловеры, кардиганы, жилеты и аналогичные изделия трикотажные или вязаные</v>
          </cell>
        </row>
        <row r="635">
          <cell r="F635" t="str">
            <v>14.39.99</v>
          </cell>
          <cell r="G635" t="str">
            <v>Услуги по производству прочих трикотажных и вязаных предметов одежды отдельные, выполняемые субподрядчиком</v>
          </cell>
        </row>
        <row r="636">
          <cell r="F636" t="str">
            <v>15.11.10</v>
          </cell>
          <cell r="G636" t="str">
            <v>Шкурки меховые дубленые или выделанные</v>
          </cell>
        </row>
        <row r="637">
          <cell r="F637" t="str">
            <v>15.11.21</v>
          </cell>
          <cell r="G637" t="str">
            <v>Замша</v>
          </cell>
        </row>
        <row r="638">
          <cell r="F638" t="str">
            <v>15.11.22</v>
          </cell>
          <cell r="G638" t="str">
            <v>Кожа лаковая и кожа лаковая ламинированная; кожа металлизированная</v>
          </cell>
        </row>
        <row r="639">
          <cell r="F639" t="str">
            <v>15.11.31</v>
          </cell>
          <cell r="G639" t="str">
            <v>Кожа из целых шкур крупного рогатого скота без волосяного покрова</v>
          </cell>
        </row>
        <row r="640">
          <cell r="F640" t="str">
            <v>15.11.32</v>
          </cell>
          <cell r="G640" t="str">
            <v>Кожа из нецелых шкур крупного рогатого скота без волосяного покрова</v>
          </cell>
        </row>
        <row r="641">
          <cell r="F641" t="str">
            <v>15.11.33</v>
          </cell>
          <cell r="G641" t="str">
            <v>Кожа из шкур животных семейства лошадиных без волосяного покрова</v>
          </cell>
        </row>
        <row r="642">
          <cell r="F642" t="str">
            <v>15.11.41</v>
          </cell>
          <cell r="G642" t="str">
            <v>Кожа из шкур овец и шкурок ягнят без шерстного покрова</v>
          </cell>
        </row>
        <row r="643">
          <cell r="F643" t="str">
            <v>15.11.42</v>
          </cell>
          <cell r="G643" t="str">
            <v>Кожа из шкур коз и шкурок козлят без волосяного покрова</v>
          </cell>
        </row>
        <row r="644">
          <cell r="F644" t="str">
            <v>15.11.43</v>
          </cell>
          <cell r="G644" t="str">
            <v>Кожа из шкур свиней</v>
          </cell>
        </row>
        <row r="645">
          <cell r="F645" t="str">
            <v>15.11.51</v>
          </cell>
          <cell r="G645" t="str">
            <v>Кожа из шкур прочих животных без волосяного покрова</v>
          </cell>
        </row>
        <row r="646">
          <cell r="F646" t="str">
            <v>15.11.52</v>
          </cell>
          <cell r="G646" t="str">
            <v>Кожа композиционная на основе натуральной кожи или кожевенных волокон</v>
          </cell>
        </row>
        <row r="647">
          <cell r="F647" t="str">
            <v>15.11.99</v>
          </cell>
          <cell r="G647" t="str">
            <v>Услуги по производству дубленой и выделанной кожи, выделанного и окрашенного меха отдельные, выполняемые субподрядчиком</v>
          </cell>
        </row>
        <row r="648">
          <cell r="F648" t="str">
            <v>15.12.11</v>
          </cell>
          <cell r="G648" t="str">
            <v>Изделия шорно-седельные и упряжь для любых животных из любого материала</v>
          </cell>
        </row>
        <row r="649">
          <cell r="F649" t="str">
            <v>15.12.12</v>
          </cell>
          <cell r="G649" t="str">
            <v>Чемоданы, сумки дамские и аналогичные изделия из натуральной кожи, сочетаний кожи, листов пластмассы, текстильных материалов, вулканизированных волокон или картона; наборы дорожные, используемые для личной гигиены, шитья или для чистки одежды или обуви</v>
          </cell>
        </row>
        <row r="650">
          <cell r="F650" t="str">
            <v>15.12.13</v>
          </cell>
          <cell r="G650" t="str">
            <v>Ремешки (кроме металлических), ленты и браслеты для наручных часов и их части</v>
          </cell>
        </row>
        <row r="651">
          <cell r="F651" t="str">
            <v>15.12.19</v>
          </cell>
          <cell r="G651" t="str">
            <v>Изделия прочие из натуральной кожи или композиционной кожи (включая изделия, используемые в машинах или механических устройствах или для прочих технических целей), не включенные в другие группировки</v>
          </cell>
        </row>
        <row r="652">
          <cell r="F652" t="str">
            <v>15.12.99</v>
          </cell>
          <cell r="G652" t="str">
            <v>Услуги по производству шорно-седельных изделий и упряжи; чемоданов, дамских сумок и аналогичных изделий отдельные, выполняемые субподрядчиком</v>
          </cell>
        </row>
        <row r="653">
          <cell r="F653" t="str">
            <v>15.20.11</v>
          </cell>
          <cell r="G653" t="str">
            <v>Обувь водонепроницаемая на подошве и с верхом из резины или пластмассы, кроме обуви с защитным металлическим подноском</v>
          </cell>
        </row>
        <row r="654">
          <cell r="F654" t="str">
            <v>15.20.12</v>
          </cell>
          <cell r="G654" t="str">
            <v>Обувь на подошве и с верхом из резины или пластмассы, кроме водонепроницаемой или спортивной обуви</v>
          </cell>
        </row>
        <row r="655">
          <cell r="F655" t="str">
            <v>15.20.13</v>
          </cell>
          <cell r="G655" t="str">
            <v>Обувь с верхом из кожи, кроме спортивной обуви, обуви с защитным металлическим подноском и различной специальной обуви</v>
          </cell>
        </row>
        <row r="656">
          <cell r="F656" t="str">
            <v>15.20.14</v>
          </cell>
          <cell r="G656" t="str">
            <v>Обувь с верхом из текстильных материалов, кроме спортивной обуви</v>
          </cell>
        </row>
        <row r="657">
          <cell r="F657" t="str">
            <v>15.20.21</v>
          </cell>
          <cell r="G657" t="str">
            <v>Обувь для тенниса, баскетбола, гимнастики, тренировочная обувь и аналогичные изделия</v>
          </cell>
        </row>
        <row r="658">
          <cell r="F658" t="str">
            <v>15.20.29</v>
          </cell>
          <cell r="G658" t="str">
            <v>Обувь спортивная прочая, кроме лыжных ботинок и ботинок с коньками</v>
          </cell>
        </row>
        <row r="659">
          <cell r="F659" t="str">
            <v>15.20.31</v>
          </cell>
          <cell r="G659" t="str">
            <v>Обувь с защитным металлическим подноском</v>
          </cell>
        </row>
        <row r="660">
          <cell r="F660" t="str">
            <v>15.20.32</v>
          </cell>
          <cell r="G660" t="str">
            <v>Обувь деревянная, различная специальная обувь и прочая обувь, не включенная в другие группировки</v>
          </cell>
        </row>
        <row r="661">
          <cell r="F661" t="str">
            <v>15.20.40</v>
          </cell>
          <cell r="G661" t="str">
            <v>Детали обуви из кожи; вкладные стельки, подпяточники и аналогичные изделия; гетры, гамаши и аналогичные изделия и их детали</v>
          </cell>
        </row>
        <row r="662">
          <cell r="F662" t="str">
            <v>15.20.99</v>
          </cell>
          <cell r="G662" t="str">
            <v>Услуги по производству обуви отдельные, выполняемые субподрядчиком</v>
          </cell>
        </row>
        <row r="663">
          <cell r="F663" t="str">
            <v>16.10.10</v>
          </cell>
          <cell r="G663" t="str">
            <v>Лесоматериалы, продольно распиленные или расколотые, разделенные на слои или лущеные, толщиной более 6 мм; деревянные железнодорожные или трамвайные шпалы, непропитанные</v>
          </cell>
        </row>
        <row r="664">
          <cell r="F664" t="str">
            <v>16.10.21</v>
          </cell>
          <cell r="G664" t="str">
            <v>Древесина, профилированная по любой из кромок или пластей (включая планки и фризы для паркетного покрытия пола несобранные, штапики и багеты)</v>
          </cell>
        </row>
        <row r="665">
          <cell r="F665" t="str">
            <v>16.10.22</v>
          </cell>
          <cell r="G665" t="str">
            <v>Шерсть древесная; мука древесная</v>
          </cell>
        </row>
        <row r="666">
          <cell r="F666" t="str">
            <v>16.10.23</v>
          </cell>
          <cell r="G666" t="str">
            <v>Щепа или стружка древесные</v>
          </cell>
        </row>
        <row r="667">
          <cell r="F667" t="str">
            <v>16.10.31</v>
          </cell>
          <cell r="G667" t="str">
            <v>Лесоматериалы необработанные, окрашенные, протравленные, обработанные креозотом или другими консервантами</v>
          </cell>
        </row>
        <row r="668">
          <cell r="F668" t="str">
            <v>16.10.32</v>
          </cell>
          <cell r="G668" t="str">
            <v>Шпалы деревянные для железных дорог или трамвайных путей пропитанные</v>
          </cell>
        </row>
        <row r="669">
          <cell r="F669" t="str">
            <v>16.10.39</v>
          </cell>
          <cell r="G669" t="str">
            <v>Лесоматериалы необработанные прочие, включая расщепленные бревна и колья</v>
          </cell>
        </row>
        <row r="670">
          <cell r="F670" t="str">
            <v>16.10.91</v>
          </cell>
          <cell r="G670" t="str">
            <v>Услуги по сушке, пропитке или химической обработке древесины</v>
          </cell>
        </row>
        <row r="671">
          <cell r="F671" t="str">
            <v>16.10.99</v>
          </cell>
          <cell r="G671" t="str">
            <v>Операции процесса производства распиленных и строганых лесоматериалов отдельные, выполняемые субподрядчиком</v>
          </cell>
        </row>
        <row r="672">
          <cell r="F672" t="str">
            <v>16.21.11</v>
          </cell>
          <cell r="G672" t="str">
            <v>Фанера, панели деревянные фанерованные и аналогичные материалы слоистые из бамбука</v>
          </cell>
        </row>
        <row r="673">
          <cell r="F673" t="str">
            <v>16.21.12</v>
          </cell>
          <cell r="G673" t="str">
            <v>Фанера, панели деревянные фанерованные и аналогичные материалы слоистые из древесины прочие</v>
          </cell>
        </row>
        <row r="674">
          <cell r="F674" t="str">
            <v>16.21.13</v>
          </cell>
          <cell r="G674" t="str">
            <v>Плиты древесно-стружечные и аналогичные плиты из древесины или других одревесневших материалов</v>
          </cell>
        </row>
        <row r="675">
          <cell r="F675" t="str">
            <v>16.21.14</v>
          </cell>
          <cell r="G675" t="str">
            <v>Плиты древесно-волокнистые из древесины или других одревесневших материалов</v>
          </cell>
        </row>
        <row r="676">
          <cell r="F676" t="str">
            <v>16.21.21</v>
          </cell>
          <cell r="G676" t="str">
            <v>Листы для облицовки, шпон для фанеры и прочая древесина, распиленная вдоль, разделенная на слои или лущеная, толщиной не более 6 мм</v>
          </cell>
        </row>
        <row r="677">
          <cell r="F677" t="str">
            <v>16.21.22</v>
          </cell>
          <cell r="G677" t="str">
            <v>Древесина прессованная в виде блоков, плит, брусьев или профилированных изделий</v>
          </cell>
        </row>
        <row r="678">
          <cell r="F678" t="str">
            <v>16.21.91</v>
          </cell>
          <cell r="G678" t="str">
            <v>Услуги по отделке плит и панелей</v>
          </cell>
        </row>
        <row r="679">
          <cell r="F679" t="str">
            <v>16.21.99</v>
          </cell>
          <cell r="G679" t="str">
            <v>Операции процесса производства листов для облицовки и древесных плит отдельные, выполняемые субподрядчиком</v>
          </cell>
        </row>
        <row r="680">
          <cell r="F680" t="str">
            <v>16.22.10</v>
          </cell>
          <cell r="G680" t="str">
            <v>Паркет щитовой в сборе</v>
          </cell>
        </row>
        <row r="681">
          <cell r="F681" t="str">
            <v>16.22.99</v>
          </cell>
          <cell r="G681" t="str">
            <v>Услуги по производству полов паркетных отдельные, выполняемые субподрядчиком</v>
          </cell>
        </row>
        <row r="682">
          <cell r="F682" t="str">
            <v>16.23.11</v>
          </cell>
          <cell r="G682" t="str">
            <v>Окна, двери балконные и их коробки, двери и их коробки и пороги деревянные</v>
          </cell>
        </row>
        <row r="683">
          <cell r="F683" t="str">
            <v>16.23.12</v>
          </cell>
          <cell r="G683" t="str">
            <v>Опалубка для бетонных строительных работ, гонт и дранка деревянные</v>
          </cell>
        </row>
        <row r="684">
          <cell r="F684" t="str">
            <v>16.23.19</v>
          </cell>
          <cell r="G684" t="str">
            <v>Изделия деревянные строительные и столярные, не включенные в другие группировки</v>
          </cell>
        </row>
        <row r="685">
          <cell r="F685" t="str">
            <v>16.23.20</v>
          </cell>
          <cell r="G685" t="str">
            <v>Конструкции сборные деревянные строительные (здания сборные деревянные)</v>
          </cell>
        </row>
        <row r="686">
          <cell r="F686" t="str">
            <v>16.23.99</v>
          </cell>
          <cell r="G686" t="str">
            <v>Услуги по производству прочих деревянных строительных конструкций и столярных изделий отдельные, выполняемые субподрядчиком</v>
          </cell>
        </row>
        <row r="687">
          <cell r="F687" t="str">
            <v>16.24.11</v>
          </cell>
          <cell r="G687" t="str">
            <v>Поддоны деревянные, включая  поддоны с бортами, и прочие деревянные погрузочные щиты</v>
          </cell>
        </row>
        <row r="688">
          <cell r="F688" t="str">
            <v>16.24.12</v>
          </cell>
          <cell r="G688" t="str">
            <v>Бочки, бочонки и прочие бондарные деревянные изделия</v>
          </cell>
        </row>
        <row r="689">
          <cell r="F689" t="str">
            <v>16.24.13</v>
          </cell>
          <cell r="G689" t="str">
            <v>Тара деревянная прочая и ее части</v>
          </cell>
        </row>
        <row r="690">
          <cell r="F690" t="str">
            <v>16.24.99</v>
          </cell>
          <cell r="G690" t="str">
            <v>Услуги по производству деревянной тары отдельные, выполняемые субподрядчиком</v>
          </cell>
        </row>
        <row r="691">
          <cell r="F691" t="str">
            <v>16.29.11</v>
          </cell>
          <cell r="G691" t="str">
            <v>Инструменты, корпуса и рукоятки инструментов, рукоятки и части щеток и метел, блоки для изготовления курительных трубок, сапожные колодки и растяжки для обуви, деревянные</v>
          </cell>
        </row>
        <row r="692">
          <cell r="F692" t="str">
            <v>16.29.12</v>
          </cell>
          <cell r="G692" t="str">
            <v>Принадлежности столовые и кухонные деревянные</v>
          </cell>
        </row>
        <row r="693">
          <cell r="F693" t="str">
            <v>16.29.13</v>
          </cell>
          <cell r="G693" t="str">
            <v>Изделия деревянные мозаичные и инкрустированные, футляры для ювелирных или ножевых изделий и аналогичные изделия из дерева, статуэтки и изделия декоративные из дерева прочие</v>
          </cell>
        </row>
        <row r="694">
          <cell r="F694" t="str">
            <v>16.29.14</v>
          </cell>
          <cell r="G694" t="str">
            <v>Рамы деревянные для картин, фотографий, зеркал или аналогичных предметов и прочие изделия из дерева</v>
          </cell>
        </row>
        <row r="695">
          <cell r="F695" t="str">
            <v>16.29.21</v>
          </cell>
          <cell r="G695" t="str">
            <v>Пробка натуральная с удаленным наружным слоем или начерно обрезанная, или в форме брусков, пластин, листов или полос; пробка размельченная, гранулированная или размолотая; отходы пробки</v>
          </cell>
        </row>
        <row r="696">
          <cell r="F696" t="str">
            <v>16.29.22</v>
          </cell>
          <cell r="G696" t="str">
            <v>Изделия из натуральной пробки</v>
          </cell>
        </row>
        <row r="697">
          <cell r="F697" t="str">
            <v>16.29.23</v>
          </cell>
          <cell r="G697" t="str">
            <v>Блоки, пластины, листы и полосы, плитки любой формы, цилиндры цельные из агломерированной пробки</v>
          </cell>
        </row>
        <row r="698">
          <cell r="F698" t="str">
            <v>16.29.24</v>
          </cell>
          <cell r="G698" t="str">
            <v>Пробка агломерированная; изделия из агломерированной пробки, не включенные в другие группировки</v>
          </cell>
        </row>
        <row r="699">
          <cell r="F699" t="str">
            <v>16.29.25</v>
          </cell>
          <cell r="G699" t="str">
            <v>Изделия из соломки, эспарто (альфы) и прочих материалов для плетения; изделия корзиночные и плетеные</v>
          </cell>
        </row>
        <row r="700">
          <cell r="F700" t="str">
            <v>16.29.91</v>
          </cell>
          <cell r="G700" t="str">
            <v>Услуги по производству древесины и пробки, кроме мебели, соломки и материалов для плетения</v>
          </cell>
        </row>
        <row r="701">
          <cell r="F701" t="str">
            <v>16.29.99</v>
          </cell>
          <cell r="G701" t="str">
            <v>Операции процесса производства изделий из дерева, пробки, соломки и материалов для плетения, отдельные, выполняемые субподрядчиком</v>
          </cell>
        </row>
        <row r="702">
          <cell r="F702" t="str">
            <v>17.11.11</v>
          </cell>
          <cell r="G702" t="str">
            <v>Целлюлоза древесная, растворимые сорта</v>
          </cell>
        </row>
        <row r="703">
          <cell r="F703" t="str">
            <v>17.11.12</v>
          </cell>
          <cell r="G703" t="str">
            <v>Целлюлоза древесная натронная или сульфатная, кроме растворимых сортов</v>
          </cell>
        </row>
        <row r="704">
          <cell r="F704" t="str">
            <v>17.11.13</v>
          </cell>
          <cell r="G704" t="str">
            <v>Целлюлоза древесная сульфитная, кроме растворимых сортов</v>
          </cell>
        </row>
        <row r="705">
          <cell r="F705" t="str">
            <v>17.11.14</v>
          </cell>
          <cell r="G705" t="str">
            <v>Масса древесная, получаемая механическим способом; полуцеллюлоза древесная; целлюлоза из прочих волокнистых материалов, кроме древесины</v>
          </cell>
        </row>
        <row r="706">
          <cell r="F706" t="str">
            <v>17.11.99</v>
          </cell>
          <cell r="G706" t="str">
            <v>Услуги по производству целлюлозы отдельные, выполняемые субподрядчиком</v>
          </cell>
        </row>
        <row r="707">
          <cell r="F707" t="str">
            <v>17.12.11</v>
          </cell>
          <cell r="G707" t="str">
            <v>Бумага газетная в рулонах или листах</v>
          </cell>
        </row>
        <row r="708">
          <cell r="F708" t="str">
            <v>17.12.12</v>
          </cell>
          <cell r="G708" t="str">
            <v>Бумага и картон ручного отлива</v>
          </cell>
        </row>
        <row r="709">
          <cell r="F709" t="str">
            <v>17.12.13</v>
          </cell>
          <cell r="G709" t="str">
            <v>Бумага и картон, используемые как основа для фоточувствительной, теплочувствительной и электрочувствительной бумаги; бумага-основа для копировальной бумаги; бумага-основа для обоев</v>
          </cell>
        </row>
        <row r="710">
          <cell r="F710" t="str">
            <v>17.12.14</v>
          </cell>
          <cell r="G710" t="str">
            <v>Бумага прочая и картон для графических целей</v>
          </cell>
        </row>
        <row r="711">
          <cell r="F711" t="str">
            <v>17.12.20</v>
          </cell>
          <cell r="G711" t="str">
            <v>Бумага для изготовления гигиенических и косметических салфеток, полотенец или скатертей, вата целлюлозная, полотно из целлюлозных волокон</v>
          </cell>
        </row>
        <row r="712">
          <cell r="F712" t="str">
            <v>17.12.31</v>
          </cell>
          <cell r="G712" t="str">
            <v>Картон тарный (крафт-лайнер) небеленый, немелованный</v>
          </cell>
        </row>
        <row r="713">
          <cell r="F713" t="str">
            <v>17.12.32</v>
          </cell>
          <cell r="G713" t="str">
            <v>Картон для гофротары белый; мелованный крафт-лайнер</v>
          </cell>
        </row>
        <row r="714">
          <cell r="F714" t="str">
            <v>17.12.33</v>
          </cell>
          <cell r="G714" t="str">
            <v>Бумага для гофрирования из полуцеллюлозы</v>
          </cell>
        </row>
        <row r="715">
          <cell r="F715" t="str">
            <v>17.12.34</v>
          </cell>
          <cell r="G715" t="str">
            <v>Бумага для гофрирования регенерированная и прочая бумага для гофрирования</v>
          </cell>
        </row>
        <row r="716">
          <cell r="F716" t="str">
            <v>17.12.35</v>
          </cell>
          <cell r="G716" t="str">
            <v>Тест-лайнер (картон регенерированный для плоских слоев гофрированного картона)</v>
          </cell>
        </row>
        <row r="717">
          <cell r="F717" t="str">
            <v>17.12.41</v>
          </cell>
          <cell r="G717" t="str">
            <v>Крафт-лайнер немелованный; крафт-бумага мешочная крепированная или гофрированная</v>
          </cell>
        </row>
        <row r="718">
          <cell r="F718" t="str">
            <v>17.12.42</v>
          </cell>
          <cell r="G718" t="str">
            <v>Бумага сульфитная оберточная и прочая немелованная бумага (кроме используемой для письма, печати или прочих графических целей)</v>
          </cell>
        </row>
        <row r="719">
          <cell r="F719" t="str">
            <v>17.12.43</v>
          </cell>
          <cell r="G719" t="str">
            <v>Бумага фильтровальная и картон фильтровальный; картон строительный</v>
          </cell>
        </row>
        <row r="720">
          <cell r="F720" t="str">
            <v>17.12.44</v>
          </cell>
          <cell r="G720" t="str">
            <v>Бумага папиросная, не нарезанная по размеру или в форме книжечек или трубок</v>
          </cell>
        </row>
        <row r="721">
          <cell r="F721" t="str">
            <v>17.12.51</v>
          </cell>
          <cell r="G721" t="str">
            <v>Картон немелованный с серым оборотом</v>
          </cell>
        </row>
        <row r="722">
          <cell r="F722" t="str">
            <v>17.12.59</v>
          </cell>
          <cell r="G722" t="str">
            <v>Картон немелованный прочий</v>
          </cell>
        </row>
        <row r="723">
          <cell r="F723" t="str">
            <v>17.12.60</v>
          </cell>
          <cell r="G723" t="str">
            <v>Пергамент растительный, бумага жиронепроницаемая, калька, пергамин и прочая бумага глазированная прозрачная или полупрозрачная</v>
          </cell>
        </row>
        <row r="724">
          <cell r="F724" t="str">
            <v>17.12.71</v>
          </cell>
          <cell r="G724" t="str">
            <v>Бумага и картон многослойные, немелованные или без пропитки</v>
          </cell>
        </row>
        <row r="725">
          <cell r="F725" t="str">
            <v>17.12.72</v>
          </cell>
          <cell r="G725" t="str">
            <v>Бумага и картон крепированные, гофрированные, тисненые или перфорированные</v>
          </cell>
        </row>
        <row r="726">
          <cell r="F726" t="str">
            <v>17.12.73</v>
          </cell>
          <cell r="G726" t="str">
            <v>Бумага и картон для письма, печати или прочих графических целей, мелованные каолином или прочими неорганическими веществами</v>
          </cell>
        </row>
        <row r="727">
          <cell r="F727" t="str">
            <v>17.12.74</v>
          </cell>
          <cell r="G727" t="str">
            <v>Крафт-бумага (кроме используемой для письма, печати или прочих графических целей), мелованная каолином или прочими неорганическими веществами</v>
          </cell>
        </row>
        <row r="728">
          <cell r="F728" t="str">
            <v>17.12.75</v>
          </cell>
          <cell r="G728" t="str">
            <v>Крафт-картон (кроме используемого для письма, печати или прочих графических целей), мелованный каолином или прочими неорганическими веществами</v>
          </cell>
        </row>
        <row r="729">
          <cell r="F729" t="str">
            <v>17.12.76</v>
          </cell>
          <cell r="G729" t="str">
            <v>Бумага копировальная, самокопировальная бумага и прочая копировальная или переводная бумага в рулонах или листах</v>
          </cell>
        </row>
        <row r="730">
          <cell r="F730" t="str">
            <v>17.12.77</v>
          </cell>
          <cell r="G730" t="str">
            <v>Бумага, картон, вата целлюлозная и полотно из целлюлозных волокон мелованные с пропиткой, покрытием, окрашенной поверхностью или с отпечатанными знаками (рисунком), в рулонах или листах</v>
          </cell>
        </row>
        <row r="731">
          <cell r="F731" t="str">
            <v>17.12.78</v>
          </cell>
          <cell r="G731" t="str">
            <v>Картон с серым оборотом (кроме используемого для письма, печати или прочих графических целей), мелованный каолином или прочими неорганическими веществами</v>
          </cell>
        </row>
        <row r="732">
          <cell r="F732" t="str">
            <v>17.12.79</v>
          </cell>
          <cell r="G732" t="str">
            <v>Картон прочий (кроме используемого для письма, печати и прочих графических целей), мелованный каолином или прочими неорганическими веществами</v>
          </cell>
        </row>
        <row r="733">
          <cell r="F733" t="str">
            <v>17.12.99</v>
          </cell>
          <cell r="G733" t="str">
            <v>Услуги по производству бумаги и картона отдельные, выполняемые субподрядчиком</v>
          </cell>
        </row>
        <row r="734">
          <cell r="F734" t="str">
            <v>17.21.11</v>
          </cell>
          <cell r="G734" t="str">
            <v>Картон гофрированный в рулонах или листах</v>
          </cell>
        </row>
        <row r="735">
          <cell r="F735" t="str">
            <v>17.21.12</v>
          </cell>
          <cell r="G735" t="str">
            <v>Мешки и сумки бумажные</v>
          </cell>
        </row>
        <row r="736">
          <cell r="F736" t="str">
            <v>17.21.13</v>
          </cell>
          <cell r="G736" t="str">
            <v>Ящики и коробки из гофрированной бумаги или гофрированного картона</v>
          </cell>
        </row>
        <row r="737">
          <cell r="F737" t="str">
            <v>17.21.14</v>
          </cell>
          <cell r="G737" t="str">
            <v>Ящики и коробки складывающиеся из негофрированной бумаги или негофрированного картона</v>
          </cell>
        </row>
        <row r="738">
          <cell r="F738" t="str">
            <v>17.21.15</v>
          </cell>
          <cell r="G738" t="str">
            <v>Коробки для картотек, лотки для писем, ящики для хранения документов и аналогичные изделия, используемые в учреждениях, магазинах или в аналогичных целях, из бумаги</v>
          </cell>
        </row>
        <row r="739">
          <cell r="F739" t="str">
            <v>17.21.99</v>
          </cell>
          <cell r="G739" t="str">
            <v>Услуги по производству ящиков и коробок из гофрированной бумаги или гофрированного картона отдельные, выполняемые субподрядчиком</v>
          </cell>
        </row>
        <row r="740">
          <cell r="F740" t="str">
            <v>17.22.11</v>
          </cell>
          <cell r="G740" t="str">
            <v>Бумага туалетная, платки носовые, салфетки и полотенца гигиенические или косметические, скатерти и салфетки для стола из бумажной массы, бумаги, целлюлозной ваты и полотна из целлюлозных волокон</v>
          </cell>
        </row>
        <row r="741">
          <cell r="F741" t="str">
            <v>17.22.12</v>
          </cell>
          <cell r="G741" t="str">
            <v>Полотенца санитарно-гигиенические и тампоны, подгузники и пеленки детские и аналогичные изделия санитарно-гигиенического назначения и предметы и аксессуары одежды из бумажной массы, бумаги, целлюлозной ваты и полотна из целлюлозных волокон</v>
          </cell>
        </row>
        <row r="742">
          <cell r="F742" t="str">
            <v>17.22.13</v>
          </cell>
          <cell r="G742" t="str">
            <v>Подносы, блюда, тарелки, чашки и аналогичные изделия из бумаги или картона</v>
          </cell>
        </row>
        <row r="743">
          <cell r="F743" t="str">
            <v>17.22.99</v>
          </cell>
          <cell r="G743" t="str">
            <v>Услуги по производству изделий хозяйственного и санитарно-гигиенического назначения отдельные, выполняемые субподрядчиком</v>
          </cell>
        </row>
        <row r="744">
          <cell r="F744" t="str">
            <v>17.23.11</v>
          </cell>
          <cell r="G744" t="str">
            <v>Бумага копировальная, бумага самокопировальная и прочая копировальная или переводная бумага; трафареты для копировальных аппаратов и формы офсетные (пластины) из бумаги; бумага клейкая или гуммированная</v>
          </cell>
        </row>
        <row r="745">
          <cell r="F745" t="str">
            <v>17.23.12</v>
          </cell>
          <cell r="G745" t="str">
            <v>Конверты, письма-секретки, карточки почтовые, карточки для переписки из бумаги или картона, коробки, сумки, футляры, наборы почтовые из бумаги или картона, содержащие наборы бумажных канцелярских принадлежностей</v>
          </cell>
        </row>
        <row r="746">
          <cell r="F746" t="str">
            <v>17.23.13</v>
          </cell>
          <cell r="G746" t="str">
            <v>Журналы регистрационные, книги бухгалтерские, скоросшиватели (папки), бланки и прочие канцелярские принадлежности из бумаги или картона</v>
          </cell>
        </row>
        <row r="747">
          <cell r="F747" t="str">
            <v>17.23.14</v>
          </cell>
          <cell r="G747" t="str">
            <v>Бумага и картон прочие, используемые для письма или печати или прочих графических целей, тисненые, гофрированные или перфорированные</v>
          </cell>
        </row>
        <row r="748">
          <cell r="F748" t="str">
            <v>17.23.99</v>
          </cell>
          <cell r="G748" t="str">
            <v>Услуги по производству бумажных канцелярских принадлежностей отдельные, выполняемые субподрядчиком</v>
          </cell>
        </row>
        <row r="749">
          <cell r="F749" t="str">
            <v>17.24.11</v>
          </cell>
          <cell r="G749" t="str">
            <v>Обои и аналогичные материалы для оклеивания стен; бумага прозрачная для окон</v>
          </cell>
        </row>
        <row r="750">
          <cell r="F750" t="str">
            <v>17.24.12</v>
          </cell>
          <cell r="G750" t="str">
            <v>Материалы текстильные для оклеивания стен</v>
          </cell>
        </row>
        <row r="751">
          <cell r="F751" t="str">
            <v>17.24.99</v>
          </cell>
          <cell r="G751" t="str">
            <v>Услуги по производству обоев отдельные, выполняемые субподрядчиком</v>
          </cell>
        </row>
        <row r="752">
          <cell r="F752" t="str">
            <v>17.29.11</v>
          </cell>
          <cell r="G752" t="str">
            <v>Ярлыки и этикетки из бумаги или картона</v>
          </cell>
        </row>
        <row r="753">
          <cell r="F753" t="str">
            <v>17.29.12</v>
          </cell>
          <cell r="G753" t="str">
            <v>Блоки, плиты и пластины фильтровальные из бумажной массы</v>
          </cell>
        </row>
        <row r="754">
          <cell r="F754" t="str">
            <v>17.29.19</v>
          </cell>
          <cell r="G754" t="str">
            <v>Бумага папиросная; бобины, катушки, шпули и аналогичные держатели; бумага и картон фильтровальные; изделия из бумаги и картона прочие, не включенные в другие группировки</v>
          </cell>
        </row>
        <row r="755">
          <cell r="F755" t="str">
            <v>17.29.99</v>
          </cell>
          <cell r="G755" t="str">
            <v>Услуги по производству прочих изделий из бумаги и картона отдельные, выполняемые субподрядчиком</v>
          </cell>
        </row>
        <row r="756">
          <cell r="F756" t="str">
            <v>18.11.10</v>
          </cell>
          <cell r="G756" t="str">
            <v>Услуги по печатанию газет</v>
          </cell>
        </row>
        <row r="757">
          <cell r="F757" t="str">
            <v>18.12.11</v>
          </cell>
          <cell r="G757" t="str">
            <v>Услуги по печатанию марок почтовых, марок гербовых, документов правоустанавливающих, карточек микропроцессорных, книжек чековых и прочих ценных бумаг и аналогичной продукции</v>
          </cell>
        </row>
        <row r="758">
          <cell r="F758" t="str">
            <v>18.12.12</v>
          </cell>
          <cell r="G758" t="str">
            <v>Услуги по печатанию торгово-рекламных каталогов, проспектов, плакатов и прочей печатной рекламной продукции</v>
          </cell>
        </row>
        <row r="759">
          <cell r="F759" t="str">
            <v>18.12.13</v>
          </cell>
          <cell r="G759" t="str">
            <v>Услуги по печатанию журналов и периодических изданий, выходящих реже четырех раз в неделю</v>
          </cell>
        </row>
        <row r="760">
          <cell r="F760" t="str">
            <v>18.12.14</v>
          </cell>
          <cell r="G760" t="str">
            <v>Услуги по печатанию книг, географических карт, гидрографических или аналогичных карт всех видов, репродукций, чертежей и фотографий, открыток</v>
          </cell>
        </row>
        <row r="761">
          <cell r="F761" t="str">
            <v>18.12.15</v>
          </cell>
          <cell r="G761" t="str">
            <v>Услуги по печатанию этикеток и ярлыков</v>
          </cell>
        </row>
        <row r="762">
          <cell r="F762" t="str">
            <v>18.12.16</v>
          </cell>
          <cell r="G762" t="str">
            <v>Услуги по печатанию непосредственно на пластмассе, стекле, металле, дереве и керамике</v>
          </cell>
        </row>
        <row r="763">
          <cell r="F763" t="str">
            <v>18.12.19</v>
          </cell>
          <cell r="G763" t="str">
            <v>Услуги печатные прочие, не включенные в другие группировки</v>
          </cell>
        </row>
        <row r="764">
          <cell r="F764" t="str">
            <v>18.13.10</v>
          </cell>
          <cell r="G764" t="str">
            <v>Услуги по подготовке к печати</v>
          </cell>
        </row>
        <row r="765">
          <cell r="F765" t="str">
            <v>18.13.20</v>
          </cell>
          <cell r="G765" t="str">
            <v>Пластины, цилиндры и прочие типографские элементы, используемые для печати</v>
          </cell>
        </row>
        <row r="766">
          <cell r="F766" t="str">
            <v>18.13.30</v>
          </cell>
          <cell r="G766" t="str">
            <v>Услуги дополнительные, связанные с печатанием</v>
          </cell>
        </row>
        <row r="767">
          <cell r="F767" t="str">
            <v>18.14.10</v>
          </cell>
          <cell r="G767" t="str">
            <v>Услуги переплетные и связанные с переплетом и отделкой книг и аналогичных изделий</v>
          </cell>
        </row>
        <row r="768">
          <cell r="F768" t="str">
            <v>18.20.10</v>
          </cell>
          <cell r="G768" t="str">
            <v>Услуги по копированию звукозаписей</v>
          </cell>
        </row>
        <row r="769">
          <cell r="F769" t="str">
            <v>18.20.20</v>
          </cell>
          <cell r="G769" t="str">
            <v>Услуги по копированию видеозаписей</v>
          </cell>
        </row>
        <row r="770">
          <cell r="F770" t="str">
            <v>18.20.30</v>
          </cell>
          <cell r="G770" t="str">
            <v>Услуги по копированию программных средств</v>
          </cell>
        </row>
        <row r="771">
          <cell r="F771" t="str">
            <v>19.10.10</v>
          </cell>
          <cell r="G771" t="str">
            <v>Кокс и полукокс из каменного угля, бурого угля (лигнита) или торфа, уголь ретортный</v>
          </cell>
        </row>
        <row r="772">
          <cell r="F772" t="str">
            <v>19.10.20</v>
          </cell>
          <cell r="G772" t="str">
            <v>Смолы каменноугольные, буроугольные, торфяные; прочие минеральные смолы</v>
          </cell>
        </row>
        <row r="773">
          <cell r="F773" t="str">
            <v>19.10.30</v>
          </cell>
          <cell r="G773" t="str">
            <v>Пек и кокс пековый</v>
          </cell>
        </row>
        <row r="774">
          <cell r="F774" t="str">
            <v>19.10.99</v>
          </cell>
          <cell r="G774" t="str">
            <v>Услуги по производству продукции коксовых печей отдельные, выполняемые субподрядчиком</v>
          </cell>
        </row>
        <row r="775">
          <cell r="F775" t="str">
            <v>19.20.21</v>
          </cell>
          <cell r="G775" t="str">
            <v>Топливо моторное, включая автомобильный и авиационный бензин</v>
          </cell>
        </row>
        <row r="776">
          <cell r="F776" t="str">
            <v>19.20.22</v>
          </cell>
          <cell r="G776" t="str">
            <v>Топливо реактивное бензинового типа</v>
          </cell>
        </row>
        <row r="777">
          <cell r="F777" t="str">
            <v>19.20.23</v>
          </cell>
          <cell r="G777" t="str">
            <v>Топливо легкое нефтяное дистиллятное, дистилляты легкие, не включенные в другие группировки</v>
          </cell>
        </row>
        <row r="778">
          <cell r="F778" t="str">
            <v>19.20.24</v>
          </cell>
          <cell r="G778" t="str">
            <v>Керосин</v>
          </cell>
        </row>
        <row r="779">
          <cell r="F779" t="str">
            <v>19.20.25</v>
          </cell>
          <cell r="G779" t="str">
            <v>Топливо реактивное керосинового типа</v>
          </cell>
        </row>
        <row r="780">
          <cell r="F780" t="str">
            <v>19.20.26</v>
          </cell>
          <cell r="G780" t="str">
            <v>Газойли</v>
          </cell>
        </row>
        <row r="781">
          <cell r="F781" t="str">
            <v>19.20.27</v>
          </cell>
          <cell r="G781" t="str">
            <v>Топливо нефтяное дистиллятное прочее, дистилляты средние, не включенные в другие группировки</v>
          </cell>
        </row>
        <row r="782">
          <cell r="F782" t="str">
            <v>19.20.28</v>
          </cell>
          <cell r="G782" t="str">
            <v>Топливо жидкое, не включенное в другие группировки</v>
          </cell>
        </row>
        <row r="783">
          <cell r="F783" t="str">
            <v>19.20.29</v>
          </cell>
          <cell r="G783" t="str">
            <v>Масла нефтяные смазочные; дистилляты тяжелые, не включенные в другие группировки</v>
          </cell>
        </row>
        <row r="784">
          <cell r="F784" t="str">
            <v>19.20.31</v>
          </cell>
          <cell r="G784" t="str">
            <v>Пропан и бутан сжиженные</v>
          </cell>
        </row>
        <row r="785">
          <cell r="F785" t="str">
            <v>19.20.32</v>
          </cell>
          <cell r="G785" t="str">
            <v>Этилен, пропилен, бутилен, бутадиен и прочие нефтяные газы или газообразные углеводороды, кроме природного газа</v>
          </cell>
        </row>
        <row r="786">
          <cell r="F786" t="str">
            <v>19.20.41</v>
          </cell>
          <cell r="G786" t="str">
            <v>Вазелин (петролатум); парафин; воск нефтяной прочий</v>
          </cell>
        </row>
        <row r="787">
          <cell r="F787" t="str">
            <v>19.20.42</v>
          </cell>
          <cell r="G787" t="str">
            <v>Кокс нефтяной, битум нефтяной и прочие остатки нефтепереработки</v>
          </cell>
        </row>
        <row r="788">
          <cell r="F788" t="str">
            <v>19.20.99</v>
          </cell>
          <cell r="G788" t="str">
            <v>Услуги по производству нефтепродуктов отдельные, выполняемые субподрядчиком</v>
          </cell>
        </row>
        <row r="789">
          <cell r="F789" t="str">
            <v>19.30.11</v>
          </cell>
          <cell r="G789" t="str">
            <v>Уголь и антрацит агломерированный</v>
          </cell>
        </row>
        <row r="790">
          <cell r="F790" t="str">
            <v>19.30.12</v>
          </cell>
          <cell r="G790" t="str">
            <v>Уголь бурый (лигнит) агломерированный</v>
          </cell>
        </row>
        <row r="791">
          <cell r="F791" t="str">
            <v>19.30.13</v>
          </cell>
          <cell r="G791" t="str">
            <v>Термоугли</v>
          </cell>
        </row>
        <row r="792">
          <cell r="F792" t="str">
            <v>20.11.11</v>
          </cell>
          <cell r="G792" t="str">
            <v>Водород, аргон, газы инертные, азот и кислород</v>
          </cell>
        </row>
        <row r="793">
          <cell r="F793" t="str">
            <v>20.11.12</v>
          </cell>
          <cell r="G793" t="str">
            <v>Диоксид углерода (газ углекислый) и прочие неорганические кислородные соединения неметаллов</v>
          </cell>
        </row>
        <row r="794">
          <cell r="F794" t="str">
            <v>20.11.13</v>
          </cell>
          <cell r="G794" t="str">
            <v>Воздух жидкий и сжатый</v>
          </cell>
        </row>
        <row r="795">
          <cell r="F795" t="str">
            <v>20.11.99</v>
          </cell>
          <cell r="G795" t="str">
            <v>Услуги по производству промышленных газов отдельные, выполняемые субподрядчиком</v>
          </cell>
        </row>
        <row r="796">
          <cell r="F796" t="str">
            <v>20.12.11</v>
          </cell>
          <cell r="G796" t="str">
            <v>Оксиды и пероксиды цинка, оксиды титана</v>
          </cell>
        </row>
        <row r="797">
          <cell r="F797" t="str">
            <v>20.12.12</v>
          </cell>
          <cell r="G797" t="str">
            <v>Оксиды и гидроксиды хрома, оксиды марганца и свинца, оксиды и гидроксиды меди</v>
          </cell>
        </row>
        <row r="798">
          <cell r="F798" t="str">
            <v>20.12.19</v>
          </cell>
          <cell r="G798" t="str">
            <v>Оксиды, пероксиды и гидроксиды прочих металлов</v>
          </cell>
        </row>
        <row r="799">
          <cell r="F799" t="str">
            <v>20.12.21</v>
          </cell>
          <cell r="G799" t="str">
            <v>Красители органические синтетические и составы на их основе; продукты синтетические органические, используемые в качестве препаратов флуоресцентных отбеливающих или люминофоров; лаки цветные (пигментные) и препараты на их основе</v>
          </cell>
        </row>
        <row r="800">
          <cell r="F800" t="str">
            <v>20.12.22</v>
          </cell>
          <cell r="G800" t="str">
            <v>Экстракты дубильные растительного происхождения; танины и их соли, простые и сложные эфиры и прочие производные; красящие вещества растительного или животного происхождения</v>
          </cell>
        </row>
        <row r="801">
          <cell r="F801" t="str">
            <v>20.12.23</v>
          </cell>
          <cell r="G801" t="str">
            <v>Вещества дубильные синтетические органические; вещества дубильные неорганические; составы дубильные; препараты ферментные для предварительного дубления</v>
          </cell>
        </row>
        <row r="802">
          <cell r="F802" t="str">
            <v>20.12.24</v>
          </cell>
          <cell r="G802" t="str">
            <v>Пигменты и красители, не включенные в другие группировки; вещества неорганические, применяемые в качестве люминофоров</v>
          </cell>
        </row>
        <row r="803">
          <cell r="F803" t="str">
            <v>20.12.99</v>
          </cell>
          <cell r="G803" t="str">
            <v>Услуги по производству красителей и пигментов отдельные, выполняемые субподрядчиком</v>
          </cell>
        </row>
        <row r="804">
          <cell r="F804" t="str">
            <v>20.13.11</v>
          </cell>
          <cell r="G804" t="str">
            <v>Уран обогащенный, плутоний и их соединения</v>
          </cell>
        </row>
        <row r="805">
          <cell r="F805" t="str">
            <v>20.13.12</v>
          </cell>
          <cell r="G805" t="str">
            <v>Уран обедненный, торий и их соединения</v>
          </cell>
        </row>
        <row r="806">
          <cell r="F806" t="str">
            <v>20.13.13</v>
          </cell>
          <cell r="G806" t="str">
            <v>Элементы, изотопы и их соединения радиоактивные, прочие; сплавы, эмульсии, керамические изделия и смеси, содержащие эти элементы, изотопы или соединения</v>
          </cell>
        </row>
        <row r="807">
          <cell r="F807" t="str">
            <v>20.13.14</v>
          </cell>
          <cell r="G807" t="str">
            <v>Элементы (кассеты) тепловыделяющие необлученные для ядерных реакторов</v>
          </cell>
        </row>
        <row r="808">
          <cell r="F808" t="str">
            <v>20.13.21</v>
          </cell>
          <cell r="G808" t="str">
            <v>Неметаллы</v>
          </cell>
        </row>
        <row r="809">
          <cell r="F809" t="str">
            <v>20.13.22</v>
          </cell>
          <cell r="G809" t="str">
            <v>Соединения неметаллов с галогенами или серой</v>
          </cell>
        </row>
        <row r="810">
          <cell r="F810" t="str">
            <v>20.13.23</v>
          </cell>
          <cell r="G810" t="str">
            <v>Металлы щелочные и щелочно-земельные; металлы редкоземельные, включая скандий и иттрий; ртуть</v>
          </cell>
        </row>
        <row r="811">
          <cell r="F811" t="str">
            <v>20.13.24</v>
          </cell>
          <cell r="G811" t="str">
            <v>Хлорид водорода; олеум; пентоксид фосфора; кислоты неорганические прочие; диоксид кремния и диоксид серы</v>
          </cell>
        </row>
        <row r="812">
          <cell r="F812" t="str">
            <v>20.13.25</v>
          </cell>
          <cell r="G812" t="str">
            <v>Оксиды, гидроксиды и пероксиды; гидразин и гидроксиламин и их неорганические соли</v>
          </cell>
        </row>
        <row r="813">
          <cell r="F813" t="str">
            <v>20.13.31</v>
          </cell>
          <cell r="G813" t="str">
            <v>Галогениды металлов</v>
          </cell>
        </row>
        <row r="814">
          <cell r="F814" t="str">
            <v>20.13.32</v>
          </cell>
          <cell r="G814" t="str">
            <v>Гипохлориты, хлораты и перхлораты</v>
          </cell>
        </row>
        <row r="815">
          <cell r="F815" t="str">
            <v>20.13.41</v>
          </cell>
          <cell r="G815" t="str">
            <v>Сульфиды, сульфиты и сульфаты</v>
          </cell>
        </row>
        <row r="816">
          <cell r="F816" t="str">
            <v>20.13.42</v>
          </cell>
          <cell r="G816" t="str">
            <v>Фосфинаты (гипофосфиты), фосфонаты (фосфиты), фосфаты, полифосфаты и нитраты (кроме калия)</v>
          </cell>
        </row>
        <row r="817">
          <cell r="F817" t="str">
            <v>20.13.43</v>
          </cell>
          <cell r="G817" t="str">
            <v>Карбонаты</v>
          </cell>
        </row>
        <row r="818">
          <cell r="F818" t="str">
            <v>20.13.51</v>
          </cell>
          <cell r="G818" t="str">
            <v>Соли оксометаллических и пероксометаллических кислот; драгоценные (благородные) металлы в коллоидном состоянии</v>
          </cell>
        </row>
        <row r="819">
          <cell r="F819" t="str">
            <v>20.13.52</v>
          </cell>
          <cell r="G819" t="str">
            <v>Соединения неорганические, не включенные в другие группировки (включая дистиллированную воду); амальгамы, кроме амальгам драгоценных металлов</v>
          </cell>
        </row>
        <row r="820">
          <cell r="F820" t="str">
            <v>20.13.61</v>
          </cell>
          <cell r="G820" t="str">
            <v>Изотопы, не включенные в другие группировки, и их соединения (включая тяжелую воду)</v>
          </cell>
        </row>
        <row r="821">
          <cell r="F821" t="str">
            <v>20.13.62</v>
          </cell>
          <cell r="G821" t="str">
            <v>Цианиды, цианидоксиды и комплексные цианиды; фульминаты, цианаты и тиоцианаты; силикаты; бораты; пербораты; прочие соли неорганических кислот или пероксикислот</v>
          </cell>
        </row>
        <row r="822">
          <cell r="F822" t="str">
            <v>20.13.63</v>
          </cell>
          <cell r="G822" t="str">
            <v>Пероксид водорода (перекись водорода)</v>
          </cell>
        </row>
        <row r="823">
          <cell r="F823" t="str">
            <v>20.13.64</v>
          </cell>
          <cell r="G823" t="str">
            <v>Фосфиды, карбиды, гидриды, нитриды, азиды, силициды и бориды</v>
          </cell>
        </row>
        <row r="824">
          <cell r="F824" t="str">
            <v>20.13.65</v>
          </cell>
          <cell r="G824" t="str">
            <v>Соединения редкоземельных металлов, иттрия или скандия</v>
          </cell>
        </row>
        <row r="825">
          <cell r="F825" t="str">
            <v>20.13.66</v>
          </cell>
          <cell r="G825" t="str">
            <v>Сера, кроме сублимированной, осажденной и коллоидной</v>
          </cell>
        </row>
        <row r="826">
          <cell r="F826" t="str">
            <v>20.13.67</v>
          </cell>
          <cell r="G826" t="str">
            <v>Пириты обожженные (колчедан серный обожженный)</v>
          </cell>
        </row>
        <row r="827">
          <cell r="F827" t="str">
            <v>20.13.68</v>
          </cell>
          <cell r="G827" t="str">
            <v>Кварц пьезоэлектрический; прочие камни синтетические или восстановленные драгоценные или полудрагоценные, необработанные</v>
          </cell>
        </row>
        <row r="828">
          <cell r="F828" t="str">
            <v>20.13.99</v>
          </cell>
          <cell r="G828" t="str">
            <v>Услуги по производству прочих основных неорганических химических веществ отдельные, выполняемые субподрядчиком</v>
          </cell>
        </row>
        <row r="829">
          <cell r="F829" t="str">
            <v>20.14.11</v>
          </cell>
          <cell r="G829" t="str">
            <v>Углеводороды ациклические</v>
          </cell>
        </row>
        <row r="830">
          <cell r="F830" t="str">
            <v>20.14.12</v>
          </cell>
          <cell r="G830" t="str">
            <v>Углеводороды циклические</v>
          </cell>
        </row>
        <row r="831">
          <cell r="F831" t="str">
            <v>20.14.13</v>
          </cell>
          <cell r="G831" t="str">
            <v>Производные ациклических углеводородов хлорированные</v>
          </cell>
        </row>
        <row r="832">
          <cell r="F832" t="str">
            <v>20.14.14</v>
          </cell>
          <cell r="G832" t="str">
            <v>Производные углеводородов сульфированные, нитрованные или нитрозированные, галогенированные и негалогенированные</v>
          </cell>
        </row>
        <row r="833">
          <cell r="F833" t="str">
            <v>20.14.19</v>
          </cell>
          <cell r="G833" t="str">
            <v>Производные углеводородов прочие</v>
          </cell>
        </row>
        <row r="834">
          <cell r="F834" t="str">
            <v>20.14.21</v>
          </cell>
          <cell r="G834" t="str">
            <v>Спирты жирные промышленные</v>
          </cell>
        </row>
        <row r="835">
          <cell r="F835" t="str">
            <v>20.14.22</v>
          </cell>
          <cell r="G835" t="str">
            <v>Спирты одноатомные</v>
          </cell>
        </row>
        <row r="836">
          <cell r="F836" t="str">
            <v>20.14.23</v>
          </cell>
          <cell r="G836" t="str">
            <v>Диолы, спирты многоатомные, спирты циклические и их производные</v>
          </cell>
        </row>
        <row r="837">
          <cell r="F837" t="str">
            <v>20.14.24</v>
          </cell>
          <cell r="G837" t="str">
            <v>Фенолы, фенолоспирты и их производные</v>
          </cell>
        </row>
        <row r="838">
          <cell r="F838" t="str">
            <v>20.14.31</v>
          </cell>
          <cell r="G838" t="str">
            <v>Кислоты промышленные монокарбоновые жирные, масла кислотные после рафинирования</v>
          </cell>
        </row>
        <row r="839">
          <cell r="F839" t="str">
            <v>20.14.32</v>
          </cell>
          <cell r="G839" t="str">
            <v>Кислоты насыщенные ациклические монокарбоновые и их производные</v>
          </cell>
        </row>
        <row r="840">
          <cell r="F840" t="str">
            <v>20.14.33</v>
          </cell>
          <cell r="G840" t="str">
            <v>Кислоты ненасыщенные монокарбоновые, циклоалкановые, циклоалкеновые или циклотерпеновые ациклические поликарбоновые и производные этих соединений</v>
          </cell>
        </row>
        <row r="841">
          <cell r="F841" t="str">
            <v>20.14.34</v>
          </cell>
          <cell r="G841" t="str">
            <v>Кислоты поликарбоновые ароматические и кислоты карбоновые с дополнительными кислородсодержащими функциональными группами, их производные, кроме кислоты салициловой и ее солей</v>
          </cell>
        </row>
        <row r="842">
          <cell r="F842" t="str">
            <v>20.14.41</v>
          </cell>
          <cell r="G842" t="str">
            <v>Соединения с аминной функциональной группой</v>
          </cell>
        </row>
        <row r="843">
          <cell r="F843" t="str">
            <v>20.14.42</v>
          </cell>
          <cell r="G843" t="str">
            <v>Аминосоединения, включающие кислородсодержащую функциональную группу, кроме лизина и глутаминовой кислоты</v>
          </cell>
        </row>
        <row r="844">
          <cell r="F844" t="str">
            <v>20.14.43</v>
          </cell>
          <cell r="G844" t="str">
            <v>Уреины и уреиды; соединения, содержащие карбоксимидные функциональные группы; соединения, содержащие нитрильные функциональные группы; их производные</v>
          </cell>
        </row>
        <row r="845">
          <cell r="F845" t="str">
            <v>20.14.44</v>
          </cell>
          <cell r="G845" t="str">
            <v>Соединения с прочими азотсодержащими функциональными группами</v>
          </cell>
        </row>
        <row r="846">
          <cell r="F846" t="str">
            <v>20.14.51</v>
          </cell>
          <cell r="G846" t="str">
            <v>Соединения сераорганические и прочие соединения элементоорганические</v>
          </cell>
        </row>
        <row r="847">
          <cell r="F847" t="str">
            <v>20.14.52</v>
          </cell>
          <cell r="G847" t="str">
            <v>Соединения гетероциклические, не включенные в другие группировки; кислоты нуклеиновые и их соли</v>
          </cell>
        </row>
        <row r="848">
          <cell r="F848" t="str">
            <v>20.14.53</v>
          </cell>
          <cell r="G848" t="str">
            <v>Эфиры фосфорной кислоты сложные и их соли или сложные эфиры прочих неорганических кислот (кроме сложных эфиров галогенводородов) и их соли; их галогенированные, сульфированные, нитрированные или нитрозированные производные</v>
          </cell>
        </row>
        <row r="849">
          <cell r="F849" t="str">
            <v>20.14.61</v>
          </cell>
          <cell r="G849" t="str">
            <v>Соединения с альдегидной функциональной группой</v>
          </cell>
        </row>
        <row r="850">
          <cell r="F850" t="str">
            <v>20.14.62</v>
          </cell>
          <cell r="G850" t="str">
            <v>Соединения с кетоновой функциональной группой и хиноновой функциональной группой</v>
          </cell>
        </row>
        <row r="851">
          <cell r="F851" t="str">
            <v>20.14.63</v>
          </cell>
          <cell r="G851" t="str">
            <v>Эфиры простые, пероксиды органические, эпоксиды, ацетали и полуацетали и их производные</v>
          </cell>
        </row>
        <row r="852">
          <cell r="F852" t="str">
            <v>20.14.64</v>
          </cell>
          <cell r="G852" t="str">
            <v>Ферменты и прочие органические соединения, не включенные в другие группировки</v>
          </cell>
        </row>
        <row r="853">
          <cell r="F853" t="str">
            <v>20.14.71</v>
          </cell>
          <cell r="G853" t="str">
            <v>Производные продуктов растительного происхождения или смол</v>
          </cell>
        </row>
        <row r="854">
          <cell r="F854" t="str">
            <v>20.14.72</v>
          </cell>
          <cell r="G854" t="str">
            <v>Уголь древесный</v>
          </cell>
        </row>
        <row r="855">
          <cell r="F855" t="str">
            <v>20.14.73</v>
          </cell>
          <cell r="G855" t="str">
            <v>Масла и прочие продукты высокотемпературной перегонки каменноугольной смолы и аналогичные продукты</v>
          </cell>
        </row>
        <row r="856">
          <cell r="F856" t="str">
            <v>20.14.74</v>
          </cell>
          <cell r="G856" t="str">
            <v>Спирт этиловый неденатурированный с объемной долей спирта не менее 80 %</v>
          </cell>
        </row>
        <row r="857">
          <cell r="F857" t="str">
            <v>20.14.75</v>
          </cell>
          <cell r="G857" t="str">
            <v>Спирт этиловый и прочие денатурированные спирты любой концентрации (крепости)</v>
          </cell>
        </row>
        <row r="858">
          <cell r="F858" t="str">
            <v>20.14.80</v>
          </cell>
          <cell r="G858" t="str">
            <v>Щелоки, остающиеся при производстве целлюлозы, кроме таллового масла</v>
          </cell>
        </row>
        <row r="859">
          <cell r="F859" t="str">
            <v>20.14.99</v>
          </cell>
          <cell r="G859" t="str">
            <v>Услуги по производству прочих основных органических химических веществ отдельные, выполняемые субподрядчиком</v>
          </cell>
        </row>
        <row r="860">
          <cell r="F860" t="str">
            <v>20.15.10</v>
          </cell>
          <cell r="G860" t="str">
            <v>Кислота азотная; кислоты сульфоазотные; аммиак</v>
          </cell>
        </row>
        <row r="861">
          <cell r="F861" t="str">
            <v>20.15.20</v>
          </cell>
          <cell r="G861" t="str">
            <v>Хлорид аммония; нитриты</v>
          </cell>
        </row>
        <row r="862">
          <cell r="F862" t="str">
            <v>20.15.31</v>
          </cell>
          <cell r="G862" t="str">
            <v>Мочевина (карбамид)</v>
          </cell>
        </row>
        <row r="863">
          <cell r="F863" t="str">
            <v>20.15.32</v>
          </cell>
          <cell r="G863" t="str">
            <v>Сульфат аммония</v>
          </cell>
        </row>
        <row r="864">
          <cell r="F864" t="str">
            <v>20.15.33</v>
          </cell>
          <cell r="G864" t="str">
            <v>Нитрат аммония</v>
          </cell>
        </row>
        <row r="865">
          <cell r="F865" t="str">
            <v>20.15.34</v>
          </cell>
          <cell r="G865" t="str">
            <v>Соли двойные и смеси нитрата кальция и нитрата аммония</v>
          </cell>
        </row>
        <row r="866">
          <cell r="F866" t="str">
            <v>20.15.35</v>
          </cell>
          <cell r="G866" t="str">
            <v>Смеси нитрата аммония с карбонатом кальция или прочими неорганическими веществами, не являющимися удобрениями</v>
          </cell>
        </row>
        <row r="867">
          <cell r="F867" t="str">
            <v>20.15.39</v>
          </cell>
          <cell r="G867" t="str">
            <v>Удобрения азотные и смеси прочие</v>
          </cell>
        </row>
        <row r="868">
          <cell r="F868" t="str">
            <v>20.15.41</v>
          </cell>
          <cell r="G868" t="str">
            <v>Суперфосфаты</v>
          </cell>
        </row>
        <row r="869">
          <cell r="F869" t="str">
            <v>20.15.49</v>
          </cell>
          <cell r="G869" t="str">
            <v>Удобрения фосфатные прочие</v>
          </cell>
        </row>
        <row r="870">
          <cell r="F870" t="str">
            <v>20.15.51</v>
          </cell>
          <cell r="G870" t="str">
            <v>Хлорид калия</v>
          </cell>
        </row>
        <row r="871">
          <cell r="F871" t="str">
            <v>20.15.52</v>
          </cell>
          <cell r="G871" t="str">
            <v>Сульфат калия</v>
          </cell>
        </row>
        <row r="872">
          <cell r="F872" t="str">
            <v>20.15.59</v>
          </cell>
          <cell r="G872" t="str">
            <v>Удобрения калийные прочие</v>
          </cell>
        </row>
        <row r="873">
          <cell r="F873" t="str">
            <v>20.15.60</v>
          </cell>
          <cell r="G873" t="str">
            <v>Нитрат натрия</v>
          </cell>
        </row>
        <row r="874">
          <cell r="F874" t="str">
            <v>20.15.71</v>
          </cell>
          <cell r="G874" t="str">
            <v>Удобрения, содержащие три питательных элемента: азот, фосфор и калий</v>
          </cell>
        </row>
        <row r="875">
          <cell r="F875" t="str">
            <v>20.15.72</v>
          </cell>
          <cell r="G875" t="str">
            <v>Водородфосфат диаммония (диаммонийфосфат)</v>
          </cell>
        </row>
        <row r="876">
          <cell r="F876" t="str">
            <v>20.15.73</v>
          </cell>
          <cell r="G876" t="str">
            <v>Моноаммонийфосфат</v>
          </cell>
        </row>
        <row r="877">
          <cell r="F877" t="str">
            <v>20.15.74</v>
          </cell>
          <cell r="G877" t="str">
            <v>Удобрения, содержащие два питательных элемента: азот и фосфор</v>
          </cell>
        </row>
        <row r="878">
          <cell r="F878" t="str">
            <v>20.15.75</v>
          </cell>
          <cell r="G878" t="str">
            <v>Удобрения, содержащие два питательных элемента: фосфор и калий</v>
          </cell>
        </row>
        <row r="879">
          <cell r="F879" t="str">
            <v>20.15.76</v>
          </cell>
          <cell r="G879" t="str">
            <v>Нитраты калия</v>
          </cell>
        </row>
        <row r="880">
          <cell r="F880" t="str">
            <v>20.15.79</v>
          </cell>
          <cell r="G880" t="str">
            <v>Удобрения минеральные или химические, содержащие два или три питательных элемента (азот, фосфор и калий), не включенные в другие группировки</v>
          </cell>
        </row>
        <row r="881">
          <cell r="F881" t="str">
            <v>20.15.80</v>
          </cell>
          <cell r="G881" t="str">
            <v>Удобрения животного или растительного происхождения, не включенные в другие группировки</v>
          </cell>
        </row>
        <row r="882">
          <cell r="F882" t="str">
            <v>20.15.99</v>
          </cell>
          <cell r="G882" t="str">
            <v>Услуги по производству удобрений и азотных соединений отдельные, выполняемые субподрядчиком</v>
          </cell>
        </row>
        <row r="883">
          <cell r="F883" t="str">
            <v>20.16.10</v>
          </cell>
          <cell r="G883" t="str">
            <v>Полимеры этилена в первичных формах</v>
          </cell>
        </row>
        <row r="884">
          <cell r="F884" t="str">
            <v>20.16.20</v>
          </cell>
          <cell r="G884" t="str">
            <v>Полимеры стирола в первичных формах</v>
          </cell>
        </row>
        <row r="885">
          <cell r="F885" t="str">
            <v>20.16.30</v>
          </cell>
          <cell r="G885" t="str">
            <v>Полимеры винилхлорида или прочих галогенированных олефинов в первичных формах</v>
          </cell>
        </row>
        <row r="886">
          <cell r="F886" t="str">
            <v>20.16.40</v>
          </cell>
          <cell r="G886" t="str">
            <v>Полиацетали, прочие полимеры простых эфиров и эпоксидные смолы в первичных формах; поликарбонаты, алкидные смолы, полимеры сложных эфиров аллилового спирта и прочие полимеры сложных эфиров в первичных формах</v>
          </cell>
        </row>
        <row r="887">
          <cell r="F887" t="str">
            <v>20.16.51</v>
          </cell>
          <cell r="G887" t="str">
            <v>Полимеры пропилена и прочих олефинов в первичных формах</v>
          </cell>
        </row>
        <row r="888">
          <cell r="F888" t="str">
            <v>20.16.52</v>
          </cell>
          <cell r="G888" t="str">
            <v>Полимеры винилацетата или прочих сложных виниловых эфиров и прочие виниловые полимеры в первичных формах</v>
          </cell>
        </row>
        <row r="889">
          <cell r="F889" t="str">
            <v>20.16.53</v>
          </cell>
          <cell r="G889" t="str">
            <v>Полиакрилаты в первичных формах</v>
          </cell>
        </row>
        <row r="890">
          <cell r="F890" t="str">
            <v>20.16.54</v>
          </cell>
          <cell r="G890" t="str">
            <v>Полиамиды в первичных формах</v>
          </cell>
        </row>
        <row r="891">
          <cell r="F891" t="str">
            <v>20.16.55</v>
          </cell>
          <cell r="G891" t="str">
            <v>Смолы карбамидоформальдегидные, тиокарбамидоформальдегидные и меламиноформальдегидные смолы в первичных формах</v>
          </cell>
        </row>
        <row r="892">
          <cell r="F892" t="str">
            <v>20.16.56</v>
          </cell>
          <cell r="G892" t="str">
            <v>Смолы аминоальдегидные, смолы фенолоальдегидные и прочие полиуретановые смолы в первичных формах</v>
          </cell>
        </row>
        <row r="893">
          <cell r="F893" t="str">
            <v>20.16.57</v>
          </cell>
          <cell r="G893" t="str">
            <v>Полимеры кремнийорганические (силиконы) в первичных формах</v>
          </cell>
        </row>
        <row r="894">
          <cell r="F894" t="str">
            <v>20.16.59</v>
          </cell>
          <cell r="G894" t="str">
            <v>Пластмассы в первичных формах прочие, не включенные в другие группировки</v>
          </cell>
        </row>
        <row r="895">
          <cell r="F895" t="str">
            <v>20.16.99</v>
          </cell>
          <cell r="G895" t="str">
            <v>Услуги по производству пластмасс в первичных формах отдельные, выполняемые субподрядчиком</v>
          </cell>
        </row>
        <row r="896">
          <cell r="F896" t="str">
            <v>20.17.10</v>
          </cell>
          <cell r="G896" t="str">
            <v>Каучуки синтетические в первичных формах</v>
          </cell>
        </row>
        <row r="897">
          <cell r="F897" t="str">
            <v>20.17.99</v>
          </cell>
          <cell r="G897" t="str">
            <v>Услуги по производству синтетических каучуков в первичных формах отдельные, выполняемые субподрядчиком</v>
          </cell>
        </row>
        <row r="898">
          <cell r="F898" t="str">
            <v>20.20.11</v>
          </cell>
          <cell r="G898" t="str">
            <v>Инсектициды</v>
          </cell>
        </row>
        <row r="899">
          <cell r="F899" t="str">
            <v>20.20.12</v>
          </cell>
          <cell r="G899" t="str">
            <v>Гербициды</v>
          </cell>
        </row>
        <row r="900">
          <cell r="F900" t="str">
            <v>20.20.13</v>
          </cell>
          <cell r="G900" t="str">
            <v>Средства против прорастания и регуляторы роста растений</v>
          </cell>
        </row>
        <row r="901">
          <cell r="F901" t="str">
            <v>20.20.14</v>
          </cell>
          <cell r="G901" t="str">
            <v>Средства дезинфекционные</v>
          </cell>
        </row>
        <row r="902">
          <cell r="F902" t="str">
            <v>20.20.15</v>
          </cell>
          <cell r="G902" t="str">
            <v>Фунгициды</v>
          </cell>
        </row>
        <row r="903">
          <cell r="F903" t="str">
            <v>20.20.19</v>
          </cell>
          <cell r="G903" t="str">
            <v>Пестициды прочие и агрохимические продукты прочие</v>
          </cell>
        </row>
        <row r="904">
          <cell r="F904" t="str">
            <v>20.20.99</v>
          </cell>
          <cell r="G904" t="str">
            <v>Услуги по производству пестицидов и прочих агрохимических продуктов отдельные, выполняемые субподрядчиком</v>
          </cell>
        </row>
        <row r="905">
          <cell r="F905" t="str">
            <v>20.30.11</v>
          </cell>
          <cell r="G905" t="str">
            <v>Материалы лакокрасочные на основе акриловых или виниловых полимеров в водной среде</v>
          </cell>
        </row>
        <row r="906">
          <cell r="F906" t="str">
            <v>20.30.12</v>
          </cell>
          <cell r="G906" t="str">
            <v>Материалы лакокрасочные на основе сложных полиэфиров, акриловых или виниловых полимеров в неводной среде; растворы</v>
          </cell>
        </row>
        <row r="907">
          <cell r="F907" t="str">
            <v>20.30.21</v>
          </cell>
          <cell r="G907" t="str">
            <v>Пигменты готовые, глушители стекла и краски, эмали и глазури стекловидные, ангобы, люстры жидкие и аналогичные продукты для керамики, эмали для стекла и других целей; фритта стекловидная</v>
          </cell>
        </row>
        <row r="908">
          <cell r="F908" t="str">
            <v>20.30.22</v>
          </cell>
          <cell r="G908" t="str">
            <v>Материалы лакокрасочные и аналогичные для нанесения покрытий прочие; сиккативы готовые</v>
          </cell>
        </row>
        <row r="909">
          <cell r="F909" t="str">
            <v>20.30.23</v>
          </cell>
          <cell r="G909" t="str">
            <v>Краски для художников, учащихся или оформителей вывесок; красители оттеночные, краски любительские и аналогичные продукты</v>
          </cell>
        </row>
        <row r="910">
          <cell r="F910" t="str">
            <v>20.30.24</v>
          </cell>
          <cell r="G910" t="str">
            <v>Краски полиграфические</v>
          </cell>
        </row>
        <row r="911">
          <cell r="F911" t="str">
            <v>20.30.99</v>
          </cell>
          <cell r="G911" t="str">
            <v>Услуги по производству материалов лакокрасочных и аналогичных для нанесения покрытий, краски и мастик полиграфических отдельные, выполняемые субподрядчиком</v>
          </cell>
        </row>
        <row r="912">
          <cell r="F912" t="str">
            <v>20.41.10</v>
          </cell>
          <cell r="G912" t="str">
            <v>Глицерин</v>
          </cell>
        </row>
        <row r="913">
          <cell r="F913" t="str">
            <v>20.41.20</v>
          </cell>
          <cell r="G913" t="str">
            <v>Вещества органические поверхностно-активные, кроме мыла</v>
          </cell>
        </row>
        <row r="914">
          <cell r="F914" t="str">
            <v>20.41.31</v>
          </cell>
          <cell r="G914" t="str">
            <v>Мыло и органические поверхностно-активные вещества и средства, используемые в качестве мыла; бумага, вата, войлок, фетр и нетканые материалы, пропитанные или покрытые мылом или моющим средством</v>
          </cell>
        </row>
        <row r="915">
          <cell r="F915" t="str">
            <v>20.41.32</v>
          </cell>
          <cell r="G915" t="str">
            <v>Средства моющие и стиральные</v>
          </cell>
        </row>
        <row r="916">
          <cell r="F916" t="str">
            <v>20.41.41</v>
          </cell>
          <cell r="G916" t="str">
            <v>Средства для дезодорирования и ароматизации воздуха в помещениях</v>
          </cell>
        </row>
        <row r="917">
          <cell r="F917" t="str">
            <v>20.41.42</v>
          </cell>
          <cell r="G917" t="str">
            <v>Воски искусственные (синтетические) и воски готовые прочие</v>
          </cell>
        </row>
        <row r="918">
          <cell r="F918" t="str">
            <v>20.41.43</v>
          </cell>
          <cell r="G918" t="str">
            <v>Средства, кремы, мастики для обуви, мебели, полов, транспортных средств, стекла или металла полирующие</v>
          </cell>
        </row>
        <row r="919">
          <cell r="F919" t="str">
            <v>20.41.44</v>
          </cell>
          <cell r="G919" t="str">
            <v>Пасты чистящие, порошки и прочие чистящие средства</v>
          </cell>
        </row>
        <row r="920">
          <cell r="F920" t="str">
            <v>20.41.99</v>
          </cell>
          <cell r="G920" t="str">
            <v>Услуги по производству мыла и средств моющих, средств чистящих и полирующих, средств парфюмерных и косметических отдельные, выполняемые субподрядчиком</v>
          </cell>
        </row>
        <row r="921">
          <cell r="F921" t="str">
            <v>20.42.11</v>
          </cell>
          <cell r="G921" t="str">
            <v>Духи и туалетная вода</v>
          </cell>
        </row>
        <row r="922">
          <cell r="F922" t="str">
            <v>20.42.12</v>
          </cell>
          <cell r="G922" t="str">
            <v>Средства для макияжа губ и глаз</v>
          </cell>
        </row>
        <row r="923">
          <cell r="F923" t="str">
            <v>20.42.13</v>
          </cell>
          <cell r="G923" t="str">
            <v>Средства для маникюра или педикюра</v>
          </cell>
        </row>
        <row r="924">
          <cell r="F924" t="str">
            <v>20.42.14</v>
          </cell>
          <cell r="G924" t="str">
            <v>Пудра косметическая или туалетная</v>
          </cell>
        </row>
        <row r="925">
          <cell r="F925" t="str">
            <v>20.42.15</v>
          </cell>
          <cell r="G925" t="str">
            <v>Средства для ухода за кожей, макияжа или защитные средства для кожи (включая солнцезащитные и для загара), не включенные в другие группировки</v>
          </cell>
        </row>
        <row r="926">
          <cell r="F926" t="str">
            <v>20.42.16</v>
          </cell>
          <cell r="G926" t="str">
            <v>Шампуни, лаки для волос, средства для завивки или распрямления волос</v>
          </cell>
        </row>
        <row r="927">
          <cell r="F927" t="str">
            <v>20.42.17</v>
          </cell>
          <cell r="G927" t="str">
            <v>Лосьоны и прочие средства для волос, не включенные в другие группировки</v>
          </cell>
        </row>
        <row r="928">
          <cell r="F928" t="str">
            <v>20.42.18</v>
          </cell>
          <cell r="G928" t="str">
            <v>Средства гигиены полости рта и зубов (включая фиксирующие пасты и порошки для зубных протезов), нити для чистки зубов</v>
          </cell>
        </row>
        <row r="929">
          <cell r="F929" t="str">
            <v>20.42.19</v>
          </cell>
          <cell r="G929" t="str">
            <v>Средства для бритья; дезодоранты и антиперспиранты; средства для ванн, прочие парфюмерные, косметические или туалетные средства, не включенные в другие группировки</v>
          </cell>
        </row>
        <row r="930">
          <cell r="F930" t="str">
            <v>20.42.99</v>
          </cell>
          <cell r="G930" t="str">
            <v>Услуги по производству парфюмерных и косметических средств отдельные, выполняемые субподрядчиком</v>
          </cell>
        </row>
        <row r="931">
          <cell r="F931" t="str">
            <v>20.51.11</v>
          </cell>
          <cell r="G931" t="str">
            <v>Пороха и готовые взрывчатые вещества</v>
          </cell>
        </row>
        <row r="932">
          <cell r="F932" t="str">
            <v>20.51.12</v>
          </cell>
          <cell r="G932" t="str">
            <v>Шнуры огнепроводные; шнуры детонирующие; детонаторы; запалы; электродетонаторы; пиропатроны</v>
          </cell>
        </row>
        <row r="933">
          <cell r="F933" t="str">
            <v>20.51.13</v>
          </cell>
          <cell r="G933" t="str">
            <v>Фейерверки</v>
          </cell>
        </row>
        <row r="934">
          <cell r="F934" t="str">
            <v>20.51.14</v>
          </cell>
          <cell r="G934" t="str">
            <v>Ракеты сигнальные, ракеты дождевые, сигналы туманные и прочие пиротехнические средства, кроме фейерверков</v>
          </cell>
        </row>
        <row r="935">
          <cell r="F935" t="str">
            <v>20.51.20</v>
          </cell>
          <cell r="G935" t="str">
            <v>Спички</v>
          </cell>
        </row>
        <row r="936">
          <cell r="F936" t="str">
            <v>20.51.99</v>
          </cell>
          <cell r="G936" t="str">
            <v>Услуги по производству взрывчатых веществ отдельные, выполняемые субподрядчиком</v>
          </cell>
        </row>
        <row r="937">
          <cell r="F937" t="str">
            <v>20.52.10</v>
          </cell>
          <cell r="G937" t="str">
            <v>Клеи</v>
          </cell>
        </row>
        <row r="938">
          <cell r="F938" t="str">
            <v>20.52.99</v>
          </cell>
          <cell r="G938" t="str">
            <v>Услуги по производству клеев отдельные, выполняемые субподрядчиком</v>
          </cell>
        </row>
        <row r="939">
          <cell r="F939" t="str">
            <v>20.53.10</v>
          </cell>
          <cell r="G939" t="str">
            <v>Масла эфирные</v>
          </cell>
        </row>
        <row r="940">
          <cell r="F940" t="str">
            <v>20.53.99</v>
          </cell>
          <cell r="G940" t="str">
            <v>Услуги по производству эфирных масел отдельные, выполняемые субподрядчиком</v>
          </cell>
        </row>
        <row r="941">
          <cell r="F941" t="str">
            <v>20.59.11</v>
          </cell>
          <cell r="G941" t="str">
            <v>Фотопластинки и фотопленки, фотопленки для моментальных фотоснимков, светочувствительные, неэкспонированные; фотобумаги</v>
          </cell>
        </row>
        <row r="942">
          <cell r="F942" t="str">
            <v>20.59.12</v>
          </cell>
          <cell r="G942" t="str">
            <v>Эмульсии фотографические; составы химические, используемые в фотографии, не включенные в другие группировки</v>
          </cell>
        </row>
        <row r="943">
          <cell r="F943" t="str">
            <v>20.59.20</v>
          </cell>
          <cell r="G943" t="str">
            <v>Жиры и масла животные или растительные, химически модифицированные; смеси животных или растительных жиров или масел непищевые</v>
          </cell>
        </row>
        <row r="944">
          <cell r="F944" t="str">
            <v>20.59.30</v>
          </cell>
          <cell r="G944" t="str">
            <v>Чернила для письма или рисования и прочие чернила</v>
          </cell>
        </row>
        <row r="945">
          <cell r="F945" t="str">
            <v>20.59.41</v>
          </cell>
          <cell r="G945" t="str">
            <v>Материалы смазочные</v>
          </cell>
        </row>
        <row r="946">
          <cell r="F946" t="str">
            <v>20.59.42</v>
          </cell>
          <cell r="G946" t="str">
            <v>Антидетонаторы; присадки к топливу и смазочным материалам и аналогичные продукты</v>
          </cell>
        </row>
        <row r="947">
          <cell r="F947" t="str">
            <v>20.59.43</v>
          </cell>
          <cell r="G947" t="str">
            <v>Жидкости тормозные для гидравлических передач; антифризы и готовые антиобледенители</v>
          </cell>
        </row>
        <row r="948">
          <cell r="F948" t="str">
            <v>20.59.51</v>
          </cell>
          <cell r="G948" t="str">
            <v>Пептоны и вещества белковые и их производные прочие, не включенные в другие группировки; порошок гольевой</v>
          </cell>
        </row>
        <row r="949">
          <cell r="F949" t="str">
            <v>20.59.52</v>
          </cell>
          <cell r="G949" t="str">
            <v>Пасты для лепки; зуботехнический воск и прочие материалы на основе гипса, используемые в стоматологии; составы и заряды для огнетушителей; готовые питательные среды для выращивания микроорганизмов; сложные диагностические или лабораторные реагенты, не включенные в другие группировки</v>
          </cell>
        </row>
        <row r="950">
          <cell r="F950" t="str">
            <v>20.59.53</v>
          </cell>
          <cell r="G950" t="str">
            <v>Элементы химические легированные в форме дисков и соединения химические легированные, используемые в электронике</v>
          </cell>
        </row>
        <row r="951">
          <cell r="F951" t="str">
            <v>20.59.54</v>
          </cell>
          <cell r="G951" t="str">
            <v>Угли активированные</v>
          </cell>
        </row>
        <row r="952">
          <cell r="F952" t="str">
            <v>20.59.55</v>
          </cell>
          <cell r="G952" t="str">
            <v>Средства отделочные; средства для ускорения крашения или фиксации красителей и аналогичные продукты</v>
          </cell>
        </row>
        <row r="953">
          <cell r="F953" t="str">
            <v>20.59.56</v>
          </cell>
          <cell r="G953" t="str">
            <v>Составы для травления металлических поверхностей; флюсы; ускорители вулканизации каучука готовые, пластификаторы составные и стабилизаторы для резин и пластмасс; катализаторы, не включенные в другие группировки; алкилбензолы смешанные и алкилнафталины смешанные, не включенные в другие группировки</v>
          </cell>
        </row>
        <row r="954">
          <cell r="F954" t="str">
            <v>20.59.57</v>
          </cell>
          <cell r="G954" t="str">
            <v>Крепители готовые для литьевых форм и стержней; химические продукты</v>
          </cell>
        </row>
        <row r="955">
          <cell r="F955" t="str">
            <v>20.59.59</v>
          </cell>
          <cell r="G955" t="str">
            <v>Продукты разные химические, не включенные в другие группировки</v>
          </cell>
        </row>
        <row r="956">
          <cell r="F956" t="str">
            <v>20.59.60</v>
          </cell>
          <cell r="G956" t="str">
            <v>Желатин и его производные</v>
          </cell>
        </row>
        <row r="957">
          <cell r="F957" t="str">
            <v>20.59.99</v>
          </cell>
          <cell r="G957" t="str">
            <v>Услуги по производству прочих химических продуктов отдельные, выполняемые субподрядчиком</v>
          </cell>
        </row>
        <row r="958">
          <cell r="F958" t="str">
            <v>20.60.11</v>
          </cell>
          <cell r="G958" t="str">
            <v>Жгуты синтетические и волокна синтетические штапельные, не подвергнутые кардо- или гребнечесанию</v>
          </cell>
        </row>
        <row r="959">
          <cell r="F959" t="str">
            <v>20.60.12</v>
          </cell>
          <cell r="G959" t="str">
            <v>Нити полиамидные и полиэфирные высокопрочные</v>
          </cell>
        </row>
        <row r="960">
          <cell r="F960" t="str">
            <v>20.60.13</v>
          </cell>
          <cell r="G960" t="str">
            <v>Нити синтетические одиночные прочие</v>
          </cell>
        </row>
        <row r="961">
          <cell r="F961" t="str">
            <v>20.60.14</v>
          </cell>
          <cell r="G961" t="str">
            <v>Мононити синтетические; нити ленточные и аналогичные плоские нити из синтетических текстильных материалов</v>
          </cell>
        </row>
        <row r="962">
          <cell r="F962" t="str">
            <v>20.60.21</v>
          </cell>
          <cell r="G962" t="str">
            <v>Жгуты искусственные и волокна искусственные штапельные, не подвергнутые кардо- и гребнечесанию</v>
          </cell>
        </row>
        <row r="963">
          <cell r="F963" t="str">
            <v>20.60.22</v>
          </cell>
          <cell r="G963" t="str">
            <v>Нити вискозные высокопрочные</v>
          </cell>
        </row>
        <row r="964">
          <cell r="F964" t="str">
            <v>20.60.23</v>
          </cell>
          <cell r="G964" t="str">
            <v>Нити искусственные одиночные прочие</v>
          </cell>
        </row>
        <row r="965">
          <cell r="F965" t="str">
            <v>20.60.24</v>
          </cell>
          <cell r="G965" t="str">
            <v>Мононити искусственные; нити ленточные и аналогичные плоские нити из искусственных текстильных материалов</v>
          </cell>
        </row>
        <row r="966">
          <cell r="F966" t="str">
            <v>20.60.99</v>
          </cell>
          <cell r="G966" t="str">
            <v>Услуги по производству химических волокон отдельные, выполняемые субподрядчиком</v>
          </cell>
        </row>
        <row r="967">
          <cell r="F967" t="str">
            <v>21.10.10</v>
          </cell>
          <cell r="G967" t="str">
            <v>Кислота салициловая, кислота О-ацетилсалициловая, их соли и эфиры сложные</v>
          </cell>
        </row>
        <row r="968">
          <cell r="F968" t="str">
            <v>21.10.20</v>
          </cell>
          <cell r="G968" t="str">
            <v>Лизин, кислота глутаминовая и их соли; соли четвертичные и гидроксиды аммония; фосфоаминолипиды; амиды, их производные и соли</v>
          </cell>
        </row>
        <row r="969">
          <cell r="F969" t="str">
            <v>21.10.31</v>
          </cell>
          <cell r="G969" t="str">
            <v>Лактоны, не включенные в другие группировки; соединения гетероциклические только с гетероатомом (атомами) азота, содержащие неконденсированное пиразольное кольцо, пиримидиновое кольцо, пиперазиновое кольцо, неконденсированное триазиновое кольцо или фенотиазиновую кольцевую систему без дальнейшей конденсации; гидантоин и его производные</v>
          </cell>
        </row>
        <row r="970">
          <cell r="F970" t="str">
            <v>21.10.32</v>
          </cell>
          <cell r="G970" t="str">
            <v>Сульфамиды</v>
          </cell>
        </row>
        <row r="971">
          <cell r="F971" t="str">
            <v>21.10.40</v>
          </cell>
          <cell r="G971" t="str">
            <v>Сахара химически чистые, не включенные в другие группировки, эфиры сахаров простые и сложные и их соли, не включенные в другие группировки</v>
          </cell>
        </row>
        <row r="972">
          <cell r="F972" t="str">
            <v>21.10.51</v>
          </cell>
          <cell r="G972" t="str">
            <v>Провитамины, витамины и их производные</v>
          </cell>
        </row>
        <row r="973">
          <cell r="F973" t="str">
            <v>21.10.52</v>
          </cell>
          <cell r="G973" t="str">
            <v>Гормоны, их производные; прочие стероиды, используемые преимущественно как гормоны</v>
          </cell>
        </row>
        <row r="974">
          <cell r="F974" t="str">
            <v>21.10.53</v>
          </cell>
          <cell r="G974" t="str">
            <v>Гликозиды, алкалоиды растительного происхождения, их соли, простые и сложные эфиры и прочие производные</v>
          </cell>
        </row>
        <row r="975">
          <cell r="F975" t="str">
            <v>21.10.54</v>
          </cell>
          <cell r="G975" t="str">
            <v>Антибиотики</v>
          </cell>
        </row>
        <row r="976">
          <cell r="F976" t="str">
            <v>21.10.60</v>
          </cell>
          <cell r="G976" t="str">
            <v>Железы и прочие органы; их экстракты и прочие вещества человеческого или животного происхождения, не включенные в другие группировки</v>
          </cell>
        </row>
        <row r="977">
          <cell r="F977" t="str">
            <v>21.10.99</v>
          </cell>
          <cell r="G977" t="str">
            <v>Услуги по производству основных фармацевтических продуктов отдельные, выполняемые субподрядчиком</v>
          </cell>
        </row>
        <row r="978">
          <cell r="F978" t="str">
            <v>21.20.10</v>
          </cell>
          <cell r="G978" t="str">
            <v>Препараты лекарственные</v>
          </cell>
        </row>
        <row r="979">
          <cell r="F979" t="str">
            <v>21.20.21</v>
          </cell>
          <cell r="G979" t="str">
            <v>Сыворотки и вакцины</v>
          </cell>
        </row>
        <row r="980">
          <cell r="F980" t="str">
            <v>21.20.22</v>
          </cell>
          <cell r="G980" t="str">
            <v>Средства химические контрацептивные на основе гормонов или сперматоцидов</v>
          </cell>
        </row>
        <row r="981">
          <cell r="F981" t="str">
            <v>21.20.23</v>
          </cell>
          <cell r="G981" t="str">
            <v>Реагенты диагностические и прочие фармацевтические препараты</v>
          </cell>
        </row>
        <row r="982">
          <cell r="F982" t="str">
            <v>21.20.24</v>
          </cell>
          <cell r="G982" t="str">
            <v>Материалы клейкие перевязочные, кетгут и аналогичные материалы, аптечки и сумки санитарные</v>
          </cell>
        </row>
        <row r="983">
          <cell r="F983" t="str">
            <v>21.20.99</v>
          </cell>
          <cell r="G983" t="str">
            <v>Услуги по производству лекарственных средств и материалов, применяемых в медицинских целях, отдельные, выполняемые субподрядчиком</v>
          </cell>
        </row>
        <row r="984">
          <cell r="F984" t="str">
            <v>22.11.11</v>
          </cell>
          <cell r="G984" t="str">
            <v>Шины и покрышки пневматические для легковых автомобилей новые</v>
          </cell>
        </row>
        <row r="985">
          <cell r="F985" t="str">
            <v>22.11.12</v>
          </cell>
          <cell r="G985" t="str">
            <v>Шины и покрышки пневматические для мотоциклов или велосипедов новые</v>
          </cell>
        </row>
        <row r="986">
          <cell r="F986" t="str">
            <v>22.11.13</v>
          </cell>
          <cell r="G986" t="str">
            <v>Шины и покрышки пневматические для автобусов, грузовых автомобилей или для использования в авиации новые</v>
          </cell>
        </row>
        <row r="987">
          <cell r="F987" t="str">
            <v>22.11.14</v>
          </cell>
          <cell r="G987" t="str">
            <v xml:space="preserve">Шины и покрышки пневматические для сельскохозяйственных машин; шины и покрышки пневматические прочие новые </v>
          </cell>
        </row>
        <row r="988">
          <cell r="F988" t="str">
            <v>22.11.15</v>
          </cell>
          <cell r="G988" t="str">
            <v>Камеры и шины резиновые сплошные или полупневматические, протекторы взаимозаменяемые и ленты ободные из резины</v>
          </cell>
        </row>
        <row r="989">
          <cell r="F989" t="str">
            <v>22.11.16</v>
          </cell>
          <cell r="G989" t="str">
            <v>Заготовки протекторные для восстановления резиновых шин и покрышек</v>
          </cell>
        </row>
        <row r="990">
          <cell r="F990" t="str">
            <v>22.11.20</v>
          </cell>
          <cell r="G990" t="str">
            <v>Шины и покрышки пневматические резиновые восстановленные</v>
          </cell>
        </row>
        <row r="991">
          <cell r="F991" t="str">
            <v>22.11.99</v>
          </cell>
          <cell r="G991" t="str">
            <v>Услуги по производству шин, покрышек и резиновых камер, восстановлению протекторов и резиновых шин отдельные, выполняемые субподрядчиком</v>
          </cell>
        </row>
        <row r="992">
          <cell r="F992" t="str">
            <v>22.19.10</v>
          </cell>
          <cell r="G992" t="str">
            <v>Резина регенерированная (девулканизированная) в первичных формах или в виде пластин, листов или полос (лент)</v>
          </cell>
        </row>
        <row r="993">
          <cell r="F993" t="str">
            <v>22.19.20</v>
          </cell>
          <cell r="G993" t="str">
            <v>Смесь резиновая и изделия из нее; резина вулканизированная, кроме твердой резины (эбонита), в виде нити, корда, пластин, листов, полос (лент), прутков и профилей</v>
          </cell>
        </row>
        <row r="994">
          <cell r="F994" t="str">
            <v>22.19.30</v>
          </cell>
          <cell r="G994" t="str">
            <v>Трубы, трубки, шланги и рукава из вулканизированной резины, кроме твердой резины (эбонита)</v>
          </cell>
        </row>
        <row r="995">
          <cell r="F995" t="str">
            <v>22.19.40</v>
          </cell>
          <cell r="G995" t="str">
            <v>Ленты конвейерные или приводные ремни, или бельтинг из вулканизированной резины</v>
          </cell>
        </row>
        <row r="996">
          <cell r="F996" t="str">
            <v>22.19.50</v>
          </cell>
          <cell r="G996" t="str">
            <v>Материалы прорезиненные текстильные, кроме кордных тканей</v>
          </cell>
        </row>
        <row r="997">
          <cell r="F997" t="str">
            <v>22.19.60</v>
          </cell>
          <cell r="G997" t="str">
            <v>Предметы одежды и ее аксессуары из вулканизированной резины, кроме твердой резины (эбонита)</v>
          </cell>
        </row>
        <row r="998">
          <cell r="F998" t="str">
            <v>22.19.71</v>
          </cell>
          <cell r="G998" t="str">
            <v>Изделия гигиенические или фармацевтические (включая соски) из вулканизированной резины, кроме твердой резины (эбонита)</v>
          </cell>
        </row>
        <row r="999">
          <cell r="F999" t="str">
            <v>22.19.72</v>
          </cell>
          <cell r="G999" t="str">
            <v>Покрытия и коврики напольные из вулканизированной резины, кроме пористой</v>
          </cell>
        </row>
        <row r="1000">
          <cell r="F1000" t="str">
            <v>22.19.73</v>
          </cell>
          <cell r="G1000" t="str">
            <v>Изделия из вулканизированной резины прочие, не включенные в другие группировки; твердая резина во всех формах и изделия из нее; напольные покрытия и коврики из вулканизированной пористой резины</v>
          </cell>
        </row>
        <row r="1001">
          <cell r="F1001" t="str">
            <v>22.19.99</v>
          </cell>
          <cell r="G1001" t="str">
            <v>Услуги по производству прочих резиновых изделий отдельные, выполняемые субподрядчиком</v>
          </cell>
        </row>
        <row r="1002">
          <cell r="F1002" t="str">
            <v>22.21.10</v>
          </cell>
          <cell r="G1002" t="str">
            <v>Мононити с размером поперечного сечения более 1 мм; прутки, стержни и фасонные профили пластмассовые</v>
          </cell>
        </row>
        <row r="1003">
          <cell r="F1003" t="str">
            <v>22.21.21</v>
          </cell>
          <cell r="G1003" t="str">
            <v>Оболочки искусственные из отвержденных протеинов или целлюлозных материалов, трубы, трубки, шланги, рукава, жесткие, пластмассовые</v>
          </cell>
        </row>
        <row r="1004">
          <cell r="F1004" t="str">
            <v>22.21.29</v>
          </cell>
          <cell r="G1004" t="str">
            <v>Трубы, трубки и шланги и их фитинги прочие пластмассовые</v>
          </cell>
        </row>
        <row r="1005">
          <cell r="F1005" t="str">
            <v>22.21.30</v>
          </cell>
          <cell r="G1005" t="str">
            <v>Плиты, листы, пленка и полосы (ленты) полимерные, неармированные или не комбинированные с другими материалами</v>
          </cell>
        </row>
        <row r="1006">
          <cell r="F1006" t="str">
            <v>22.21.41</v>
          </cell>
          <cell r="G1006" t="str">
            <v>Плиты, листы, пленка и полосы (ленты) прочие пластмассовые пористые</v>
          </cell>
        </row>
        <row r="1007">
          <cell r="F1007" t="str">
            <v>22.21.42</v>
          </cell>
          <cell r="G1007" t="str">
            <v>Плиты, листы, пленка и полосы (ленты) прочие пластмассовые непористые</v>
          </cell>
        </row>
        <row r="1008">
          <cell r="F1008" t="str">
            <v>22.21.99</v>
          </cell>
          <cell r="G1008" t="str">
            <v>Услуги по производству пластмассовых плит, листов, труб и профилей отдельные, выполняемые субподрядчиком</v>
          </cell>
        </row>
        <row r="1009">
          <cell r="F1009" t="str">
            <v>22.22.11</v>
          </cell>
          <cell r="G1009" t="str">
            <v>Мешки и сумки, включая конические, из полимеров этилена</v>
          </cell>
        </row>
        <row r="1010">
          <cell r="F1010" t="str">
            <v>22.22.12</v>
          </cell>
          <cell r="G1010" t="str">
            <v>Мешки и сумки, включая конические, из прочих пластмасс, кроме полимеров этилена</v>
          </cell>
        </row>
        <row r="1011">
          <cell r="F1011" t="str">
            <v>22.22.13</v>
          </cell>
          <cell r="G1011" t="str">
            <v>Коробки, ящики, корзины и аналогичные пластмассовые изделия</v>
          </cell>
        </row>
        <row r="1012">
          <cell r="F1012" t="str">
            <v>22.22.14</v>
          </cell>
          <cell r="G1012" t="str">
            <v>Бутыли, бутылки, флаконы и аналогичные изделия из пластмасс</v>
          </cell>
        </row>
        <row r="1013">
          <cell r="F1013" t="str">
            <v>22.22.19</v>
          </cell>
          <cell r="G1013" t="str">
            <v>Изделия упаковочные пластмассовые прочие</v>
          </cell>
        </row>
        <row r="1014">
          <cell r="F1014" t="str">
            <v>22.22.99</v>
          </cell>
          <cell r="G1014" t="str">
            <v>Услуги по производству пластмассовых упаковочных изделий отдельные, выполняемые субподрядчиком</v>
          </cell>
        </row>
        <row r="1015">
          <cell r="F1015" t="str">
            <v>22.23.11</v>
          </cell>
          <cell r="G1015" t="str">
            <v>Материалы для покрытий пола, стен или потолка пластмассовые в рулонах или в форме плиток</v>
          </cell>
        </row>
        <row r="1016">
          <cell r="F1016" t="str">
            <v>22.23.12</v>
          </cell>
          <cell r="G1016" t="str">
            <v>Ванны, раковины для умывальников, унитазы, сиденья и крышки для них, смывные бачки и аналогичные санитарно-технические изделия пластмассовые</v>
          </cell>
        </row>
        <row r="1017">
          <cell r="F1017" t="str">
            <v>22.23.13</v>
          </cell>
          <cell r="G1017" t="str">
            <v>Резервуары, цистерны, баки и аналогичные емкости пластмассовые вместимостью свыше 300 л</v>
          </cell>
        </row>
        <row r="1018">
          <cell r="F1018" t="str">
            <v>22.23.14</v>
          </cell>
          <cell r="G1018" t="str">
            <v>Блоки дверные и оконные, пороги для дверей, ставни, жалюзи и аналогичные изделия и их части пластмассовые</v>
          </cell>
        </row>
        <row r="1019">
          <cell r="F1019" t="str">
            <v>22.23.15</v>
          </cell>
          <cell r="G1019" t="str">
            <v>Линолеум и твердые неполимерные материалы для покрытия пола, т. е. упругие напольные покрытия, такие как виниловое покрытие, линолеум и аналогичные изделия</v>
          </cell>
        </row>
        <row r="1020">
          <cell r="F1020" t="str">
            <v>22.23.19</v>
          </cell>
          <cell r="G1020" t="str">
            <v>Изделия пластмассовые строительные, не включенные в другие группировки</v>
          </cell>
        </row>
        <row r="1021">
          <cell r="F1021" t="str">
            <v>22.23.20</v>
          </cell>
          <cell r="G1021" t="str">
            <v>Здания быстровозводимые из пластмасс</v>
          </cell>
        </row>
        <row r="1022">
          <cell r="F1022" t="str">
            <v>22.23.99</v>
          </cell>
          <cell r="G1022" t="str">
            <v>Услуги по производству полимерных строительных изделий отдельные, выполняемые субподрядчиком</v>
          </cell>
        </row>
        <row r="1023">
          <cell r="F1023" t="str">
            <v>22.29.10</v>
          </cell>
          <cell r="G1023" t="str">
            <v>Одежда и ее аксессуары, включая пластмассовые перчатки</v>
          </cell>
        </row>
        <row r="1024">
          <cell r="F1024" t="str">
            <v>22.29.21</v>
          </cell>
          <cell r="G1024" t="str">
            <v>Плиты, листы, пленка, лента и прочие плоские полимерные самоклеящиеся формы, в рулонах шириной не более 20 см</v>
          </cell>
        </row>
        <row r="1025">
          <cell r="F1025" t="str">
            <v>22.29.22</v>
          </cell>
          <cell r="G1025" t="str">
            <v>Плиты, листы, пленка, лента и прочие плоские пластмассовые самоклеящиеся формы, прочие</v>
          </cell>
        </row>
        <row r="1026">
          <cell r="F1026" t="str">
            <v>22.29.23</v>
          </cell>
          <cell r="G1026" t="str">
            <v>Посуда столовая и кухонная, прочие предметы домашнего обихода и предметы туалета пластмассовые</v>
          </cell>
        </row>
        <row r="1027">
          <cell r="F1027" t="str">
            <v>22.29.24</v>
          </cell>
          <cell r="G1027" t="str">
            <v>Части ламп и осветительной арматуры, световых указателей и аналогичных изделий пластмассовые</v>
          </cell>
        </row>
        <row r="1028">
          <cell r="F1028" t="str">
            <v>22.29.25</v>
          </cell>
          <cell r="G1028" t="str">
            <v>Принадлежности канцелярские или школьные пластмассовые</v>
          </cell>
        </row>
        <row r="1029">
          <cell r="F1029" t="str">
            <v>22.29.26</v>
          </cell>
          <cell r="G1029" t="str">
            <v>Фурнитура для мебели, транспортных средств и аналогичные пластмассовые изделия; статуэтки и прочие декоративные изделия пластмассовые</v>
          </cell>
        </row>
        <row r="1030">
          <cell r="F1030" t="str">
            <v>22.29.29</v>
          </cell>
          <cell r="G1030" t="str">
            <v>Изделия пластмассовые прочие</v>
          </cell>
        </row>
        <row r="1031">
          <cell r="F1031" t="str">
            <v>22.29.91</v>
          </cell>
          <cell r="G1031" t="str">
            <v>Услуги по производству прочих пластмассовых изделий</v>
          </cell>
        </row>
        <row r="1032">
          <cell r="F1032" t="str">
            <v>22.29.99</v>
          </cell>
          <cell r="G1032" t="str">
            <v>Операции процесса производства прочих пластмассовых изделий отдельные, выполняемые субподрядчиком</v>
          </cell>
        </row>
        <row r="1033">
          <cell r="F1033" t="str">
            <v>23.11.11</v>
          </cell>
          <cell r="G1033" t="str">
            <v>Стекло листовое литое, прокатное, тянутое или выдувное, но не обработанное другим способом</v>
          </cell>
        </row>
        <row r="1034">
          <cell r="F1034" t="str">
            <v>23.11.12</v>
          </cell>
          <cell r="G1034" t="str">
            <v>Стекло листовое термически полированное и стекло листовое с матовой или полированной поверхностью, но не обработанное другим способом</v>
          </cell>
        </row>
        <row r="1035">
          <cell r="F1035" t="str">
            <v>23.11.99</v>
          </cell>
          <cell r="G1035" t="str">
            <v>Услуги по производству листового стекла отдельные, выполняемые субподрядчиком</v>
          </cell>
        </row>
        <row r="1036">
          <cell r="F1036" t="str">
            <v>23.12.11</v>
          </cell>
          <cell r="G1036" t="str">
            <v>Стекло листовое гнутое, граненое, гравированное, сверленое, эмалированное или обработанное иным способом, но не вставленное в раму или оправу</v>
          </cell>
        </row>
        <row r="1037">
          <cell r="F1037" t="str">
            <v>23.12.12</v>
          </cell>
          <cell r="G1037" t="str">
            <v>Стекло безопасное</v>
          </cell>
        </row>
        <row r="1038">
          <cell r="F1038" t="str">
            <v>23.12.13</v>
          </cell>
          <cell r="G1038" t="str">
            <v>Зеркала стеклянные, изделия из стекла изолирующие многослойные</v>
          </cell>
        </row>
        <row r="1039">
          <cell r="F1039" t="str">
            <v>23.12.99</v>
          </cell>
          <cell r="G1039" t="str">
            <v>Услуги по производству гнутого и обработанного листового стекла отдельные, выполняемые субподрядчиком</v>
          </cell>
        </row>
        <row r="1040">
          <cell r="F1040" t="str">
            <v>23.13.11</v>
          </cell>
          <cell r="G1040" t="str">
            <v>Бутылки, банки, флаконы и прочая тара из стекла, кроме ампул; пробки, крышки и прочие укупорочные средства из стекла</v>
          </cell>
        </row>
        <row r="1041">
          <cell r="F1041" t="str">
            <v>23.13.12</v>
          </cell>
          <cell r="G1041" t="str">
            <v>Стаканы и прочие стеклянные сосуды для питья, кроме стеклокерамических</v>
          </cell>
        </row>
        <row r="1042">
          <cell r="F1042" t="str">
            <v>23.13.13</v>
          </cell>
          <cell r="G1042" t="str">
            <v>Посуда из стекла столовая и кухонная, принадлежности из стекла туалетные и канцелярские, украшения для интерьера и аналогичные изделия из стекла</v>
          </cell>
        </row>
        <row r="1043">
          <cell r="F1043" t="str">
            <v>23.13.14</v>
          </cell>
          <cell r="G1043" t="str">
            <v>Колбы стеклянные для сосудов Дьюара или для прочих вакуумных сосудов</v>
          </cell>
        </row>
        <row r="1044">
          <cell r="F1044" t="str">
            <v>23.13.91</v>
          </cell>
          <cell r="G1044" t="str">
            <v>Услуги по чистовой обработке стеклянных сосудов для питья и прочей стеклянной столовой или кухонной посуды</v>
          </cell>
        </row>
        <row r="1045">
          <cell r="F1045" t="str">
            <v>23.13.92</v>
          </cell>
          <cell r="G1045" t="str">
            <v>Услуги по чистовой отделке стеклянной тары</v>
          </cell>
        </row>
        <row r="1046">
          <cell r="F1046" t="str">
            <v>23.13.99</v>
          </cell>
          <cell r="G1046" t="str">
            <v>Операции процесса производства стеклянной тары отдельные, выполняемые субподрядчиком</v>
          </cell>
        </row>
        <row r="1047">
          <cell r="F1047" t="str">
            <v>23.14.11</v>
          </cell>
          <cell r="G1047" t="str">
            <v>Ленты, ровинг (ровница) и пряжа из стекловолокна, стекловолокно рубленое</v>
          </cell>
        </row>
        <row r="1048">
          <cell r="F1048" t="str">
            <v>23.14.12</v>
          </cell>
          <cell r="G1048" t="str">
            <v>Сетки, холсты, маты, матрасы, плиты и прочие изделия из стекловолокна, кроме стеклотканей</v>
          </cell>
        </row>
        <row r="1049">
          <cell r="F1049" t="str">
            <v>23.14.99</v>
          </cell>
          <cell r="G1049" t="str">
            <v>Услуги по производству стекловолокна отдельные, выполняемые субподрядчиком</v>
          </cell>
        </row>
        <row r="1050">
          <cell r="F1050" t="str">
            <v>23.19.11</v>
          </cell>
          <cell r="G1050" t="str">
            <v>Стекло в блоках, стекло в форме шаров (кроме микросфер), прутков или трубок, необработанное</v>
          </cell>
        </row>
        <row r="1051">
          <cell r="F1051" t="str">
            <v>23.19.12</v>
          </cell>
          <cell r="G1051" t="str">
            <v>Блоки для мощения, кирпич, плитки и прочие изделия из прессованного или литого стекла; стекла для витражей и аналогичные стекла; пеностекло в форме блоков, плит или аналогичных форм</v>
          </cell>
        </row>
        <row r="1052">
          <cell r="F1052" t="str">
            <v>23.19.21</v>
          </cell>
          <cell r="G1052" t="str">
            <v>Колбы стеклянные открытые и их стеклянные части для электрических ламп, электронно-лучевых трубок или аналогичных изделий</v>
          </cell>
        </row>
        <row r="1053">
          <cell r="F1053" t="str">
            <v>23.19.22</v>
          </cell>
          <cell r="G1053" t="str">
            <v>Стекла для часов или для очков, оптически необработанные; сферы стеклянные полые и их сегменты для изготовления таких стекол</v>
          </cell>
        </row>
        <row r="1054">
          <cell r="F1054" t="str">
            <v>23.19.23</v>
          </cell>
          <cell r="G1054" t="str">
            <v>Посуда стеклянная для лабораторных, гигиенических или фармацевтических целей; ампулы из стекла</v>
          </cell>
        </row>
        <row r="1055">
          <cell r="F1055" t="str">
            <v>23.19.24</v>
          </cell>
          <cell r="G1055" t="str">
            <v>Части и комплектующие стеклянные для светильников и осветительной арматуры, светящихся указателей, световых табло и аналогичных изделий</v>
          </cell>
        </row>
        <row r="1056">
          <cell r="F1056" t="str">
            <v>23.19.25</v>
          </cell>
          <cell r="G1056" t="str">
            <v>Изоляторы электрические стеклянные</v>
          </cell>
        </row>
        <row r="1057">
          <cell r="F1057" t="str">
            <v>23.19.26</v>
          </cell>
          <cell r="G1057" t="str">
            <v>Изделия из стекла, не включенные в другие группировки</v>
          </cell>
        </row>
        <row r="1058">
          <cell r="F1058" t="str">
            <v>23.19.91</v>
          </cell>
          <cell r="G1058" t="str">
            <v>Услуги по чистовой обработке прочих стеклянных изделий, включая технические стеклянные изделия</v>
          </cell>
        </row>
        <row r="1059">
          <cell r="F1059" t="str">
            <v>23.19.99</v>
          </cell>
          <cell r="G1059" t="str">
            <v>Операции процесса производства прочего обработанного стекла, включая технические изделия из стекла, отдельные, выполняемые субподрядчиком</v>
          </cell>
        </row>
        <row r="1060">
          <cell r="F1060" t="str">
            <v>23.20.11</v>
          </cell>
          <cell r="G1060" t="str">
            <v>Кирпичи, блоки, плитки и прочие керамические изделия из кремнеземистой каменной муки или диатомитовых земель</v>
          </cell>
        </row>
        <row r="1061">
          <cell r="F1061" t="str">
            <v>23.20.12</v>
          </cell>
          <cell r="G1061" t="str">
            <v>Кирпичи, блоки, плитки и прочие изделия огнеупорные, кроме изделий из кремнеземистой каменной муки или диатомитовых земель</v>
          </cell>
        </row>
        <row r="1062">
          <cell r="F1062" t="str">
            <v>23.20.13</v>
          </cell>
          <cell r="G1062" t="str">
            <v>Цементы огнеупорные, строительные растворы, бетоны и аналогичные составы, не включенные в другие группировки</v>
          </cell>
        </row>
        <row r="1063">
          <cell r="F1063" t="str">
            <v>23.20.14</v>
          </cell>
          <cell r="G1063" t="str">
            <v>Изделия огнеупорные безобжиговые и прочие огнеупорные керамические изделия</v>
          </cell>
        </row>
        <row r="1064">
          <cell r="F1064" t="str">
            <v>23.20.99</v>
          </cell>
          <cell r="G1064" t="str">
            <v>Услуги по производству огнеупорных изделий отдельные, выполняемые субподрядчиком</v>
          </cell>
        </row>
        <row r="1065">
          <cell r="F1065" t="str">
            <v>23.31.10</v>
          </cell>
          <cell r="G1065" t="str">
            <v>Плиты и плитки керамические</v>
          </cell>
        </row>
        <row r="1066">
          <cell r="F1066" t="str">
            <v>23.31.99</v>
          </cell>
          <cell r="G1066" t="str">
            <v>Услуги по производству керамических плит и плиток отдельные, выполняемые субподрядчиком</v>
          </cell>
        </row>
        <row r="1067">
          <cell r="F1067" t="str">
            <v>23.32.11</v>
          </cell>
          <cell r="G1067" t="str">
            <v>Кирпич керамический неогнеупорный строительный, блоки керамические для полов, плитки керамические несущие или облицовочные и аналогичные изделия керамические</v>
          </cell>
        </row>
        <row r="1068">
          <cell r="F1068" t="str">
            <v>23.32.12</v>
          </cell>
          <cell r="G1068" t="str">
            <v>Черепица кровельная, дефлекторы, зонты для дымовых труб, части дымоходов и вытяжных труб, украшения архитектурные и прочие изделия строительные керамические</v>
          </cell>
        </row>
        <row r="1069">
          <cell r="F1069" t="str">
            <v>23.32.13</v>
          </cell>
          <cell r="G1069" t="str">
            <v>Трубы, трубопроводы изоляционные, водоотводы и фитинги труб керамические</v>
          </cell>
        </row>
        <row r="1070">
          <cell r="F1070" t="str">
            <v>23.32.99</v>
          </cell>
          <cell r="G1070" t="str">
            <v>Услуги по производству кирпичей, черепицы и строительных изделий из обожженной глины отдельные, выполняемые субподрядчиком</v>
          </cell>
        </row>
        <row r="1071">
          <cell r="F1071" t="str">
            <v>23.41.11</v>
          </cell>
          <cell r="G1071" t="str">
            <v>Посуда столовая и кухонная, изделия хозяйственные и туалетные прочие из фарфора</v>
          </cell>
        </row>
        <row r="1072">
          <cell r="F1072" t="str">
            <v>23.41.12</v>
          </cell>
          <cell r="G1072" t="str">
            <v>Посуда столовая и кухонная, изделия хозяйственные и туалетные из керамики прочие, кроме фарфоровых</v>
          </cell>
        </row>
        <row r="1073">
          <cell r="F1073" t="str">
            <v>23.41.13</v>
          </cell>
          <cell r="G1073" t="str">
            <v>Статуэтки и прочие декоративные изделия из керамики</v>
          </cell>
        </row>
        <row r="1074">
          <cell r="F1074" t="str">
            <v>23.41.99</v>
          </cell>
          <cell r="G1074" t="str">
            <v>Услуги по производству хозяйственных и декоративных керамических изделий отдельные, выполняемые субподрядчиком</v>
          </cell>
        </row>
        <row r="1075">
          <cell r="F1075" t="str">
            <v>23.42.10</v>
          </cell>
          <cell r="G1075" t="str">
            <v>Изделия санитарно-технические из керамики</v>
          </cell>
        </row>
        <row r="1076">
          <cell r="F1076" t="str">
            <v>23.42.99</v>
          </cell>
          <cell r="G1076" t="str">
            <v>Услуги по производству санитарно-технических изделий из керамики отдельные, выполняемые субподрядчиком</v>
          </cell>
        </row>
        <row r="1077">
          <cell r="F1077" t="str">
            <v>23.43.10</v>
          </cell>
          <cell r="G1077" t="str">
            <v>Изоляторы электрические из керамики; арматура изолирующая для электроаппаратуры и приборов из керамики</v>
          </cell>
        </row>
        <row r="1078">
          <cell r="F1078" t="str">
            <v>23.43.99</v>
          </cell>
          <cell r="G1078" t="str">
            <v>Услуги по производству электрических изоляторов и изолирующей арматуры из керамики отдельные, выполняемые субподрядчиком</v>
          </cell>
        </row>
        <row r="1079">
          <cell r="F1079" t="str">
            <v>23.44.11</v>
          </cell>
          <cell r="G1079" t="str">
            <v>Изделия лабораторного, химического или прочего технического назначения фарфоровые</v>
          </cell>
        </row>
        <row r="1080">
          <cell r="F1080" t="str">
            <v>23.44.12</v>
          </cell>
          <cell r="G1080" t="str">
            <v>Изделия керамические лабораторного, химического или прочего технического назначения, кроме фарфоровых</v>
          </cell>
        </row>
        <row r="1081">
          <cell r="F1081" t="str">
            <v>23.44.99</v>
          </cell>
          <cell r="G1081" t="str">
            <v>Услуги по производству прочих технических изделий из керамики отдельные, выполняемые субподрядчиком</v>
          </cell>
        </row>
        <row r="1082">
          <cell r="F1082" t="str">
            <v>23.49.11</v>
          </cell>
          <cell r="G1082" t="str">
            <v>Изделия керамические, используемые в сельском хозяйстве и для транспортирования или упаковывания товаров</v>
          </cell>
        </row>
        <row r="1083">
          <cell r="F1083" t="str">
            <v>23.49.12</v>
          </cell>
          <cell r="G1083" t="str">
            <v>Изделия керамические нестроительные прочие, не включенные в другие группировки</v>
          </cell>
        </row>
        <row r="1084">
          <cell r="F1084" t="str">
            <v>23.49.99</v>
          </cell>
          <cell r="G1084" t="str">
            <v>Услуги по производству прочих керамических изделий отдельные, выполняемые субподрядчиком</v>
          </cell>
        </row>
        <row r="1085">
          <cell r="F1085" t="str">
            <v>23.51.11</v>
          </cell>
          <cell r="G1085" t="str">
            <v>Клинкеры цементные</v>
          </cell>
        </row>
        <row r="1086">
          <cell r="F1086" t="str">
            <v>23.51.12</v>
          </cell>
          <cell r="G1086" t="str">
            <v>Портландцемент, цемент глиноземистый, цемент шлаковый и аналогичные гидравлические цементы</v>
          </cell>
        </row>
        <row r="1087">
          <cell r="F1087" t="str">
            <v>23.51.99</v>
          </cell>
          <cell r="G1087" t="str">
            <v>Услуги по производству цемента отдельные, выполняемые субподрядчиком</v>
          </cell>
        </row>
        <row r="1088">
          <cell r="F1088" t="str">
            <v>23.52.10</v>
          </cell>
          <cell r="G1088" t="str">
            <v>Известь негашеная, гашеная и гидравлическая</v>
          </cell>
        </row>
        <row r="1089">
          <cell r="F1089" t="str">
            <v>23.52.20</v>
          </cell>
          <cell r="G1089" t="str">
            <v>Гипс</v>
          </cell>
        </row>
        <row r="1090">
          <cell r="F1090" t="str">
            <v>23.52.30</v>
          </cell>
          <cell r="G1090" t="str">
            <v>Доломит кальцинированный или агломерированный</v>
          </cell>
        </row>
        <row r="1091">
          <cell r="F1091" t="str">
            <v>23.52.99</v>
          </cell>
          <cell r="G1091" t="str">
            <v>Услуги по производству извести и гипса отдельные, выполняемые субподрядчиком</v>
          </cell>
        </row>
        <row r="1092">
          <cell r="F1092" t="str">
            <v>23.61.11</v>
          </cell>
          <cell r="G1092" t="str">
            <v>Черепица, плиты, кирпичи и аналогичные изделия из цемента, бетона или искусственного камня</v>
          </cell>
        </row>
        <row r="1093">
          <cell r="F1093" t="str">
            <v>23.61.12</v>
          </cell>
          <cell r="G1093" t="str">
            <v>Блоки и прочие изделия сборные строительные для зданий и сооружений из цемента, бетона или искусственного камня</v>
          </cell>
        </row>
        <row r="1094">
          <cell r="F1094" t="str">
            <v>23.61.20</v>
          </cell>
          <cell r="G1094" t="str">
            <v>Здания сборные из бетона</v>
          </cell>
        </row>
        <row r="1095">
          <cell r="F1095" t="str">
            <v>23.61.99</v>
          </cell>
          <cell r="G1095" t="str">
            <v>Услуги по производству строительных изделий из бетона отдельные, выполняемые субподрядчиком</v>
          </cell>
        </row>
        <row r="1096">
          <cell r="F1096" t="str">
            <v>23.62.10</v>
          </cell>
          <cell r="G1096" t="str">
            <v>Изделия из гипса строительные</v>
          </cell>
        </row>
        <row r="1097">
          <cell r="F1097" t="str">
            <v>23.62.99</v>
          </cell>
          <cell r="G1097" t="str">
            <v>Услуги по производству строительных изделий из гипса отдельные, выполняемые субподрядчиком</v>
          </cell>
        </row>
        <row r="1098">
          <cell r="F1098" t="str">
            <v>23.63.10</v>
          </cell>
          <cell r="G1098" t="str">
            <v>Бетон, готовый для заливки (товарный бетон)</v>
          </cell>
        </row>
        <row r="1099">
          <cell r="F1099" t="str">
            <v>23.63.99</v>
          </cell>
          <cell r="G1099" t="str">
            <v>Услуги по производству товарного бетона отдельные, выполняемые субподрядчиком</v>
          </cell>
        </row>
        <row r="1100">
          <cell r="F1100" t="str">
            <v>23.64.10</v>
          </cell>
          <cell r="G1100" t="str">
            <v>Смеси и растворы строительные</v>
          </cell>
        </row>
        <row r="1101">
          <cell r="F1101" t="str">
            <v>23.64.99</v>
          </cell>
          <cell r="G1101" t="str">
            <v>Услуги по производству строительных смесей и растворов отдельные, выполняемые субподрядчиком</v>
          </cell>
        </row>
        <row r="1102">
          <cell r="F1102" t="str">
            <v>23.65.11</v>
          </cell>
          <cell r="G1102" t="str">
            <v>Панели, блоки и аналогичные изделия из растительных волокон, соломы или древесных отходов, агломерированных с минеральными связующими веществами</v>
          </cell>
        </row>
        <row r="1103">
          <cell r="F1103" t="str">
            <v>23.65.12</v>
          </cell>
          <cell r="G1103" t="str">
            <v>Изделия из асбестоцемента, цемента с волокнами целлюлозы или аналогичных материалов</v>
          </cell>
        </row>
        <row r="1104">
          <cell r="F1104" t="str">
            <v>23.65.99</v>
          </cell>
          <cell r="G1104" t="str">
            <v>Услуги по производству изделий из волокнистого цемента отдельные, выполняемые субподрядчиком</v>
          </cell>
        </row>
        <row r="1105">
          <cell r="F1105" t="str">
            <v>23.69.11</v>
          </cell>
          <cell r="G1105" t="str">
            <v>Изделия из гипса или смесей на его основе прочие, не включенные в другие группировки</v>
          </cell>
        </row>
        <row r="1106">
          <cell r="F1106" t="str">
            <v>23.69.19</v>
          </cell>
          <cell r="G1106" t="str">
            <v>Изделия из цемента, бетона или искусственного камня, не включенные в другие группировки</v>
          </cell>
        </row>
        <row r="1107">
          <cell r="F1107" t="str">
            <v>23.69.99</v>
          </cell>
          <cell r="G1107" t="str">
            <v>Услуги по производству прочих изделий из гипса, бетона или цемента отдельные, выполняемые субподрядчиком</v>
          </cell>
        </row>
        <row r="1108">
          <cell r="F1108" t="str">
            <v>23.70.11</v>
          </cell>
          <cell r="G1108" t="str">
            <v>Мрамор, травертин, алебастр, обработанные, и изделия из них (кроме брусчатки, камня бордюрного, плиты тротуарной, плит, блоков и аналогичных изделий); гранулы и порошок из мрамора, травертина и алебастра, искусственно окрашенные</v>
          </cell>
        </row>
        <row r="1109">
          <cell r="F1109" t="str">
            <v>23.70.12</v>
          </cell>
          <cell r="G1109" t="str">
            <v>Камень декоративный или строительный обработанный прочий и изделия из него; гранулы и порошок из природного камня, искусственно окрашенные прочие; изделия из агломерированного сланца</v>
          </cell>
        </row>
        <row r="1110">
          <cell r="F1110" t="str">
            <v>23.70.99</v>
          </cell>
          <cell r="G1110" t="str">
            <v>Услуги по производству декоративного и строительного камня разрезанного, обработанного и отделанного отдельные, выполняемые субподрядчиком</v>
          </cell>
        </row>
        <row r="1111">
          <cell r="F1111" t="str">
            <v>23.91.11</v>
          </cell>
          <cell r="G1111" t="str">
            <v>Жернова, точильные камни, шлифовальные круги и аналогичные изделия без каркаса, для обработки камней, и их части, из природного камня, агломерированных природных или искусственных абразивов или керамики</v>
          </cell>
        </row>
        <row r="1112">
          <cell r="F1112" t="str">
            <v>23.91.12</v>
          </cell>
          <cell r="G1112" t="str">
            <v>Порошок абразивный или зерно на тканевой, бумажной или картонной основе (шкурка шлифовальная)</v>
          </cell>
        </row>
        <row r="1113">
          <cell r="F1113" t="str">
            <v>23.91.99</v>
          </cell>
          <cell r="G1113" t="str">
            <v>Услуги по производству абразивных изделий отдельные, выполняемые субподрядчиком</v>
          </cell>
        </row>
        <row r="1114">
          <cell r="F1114" t="str">
            <v>23.99.11</v>
          </cell>
          <cell r="G1114" t="str">
            <v>Волокна асбестовые обработанные; смеси на основе асбеста и карбоната магния; изделия из таких смесей или из асбеста; фрикционные материалы, используемые для тормозов, сцеплений и аналогичных устройств, несмонтированные</v>
          </cell>
        </row>
        <row r="1115">
          <cell r="F1115" t="str">
            <v>23.99.12</v>
          </cell>
          <cell r="G1115" t="str">
            <v>Изделия из асфальта или аналогичных материалов</v>
          </cell>
        </row>
        <row r="1116">
          <cell r="F1116" t="str">
            <v>23.99.13</v>
          </cell>
          <cell r="G1116" t="str">
            <v>Смеси битуминозные на основе материалов природного и искусственного камня и битума, природного асфальта или связанных с ним веществ в качестве связующего</v>
          </cell>
        </row>
        <row r="1117">
          <cell r="F1117" t="str">
            <v>23.99.14</v>
          </cell>
          <cell r="G1117" t="str">
            <v>Графит искусственный; графит коллоидный или полуколлоидный; продукты на основе графита или прочих форм углерода в виде полуфабрикатов</v>
          </cell>
        </row>
        <row r="1118">
          <cell r="F1118" t="str">
            <v>23.99.15</v>
          </cell>
          <cell r="G1118" t="str">
            <v>Корунд искусственный</v>
          </cell>
        </row>
        <row r="1119">
          <cell r="F1119" t="str">
            <v>23.99.19</v>
          </cell>
          <cell r="G1119" t="str">
            <v>Продукция минеральная неметаллическая, не включенная в другие группировки</v>
          </cell>
        </row>
        <row r="1120">
          <cell r="F1120" t="str">
            <v>23.99.99</v>
          </cell>
          <cell r="G1120" t="str">
            <v>Услуги по производству минеральной неметаллической продукции, не включенной в другие группировки, отдельные, выполняемые субподрядчиком</v>
          </cell>
        </row>
        <row r="1121">
          <cell r="F1121" t="str">
            <v>24.10.11</v>
          </cell>
          <cell r="G1121" t="str">
            <v>Чугун зеркальный и передельный в чушках, болванках или в прочих первичных формах</v>
          </cell>
        </row>
        <row r="1122">
          <cell r="F1122" t="str">
            <v>24.10.12</v>
          </cell>
          <cell r="G1122" t="str">
            <v>Ферросплавы</v>
          </cell>
        </row>
        <row r="1123">
          <cell r="F1123" t="str">
            <v>24.10.13</v>
          </cell>
          <cell r="G1123" t="str">
            <v>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 в кусках, окатышах или аналогичных формах</v>
          </cell>
        </row>
        <row r="1124">
          <cell r="F1124" t="str">
            <v>24.10.14</v>
          </cell>
          <cell r="G1124" t="str">
            <v>Гранулы и порошки из передельного и зеркального чугуна или стали</v>
          </cell>
        </row>
        <row r="1125">
          <cell r="F1125" t="str">
            <v>24.10.21</v>
          </cell>
          <cell r="G1125" t="str">
            <v>Сталь нелегированная в слитках или в прочих первичных формах и полуфабрикаты из нелегированной стали</v>
          </cell>
        </row>
        <row r="1126">
          <cell r="F1126" t="str">
            <v>24.10.22</v>
          </cell>
          <cell r="G1126" t="str">
            <v>Сталь нержавеющая в слитках или прочих первичных формах и полуфабрикаты из нержавеющей стали</v>
          </cell>
        </row>
        <row r="1127">
          <cell r="F1127" t="str">
            <v>24.10.23</v>
          </cell>
          <cell r="G1127" t="str">
            <v>Сталь легированная прочая в слитках или в прочих первичных формах и полуфабрикаты из прочей легированной стали</v>
          </cell>
        </row>
        <row r="1128">
          <cell r="F1128" t="str">
            <v>24.10.31</v>
          </cell>
          <cell r="G1128" t="str">
            <v>Прокат листовой горячекатаный из нелегированных сталей, без дополнительной обработки, шириной не менее 600 мм</v>
          </cell>
        </row>
        <row r="1129">
          <cell r="F1129" t="str">
            <v>24.10.32</v>
          </cell>
          <cell r="G1129" t="str">
            <v>Прокат листовой горячекатаный из нелегированных сталей, без дополнительной обработки, шириной менее 600 мм</v>
          </cell>
        </row>
        <row r="1130">
          <cell r="F1130" t="str">
            <v>24.10.33</v>
          </cell>
          <cell r="G1130" t="str">
            <v>Прокат листовой горячекатаный из нержавеющих сталей, без дополнительной обработки, шириной не менее 600 мм</v>
          </cell>
        </row>
        <row r="1131">
          <cell r="F1131" t="str">
            <v>24.10.34</v>
          </cell>
          <cell r="G1131" t="str">
            <v>Прокат листовой горячекатаный из нержавеющих сталей, без дополнительной обработки, шириной менее 600 мм</v>
          </cell>
        </row>
        <row r="1132">
          <cell r="F1132" t="str">
            <v>24.10.35</v>
          </cell>
          <cell r="G1132" t="str">
            <v>Прокат листовой горячекатаный из прочих легированных сталей, без дополнительной обработки, шириной не менее 600 мм</v>
          </cell>
        </row>
        <row r="1133">
          <cell r="F1133" t="str">
            <v>24.10.36</v>
          </cell>
          <cell r="G1133" t="str">
            <v>Прокат листовой горячекатаный из прочих легированных сталей, без дополнительной обработки, шириной менее 600 мм</v>
          </cell>
        </row>
        <row r="1134">
          <cell r="F1134" t="str">
            <v>24.10.41</v>
          </cell>
          <cell r="G1134" t="str">
            <v>Прокат листовой холоднокатаный из прочих нелегированных сталей, без дополнительной обработки, шириной не менее 600 мм</v>
          </cell>
        </row>
        <row r="1135">
          <cell r="F1135" t="str">
            <v>24.10.42</v>
          </cell>
          <cell r="G1135" t="str">
            <v>Прокат листовой холоднокатаный из нержавеющих сталей, без дополнительной обработки, шириной не менее 600 мм</v>
          </cell>
        </row>
        <row r="1136">
          <cell r="F1136" t="str">
            <v>24.10.43</v>
          </cell>
          <cell r="G1136" t="str">
            <v>Прокат листовой холоднокатаный из прочих легированных сталей, без дополнительной обработки, шириной не менее 600 мм</v>
          </cell>
        </row>
        <row r="1137">
          <cell r="F1137" t="str">
            <v>24.10.51</v>
          </cell>
          <cell r="G1137" t="str">
            <v>Прокат листовой из нелегированных сталей, шириной не менее 600 мм, плакированный, с гальваническим или иным покрытием</v>
          </cell>
        </row>
        <row r="1138">
          <cell r="F1138" t="str">
            <v>24.10.52</v>
          </cell>
          <cell r="G1138" t="str">
            <v>Прокат листовой из прочих легированных сталей, шириной не менее 600 мм, плакированный, с гальваническим или иным покрытием</v>
          </cell>
        </row>
        <row r="1139">
          <cell r="F1139" t="str">
            <v>24.10.53</v>
          </cell>
          <cell r="G1139" t="str">
            <v>Прокат листовой из электротехнической стали, шириной не менее 600 мм</v>
          </cell>
        </row>
        <row r="1140">
          <cell r="F1140" t="str">
            <v>24.10.54</v>
          </cell>
          <cell r="G1140" t="str">
            <v>Прокат листовой из электротехнической стали, шириной менее 600 мм</v>
          </cell>
        </row>
        <row r="1141">
          <cell r="F1141" t="str">
            <v>24.10.55</v>
          </cell>
          <cell r="G1141" t="str">
            <v>Прокат листовой из быстрорежущей стали, шириной менее 600 мм</v>
          </cell>
        </row>
        <row r="1142">
          <cell r="F1142" t="str">
            <v>24.10.61</v>
          </cell>
          <cell r="G1142" t="str">
            <v>Прокат сортовой и катанка горячекатаные со свободной намоткой в бухты из нелегированных сталей</v>
          </cell>
        </row>
        <row r="1143">
          <cell r="F1143" t="str">
            <v>24.10.62</v>
          </cell>
          <cell r="G1143" t="str">
            <v>Прокат сортовой и катанка стальные прочие, кованые, горячекатаные, горячетянутые или экструдированные, без дополнительной обработки, включая смотанные после прокатки, из нелегированных сталей</v>
          </cell>
        </row>
        <row r="1144">
          <cell r="F1144" t="str">
            <v>24.10.63</v>
          </cell>
          <cell r="G1144" t="str">
            <v>Прокат сортовой и катанка горячекатаные со свободной намоткой в бухты из нержавеющих сталей</v>
          </cell>
        </row>
        <row r="1145">
          <cell r="F1145" t="str">
            <v>24.10.64</v>
          </cell>
          <cell r="G1145" t="str">
            <v>Прокат сортовой и катанка из нержавеющих сталей прочие, кованые, горячекатаные, горячетянутые или экструдированные, без дополнительной обработки, включая смотанные после прокатки</v>
          </cell>
        </row>
        <row r="1146">
          <cell r="F1146" t="str">
            <v>24.10.65</v>
          </cell>
          <cell r="G1146" t="str">
            <v>Прокат сортовой и катанка горячекатаные со свободной намоткой в бухты из прочих легированных сталей</v>
          </cell>
        </row>
        <row r="1147">
          <cell r="F1147" t="str">
            <v>24.10.66</v>
          </cell>
          <cell r="G1147" t="str">
            <v>Прокат сортовой и катанка из прочих легированных сталей прочие, кованые, горячекатаные, горячетянутые или экструдированные, без дополнительной обработки, включая смотанные после прокатки</v>
          </cell>
        </row>
        <row r="1148">
          <cell r="F1148" t="str">
            <v>24.10.67</v>
          </cell>
          <cell r="G1148" t="str">
            <v>Прутки пустотелые для буровых работ</v>
          </cell>
        </row>
        <row r="1149">
          <cell r="F1149" t="str">
            <v>24.10.71</v>
          </cell>
          <cell r="G1149" t="str">
            <v>Профили незамкнутые горячекатаные, горячетянутые или экструдированные, без дополнительной обработки, из нелегированных сталей</v>
          </cell>
        </row>
        <row r="1150">
          <cell r="F1150" t="str">
            <v>24.10.72</v>
          </cell>
          <cell r="G1150" t="str">
            <v>Профили незамкнутые горячекатаные, горячетянутые или экструдированные, без дополнительной обработки, из нержавеющих сталей</v>
          </cell>
        </row>
        <row r="1151">
          <cell r="F1151" t="str">
            <v>24.10.73</v>
          </cell>
          <cell r="G1151" t="str">
            <v>Профили незамкнутые горячекатаные, горячетянутые или экструдированные, без дополнительной обработки, из прочих легированных сталей</v>
          </cell>
        </row>
        <row r="1152">
          <cell r="F1152" t="str">
            <v>24.10.74</v>
          </cell>
          <cell r="G1152" t="str">
            <v>Прокат листовой стальной в пакетах, профили незамкнутые сварные стальные</v>
          </cell>
        </row>
        <row r="1153">
          <cell r="F1153" t="str">
            <v>24.10.75</v>
          </cell>
          <cell r="G1153" t="str">
            <v>Профили рельсовые для железных дорог и трамвайных путей стальные</v>
          </cell>
        </row>
        <row r="1154">
          <cell r="F1154" t="str">
            <v>24.10.80</v>
          </cell>
          <cell r="G1154" t="str">
            <v>Прокат черных металлов прочий, не включенный в другие группировки</v>
          </cell>
        </row>
        <row r="1155">
          <cell r="F1155" t="str">
            <v>24.10.99</v>
          </cell>
          <cell r="G1155" t="str">
            <v>Услуги по производству железа, чугуна, стали и ферросплавов отдельные, выполняемые субподрядчиком</v>
          </cell>
        </row>
        <row r="1156">
          <cell r="F1156" t="str">
            <v>24.20.11</v>
          </cell>
          <cell r="G1156" t="str">
            <v>Трубы стальные для нефте- и газопроводов бесшовные</v>
          </cell>
        </row>
        <row r="1157">
          <cell r="F1157" t="str">
            <v>24.20.12</v>
          </cell>
          <cell r="G1157" t="str">
            <v>Трубы обсадные, насосно-компрессорные трубы и бурильные трубы, используемые для бурения нефтяных или газовых скважин, бесшовные стальные</v>
          </cell>
        </row>
        <row r="1158">
          <cell r="F1158" t="str">
            <v>24.20.13</v>
          </cell>
          <cell r="G1158" t="str">
            <v>Трубы круглого сечения прочие стальные</v>
          </cell>
        </row>
        <row r="1159">
          <cell r="F1159" t="str">
            <v>24.20.14</v>
          </cell>
          <cell r="G1159" t="str">
            <v>Трубы некруглого сечения и профили пустотелые, стальные</v>
          </cell>
        </row>
        <row r="1160">
          <cell r="F1160" t="str">
            <v>24.20.21</v>
          </cell>
          <cell r="G1160" t="str">
            <v>Трубы для нефте- и газопроводов сварные, наружным диаметром более 406,4 мм, стальные</v>
          </cell>
        </row>
        <row r="1161">
          <cell r="F1161" t="str">
            <v>24.20.22</v>
          </cell>
          <cell r="G1161" t="str">
            <v>Трубы обсадные и насосно-компрессорные трубы, используемые для бурения нефтяных или газовых скважин, сварные, наружным диаметром более 406,4 мм, стальные</v>
          </cell>
        </row>
        <row r="1162">
          <cell r="F1162" t="str">
            <v>24.20.23</v>
          </cell>
          <cell r="G1162" t="str">
            <v>Трубы круглого сечения сварные прочие, наружным диаметром более 406,4 мм, стальные</v>
          </cell>
        </row>
        <row r="1163">
          <cell r="F1163" t="str">
            <v>24.20.24</v>
          </cell>
          <cell r="G1163" t="str">
            <v>Трубы круглого сечения прочие, с открытым швом, клепаные или соединенные аналогичным способом, наружным диаметром более 406,4 мм, стальные</v>
          </cell>
        </row>
        <row r="1164">
          <cell r="F1164" t="str">
            <v>24.20.31</v>
          </cell>
          <cell r="G1164" t="str">
            <v>Трубы сварные для нефте- и газопроводов, наружным диаметром не более 406,4 мм, стальные</v>
          </cell>
        </row>
        <row r="1165">
          <cell r="F1165" t="str">
            <v>24.20.32</v>
          </cell>
          <cell r="G1165" t="str">
            <v>Трубы обсадные и насосно-компрессорные трубы, используемые для бурения нефтяных или газовых скважин, сварные, наружным диаметром не более 406,4 мм, стальные</v>
          </cell>
        </row>
        <row r="1166">
          <cell r="F1166" t="str">
            <v>24.20.33</v>
          </cell>
          <cell r="G1166" t="str">
            <v>Трубы круглого сечения сварные прочие, наружным диаметром не более 406,4 мм, стальные</v>
          </cell>
        </row>
        <row r="1167">
          <cell r="F1167" t="str">
            <v>24.20.34</v>
          </cell>
          <cell r="G1167" t="str">
            <v>Трубы некруглого сечения сварные, наружным диаметром не более 406,4 мм, стальные</v>
          </cell>
        </row>
        <row r="1168">
          <cell r="F1168" t="str">
            <v>24.20.35</v>
          </cell>
          <cell r="G1168" t="str">
            <v>Трубы прочие, с открытым швом, клепаные или соединенные аналогичным способом, наружным диаметром не более 406,4 мм, стальные</v>
          </cell>
        </row>
        <row r="1169">
          <cell r="F1169" t="str">
            <v>24.20.40</v>
          </cell>
          <cell r="G1169" t="str">
            <v>Фитинги для труб стальные, кроме литых</v>
          </cell>
        </row>
        <row r="1170">
          <cell r="F1170" t="str">
            <v>24.20.99</v>
          </cell>
          <cell r="G1170" t="str">
            <v>Услуги по производству труб, пустотелых профилей и соответствующих фитингов отдельные, выполняемые субподрядчиком</v>
          </cell>
        </row>
        <row r="1171">
          <cell r="F1171" t="str">
            <v>24.31.10</v>
          </cell>
          <cell r="G1171" t="str">
            <v>Прутки холоднотянутые и профили со сплошным сечением из нелегированных сталей</v>
          </cell>
        </row>
        <row r="1172">
          <cell r="F1172" t="str">
            <v>24.31.20</v>
          </cell>
          <cell r="G1172" t="str">
            <v>Прутки холоднотянутые и профили со сплошным сечением из легированных сталей, кроме нержавеющих</v>
          </cell>
        </row>
        <row r="1173">
          <cell r="F1173" t="str">
            <v>24.31.30</v>
          </cell>
          <cell r="G1173" t="str">
            <v>Прутки холоднотянутые и профили со сплошным сечением из нержавеющих сталей</v>
          </cell>
        </row>
        <row r="1174">
          <cell r="F1174" t="str">
            <v>24.31.99</v>
          </cell>
          <cell r="G1174" t="str">
            <v>Услуги по производству сортового холоднокатаного проката отдельные, выполняемые субподрядчиком</v>
          </cell>
        </row>
        <row r="1175">
          <cell r="F1175" t="str">
            <v>24.32.10</v>
          </cell>
          <cell r="G1175" t="str">
            <v>Прокат листовой холоднокатаный стальной, неплакированный, шириной менее 600 мм</v>
          </cell>
        </row>
        <row r="1176">
          <cell r="F1176" t="str">
            <v>24.32.20</v>
          </cell>
          <cell r="G1176" t="str">
            <v>Прокат листовой холоднокатаный стальной, плакированный, с гальваническим или другим покрытием, шириной менее 600 мм</v>
          </cell>
        </row>
        <row r="1177">
          <cell r="F1177" t="str">
            <v>24.32.99</v>
          </cell>
          <cell r="G1177" t="str">
            <v>Услуги по производству узкого холоднокатаного штрипса отдельные, выполняемые субподрядчиком</v>
          </cell>
        </row>
        <row r="1178">
          <cell r="F1178" t="str">
            <v>24.33.11</v>
          </cell>
          <cell r="G1178" t="str">
            <v>Профили незамкнутые холодной штамповки или гибки из нелегированных сталей</v>
          </cell>
        </row>
        <row r="1179">
          <cell r="F1179" t="str">
            <v>24.33.12</v>
          </cell>
          <cell r="G1179" t="str">
            <v>Профили незамкнутые холодной штамповки или гибки из нержавеющих сталей</v>
          </cell>
        </row>
        <row r="1180">
          <cell r="F1180" t="str">
            <v>24.33.20</v>
          </cell>
          <cell r="G1180" t="str">
            <v>Профили листовые из нелегированной стали</v>
          </cell>
        </row>
        <row r="1181">
          <cell r="F1181" t="str">
            <v>24.33.30</v>
          </cell>
          <cell r="G1181" t="str">
            <v>Панели многослойные из листового стального плакированного проката</v>
          </cell>
        </row>
        <row r="1182">
          <cell r="F1182" t="str">
            <v>24.33.99</v>
          </cell>
          <cell r="G1182" t="str">
            <v>Услуги по производству изделий, полученных холодной штамповкой или гибкой отдельные, выполняемые субподрядчиком</v>
          </cell>
        </row>
        <row r="1183">
          <cell r="F1183" t="str">
            <v>24.34.11</v>
          </cell>
          <cell r="G1183" t="str">
            <v>Проволока холоднотянутая из нелегированной стали</v>
          </cell>
        </row>
        <row r="1184">
          <cell r="F1184" t="str">
            <v>24.34.12</v>
          </cell>
          <cell r="G1184" t="str">
            <v>Проволока холоднотянутая из нержавеющей стали</v>
          </cell>
        </row>
        <row r="1185">
          <cell r="F1185" t="str">
            <v>24.34.13</v>
          </cell>
          <cell r="G1185" t="str">
            <v>Проволока холоднотянутая из прочей легированной стали</v>
          </cell>
        </row>
        <row r="1186">
          <cell r="F1186" t="str">
            <v>24.34.99</v>
          </cell>
          <cell r="G1186" t="str">
            <v>Услуги по производству холоднотянутой проволоки отдельные, выполняемые субподрядчиком</v>
          </cell>
        </row>
        <row r="1187">
          <cell r="F1187" t="str">
            <v>24.41.10</v>
          </cell>
          <cell r="G1187" t="str">
            <v>Серебро необработанное или полуобработанное, или в виде порошка</v>
          </cell>
        </row>
        <row r="1188">
          <cell r="F1188" t="str">
            <v>24.41.20</v>
          </cell>
          <cell r="G1188" t="str">
            <v>Золото необработанное или полуобработанное, или в виде порошка</v>
          </cell>
        </row>
        <row r="1189">
          <cell r="F1189" t="str">
            <v>24.41.30</v>
          </cell>
          <cell r="G1189" t="str">
            <v>Платина и металлы платиновой группы необработанные или полуобработанные, или в виде порошка</v>
          </cell>
        </row>
        <row r="1190">
          <cell r="F1190" t="str">
            <v>24.41.40</v>
          </cell>
          <cell r="G1190" t="str">
            <v>Металлы недрагоценные или серебро, плакированные золотом, необработанные или полуобработанные</v>
          </cell>
        </row>
        <row r="1191">
          <cell r="F1191" t="str">
            <v>24.41.50</v>
          </cell>
          <cell r="G1191" t="str">
            <v>Металлы недрагоценные, плакированные серебром, и недрагоценные металлы, серебро или золото, плакированные платиной, необработанные или полуобработанные</v>
          </cell>
        </row>
        <row r="1192">
          <cell r="F1192" t="str">
            <v>24.41.99</v>
          </cell>
          <cell r="G1192" t="str">
            <v>Услуги по производству изделий из драгоценных металлов отдельные, выполняемые субподрядчиком</v>
          </cell>
        </row>
        <row r="1193">
          <cell r="F1193" t="str">
            <v>24.42.11</v>
          </cell>
          <cell r="G1193" t="str">
            <v>Алюминий необработанный</v>
          </cell>
        </row>
        <row r="1194">
          <cell r="F1194" t="str">
            <v>24.42.12</v>
          </cell>
          <cell r="G1194" t="str">
            <v>Оксид алюминия (глинозем), кроме искусственного корунда</v>
          </cell>
        </row>
        <row r="1195">
          <cell r="F1195" t="str">
            <v>24.42.21</v>
          </cell>
          <cell r="G1195" t="str">
            <v>Порошки алюминиевые и чешуйки</v>
          </cell>
        </row>
        <row r="1196">
          <cell r="F1196" t="str">
            <v>24.42.22</v>
          </cell>
          <cell r="G1196" t="str">
            <v>Прутки, катанка и профили из алюминия или алюминиевых сплавов</v>
          </cell>
        </row>
        <row r="1197">
          <cell r="F1197" t="str">
            <v>24.42.23</v>
          </cell>
          <cell r="G1197" t="str">
            <v>Проволока алюминиевая</v>
          </cell>
        </row>
        <row r="1198">
          <cell r="F1198" t="str">
            <v>24.42.24</v>
          </cell>
          <cell r="G1198" t="str">
            <v>Плиты, листы, полосы и ленты алюминиевые толщиной более 0,2 мм</v>
          </cell>
        </row>
        <row r="1199">
          <cell r="F1199" t="str">
            <v>24.42.25</v>
          </cell>
          <cell r="G1199" t="str">
            <v>Фольга алюминиевая толщиной не более 0,2 мм</v>
          </cell>
        </row>
        <row r="1200">
          <cell r="F1200" t="str">
            <v>24.42.26</v>
          </cell>
          <cell r="G1200" t="str">
            <v>Трубы и трубки, и фитинги для труб и трубок, алюминиевые</v>
          </cell>
        </row>
        <row r="1201">
          <cell r="F1201" t="str">
            <v>24.42.99</v>
          </cell>
          <cell r="G1201" t="str">
            <v>Услуги по производству алюминия отдельные, выполняемые субподрядчиком</v>
          </cell>
        </row>
        <row r="1202">
          <cell r="F1202" t="str">
            <v>24.43.11</v>
          </cell>
          <cell r="G1202" t="str">
            <v>Свинец необработанный</v>
          </cell>
        </row>
        <row r="1203">
          <cell r="F1203" t="str">
            <v>24.43.12</v>
          </cell>
          <cell r="G1203" t="str">
            <v>Цинк необработанный</v>
          </cell>
        </row>
        <row r="1204">
          <cell r="F1204" t="str">
            <v>24.43.13</v>
          </cell>
          <cell r="G1204" t="str">
            <v>Олово необработанное</v>
          </cell>
        </row>
        <row r="1205">
          <cell r="F1205" t="str">
            <v>24.43.21</v>
          </cell>
          <cell r="G1205" t="str">
            <v>Плиты, листы, полосы, лента и фольга свинцовые; порошки и чешуйки свинцовые</v>
          </cell>
        </row>
        <row r="1206">
          <cell r="F1206" t="str">
            <v>24.43.22</v>
          </cell>
          <cell r="G1206" t="str">
            <v>Пыль, порошки и чешуйки цинковые</v>
          </cell>
        </row>
        <row r="1207">
          <cell r="F1207" t="str">
            <v>24.43.23</v>
          </cell>
          <cell r="G1207" t="str">
            <v>Прутки, профили и проволока цинковые; плиты, листы, полосы или лента и фольга цинковые</v>
          </cell>
        </row>
        <row r="1208">
          <cell r="F1208" t="str">
            <v>24.43.24</v>
          </cell>
          <cell r="G1208" t="str">
            <v>Прутки, профили и проволока оловянные</v>
          </cell>
        </row>
        <row r="1209">
          <cell r="F1209" t="str">
            <v>24.43.99</v>
          </cell>
          <cell r="G1209" t="str">
            <v>Услуги по производству свинца, цинка и олова отдельные, выполняемые субподрядчиком</v>
          </cell>
        </row>
        <row r="1210">
          <cell r="F1210" t="str">
            <v>24.44.11</v>
          </cell>
          <cell r="G1210" t="str">
            <v>Штейн медный; медь цементационная (медь осажденная)</v>
          </cell>
        </row>
        <row r="1211">
          <cell r="F1211" t="str">
            <v>24.44.12</v>
          </cell>
          <cell r="G1211" t="str">
            <v>Медь нерафинированная; аноды медные для электролитического рафинирования</v>
          </cell>
        </row>
        <row r="1212">
          <cell r="F1212" t="str">
            <v>24.44.13</v>
          </cell>
          <cell r="G1212" t="str">
            <v>Медь рафинированная необработанная и сплавы медные; лигатуры на основе меди</v>
          </cell>
        </row>
        <row r="1213">
          <cell r="F1213" t="str">
            <v>24.44.21</v>
          </cell>
          <cell r="G1213" t="str">
            <v>Порошки и чешуйки медные</v>
          </cell>
        </row>
        <row r="1214">
          <cell r="F1214" t="str">
            <v>24.44.22</v>
          </cell>
          <cell r="G1214" t="str">
            <v>Прутки и профили медные</v>
          </cell>
        </row>
        <row r="1215">
          <cell r="F1215" t="str">
            <v>24.44.23</v>
          </cell>
          <cell r="G1215" t="str">
            <v>Проволока медная</v>
          </cell>
        </row>
        <row r="1216">
          <cell r="F1216" t="str">
            <v>24.44.24</v>
          </cell>
          <cell r="G1216" t="str">
            <v>Плиты, листы, полосы медные и ленты из меди толщиной более 0,15 мм</v>
          </cell>
        </row>
        <row r="1217">
          <cell r="F1217" t="str">
            <v>24.44.25</v>
          </cell>
          <cell r="G1217" t="str">
            <v>Фольга медная толщиной не более 0,15 мм</v>
          </cell>
        </row>
        <row r="1218">
          <cell r="F1218" t="str">
            <v>24.44.26</v>
          </cell>
          <cell r="G1218" t="str">
            <v>Трубы, трубки и фитинги для труб и трубок медные</v>
          </cell>
        </row>
        <row r="1219">
          <cell r="F1219" t="str">
            <v>24.44.99</v>
          </cell>
          <cell r="G1219" t="str">
            <v>Услуги по производству меди отдельные, выполняемые субподрядчиком</v>
          </cell>
        </row>
        <row r="1220">
          <cell r="F1220" t="str">
            <v>24.45.11</v>
          </cell>
          <cell r="G1220" t="str">
            <v>Никель необработанный</v>
          </cell>
        </row>
        <row r="1221">
          <cell r="F1221" t="str">
            <v>24.45.12</v>
          </cell>
          <cell r="G1221" t="str">
            <v>Штейн никелевый, агломераты оксидов никеля и прочие промежуточные продукты металлургии никеля</v>
          </cell>
        </row>
        <row r="1222">
          <cell r="F1222" t="str">
            <v>24.45.21</v>
          </cell>
          <cell r="G1222" t="str">
            <v>Порошки и чешуйки никелевые</v>
          </cell>
        </row>
        <row r="1223">
          <cell r="F1223" t="str">
            <v>24.45.22</v>
          </cell>
          <cell r="G1223" t="str">
            <v>Прутки, профили и проволока никелевые</v>
          </cell>
        </row>
        <row r="1224">
          <cell r="F1224" t="str">
            <v>24.45.23</v>
          </cell>
          <cell r="G1224" t="str">
            <v>Плиты, листы, полосы, лента и фольга никелевые</v>
          </cell>
        </row>
        <row r="1225">
          <cell r="F1225" t="str">
            <v>24.45.24</v>
          </cell>
          <cell r="G1225" t="str">
            <v>Трубы, трубки и фитинги для труб и трубок никелевые</v>
          </cell>
        </row>
        <row r="1226">
          <cell r="F1226" t="str">
            <v>24.45.30</v>
          </cell>
          <cell r="G1226" t="str">
            <v>Металлы цветные и продукция из них; спеченные материалы (керметы), зола и остатки, содержащие металлы или соединения металлов, прочие</v>
          </cell>
        </row>
        <row r="1227">
          <cell r="F1227" t="str">
            <v>24.45.99</v>
          </cell>
          <cell r="G1227" t="str">
            <v>Услуги по производству прочих цветных металлов отдельные, выполняемые субподрядчиком</v>
          </cell>
        </row>
        <row r="1228">
          <cell r="F1228" t="str">
            <v>24.46.10</v>
          </cell>
          <cell r="G1228" t="str">
            <v>Уран природный и его соединения; сплавы, дисперсии (включая керметы), продукты керамические и смеси, содержащие природный уран или его соединения</v>
          </cell>
        </row>
        <row r="1229">
          <cell r="F1229" t="str">
            <v>24.46.99</v>
          </cell>
          <cell r="G1229" t="str">
            <v>Услуги по переработке ядерного топлива отдельные, выполняемые субподрядчиком</v>
          </cell>
        </row>
        <row r="1230">
          <cell r="F1230" t="str">
            <v>24.51.11</v>
          </cell>
          <cell r="G1230" t="str">
            <v>Услуги по литью ковкого чугуна</v>
          </cell>
        </row>
        <row r="1231">
          <cell r="F1231" t="str">
            <v>24.51.12</v>
          </cell>
          <cell r="G1231" t="str">
            <v>Услуги по литью чугуна с шаровидным графитом</v>
          </cell>
        </row>
        <row r="1232">
          <cell r="F1232" t="str">
            <v>24.51.13</v>
          </cell>
          <cell r="G1232" t="str">
            <v>Услуги по литью серого чугуна</v>
          </cell>
        </row>
        <row r="1233">
          <cell r="F1233" t="str">
            <v>24.51.20</v>
          </cell>
          <cell r="G1233" t="str">
            <v>Трубы и профили пустотелые из чугуна</v>
          </cell>
        </row>
        <row r="1234">
          <cell r="F1234" t="str">
            <v>24.51.30</v>
          </cell>
          <cell r="G1234" t="str">
            <v>Фитинги для труб из чугуна</v>
          </cell>
        </row>
        <row r="1235">
          <cell r="F1235" t="str">
            <v>24.51.99</v>
          </cell>
          <cell r="G1235" t="str">
            <v>Услуги по производству изделий из литейного чугуна отдельные, выполняемые субподрядчиком</v>
          </cell>
        </row>
        <row r="1236">
          <cell r="F1236" t="str">
            <v>24.52.10</v>
          </cell>
          <cell r="G1236" t="str">
            <v>Услуги по литью стали</v>
          </cell>
        </row>
        <row r="1237">
          <cell r="F1237" t="str">
            <v>24.52.20</v>
          </cell>
          <cell r="G1237" t="str">
            <v>Трубы и трубки центробежнолитые стальные</v>
          </cell>
        </row>
        <row r="1238">
          <cell r="F1238" t="str">
            <v>24.52.30</v>
          </cell>
          <cell r="G1238" t="str">
            <v>Фитинги для труб и трубок литые стальные</v>
          </cell>
        </row>
        <row r="1239">
          <cell r="F1239" t="str">
            <v>24.53.10</v>
          </cell>
          <cell r="G1239" t="str">
            <v>Услуги по литью легких металлов</v>
          </cell>
        </row>
        <row r="1240">
          <cell r="F1240" t="str">
            <v>24.54.10</v>
          </cell>
          <cell r="G1240" t="str">
            <v>Услуги по литью прочих цветных металлов</v>
          </cell>
        </row>
        <row r="1241">
          <cell r="F1241" t="str">
            <v>25.11.10</v>
          </cell>
          <cell r="G1241" t="str">
            <v>Здания сборные из металла</v>
          </cell>
        </row>
        <row r="1242">
          <cell r="F1242" t="str">
            <v>25.11.21</v>
          </cell>
          <cell r="G1242" t="str">
            <v>Мосты и секции мостов из черных металлов</v>
          </cell>
        </row>
        <row r="1243">
          <cell r="F1243" t="str">
            <v>25.11.22</v>
          </cell>
          <cell r="G1243" t="str">
            <v>Опоры башенные и мачты решетчатые из черных металлов</v>
          </cell>
        </row>
        <row r="1244">
          <cell r="F1244" t="str">
            <v>25.11.23</v>
          </cell>
          <cell r="G1244" t="str">
            <v>Конструкции и детали конструкций прочие, листы, прутки, уголки, профили и аналогичные изделия из черных металлов или алюминия</v>
          </cell>
        </row>
        <row r="1245">
          <cell r="F1245" t="str">
            <v>25.11.99</v>
          </cell>
          <cell r="G1245" t="str">
            <v>Услуги по производству металлоконструкций и их частей отдельные, выполняемые субподрядчиком</v>
          </cell>
        </row>
        <row r="1246">
          <cell r="F1246" t="str">
            <v>25.12.10</v>
          </cell>
          <cell r="G1246" t="str">
            <v>Двери, окна и их рамы и пороги для дверей из металлов</v>
          </cell>
        </row>
        <row r="1247">
          <cell r="F1247" t="str">
            <v>25.12.99</v>
          </cell>
          <cell r="G1247" t="str">
            <v>Услуги по производству дверей и окон из металлов отдельные, выполняемые субподрядчиком</v>
          </cell>
        </row>
        <row r="1248">
          <cell r="F1248" t="str">
            <v>25.21.11</v>
          </cell>
          <cell r="G1248" t="str">
            <v>Радиаторы центрального отопления с неэлектрическим нагревом металлические</v>
          </cell>
        </row>
        <row r="1249">
          <cell r="F1249" t="str">
            <v>25.21.12</v>
          </cell>
          <cell r="G1249" t="str">
            <v>Котлы водогрейные центрального отопления для производства горячей воды или пара низкого давления</v>
          </cell>
        </row>
        <row r="1250">
          <cell r="F1250" t="str">
            <v>25.21.13</v>
          </cell>
          <cell r="G1250" t="str">
            <v>Части водогрейных котлов центрального отопления</v>
          </cell>
        </row>
        <row r="1251">
          <cell r="F1251" t="str">
            <v>25.21.99</v>
          </cell>
          <cell r="G1251" t="str">
            <v>Услуги по производству радиаторов и котлов центрального отопления отдельные, выполняемые субподрядчиком</v>
          </cell>
        </row>
        <row r="1252">
          <cell r="F1252" t="str">
            <v>25.29.11</v>
          </cell>
          <cell r="G1252" t="str">
            <v>Резервуары, цистерны, баки и аналогичные емкости (кроме емкостей для сжатых или сжиженных газов) из чугуна, стали или алюминия, вместимостью более 300 л, без механического или теплотехнического оборудования</v>
          </cell>
        </row>
        <row r="1253">
          <cell r="F1253" t="str">
            <v>25.29.12</v>
          </cell>
          <cell r="G1253" t="str">
            <v>Емкости металлические для сжатых или сжиженных газов</v>
          </cell>
        </row>
        <row r="1254">
          <cell r="F1254" t="str">
            <v>25.29.99</v>
          </cell>
          <cell r="G1254" t="str">
            <v>Услуги по производству резервуаров, цистерн и аналогичных емкостей из металлов отдельные, выполняемые субподрядчиком</v>
          </cell>
        </row>
        <row r="1255">
          <cell r="F1255" t="str">
            <v>25.30.11</v>
          </cell>
          <cell r="G1255" t="str">
            <v>Котлы паровые и котлы паропроизводящие прочие; котлы, работающие с высокотемпературными органическими теплоносителями (ВОТ)</v>
          </cell>
        </row>
        <row r="1256">
          <cell r="F1256" t="str">
            <v>25.30.12</v>
          </cell>
          <cell r="G1256" t="str">
            <v>Оборудование вспомогательное для использования вместе с паровыми котлами; конденсаторы для пароводяных или прочих паросиловых установок</v>
          </cell>
        </row>
        <row r="1257">
          <cell r="F1257" t="str">
            <v>25.30.13</v>
          </cell>
          <cell r="G1257" t="str">
            <v>Части паровых котлов, пароводогрейных котлов, котлов, работающих с высокотемпературными органическими теплоносителями (ВОТ), водогрейных котлов центрального отопления</v>
          </cell>
        </row>
        <row r="1258">
          <cell r="F1258" t="str">
            <v>25.30.21</v>
          </cell>
          <cell r="G1258" t="str">
            <v>Реакторы ядерные, кроме устройств для разделения изотопов</v>
          </cell>
        </row>
        <row r="1259">
          <cell r="F1259" t="str">
            <v>25.30.22</v>
          </cell>
          <cell r="G1259" t="str">
            <v>Части ядерных реакторов, кроме устройств для разделения изотопов</v>
          </cell>
        </row>
        <row r="1260">
          <cell r="F1260" t="str">
            <v>25.30.99</v>
          </cell>
          <cell r="G1260" t="str">
            <v>Услуги по производству паровых и других паропроизводящих котлов, кроме котлов водяных центрального отопления отдельные, выполняемые субподрядчиком</v>
          </cell>
        </row>
        <row r="1261">
          <cell r="F1261" t="str">
            <v>25.40.11</v>
          </cell>
          <cell r="G1261" t="str">
            <v>Оружие боевое, кроме револьверов, пистолетов и аналогичного оружия</v>
          </cell>
        </row>
        <row r="1262">
          <cell r="F1262" t="str">
            <v>25.40.12</v>
          </cell>
          <cell r="G1262" t="str">
            <v>Револьверы, пистолеты и прочее огнестрельное оружие, не предназначенное для ведения боевых действий, и аналогичные устройства</v>
          </cell>
        </row>
        <row r="1263">
          <cell r="F1263" t="str">
            <v>25.40.13</v>
          </cell>
          <cell r="G1263" t="str">
            <v>Бомбы, ракеты и аналогичные боеприпасы для ведения боевых действий; патроны, прочие боеприпасы и их части</v>
          </cell>
        </row>
        <row r="1264">
          <cell r="F1264" t="str">
            <v>25.40.14</v>
          </cell>
          <cell r="G1264" t="str">
            <v>Части боевого и прочего оружия</v>
          </cell>
        </row>
        <row r="1265">
          <cell r="F1265" t="str">
            <v>25.40.99</v>
          </cell>
          <cell r="G1265" t="str">
            <v>Услуги по производству оружия и боеприпасов отдельные, выполняемые субподрядчиком</v>
          </cell>
        </row>
        <row r="1266">
          <cell r="F1266" t="str">
            <v>25.50.11</v>
          </cell>
          <cell r="G1266" t="str">
            <v>Услуги по ковке металлов</v>
          </cell>
        </row>
        <row r="1267">
          <cell r="F1267" t="str">
            <v>25.50.12</v>
          </cell>
          <cell r="G1267" t="str">
            <v>Услуги по штамповке металлов</v>
          </cell>
        </row>
        <row r="1268">
          <cell r="F1268" t="str">
            <v>25.50.13</v>
          </cell>
          <cell r="G1268" t="str">
            <v>Услуги по прочим способам формоизменения металлов</v>
          </cell>
        </row>
        <row r="1269">
          <cell r="F1269" t="str">
            <v>25.50.20</v>
          </cell>
          <cell r="G1269" t="str">
            <v>Металлургия порошковая</v>
          </cell>
        </row>
        <row r="1270">
          <cell r="F1270" t="str">
            <v>25.61.11</v>
          </cell>
          <cell r="G1270" t="str">
            <v>Услуги по нанесению на металлы металлических покрытий</v>
          </cell>
        </row>
        <row r="1271">
          <cell r="F1271" t="str">
            <v>25.61.12</v>
          </cell>
          <cell r="G1271" t="str">
            <v>Услуги по нанесению на металлы неметаллических покрытий</v>
          </cell>
        </row>
        <row r="1272">
          <cell r="F1272" t="str">
            <v>25.61.21</v>
          </cell>
          <cell r="G1272" t="str">
            <v>Услуги по термообработке металлов, кроме нанесения металлических покрытий</v>
          </cell>
        </row>
        <row r="1273">
          <cell r="F1273" t="str">
            <v>25.61.22</v>
          </cell>
          <cell r="G1273" t="str">
            <v>Услуги по прочим видам обработки поверхности металлов</v>
          </cell>
        </row>
        <row r="1274">
          <cell r="F1274" t="str">
            <v>25.62.10</v>
          </cell>
          <cell r="G1274" t="str">
            <v>Услуги по токарной обработке металлических деталей</v>
          </cell>
        </row>
        <row r="1275">
          <cell r="F1275" t="str">
            <v>25.62.20</v>
          </cell>
          <cell r="G1275" t="str">
            <v>Услуги по обработке металлических изделий с использованием прочих основных технологических процессов машиностроения</v>
          </cell>
        </row>
        <row r="1276">
          <cell r="F1276" t="str">
            <v>25.71.11</v>
          </cell>
          <cell r="G1276" t="str">
            <v>Ножи (кроме ножей для машин) и ножницы; лезвия для них</v>
          </cell>
        </row>
        <row r="1277">
          <cell r="F1277" t="str">
            <v>25.71.12</v>
          </cell>
          <cell r="G1277" t="str">
            <v>Бритвы и лезвия для бритв, включая полосовые заготовки лезвий для безопасных бритв</v>
          </cell>
        </row>
        <row r="1278">
          <cell r="F1278" t="str">
            <v>25.71.13</v>
          </cell>
          <cell r="G1278" t="str">
            <v>Изделия ножевые прочие; наборы и инструменты маникюрные или педикюрные</v>
          </cell>
        </row>
        <row r="1279">
          <cell r="F1279" t="str">
            <v>25.71.14</v>
          </cell>
          <cell r="G1279" t="str">
            <v>Ложки, вилки, половники, шумовки, лопаточки для тортов, ножи для рыбы, ножи для масла, щипцы для сахара и аналогичные кухонные и столовые приборы</v>
          </cell>
        </row>
        <row r="1280">
          <cell r="F1280" t="str">
            <v>25.71.15</v>
          </cell>
          <cell r="G1280" t="str">
            <v>Мечи, сабли, шпаги, палаши, кортики, штыки, пики и аналогичное холодное оружие, части холодного оружия</v>
          </cell>
        </row>
        <row r="1281">
          <cell r="F1281" t="str">
            <v>25.71.99</v>
          </cell>
          <cell r="G1281" t="str">
            <v>Услуги по производству ножевых изделий отдельные, выполняемые субподрядчиком</v>
          </cell>
        </row>
        <row r="1282">
          <cell r="F1282" t="str">
            <v>25.72.11</v>
          </cell>
          <cell r="G1282" t="str">
            <v>Замки висячие, замки для автотранспортных средств, замки для мебели из недрагоценных металлов</v>
          </cell>
        </row>
        <row r="1283">
          <cell r="F1283" t="str">
            <v>25.72.12</v>
          </cell>
          <cell r="G1283" t="str">
            <v>Замки из недрагоценных металлов прочие</v>
          </cell>
        </row>
        <row r="1284">
          <cell r="F1284" t="str">
            <v>25.72.13</v>
          </cell>
          <cell r="G1284" t="str">
            <v>Задвижки и рамки с задвижками, с замками; части замков; ключи, поставляемые отдельно</v>
          </cell>
        </row>
        <row r="1285">
          <cell r="F1285" t="str">
            <v>25.72.14</v>
          </cell>
          <cell r="G1285" t="str">
            <v>Петли, арматура крепежная, фурнитура и аналогичные изделия для автотранспортных средств, дверей, окон, мебели; аналогичные детали из недрагоценных металлов</v>
          </cell>
        </row>
        <row r="1286">
          <cell r="F1286" t="str">
            <v>25.72.99</v>
          </cell>
          <cell r="G1286" t="str">
            <v>Услуги по производству замков и петель отдельные, выполняемые субподрядчиком</v>
          </cell>
        </row>
        <row r="1287">
          <cell r="F1287" t="str">
            <v>25.73.10</v>
          </cell>
          <cell r="G1287" t="str">
            <v>Инструмент ручной, используемый в сельском хозяйстве, садоводстве или лесном хозяйстве</v>
          </cell>
        </row>
        <row r="1288">
          <cell r="F1288" t="str">
            <v>25.73.20</v>
          </cell>
          <cell r="G1288" t="str">
            <v>Пилы ручные; части рабочие для пил всех типов</v>
          </cell>
        </row>
        <row r="1289">
          <cell r="F1289" t="str">
            <v>25.73.30</v>
          </cell>
          <cell r="G1289" t="str">
            <v>Инструмент ручной прочий</v>
          </cell>
        </row>
        <row r="1290">
          <cell r="F1290" t="str">
            <v>25.73.40</v>
          </cell>
          <cell r="G1290" t="str">
            <v>Инструменты рабочие сменные для станков или для ручного инструмента (с механическим приводом или без него)</v>
          </cell>
        </row>
        <row r="1291">
          <cell r="F1291" t="str">
            <v>25.73.50</v>
          </cell>
          <cell r="G1291" t="str">
            <v>Формы литейные; опоки для литья металлов; поддоны литейные; модели литейные</v>
          </cell>
        </row>
        <row r="1292">
          <cell r="F1292" t="str">
            <v>25.73.60</v>
          </cell>
          <cell r="G1292" t="str">
            <v>Инструмент прочий</v>
          </cell>
        </row>
        <row r="1293">
          <cell r="F1293" t="str">
            <v>25.73.99</v>
          </cell>
          <cell r="G1293" t="str">
            <v>Услуги по производству инструмента отдельные, выполняемые субподрядчиком</v>
          </cell>
        </row>
        <row r="1294">
          <cell r="F1294" t="str">
            <v>25.91.11</v>
          </cell>
          <cell r="G1294" t="str">
            <v>Цистерны, бочки, барабаны, канистры, ящики и аналогичные емкости для любых веществ (кроме газов) из железа, чугуна или стали, вместимостью от 50 до 300 л, не оснащенные механическим или тепловым оборудованием</v>
          </cell>
        </row>
        <row r="1295">
          <cell r="F1295" t="str">
            <v>25.91.12</v>
          </cell>
          <cell r="G1295" t="str">
            <v>Цистерны, бочки, барабаны, банки (кроме закрываемых пайкой или отбортовкой), ящики и аналогичные емкости для любых веществ (кроме газов) вместимостью менее 50 л из черных металлов, без механического или теплотехнического оборудования</v>
          </cell>
        </row>
        <row r="1296">
          <cell r="F1296" t="str">
            <v>25.91.99</v>
          </cell>
          <cell r="G1296" t="str">
            <v>Услуги по производству барабанов и аналогичных емкостей из черных металлов отдельные, выполняемые субподрядчиком</v>
          </cell>
        </row>
        <row r="1297">
          <cell r="F1297" t="str">
            <v>25.92.11</v>
          </cell>
          <cell r="G1297" t="str">
            <v>Банки консервные из черных металлов, закрываемые пайкой или отбортовкой, вместимостью менее 50 л</v>
          </cell>
        </row>
        <row r="1298">
          <cell r="F1298" t="str">
            <v>25.92.12</v>
          </cell>
          <cell r="G1298" t="str">
            <v>Бочки, барабаны, банки, ящики и аналогичные емкости алюминиевые для любых веществ (кроме газов) вместимостью не более 300 л</v>
          </cell>
        </row>
        <row r="1299">
          <cell r="F1299" t="str">
            <v>25.92.13</v>
          </cell>
          <cell r="G1299" t="str">
            <v>Пробки и заглушки, колпачки и крышки корончатые из недрагоценных металлов</v>
          </cell>
        </row>
        <row r="1300">
          <cell r="F1300" t="str">
            <v>25.92.99</v>
          </cell>
          <cell r="G1300" t="str">
            <v>Услуги по производству легкой металлической тары отдельные, выполняемые субподрядчиком</v>
          </cell>
        </row>
        <row r="1301">
          <cell r="F1301" t="str">
            <v>25.93.11</v>
          </cell>
          <cell r="G1301" t="str">
            <v>Проволока скрученная, канаты, шнуры плетеные, стропы и аналогичные изделия из черных металлов без электрической изоляции</v>
          </cell>
        </row>
        <row r="1302">
          <cell r="F1302" t="str">
            <v>25.93.12</v>
          </cell>
          <cell r="G1302" t="str">
            <v>Проволока колючая из черных металлов; проволока скрученная, канаты, ленты плетеные и аналогичные изделия из меди или алюминия без электрической изоляции</v>
          </cell>
        </row>
        <row r="1303">
          <cell r="F1303" t="str">
            <v>25.93.13</v>
          </cell>
          <cell r="G1303" t="str">
            <v>Ткань металлическая, решетки, сетки и ограждения из проволоки из черных металлов или меди</v>
          </cell>
        </row>
        <row r="1304">
          <cell r="F1304" t="str">
            <v>25.93.14</v>
          </cell>
          <cell r="G1304" t="str">
            <v>Гвозди, кнопки, кнопки чертежные, скобы и аналогичные изделия</v>
          </cell>
        </row>
        <row r="1305">
          <cell r="F1305" t="str">
            <v>25.93.15</v>
          </cell>
          <cell r="G1305" t="str">
            <v>Проволока, прутки присадочные, стержни, пластины, электроды с покрытием или проволока с флюсовым сердечником</v>
          </cell>
        </row>
        <row r="1306">
          <cell r="F1306" t="str">
            <v>25.93.16</v>
          </cell>
          <cell r="G1306" t="str">
            <v>Пружины и листы для пружин из черных металлов; пружины медные</v>
          </cell>
        </row>
        <row r="1307">
          <cell r="F1307" t="str">
            <v>25.93.17</v>
          </cell>
          <cell r="G1307" t="str">
            <v>Цепи (кроме шарнирных цепей) и их детали</v>
          </cell>
        </row>
        <row r="1308">
          <cell r="F1308" t="str">
            <v>25.93.18</v>
          </cell>
          <cell r="G1308" t="str">
            <v>Иглы швейные, вязальные спицы, штопальные иглы, вязальные крючки, иглы для вышивания и аналогичные изделия для ручной работы из черных металлов; английские булавки и прочие булавки из черных металлов, не включенные в другие группировки</v>
          </cell>
        </row>
        <row r="1309">
          <cell r="F1309" t="str">
            <v>25.93.99</v>
          </cell>
          <cell r="G1309" t="str">
            <v>Услуги по производству проволоки, цепей и пружин отдельные, выполняемые субподрядчиком</v>
          </cell>
        </row>
        <row r="1310">
          <cell r="F1310" t="str">
            <v>25.94.11</v>
          </cell>
          <cell r="G1310" t="str">
            <v>Изделия крепежные резьбовые из черных металлов, не включенные в другие группировки</v>
          </cell>
        </row>
        <row r="1311">
          <cell r="F1311" t="str">
            <v>25.94.12</v>
          </cell>
          <cell r="G1311" t="str">
            <v>Изделия крепежные нерезьбовые из черных металлов, не включенные в другие группировки</v>
          </cell>
        </row>
        <row r="1312">
          <cell r="F1312" t="str">
            <v>25.94.13</v>
          </cell>
          <cell r="G1312" t="str">
            <v>Изделия крепежные нерезьбовые и резьбовые из меди</v>
          </cell>
        </row>
        <row r="1313">
          <cell r="F1313" t="str">
            <v>25.94.99</v>
          </cell>
          <cell r="G1313" t="str">
            <v>Услуги по производству крепежных изделий и крепежных винтов отдельные, выполняемые субподрядчиком</v>
          </cell>
        </row>
        <row r="1314">
          <cell r="F1314" t="str">
            <v>25.99.11</v>
          </cell>
          <cell r="G1314" t="str">
            <v>Раковины, умывальники, ванны и прочее санитарно-техническое оборудование и его части из черных металлов, меди или алюминия</v>
          </cell>
        </row>
        <row r="1315">
          <cell r="F1315" t="str">
            <v>25.99.12</v>
          </cell>
          <cell r="G1315" t="str">
            <v>Изделия столовые, кухонные и бытовые и их части из черных металлов, меди или алюминия</v>
          </cell>
        </row>
        <row r="1316">
          <cell r="F1316" t="str">
            <v>25.99.21</v>
          </cell>
          <cell r="G1316" t="str">
            <v>Сейфы, контейнеры и двери упрочненные металлические бронированные или армированные, ящики, предназначенные для хранения денег и документов, и аналогичные изделия из недрагоценных металлов</v>
          </cell>
        </row>
        <row r="1317">
          <cell r="F1317" t="str">
            <v>25.99.22</v>
          </cell>
          <cell r="G1317" t="str">
            <v>Лотки для бумаг, подставки для бумаг, лотки для ручек, подставки для печатей и аналогичное офисное или канцелярское оборудование из недрагоценных металлов, кроме офисной мебели</v>
          </cell>
        </row>
        <row r="1318">
          <cell r="F1318" t="str">
            <v>25.99.23</v>
          </cell>
          <cell r="G1318" t="str">
            <v>Детали для скоросшивателей или папок, канцелярские зажимы и аналогичные канцелярские изделия и скобы в виде полос из недрагоценных металлов</v>
          </cell>
        </row>
        <row r="1319">
          <cell r="F1319" t="str">
            <v>25.99.24</v>
          </cell>
          <cell r="G1319" t="str">
            <v>Статуэтки и прочие украшения и рамки для фотографий, картин или аналогичных изделий и зеркала из недрагоценных металлов</v>
          </cell>
        </row>
        <row r="1320">
          <cell r="F1320" t="str">
            <v>25.99.25</v>
          </cell>
          <cell r="G1320" t="str">
            <v>Застежки, оправы с застежками, пряжки, пряжки-застежки, крючки, колечки, петельки и аналогичные изделия, из недрагоценных металлов, используемые для одежды, обуви, навесов, дамских сумочек, дорожных принадлежностей или прочих готовых изделий; трубчатые или раздвоенные заклепки, из недрагоценных металлов; бусины и блестки из недрагоценных металлов</v>
          </cell>
        </row>
        <row r="1321">
          <cell r="F1321" t="str">
            <v>25.99.26</v>
          </cell>
          <cell r="G1321" t="str">
            <v>Винты гребные судовые и колеса гребные</v>
          </cell>
        </row>
        <row r="1322">
          <cell r="F1322" t="str">
            <v>25.99.29</v>
          </cell>
          <cell r="G1322" t="str">
            <v>Изделия из недрагоценных металлов прочие, не включенные в другие группировки</v>
          </cell>
        </row>
        <row r="1323">
          <cell r="F1323" t="str">
            <v>25.99.99</v>
          </cell>
          <cell r="G1323" t="str">
            <v>Услуги по производству прочих металлических изделий, не включенных в другие группировки, отдельные, выполняемые субподрядчиком</v>
          </cell>
        </row>
        <row r="1324">
          <cell r="F1324" t="str">
            <v>26.11.11</v>
          </cell>
          <cell r="G1324" t="str">
            <v>Трубки электронно-лучевые приемные телевизионные (кинескопы), трубки электронно-лучевые передающие телевизионные, прочие электронно-лучевые трубки</v>
          </cell>
        </row>
        <row r="1325">
          <cell r="F1325" t="str">
            <v>26.11.12</v>
          </cell>
          <cell r="G1325" t="str">
            <v>Магнетроны, клистроны, приборы СВЧ и прочие электронные вакуумные или газонаполненные трубки</v>
          </cell>
        </row>
        <row r="1326">
          <cell r="F1326" t="str">
            <v>26.11.21</v>
          </cell>
          <cell r="G1326" t="str">
            <v>Диоды; транзисторы; тиристоры, диаки и триаки</v>
          </cell>
        </row>
        <row r="1327">
          <cell r="F1327" t="str">
            <v>26.11.22</v>
          </cell>
          <cell r="G1327" t="str">
            <v>Приборы полупроводниковые; диоды светоизлучающие полупроводниковые; приборы пьезоэлектрические; их части</v>
          </cell>
        </row>
        <row r="1328">
          <cell r="F1328" t="str">
            <v>26.11.30</v>
          </cell>
          <cell r="G1328" t="str">
            <v>Схемы интегральные электронные</v>
          </cell>
        </row>
        <row r="1329">
          <cell r="F1329" t="str">
            <v>26.11.40</v>
          </cell>
          <cell r="G1329" t="str">
            <v>Части электронных ламп и трубок, и прочих электронных компонентов, не включенные в другие группировки</v>
          </cell>
        </row>
        <row r="1330">
          <cell r="F1330" t="str">
            <v>26.11.91</v>
          </cell>
          <cell r="G1330" t="str">
            <v>Услуги, связанные с производством электронных интегральных схем</v>
          </cell>
        </row>
        <row r="1331">
          <cell r="F1331" t="str">
            <v>26.11.99</v>
          </cell>
          <cell r="G1331" t="str">
            <v>Операции процесса производства электронных компонентов отдельные, выполняемые субподрядчиком</v>
          </cell>
        </row>
        <row r="1332">
          <cell r="F1332" t="str">
            <v>26.12.10</v>
          </cell>
          <cell r="G1332" t="str">
            <v>Платы печатные смонтированные</v>
          </cell>
        </row>
        <row r="1333">
          <cell r="F1333" t="str">
            <v>26.12.20</v>
          </cell>
          <cell r="G1333" t="str">
            <v>Платы звуковые, видеоплаты, сетевые и аналогичные платы для машин автоматической обработки информации</v>
          </cell>
        </row>
        <row r="1334">
          <cell r="F1334" t="str">
            <v>26.12.30</v>
          </cell>
          <cell r="G1334" t="str">
            <v>Карты со встроенными интегральными схемами (смарт-карты)</v>
          </cell>
        </row>
        <row r="1335">
          <cell r="F1335" t="str">
            <v>26.12.91</v>
          </cell>
          <cell r="G1335" t="str">
            <v>Услуги, связанные с изготовлением печатных плат</v>
          </cell>
        </row>
        <row r="1336">
          <cell r="F1336" t="str">
            <v>26.12.99</v>
          </cell>
          <cell r="G1336" t="str">
            <v>Операции процесса производства смонтированных электронных плат отдельные, выполняемые субподрядчиком</v>
          </cell>
        </row>
        <row r="1337">
          <cell r="F1337" t="str">
            <v>26.20.11</v>
          </cell>
          <cell r="G1337" t="str">
            <v>Компьютеры портативные массой не более 10 кг, такие как ноутбуки, планшетные компьютеры, карманные компьютеры, в том числе совмещающие функции мобильного телефонного аппарата, электронные записные книжки и аналогичная компьютерная техника</v>
          </cell>
        </row>
        <row r="1338">
          <cell r="F1338" t="str">
            <v>26.20.12</v>
          </cell>
          <cell r="G1338" t="str">
            <v>Терминалы кассовые, банкоматы и аналогичное оборудование, подключаемое к компьютеру или сети передачи данных</v>
          </cell>
        </row>
        <row r="1339">
          <cell r="F1339" t="str">
            <v>26.20.13</v>
          </cell>
          <cell r="G1339" t="str">
            <v>Машины вычислительные электронные цифровые, содержащие в одном корпусе центральный процессор и устройство ввода и вывода, объединенные или нет для автоматической обработки данных</v>
          </cell>
        </row>
        <row r="1340">
          <cell r="F1340" t="str">
            <v>26.20.14</v>
          </cell>
          <cell r="G1340" t="str">
            <v>Машины вычислительные электронные цифровые, поставляемые в виде систем для автоматической обработки данных</v>
          </cell>
        </row>
        <row r="1341">
          <cell r="F1341" t="str">
            <v>26.20.15</v>
          </cell>
          <cell r="G1341" t="str">
            <v>Машины вычислительные электронные цифровые прочие, содержащие или не содержащие в одном корпусе одно или два из следующих устройств для автоматической обработки данных: запоминающие устройства, устройства ввода, устройства вывода</v>
          </cell>
        </row>
        <row r="1342">
          <cell r="F1342" t="str">
            <v>26.20.16</v>
          </cell>
          <cell r="G1342" t="str">
            <v>Устройства ввода или вывода, содержащие или не содержащие в одном корпусе запоминающие устройства</v>
          </cell>
        </row>
        <row r="1343">
          <cell r="F1343" t="str">
            <v>26.20.17</v>
          </cell>
          <cell r="G1343" t="str">
            <v>Мониторы и проекторы, преимущественно используемые в системах автоматической обработки данных</v>
          </cell>
        </row>
        <row r="1344">
          <cell r="F1344" t="str">
            <v>26.20.18</v>
          </cell>
          <cell r="G1344" t="str">
            <v>Устройства периферийные с двумя или более функциями: печать данных, копирование, сканирование, прием и передача факсимильных сообщений</v>
          </cell>
        </row>
        <row r="1345">
          <cell r="F1345" t="str">
            <v>26.20.21</v>
          </cell>
          <cell r="G1345" t="str">
            <v>Устройства запоминающие</v>
          </cell>
        </row>
        <row r="1346">
          <cell r="F1346" t="str">
            <v>26.20.22</v>
          </cell>
          <cell r="G1346" t="str">
            <v>Устройства запоминающие полупроводниковые, сохраняющие информацию при выключении питания</v>
          </cell>
        </row>
        <row r="1347">
          <cell r="F1347" t="str">
            <v>26.20.30</v>
          </cell>
          <cell r="G1347" t="str">
            <v>Устройства автоматической обработки данных прочие</v>
          </cell>
        </row>
        <row r="1348">
          <cell r="F1348" t="str">
            <v>26.20.40</v>
          </cell>
          <cell r="G1348" t="str">
            <v>Блоки, части и принадлежности вычислительных машин</v>
          </cell>
        </row>
        <row r="1349">
          <cell r="F1349" t="str">
            <v>26.20.91</v>
          </cell>
          <cell r="G1349" t="str">
            <v>Услуги по производству компьютеров и периферийного оборудования</v>
          </cell>
        </row>
        <row r="1350">
          <cell r="F1350" t="str">
            <v>26.20.99</v>
          </cell>
          <cell r="G1350" t="str">
            <v>Операции процесса производства компьютеров и периферийного оборудования отдельные, выполняемые субподрядчиком</v>
          </cell>
        </row>
        <row r="1351">
          <cell r="F1351" t="str">
            <v>26.30.11</v>
          </cell>
          <cell r="G1351" t="str">
            <v>Аппаратура коммуникационная передающая с приемными устройствами</v>
          </cell>
        </row>
        <row r="1352">
          <cell r="F1352" t="str">
            <v>26.30.12</v>
          </cell>
          <cell r="G1352" t="str">
            <v>Аппаратура коммуникационная передающая без приемных устройств</v>
          </cell>
        </row>
        <row r="1353">
          <cell r="F1353" t="str">
            <v>26.30.13</v>
          </cell>
          <cell r="G1353" t="str">
            <v>Камеры телевизионные</v>
          </cell>
        </row>
        <row r="1354">
          <cell r="F1354" t="str">
            <v>26.30.21</v>
          </cell>
          <cell r="G1354" t="str">
            <v>Аппараты телефонные проводные с беспроводной трубкой</v>
          </cell>
        </row>
        <row r="1355">
          <cell r="F1355" t="str">
            <v>26.30.22</v>
          </cell>
          <cell r="G1355" t="str">
            <v>Аппараты телефонные для сотовых сетей связи или для прочих беспроводных сетей</v>
          </cell>
        </row>
        <row r="1356">
          <cell r="F1356" t="str">
            <v>26.30.23</v>
          </cell>
          <cell r="G1356" t="str">
            <v>Аппараты телефонные прочие, устройства и аппаратура для передачи и приема речи, изображений или других данных, включая оборудование коммуникационное для работы в проводных или беспроводных сетях связи (например, локальных и глобальных сетях)</v>
          </cell>
        </row>
        <row r="1357">
          <cell r="F1357" t="str">
            <v>26.30.30</v>
          </cell>
          <cell r="G1357" t="str">
            <v>Части и комплектующие коммуникационного оборудования</v>
          </cell>
        </row>
        <row r="1358">
          <cell r="F1358" t="str">
            <v>26.30.40</v>
          </cell>
          <cell r="G1358" t="str">
            <v>Антенны и антенные отражатели всех видов и их части; части передающей радио- и телевизионной аппаратуры и телевизионных камер</v>
          </cell>
        </row>
        <row r="1359">
          <cell r="F1359" t="str">
            <v>26.30.50</v>
          </cell>
          <cell r="G1359" t="str">
            <v>Устройства охранной или пожарной сигнализации и аналогичная аппаратура</v>
          </cell>
        </row>
        <row r="1360">
          <cell r="F1360" t="str">
            <v>26.30.60</v>
          </cell>
          <cell r="G1360" t="str">
            <v>Части устройств охранной или пожарной сигнализации и аналогичной аппаратуры</v>
          </cell>
        </row>
        <row r="1361">
          <cell r="F1361" t="str">
            <v>26.30.99</v>
          </cell>
          <cell r="G1361" t="str">
            <v>Услуги по производству коммуникационного оборудования отдельные, выполняемые субподрядчиком</v>
          </cell>
        </row>
        <row r="1362">
          <cell r="F1362" t="str">
            <v>26.40.11</v>
          </cell>
          <cell r="G1362" t="str">
            <v>Радиоприемники широковещательные, кроме автомобильных, работающие без внешнего источника питания</v>
          </cell>
        </row>
        <row r="1363">
          <cell r="F1363" t="str">
            <v>26.40.12</v>
          </cell>
          <cell r="G1363" t="str">
            <v>Радиоприемники широковещательные, не работающие без внешнего источника питания</v>
          </cell>
        </row>
        <row r="1364">
          <cell r="F1364" t="str">
            <v>26.40.20</v>
          </cell>
          <cell r="G1364" t="str">
            <v>Приемники телевизионные, совмещенные или не совмещенные с широковещательными радиоприемниками или аппаратурой для записи или воспроизведения звука или изображения</v>
          </cell>
        </row>
        <row r="1365">
          <cell r="F1365" t="str">
            <v>26.40.31</v>
          </cell>
          <cell r="G1365" t="str">
            <v>Устройства электропроигрывающие, проигрыватели грампластинок, кассетные проигрыватели и прочая аппаратура для воспроизведения звука</v>
          </cell>
        </row>
        <row r="1366">
          <cell r="F1366" t="str">
            <v>26.40.32</v>
          </cell>
          <cell r="G1366" t="str">
            <v>Магнитофоны и прочая аппаратура для записи звука</v>
          </cell>
        </row>
        <row r="1367">
          <cell r="F1367" t="str">
            <v>26.40.33</v>
          </cell>
          <cell r="G1367" t="str">
            <v>Видеокамеры для записи и прочая аппаратура для записи или воспроизведения изображения</v>
          </cell>
        </row>
        <row r="1368">
          <cell r="F1368" t="str">
            <v>26.40.34</v>
          </cell>
          <cell r="G1368" t="str">
            <v>Мониторы и проекторы, без встроенной телевизионной приемной аппаратуры и в основном не используемые в системах автоматической обработки данных</v>
          </cell>
        </row>
        <row r="1369">
          <cell r="F1369" t="str">
            <v>26.40.41</v>
          </cell>
          <cell r="G1369" t="str">
            <v>Микрофоны и подставки для них</v>
          </cell>
        </row>
        <row r="1370">
          <cell r="F1370" t="str">
            <v>26.40.42</v>
          </cell>
          <cell r="G1370" t="str">
            <v>Громкоговорители; головные телефоны, наушники и комбинированные устройства, состоящие из микрофона громкоговорителя</v>
          </cell>
        </row>
        <row r="1371">
          <cell r="F1371" t="str">
            <v>26.40.43</v>
          </cell>
          <cell r="G1371" t="str">
            <v>Усилители электрические звуковых частот; установки электрических усилителей звука</v>
          </cell>
        </row>
        <row r="1372">
          <cell r="F1372" t="str">
            <v>26.40.44</v>
          </cell>
          <cell r="G1372" t="str">
            <v>Аппаратура приемная для радиотелефонной или радиотелеграфной связи, не включенная в другие группировки</v>
          </cell>
        </row>
        <row r="1373">
          <cell r="F1373" t="str">
            <v>26.40.51</v>
          </cell>
          <cell r="G1373" t="str">
            <v>Части и принадлежности звукового и видеооборудования</v>
          </cell>
        </row>
        <row r="1374">
          <cell r="F1374" t="str">
            <v>26.40.52</v>
          </cell>
          <cell r="G1374" t="str">
            <v>Части радиоприемной и радиопередающей аппаратуры</v>
          </cell>
        </row>
        <row r="1375">
          <cell r="F1375" t="str">
            <v>26.40.60</v>
          </cell>
          <cell r="G1375" t="str">
            <v>Приставки игровые, используемые с телевизионным приемником или оборудованные встроенным экраном, и прочие коммерческие и азартные игры с электронным дисплеем</v>
          </cell>
        </row>
        <row r="1376">
          <cell r="F1376" t="str">
            <v>26.40.99</v>
          </cell>
          <cell r="G1376" t="str">
            <v>Услуги по производству бытовой электронной техники отдельные, выполняемые субподрядчиком</v>
          </cell>
        </row>
        <row r="1377">
          <cell r="F1377" t="str">
            <v>26.51.11</v>
          </cell>
          <cell r="G1377" t="str">
            <v>Компасы для определения направления; прочие навигационные инструменты и приборы</v>
          </cell>
        </row>
        <row r="1378">
          <cell r="F1378" t="str">
            <v>26.51.12</v>
          </cell>
          <cell r="G1378" t="str">
            <v>Дальномеры, теодолиты и тахиметры (тахеометры); прочие геодезические, гидрографические, океанографические, гидрологические, метеорологические или геофизические инструменты и приборы</v>
          </cell>
        </row>
        <row r="1379">
          <cell r="F1379" t="str">
            <v>26.51.20</v>
          </cell>
          <cell r="G1379" t="str">
            <v>Аппаратура радиолокационная, радионавигационная и радиоаппаратура дистанционного управления</v>
          </cell>
        </row>
        <row r="1380">
          <cell r="F1380" t="str">
            <v>26.51.31</v>
          </cell>
          <cell r="G1380" t="str">
            <v>Весы чувствительностью 0,05 г или выше</v>
          </cell>
        </row>
        <row r="1381">
          <cell r="F1381" t="str">
            <v>26.51.32</v>
          </cell>
          <cell r="G1381" t="str">
            <v>Столы, машины чертежные и прочие инструменты для черчения, разметки или математических расчетов</v>
          </cell>
        </row>
        <row r="1382">
          <cell r="F1382" t="str">
            <v>26.51.33</v>
          </cell>
          <cell r="G1382" t="str">
            <v>Приборы для измерения линейных размеров ручные (включая микрометры и штангенциркули), не включенные в другие группировки</v>
          </cell>
        </row>
        <row r="1383">
          <cell r="F1383" t="str">
            <v>26.51.41</v>
          </cell>
          <cell r="G1383" t="str">
            <v>Приборы и аппаратура для измерения или обнаружения ионизирующих излучений</v>
          </cell>
        </row>
        <row r="1384">
          <cell r="F1384" t="str">
            <v>26.51.42</v>
          </cell>
          <cell r="G1384" t="str">
            <v>Осциллоскопы и осциллографы электронно-лучевые</v>
          </cell>
        </row>
        <row r="1385">
          <cell r="F1385" t="str">
            <v>26.51.43</v>
          </cell>
          <cell r="G1385" t="str">
            <v>Приборы для измерения электрических величин без записывающего устройства</v>
          </cell>
        </row>
        <row r="1386">
          <cell r="F1386" t="str">
            <v>26.51.44</v>
          </cell>
          <cell r="G1386" t="str">
            <v>Приборы и аппаратура для телекоммуникаций</v>
          </cell>
        </row>
        <row r="1387">
          <cell r="F1387" t="str">
            <v>26.51.45</v>
          </cell>
          <cell r="G1387" t="str">
            <v>Приборы и аппаратура для измерения или контроля электрических величин, не включенные в другие группировки</v>
          </cell>
        </row>
        <row r="1388">
          <cell r="F1388" t="str">
            <v>26.51.51</v>
          </cell>
          <cell r="G1388" t="str">
            <v>Гидрометры, термометры, пирометры, барометры, гигрометры и психрометры</v>
          </cell>
        </row>
        <row r="1389">
          <cell r="F1389" t="str">
            <v>26.51.52</v>
          </cell>
          <cell r="G1389" t="str">
            <v>Приборы для измерения или контроля расхода, уровня, давления или прочих переменных характеристик жидкостей и газов</v>
          </cell>
        </row>
        <row r="1390">
          <cell r="F1390" t="str">
            <v>26.51.53</v>
          </cell>
          <cell r="G1390" t="str">
            <v>Приборы и аппаратура для физического или химического анализа, не включенные в другие группировки</v>
          </cell>
        </row>
        <row r="1391">
          <cell r="F1391" t="str">
            <v>26.51.61</v>
          </cell>
          <cell r="G1391" t="str">
            <v>Микроскопы (кроме оптических микроскопов) и дифракционные аппараты</v>
          </cell>
        </row>
        <row r="1392">
          <cell r="F1392" t="str">
            <v>26.51.62</v>
          </cell>
          <cell r="G1392" t="str">
            <v>Машины и приборы для испытания механических свойств материалов</v>
          </cell>
        </row>
        <row r="1393">
          <cell r="F1393" t="str">
            <v>26.51.63</v>
          </cell>
          <cell r="G1393" t="str">
            <v>Счетчики потребления или производства газа, жидкости или электроэнергии</v>
          </cell>
        </row>
        <row r="1394">
          <cell r="F1394" t="str">
            <v>26.51.64</v>
          </cell>
          <cell r="G1394" t="str">
            <v>Счетчики числа оборотов и счетчики количества продукции; таксометры, спидометры и тахометры; стробоскопы</v>
          </cell>
        </row>
        <row r="1395">
          <cell r="F1395" t="str">
            <v>26.51.65</v>
          </cell>
          <cell r="G1395" t="str">
            <v>Приборы и аппаратура для автоматического регулирования или управления, гидравлические или пневматические</v>
          </cell>
        </row>
        <row r="1396">
          <cell r="F1396" t="str">
            <v>26.51.66</v>
          </cell>
          <cell r="G1396" t="str">
            <v>Инструменты, приборы и машины для измерения или контроля, не включенные в другие группировки</v>
          </cell>
        </row>
        <row r="1397">
          <cell r="F1397" t="str">
            <v>26.51.70</v>
          </cell>
          <cell r="G1397" t="str">
            <v>Термостаты, стабилизаторы давления и прочие приборы и аппаратура для автоматического регулирования или управления</v>
          </cell>
        </row>
        <row r="1398">
          <cell r="F1398" t="str">
            <v>26.51.81</v>
          </cell>
          <cell r="G1398" t="str">
            <v>Части и принадлежности аппаратуры радиолокационной, радионавигационной и радиоаппаратуры дистанционного управления</v>
          </cell>
        </row>
        <row r="1399">
          <cell r="F1399" t="str">
            <v>26.51.82</v>
          </cell>
          <cell r="G1399" t="str">
            <v>Части и принадлежности изделий, отнесенных к группировкам 26.51.12, 26.51.32, 26.51.33, 26.51.4 и 26.51.5; микротомы; части, не включенные в другие группировки</v>
          </cell>
        </row>
        <row r="1400">
          <cell r="F1400" t="str">
            <v>26.51.83</v>
          </cell>
          <cell r="G1400" t="str">
            <v>Части и принадлежности микроскопов (кроме оптических микроскопов) и дифракционных аппаратов</v>
          </cell>
        </row>
        <row r="1401">
          <cell r="F1401" t="str">
            <v>26.51.84</v>
          </cell>
          <cell r="G1401" t="str">
            <v>Части и принадлежности изделий, отнесенных к группировкам 26.51.63 и 26.51.64</v>
          </cell>
        </row>
        <row r="1402">
          <cell r="F1402" t="str">
            <v>26.51.85</v>
          </cell>
          <cell r="G1402" t="str">
            <v>Части и принадлежности инструментов и аппаратов, отнесенных к группировкам 26.51.65, 26.51.66 и 26.51.70</v>
          </cell>
        </row>
        <row r="1403">
          <cell r="F1403" t="str">
            <v>26.51.86</v>
          </cell>
          <cell r="G1403" t="str">
            <v>Части и принадлежности инструментов и аппаратов, отнесенных к группировкам 26.51.11 и 26.51.62</v>
          </cell>
        </row>
        <row r="1404">
          <cell r="F1404" t="str">
            <v>26.51.99</v>
          </cell>
          <cell r="G1404" t="str">
            <v>Услуги по производству оборудования для измерения, испытаний и навигации отдельные, выполняемые субподрядчиком</v>
          </cell>
        </row>
        <row r="1405">
          <cell r="F1405" t="str">
            <v>26.52.11</v>
          </cell>
          <cell r="G1405" t="str">
            <v>Часы наручные и карманные с корпусом из драгоценного металла или металла, плакированного драгоценным металлом</v>
          </cell>
        </row>
        <row r="1406">
          <cell r="F1406" t="str">
            <v>26.52.12</v>
          </cell>
          <cell r="G1406" t="str">
            <v>Часы прочие, предназначенные для ношения на себе или с собой, включая секундомеры</v>
          </cell>
        </row>
        <row r="1407">
          <cell r="F1407" t="str">
            <v>26.52.13</v>
          </cell>
          <cell r="G1407" t="str">
            <v>Часы, устанавливаемые на приборных панелях, и аналогичные часы для транспортных средств</v>
          </cell>
        </row>
        <row r="1408">
          <cell r="F1408" t="str">
            <v>26.52.14</v>
          </cell>
          <cell r="G1408" t="str">
            <v>Часы, не предназначенные для ношения на себе или с собой, с часовым механизмом для часов, предназначенных для ношения на себе или с собой; будильники и настенные часы; часы прочие</v>
          </cell>
        </row>
        <row r="1409">
          <cell r="F1409" t="str">
            <v>26.52.21</v>
          </cell>
          <cell r="G1409" t="str">
            <v>Механизмы часовые, укомплектованные и собранные для часов, предназначенных для ношения на себе или с собой</v>
          </cell>
        </row>
        <row r="1410">
          <cell r="F1410" t="str">
            <v>26.52.22</v>
          </cell>
          <cell r="G1410" t="str">
            <v>Механизмы часовые, укомплектованные и собранные для часов, не предназначенных для ношения на себе или с собой</v>
          </cell>
        </row>
        <row r="1411">
          <cell r="F1411" t="str">
            <v>26.52.23</v>
          </cell>
          <cell r="G1411" t="str">
            <v>Механизмы часовые, укомплектованные, несобранные или частично собранные для часов, предназначенных для ношения на себе или с собой; неукомплектованные часовые механизмы, собранные для часов, предназначенных для ношения на себе или с собой</v>
          </cell>
        </row>
        <row r="1412">
          <cell r="F1412" t="str">
            <v>26.52.24</v>
          </cell>
          <cell r="G1412" t="str">
            <v>Механизмы часовые, предварительно грубо собранные для часов, предназначенных для ношения на себе или с собой</v>
          </cell>
        </row>
        <row r="1413">
          <cell r="F1413" t="str">
            <v>26.52.25</v>
          </cell>
          <cell r="G1413" t="str">
            <v>Механизмы часовые, укомплектованные несобранные, неукомплектованные и предварительно грубо собранные для часов, не предназначенных для ношения на себе или с собой</v>
          </cell>
        </row>
        <row r="1414">
          <cell r="F1414" t="str">
            <v>26.52.26</v>
          </cell>
          <cell r="G1414" t="str">
            <v>Корпуса часов всех видов и их части</v>
          </cell>
        </row>
        <row r="1415">
          <cell r="F1415" t="str">
            <v>26.52.27</v>
          </cell>
          <cell r="G1415" t="str">
            <v>Части часов всех видов прочие</v>
          </cell>
        </row>
        <row r="1416">
          <cell r="F1416" t="str">
            <v>26.52.28</v>
          </cell>
          <cell r="G1416" t="str">
            <v>Регистраторы времени, устройства записи времени, счетчики времени парковки; временные переключатели с часовым механизмом всех видов</v>
          </cell>
        </row>
        <row r="1417">
          <cell r="F1417" t="str">
            <v>26.52.99</v>
          </cell>
          <cell r="G1417" t="str">
            <v>Услуги по производству часов всех видов отдельные, выполняемые субподрядчиком</v>
          </cell>
        </row>
        <row r="1418">
          <cell r="F1418" t="str">
            <v>26.60.11</v>
          </cell>
          <cell r="G1418" t="str">
            <v>Аппараты, основанные на использовании рентгеновского или альфа-, бета-, или гамма-излучений, применяемые в медицинских целях</v>
          </cell>
        </row>
        <row r="1419">
          <cell r="F1419" t="str">
            <v>26.60.12</v>
          </cell>
          <cell r="G1419" t="str">
            <v>Аппараты электродиагностические, применяемые в медицинских целях</v>
          </cell>
        </row>
        <row r="1420">
          <cell r="F1420" t="str">
            <v>26.60.13</v>
          </cell>
          <cell r="G1420" t="str">
            <v>Аппараты, основанные на использовании ультрафиолетового или инфракрасного излучения, применяемые в медицинских целях, стоматологического или ветеринарного применения</v>
          </cell>
        </row>
        <row r="1421">
          <cell r="F1421" t="str">
            <v>26.60.14</v>
          </cell>
          <cell r="G1421" t="str">
            <v>Кардиостимуляторы; слуховые аппараты</v>
          </cell>
        </row>
        <row r="1422">
          <cell r="F1422" t="str">
            <v>26.60.91</v>
          </cell>
          <cell r="G1422" t="str">
            <v>Услуги по производству медицинских инструментов</v>
          </cell>
        </row>
        <row r="1423">
          <cell r="F1423" t="str">
            <v>26.60.99</v>
          </cell>
          <cell r="G1423" t="str">
            <v>Операции процесса производства оборудования и приборов для облучения, реабилитации, электрического диагностического и терапевтического оборудования, применяемых в медицинских целях, выполняемые субподрядчиком</v>
          </cell>
        </row>
        <row r="1424">
          <cell r="F1424" t="str">
            <v>26.70.11</v>
          </cell>
          <cell r="G1424" t="str">
            <v>Объективы для фотокамер, кинокамер, проекторов или фотоувеличителей, или фотооборудования для проецирования изображения с уменьшением</v>
          </cell>
        </row>
        <row r="1425">
          <cell r="F1425" t="str">
            <v>26.70.12</v>
          </cell>
          <cell r="G1425" t="str">
            <v>Фотокамеры для подготовки печатных пластин или цилиндров; фотокамеры для съемки документов на микропленку, микрофиши и прочие микроносители</v>
          </cell>
        </row>
        <row r="1426">
          <cell r="F1426" t="str">
            <v>26.70.13</v>
          </cell>
          <cell r="G1426" t="str">
            <v>Видеокамеры цифровые</v>
          </cell>
        </row>
        <row r="1427">
          <cell r="F1427" t="str">
            <v>26.70.14</v>
          </cell>
          <cell r="G1427" t="str">
            <v>Фотокамеры с моментальным получением готового снимка и прочие фотокамеры</v>
          </cell>
        </row>
        <row r="1428">
          <cell r="F1428" t="str">
            <v>26.70.15</v>
          </cell>
          <cell r="G1428" t="str">
            <v>Аппаратура киносъемочная</v>
          </cell>
        </row>
        <row r="1429">
          <cell r="F1429" t="str">
            <v>26.70.16</v>
          </cell>
          <cell r="G1429" t="str">
            <v>Кинопроекторы; проекторы для слайдов; прочие проекторы изображений</v>
          </cell>
        </row>
        <row r="1430">
          <cell r="F1430" t="str">
            <v>26.70.17</v>
          </cell>
          <cell r="G1430" t="str">
            <v>Фотовспышки; фотоувеличители; аппаратура для фотолабораторий; негатоскопы, проекционные экраны</v>
          </cell>
        </row>
        <row r="1431">
          <cell r="F1431" t="str">
            <v>26.70.18</v>
          </cell>
          <cell r="G1431" t="str">
            <v>Устройства для считывания микрофильмов, микрофиш или прочих микроносителей</v>
          </cell>
        </row>
        <row r="1432">
          <cell r="F1432" t="str">
            <v>26.70.19</v>
          </cell>
          <cell r="G1432" t="str">
            <v>Части и принадлежности фотографического оборудования</v>
          </cell>
        </row>
        <row r="1433">
          <cell r="F1433" t="str">
            <v>26.70.21</v>
          </cell>
          <cell r="G1433" t="str">
            <v>Листы и пластины из поляризационного материала; линзы, призмы, зеркала и прочие оптические элементы (кроме оптически необработанного стекла), установленные или неустановленные, кроме элементов для фото- и кинокамер, проекторов или фотоувеличителей или оборудования для проецирования изображения с уменьшением</v>
          </cell>
        </row>
        <row r="1434">
          <cell r="F1434" t="str">
            <v>26.70.22</v>
          </cell>
          <cell r="G1434" t="str">
            <v>Бинокли, монокуляры и прочие оптические телескопы; прочие астрономические приборы; оптические микроскопы</v>
          </cell>
        </row>
        <row r="1435">
          <cell r="F1435" t="str">
            <v>26.70.23</v>
          </cell>
          <cell r="G1435" t="str">
            <v>Устройства на жидких кристаллах; лазеры, кроме лазерных диодов; оптические приборы и инструменты прочие, не включенные в другие группировки</v>
          </cell>
        </row>
        <row r="1436">
          <cell r="F1436" t="str">
            <v>26.70.24</v>
          </cell>
          <cell r="G1436" t="str">
            <v>Части и принадлежности биноклей, монокуляров и прочих оптических телескопов, прочих астрономических приборов и оптических микроскопов</v>
          </cell>
        </row>
        <row r="1437">
          <cell r="F1437" t="str">
            <v>26.70.25</v>
          </cell>
          <cell r="G1437" t="str">
            <v>Части и принадлежности устройств на жидких кристаллах, лазеров (кроме лазерных диодов), прочих оптических приборов и инструментов, не включенных в другие группировки</v>
          </cell>
        </row>
        <row r="1438">
          <cell r="F1438" t="str">
            <v>26.70.99</v>
          </cell>
          <cell r="G1438" t="str">
            <v>Услуги по производству оптических приборов и фотографического оборудования отдельные, выполняемые субподрядчиком</v>
          </cell>
        </row>
        <row r="1439">
          <cell r="F1439" t="str">
            <v>26.80.11</v>
          </cell>
          <cell r="G1439" t="str">
            <v>Носители данных магнитные без записи, кроме магнитных карт</v>
          </cell>
        </row>
        <row r="1440">
          <cell r="F1440" t="str">
            <v>26.80.12</v>
          </cell>
          <cell r="G1440" t="str">
            <v>Носители данных оптические без записи</v>
          </cell>
        </row>
        <row r="1441">
          <cell r="F1441" t="str">
            <v>26.80.13</v>
          </cell>
          <cell r="G1441" t="str">
            <v>Носители данных прочие, включая матрицы и основы для производства дисков</v>
          </cell>
        </row>
        <row r="1442">
          <cell r="F1442" t="str">
            <v>26.80.14</v>
          </cell>
          <cell r="G1442" t="str">
            <v>Карты магнитные</v>
          </cell>
        </row>
        <row r="1443">
          <cell r="F1443" t="str">
            <v>26.80.99</v>
          </cell>
          <cell r="G1443" t="str">
            <v>Услуги по производству магнитных и оптических носителей отдельные, выполняемые субподрядчиком</v>
          </cell>
        </row>
        <row r="1444">
          <cell r="F1444" t="str">
            <v>27.11.10</v>
          </cell>
          <cell r="G1444" t="str">
            <v>Электродвигатели мощностью не более 37,5 Вт; электродвигатели постоянного тока прочие; генераторы постоянного тока</v>
          </cell>
        </row>
        <row r="1445">
          <cell r="F1445" t="str">
            <v>27.11.21</v>
          </cell>
          <cell r="G1445" t="str">
            <v>Электродвигатели переменного и постоянного тока универсальные мощностью более 37,5 Вт</v>
          </cell>
        </row>
        <row r="1446">
          <cell r="F1446" t="str">
            <v>27.11.22</v>
          </cell>
          <cell r="G1446" t="str">
            <v>Электродвигатели переменного тока однофазные</v>
          </cell>
        </row>
        <row r="1447">
          <cell r="F1447" t="str">
            <v>27.11.23</v>
          </cell>
          <cell r="G1447" t="str">
            <v>Электродвигатели переменного тока многофазные мощностью не более 750 Вт</v>
          </cell>
        </row>
        <row r="1448">
          <cell r="F1448" t="str">
            <v>27.11.24</v>
          </cell>
          <cell r="G1448" t="str">
            <v>Электродвигатели переменного тока многофазные мощностью от 750 Вт до 75 кВт</v>
          </cell>
        </row>
        <row r="1449">
          <cell r="F1449" t="str">
            <v>27.11.25</v>
          </cell>
          <cell r="G1449" t="str">
            <v>Электродвигатели переменного тока, многофазные, выходной мощностью более 75 кВт</v>
          </cell>
        </row>
        <row r="1450">
          <cell r="F1450" t="str">
            <v>27.11.26</v>
          </cell>
          <cell r="G1450" t="str">
            <v>Генераторы переменного тока (синхронные генераторы)</v>
          </cell>
        </row>
        <row r="1451">
          <cell r="F1451" t="str">
            <v>27.11.31</v>
          </cell>
          <cell r="G1451" t="str">
            <v>Установки генераторные с двигателями внутреннего сгорания с воспламенением от сжатия</v>
          </cell>
        </row>
        <row r="1452">
          <cell r="F1452" t="str">
            <v>27.11.32</v>
          </cell>
          <cell r="G1452" t="str">
            <v>Установки генераторные с двигателями с искровым зажиганием; прочие генераторные установки; электрические вращающиеся преобразователи</v>
          </cell>
        </row>
        <row r="1453">
          <cell r="F1453" t="str">
            <v>27.11.41</v>
          </cell>
          <cell r="G1453" t="str">
            <v>Трансформаторы с жидким диэлектриком</v>
          </cell>
        </row>
        <row r="1454">
          <cell r="F1454" t="str">
            <v>27.11.42</v>
          </cell>
          <cell r="G1454" t="str">
            <v>Трансформаторы прочие мощностью не более 16 кВА</v>
          </cell>
        </row>
        <row r="1455">
          <cell r="F1455" t="str">
            <v>27.11.43</v>
          </cell>
          <cell r="G1455" t="str">
            <v>Трансформаторы прочие мощностью более 16 кВА</v>
          </cell>
        </row>
        <row r="1456">
          <cell r="F1456" t="str">
            <v>27.11.50</v>
          </cell>
          <cell r="G1456" t="str">
            <v>Элементы балластные для газоразрядных ламп или трубок; статические электрические преобразователи; прочие катушки индуктивности</v>
          </cell>
        </row>
        <row r="1457">
          <cell r="F1457" t="str">
            <v>27.11.61</v>
          </cell>
          <cell r="G1457" t="str">
            <v>Части электродвигателей и генераторов</v>
          </cell>
        </row>
        <row r="1458">
          <cell r="F1458" t="str">
            <v>27.11.62</v>
          </cell>
          <cell r="G1458" t="str">
            <v>Части трансформаторов, катушек индуктивности и статических преобразователей</v>
          </cell>
        </row>
        <row r="1459">
          <cell r="F1459" t="str">
            <v>27.11.99</v>
          </cell>
          <cell r="G1459" t="str">
            <v>Услуги по производству электродвигателей, генераторов и трансформаторов отдельные, выполняемые субподрядчиком</v>
          </cell>
        </row>
        <row r="1460">
          <cell r="F1460" t="str">
            <v>27.12.10</v>
          </cell>
          <cell r="G1460" t="str">
            <v>Устройства для коммутации или защиты электрических цепей на напряжение более 1 кВ</v>
          </cell>
        </row>
        <row r="1461">
          <cell r="F1461" t="str">
            <v>27.12.21</v>
          </cell>
          <cell r="G1461" t="str">
            <v>Предохранители плавкие на напряжение не более 1 кВ</v>
          </cell>
        </row>
        <row r="1462">
          <cell r="F1462" t="str">
            <v>27.12.22</v>
          </cell>
          <cell r="G1462" t="str">
            <v>Выключатели автоматические на напряжение не более 1 кВ</v>
          </cell>
        </row>
        <row r="1463">
          <cell r="F1463" t="str">
            <v>27.12.23</v>
          </cell>
          <cell r="G1463" t="str">
            <v>Устройства защиты электрических цепей на напряжение не более 1 кВ, не включенные в другие группировки</v>
          </cell>
        </row>
        <row r="1464">
          <cell r="F1464" t="str">
            <v>27.12.24</v>
          </cell>
          <cell r="G1464" t="str">
            <v>Реле на напряжение не более 1 кВ</v>
          </cell>
        </row>
        <row r="1465">
          <cell r="F1465" t="str">
            <v>27.12.31</v>
          </cell>
          <cell r="G1465" t="str">
            <v>Панели и прочие комплекты электрической аппаратуры коммутации или защиты на напряжение не более 1 кВ</v>
          </cell>
        </row>
        <row r="1466">
          <cell r="F1466" t="str">
            <v>27.12.32</v>
          </cell>
          <cell r="G1466" t="str">
            <v>Панели и прочие комплекты электрической аппаратуры коммутации или защиты на напряжение более 1 кВ</v>
          </cell>
        </row>
        <row r="1467">
          <cell r="F1467" t="str">
            <v>27.12.40</v>
          </cell>
          <cell r="G1467" t="str">
            <v>Части электрической распределительной или регулирующей аппаратуры</v>
          </cell>
        </row>
        <row r="1468">
          <cell r="F1468" t="str">
            <v>27.12.99</v>
          </cell>
          <cell r="G1468" t="str">
            <v>Услуги по производству электрической распределительной и регулирующей аппаратуры отдельные, выполняемые субподрядчиком</v>
          </cell>
        </row>
        <row r="1469">
          <cell r="F1469" t="str">
            <v>27.20.11</v>
          </cell>
          <cell r="G1469" t="str">
            <v>Элементы первичные и батареи первичных элементов</v>
          </cell>
        </row>
        <row r="1470">
          <cell r="F1470" t="str">
            <v>27.20.12</v>
          </cell>
          <cell r="G1470" t="str">
            <v>Части первичных элементов и батарей первичных элементов</v>
          </cell>
        </row>
        <row r="1471">
          <cell r="F1471" t="str">
            <v>27.20.21</v>
          </cell>
          <cell r="G1471" t="str">
            <v>Аккумуляторы свинцовые для запуска поршневых двигателей</v>
          </cell>
        </row>
        <row r="1472">
          <cell r="F1472" t="str">
            <v>27.20.22</v>
          </cell>
          <cell r="G1472" t="str">
            <v>Аккумуляторы свинцовые, кроме используемых для запуска поршневых двигателей</v>
          </cell>
        </row>
        <row r="1473">
          <cell r="F1473" t="str">
            <v>27.20.23</v>
          </cell>
          <cell r="G1473" t="str">
            <v>Батареи аккумуляторные никель-кадмиевые, никель-металл-гидридные, литий-ионные, литий-полимерные, никель-железные и прочие</v>
          </cell>
        </row>
        <row r="1474">
          <cell r="F1474" t="str">
            <v>27.20.24</v>
          </cell>
          <cell r="G1474" t="str">
            <v>Части электрических аккумуляторов, включая сепараторы</v>
          </cell>
        </row>
        <row r="1475">
          <cell r="F1475" t="str">
            <v>27.20.99</v>
          </cell>
          <cell r="G1475" t="str">
            <v>Услуги по производству батарей и аккумуляторов отдельные, выполняемые субподрядчиком</v>
          </cell>
        </row>
        <row r="1476">
          <cell r="F1476" t="str">
            <v>27.31.11</v>
          </cell>
          <cell r="G1476" t="str">
            <v>Кабели волоконно-оптические, состоящие из волокон с индивидуальными оболочками</v>
          </cell>
        </row>
        <row r="1477">
          <cell r="F1477" t="str">
            <v>27.31.12</v>
          </cell>
          <cell r="G1477" t="str">
            <v>Волокна оптические и жгуты волоконно-оптические; кабели волоконно-оптические, кроме составленных из волокон с индивидуальными оболочками</v>
          </cell>
        </row>
        <row r="1478">
          <cell r="F1478" t="str">
            <v>27.31.99</v>
          </cell>
          <cell r="G1478" t="str">
            <v>Услуги по производству волоконно-оптических кабелей отдельные, выполняемые субподрядчиком</v>
          </cell>
        </row>
        <row r="1479">
          <cell r="F1479" t="str">
            <v>27.32.11</v>
          </cell>
          <cell r="G1479" t="str">
            <v>Провода обмоточные изолированные</v>
          </cell>
        </row>
        <row r="1480">
          <cell r="F1480" t="str">
            <v>27.32.12</v>
          </cell>
          <cell r="G1480" t="str">
            <v>Кабели коаксиальные и прочие коаксиальные проводники электрического тока</v>
          </cell>
        </row>
        <row r="1481">
          <cell r="F1481" t="str">
            <v>27.32.13</v>
          </cell>
          <cell r="G1481" t="str">
            <v>Проводники электрические прочие на напряжение не более 1 кВ</v>
          </cell>
        </row>
        <row r="1482">
          <cell r="F1482" t="str">
            <v>27.32.14</v>
          </cell>
          <cell r="G1482" t="str">
            <v>Проводники электрические прочие на напряжение более 1 кВ</v>
          </cell>
        </row>
        <row r="1483">
          <cell r="F1483" t="str">
            <v>27.32.99</v>
          </cell>
          <cell r="G1483" t="str">
            <v>Услуги по производству прочих электронных и электрических проводов и кабелей отдельные, выполняемые субподрядчиком</v>
          </cell>
        </row>
        <row r="1484">
          <cell r="F1484" t="str">
            <v>27.33.11</v>
          </cell>
          <cell r="G1484" t="str">
            <v>Выключатели на напряжение не более 1 кВ</v>
          </cell>
        </row>
        <row r="1485">
          <cell r="F1485" t="str">
            <v>27.33.12</v>
          </cell>
          <cell r="G1485" t="str">
            <v>Патроны для ламп на напряжение не более 1 кВ</v>
          </cell>
        </row>
        <row r="1486">
          <cell r="F1486" t="str">
            <v>27.33.13</v>
          </cell>
          <cell r="G1486" t="str">
            <v>Разъемы, розетки и прочая аппаратуры коммутации или защиты электрических цепей, не включенная в другие группировки</v>
          </cell>
        </row>
        <row r="1487">
          <cell r="F1487" t="str">
            <v>27.33.14</v>
          </cell>
          <cell r="G1487" t="str">
            <v>Арматура электроизоляционная из пластмасс</v>
          </cell>
        </row>
        <row r="1488">
          <cell r="F1488" t="str">
            <v>27.33.99</v>
          </cell>
          <cell r="G1488" t="str">
            <v>Услуги по производству электроустановочных изделий отдельные, выполняемые субподрядчиком</v>
          </cell>
        </row>
        <row r="1489">
          <cell r="F1489" t="str">
            <v>27.40.11</v>
          </cell>
          <cell r="G1489" t="str">
            <v>Лампы герметичные узконаправленного света</v>
          </cell>
        </row>
        <row r="1490">
          <cell r="F1490" t="str">
            <v>27.40.12</v>
          </cell>
          <cell r="G1490" t="str">
            <v>Лампы накаливания галогенные с вольфрамовой нитью, кроме ультрафиолетовых или инфракрасных ламп</v>
          </cell>
        </row>
        <row r="1491">
          <cell r="F1491" t="str">
            <v>27.40.13</v>
          </cell>
          <cell r="G1491" t="str">
            <v>Лампы накаливания мощностью 100–200 Вт, не включенные в другие группировки</v>
          </cell>
        </row>
        <row r="1492">
          <cell r="F1492" t="str">
            <v>27.40.14</v>
          </cell>
          <cell r="G1492" t="str">
            <v>Лампы накаливания прочие, не включенные в другие группировки</v>
          </cell>
        </row>
        <row r="1493">
          <cell r="F1493" t="str">
            <v>27.40.15</v>
          </cell>
          <cell r="G1493" t="str">
            <v>Лампы газоразрядные; ультрафиолетовые и инфракрасные лампы; дуговые лампы</v>
          </cell>
        </row>
        <row r="1494">
          <cell r="F1494" t="str">
            <v>27.40.21</v>
          </cell>
          <cell r="G1494" t="str">
            <v>Светильники и фонари электрические переносные, работающие от встроенных батарей сухих элементов, аккумуляторов, магнето</v>
          </cell>
        </row>
        <row r="1495">
          <cell r="F1495" t="str">
            <v>27.40.22</v>
          </cell>
          <cell r="G1495" t="str">
            <v>Светильники электрические настольные, прикроватные или напольные</v>
          </cell>
        </row>
        <row r="1496">
          <cell r="F1496" t="str">
            <v>27.40.23</v>
          </cell>
          <cell r="G1496" t="str">
            <v>Светильники и осветительные устройства неэлектрические</v>
          </cell>
        </row>
        <row r="1497">
          <cell r="F1497" t="str">
            <v>27.40.24</v>
          </cell>
          <cell r="G1497" t="str">
            <v>Указатели светящиеся, световые табло и подобные им устройства</v>
          </cell>
        </row>
        <row r="1498">
          <cell r="F1498" t="str">
            <v>27.40.25</v>
          </cell>
          <cell r="G1498" t="str">
            <v>Люстры и прочие электрические подвесные или настенные осветительные устройства</v>
          </cell>
        </row>
        <row r="1499">
          <cell r="F1499" t="str">
            <v>27.40.31</v>
          </cell>
          <cell r="G1499" t="str">
            <v>Лампы-вспышки фотографические, фотоосветители типа «кубик» и аналогичные изделия</v>
          </cell>
        </row>
        <row r="1500">
          <cell r="F1500" t="str">
            <v>27.40.32</v>
          </cell>
          <cell r="G1500" t="str">
            <v>Наборы осветительные для рождественских (новогодних) елок</v>
          </cell>
        </row>
        <row r="1501">
          <cell r="F1501" t="str">
            <v>27.40.33</v>
          </cell>
          <cell r="G1501" t="str">
            <v>Прожекторы и аналогичные светильники узконаправленного света</v>
          </cell>
        </row>
        <row r="1502">
          <cell r="F1502" t="str">
            <v>27.40.39</v>
          </cell>
          <cell r="G1502" t="str">
            <v>Светильники и осветительные устройства прочие, не включенные в другие группировки</v>
          </cell>
        </row>
        <row r="1503">
          <cell r="F1503" t="str">
            <v>27.40.41</v>
          </cell>
          <cell r="G1503" t="str">
            <v>Части ламп накаливания или газоразрядных ламп</v>
          </cell>
        </row>
        <row r="1504">
          <cell r="F1504" t="str">
            <v>27.40.42</v>
          </cell>
          <cell r="G1504" t="str">
            <v>Части светильников и осветительных устройств</v>
          </cell>
        </row>
        <row r="1505">
          <cell r="F1505" t="str">
            <v>27.40.99</v>
          </cell>
          <cell r="G1505" t="str">
            <v>Услуги по производству электрического осветительного оборудования отдельные, выполняемые субподрядчиком</v>
          </cell>
        </row>
        <row r="1506">
          <cell r="F1506" t="str">
            <v>27.51.11</v>
          </cell>
          <cell r="G1506" t="str">
            <v>Холодильники и морозильники бытовые</v>
          </cell>
        </row>
        <row r="1507">
          <cell r="F1507" t="str">
            <v>27.51.12</v>
          </cell>
          <cell r="G1507" t="str">
            <v>Машины посудомоечные бытовые</v>
          </cell>
        </row>
        <row r="1508">
          <cell r="F1508" t="str">
            <v>27.51.13</v>
          </cell>
          <cell r="G1508" t="str">
            <v>Машины стиральные бытовые и машины для сушки одежды</v>
          </cell>
        </row>
        <row r="1509">
          <cell r="F1509" t="str">
            <v>27.51.14</v>
          </cell>
          <cell r="G1509" t="str">
            <v>Одеяла электрические</v>
          </cell>
        </row>
        <row r="1510">
          <cell r="F1510" t="str">
            <v>27.51.15</v>
          </cell>
          <cell r="G1510" t="str">
            <v>Вентиляторы и бытовые вытяжные и приточно-вытяжные шкафы</v>
          </cell>
        </row>
        <row r="1511">
          <cell r="F1511" t="str">
            <v>27.51.21</v>
          </cell>
          <cell r="G1511" t="str">
            <v>Приборы бытовые электромеханические со встроенным электродвигателем</v>
          </cell>
        </row>
        <row r="1512">
          <cell r="F1512" t="str">
            <v>27.51.22</v>
          </cell>
          <cell r="G1512" t="str">
            <v>Бритвы, приборы для удаления волос и машинки для стрижки волос со встроенным электродвигателем</v>
          </cell>
        </row>
        <row r="1513">
          <cell r="F1513" t="str">
            <v>27.51.23</v>
          </cell>
          <cell r="G1513" t="str">
            <v>Приборы электротермические для укладки волос или для сушки рук; электрические утюги</v>
          </cell>
        </row>
        <row r="1514">
          <cell r="F1514" t="str">
            <v>27.51.24</v>
          </cell>
          <cell r="G1514" t="str">
            <v>Приборы электронагревательные прочие</v>
          </cell>
        </row>
        <row r="1515">
          <cell r="F1515" t="str">
            <v>27.51.25</v>
          </cell>
          <cell r="G1515" t="str">
            <v>Электронагреватели проточные или аккумулирующего типа и погружные кипятильники</v>
          </cell>
        </row>
        <row r="1516">
          <cell r="F1516" t="str">
            <v>27.51.26</v>
          </cell>
          <cell r="G1516" t="str">
            <v>Электроприборы для обогрева воздуха и электроприборы для обогрева почвы</v>
          </cell>
        </row>
        <row r="1517">
          <cell r="F1517" t="str">
            <v>27.51.27</v>
          </cell>
          <cell r="G1517" t="str">
            <v>Печи микроволновые</v>
          </cell>
        </row>
        <row r="1518">
          <cell r="F1518" t="str">
            <v>27.51.28</v>
          </cell>
          <cell r="G1518" t="str">
            <v>Печи прочие; варочные котлы, кухонные плиты, варочные панели; грили, жаровни</v>
          </cell>
        </row>
        <row r="1519">
          <cell r="F1519" t="str">
            <v>27.51.29</v>
          </cell>
          <cell r="G1519" t="str">
            <v>Сопротивления нагревательные электрические</v>
          </cell>
        </row>
        <row r="1520">
          <cell r="F1520" t="str">
            <v>27.51.30</v>
          </cell>
          <cell r="G1520" t="str">
            <v>Части бытовых электрических приборов</v>
          </cell>
        </row>
        <row r="1521">
          <cell r="F1521" t="str">
            <v>27.51.99</v>
          </cell>
          <cell r="G1521" t="str">
            <v>Услуги по производству бытовых электрических приборов отдельные, выполняемые субподрядчиком</v>
          </cell>
        </row>
        <row r="1522">
          <cell r="F1522" t="str">
            <v>27.52.11</v>
          </cell>
          <cell r="G1522" t="str">
            <v>Приборы бытовые неэлектрические для приготовления пищи и подогрева тарелок из черных металлов или меди</v>
          </cell>
        </row>
        <row r="1523">
          <cell r="F1523" t="str">
            <v>27.52.12</v>
          </cell>
          <cell r="G1523" t="str">
            <v>Приборы бытовые прочие, на газовом топливе или на газовом и других видах топлива, на жидком топливе и на твердом топливе</v>
          </cell>
        </row>
        <row r="1524">
          <cell r="F1524" t="str">
            <v>27.52.13</v>
          </cell>
          <cell r="G1524" t="str">
            <v>Воздухонагреватели или распределительные устройства для подачи горячего воздуха неэлектрические из черных металлов, не включенные в другие группировки</v>
          </cell>
        </row>
        <row r="1525">
          <cell r="F1525" t="str">
            <v>27.52.14</v>
          </cell>
          <cell r="G1525" t="str">
            <v>Водонагреватели, проточные или аккумулирующего типа, неэлектрические</v>
          </cell>
        </row>
        <row r="1526">
          <cell r="F1526" t="str">
            <v>27.52.20</v>
          </cell>
          <cell r="G1526" t="str">
            <v>Части печей, плит, подогревателей тарелок и аналогичных неэлектрических бытовых приборов</v>
          </cell>
        </row>
        <row r="1527">
          <cell r="F1527" t="str">
            <v>27.52.99</v>
          </cell>
          <cell r="G1527" t="str">
            <v>Услуги по производству бытовых неэлектрических приборов отдельные, выполняемые субподрядчиком</v>
          </cell>
        </row>
        <row r="1528">
          <cell r="F1528" t="str">
            <v>27.90.11</v>
          </cell>
          <cell r="G1528" t="str">
            <v>Машины электрические и аппаратура специализированные</v>
          </cell>
        </row>
        <row r="1529">
          <cell r="F1529" t="str">
            <v>27.90.12</v>
          </cell>
          <cell r="G1529" t="str">
            <v>Изоляторы электрические; изолирующая арматура для электрических машин и оборудования; трубки для электропроводки</v>
          </cell>
        </row>
        <row r="1530">
          <cell r="F1530" t="str">
            <v>27.90.13</v>
          </cell>
          <cell r="G1530" t="str">
            <v>Электроды и прочие изделия из графита или других видов углерода, применяемые в электротехнике</v>
          </cell>
        </row>
        <row r="1531">
          <cell r="F1531" t="str">
            <v>27.90.20</v>
          </cell>
          <cell r="G1531" t="str">
            <v>Панели индикаторные на жидких кристаллах или на светоизлучающих диодах; электрическая аппаратура звуковой или световой сигнализации</v>
          </cell>
        </row>
        <row r="1532">
          <cell r="F1532" t="str">
            <v>27.90.31</v>
          </cell>
          <cell r="G1532" t="str">
            <v>Машины электрические и аппараты для пайки мягким и твердым припоем или сварки; электрические машины и аппараты для газотермического напыления металлов или спеченных карбидов металла</v>
          </cell>
        </row>
        <row r="1533">
          <cell r="F1533" t="str">
            <v>27.90.32</v>
          </cell>
          <cell r="G1533" t="str">
            <v>Части электрических машин и аппаратов для пайки мягким и твердым припоем или сварки; электрических машин и аппаратов для газотермического напыления металлов или спеченных карбидов металла</v>
          </cell>
        </row>
        <row r="1534">
          <cell r="F1534" t="str">
            <v>27.90.33</v>
          </cell>
          <cell r="G1534" t="str">
            <v>Части прочего электрического оборудования; электрические части машин или аппаратов, не включенные в другие группировки</v>
          </cell>
        </row>
        <row r="1535">
          <cell r="F1535" t="str">
            <v>27.90.40</v>
          </cell>
          <cell r="G1535" t="str">
            <v>Оборудование электрическое прочее, не включенное в другие группировки (включая магниты электрические; муфты и тормоза электромагнитные; захваты подъемные электромагнитные; ускорители частиц электрические; генераторы сигналов электрические)</v>
          </cell>
        </row>
        <row r="1536">
          <cell r="F1536" t="str">
            <v>27.90.51</v>
          </cell>
          <cell r="G1536" t="str">
            <v>Конденсаторы постоянной емкости для цепей с частотой 50/60 Гц, на реактивную мощность не менее 0,5 кВар</v>
          </cell>
        </row>
        <row r="1537">
          <cell r="F1537" t="str">
            <v>27.90.52</v>
          </cell>
          <cell r="G1537" t="str">
            <v>Конденсаторы постоянной емкости прочие</v>
          </cell>
        </row>
        <row r="1538">
          <cell r="F1538" t="str">
            <v>27.90.53</v>
          </cell>
          <cell r="G1538" t="str">
            <v>Конденсаторы переменной или регулируемой емкости (предварительно настраиваемые)</v>
          </cell>
        </row>
        <row r="1539">
          <cell r="F1539" t="str">
            <v>27.90.60</v>
          </cell>
          <cell r="G1539" t="str">
            <v>Резисторы, кроме нагревательных резисторов</v>
          </cell>
        </row>
        <row r="1540">
          <cell r="F1540" t="str">
            <v>27.90.70</v>
          </cell>
          <cell r="G1540" t="str">
            <v>Устройства электрической сигнализации, электрооборудование для обеспечения безопасности или управления движением на железных дорогах, трамвайных путях, автомобильных дорогах, внутренних водных путях, площадках для парковки, в портовых сооружениях или на аэродромах</v>
          </cell>
        </row>
        <row r="1541">
          <cell r="F1541" t="str">
            <v>27.90.81</v>
          </cell>
          <cell r="G1541" t="str">
            <v>Части электрических конденсаторов</v>
          </cell>
        </row>
        <row r="1542">
          <cell r="F1542" t="str">
            <v>27.90.82</v>
          </cell>
          <cell r="G1542" t="str">
            <v>Части резисторов, реостатов и потенциометров</v>
          </cell>
        </row>
        <row r="1543">
          <cell r="F1543" t="str">
            <v>27.90.99</v>
          </cell>
          <cell r="G1543" t="str">
            <v>Услуги по производству прочего электрического оборудования отдельные, выполняемые субподрядчиком</v>
          </cell>
        </row>
        <row r="1544">
          <cell r="F1544" t="str">
            <v>28.11.11</v>
          </cell>
          <cell r="G1544" t="str">
            <v>Двигатели лодочные подвесные</v>
          </cell>
        </row>
        <row r="1545">
          <cell r="F1545" t="str">
            <v>28.11.12</v>
          </cell>
          <cell r="G1545" t="str">
            <v>Двигатели судовые с искровым зажиганием; прочие двигатели</v>
          </cell>
        </row>
        <row r="1546">
          <cell r="F1546" t="str">
            <v>28.11.13</v>
          </cell>
          <cell r="G1546" t="str">
            <v>Двигатели внутреннего сгорания поршневые с воспламенением от сжатия прочие</v>
          </cell>
        </row>
        <row r="1547">
          <cell r="F1547" t="str">
            <v>28.11.21</v>
          </cell>
          <cell r="G1547" t="str">
            <v>Турбины на водяном паре и прочие паровые турбины</v>
          </cell>
        </row>
        <row r="1548">
          <cell r="F1548" t="str">
            <v>28.11.22</v>
          </cell>
          <cell r="G1548" t="str">
            <v>Турбины гидравлические и водяные колеса</v>
          </cell>
        </row>
        <row r="1549">
          <cell r="F1549" t="str">
            <v>28.11.23</v>
          </cell>
          <cell r="G1549" t="str">
            <v>Турбины газовые, кроме турбореактивных и турбовинтовых</v>
          </cell>
        </row>
        <row r="1550">
          <cell r="F1550" t="str">
            <v>28.11.24</v>
          </cell>
          <cell r="G1550" t="str">
            <v>Турбины ветряные</v>
          </cell>
        </row>
        <row r="1551">
          <cell r="F1551" t="str">
            <v>28.11.31</v>
          </cell>
          <cell r="G1551" t="str">
            <v>Части турбин на водяном паре и прочих паровых турбин</v>
          </cell>
        </row>
        <row r="1552">
          <cell r="F1552" t="str">
            <v>28.11.32</v>
          </cell>
          <cell r="G1552" t="str">
            <v>Части гидравлических турбин, водяных колес, включая регуляторы</v>
          </cell>
        </row>
        <row r="1553">
          <cell r="F1553" t="str">
            <v>28.11.33</v>
          </cell>
          <cell r="G1553" t="str">
            <v>Части газовых турбин, кроме турбореактивных и турбовинтовых двигателей</v>
          </cell>
        </row>
        <row r="1554">
          <cell r="F1554" t="str">
            <v>28.11.41</v>
          </cell>
          <cell r="G1554" t="str">
            <v>Части двигателей внутреннего сгорания с искровым зажиганием, кроме частей авиационных двигателей</v>
          </cell>
        </row>
        <row r="1555">
          <cell r="F1555" t="str">
            <v>28.11.42</v>
          </cell>
          <cell r="G1555" t="str">
            <v>Части прочих двигателей, не включенных в другие группировки</v>
          </cell>
        </row>
        <row r="1556">
          <cell r="F1556" t="str">
            <v>28.11.99</v>
          </cell>
          <cell r="G1556" t="str">
            <v>Услуги по производству двигателей и турбин, кроме двигателей авиационных, автомобильных и мотоциклетных, отдельные, выполняемые субподрядчиком</v>
          </cell>
        </row>
        <row r="1557">
          <cell r="F1557" t="str">
            <v>28.12.11</v>
          </cell>
          <cell r="G1557" t="str">
            <v>Двигатели гидравлические и пневматические линейного действия (цилиндры)</v>
          </cell>
        </row>
        <row r="1558">
          <cell r="F1558" t="str">
            <v>28.12.12</v>
          </cell>
          <cell r="G1558" t="str">
            <v>Двигатели гидравлические и пневматические вращательного действия</v>
          </cell>
        </row>
        <row r="1559">
          <cell r="F1559" t="str">
            <v>28.12.13</v>
          </cell>
          <cell r="G1559" t="str">
            <v>Насосы гидравлические</v>
          </cell>
        </row>
        <row r="1560">
          <cell r="F1560" t="str">
            <v>28.12.14</v>
          </cell>
          <cell r="G1560" t="str">
            <v>Клапаны гидравлические и пневматические</v>
          </cell>
        </row>
        <row r="1561">
          <cell r="F1561" t="str">
            <v>28.12.15</v>
          </cell>
          <cell r="G1561" t="str">
            <v>Установки гидравлические</v>
          </cell>
        </row>
        <row r="1562">
          <cell r="F1562" t="str">
            <v>28.12.16</v>
          </cell>
          <cell r="G1562" t="str">
            <v>Системы гидравлические</v>
          </cell>
        </row>
        <row r="1563">
          <cell r="F1563" t="str">
            <v>28.12.20</v>
          </cell>
          <cell r="G1563" t="str">
            <v>Части гидравлического и пневматического силового оборудования</v>
          </cell>
        </row>
        <row r="1564">
          <cell r="F1564" t="str">
            <v>28.12.99</v>
          </cell>
          <cell r="G1564" t="str">
            <v>Услуги по производству гидравлического и пневматического силового оборудования отдельные, выполняемые субподрядчиком</v>
          </cell>
        </row>
        <row r="1565">
          <cell r="F1565" t="str">
            <v>28.13.11</v>
          </cell>
          <cell r="G1565" t="str">
            <v>Насосы топливные, смазочные насосы (лубрикаторы), насосы для охлаждающей жидкости и бетононасосы</v>
          </cell>
        </row>
        <row r="1566">
          <cell r="F1566" t="str">
            <v>28.13.12</v>
          </cell>
          <cell r="G1566" t="str">
            <v>Насосы возвратно-поступательные объемного действия прочие для перекачки жидкостей</v>
          </cell>
        </row>
        <row r="1567">
          <cell r="F1567" t="str">
            <v>28.13.13</v>
          </cell>
          <cell r="G1567" t="str">
            <v>Насосы роторные объемные прочие для перекачки жидкостей</v>
          </cell>
        </row>
        <row r="1568">
          <cell r="F1568" t="str">
            <v>28.13.14</v>
          </cell>
          <cell r="G1568" t="str">
            <v>Насосы центробежные подачи жидкостей прочие; насосы прочие</v>
          </cell>
        </row>
        <row r="1569">
          <cell r="F1569" t="str">
            <v>28.13.21</v>
          </cell>
          <cell r="G1569" t="str">
            <v>Насосы вакуумные</v>
          </cell>
        </row>
        <row r="1570">
          <cell r="F1570" t="str">
            <v>28.13.22</v>
          </cell>
          <cell r="G1570" t="str">
            <v>Насосы воздушные ручные или ножные</v>
          </cell>
        </row>
        <row r="1571">
          <cell r="F1571" t="str">
            <v>28.13.23</v>
          </cell>
          <cell r="G1571" t="str">
            <v>Компрессоры для холодильного оборудования</v>
          </cell>
        </row>
        <row r="1572">
          <cell r="F1572" t="str">
            <v>28.13.24</v>
          </cell>
          <cell r="G1572" t="str">
            <v>Компрессоры воздушные передвижные на колесных шасси</v>
          </cell>
        </row>
        <row r="1573">
          <cell r="F1573" t="str">
            <v>28.13.25</v>
          </cell>
          <cell r="G1573" t="str">
            <v>Турбокомпрессоры</v>
          </cell>
        </row>
        <row r="1574">
          <cell r="F1574" t="str">
            <v>28.13.26</v>
          </cell>
          <cell r="G1574" t="str">
            <v>Компрессоры поршневые объемные</v>
          </cell>
        </row>
        <row r="1575">
          <cell r="F1575" t="str">
            <v>28.13.27</v>
          </cell>
          <cell r="G1575" t="str">
            <v>Компрессоры центробежные одновальные или многовальные</v>
          </cell>
        </row>
        <row r="1576">
          <cell r="F1576" t="str">
            <v>28.13.28</v>
          </cell>
          <cell r="G1576" t="str">
            <v>Компрессоры прочие</v>
          </cell>
        </row>
        <row r="1577">
          <cell r="F1577" t="str">
            <v>28.13.31</v>
          </cell>
          <cell r="G1577" t="str">
            <v>Части насосов; части подъемников жидкостей</v>
          </cell>
        </row>
        <row r="1578">
          <cell r="F1578" t="str">
            <v>28.13.32</v>
          </cell>
          <cell r="G1578" t="str">
            <v>Части воздушных или вакуумных насосов, воздушных или газовых компрессоров, вентиляторов, вытяжных шкафов</v>
          </cell>
        </row>
        <row r="1579">
          <cell r="F1579" t="str">
            <v>28.13.99</v>
          </cell>
          <cell r="G1579" t="str">
            <v>Услуги по производству насосов и компрессоров прочих отдельные, выполняемые субподрядчиком</v>
          </cell>
        </row>
        <row r="1580">
          <cell r="F1580" t="str">
            <v>28.14.11</v>
          </cell>
          <cell r="G1580" t="str">
            <v>Клапаны редукционные, регулирующие, обратные и предохранительные</v>
          </cell>
        </row>
        <row r="1581">
          <cell r="F1581" t="str">
            <v>28.14.12</v>
          </cell>
          <cell r="G1581" t="str">
            <v>Краны, вентили, клапаны для раковин, моек, биде, унитазов, ванн и аналогичная арматура; вентили для радиаторов центрального отопления</v>
          </cell>
        </row>
        <row r="1582">
          <cell r="F1582" t="str">
            <v>28.14.13</v>
          </cell>
          <cell r="G1582" t="str">
            <v>Клапаны управления процессом, задвижки, краны и клапаны шаровые</v>
          </cell>
        </row>
        <row r="1583">
          <cell r="F1583" t="str">
            <v>28.14.20</v>
          </cell>
          <cell r="G1583" t="str">
            <v>Комплектующие (запасные части) кранов и клапанов, и аналогичной арматуры, не имеющие самостоятельных группировок</v>
          </cell>
        </row>
        <row r="1584">
          <cell r="F1584" t="str">
            <v>28.14.99</v>
          </cell>
          <cell r="G1584" t="str">
            <v>Услуги по производству кранов и клапанов прочих отдельные, выполняемые субподрядчиком</v>
          </cell>
        </row>
        <row r="1585">
          <cell r="F1585" t="str">
            <v>28.15.10</v>
          </cell>
          <cell r="G1585" t="str">
            <v>Подшипники шариковые или роликовые</v>
          </cell>
        </row>
        <row r="1586">
          <cell r="F1586" t="str">
            <v>28.15.21</v>
          </cell>
          <cell r="G1586" t="str">
            <v>Цепи шарнирные из черных металлов</v>
          </cell>
        </row>
        <row r="1587">
          <cell r="F1587" t="str">
            <v>28.15.22</v>
          </cell>
          <cell r="G1587" t="str">
            <v>Валы передаточные (включая кулачковые и коленчатые валы) и кривошипы</v>
          </cell>
        </row>
        <row r="1588">
          <cell r="F1588" t="str">
            <v>28.15.23</v>
          </cell>
          <cell r="G1588" t="str">
            <v>Корпуса подшипников и подшипники скольжения</v>
          </cell>
        </row>
        <row r="1589">
          <cell r="F1589" t="str">
            <v>28.15.24</v>
          </cell>
          <cell r="G1589" t="str">
            <v>Передачи зубчатые; передачи винтовые шариковые или роликовые; коробки передач и прочие переключатели скоростей</v>
          </cell>
        </row>
        <row r="1590">
          <cell r="F1590" t="str">
            <v>28.15.25</v>
          </cell>
          <cell r="G1590" t="str">
            <v>Маховики и шкивы, включая полиспасты</v>
          </cell>
        </row>
        <row r="1591">
          <cell r="F1591" t="str">
            <v>28.15.26</v>
          </cell>
          <cell r="G1591" t="str">
            <v>Муфты и шарнирные соединения, включая универсальные шарниры</v>
          </cell>
        </row>
        <row r="1592">
          <cell r="F1592" t="str">
            <v>28.15.31</v>
          </cell>
          <cell r="G1592" t="str">
            <v>Шарики, игольчатые ролики и ролики; части шариковых или роликовых подшипников</v>
          </cell>
        </row>
        <row r="1593">
          <cell r="F1593" t="str">
            <v>28.15.32</v>
          </cell>
          <cell r="G1593" t="str">
            <v>Части шарнирных цепей из черных металлов</v>
          </cell>
        </row>
        <row r="1594">
          <cell r="F1594" t="str">
            <v>28.15.39</v>
          </cell>
          <cell r="G1594" t="str">
            <v>Части подшипников и элементов приводов, не включенные в другие группировки</v>
          </cell>
        </row>
        <row r="1595">
          <cell r="F1595" t="str">
            <v>28.15.99</v>
          </cell>
          <cell r="G1595" t="str">
            <v>Услуги по производству подшипников, шестерен, передач зубчатых и элементов приводных отдельные, выполняемые субподрядчиком</v>
          </cell>
        </row>
        <row r="1596">
          <cell r="F1596" t="str">
            <v>28.21.11</v>
          </cell>
          <cell r="G1596" t="str">
            <v>Горелки печные; механические топки и колосниковые решетки; механические золоудалители и аналогичные устройства</v>
          </cell>
        </row>
        <row r="1597">
          <cell r="F1597" t="str">
            <v>28.21.12</v>
          </cell>
          <cell r="G1597" t="str">
            <v>Печи и камеры промышленные или лабораторные неэлектрические, включая мусоросжигательные печи, кроме хлебопекарных печей</v>
          </cell>
        </row>
        <row r="1598">
          <cell r="F1598" t="str">
            <v>28.21.13</v>
          </cell>
          <cell r="G1598" t="str">
            <v>Печи и камеры промышленные или лабораторные электрические; индукционное или диэлектрическое нагревательное оборудование</v>
          </cell>
        </row>
        <row r="1599">
          <cell r="F1599" t="str">
            <v>28.21.14</v>
          </cell>
          <cell r="G1599" t="str">
            <v>Части печных горелок, печей и камер</v>
          </cell>
        </row>
        <row r="1600">
          <cell r="F1600" t="str">
            <v>28.21.99</v>
          </cell>
          <cell r="G1600" t="str">
            <v>Услуги по производству камер, печей и печных горелок отдельные, выполняемые субподрядчиком</v>
          </cell>
        </row>
        <row r="1601">
          <cell r="F1601" t="str">
            <v>28.22.11</v>
          </cell>
          <cell r="G1601" t="str">
            <v>Тали и подъемники, не включенные в другие группировки</v>
          </cell>
        </row>
        <row r="1602">
          <cell r="F1602" t="str">
            <v>28.22.12</v>
          </cell>
          <cell r="G1602" t="str">
            <v>Лебедки шахтных подъемных установок надшахтного размещения; специальные лебедки для работы под землей; прочие лебедки, кабестаны</v>
          </cell>
        </row>
        <row r="1603">
          <cell r="F1603" t="str">
            <v>28.22.13</v>
          </cell>
          <cell r="G1603" t="str">
            <v>Домкраты; подъемные механизмы, используемые для подъема транспортных средств</v>
          </cell>
        </row>
        <row r="1604">
          <cell r="F1604" t="str">
            <v>28.22.14</v>
          </cell>
          <cell r="G1604" t="str">
            <v>Деррик-краны; подъемные краны; подвижные подъемные фермы, портальные краны, самоходные или несамоходные машины, оснащенные подъемным краном</v>
          </cell>
        </row>
        <row r="1605">
          <cell r="F1605" t="str">
            <v>28.22.15</v>
          </cell>
          <cell r="G1605" t="str">
            <v>Автопогрузчики с вилочным захватом, прочие погрузчики; тягачи, используемые на платформах железнодорожных станций</v>
          </cell>
        </row>
        <row r="1606">
          <cell r="F1606" t="str">
            <v>28.22.16</v>
          </cell>
          <cell r="G1606" t="str">
            <v>Лифты, скиповые подъемники, эскалаторы и движущиеся пешеходные дорожки</v>
          </cell>
        </row>
        <row r="1607">
          <cell r="F1607" t="str">
            <v>28.22.17</v>
          </cell>
          <cell r="G1607" t="str">
            <v>Подъемники и конвейеры пневматические и прочие непрерывного действия для товаров или материалов</v>
          </cell>
        </row>
        <row r="1608">
          <cell r="F1608" t="str">
            <v>28.22.18</v>
          </cell>
          <cell r="G1608" t="str">
            <v>Оборудование грузоподъемное, транспортирующее и погрузочно-разгрузочное прочее</v>
          </cell>
        </row>
        <row r="1609">
          <cell r="F1609" t="str">
            <v>28.22.19</v>
          </cell>
          <cell r="G1609" t="str">
            <v>Части грузоподъемного и погрузочно-разгрузочного оборудования</v>
          </cell>
        </row>
        <row r="1610">
          <cell r="F1610" t="str">
            <v>28.22.20</v>
          </cell>
          <cell r="G1610" t="str">
            <v>Ковши, черпаки, грейферы и захваты для подъемных кранов, экскаваторов и аналогичного оборудования</v>
          </cell>
        </row>
        <row r="1611">
          <cell r="F1611" t="str">
            <v>28.22.99</v>
          </cell>
          <cell r="G1611" t="str">
            <v>Услуги по производству подъемно-транспортного оборудования отдельные, выполняемые субподрядчиком</v>
          </cell>
        </row>
        <row r="1612">
          <cell r="F1612" t="str">
            <v>28.23.11</v>
          </cell>
          <cell r="G1612" t="str">
            <v>Машины пишущие и устройства обработки текстов</v>
          </cell>
        </row>
        <row r="1613">
          <cell r="F1613" t="str">
            <v>28.23.12</v>
          </cell>
          <cell r="G1613" t="str">
            <v>Калькуляторы электронные и устройства записи, копирования и вывода данных с функциями счетных устройств карманные</v>
          </cell>
        </row>
        <row r="1614">
          <cell r="F1614" t="str">
            <v>28.23.13</v>
          </cell>
          <cell r="G1614" t="str">
            <v>Машины счетные, аппараты контрольно-кассовые, машины почтовые франкировальные, машины билетопечатающие и аналогичные машины со счетными устройствами</v>
          </cell>
        </row>
        <row r="1615">
          <cell r="F1615" t="str">
            <v>28.23.21</v>
          </cell>
          <cell r="G1615" t="str">
            <v>Аппараты фотокопировальные с оптической системой или контактного типа и аппараты термокопировальные</v>
          </cell>
        </row>
        <row r="1616">
          <cell r="F1616" t="str">
            <v>28.23.22</v>
          </cell>
          <cell r="G1616" t="str">
            <v>Машины копировальные офсетные листовые для офисов</v>
          </cell>
        </row>
        <row r="1617">
          <cell r="F1617" t="str">
            <v>28.23.23</v>
          </cell>
          <cell r="G1617" t="str">
            <v>Машины офисные прочие</v>
          </cell>
        </row>
        <row r="1618">
          <cell r="F1618" t="str">
            <v>28.23.24</v>
          </cell>
          <cell r="G1618" t="str">
            <v>Части и принадлежности пишущих машинок и калькуляторов</v>
          </cell>
        </row>
        <row r="1619">
          <cell r="F1619" t="str">
            <v>28.23.25</v>
          </cell>
          <cell r="G1619" t="str">
            <v>Части и принадлежности прочих офисных машин</v>
          </cell>
        </row>
        <row r="1620">
          <cell r="F1620" t="str">
            <v>28.23.26</v>
          </cell>
          <cell r="G1620" t="str">
            <v>Части и принадлежности фотокопировальных аппаратов</v>
          </cell>
        </row>
        <row r="1621">
          <cell r="F1621" t="str">
            <v>28.23.91</v>
          </cell>
          <cell r="G1621" t="str">
            <v>Услуги по производству офисного и счетного оборудования, кроме компьютеров и периферийного оборудования</v>
          </cell>
        </row>
        <row r="1622">
          <cell r="F1622" t="str">
            <v>28.23.99</v>
          </cell>
          <cell r="G1622" t="str">
            <v>Операции процесса производства офисных машин и оборудования, кроме компьютеров и периферийного оборудования, отдельные, выполняемые субподрядчиком</v>
          </cell>
        </row>
        <row r="1623">
          <cell r="F1623" t="str">
            <v>28.24.11</v>
          </cell>
          <cell r="G1623" t="str">
            <v>Инструменты ручные электрические</v>
          </cell>
        </row>
        <row r="1624">
          <cell r="F1624" t="str">
            <v>28.24.12</v>
          </cell>
          <cell r="G1624" t="str">
            <v>Инструменты ручные прочие с механизированным приводом</v>
          </cell>
        </row>
        <row r="1625">
          <cell r="F1625" t="str">
            <v>28.24.21</v>
          </cell>
          <cell r="G1625" t="str">
            <v>Части ручных электрических инструментов</v>
          </cell>
        </row>
        <row r="1626">
          <cell r="F1626" t="str">
            <v>28.24.22</v>
          </cell>
          <cell r="G1626" t="str">
            <v>Части прочих переносных ручных инструментов с механизированным приводом</v>
          </cell>
        </row>
        <row r="1627">
          <cell r="F1627" t="str">
            <v>28.24.99</v>
          </cell>
          <cell r="G1627" t="str">
            <v>Услуги по производству ручных механизированных инструментов отдельные, выполняемые субподрядчиком</v>
          </cell>
        </row>
        <row r="1628">
          <cell r="F1628" t="str">
            <v>28.25.11</v>
          </cell>
          <cell r="G1628" t="str">
            <v>Теплообменники и машины для сжижения воздуха или прочих газов</v>
          </cell>
        </row>
        <row r="1629">
          <cell r="F1629" t="str">
            <v>28.25.12</v>
          </cell>
          <cell r="G1629" t="str">
            <v>Оборудование для кондиционирования воздуха</v>
          </cell>
        </row>
        <row r="1630">
          <cell r="F1630" t="str">
            <v>28.25.13</v>
          </cell>
          <cell r="G1630" t="str">
            <v>Оборудование холодильное и морозильное и тепловые насосы, кроме бытового оборудования</v>
          </cell>
        </row>
        <row r="1631">
          <cell r="F1631" t="str">
            <v>28.25.14</v>
          </cell>
          <cell r="G1631" t="str">
            <v>Оборудование и установки для фильтрования или очистки газов, не включенные в другие группировки</v>
          </cell>
        </row>
        <row r="1632">
          <cell r="F1632" t="str">
            <v>28.25.20</v>
          </cell>
          <cell r="G1632" t="str">
            <v>Вентиляторы, кроме настольных, напольных, настенных, оконных, потолочных или вентиляторов для крыш</v>
          </cell>
        </row>
        <row r="1633">
          <cell r="F1633" t="str">
            <v>28.25.30</v>
          </cell>
          <cell r="G1633" t="str">
            <v>Части холодильного и морозильного оборудования и тепловых насосов</v>
          </cell>
        </row>
        <row r="1634">
          <cell r="F1634" t="str">
            <v>28.25.99</v>
          </cell>
          <cell r="G1634" t="str">
            <v>Услуги по производству промышленного холодильного и вентиляционного оборудования отдельные, выполняемые субподрядчиком</v>
          </cell>
        </row>
        <row r="1635">
          <cell r="F1635" t="str">
            <v>28.29.11</v>
          </cell>
          <cell r="G1635" t="str">
            <v>Генераторы для получения генераторного или водяного газа; ацетиленовые и аналогичные газогенераторы; установки для дистилляции или очистки</v>
          </cell>
        </row>
        <row r="1636">
          <cell r="F1636" t="str">
            <v>28.29.12</v>
          </cell>
          <cell r="G1636" t="str">
            <v>Оборудование и установки для фильтрования или очистки жидкостей</v>
          </cell>
        </row>
        <row r="1637">
          <cell r="F1637" t="str">
            <v>28.29.13</v>
          </cell>
          <cell r="G1637" t="str">
            <v>Фильтры масляные, бензиновые и всасывающие воздушные для двигателей внутреннего сгорания</v>
          </cell>
        </row>
        <row r="1638">
          <cell r="F1638" t="str">
            <v>28.29.21</v>
          </cell>
          <cell r="G1638" t="str">
            <v>Оборудование для мойки, заполнения, закупоривания или упаковывания бутылок или прочих емкостей</v>
          </cell>
        </row>
        <row r="1639">
          <cell r="F1639" t="str">
            <v>28.29.22</v>
          </cell>
          <cell r="G1639" t="str">
            <v>Огнетушители, распылители, пароструйные или пескоструйные машины и аналогичные механические устройства, кроме предназначенных для использования в сельском хозяйстве</v>
          </cell>
        </row>
        <row r="1640">
          <cell r="F1640" t="str">
            <v>28.29.23</v>
          </cell>
          <cell r="G1640" t="str">
            <v>Прокладки из листового металла; механические уплотнения</v>
          </cell>
        </row>
        <row r="1641">
          <cell r="F1641" t="str">
            <v>28.29.31</v>
          </cell>
          <cell r="G1641" t="str">
            <v>Оборудование для взвешивания промышленного назначения; весы для непрерывного взвешивания изделий на конвейерах; весы, отрегулированные на постоянную массу и весы, загружающие груз определенной массы в емкость или контейнер</v>
          </cell>
        </row>
        <row r="1642">
          <cell r="F1642" t="str">
            <v>28.29.32</v>
          </cell>
          <cell r="G1642" t="str">
            <v>Устройства взвешивающие и весы для взвешивания людей и бытовые</v>
          </cell>
        </row>
        <row r="1643">
          <cell r="F1643" t="str">
            <v>28.29.39</v>
          </cell>
          <cell r="G1643" t="str">
            <v>Оборудование для взвешивания и дозировки прочее</v>
          </cell>
        </row>
        <row r="1644">
          <cell r="F1644" t="str">
            <v>28.29.41</v>
          </cell>
          <cell r="G1644" t="str">
            <v>Центрифуги, не включенные в другие группировки</v>
          </cell>
        </row>
        <row r="1645">
          <cell r="F1645" t="str">
            <v>28.29.42</v>
          </cell>
          <cell r="G1645" t="str">
            <v>Каландры или прочие валковые машины, кроме машин для обработки металлов или стекла</v>
          </cell>
        </row>
        <row r="1646">
          <cell r="F1646" t="str">
            <v>28.29.43</v>
          </cell>
          <cell r="G1646" t="str">
            <v>Автоматы торговые</v>
          </cell>
        </row>
        <row r="1647">
          <cell r="F1647" t="str">
            <v>28.29.50</v>
          </cell>
          <cell r="G1647" t="str">
            <v>Машины посудомоечные промышленного типа</v>
          </cell>
        </row>
        <row r="1648">
          <cell r="F1648" t="str">
            <v>28.29.60</v>
          </cell>
          <cell r="G1648" t="str">
            <v>Установки для обработки материалов с использованием процессов, включающих изменение температуры, не включенные в другие группировки</v>
          </cell>
        </row>
        <row r="1649">
          <cell r="F1649" t="str">
            <v>28.29.70</v>
          </cell>
          <cell r="G1649" t="str">
            <v>Оборудование и инструменты неэлектрические для пайки мягким и твердым припоем или сварки, и их части; машины и аппараты для газотермического напыления</v>
          </cell>
        </row>
        <row r="1650">
          <cell r="F1650" t="str">
            <v>28.29.81</v>
          </cell>
          <cell r="G1650" t="str">
            <v>Части газогенераторов или генераторов водяного газа</v>
          </cell>
        </row>
        <row r="1651">
          <cell r="F1651" t="str">
            <v>28.29.82</v>
          </cell>
          <cell r="G1651" t="str">
            <v>Части центрифуг; части машин и аппаратов для фильтрования или очистки жидкостей или газов</v>
          </cell>
        </row>
        <row r="1652">
          <cell r="F1652" t="str">
            <v>28.29.83</v>
          </cell>
          <cell r="G1652" t="str">
            <v>Части каландров или прочих валковых машин; части распылителей, разновесы для оборудования для взвешивания</v>
          </cell>
        </row>
        <row r="1653">
          <cell r="F1653" t="str">
            <v>28.29.84</v>
          </cell>
          <cell r="G1653" t="str">
            <v>Части оборудования, не имеющие электрических соединений, не включенные в другие группировки</v>
          </cell>
        </row>
        <row r="1654">
          <cell r="F1654" t="str">
            <v>28.29.85</v>
          </cell>
          <cell r="G1654" t="str">
            <v>Части посудомоечных машин и машин для чистки, заполнения (емкостей), закупоривания или упаковывания</v>
          </cell>
        </row>
        <row r="1655">
          <cell r="F1655" t="str">
            <v>28.29.86</v>
          </cell>
          <cell r="G1655" t="str">
            <v>Части неэлектрического оборудования и инструментов для пайки мягким и твердым припоем или сварки; машин и аппаратов для газотермического напыления</v>
          </cell>
        </row>
        <row r="1656">
          <cell r="F1656" t="str">
            <v>28.29.99</v>
          </cell>
          <cell r="G1656" t="str">
            <v>Услуги по производству прочего оборудования общего назначения отдельные, не включенного в другие группировки, выполняемые субподрядчиком</v>
          </cell>
        </row>
        <row r="1657">
          <cell r="F1657" t="str">
            <v>28.30.10</v>
          </cell>
          <cell r="G1657" t="str">
            <v>Тракторы, управляемые рядом идущим водителем</v>
          </cell>
        </row>
        <row r="1658">
          <cell r="F1658" t="str">
            <v>28.30.21</v>
          </cell>
          <cell r="G1658" t="str">
            <v>Тракторы с мощностью двигателя не более 37 кВт</v>
          </cell>
        </row>
        <row r="1659">
          <cell r="F1659" t="str">
            <v>28.30.22</v>
          </cell>
          <cell r="G1659" t="str">
            <v>Тракторы с мощностью двигателя от 37 кВт до 59 кВт</v>
          </cell>
        </row>
        <row r="1660">
          <cell r="F1660" t="str">
            <v>28.30.23</v>
          </cell>
          <cell r="G1660" t="str">
            <v>Тракторы с мощностью двигателя более 59 кВт</v>
          </cell>
        </row>
        <row r="1661">
          <cell r="F1661" t="str">
            <v>28.30.31</v>
          </cell>
          <cell r="G1661" t="str">
            <v>Плуги</v>
          </cell>
        </row>
        <row r="1662">
          <cell r="F1662" t="str">
            <v>28.30.32</v>
          </cell>
          <cell r="G1662" t="str">
            <v>Бороны, скарификаторы, культиваторы, машины для прополки и пропалыватели</v>
          </cell>
        </row>
        <row r="1663">
          <cell r="F1663" t="str">
            <v>28.30.33</v>
          </cell>
          <cell r="G1663" t="str">
            <v>Сеялки, сажалки и рассадопосадочные машины</v>
          </cell>
        </row>
        <row r="1664">
          <cell r="F1664" t="str">
            <v>28.30.34</v>
          </cell>
          <cell r="G1664" t="str">
            <v>Разбрасыватели органических и минеральных удобрений</v>
          </cell>
        </row>
        <row r="1665">
          <cell r="F1665" t="str">
            <v>28.30.39</v>
          </cell>
          <cell r="G1665" t="str">
            <v>Машины сельскохозяйственные для обработки почвы прочие</v>
          </cell>
        </row>
        <row r="1666">
          <cell r="F1666" t="str">
            <v>28.30.40</v>
          </cell>
          <cell r="G1666" t="str">
            <v>Косилки для газонов, парков или спортивных площадок</v>
          </cell>
        </row>
        <row r="1667">
          <cell r="F1667" t="str">
            <v>28.30.51</v>
          </cell>
          <cell r="G1667" t="str">
            <v>Косилки (включая устройства режущие для установки на тракторе), не включенные в другие группировки</v>
          </cell>
        </row>
        <row r="1668">
          <cell r="F1668" t="str">
            <v>28.30.52</v>
          </cell>
          <cell r="G1668" t="str">
            <v>Машины сеноуборочные</v>
          </cell>
        </row>
        <row r="1669">
          <cell r="F1669" t="str">
            <v>28.30.53</v>
          </cell>
          <cell r="G1669" t="str">
            <v>Прессы для соломы или сена, включая пресс-подборщики</v>
          </cell>
        </row>
        <row r="1670">
          <cell r="F1670" t="str">
            <v>28.30.54</v>
          </cell>
          <cell r="G1670" t="str">
            <v>Машины корнеуборочные или клубнеуборочные</v>
          </cell>
        </row>
        <row r="1671">
          <cell r="F1671" t="str">
            <v>28.30.59</v>
          </cell>
          <cell r="G1671" t="str">
            <v>Машины для уборки урожая и обмолота, не включенные в другие группировки</v>
          </cell>
        </row>
        <row r="1672">
          <cell r="F1672" t="str">
            <v>28.30.60</v>
          </cell>
          <cell r="G1672" t="str">
            <v>Устройства механические для разбрасывания или распыления жидкостей или порошков, используемые в сельском хозяйстве или садоводстве</v>
          </cell>
        </row>
        <row r="1673">
          <cell r="F1673" t="str">
            <v>28.30.70</v>
          </cell>
          <cell r="G1673" t="str">
            <v>Прицепы и полуприцепы самозагружающиеся или саморазгружающиеся для сельского хозяйства</v>
          </cell>
        </row>
        <row r="1674">
          <cell r="F1674" t="str">
            <v>28.30.81</v>
          </cell>
          <cell r="G1674" t="str">
            <v>Машины для очистки, сортировки или калибровки яиц, фруктов или прочих сельскохозяйственных продуктов, кроме семян, зерна или сухих бобовых культур</v>
          </cell>
        </row>
        <row r="1675">
          <cell r="F1675" t="str">
            <v>28.30.82</v>
          </cell>
          <cell r="G1675" t="str">
            <v>Установки и аппараты доильные</v>
          </cell>
        </row>
        <row r="1676">
          <cell r="F1676" t="str">
            <v>28.30.83</v>
          </cell>
          <cell r="G1676" t="str">
            <v>Оборудование для приготовления кормов для животных</v>
          </cell>
        </row>
        <row r="1677">
          <cell r="F1677" t="str">
            <v>28.30.84</v>
          </cell>
          <cell r="G1677" t="str">
            <v>Инкубаторы и брудеры для птицеводства</v>
          </cell>
        </row>
        <row r="1678">
          <cell r="F1678" t="str">
            <v>28.30.85</v>
          </cell>
          <cell r="G1678" t="str">
            <v>Машины и оборудование для содержания птицы</v>
          </cell>
        </row>
        <row r="1679">
          <cell r="F1679" t="str">
            <v>28.30.86</v>
          </cell>
          <cell r="G1679" t="str">
            <v>Оборудование для сельского хозяйства, садоводства, лесного хозяйства, птицеводства или пчеловодства, не включенное в другие группировки</v>
          </cell>
        </row>
        <row r="1680">
          <cell r="F1680" t="str">
            <v>28.30.91</v>
          </cell>
          <cell r="G1680" t="str">
            <v>Части машин и оборудования для уборки урожая и обмолота, не включенные в другие группировки</v>
          </cell>
        </row>
        <row r="1681">
          <cell r="F1681" t="str">
            <v>28.30.92</v>
          </cell>
          <cell r="G1681" t="str">
            <v>Части оборудования для обработки и возделывания почвы</v>
          </cell>
        </row>
        <row r="1682">
          <cell r="F1682" t="str">
            <v>28.30.93</v>
          </cell>
          <cell r="G1682" t="str">
            <v>Части прочих машин и оборудования для сельского хозяйства</v>
          </cell>
        </row>
        <row r="1683">
          <cell r="F1683" t="str">
            <v>28.30.94</v>
          </cell>
          <cell r="G1683" t="str">
            <v>Части доильных аппаратов и оборудования для обработки молока, не включенные в другие группировки</v>
          </cell>
        </row>
        <row r="1684">
          <cell r="F1684" t="str">
            <v>28.30.99</v>
          </cell>
          <cell r="G1684" t="str">
            <v>Услуги по производству оборудования для сельского и лесного хозяйства отдельные, выполняемые субподрядчиком</v>
          </cell>
        </row>
        <row r="1685">
          <cell r="F1685" t="str">
            <v>28.41.11</v>
          </cell>
          <cell r="G1685" t="str">
            <v>Станки для обработки металла путем удаления материала с помощью лазера, ультразвука и аналогичным способом</v>
          </cell>
        </row>
        <row r="1686">
          <cell r="F1686" t="str">
            <v>28.41.12</v>
          </cell>
          <cell r="G1686" t="str">
            <v>Центры обрабатывающие, агрегатные станки и многопозиционные станки для обработки металлов</v>
          </cell>
        </row>
        <row r="1687">
          <cell r="F1687" t="str">
            <v>28.41.21</v>
          </cell>
          <cell r="G1687" t="str">
            <v>Станки токарные металлорежущие</v>
          </cell>
        </row>
        <row r="1688">
          <cell r="F1688" t="str">
            <v>28.41.22</v>
          </cell>
          <cell r="G1688" t="str">
            <v>Станки сверлильные, расточные или фрезерные металлорежущие; гайконарезные и резьбонарезные металлорежущие станки, не включенные в другие группировки</v>
          </cell>
        </row>
        <row r="1689">
          <cell r="F1689" t="str">
            <v>28.41.23</v>
          </cell>
          <cell r="G1689" t="str">
            <v>Станки для снятия заусенцев, заточные, шлифовальные или станки для прочей доводки металлов</v>
          </cell>
        </row>
        <row r="1690">
          <cell r="F1690" t="str">
            <v>28.41.24</v>
          </cell>
          <cell r="G1690" t="str">
            <v>Станки продольно-строгальные, пильные, отрезные или станки для прочей резки металла</v>
          </cell>
        </row>
        <row r="1691">
          <cell r="F1691" t="str">
            <v>28.41.31</v>
          </cell>
          <cell r="G1691" t="str">
            <v>Машины гибочные, кромкогибочные и правильные для обработки металлов</v>
          </cell>
        </row>
        <row r="1692">
          <cell r="F1692" t="str">
            <v>28.41.32</v>
          </cell>
          <cell r="G1692" t="str">
            <v>Ножницы механические, машины пробивные и вырубные для обработки металлов</v>
          </cell>
        </row>
        <row r="1693">
          <cell r="F1693" t="str">
            <v>28.41.33</v>
          </cell>
          <cell r="G1693" t="str">
            <v>Машины ковочные или штамповочные и молоты; гидравлические прессы и прессы для обработки металлов, не включенные в другие группировки</v>
          </cell>
        </row>
        <row r="1694">
          <cell r="F1694" t="str">
            <v>28.41.34</v>
          </cell>
          <cell r="G1694" t="str">
            <v>Станки для обработки металлов, спеченных карбидов металла или металлокерамики без удаления материала, не включенные в другие группировки</v>
          </cell>
        </row>
        <row r="1695">
          <cell r="F1695" t="str">
            <v>28.41.40</v>
          </cell>
          <cell r="G1695" t="str">
            <v>Части и принадлежности станков для обработки металлов</v>
          </cell>
        </row>
        <row r="1696">
          <cell r="F1696" t="str">
            <v>28.41.99</v>
          </cell>
          <cell r="G1696" t="str">
            <v>Услуги по производству металлообрабатывающего оборудования отдельные, выполняемые субподрядчиком</v>
          </cell>
        </row>
        <row r="1697">
          <cell r="F1697" t="str">
            <v>28.49.11</v>
          </cell>
          <cell r="G1697" t="str">
            <v>Станки для обработки камня, керамики, бетона или аналогичных минеральных материалов или для холодной обработки стекла</v>
          </cell>
        </row>
        <row r="1698">
          <cell r="F1698" t="str">
            <v>28.49.12</v>
          </cell>
          <cell r="G1698" t="str">
            <v>Станки для обработки дерева, пробки, кости, твердой резины, твердых пластмасс или аналогичных твердых материалов; оборудование для нанесения гальванического покрытия</v>
          </cell>
        </row>
        <row r="1699">
          <cell r="F1699" t="str">
            <v>28.49.21</v>
          </cell>
          <cell r="G1699" t="str">
            <v>Оправки для крепления инструмента и самораскрывающиеся резьбонарезные головки для станков</v>
          </cell>
        </row>
        <row r="1700">
          <cell r="F1700" t="str">
            <v>28.49.22</v>
          </cell>
          <cell r="G1700" t="str">
            <v>Оправки для крепления деталей на станках</v>
          </cell>
        </row>
        <row r="1701">
          <cell r="F1701" t="str">
            <v>28.49.23</v>
          </cell>
          <cell r="G1701" t="str">
            <v>Головки делительные и прочие специальные приспособления для станков</v>
          </cell>
        </row>
        <row r="1702">
          <cell r="F1702" t="str">
            <v>28.49.24</v>
          </cell>
          <cell r="G1702" t="str">
            <v>Части и принадлежности станков для обработки дерева, пробки, камня, твердой резины (эбонита) и аналогичных твердых материалов</v>
          </cell>
        </row>
        <row r="1703">
          <cell r="F1703" t="str">
            <v>28.49.99</v>
          </cell>
          <cell r="G1703" t="str">
            <v>Услуги по производству прочих станков отдельные, выполняемые субподрядчиком</v>
          </cell>
        </row>
        <row r="1704">
          <cell r="F1704" t="str">
            <v>28.91.11</v>
          </cell>
          <cell r="G1704" t="str">
            <v>Конвертеры, ковши, изложницы и литейные машины; прокатные станы</v>
          </cell>
        </row>
        <row r="1705">
          <cell r="F1705" t="str">
            <v>28.91.12</v>
          </cell>
          <cell r="G1705" t="str">
            <v>Части машин для металлургии; части прокатных станов</v>
          </cell>
        </row>
        <row r="1706">
          <cell r="F1706" t="str">
            <v>28.91.99</v>
          </cell>
          <cell r="G1706" t="str">
            <v>Услуги по производству машин для металлургического производства отдельные, выполняемые субподрядчиком</v>
          </cell>
        </row>
        <row r="1707">
          <cell r="F1707" t="str">
            <v>28.92.11</v>
          </cell>
          <cell r="G1707" t="str">
            <v>Подъемники и конвейеры непрерывного действия для подземных работ</v>
          </cell>
        </row>
        <row r="1708">
          <cell r="F1708" t="str">
            <v>28.92.12</v>
          </cell>
          <cell r="G1708" t="str">
            <v>Машины врубовые (комбайны) для добычи угля и горных пород и оборудование для проходки тоннелей (проходческие комбайны, проходческие щиты); прочие бурильные и проходческие машины</v>
          </cell>
        </row>
        <row r="1709">
          <cell r="F1709" t="str">
            <v>28.92.21</v>
          </cell>
          <cell r="G1709" t="str">
            <v>Бульдозеры и бульдозеры с поворотным отвалом</v>
          </cell>
        </row>
        <row r="1710">
          <cell r="F1710" t="str">
            <v>28.92.22</v>
          </cell>
          <cell r="G1710" t="str">
            <v>Грейдеры и планировщики самоходные</v>
          </cell>
        </row>
        <row r="1711">
          <cell r="F1711" t="str">
            <v>28.92.23</v>
          </cell>
          <cell r="G1711" t="str">
            <v>Скреперы самоходные</v>
          </cell>
        </row>
        <row r="1712">
          <cell r="F1712" t="str">
            <v>28.92.24</v>
          </cell>
          <cell r="G1712" t="str">
            <v>Машины трамбовочные и дорожные катки самоходные</v>
          </cell>
        </row>
        <row r="1713">
          <cell r="F1713" t="str">
            <v>28.92.25</v>
          </cell>
          <cell r="G1713" t="str">
            <v>Погрузчики фронтальные одноковшовые самоходные</v>
          </cell>
        </row>
        <row r="1714">
          <cell r="F1714" t="str">
            <v>28.92.26</v>
          </cell>
          <cell r="G1714" t="str">
            <v>Экскаваторы одноковшовые и ковшовые погрузчики самоходные с поворотом кабины на 360° (полноповоротные машины), кроме фронтальных одноковшовых погрузчиков</v>
          </cell>
        </row>
        <row r="1715">
          <cell r="F1715" t="str">
            <v>28.92.27</v>
          </cell>
          <cell r="G1715" t="str">
            <v>Экскаваторы и одноковшовые погрузчики самоходные прочие; прочие самоходные машины для добычи полезных ископаемых</v>
          </cell>
        </row>
        <row r="1716">
          <cell r="F1716" t="str">
            <v>28.92.28</v>
          </cell>
          <cell r="G1716" t="str">
            <v>Отвалы бульдозеров неповоротные или поворотные</v>
          </cell>
        </row>
        <row r="1717">
          <cell r="F1717" t="str">
            <v>28.92.29</v>
          </cell>
          <cell r="G1717" t="str">
            <v>Автомобили-самосвалы, предназначенные для использования в условиях бездорожья</v>
          </cell>
        </row>
        <row r="1718">
          <cell r="F1718" t="str">
            <v>28.92.30</v>
          </cell>
          <cell r="G1718" t="str">
            <v>Машины для выемки грунта и строительства прочие</v>
          </cell>
        </row>
        <row r="1719">
          <cell r="F1719" t="str">
            <v>28.92.40</v>
          </cell>
          <cell r="G1719" t="str">
            <v>Машины для сортировки, дробления, смешивания и аналогичной обработки грунта, камня, руды и прочих минеральных веществ</v>
          </cell>
        </row>
        <row r="1720">
          <cell r="F1720" t="str">
            <v>28.92.50</v>
          </cell>
          <cell r="G1720" t="str">
            <v>Тракторы гусеничные</v>
          </cell>
        </row>
        <row r="1721">
          <cell r="F1721" t="str">
            <v>28.92.61</v>
          </cell>
          <cell r="G1721" t="str">
            <v>Части бурильных или проходческих машин или машин для выемки грунта; части кранов</v>
          </cell>
        </row>
        <row r="1722">
          <cell r="F1722" t="str">
            <v>28.92.62</v>
          </cell>
          <cell r="G1722" t="str">
            <v>Части машин для сортировки, дробления или прочих способов обработки грунта, камня и аналогичных материалов</v>
          </cell>
        </row>
        <row r="1723">
          <cell r="F1723" t="str">
            <v>28.92.99</v>
          </cell>
          <cell r="G1723" t="str">
            <v>Услуги по производству машин для добычи полезных ископаемых подземным и открытым способами и строительства отдельные, выполняемые субподрядчиком</v>
          </cell>
        </row>
        <row r="1724">
          <cell r="F1724" t="str">
            <v>28.93.11</v>
          </cell>
          <cell r="G1724" t="str">
            <v>Сепараторы-сливкоотделители центробежные</v>
          </cell>
        </row>
        <row r="1725">
          <cell r="F1725" t="str">
            <v>28.93.12</v>
          </cell>
          <cell r="G1725" t="str">
            <v>Оборудование для обработки и переработки молока</v>
          </cell>
        </row>
        <row r="1726">
          <cell r="F1726" t="str">
            <v>28.93.13</v>
          </cell>
          <cell r="G1726" t="str">
            <v>Оборудование для размола или обработки зерна или сухих овощей, не включенное в другие группировки</v>
          </cell>
        </row>
        <row r="1727">
          <cell r="F1727" t="str">
            <v>28.93.14</v>
          </cell>
          <cell r="G1727" t="str">
            <v>Оборудование для виноделия, производства сидра, фруктовых соков или аналогичных напитков</v>
          </cell>
        </row>
        <row r="1728">
          <cell r="F1728" t="str">
            <v>28.93.15</v>
          </cell>
          <cell r="G1728" t="str">
            <v>Печи хлебопекарные неэлектрические; оборудование промышленное для приготовления или подогрева пищи</v>
          </cell>
        </row>
        <row r="1729">
          <cell r="F1729" t="str">
            <v>28.93.16</v>
          </cell>
          <cell r="G1729" t="str">
            <v>Сушилки для сельскохозяйственных продуктов</v>
          </cell>
        </row>
        <row r="1730">
          <cell r="F1730" t="str">
            <v>28.93.17</v>
          </cell>
          <cell r="G1730" t="str">
            <v>Оборудование для промышленной переработки или производства пищевых продуктов или напитков, включая жиры и масла, не включенное в другие группировки</v>
          </cell>
        </row>
        <row r="1731">
          <cell r="F1731" t="str">
            <v>28.93.19</v>
          </cell>
          <cell r="G1731" t="str">
            <v>Оборудование для подготовки или производства табака, не включенное в другие группировки</v>
          </cell>
        </row>
        <row r="1732">
          <cell r="F1732" t="str">
            <v>28.93.20</v>
          </cell>
          <cell r="G1732" t="str">
            <v>Машины для очистки, сортировки или калибровки семян, зерна или сухих бобовых культур</v>
          </cell>
        </row>
        <row r="1733">
          <cell r="F1733" t="str">
            <v>28.93.31</v>
          </cell>
          <cell r="G1733" t="str">
            <v>Части машин для производства напитков</v>
          </cell>
        </row>
        <row r="1734">
          <cell r="F1734" t="str">
            <v>28.93.32</v>
          </cell>
          <cell r="G1734" t="str">
            <v>Части оборудования для производства пищевых продуктов</v>
          </cell>
        </row>
        <row r="1735">
          <cell r="F1735" t="str">
            <v>28.93.33</v>
          </cell>
          <cell r="G1735" t="str">
            <v>Части оборудования для производства табака</v>
          </cell>
        </row>
        <row r="1736">
          <cell r="F1736" t="str">
            <v>28.93.34</v>
          </cell>
          <cell r="G1736" t="str">
            <v>Части машин для очистки, сортировки или калибровки семян, зерна или сухих бобовых культур</v>
          </cell>
        </row>
        <row r="1737">
          <cell r="F1737" t="str">
            <v>28.93.99</v>
          </cell>
          <cell r="G1737" t="str">
            <v>Услуги по производству оборудования для производства пищевых продуктов, напитков и табака отдельные, выполняемые субподрядчиком</v>
          </cell>
        </row>
        <row r="1738">
          <cell r="F1738" t="str">
            <v>28.94.11</v>
          </cell>
          <cell r="G1738" t="str">
            <v>Машины для экструзии, вытягивания, текстурирования или резки искусственных текстильных материалов; машины для подготовки текстильных волокон</v>
          </cell>
        </row>
        <row r="1739">
          <cell r="F1739" t="str">
            <v>28.94.12</v>
          </cell>
          <cell r="G1739" t="str">
            <v>Машины прядильные; тростильные, крутильные, намоточные и мотальные машины</v>
          </cell>
        </row>
        <row r="1740">
          <cell r="F1740" t="str">
            <v>28.94.13</v>
          </cell>
          <cell r="G1740" t="str">
            <v>Станки ткацкие</v>
          </cell>
        </row>
        <row r="1741">
          <cell r="F1741" t="str">
            <v>28.94.14</v>
          </cell>
          <cell r="G1741" t="str">
            <v>Машины трикотажные; вязально-прошивные и аналогичные машины; тафтинговые машины</v>
          </cell>
        </row>
        <row r="1742">
          <cell r="F1742" t="str">
            <v>28.94.15</v>
          </cell>
          <cell r="G1742" t="str">
            <v>Оборудование вспомогательное для совместного применения с машинами для обработки текстильных материалов; оборудование для печати для текстильных материалов</v>
          </cell>
        </row>
        <row r="1743">
          <cell r="F1743" t="str">
            <v>28.94.21</v>
          </cell>
          <cell r="G1743" t="str">
            <v>Оборудование для промывки, чистки, отжима, глажения, прессования, крашения, наматывания и аналогичных способов обработки текстильной пряжи и текстильных изделий; оборудование для обработки фетра</v>
          </cell>
        </row>
        <row r="1744">
          <cell r="F1744" t="str">
            <v>28.94.22</v>
          </cell>
          <cell r="G1744" t="str">
            <v>Машины стиральные для прачечных; машины для сухой чистки; сушильные машины с загрузкой более 10 кг</v>
          </cell>
        </row>
        <row r="1745">
          <cell r="F1745" t="str">
            <v>28.94.23</v>
          </cell>
          <cell r="G1745" t="str">
            <v>Центрифуги для сушки одежды</v>
          </cell>
        </row>
        <row r="1746">
          <cell r="F1746" t="str">
            <v>28.94.24</v>
          </cell>
          <cell r="G1746" t="str">
            <v>Машины швейные, кроме брошюровочных и бытовых швейных машин</v>
          </cell>
        </row>
        <row r="1747">
          <cell r="F1747" t="str">
            <v>28.94.30</v>
          </cell>
          <cell r="G1747" t="str">
            <v>Оборудование для обработки шкур, сырых кож и выделанной кожи и для изготовления или ремонта обуви и прочих изделий</v>
          </cell>
        </row>
        <row r="1748">
          <cell r="F1748" t="str">
            <v>28.94.40</v>
          </cell>
          <cell r="G1748" t="str">
            <v>Машины швейные бытовые</v>
          </cell>
        </row>
        <row r="1749">
          <cell r="F1749" t="str">
            <v>28.94.51</v>
          </cell>
          <cell r="G1749" t="str">
            <v>Части и принадлежности ткацких станков и прядильных машин</v>
          </cell>
        </row>
        <row r="1750">
          <cell r="F1750" t="str">
            <v>28.94.52</v>
          </cell>
          <cell r="G1750" t="str">
            <v>Части машин для прочего текстильного и швейного производства и обработки кож</v>
          </cell>
        </row>
        <row r="1751">
          <cell r="F1751" t="str">
            <v>28.94.99</v>
          </cell>
          <cell r="G1751" t="str">
            <v>Услуги по производству оборудования для текстильного, швейного и кожевенного производства отдельные, выполняемые субподрядчиком</v>
          </cell>
        </row>
        <row r="1752">
          <cell r="F1752" t="str">
            <v>28.95.11</v>
          </cell>
          <cell r="G1752" t="str">
            <v>Оборудование для производства бумаги и картона, кроме его частей</v>
          </cell>
        </row>
        <row r="1753">
          <cell r="F1753" t="str">
            <v>28.95.12</v>
          </cell>
          <cell r="G1753" t="str">
            <v>Части оборудования для производства бумаги и картона</v>
          </cell>
        </row>
        <row r="1754">
          <cell r="F1754" t="str">
            <v>28.95.99</v>
          </cell>
          <cell r="G1754" t="str">
            <v>Услуги по производству оборудования для производства бумаги и картона отдельные, выполняемые субподрядчиком</v>
          </cell>
        </row>
        <row r="1755">
          <cell r="F1755" t="str">
            <v>28.96.10</v>
          </cell>
          <cell r="G1755" t="str">
            <v>Оборудование для обработки резины и пластмасс и для производства продукции из этих материалов, не включенное в другие группировки</v>
          </cell>
        </row>
        <row r="1756">
          <cell r="F1756" t="str">
            <v>28.96.20</v>
          </cell>
          <cell r="G1756" t="str">
            <v>Части оборудования для обработки пластмасс и резины или производства продукции из этих материалов, не включенного в другие группировки</v>
          </cell>
        </row>
        <row r="1757">
          <cell r="F1757" t="str">
            <v>28.96.99</v>
          </cell>
          <cell r="G1757" t="str">
            <v>Услуги по производству оборудования для обработки резины и пластмасс отдельные, выполняемые субподрядчиком</v>
          </cell>
        </row>
        <row r="1758">
          <cell r="F1758" t="str">
            <v>28.99.11</v>
          </cell>
          <cell r="G1758" t="str">
            <v>Оборудование переплетное, включая брошюровочные машины</v>
          </cell>
        </row>
        <row r="1759">
          <cell r="F1759" t="str">
            <v>28.99.12</v>
          </cell>
          <cell r="G1759" t="str">
            <v>Оборудование, аппаратура и оснастка для набора, подготовки или изготовления печатных форм, пластин</v>
          </cell>
        </row>
        <row r="1760">
          <cell r="F1760" t="str">
            <v>28.99.13</v>
          </cell>
          <cell r="G1760" t="str">
            <v>Машины для офсетной печати, кроме машин для офсетной печати офисного типа</v>
          </cell>
        </row>
        <row r="1761">
          <cell r="F1761" t="str">
            <v>28.99.14</v>
          </cell>
          <cell r="G1761" t="str">
            <v>Оборудование печатное прочее, кроме печатного оборудования офисного типа</v>
          </cell>
        </row>
        <row r="1762">
          <cell r="F1762" t="str">
            <v>28.99.20</v>
          </cell>
          <cell r="G1762" t="str">
            <v>Оборудование и аппаратура, исключительно или в основном используемые для производства полупроводниковых слитков или пластин, полупроводниковых устройств, электронных интегральных микросхем или плоскопанельных дисплеев</v>
          </cell>
        </row>
        <row r="1763">
          <cell r="F1763" t="str">
            <v>28.99.31</v>
          </cell>
          <cell r="G1763" t="str">
            <v>Сушилки для древесины, целлюлозы, бумаги или картона; машины сушильные промышленные, не включенные в другие группировки</v>
          </cell>
        </row>
        <row r="1764">
          <cell r="F1764" t="str">
            <v>28.99.32</v>
          </cell>
          <cell r="G1764" t="str">
            <v>Карусели, качели, тиры и прочие аттракционы</v>
          </cell>
        </row>
        <row r="1765">
          <cell r="F1765" t="str">
            <v>28.99.39</v>
          </cell>
          <cell r="G1765" t="str">
            <v>Оборудование стартовое для аппаратов летательных, устройства тормозные палубные или аналогичные; оборудование балансировки шин; оборудование специального назначения, не включенное в другие группировки</v>
          </cell>
        </row>
        <row r="1766">
          <cell r="F1766" t="str">
            <v>28.99.40</v>
          </cell>
          <cell r="G1766" t="str">
            <v>Части печатного и переплетного оборудования</v>
          </cell>
        </row>
        <row r="1767">
          <cell r="F1767" t="str">
            <v>28.99.51</v>
          </cell>
          <cell r="G1767" t="str">
            <v>Части оборудования и аппаратуры, исключительно или в основном используемой для производства полупроводниковых слитков или пластин, полупроводниковых устройств, электронных интегральных микросхем или плоскопанельных дисплеев</v>
          </cell>
        </row>
        <row r="1768">
          <cell r="F1768" t="str">
            <v>28.99.52</v>
          </cell>
          <cell r="G1768" t="str">
            <v>Части прочего оборудования специального назначения</v>
          </cell>
        </row>
        <row r="1769">
          <cell r="F1769" t="str">
            <v>28.99.99</v>
          </cell>
          <cell r="G1769" t="str">
            <v>Услуги по производству прочего оборудования специального назначения, не включенного в другие группировки, отдельные, выполняемые субподрядчиком</v>
          </cell>
        </row>
        <row r="1770">
          <cell r="F1770" t="str">
            <v>29.10.11</v>
          </cell>
          <cell r="G1770" t="str">
            <v>Двигатели внутреннего сгорания поршневые с искровым зажиганием, с рабочим объемом цилиндров не более 1000 см3 для автотранспортных средств</v>
          </cell>
        </row>
        <row r="1771">
          <cell r="F1771" t="str">
            <v>29.10.12</v>
          </cell>
          <cell r="G1771" t="str">
            <v>Двигатели внутреннего сгорания поршневые с искровым зажиганием, с рабочим объемом цилиндров более 1000 см3 для автотранспортных средств</v>
          </cell>
        </row>
        <row r="1772">
          <cell r="F1772" t="str">
            <v>29.10.13</v>
          </cell>
          <cell r="G1772" t="str">
            <v>Двигатели внутреннего сгорания поршневые с воспламенением от сжатия для транспортных средств</v>
          </cell>
        </row>
        <row r="1773">
          <cell r="F1773" t="str">
            <v>29.10.21</v>
          </cell>
          <cell r="G1773" t="str">
            <v>Средства транспортные с двигателем с искровым зажиганием, с рабочим объемом цилиндров не более 1500 см3, новые</v>
          </cell>
        </row>
        <row r="1774">
          <cell r="F1774" t="str">
            <v>29.10.22</v>
          </cell>
          <cell r="G1774" t="str">
            <v>Средства транспортные с двигателем с искровым зажиганием, с рабочим объемом цилиндров более 1500 см3, новые</v>
          </cell>
        </row>
        <row r="1775">
          <cell r="F1775" t="str">
            <v>29.10.23</v>
          </cell>
          <cell r="G1775" t="str">
            <v>Средства транспортные с поршневым двигателем внутреннего сгорания с воспламенением от сжатия (дизелем или полудизелем), новые</v>
          </cell>
        </row>
        <row r="1776">
          <cell r="F1776" t="str">
            <v>29.10.24</v>
          </cell>
          <cell r="G1776" t="str">
            <v>Средства автотранспортные для перевозки людей прочие</v>
          </cell>
        </row>
        <row r="1777">
          <cell r="F1777" t="str">
            <v>29.10.30</v>
          </cell>
          <cell r="G1777" t="str">
            <v>Средства автотранспортные для перевозки 10 или более человек</v>
          </cell>
        </row>
        <row r="1778">
          <cell r="F1778" t="str">
            <v>29.10.41</v>
          </cell>
          <cell r="G1778" t="str">
            <v>Средства автотранспортные грузовые с поршневым двигателем внутреннего сгорания с воспламенением от сжатия (дизелем или полудизелем), новые</v>
          </cell>
        </row>
        <row r="1779">
          <cell r="F1779" t="str">
            <v>29.10.42</v>
          </cell>
          <cell r="G1779" t="str">
            <v>Средства автотранспортные грузовые с поршневым двигателем внутреннего сгорания с искровым зажиганием; прочие грузовые транспортные средства, новые</v>
          </cell>
        </row>
        <row r="1780">
          <cell r="F1780" t="str">
            <v>29.10.43</v>
          </cell>
          <cell r="G1780" t="str">
            <v>Автомобили-тягачи седельные для полуприцепов</v>
          </cell>
        </row>
        <row r="1781">
          <cell r="F1781" t="str">
            <v>29.10.44</v>
          </cell>
          <cell r="G1781" t="str">
            <v>Шасси с установленными двигателями для автотранспортных средств</v>
          </cell>
        </row>
        <row r="1782">
          <cell r="F1782" t="str">
            <v>29.10.51</v>
          </cell>
          <cell r="G1782" t="str">
            <v>Автокраны</v>
          </cell>
        </row>
        <row r="1783">
          <cell r="F1783" t="str">
            <v>29.10.52</v>
          </cell>
          <cell r="G1783" t="str">
            <v>Средства транспортные для движения по снегу, автомобили для перевозки игроков в гольф и аналогичные транспортные средства, оснащенные двигателями</v>
          </cell>
        </row>
        <row r="1784">
          <cell r="F1784" t="str">
            <v>29.10.59</v>
          </cell>
          <cell r="G1784" t="str">
            <v>Средства автотранспортные специального назначения, не включенные в другие группировки</v>
          </cell>
        </row>
        <row r="1785">
          <cell r="F1785" t="str">
            <v>29.10.99</v>
          </cell>
          <cell r="G1785" t="str">
            <v>Услуги по производству автотранспортных средств отдельные, выполняемые субподрядчиком</v>
          </cell>
        </row>
        <row r="1786">
          <cell r="F1786" t="str">
            <v>29.20.10</v>
          </cell>
          <cell r="G1786" t="str">
            <v>Кузова для автотранспортных средств</v>
          </cell>
        </row>
        <row r="1787">
          <cell r="F1787" t="str">
            <v>29.20.21</v>
          </cell>
          <cell r="G1787" t="str">
            <v>Контейнеры, специально предназначенные для перевозки грузов одним или более видами транспорта</v>
          </cell>
        </row>
        <row r="1788">
          <cell r="F1788" t="str">
            <v>29.20.22</v>
          </cell>
          <cell r="G1788" t="str">
            <v>Прицепы и полуприцепы типа фургонов для проживания или отдыха на природе</v>
          </cell>
        </row>
        <row r="1789">
          <cell r="F1789" t="str">
            <v>29.20.23</v>
          </cell>
          <cell r="G1789" t="str">
            <v>Прицепы и полуприцепы прочие</v>
          </cell>
        </row>
        <row r="1790">
          <cell r="F1790" t="str">
            <v>29.20.30</v>
          </cell>
          <cell r="G1790" t="str">
            <v>Части прицепов, полуприцепов и прочих транспортных средств, не оснащенных двигателями</v>
          </cell>
        </row>
        <row r="1791">
          <cell r="F1791" t="str">
            <v>29.20.40</v>
          </cell>
          <cell r="G1791" t="str">
            <v>Услуги по переоборудованию, сборке, оснащению автотранспортных средств и кузовным работам</v>
          </cell>
        </row>
        <row r="1792">
          <cell r="F1792" t="str">
            <v>29.20.50</v>
          </cell>
          <cell r="G1792" t="str">
            <v>Услуги по оснащению жилых автофургонов, прицепов и передвижных домов</v>
          </cell>
        </row>
        <row r="1793">
          <cell r="F1793" t="str">
            <v>29.20.99</v>
          </cell>
          <cell r="G1793" t="str">
            <v>Услуги по производству кузовов (кузовные работы) транспортных средств, прицепов и полуприцепов отдельные, выполняемые субподрядчиком</v>
          </cell>
        </row>
        <row r="1794">
          <cell r="F1794" t="str">
            <v>29.31.10</v>
          </cell>
          <cell r="G1794" t="str">
            <v>Комплекты проводов системы зажигания и прочие комплекты проводов, используемые в наземных, воздушных или водных транспортных средствах</v>
          </cell>
        </row>
        <row r="1795">
          <cell r="F1795" t="str">
            <v>29.31.21</v>
          </cell>
          <cell r="G1795" t="str">
            <v>Свечи зажигания; магнето зажигания; генераторы-магнето; магнитные маховики; распределители зажигания; катушки зажигания</v>
          </cell>
        </row>
        <row r="1796">
          <cell r="F1796" t="str">
            <v>29.31.22</v>
          </cell>
          <cell r="G1796" t="str">
            <v>Стартеры и стартер-генераторы; прочие генераторы, прочее оборудование</v>
          </cell>
        </row>
        <row r="1797">
          <cell r="F1797" t="str">
            <v>29.31.23</v>
          </cell>
          <cell r="G1797" t="str">
            <v>Приборы освещения и световой сигнализации электрические, стеклоочистители, антиобледенители и антизапотеватели для транспортных средств и мотоциклов</v>
          </cell>
        </row>
        <row r="1798">
          <cell r="F1798" t="str">
            <v>29.31.30</v>
          </cell>
          <cell r="G1798" t="str">
            <v>Части прочего электрического оборудования для автотранспортных средств и мотоциклов</v>
          </cell>
        </row>
        <row r="1799">
          <cell r="F1799" t="str">
            <v>29.31.99</v>
          </cell>
          <cell r="G1799" t="str">
            <v>Услуги по производству электрического и электронного оборудования отдельные, выполняемые субподрядчиком</v>
          </cell>
        </row>
        <row r="1800">
          <cell r="F1800" t="str">
            <v>29.32.10</v>
          </cell>
          <cell r="G1800" t="str">
            <v>Сиденья для автотранспортных средств</v>
          </cell>
        </row>
        <row r="1801">
          <cell r="F1801" t="str">
            <v>29.32.20</v>
          </cell>
          <cell r="G1801" t="str">
            <v>Ремни безопасности, подушки безопасности, их части и принадлежности кузовов</v>
          </cell>
        </row>
        <row r="1802">
          <cell r="F1802" t="str">
            <v>29.32.30</v>
          </cell>
          <cell r="G1802" t="str">
            <v>Комплектующие и принадлежности для автотранспортных средств, не включенные в другие группировки</v>
          </cell>
        </row>
        <row r="1803">
          <cell r="F1803" t="str">
            <v>29.32.91</v>
          </cell>
          <cell r="G1803" t="str">
            <v>Услуги по сборке полных комплектов для автотранспортных средств, предоставляемые субподрядчиком</v>
          </cell>
        </row>
        <row r="1804">
          <cell r="F1804" t="str">
            <v>29.32.92</v>
          </cell>
          <cell r="G1804" t="str">
            <v>Услуги по сборке частей и принадлежностей для автотранспортных средств, не включенные в другие группировки</v>
          </cell>
        </row>
        <row r="1805">
          <cell r="F1805" t="str">
            <v>29.32.99</v>
          </cell>
          <cell r="G1805" t="str">
            <v>Операции процесса производства прочих частей и принадлежностей для автотранспортных средств отдельные, выполняемые субподрядчиком</v>
          </cell>
        </row>
        <row r="1806">
          <cell r="F1806" t="str">
            <v>30.11.10</v>
          </cell>
          <cell r="G1806" t="str">
            <v>Корабли военные</v>
          </cell>
        </row>
        <row r="1807">
          <cell r="F1807" t="str">
            <v>30.11.21</v>
          </cell>
          <cell r="G1807" t="str">
            <v>Суда круизные, суда экскурсионные и аналогичные плавучие средства для перевозки пассажиров; паромы всех типов</v>
          </cell>
        </row>
        <row r="1808">
          <cell r="F1808" t="str">
            <v>30.11.22</v>
          </cell>
          <cell r="G1808" t="str">
            <v>Танкеры для перевозки сырой нефти, нефтепродуктов, химических продуктов, сжиженного газа</v>
          </cell>
        </row>
        <row r="1809">
          <cell r="F1809" t="str">
            <v>30.11.23</v>
          </cell>
          <cell r="G1809" t="str">
            <v>Суда рефрижераторные, кроме танкеров</v>
          </cell>
        </row>
        <row r="1810">
          <cell r="F1810" t="str">
            <v>30.11.24</v>
          </cell>
          <cell r="G1810" t="str">
            <v>Суда сухогрузные</v>
          </cell>
        </row>
        <row r="1811">
          <cell r="F1811" t="str">
            <v>30.11.31</v>
          </cell>
          <cell r="G1811" t="str">
            <v>Суда рыболовные; суда-рыбозаводы и прочие суда для переработки или консервирования рыбных продуктов</v>
          </cell>
        </row>
        <row r="1812">
          <cell r="F1812" t="str">
            <v>30.11.32</v>
          </cell>
          <cell r="G1812" t="str">
            <v>Буксиры и суда-толкачи</v>
          </cell>
        </row>
        <row r="1813">
          <cell r="F1813" t="str">
            <v>30.11.33</v>
          </cell>
          <cell r="G1813" t="str">
            <v>Земснаряды; плавучие маяки, плавучие краны; прочие суда</v>
          </cell>
        </row>
        <row r="1814">
          <cell r="F1814" t="str">
            <v>30.11.40</v>
          </cell>
          <cell r="G1814" t="str">
            <v>Платформы плавучие или погружные и инфраструктура</v>
          </cell>
        </row>
        <row r="1815">
          <cell r="F1815" t="str">
            <v>30.11.50</v>
          </cell>
          <cell r="G1815" t="str">
            <v>Конструкции плавучие прочие (включая плоты, понтоны, кессоны, дебаркадеры, буи и бакены)</v>
          </cell>
        </row>
        <row r="1816">
          <cell r="F1816" t="str">
            <v>30.11.91</v>
          </cell>
          <cell r="G1816" t="str">
            <v>Услуги по переоборудованию и восстановлению судов, плавучих платформ и конструкций</v>
          </cell>
        </row>
        <row r="1817">
          <cell r="F1817" t="str">
            <v>30.11.92</v>
          </cell>
          <cell r="G1817" t="str">
            <v>Услуги по оснащению судов, плавучих платформ и конструкций</v>
          </cell>
        </row>
        <row r="1818">
          <cell r="F1818" t="str">
            <v>30.11.99</v>
          </cell>
          <cell r="G1818" t="str">
            <v>Операции процесса производства судов и плавучих конструкций отдельные, выполняемые субподрядчиком</v>
          </cell>
        </row>
        <row r="1819">
          <cell r="F1819" t="str">
            <v>30.12.11</v>
          </cell>
          <cell r="G1819" t="str">
            <v>Суда парусные (кроме надувных) прогулочные или спортивные со вспомогательным двигателем или без него</v>
          </cell>
        </row>
        <row r="1820">
          <cell r="F1820" t="str">
            <v>30.12.12</v>
          </cell>
          <cell r="G1820" t="str">
            <v>Суда надувные прогулочные или спортивные</v>
          </cell>
        </row>
        <row r="1821">
          <cell r="F1821" t="str">
            <v>30.12.19</v>
          </cell>
          <cell r="G1821" t="str">
            <v>Суда прогулочные или спортивные прочие; лодки гребные, шлюпки и каноэ</v>
          </cell>
        </row>
        <row r="1822">
          <cell r="F1822" t="str">
            <v>30.12.99</v>
          </cell>
          <cell r="G1822" t="str">
            <v>Услуги по производству прогулочных или спортивных судов отдельные, выполняемые субподрядчиком</v>
          </cell>
        </row>
        <row r="1823">
          <cell r="F1823" t="str">
            <v>30.20.11</v>
          </cell>
          <cell r="G1823" t="str">
            <v>Локомотивы железнодорожные с питанием от внешнего источника электроэнергии</v>
          </cell>
        </row>
        <row r="1824">
          <cell r="F1824" t="str">
            <v>30.20.12</v>
          </cell>
          <cell r="G1824" t="str">
            <v>Локомотивы дизель-электрические</v>
          </cell>
        </row>
        <row r="1825">
          <cell r="F1825" t="str">
            <v>30.20.13</v>
          </cell>
          <cell r="G1825" t="str">
            <v>Локомотивы железнодорожные прочие; тендеры локомотивов</v>
          </cell>
        </row>
        <row r="1826">
          <cell r="F1826" t="str">
            <v>30.20.20</v>
          </cell>
          <cell r="G1826" t="str">
            <v>Вагоны железнодорожные или трамвайные пассажирские самоходные (моторные), вагоны товарные (багажные) и платформы открытые, кроме транспортных средств, предназначенных для технического обслуживания или ремонта</v>
          </cell>
        </row>
        <row r="1827">
          <cell r="F1827" t="str">
            <v>30.20.31</v>
          </cell>
          <cell r="G1827" t="str">
            <v>Средства транспортные, предназначенные для технического обслуживания или ремонта железнодорожных или трамвайных путей</v>
          </cell>
        </row>
        <row r="1828">
          <cell r="F1828" t="str">
            <v>30.20.32</v>
          </cell>
          <cell r="G1828" t="str">
            <v>Вагоны железнодорожные или трамвайные пассажирские немоторные; вагоны багажные и прочие вагоны специального назначения</v>
          </cell>
        </row>
        <row r="1829">
          <cell r="F1829" t="str">
            <v>30.20.33</v>
          </cell>
          <cell r="G1829" t="str">
            <v>Вагоны железнодорожные или трамвайные грузовые и вагоны-платформы, несамоходные</v>
          </cell>
        </row>
        <row r="1830">
          <cell r="F1830" t="str">
            <v>30.20.40</v>
          </cell>
          <cell r="G1830" t="str">
            <v>Части железнодорожных локомотивов или трамвайных моторных вагонов или прочего подвижного состава; путевое оборудование и устройства и их части; механическое оборудование для управления движением</v>
          </cell>
        </row>
        <row r="1831">
          <cell r="F1831" t="str">
            <v>30.20.91</v>
          </cell>
          <cell r="G1831" t="str">
            <v>Услуги по восстановлению и оснащению (завершению) железнодорожных локомотивов, трамвайных моторных вагонов и прочего подвижного состава</v>
          </cell>
        </row>
        <row r="1832">
          <cell r="F1832" t="str">
            <v>30.20.99</v>
          </cell>
          <cell r="G1832" t="str">
            <v>Операции процесса производства железнодорожных локомотивов и прочего подвижного состава отдельные, выполняемые субподрядчиком</v>
          </cell>
        </row>
        <row r="1833">
          <cell r="F1833" t="str">
            <v>30.30.11</v>
          </cell>
          <cell r="G1833" t="str">
            <v>Двигатели летательных аппаратов с искровым зажиганием</v>
          </cell>
        </row>
        <row r="1834">
          <cell r="F1834" t="str">
            <v>30.30.12</v>
          </cell>
          <cell r="G1834" t="str">
            <v>Двигатели турбореактивные и турбовинтовые</v>
          </cell>
        </row>
        <row r="1835">
          <cell r="F1835" t="str">
            <v>30.30.13</v>
          </cell>
          <cell r="G1835" t="str">
            <v>Двигатели реактивные, кроме турбореактивных, и их части</v>
          </cell>
        </row>
        <row r="1836">
          <cell r="F1836" t="str">
            <v>30.30.14</v>
          </cell>
          <cell r="G1836" t="str">
            <v>Тренажеры наземные для летного состава и их части</v>
          </cell>
        </row>
        <row r="1837">
          <cell r="F1837" t="str">
            <v>30.30.15</v>
          </cell>
          <cell r="G1837" t="str">
            <v>Части двигателей летательных аппаратов с искровым зажиганием</v>
          </cell>
        </row>
        <row r="1838">
          <cell r="F1838" t="str">
            <v>30.30.16</v>
          </cell>
          <cell r="G1838" t="str">
            <v>Части турбореактивных или турбовинтовых двигателей</v>
          </cell>
        </row>
        <row r="1839">
          <cell r="F1839" t="str">
            <v>30.30.20</v>
          </cell>
          <cell r="G1839" t="str">
            <v>Аэростаты и дирижабли; планеры, дельтапланы и прочие безмоторные летательные аппараты</v>
          </cell>
        </row>
        <row r="1840">
          <cell r="F1840" t="str">
            <v>30.30.31</v>
          </cell>
          <cell r="G1840" t="str">
            <v>Вертолеты</v>
          </cell>
        </row>
        <row r="1841">
          <cell r="F1841" t="str">
            <v>30.30.32</v>
          </cell>
          <cell r="G1841" t="str">
            <v>Самолеты и прочие летательные аппараты с массой пустого снаряженного аппарата не более 2000 кг</v>
          </cell>
        </row>
        <row r="1842">
          <cell r="F1842" t="str">
            <v>30.30.33</v>
          </cell>
          <cell r="G1842" t="str">
            <v>Самолеты и прочие летательные аппараты с массой пустого снаряженного аппарата свыше 2000 кг, но не более 15000 кг</v>
          </cell>
        </row>
        <row r="1843">
          <cell r="F1843" t="str">
            <v>30.30.34</v>
          </cell>
          <cell r="G1843" t="str">
            <v>Самолеты и прочие летательные аппараты с массой пустого снаряженного аппарата свыше 15000 кг</v>
          </cell>
        </row>
        <row r="1844">
          <cell r="F1844" t="str">
            <v>30.30.40</v>
          </cell>
          <cell r="G1844" t="str">
            <v>Аппараты космические (в том числе спутники) и космические ракеты-носители</v>
          </cell>
        </row>
        <row r="1845">
          <cell r="F1845" t="str">
            <v>30.30.50</v>
          </cell>
          <cell r="G1845" t="str">
            <v>Части летательных и космических аппаратов прочие</v>
          </cell>
        </row>
        <row r="1846">
          <cell r="F1846" t="str">
            <v>30.30.60</v>
          </cell>
          <cell r="G1846" t="str">
            <v>Услуги по капитальному ремонту и модернизации (переоборудованию) летательных аппаратов и двигателей летательных аппаратов</v>
          </cell>
        </row>
        <row r="1847">
          <cell r="F1847" t="str">
            <v>30.30.99</v>
          </cell>
          <cell r="G1847" t="str">
            <v>Операции процесса производства аппаратов летательных и кораблей космических и соответствующего оборудования отдельные, выполняемые субподрядчиком</v>
          </cell>
        </row>
        <row r="1848">
          <cell r="F1848" t="str">
            <v>30.40.10</v>
          </cell>
          <cell r="G1848" t="str">
            <v>Танки и прочие боевые самоходные бронированные машины, и их части</v>
          </cell>
        </row>
        <row r="1849">
          <cell r="F1849" t="str">
            <v>30.40.99</v>
          </cell>
          <cell r="G1849" t="str">
            <v>Услуги по производству военных боевых машин отдельные, выполняемые субподрядчиком</v>
          </cell>
        </row>
        <row r="1850">
          <cell r="F1850" t="str">
            <v>30.91.11</v>
          </cell>
          <cell r="G1850" t="str">
            <v>Мотоциклы и велосипеды с поршневым двигателем внутреннего сгорания с рабочим объемом цилиндров не более 50 см3</v>
          </cell>
        </row>
        <row r="1851">
          <cell r="F1851" t="str">
            <v>30.91.12</v>
          </cell>
          <cell r="G1851" t="str">
            <v>Мотоциклы с поршневым двигателем внутреннего сгорания с рабочим объемом цилиндров свыше 50 см3</v>
          </cell>
        </row>
        <row r="1852">
          <cell r="F1852" t="str">
            <v>30.91.13</v>
          </cell>
          <cell r="G1852" t="str">
            <v>Мотоциклы, не включенные в другие группировки; мотоциклетные коляски</v>
          </cell>
        </row>
        <row r="1853">
          <cell r="F1853" t="str">
            <v>30.91.20</v>
          </cell>
          <cell r="G1853" t="str">
            <v>Части и принадлежности мотоциклов и мотоциклетных колясок</v>
          </cell>
        </row>
        <row r="1854">
          <cell r="F1854" t="str">
            <v>30.91.31</v>
          </cell>
          <cell r="G1854" t="str">
            <v>Двигатели внутреннего сгорания поршневые с искровым зажиганием, для мотоциклов с рабочим объемом цилиндров не более 1000 см3</v>
          </cell>
        </row>
        <row r="1855">
          <cell r="F1855" t="str">
            <v>30.91.32</v>
          </cell>
          <cell r="G1855" t="str">
            <v>Двигатели внутреннего сгорания поршневые с искровым зажиганием, для мотоциклов с рабочим объемом цилиндров свыше 1000 см3</v>
          </cell>
        </row>
        <row r="1856">
          <cell r="F1856" t="str">
            <v>30.91.99</v>
          </cell>
          <cell r="G1856" t="str">
            <v>Услуги по производству мотоциклов отдельные, выполняемые субподрядчиком</v>
          </cell>
        </row>
        <row r="1857">
          <cell r="F1857" t="str">
            <v>30.92.10</v>
          </cell>
          <cell r="G1857" t="str">
            <v>Велосипеды двухколесные и прочие, без двигателя</v>
          </cell>
        </row>
        <row r="1858">
          <cell r="F1858" t="str">
            <v>30.92.20</v>
          </cell>
          <cell r="G1858" t="str">
            <v>Коляски инвалидные, кроме частей и принадлежностей</v>
          </cell>
        </row>
        <row r="1859">
          <cell r="F1859" t="str">
            <v>30.92.30</v>
          </cell>
          <cell r="G1859" t="str">
            <v>Части и принадлежности двухколесных велосипедов и прочих видов велосипедов, без двигателя, и инвалидных колясок</v>
          </cell>
        </row>
        <row r="1860">
          <cell r="F1860" t="str">
            <v>30.92.40</v>
          </cell>
          <cell r="G1860" t="str">
            <v>Коляски детские и их части</v>
          </cell>
        </row>
        <row r="1861">
          <cell r="F1861" t="str">
            <v>30.92.99</v>
          </cell>
          <cell r="G1861" t="str">
            <v>Услуги по производству велосипедов и инвалидных колясок отдельные, выполняемые субподрядчиком</v>
          </cell>
        </row>
        <row r="1862">
          <cell r="F1862" t="str">
            <v>30.99.10</v>
          </cell>
          <cell r="G1862" t="str">
            <v>Средства транспортные и оборудование прочие, не включенные в другие группировки</v>
          </cell>
        </row>
        <row r="1863">
          <cell r="F1863" t="str">
            <v>30.99.99</v>
          </cell>
          <cell r="G1863" t="str">
            <v>Услуги по производству прочих транспортных средств и оборудования, не включенных в другие группировки, отдельные, выполняемые субподрядчиком</v>
          </cell>
        </row>
        <row r="1864">
          <cell r="F1864" t="str">
            <v>31.01.11</v>
          </cell>
          <cell r="G1864" t="str">
            <v>Мебель металлическая для офисов</v>
          </cell>
        </row>
        <row r="1865">
          <cell r="F1865" t="str">
            <v>31.01.12</v>
          </cell>
          <cell r="G1865" t="str">
            <v>Мебель деревянная для офисов</v>
          </cell>
        </row>
        <row r="1866">
          <cell r="F1866" t="str">
            <v>31.01.13</v>
          </cell>
          <cell r="G1866" t="str">
            <v>Мебель деревянная для предприятий торговли</v>
          </cell>
        </row>
        <row r="1867">
          <cell r="F1867" t="str">
            <v>31.01.99</v>
          </cell>
          <cell r="G1867" t="str">
            <v>Услуги по производству мебели для офисов и предприятий торговли отдельные, выполняемые субподрядчиком</v>
          </cell>
        </row>
        <row r="1868">
          <cell r="F1868" t="str">
            <v>31.02.10</v>
          </cell>
          <cell r="G1868" t="str">
            <v>Мебель кухонная</v>
          </cell>
        </row>
        <row r="1869">
          <cell r="F1869" t="str">
            <v>31.02.99</v>
          </cell>
          <cell r="G1869" t="str">
            <v>Услуги по производству кухонной мебели отдельные, выполняемые субподрядчиком</v>
          </cell>
        </row>
        <row r="1870">
          <cell r="F1870" t="str">
            <v>31.03.11</v>
          </cell>
          <cell r="G1870" t="str">
            <v>Основы матрасные</v>
          </cell>
        </row>
        <row r="1871">
          <cell r="F1871" t="str">
            <v>31.03.12</v>
          </cell>
          <cell r="G1871" t="str">
            <v>Матрасы, кроме матрасных основ</v>
          </cell>
        </row>
        <row r="1872">
          <cell r="F1872" t="str">
            <v>31.03.99</v>
          </cell>
          <cell r="G1872" t="str">
            <v>Услуги по производству матрасов отдельные, выполняемые субподрядчиком</v>
          </cell>
        </row>
        <row r="1873">
          <cell r="F1873" t="str">
            <v>31.09.11</v>
          </cell>
          <cell r="G1873" t="str">
            <v>Мебель металлическая, не включенная в другие группировки</v>
          </cell>
        </row>
        <row r="1874">
          <cell r="F1874" t="str">
            <v>31.09.12</v>
          </cell>
          <cell r="G1874" t="str">
            <v>Мебель деревянная для спальни, столовой и гостиной</v>
          </cell>
        </row>
        <row r="1875">
          <cell r="F1875" t="str">
            <v>31.09.13</v>
          </cell>
          <cell r="G1875" t="str">
            <v>Мебель деревянная, не включенная в другие группировки</v>
          </cell>
        </row>
        <row r="1876">
          <cell r="F1876" t="str">
            <v>31.09.14</v>
          </cell>
          <cell r="G1876" t="str">
            <v>Мебель из пластмасс или прочих материалов (тростника, лозы или бамбука)</v>
          </cell>
        </row>
        <row r="1877">
          <cell r="F1877" t="str">
            <v>31.09.91</v>
          </cell>
          <cell r="G1877" t="str">
            <v>Услуги по отделке новой мебели; услуги по обивке стульев и мебели для сидения</v>
          </cell>
        </row>
        <row r="1878">
          <cell r="F1878" t="str">
            <v>31.09.99</v>
          </cell>
          <cell r="G1878" t="str">
            <v>Услуги по производству прочей мебели отдельные, выполняемые субподрядчиком</v>
          </cell>
        </row>
        <row r="1879">
          <cell r="F1879" t="str">
            <v>32.11.10</v>
          </cell>
          <cell r="G1879" t="str">
            <v>Монеты</v>
          </cell>
        </row>
        <row r="1880">
          <cell r="F1880" t="str">
            <v>32.11.99</v>
          </cell>
          <cell r="G1880" t="str">
            <v>Услуги по производству монет отдельные, выполняемые субподрядчиком</v>
          </cell>
        </row>
        <row r="1881">
          <cell r="F1881" t="str">
            <v>32.12.11</v>
          </cell>
          <cell r="G1881" t="str">
            <v>Жемчуг культивированный, драгоценные или полудрагоценные камни, в том числе синтетические или восстановленные, обработанные, но незакрепленные</v>
          </cell>
        </row>
        <row r="1882">
          <cell r="F1882" t="str">
            <v>32.12.12</v>
          </cell>
          <cell r="G1882" t="str">
            <v>Алмазы технические, обработанные; крошка и порошок природных или синтетических драгоценных или полудрагоценных камней</v>
          </cell>
        </row>
        <row r="1883">
          <cell r="F1883" t="str">
            <v>32.12.13</v>
          </cell>
          <cell r="G1883" t="str">
            <v>Изделия ювелирные и их части; ювелирные изделия из золота или ювелирные изделия из серебра и их части</v>
          </cell>
        </row>
        <row r="1884">
          <cell r="F1884" t="str">
            <v>32.12.14</v>
          </cell>
          <cell r="G1884" t="str">
            <v>Изделия из металлов драгоценных прочие; изделия из жемчуга природного или культивированного, камней драгоценных или полудрагоценных</v>
          </cell>
        </row>
        <row r="1885">
          <cell r="F1885" t="str">
            <v>32.12.99</v>
          </cell>
          <cell r="G1885" t="str">
            <v>Услуги по производству ювелирных и соответствующих изделий отдельные, выполняемые субподрядчиком</v>
          </cell>
        </row>
        <row r="1886">
          <cell r="F1886" t="str">
            <v>32.13.10</v>
          </cell>
          <cell r="G1886" t="str">
            <v>Бижутерия и подобные изделия</v>
          </cell>
        </row>
        <row r="1887">
          <cell r="F1887" t="str">
            <v>32.13.99</v>
          </cell>
          <cell r="G1887" t="str">
            <v>Услуги по производству бижутерии и подобных изделий отдельные, выполняемые субподрядчиком</v>
          </cell>
        </row>
        <row r="1888">
          <cell r="F1888" t="str">
            <v>32.20.11</v>
          </cell>
          <cell r="G1888" t="str">
            <v>Фортепиано, пианино и прочие струнные клавишные музыкальные инструменты</v>
          </cell>
        </row>
        <row r="1889">
          <cell r="F1889" t="str">
            <v>32.20.12</v>
          </cell>
          <cell r="G1889" t="str">
            <v>Инструменты музыкальные струнные прочие</v>
          </cell>
        </row>
        <row r="1890">
          <cell r="F1890" t="str">
            <v>32.20.13</v>
          </cell>
          <cell r="G1890" t="str">
            <v>Органы духовые клавишные, фисгармонии и аналогичные инструменты; аккордеоны и аналогичные инструменты; гармоники губные, духовые инструменты</v>
          </cell>
        </row>
        <row r="1891">
          <cell r="F1891" t="str">
            <v>32.20.14</v>
          </cell>
          <cell r="G1891" t="str">
            <v>Инструменты музыкальные или клавишные с электрической генерацией или электрическим усилением звука</v>
          </cell>
        </row>
        <row r="1892">
          <cell r="F1892" t="str">
            <v>32.20.15</v>
          </cell>
          <cell r="G1892" t="str">
            <v>Инструменты музыкальные прочие</v>
          </cell>
        </row>
        <row r="1893">
          <cell r="F1893" t="str">
            <v>32.20.16</v>
          </cell>
          <cell r="G1893" t="str">
            <v>Метрономы, камертоны и камертоны-дудки; механизмы для музыкальных шкатулок; струны музыкальных инструментов</v>
          </cell>
        </row>
        <row r="1894">
          <cell r="F1894" t="str">
            <v>32.20.20</v>
          </cell>
          <cell r="G1894" t="str">
            <v>Части и принадлежности музыкальных инструментов</v>
          </cell>
        </row>
        <row r="1895">
          <cell r="F1895" t="str">
            <v>32.20.99</v>
          </cell>
          <cell r="G1895" t="str">
            <v>Услуги по производству музыкальных инструментов отдельные, выполняемые субподрядчиком</v>
          </cell>
        </row>
        <row r="1896">
          <cell r="F1896" t="str">
            <v>32.30.11</v>
          </cell>
          <cell r="G1896" t="str">
            <v>Лыжи и прочее лыжное снаряжение, кроме обуви; коньки и роликовые коньки; их части</v>
          </cell>
        </row>
        <row r="1897">
          <cell r="F1897" t="str">
            <v>32.30.12</v>
          </cell>
          <cell r="G1897" t="str">
            <v>Обувь лыжная</v>
          </cell>
        </row>
        <row r="1898">
          <cell r="F1898" t="str">
            <v>32.30.13</v>
          </cell>
          <cell r="G1898" t="str">
            <v>Лыжи водные, доски для серфинга, виндсерферы и прочее снаряжение для водного спорта</v>
          </cell>
        </row>
        <row r="1899">
          <cell r="F1899" t="str">
            <v>32.30.14</v>
          </cell>
          <cell r="G1899" t="str">
            <v>Снаряды, инвентарь и оборудование для занятий физкультурой, гимнастикой и атлетикой, занятий в спортзалах, фитнес-центрах</v>
          </cell>
        </row>
        <row r="1900">
          <cell r="F1900" t="str">
            <v>32.30.15</v>
          </cell>
          <cell r="G1900" t="str">
            <v>Снаряды, инвентарь и оборудование прочие для занятий спортом или для игр на открытом воздухе; плавательные бассейны и бассейны для гребли</v>
          </cell>
        </row>
        <row r="1901">
          <cell r="F1901" t="str">
            <v>32.30.16</v>
          </cell>
          <cell r="G1901" t="str">
            <v>Удочки рыболовные, прочие рыболовные снасти; инвентарь для спортивных охоты и рыболовства, не включенный в другие группировки</v>
          </cell>
        </row>
        <row r="1902">
          <cell r="F1902" t="str">
            <v>32.30.99</v>
          </cell>
          <cell r="G1902" t="str">
            <v>Услуги по производству спортивных товаров отдельные, выполняемые субподрядчиком</v>
          </cell>
        </row>
        <row r="1903">
          <cell r="F1903" t="str">
            <v>32.40.11</v>
          </cell>
          <cell r="G1903" t="str">
            <v>Куклы, изображающие людей</v>
          </cell>
        </row>
        <row r="1904">
          <cell r="F1904" t="str">
            <v>32.40.12</v>
          </cell>
          <cell r="G1904" t="str">
            <v>Игрушки, изображающие животных или другие существа, кроме людей</v>
          </cell>
        </row>
        <row r="1905">
          <cell r="F1905" t="str">
            <v>32.40.13</v>
          </cell>
          <cell r="G1905" t="str">
            <v>Части и аксессуары для кукол, изображающих людей</v>
          </cell>
        </row>
        <row r="1906">
          <cell r="F1906" t="str">
            <v>32.40.20</v>
          </cell>
          <cell r="G1906" t="str">
            <v>Поезда игрушечные и их принадлежности; прочие модели в уменьшенном размере или детские конструкторы и строительные наборы</v>
          </cell>
        </row>
        <row r="1907">
          <cell r="F1907" t="str">
            <v>32.40.31</v>
          </cell>
          <cell r="G1907" t="str">
            <v>Игрушки на колесах, предназначенные для катания детьми; коляски для кукол</v>
          </cell>
        </row>
        <row r="1908">
          <cell r="F1908" t="str">
            <v>32.40.32</v>
          </cell>
          <cell r="G1908" t="str">
            <v>Головоломки</v>
          </cell>
        </row>
        <row r="1909">
          <cell r="F1909" t="str">
            <v>32.40.39</v>
          </cell>
          <cell r="G1909" t="str">
            <v>Игры и игрушки, не включенные в другие группировки</v>
          </cell>
        </row>
        <row r="1910">
          <cell r="F1910" t="str">
            <v>32.40.41</v>
          </cell>
          <cell r="G1910" t="str">
            <v>Карты игральные</v>
          </cell>
        </row>
        <row r="1911">
          <cell r="F1911" t="str">
            <v>32.40.42</v>
          </cell>
          <cell r="G1911" t="str">
            <v>Изделия и принадлежности для бильярда, изделия для увеселительных, настольных или комнатных игр; прочие игры, действующие при опускании монет или жетонов</v>
          </cell>
        </row>
        <row r="1912">
          <cell r="F1912" t="str">
            <v>32.40.99</v>
          </cell>
          <cell r="G1912" t="str">
            <v>Услуги по производству игр и игрушек отдельные, выполняемые субподрядчиком</v>
          </cell>
        </row>
        <row r="1913">
          <cell r="F1913" t="str">
            <v>32.50.11</v>
          </cell>
          <cell r="G1913" t="str">
            <v>Инструменты и приспособления стоматологические</v>
          </cell>
        </row>
        <row r="1914">
          <cell r="F1914" t="str">
            <v>32.50.12</v>
          </cell>
          <cell r="G1914" t="str">
            <v>Стерилизаторы хирургические или лабораторные</v>
          </cell>
        </row>
        <row r="1915">
          <cell r="F1915" t="str">
            <v>32.50.13</v>
          </cell>
          <cell r="G1915" t="str">
            <v>Шприцы, иглы, катетеры, канюли и аналогичные инструменты; офтальмологические и прочие приборы, устройства и инструменты, не включенные в другие группировки</v>
          </cell>
        </row>
        <row r="1916">
          <cell r="F1916" t="str">
            <v>32.50.21</v>
          </cell>
          <cell r="G1916" t="str">
            <v>Инструменты и приспособления терапевтические; дыхательное оборудование</v>
          </cell>
        </row>
        <row r="1917">
          <cell r="F1917" t="str">
            <v>32.50.22</v>
          </cell>
          <cell r="G1917" t="str">
            <v>Суставы искусственные; ортопедические приспособления; искусственные зубы; зуботехнические приспособления; искусственные части человеческого тела, не включенные в другие группировки</v>
          </cell>
        </row>
        <row r="1918">
          <cell r="F1918" t="str">
            <v>32.50.23</v>
          </cell>
          <cell r="G1918" t="str">
            <v>Части и принадлежности протезов и ортопедических приспособлений</v>
          </cell>
        </row>
        <row r="1919">
          <cell r="F1919" t="str">
            <v>32.50.30</v>
          </cell>
          <cell r="G1919" t="str">
            <v>Мебель медицинская, включая хирургическую, стоматологическую или ветеринарную; парикмахерские кресла и аналогичные кресла, и их части</v>
          </cell>
        </row>
        <row r="1920">
          <cell r="F1920" t="str">
            <v>32.50.41</v>
          </cell>
          <cell r="G1920" t="str">
            <v>Линзы контактные; линзы для очков из различных материалов</v>
          </cell>
        </row>
        <row r="1921">
          <cell r="F1921" t="str">
            <v>32.50.42</v>
          </cell>
          <cell r="G1921" t="str">
            <v>Очки для коррекции зрения, защитные или прочие очки или аналогичные оптические приборы</v>
          </cell>
        </row>
        <row r="1922">
          <cell r="F1922" t="str">
            <v>32.50.43</v>
          </cell>
          <cell r="G1922" t="str">
            <v>Оправы и арматура для очков, защитных очков и аналогичных оптических приборов</v>
          </cell>
        </row>
        <row r="1923">
          <cell r="F1923" t="str">
            <v>32.50.44</v>
          </cell>
          <cell r="G1923" t="str">
            <v>Части оправ и арматуры для очков, защитных очков и аналогичных оптических приборов</v>
          </cell>
        </row>
        <row r="1924">
          <cell r="F1924" t="str">
            <v>32.50.50</v>
          </cell>
          <cell r="G1924" t="str">
            <v>Изделия медицинские, в том числе хирургические, прочие</v>
          </cell>
        </row>
        <row r="1925">
          <cell r="F1925" t="str">
            <v>32.50.99</v>
          </cell>
          <cell r="G1925" t="str">
            <v>Услуги по производству медицинского, хирургического и ортопедического оборудования отдельные, выполняемые субподрядчиком</v>
          </cell>
        </row>
        <row r="1926">
          <cell r="F1926" t="str">
            <v>32.91.11</v>
          </cell>
          <cell r="G1926" t="str">
            <v>Метлы и щетки для домашней уборки</v>
          </cell>
        </row>
        <row r="1927">
          <cell r="F1927" t="str">
            <v>32.91.12</v>
          </cell>
          <cell r="G1927" t="str">
            <v>Зубные щетки, щетки для волос и прочие туалетные щетки для ухода за внешностью; художественные кисти, кисточки для письма, косметические кисточки</v>
          </cell>
        </row>
        <row r="1928">
          <cell r="F1928" t="str">
            <v>32.91.19</v>
          </cell>
          <cell r="G1928" t="str">
            <v>Щетки прочие, не включенные в другие группировки</v>
          </cell>
        </row>
        <row r="1929">
          <cell r="F1929" t="str">
            <v>32.91.99</v>
          </cell>
          <cell r="G1929" t="str">
            <v>Услуги по производству метел и щеток отдельные, выполняемые субподрядчиком</v>
          </cell>
        </row>
        <row r="1930">
          <cell r="F1930" t="str">
            <v>32.99.11</v>
          </cell>
          <cell r="G1930" t="str">
            <v>Уборы головные защитные и средства защиты прочие</v>
          </cell>
        </row>
        <row r="1931">
          <cell r="F1931" t="str">
            <v>32.99.12</v>
          </cell>
          <cell r="G1931" t="str">
            <v>Ручки шариковые; ручки и маркеры с наконечником из фетра и прочих пористых материалов; механические карандаши</v>
          </cell>
        </row>
        <row r="1932">
          <cell r="F1932" t="str">
            <v>32.99.13</v>
          </cell>
          <cell r="G1932" t="str">
            <v>Ручки чертежные для туши; авторучки, стилографы и прочие ручки</v>
          </cell>
        </row>
        <row r="1933">
          <cell r="F1933" t="str">
            <v>32.99.14</v>
          </cell>
          <cell r="G1933" t="str">
            <v>Наборы пишущих принадлежностей, держатели для ручек и карандашей и аналогичные держатели; части пишущих принадлежностей</v>
          </cell>
        </row>
        <row r="1934">
          <cell r="F1934" t="str">
            <v>32.99.15</v>
          </cell>
          <cell r="G1934" t="str">
            <v>Карандаши, цветные карандаши, грифели для карандашей, пастели, угольные карандаши для рисования, мелки для письма и рисования, мелки для портных</v>
          </cell>
        </row>
        <row r="1935">
          <cell r="F1935" t="str">
            <v>32.99.16</v>
          </cell>
          <cell r="G1935" t="str">
            <v>Доски грифельные; штемпели для датирования, запечатывания или нумерации и аналогичные изделия; ленты для пишущих машинок или аналогичные ленты; штемпельные подушки</v>
          </cell>
        </row>
        <row r="1936">
          <cell r="F1936" t="str">
            <v>32.99.21</v>
          </cell>
          <cell r="G1936" t="str">
            <v>Зонты от дождя и солнца; трости, трости-сидения, кнуты, хлысты и аналогичные изделия</v>
          </cell>
        </row>
        <row r="1937">
          <cell r="F1937" t="str">
            <v>32.99.22</v>
          </cell>
          <cell r="G1937" t="str">
            <v>Части, отделка и принадлежности к зонтам от дождя и солнца, тростям, тростям-сидениям, кнутам, хлыстам и аналогичным изделиям</v>
          </cell>
        </row>
        <row r="1938">
          <cell r="F1938" t="str">
            <v>32.99.23</v>
          </cell>
          <cell r="G1938" t="str">
            <v>Кнопки и их части; пуговицы; застежки-молнии</v>
          </cell>
        </row>
        <row r="1939">
          <cell r="F1939" t="str">
            <v>32.99.24</v>
          </cell>
          <cell r="G1939" t="str">
            <v>Формы (каркасы) для пуговиц и прочие части пуговиц; заготовки для пуговиц; части застежек-молний</v>
          </cell>
        </row>
        <row r="1940">
          <cell r="F1940" t="str">
            <v>32.99.30</v>
          </cell>
          <cell r="G1940" t="str">
            <v>Изделия из волоса человека или животных; аналогичные изделия из текстильных материалов</v>
          </cell>
        </row>
        <row r="1941">
          <cell r="F1941" t="str">
            <v>32.99.41</v>
          </cell>
          <cell r="G1941" t="str">
            <v>Зажигалки сигаретные и прочие зажигалки; курительные трубки и мундштуки для сигар или сигарет и их части</v>
          </cell>
        </row>
        <row r="1942">
          <cell r="F1942" t="str">
            <v>32.99.42</v>
          </cell>
          <cell r="G1942" t="str">
            <v>Части зажигалок; пирофорные сплавы; изделия из горючих материалов</v>
          </cell>
        </row>
        <row r="1943">
          <cell r="F1943" t="str">
            <v>32.99.43</v>
          </cell>
          <cell r="G1943" t="str">
            <v>Топливо газовое жидкое или сжиженное для зажигалок в контейнерах вместимостью не более 300 см3</v>
          </cell>
        </row>
        <row r="1944">
          <cell r="F1944" t="str">
            <v>32.99.51</v>
          </cell>
          <cell r="G1944" t="str">
            <v>Изделия для праздников, карнавалов или прочие изделия для увеселения, в том числе для показа фокусов и шуточных номеров</v>
          </cell>
        </row>
        <row r="1945">
          <cell r="F1945" t="str">
            <v>32.99.52</v>
          </cell>
          <cell r="G1945" t="str">
            <v>Расчески, гребни для волос и аналогичные изделия; шпильки для волос; зажимы для завивки, бигуди; пульверизаторы для духов и их насадки и головки</v>
          </cell>
        </row>
        <row r="1946">
          <cell r="F1946" t="str">
            <v>32.99.53</v>
          </cell>
          <cell r="G1946" t="str">
            <v>Приборы, аппаратура и модели, предназначенные для демонстрационных целей</v>
          </cell>
        </row>
        <row r="1947">
          <cell r="F1947" t="str">
            <v>32.99.54</v>
          </cell>
          <cell r="G1947" t="str">
            <v>Свечи, вощеные фитили и аналогичные изделия</v>
          </cell>
        </row>
        <row r="1948">
          <cell r="F1948" t="str">
            <v>32.99.55</v>
          </cell>
          <cell r="G1948" t="str">
            <v>Цветы искусственные, листья и фрукты, и их части</v>
          </cell>
        </row>
        <row r="1949">
          <cell r="F1949" t="str">
            <v>32.99.56</v>
          </cell>
          <cell r="G1949" t="str">
            <v>Изделия народных художественных промыслов</v>
          </cell>
        </row>
        <row r="1950">
          <cell r="F1950" t="str">
            <v>32.99.59</v>
          </cell>
          <cell r="G1950" t="str">
            <v>Изделия различные прочие, не включенные в другие группировки</v>
          </cell>
        </row>
        <row r="1951">
          <cell r="F1951" t="str">
            <v>32.99.60</v>
          </cell>
          <cell r="G1951" t="str">
            <v>Услуги по набивке чучел</v>
          </cell>
        </row>
        <row r="1952">
          <cell r="F1952" t="str">
            <v>32.99.99</v>
          </cell>
          <cell r="G1952" t="str">
            <v>Услуги по производству прочих промышленных товаров отдельные, не включенных в другие группировки, выполняемые субподрядчиком</v>
          </cell>
        </row>
        <row r="1953">
          <cell r="F1953" t="str">
            <v>33.11.11</v>
          </cell>
          <cell r="G1953" t="str">
            <v>Услуги по ремонту и техническому обслуживанию металлических конструкций</v>
          </cell>
        </row>
        <row r="1954">
          <cell r="F1954" t="str">
            <v>33.11.12</v>
          </cell>
          <cell r="G1954" t="str">
            <v>Услуги по ремонту и техническому обслуживанию резервуаров, цистерн и емкостей из металла</v>
          </cell>
        </row>
        <row r="1955">
          <cell r="F1955" t="str">
            <v>33.11.13</v>
          </cell>
          <cell r="G1955" t="str">
            <v>Услуги по ремонту и техническому обслуживанию ядерных реакторов и паровых котлов, кроме водяных котлов центрального отопления</v>
          </cell>
        </row>
        <row r="1956">
          <cell r="F1956" t="str">
            <v>33.11.14</v>
          </cell>
          <cell r="G1956" t="str">
            <v>Услуги по ремонту и техническому обслуживанию оружия и боеприпасов</v>
          </cell>
        </row>
        <row r="1957">
          <cell r="F1957" t="str">
            <v>33.11.19</v>
          </cell>
          <cell r="G1957" t="str">
            <v>Услуги по ремонту и техническому обслуживанию прочих металлоизделий</v>
          </cell>
        </row>
        <row r="1958">
          <cell r="F1958" t="str">
            <v>33.12.11</v>
          </cell>
          <cell r="G1958" t="str">
            <v>Услуги по ремонту и техническому обслуживанию двигателей и турбин, кроме авиационных, автомобильных и мотоциклетных двигателей</v>
          </cell>
        </row>
        <row r="1959">
          <cell r="F1959" t="str">
            <v>33.12.12</v>
          </cell>
          <cell r="G1959" t="str">
            <v>Услуги по ремонту и техническому обслуживанию гидравлического и пневматического силового оборудования, кроме насосов, компрессоров, кранов и клапанов</v>
          </cell>
        </row>
        <row r="1960">
          <cell r="F1960" t="str">
            <v>33.12.13</v>
          </cell>
          <cell r="G1960" t="str">
            <v>Услуги по ремонту и техническому обслуживанию подшипников, зубчатых колес, зубчатых передач и элементов приводов</v>
          </cell>
        </row>
        <row r="1961">
          <cell r="F1961" t="str">
            <v>33.12.14</v>
          </cell>
          <cell r="G1961" t="str">
            <v>Услуги по ремонту и техническому обслуживанию камер, печей и печных горелок</v>
          </cell>
        </row>
        <row r="1962">
          <cell r="F1962" t="str">
            <v>33.12.15</v>
          </cell>
          <cell r="G1962" t="str">
            <v>Услуги по ремонту и техническому обслуживанию подъемно-транспортного оборудования</v>
          </cell>
        </row>
        <row r="1963">
          <cell r="F1963" t="str">
            <v>33.12.16</v>
          </cell>
          <cell r="G1963" t="str">
            <v>Услуги по ремонту и техническому обслуживанию офисных машин и оборудования, кроме компьютеров и периферийного оборудования</v>
          </cell>
        </row>
        <row r="1964">
          <cell r="F1964" t="str">
            <v>33.12.17</v>
          </cell>
          <cell r="G1964" t="str">
            <v>Услуги по ремонту и техническому обслуживанию ручных инструментов с механическим приводом</v>
          </cell>
        </row>
        <row r="1965">
          <cell r="F1965" t="str">
            <v>33.12.18</v>
          </cell>
          <cell r="G1965" t="str">
            <v>Услуги по ремонту и техническому обслуживанию небытового холодильного и вентиляционного оборудования</v>
          </cell>
        </row>
        <row r="1966">
          <cell r="F1966" t="str">
            <v>33.12.19</v>
          </cell>
          <cell r="G1966" t="str">
            <v>Услуги по ремонту и техническому обслуживанию прочего оборудования общего назначения, не включенного в другие группировки</v>
          </cell>
        </row>
        <row r="1967">
          <cell r="F1967" t="str">
            <v>33.12.21</v>
          </cell>
          <cell r="G1967" t="str">
            <v>Услуги по ремонту и техническому обслуживанию оборудования для сельского и лесного хозяйства</v>
          </cell>
        </row>
        <row r="1968">
          <cell r="F1968" t="str">
            <v>33.12.22</v>
          </cell>
          <cell r="G1968" t="str">
            <v>Услуги по ремонту и техническому обслуживанию металлообрабатывающего оборудования и станков</v>
          </cell>
        </row>
        <row r="1969">
          <cell r="F1969" t="str">
            <v>33.12.23</v>
          </cell>
          <cell r="G1969" t="str">
            <v>Услуги по ремонту и техническому обслуживанию оборудования для металлургии</v>
          </cell>
        </row>
        <row r="1970">
          <cell r="F1970" t="str">
            <v>33.12.24</v>
          </cell>
          <cell r="G1970" t="str">
            <v>Услуги по ремонту и техническому обслуживанию оборудования для добычи полезных ископаемых подземным и открытым способами и строительства</v>
          </cell>
        </row>
        <row r="1971">
          <cell r="F1971" t="str">
            <v>33.12.25</v>
          </cell>
          <cell r="G1971" t="str">
            <v>Услуги по ремонту и техническому обслуживанию оборудования для производства пищевых продуктов, напитков и табачных изделий</v>
          </cell>
        </row>
        <row r="1972">
          <cell r="F1972" t="str">
            <v>33.12.26</v>
          </cell>
          <cell r="G1972" t="str">
            <v>Услуги по ремонту и техническому обслуживанию оборудование для текстильного, швейного и кожевенного производства</v>
          </cell>
        </row>
        <row r="1973">
          <cell r="F1973" t="str">
            <v>33.12.27</v>
          </cell>
          <cell r="G1973" t="str">
            <v>Услуги по ремонту и техническому обслуживанию оборудования для производства бумаги и картона</v>
          </cell>
        </row>
        <row r="1974">
          <cell r="F1974" t="str">
            <v>33.12.28</v>
          </cell>
          <cell r="G1974" t="str">
            <v>Услуги по ремонту и техническому обслуживанию оборудования для пластмасс и резины</v>
          </cell>
        </row>
        <row r="1975">
          <cell r="F1975" t="str">
            <v>33.12.29</v>
          </cell>
          <cell r="G1975" t="str">
            <v>Услуги по ремонту и техническому обслуживанию прочего оборудования специального назначения</v>
          </cell>
        </row>
        <row r="1976">
          <cell r="F1976" t="str">
            <v>33.13.11</v>
          </cell>
          <cell r="G1976" t="str">
            <v>Услуги по ремонту и техническому обслуживанию инструментов и приборов для измерения, испытаний и навигации</v>
          </cell>
        </row>
        <row r="1977">
          <cell r="F1977" t="str">
            <v>33.13.12</v>
          </cell>
          <cell r="G1977" t="str">
            <v>Услуги по ремонту и техническому обслуживанию облучающего, электрического диагностического и электрического терапевтического оборудования, применяемого в медицинских целях</v>
          </cell>
        </row>
        <row r="1978">
          <cell r="F1978" t="str">
            <v>33.13.13</v>
          </cell>
          <cell r="G1978" t="str">
            <v>Услуги по ремонту и техническому обслуживанию профессиональных оптических приборов и фотооборудования</v>
          </cell>
        </row>
        <row r="1979">
          <cell r="F1979" t="str">
            <v>33.13.19</v>
          </cell>
          <cell r="G1979" t="str">
            <v>Услуги по ремонту и техническому обслуживанию прочего профессионального электронного оборудования</v>
          </cell>
        </row>
        <row r="1980">
          <cell r="F1980" t="str">
            <v>33.14.11</v>
          </cell>
          <cell r="G1980" t="str">
            <v>Услуги по ремонту и техническому обслуживанию электродвигателей, генераторов, трансформаторов и распределительной и регулирующей аппаратуры для электричества</v>
          </cell>
        </row>
        <row r="1981">
          <cell r="F1981" t="str">
            <v>33.14.19</v>
          </cell>
          <cell r="G1981" t="str">
            <v>Услуги по ремонту и техническому обслуживанию прочего профессионального электрического оборудования</v>
          </cell>
        </row>
        <row r="1982">
          <cell r="F1982" t="str">
            <v>33.15.10</v>
          </cell>
          <cell r="G1982" t="str">
            <v>Услуги по ремонту и техническому обслуживанию судов и лодок</v>
          </cell>
        </row>
        <row r="1983">
          <cell r="F1983" t="str">
            <v>33.16.10</v>
          </cell>
          <cell r="G1983" t="str">
            <v>Услуги по ремонту и техническому обслуживанию летательных и космических аппаратов</v>
          </cell>
        </row>
        <row r="1984">
          <cell r="F1984" t="str">
            <v>33.17.11</v>
          </cell>
          <cell r="G1984" t="str">
            <v>Услуги по ремонту и техническому обслуживанию железнодорожных локомотивов и подвижного состава</v>
          </cell>
        </row>
        <row r="1985">
          <cell r="F1985" t="str">
            <v>33.17.19</v>
          </cell>
          <cell r="G1985" t="str">
            <v>Услуги по ремонту и техническому обслуживанию прочих транспортных средств и оборудования, не включенных в другие группировки</v>
          </cell>
        </row>
        <row r="1986">
          <cell r="F1986" t="str">
            <v>33.19.10</v>
          </cell>
          <cell r="G1986" t="str">
            <v>Услуги по ремонту прочего оборудования</v>
          </cell>
        </row>
        <row r="1987">
          <cell r="F1987" t="str">
            <v>33.20.11</v>
          </cell>
          <cell r="G1987" t="str">
            <v>Услуги по монтажу ядерных реакторов и паровых котлов, кроме водяных котлов центрального отопления, включая услуги по монтажу металлических трубопроводных систем на промышленных предприятиях</v>
          </cell>
        </row>
        <row r="1988">
          <cell r="F1988" t="str">
            <v>33.20.12</v>
          </cell>
          <cell r="G1988" t="str">
            <v>Услуги по монтажу прочих металлоизделий, кроме машин и оборудования</v>
          </cell>
        </row>
        <row r="1989">
          <cell r="F1989" t="str">
            <v>33.20.21</v>
          </cell>
          <cell r="G1989" t="str">
            <v>Услуги по монтажу офисных и счетных машин</v>
          </cell>
        </row>
        <row r="1990">
          <cell r="F1990" t="str">
            <v>33.20.29</v>
          </cell>
          <cell r="G1990" t="str">
            <v>Услуги по монтажу прочего оборудования общего назначения, не включенного в другие группировки</v>
          </cell>
        </row>
        <row r="1991">
          <cell r="F1991" t="str">
            <v>33.20.31</v>
          </cell>
          <cell r="G1991" t="str">
            <v>Услуги по монтажу промышленных машин и оборудования для сельского хозяйства</v>
          </cell>
        </row>
        <row r="1992">
          <cell r="F1992" t="str">
            <v>33.20.32</v>
          </cell>
          <cell r="G1992" t="str">
            <v>Услуги по монтажу оборудования для обработки металлов</v>
          </cell>
        </row>
        <row r="1993">
          <cell r="F1993" t="str">
            <v>33.20.33</v>
          </cell>
          <cell r="G1993" t="str">
            <v>Услуги по монтажу промышленных машин и оборудования для металлургии</v>
          </cell>
        </row>
        <row r="1994">
          <cell r="F1994" t="str">
            <v>33.20.34</v>
          </cell>
          <cell r="G1994" t="str">
            <v>Услуги по монтажу промышленных машин и оборудования для добычи полезных ископаемых подземным способом</v>
          </cell>
        </row>
        <row r="1995">
          <cell r="F1995" t="str">
            <v>33.20.35</v>
          </cell>
          <cell r="G1995" t="str">
            <v>Услуги по монтажу промышленных машин и оборудования для производства пищевых продуктов, напитков и табачных изделий</v>
          </cell>
        </row>
        <row r="1996">
          <cell r="F1996" t="str">
            <v>33.20.36</v>
          </cell>
          <cell r="G1996" t="str">
            <v>Услуги по монтажу промышленных машин и оборудования для текстильного, швейного и кожевенного производства</v>
          </cell>
        </row>
        <row r="1997">
          <cell r="F1997" t="str">
            <v>33.20.37</v>
          </cell>
          <cell r="G1997" t="str">
            <v>Услуги по монтажу промышленных машин и оборудования для производства бумаги и картона</v>
          </cell>
        </row>
        <row r="1998">
          <cell r="F1998" t="str">
            <v>33.20.38</v>
          </cell>
          <cell r="G1998" t="str">
            <v>Услуги по монтажу промышленных машин и оборудования для производства пластмасс и резины</v>
          </cell>
        </row>
        <row r="1999">
          <cell r="F1999" t="str">
            <v>33.20.39</v>
          </cell>
          <cell r="G1999" t="str">
            <v>Услуги по монтажу прочего оборудования специального назначения</v>
          </cell>
        </row>
        <row r="2000">
          <cell r="F2000" t="str">
            <v>33.20.41</v>
          </cell>
          <cell r="G2000" t="str">
            <v>Услуги по монтажу профессионального медицинского оборудования и высокоточных и оптических инструментов</v>
          </cell>
        </row>
        <row r="2001">
          <cell r="F2001" t="str">
            <v>33.20.42</v>
          </cell>
          <cell r="G2001" t="str">
            <v>Услуги по монтажу профессионального электронного оборудования</v>
          </cell>
        </row>
        <row r="2002">
          <cell r="F2002" t="str">
            <v>33.20.50</v>
          </cell>
          <cell r="G2002" t="str">
            <v>Услуги по монтажу электрического оборудования</v>
          </cell>
        </row>
        <row r="2003">
          <cell r="F2003" t="str">
            <v>33.20.60</v>
          </cell>
          <cell r="G2003" t="str">
            <v>Услуги по монтажу оборудования для управления производственным процессом</v>
          </cell>
        </row>
        <row r="2004">
          <cell r="F2004" t="str">
            <v>33.20.70</v>
          </cell>
          <cell r="G2004" t="str">
            <v>Услуги по монтажу прочих изделий, не включенных в другие группировки</v>
          </cell>
        </row>
        <row r="2005">
          <cell r="F2005" t="str">
            <v>35.11.10</v>
          </cell>
          <cell r="G2005" t="str">
            <v>Электроэнергия</v>
          </cell>
        </row>
        <row r="2006">
          <cell r="F2006" t="str">
            <v>35.12.10</v>
          </cell>
          <cell r="G2006" t="str">
            <v>Услуги по передаче электроэнергии и технологическому присоединению к распределительным электросетям</v>
          </cell>
        </row>
        <row r="2007">
          <cell r="F2007" t="str">
            <v>35.13.10</v>
          </cell>
          <cell r="G2007" t="str">
            <v>Услуги по распределению электроэнергии</v>
          </cell>
        </row>
        <row r="2008">
          <cell r="F2008" t="str">
            <v>35.14.10</v>
          </cell>
          <cell r="G2008" t="str">
            <v>Услуги по торговле электроэнергией</v>
          </cell>
        </row>
        <row r="2009">
          <cell r="F2009" t="str">
            <v>35.21.10</v>
          </cell>
          <cell r="G2009" t="str">
            <v>Газ угольный, газ водяной, газ генераторный и аналогичные газы, кроме нефтяных газов</v>
          </cell>
        </row>
        <row r="2010">
          <cell r="F2010" t="str">
            <v>35.22.10</v>
          </cell>
          <cell r="G2010" t="str">
            <v>Услуги по распределению газообразного топлива по трубопроводам</v>
          </cell>
        </row>
        <row r="2011">
          <cell r="F2011" t="str">
            <v>35.23.10</v>
          </cell>
          <cell r="G2011" t="str">
            <v>Услуги по торговле газом, подаваемым по трубопроводам</v>
          </cell>
        </row>
        <row r="2012">
          <cell r="F2012" t="str">
            <v>35.30.11</v>
          </cell>
          <cell r="G2012" t="str">
            <v>Пар и горячая вода</v>
          </cell>
        </row>
        <row r="2013">
          <cell r="F2013" t="str">
            <v>35.30.12</v>
          </cell>
          <cell r="G2013" t="str">
            <v>Услуги по снабжению паром и горячей водой по трубопроводам</v>
          </cell>
        </row>
        <row r="2014">
          <cell r="F2014" t="str">
            <v>35.30.21</v>
          </cell>
          <cell r="G2014" t="str">
            <v>Лед, включая лед для охлаждения (т. е. непищевой)</v>
          </cell>
        </row>
        <row r="2015">
          <cell r="F2015" t="str">
            <v>35.30.22</v>
          </cell>
          <cell r="G2015" t="str">
            <v>Услуги по снабжению охлажденным воздухом и охлажденной водой</v>
          </cell>
        </row>
        <row r="2016">
          <cell r="F2016" t="str">
            <v>36.00.11</v>
          </cell>
          <cell r="G2016" t="str">
            <v>Вода питьевая</v>
          </cell>
        </row>
        <row r="2017">
          <cell r="F2017" t="str">
            <v>36.00.12</v>
          </cell>
          <cell r="G2017" t="str">
            <v>Вода непитьевая</v>
          </cell>
        </row>
        <row r="2018">
          <cell r="F2018" t="str">
            <v>36.00.20</v>
          </cell>
          <cell r="G2018" t="str">
            <v>Услуги по очистке вод и распределению воды по водопроводам</v>
          </cell>
        </row>
        <row r="2019">
          <cell r="F2019" t="str">
            <v>36.00.30</v>
          </cell>
          <cell r="G2019" t="str">
            <v>Услуги по торговле водой, поставляемой по трубопроводам</v>
          </cell>
        </row>
        <row r="2020">
          <cell r="F2020" t="str">
            <v>37.00.11</v>
          </cell>
          <cell r="G2020" t="str">
            <v>Услуги по удалению и очистке сточных отходов</v>
          </cell>
        </row>
        <row r="2021">
          <cell r="F2021" t="str">
            <v>37.00.12</v>
          </cell>
          <cell r="G2021" t="str">
            <v>Услуги по очистке сточных колодцев и септиков</v>
          </cell>
        </row>
        <row r="2022">
          <cell r="F2022" t="str">
            <v>37.00.20</v>
          </cell>
          <cell r="G2022" t="str">
            <v>Отстой сточных вод</v>
          </cell>
        </row>
        <row r="2023">
          <cell r="F2023" t="str">
            <v>38.11.11</v>
          </cell>
          <cell r="G2023" t="str">
            <v>Услуги по сбору неопасных отходов городского хозяйства, пригодных для повторного использования</v>
          </cell>
        </row>
        <row r="2024">
          <cell r="F2024" t="str">
            <v>38.11.19</v>
          </cell>
          <cell r="G2024" t="str">
            <v>Услуги по сбору прочих неопасных отходов, пригодных для повторного использования</v>
          </cell>
        </row>
        <row r="2025">
          <cell r="F2025" t="str">
            <v>38.11.21</v>
          </cell>
          <cell r="G2025" t="str">
            <v>Услуги по сбору неопасных отходов городского хозяйства, непригодных для повторного использования</v>
          </cell>
        </row>
        <row r="2026">
          <cell r="F2026" t="str">
            <v>38.11.29</v>
          </cell>
          <cell r="G2026" t="str">
            <v>Услуги по сбору прочих неопасных отходов, непригодных для повторного использования</v>
          </cell>
        </row>
        <row r="2027">
          <cell r="F2027" t="str">
            <v>38.11.31</v>
          </cell>
          <cell r="G2027" t="str">
            <v>Отходы неопасные бытовые, непригодные для повторного использования</v>
          </cell>
        </row>
        <row r="2028">
          <cell r="F2028" t="str">
            <v>38.11.39</v>
          </cell>
          <cell r="G2028" t="str">
            <v>Отходы неопасные прочие, непригодные для повторного использования</v>
          </cell>
        </row>
        <row r="2029">
          <cell r="F2029" t="str">
            <v>38.11.41</v>
          </cell>
          <cell r="G2029" t="str">
            <v>Суда и средства плавучие прочие, предназначенные на слом</v>
          </cell>
        </row>
        <row r="2030">
          <cell r="F2030" t="str">
            <v>38.11.49</v>
          </cell>
          <cell r="G2030" t="str">
            <v>Суда затонувшие, кроме судов и плавучих конструкций, для демонтажа</v>
          </cell>
        </row>
        <row r="2031">
          <cell r="F2031" t="str">
            <v>38.11.51</v>
          </cell>
          <cell r="G2031" t="str">
            <v>Отходы стекла</v>
          </cell>
        </row>
        <row r="2032">
          <cell r="F2032" t="str">
            <v>38.11.52</v>
          </cell>
          <cell r="G2032" t="str">
            <v>Отходы бумаги и картона</v>
          </cell>
        </row>
        <row r="2033">
          <cell r="F2033" t="str">
            <v>38.11.53</v>
          </cell>
          <cell r="G2033" t="str">
            <v>Шины пневматические резиновые, бывшие в употреблении</v>
          </cell>
        </row>
        <row r="2034">
          <cell r="F2034" t="str">
            <v>38.11.54</v>
          </cell>
          <cell r="G2034" t="str">
            <v>Отходы резиновые прочие</v>
          </cell>
        </row>
        <row r="2035">
          <cell r="F2035" t="str">
            <v>38.11.55</v>
          </cell>
          <cell r="G2035" t="str">
            <v>Отходы пластмассовые</v>
          </cell>
        </row>
        <row r="2036">
          <cell r="F2036" t="str">
            <v>38.11.56</v>
          </cell>
          <cell r="G2036" t="str">
            <v>Отходы текстильного производства</v>
          </cell>
        </row>
        <row r="2037">
          <cell r="F2037" t="str">
            <v>38.11.57</v>
          </cell>
          <cell r="G2037" t="str">
            <v>Отходы кожевенные</v>
          </cell>
        </row>
        <row r="2038">
          <cell r="F2038" t="str">
            <v>38.11.58</v>
          </cell>
          <cell r="G2038" t="str">
            <v>Отходы металлов неопасные</v>
          </cell>
        </row>
        <row r="2039">
          <cell r="F2039" t="str">
            <v>38.11.59</v>
          </cell>
          <cell r="G2039" t="str">
            <v>Отходы неопасные прочие, пригодные для повторного использования, не включенные в другие группировки</v>
          </cell>
        </row>
        <row r="2040">
          <cell r="F2040" t="str">
            <v>38.11.61</v>
          </cell>
          <cell r="G2040" t="str">
            <v>Услуги перегрузочных станций, связанные с неопасными отходами, пригодными для повторного использования</v>
          </cell>
        </row>
        <row r="2041">
          <cell r="F2041" t="str">
            <v>38.11.69</v>
          </cell>
          <cell r="G2041" t="str">
            <v>Услуги перегрузочных станций, связанные с прочими неопасными отходами</v>
          </cell>
        </row>
        <row r="2042">
          <cell r="F2042" t="str">
            <v>38.12.11</v>
          </cell>
          <cell r="G2042" t="str">
            <v>Услуги по сбору опасных медицинских и прочих биологически опасных отходов</v>
          </cell>
        </row>
        <row r="2043">
          <cell r="F2043" t="str">
            <v>38.12.12</v>
          </cell>
          <cell r="G2043" t="str">
            <v>Услуги по сбору прочих опасных промышленных отходов</v>
          </cell>
        </row>
        <row r="2044">
          <cell r="F2044" t="str">
            <v>38.12.13</v>
          </cell>
          <cell r="G2044" t="str">
            <v>Услуги по сбору опасных отходов городского хозяйства</v>
          </cell>
        </row>
        <row r="2045">
          <cell r="F2045" t="str">
            <v>38.12.21</v>
          </cell>
          <cell r="G2045" t="str">
            <v>Элементы (кассеты) ядерных реакторов отработанные (облученные) тепловыделяющие</v>
          </cell>
        </row>
        <row r="2046">
          <cell r="F2046" t="str">
            <v>38.12.22</v>
          </cell>
          <cell r="G2046" t="str">
            <v>Отходы фармацевтические</v>
          </cell>
        </row>
        <row r="2047">
          <cell r="F2047" t="str">
            <v>38.12.23</v>
          </cell>
          <cell r="G2047" t="str">
            <v>Отходы медицинские опасные прочие</v>
          </cell>
        </row>
        <row r="2048">
          <cell r="F2048" t="str">
            <v>38.12.24</v>
          </cell>
          <cell r="G2048" t="str">
            <v>Отходы химические опасные</v>
          </cell>
        </row>
        <row r="2049">
          <cell r="F2049" t="str">
            <v>38.12.25</v>
          </cell>
          <cell r="G2049" t="str">
            <v>Масла отработанные</v>
          </cell>
        </row>
        <row r="2050">
          <cell r="F2050" t="str">
            <v>38.12.26</v>
          </cell>
          <cell r="G2050" t="str">
            <v>Отходы металлов опасные</v>
          </cell>
        </row>
        <row r="2051">
          <cell r="F2051" t="str">
            <v>38.12.27</v>
          </cell>
          <cell r="G2051" t="str">
            <v>Отходы и лом первичных элементов, батарей первичных элементов и электрических аккумуляторов</v>
          </cell>
        </row>
        <row r="2052">
          <cell r="F2052" t="str">
            <v>38.12.29</v>
          </cell>
          <cell r="G2052" t="str">
            <v>Отходы опасные прочие</v>
          </cell>
        </row>
        <row r="2053">
          <cell r="F2053" t="str">
            <v>38.12.30</v>
          </cell>
          <cell r="G2053" t="str">
            <v>Услуги перегрузочных станций, связанные с опасными отходами</v>
          </cell>
        </row>
        <row r="2054">
          <cell r="F2054" t="str">
            <v>38.21.10</v>
          </cell>
          <cell r="G2054" t="str">
            <v>Услуги по переработке отходов неопасных для окончательной утилизации</v>
          </cell>
        </row>
        <row r="2055">
          <cell r="F2055" t="str">
            <v>38.21.21</v>
          </cell>
          <cell r="G2055" t="str">
            <v>Услуги по санитарному захоронению мусора</v>
          </cell>
        </row>
        <row r="2056">
          <cell r="F2056" t="str">
            <v>38.21.22</v>
          </cell>
          <cell r="G2056" t="str">
            <v>Услуги по прочему захоронению мусора</v>
          </cell>
        </row>
        <row r="2057">
          <cell r="F2057" t="str">
            <v>38.21.23</v>
          </cell>
          <cell r="G2057" t="str">
            <v>Услуги по сжиганию неопасных отходов</v>
          </cell>
        </row>
        <row r="2058">
          <cell r="F2058" t="str">
            <v>38.21.29</v>
          </cell>
          <cell r="G2058" t="str">
            <v>Услуги по утилизации неопасных отходов прочие</v>
          </cell>
        </row>
        <row r="2059">
          <cell r="F2059" t="str">
            <v>38.21.30</v>
          </cell>
          <cell r="G2059" t="str">
            <v>Отходы органических растворителей</v>
          </cell>
        </row>
        <row r="2060">
          <cell r="F2060" t="str">
            <v>38.21.40</v>
          </cell>
          <cell r="G2060" t="str">
            <v>Зола и остатки от сжигания отходов</v>
          </cell>
        </row>
        <row r="2061">
          <cell r="F2061" t="str">
            <v>38.22.11</v>
          </cell>
          <cell r="G2061" t="str">
            <v>Услуги по переработке отходов атомной промышленности</v>
          </cell>
        </row>
        <row r="2062">
          <cell r="F2062" t="str">
            <v>38.22.19</v>
          </cell>
          <cell r="G2062" t="str">
            <v>Услуги по переработке прочих опасных отходов</v>
          </cell>
        </row>
        <row r="2063">
          <cell r="F2063" t="str">
            <v>38.22.21</v>
          </cell>
          <cell r="G2063" t="str">
            <v>Услуги по утилизации отходов атомной промышленности</v>
          </cell>
        </row>
        <row r="2064">
          <cell r="F2064" t="str">
            <v>38.22.29</v>
          </cell>
          <cell r="G2064" t="str">
            <v>Услуги по утилизации прочих опасных отходов</v>
          </cell>
        </row>
        <row r="2065">
          <cell r="F2065" t="str">
            <v>38.31.11</v>
          </cell>
          <cell r="G2065" t="str">
            <v>Услуги по слому судов</v>
          </cell>
        </row>
        <row r="2066">
          <cell r="F2066" t="str">
            <v>38.31.12</v>
          </cell>
          <cell r="G2066" t="str">
            <v>Услуги по демонтажу обломков, кроме судов и плавучих конструкций</v>
          </cell>
        </row>
        <row r="2067">
          <cell r="F2067" t="str">
            <v>38.32.11</v>
          </cell>
          <cell r="G2067" t="str">
            <v>Услуги по сортировке металлических материалов для восстановления</v>
          </cell>
        </row>
        <row r="2068">
          <cell r="F2068" t="str">
            <v>38.32.12</v>
          </cell>
          <cell r="G2068" t="str">
            <v>Услуги по сортировке неметаллических материалов для восстановления</v>
          </cell>
        </row>
        <row r="2069">
          <cell r="F2069" t="str">
            <v>38.32.21</v>
          </cell>
          <cell r="G2069" t="str">
            <v>Сырье вторичное, содержащее драгоценные металлы</v>
          </cell>
        </row>
        <row r="2070">
          <cell r="F2070" t="str">
            <v>38.32.22</v>
          </cell>
          <cell r="G2070" t="str">
            <v>Сырье вторичное, содержащее черные металлы</v>
          </cell>
        </row>
        <row r="2071">
          <cell r="F2071" t="str">
            <v>38.32.23</v>
          </cell>
          <cell r="G2071" t="str">
            <v>Сырье вторичное, содержащее медь</v>
          </cell>
        </row>
        <row r="2072">
          <cell r="F2072" t="str">
            <v>38.32.24</v>
          </cell>
          <cell r="G2072" t="str">
            <v>Сырье вторичное, содержащее никель</v>
          </cell>
        </row>
        <row r="2073">
          <cell r="F2073" t="str">
            <v>38.32.25</v>
          </cell>
          <cell r="G2073" t="str">
            <v>Сырье вторичное, содержащее алюминий</v>
          </cell>
        </row>
        <row r="2074">
          <cell r="F2074" t="str">
            <v>38.32.29</v>
          </cell>
          <cell r="G2074" t="str">
            <v>Сырье вторичное, содержащее прочие металлы</v>
          </cell>
        </row>
        <row r="2075">
          <cell r="F2075" t="str">
            <v>38.32.31</v>
          </cell>
          <cell r="G2075" t="str">
            <v>Сырье вторичное стекла</v>
          </cell>
        </row>
        <row r="2076">
          <cell r="F2076" t="str">
            <v>38.32.32</v>
          </cell>
          <cell r="G2076" t="str">
            <v>Сырье вторичное бумажное и картонное</v>
          </cell>
        </row>
        <row r="2077">
          <cell r="F2077" t="str">
            <v>38.32.33</v>
          </cell>
          <cell r="G2077" t="str">
            <v>Сырье вторичное пластмассовое</v>
          </cell>
        </row>
        <row r="2078">
          <cell r="F2078" t="str">
            <v>38.32.34</v>
          </cell>
          <cell r="G2078" t="str">
            <v>Сырье вторичное резиносодержащее</v>
          </cell>
        </row>
        <row r="2079">
          <cell r="F2079" t="str">
            <v>38.32.35</v>
          </cell>
          <cell r="G2079" t="str">
            <v>Сырье вторичное текстильное</v>
          </cell>
        </row>
        <row r="2080">
          <cell r="F2080" t="str">
            <v>38.32.39</v>
          </cell>
          <cell r="G2080" t="str">
            <v>Сырье вторичное неметаллическое прочее</v>
          </cell>
        </row>
        <row r="2081">
          <cell r="F2081" t="str">
            <v>39.00.11</v>
          </cell>
          <cell r="G2081" t="str">
            <v>Услуги по рекультивации и очистке почвы и грунтовых вод</v>
          </cell>
        </row>
        <row r="2082">
          <cell r="F2082" t="str">
            <v>39.00.12</v>
          </cell>
          <cell r="G2082" t="str">
            <v>Услуги по рекультивации и очистке поверхностных вод</v>
          </cell>
        </row>
        <row r="2083">
          <cell r="F2083" t="str">
            <v>39.00.13</v>
          </cell>
          <cell r="G2083" t="str">
            <v>Услуги по рекультивации и очистке воздуха</v>
          </cell>
        </row>
        <row r="2084">
          <cell r="F2084" t="str">
            <v>39.00.14</v>
          </cell>
          <cell r="G2084" t="str">
            <v>Услуги по рекультивации строительства</v>
          </cell>
        </row>
        <row r="2085">
          <cell r="F2085" t="str">
            <v>39.00.21</v>
          </cell>
          <cell r="G2085" t="str">
            <v>Услуги по локализации зараженных участков, контролю и наблюдению, и прочие услуги по реабилитации загрязненных участков</v>
          </cell>
        </row>
        <row r="2086">
          <cell r="F2086" t="str">
            <v>39.00.22</v>
          </cell>
          <cell r="G2086" t="str">
            <v>Услуги по рекультивации прочие</v>
          </cell>
        </row>
        <row r="2087">
          <cell r="F2087" t="str">
            <v>39.00.23</v>
          </cell>
          <cell r="G2087" t="str">
            <v>Услуги специализированные прочие по контролю над загрязнением окружающей среды</v>
          </cell>
        </row>
        <row r="2088">
          <cell r="F2088" t="str">
            <v>41.10.10</v>
          </cell>
          <cell r="G2088" t="str">
            <v>Документация проектная для строительства</v>
          </cell>
        </row>
        <row r="2089">
          <cell r="F2089" t="str">
            <v>41.20.10</v>
          </cell>
          <cell r="G2089" t="str">
            <v>Здания жилые</v>
          </cell>
        </row>
        <row r="2090">
          <cell r="F2090" t="str">
            <v>41.20.20</v>
          </cell>
          <cell r="G2090" t="str">
            <v>Здания нежилые</v>
          </cell>
        </row>
        <row r="2091">
          <cell r="F2091" t="str">
            <v>41.20.30</v>
          </cell>
          <cell r="G2091" t="str">
            <v>Работы по возведению жилых зданий</v>
          </cell>
        </row>
        <row r="2092">
          <cell r="F2092" t="str">
            <v>41.20.40</v>
          </cell>
          <cell r="G2092" t="str">
            <v>Работы строительные по возведению нежилых зданий и сооружений (работы по строительству новых объектов, возведению пристроек, реконструкции и ремонту зданий)</v>
          </cell>
        </row>
        <row r="2093">
          <cell r="F2093" t="str">
            <v>42.11.10</v>
          </cell>
          <cell r="G2093" t="str">
            <v>Автомагистрали, автомобильные дороги, в том числе улично-дорожная сеть, прочие автомобильные, велосипедные или пешеходные дороги, взлетно-посадочные полосы аэродромов</v>
          </cell>
        </row>
        <row r="2094">
          <cell r="F2094" t="str">
            <v>42.11.20</v>
          </cell>
          <cell r="G2094" t="str">
            <v>Работы строительные по строительству автомагистралей, автомобильных дорог, в том числе улично-дорожной сети,</v>
          </cell>
        </row>
        <row r="2095">
          <cell r="F2095" t="str">
            <v>42.12.10</v>
          </cell>
          <cell r="G2095" t="str">
            <v>Дороги железные наземные и подземные</v>
          </cell>
        </row>
        <row r="2096">
          <cell r="F2096" t="str">
            <v>42.12.20</v>
          </cell>
          <cell r="G2096" t="str">
            <v>Работы строительные по строительству наземных и подземных железных дорог</v>
          </cell>
        </row>
        <row r="2097">
          <cell r="F2097" t="str">
            <v>42.13.10</v>
          </cell>
          <cell r="G2097" t="str">
            <v>Мосты и тоннели</v>
          </cell>
        </row>
        <row r="2098">
          <cell r="F2098" t="str">
            <v>42.13.20</v>
          </cell>
          <cell r="G2098" t="str">
            <v>Работы строительные по строительству мостов и тоннелей</v>
          </cell>
        </row>
        <row r="2099">
          <cell r="F2099" t="str">
            <v>42.21.11</v>
          </cell>
          <cell r="G2099" t="str">
            <v>Трубопроводы магистральные для жидкостей</v>
          </cell>
        </row>
        <row r="2100">
          <cell r="F2100" t="str">
            <v>42.21.12</v>
          </cell>
          <cell r="G2100" t="str">
            <v>Трубопроводы местные для жидкостей</v>
          </cell>
        </row>
        <row r="2101">
          <cell r="F2101" t="str">
            <v>42.21.13</v>
          </cell>
          <cell r="G2101" t="str">
            <v>Системы оросительные (каналы); водоводы и водопроводные конструкции; водоочистные станции, станции очистки сточных вод и насосные станции</v>
          </cell>
        </row>
        <row r="2102">
          <cell r="F2102" t="str">
            <v>42.21.21</v>
          </cell>
          <cell r="G2102" t="str">
            <v>Работы строительные по прокладке магистральных трубопроводов</v>
          </cell>
        </row>
        <row r="2103">
          <cell r="F2103" t="str">
            <v>42.21.22</v>
          </cell>
          <cell r="G2103" t="str">
            <v>Работы строительные по прокладке местных трубопроводов</v>
          </cell>
        </row>
        <row r="2104">
          <cell r="F2104" t="str">
            <v>42.21.23</v>
          </cell>
          <cell r="G2104" t="str">
            <v>Работы строительные по строительству оросительных систем (каналов), водоводов и водоводных конструкций, водоочистных станций, станций очистки сточных вод и насосных станций</v>
          </cell>
        </row>
        <row r="2105">
          <cell r="F2105" t="str">
            <v>42.21.24</v>
          </cell>
          <cell r="G2105" t="str">
            <v>Работы по бурению водных скважин и монтажу септических систем</v>
          </cell>
        </row>
        <row r="2106">
          <cell r="F2106" t="str">
            <v>42.22.11</v>
          </cell>
          <cell r="G2106" t="str">
            <v>Линии электропередачи и связи междугородные</v>
          </cell>
        </row>
        <row r="2107">
          <cell r="F2107" t="str">
            <v>42.22.12</v>
          </cell>
          <cell r="G2107" t="str">
            <v>Линии электропередачи и связи местные</v>
          </cell>
        </row>
        <row r="2108">
          <cell r="F2108" t="str">
            <v>42.22.13</v>
          </cell>
          <cell r="G2108" t="str">
            <v>Электростанции</v>
          </cell>
        </row>
        <row r="2109">
          <cell r="F2109" t="str">
            <v>42.22.21</v>
          </cell>
          <cell r="G2109" t="str">
            <v>Работы строительные по прокладке магистральных линий электропередачи и связи</v>
          </cell>
        </row>
        <row r="2110">
          <cell r="F2110" t="str">
            <v>42.22.22</v>
          </cell>
          <cell r="G2110" t="str">
            <v>Работы строительные по прокладке местных линий электропередачи и связи</v>
          </cell>
        </row>
        <row r="2111">
          <cell r="F2111" t="str">
            <v>42.22.23</v>
          </cell>
          <cell r="G2111" t="str">
            <v>Работы строительные по строительству электростанций</v>
          </cell>
        </row>
        <row r="2112">
          <cell r="F2112" t="str">
            <v>42.91.10</v>
          </cell>
          <cell r="G2112" t="str">
            <v>Сооружения береговые и портовые, плотины, шлюзы и связанные гидромеханические сооружения</v>
          </cell>
        </row>
        <row r="2113">
          <cell r="F2113" t="str">
            <v>42.91.20</v>
          </cell>
          <cell r="G2113" t="str">
            <v>Работы строительные по строительству береговых и портовых сооружений, плотин, шлюзов и связанных гидромеханических сооружений</v>
          </cell>
        </row>
        <row r="2114">
          <cell r="F2114" t="str">
            <v>42.99.11</v>
          </cell>
          <cell r="G2114" t="str">
            <v>Сооружения для горнодобывающей и обрабатывающей промышленности</v>
          </cell>
        </row>
        <row r="2115">
          <cell r="F2115" t="str">
            <v>42.99.12</v>
          </cell>
          <cell r="G2115" t="str">
            <v>Сооружения для занятий спортом и отдыха</v>
          </cell>
        </row>
        <row r="2116">
          <cell r="F2116" t="str">
            <v>42.99.19</v>
          </cell>
          <cell r="G2116" t="str">
            <v>Сооружения гражданские прочие, не включенные в другие группировки</v>
          </cell>
        </row>
        <row r="2117">
          <cell r="F2117" t="str">
            <v>42.99.21</v>
          </cell>
          <cell r="G2117" t="str">
            <v>Работы строительные по строительству сооружений для горнодобывающей и обрабатывающей промышленности</v>
          </cell>
        </row>
        <row r="2118">
          <cell r="F2118" t="str">
            <v>42.99.22</v>
          </cell>
          <cell r="G2118" t="str">
            <v>Работы строительные по строительству открытых стадионов и спортивных площадок</v>
          </cell>
        </row>
        <row r="2119">
          <cell r="F2119" t="str">
            <v>42.99.29</v>
          </cell>
          <cell r="G2119" t="str">
            <v>Работы строительные по строительству гражданских сооружений, не включенные в другие группировки</v>
          </cell>
        </row>
        <row r="2120">
          <cell r="F2120" t="str">
            <v>43.11.10</v>
          </cell>
          <cell r="G2120" t="str">
            <v>Работы по сносу зданий и сооружений</v>
          </cell>
        </row>
        <row r="2121">
          <cell r="F2121" t="str">
            <v>43.12.11</v>
          </cell>
          <cell r="G2121" t="str">
            <v>Работы земляные; работы по расчистке территории</v>
          </cell>
        </row>
        <row r="2122">
          <cell r="F2122" t="str">
            <v>43.12.12</v>
          </cell>
          <cell r="G2122" t="str">
            <v>Работы по отрывке и перемещению грунта</v>
          </cell>
        </row>
        <row r="2123">
          <cell r="F2123" t="str">
            <v>43.13.10</v>
          </cell>
          <cell r="G2123" t="str">
            <v>Работы буровые и разведочные буровые</v>
          </cell>
        </row>
        <row r="2124">
          <cell r="F2124" t="str">
            <v>43.21.10</v>
          </cell>
          <cell r="G2124" t="str">
            <v>Работы электромонтажные</v>
          </cell>
        </row>
        <row r="2125">
          <cell r="F2125" t="str">
            <v>43.22.11</v>
          </cell>
          <cell r="G2125" t="str">
            <v>Работы по монтажу водопроводных и канализационных систем</v>
          </cell>
        </row>
        <row r="2126">
          <cell r="F2126" t="str">
            <v>43.22.12</v>
          </cell>
          <cell r="G2126" t="str">
            <v>Работы по монтажу систем отопления, вентиляции и кондиционирования воздуха</v>
          </cell>
        </row>
        <row r="2127">
          <cell r="F2127" t="str">
            <v>43.22.20</v>
          </cell>
          <cell r="G2127" t="str">
            <v>Работы по монтажу газовых систем</v>
          </cell>
        </row>
        <row r="2128">
          <cell r="F2128" t="str">
            <v>43.29.11</v>
          </cell>
          <cell r="G2128" t="str">
            <v>Работы изоляционные</v>
          </cell>
        </row>
        <row r="2129">
          <cell r="F2129" t="str">
            <v>43.29.12</v>
          </cell>
          <cell r="G2129" t="str">
            <v>Работы по установке оград и защитных ограждений</v>
          </cell>
        </row>
        <row r="2130">
          <cell r="F2130" t="str">
            <v>43.29.19</v>
          </cell>
          <cell r="G2130" t="str">
            <v>Работы строительно-монтажные прочие, не включенные в другие группировки</v>
          </cell>
        </row>
        <row r="2131">
          <cell r="F2131" t="str">
            <v>43.31.10</v>
          </cell>
          <cell r="G2131" t="str">
            <v>Работы штукатурные</v>
          </cell>
        </row>
        <row r="2132">
          <cell r="F2132" t="str">
            <v>43.32.10</v>
          </cell>
          <cell r="G2132" t="str">
            <v>Работы столярные и плотничные</v>
          </cell>
        </row>
        <row r="2133">
          <cell r="F2133" t="str">
            <v>43.33.10</v>
          </cell>
          <cell r="G2133" t="str">
            <v>Работы по облицовке полов и стен плитками</v>
          </cell>
        </row>
        <row r="2134">
          <cell r="F2134" t="str">
            <v>43.33.21</v>
          </cell>
          <cell r="G2134" t="str">
            <v>Работы по устройству полов из тераццо, работы с использованием мрамора, гранита и сланца</v>
          </cell>
        </row>
        <row r="2135">
          <cell r="F2135" t="str">
            <v>43.33.29</v>
          </cell>
          <cell r="G2135" t="str">
            <v>Работы по устройству покрытий полов и стен, включая работы обойные, прочие, не включенные в другие группировки</v>
          </cell>
        </row>
        <row r="2136">
          <cell r="F2136" t="str">
            <v>43.34.10</v>
          </cell>
          <cell r="G2136" t="str">
            <v>Работы малярные</v>
          </cell>
        </row>
        <row r="2137">
          <cell r="F2137" t="str">
            <v>43.34.20</v>
          </cell>
          <cell r="G2137" t="str">
            <v>Работы стекольные</v>
          </cell>
        </row>
        <row r="2138">
          <cell r="F2138" t="str">
            <v>43.39.11</v>
          </cell>
          <cell r="G2138" t="str">
            <v>Работы отделочные декоративные</v>
          </cell>
        </row>
        <row r="2139">
          <cell r="F2139" t="str">
            <v>43.39.19</v>
          </cell>
          <cell r="G2139" t="str">
            <v>Работы завершающие и отделочные в зданиях и сооружениях прочие, не включенные в другие группировки</v>
          </cell>
        </row>
        <row r="2140">
          <cell r="F2140" t="str">
            <v>43.91.11</v>
          </cell>
          <cell r="G2140" t="str">
            <v>Работы по монтажу несущих конструкций крыш</v>
          </cell>
        </row>
        <row r="2141">
          <cell r="F2141" t="str">
            <v>43.91.19</v>
          </cell>
          <cell r="G2141" t="str">
            <v>Работы кровельные прочие</v>
          </cell>
        </row>
        <row r="2142">
          <cell r="F2142" t="str">
            <v>43.99.10</v>
          </cell>
          <cell r="G2142" t="str">
            <v>Работы гидроизоляционные</v>
          </cell>
        </row>
        <row r="2143">
          <cell r="F2143" t="str">
            <v>43.99.20</v>
          </cell>
          <cell r="G2143" t="str">
            <v>Работы по установке строительных лесов и подмостей</v>
          </cell>
        </row>
        <row r="2144">
          <cell r="F2144" t="str">
            <v>43.99.30</v>
          </cell>
          <cell r="G2144" t="str">
            <v>Работы свайные; работы по строительству фундаментов</v>
          </cell>
        </row>
        <row r="2145">
          <cell r="F2145" t="str">
            <v>43.99.40</v>
          </cell>
          <cell r="G2145" t="str">
            <v>Работы бетонные и железобетонные</v>
          </cell>
        </row>
        <row r="2146">
          <cell r="F2146" t="str">
            <v>43.99.50</v>
          </cell>
          <cell r="G2146" t="str">
            <v>Работы по монтажу стальных строительных конструкций</v>
          </cell>
        </row>
        <row r="2147">
          <cell r="F2147" t="str">
            <v>43.99.60</v>
          </cell>
          <cell r="G2147" t="str">
            <v>Работы каменные и кирпичные</v>
          </cell>
        </row>
        <row r="2148">
          <cell r="F2148" t="str">
            <v>43.99.70</v>
          </cell>
          <cell r="G2148" t="str">
            <v>Работы по сборке и монтажу сборных конструкций</v>
          </cell>
        </row>
        <row r="2149">
          <cell r="F2149" t="str">
            <v>43.99.90</v>
          </cell>
          <cell r="G2149" t="str">
            <v>Работы строительные специализированные, не включенные в другие группировки</v>
          </cell>
        </row>
        <row r="2150">
          <cell r="F2150" t="str">
            <v>45.11.11</v>
          </cell>
          <cell r="G2150" t="str">
            <v>Услуги по оптовой торговле пассажирскими автотранспортными средствами</v>
          </cell>
        </row>
        <row r="2151">
          <cell r="F2151" t="str">
            <v>45.11.12</v>
          </cell>
          <cell r="G2151" t="str">
            <v>Услуги по оптовой торговле специализированными пассажирскими автотранспортными средствами, такими как автомобили скорой помощи и микроавтобусы и т. д., и автотранспортными средствами повышенной проходимости (вес которых не превышает 3,5 т)</v>
          </cell>
        </row>
        <row r="2152">
          <cell r="F2152" t="str">
            <v>45.11.21</v>
          </cell>
          <cell r="G2152" t="str">
            <v>Услуги по розничной торговле новыми пассажирскими автотранспортными средствами в специализированных магазинах</v>
          </cell>
        </row>
        <row r="2153">
          <cell r="F2153" t="str">
            <v>45.11.22</v>
          </cell>
          <cell r="G2153" t="str">
            <v>Услуги по розничной торговле бывшими в употреблении пассажирскими автотранспортными средствами</v>
          </cell>
        </row>
        <row r="2154">
          <cell r="F2154" t="str">
            <v>45.11.23</v>
          </cell>
          <cell r="G2154" t="str">
            <v>Услуги по розничной торговле новыми специализированными пассажирскими автотранспортными средствами, такими как автомобили скорой помощи и микроавтобусы и т. д., и автотранспортными средствами повышенной проходимости (вес которых не превышает 3,5 т) в специализированных магазинах</v>
          </cell>
        </row>
        <row r="2155">
          <cell r="F2155" t="str">
            <v>45.11.24</v>
          </cell>
          <cell r="G2155" t="str">
            <v>Услуги по розничной торговле бывшими в употреблении специализированными пассажирскими автотранспортными средствами, такими как автомобили скорой помощи и микроавтобусы и т. д., и автотранспортными средствами повышенной проходимости (вес которых не превышает 3,5 т) в специализированных магазинах</v>
          </cell>
        </row>
        <row r="2156">
          <cell r="F2156" t="str">
            <v>45.11.31</v>
          </cell>
          <cell r="G2156" t="str">
            <v>Услуги по розничной торговле легковыми автомобилями и грузовыми автомобилями малой грузоподъемности через информационно-коммуникационную сеть Интернет</v>
          </cell>
        </row>
        <row r="2157">
          <cell r="F2157" t="str">
            <v>45.11.39</v>
          </cell>
          <cell r="G2157" t="str">
            <v>Услуги по розничной торговле легковыми автомобилями и грузовыми автомобилями малой грузоподъемности прочие, не включенные в другие группировки</v>
          </cell>
        </row>
        <row r="2158">
          <cell r="F2158" t="str">
            <v>45.11.41</v>
          </cell>
          <cell r="G2158" t="str">
            <v>Услуги по оптовой торговле легковыми автомобилями и грузовыми автомобилями малой грузоподъемности через информационно-коммуникационную сеть Интернет за вознаграждение или на договорной основе</v>
          </cell>
        </row>
        <row r="2159">
          <cell r="F2159" t="str">
            <v>45.11.49</v>
          </cell>
          <cell r="G2159" t="str">
            <v>Услуги по оптовой торговле легковыми автомобилями и грузовыми автомобилями малой грузоподъемности прочие</v>
          </cell>
        </row>
        <row r="2160">
          <cell r="F2160" t="str">
            <v>45.19.11</v>
          </cell>
          <cell r="G2160" t="str">
            <v>Услуги по оптовой торговле грузовыми автомобилями, седельными тягачами, прицепами, полуприцепами</v>
          </cell>
        </row>
        <row r="2161">
          <cell r="F2161" t="str">
            <v>45.19.12</v>
          </cell>
          <cell r="G2161" t="str">
            <v>Услуги по оптовой торговле туристическими транспортными средствами, такими как жилые прицепы и автофургоны</v>
          </cell>
        </row>
        <row r="2162">
          <cell r="F2162" t="str">
            <v>45.19.21</v>
          </cell>
          <cell r="G2162" t="str">
            <v>Услуги по розничной торговле грузовыми автомобилями, седельными тягачами, прицепами, полуприцепами</v>
          </cell>
        </row>
        <row r="2163">
          <cell r="F2163" t="str">
            <v>45.19.22</v>
          </cell>
          <cell r="G2163" t="str">
            <v>Услуги по розничной торговле туристическими автотранспортными средствами, такими как жилые прицепы</v>
          </cell>
        </row>
        <row r="2164">
          <cell r="F2164" t="str">
            <v>45.19.31</v>
          </cell>
          <cell r="G2164" t="str">
            <v>Услуги по розничной торговле прочими автотранспортными средствами через информационно-коммуникационную сеть Интернет</v>
          </cell>
        </row>
        <row r="2165">
          <cell r="F2165" t="str">
            <v>45.19.39</v>
          </cell>
          <cell r="G2165" t="str">
            <v>Услуги по розничной торговле автотранспортными средствами прочие, не включенные в другие группировки</v>
          </cell>
        </row>
        <row r="2166">
          <cell r="F2166" t="str">
            <v>45.19.41</v>
          </cell>
          <cell r="G2166" t="str">
            <v>Услуги по оптовой торговле прочими автотранспортными средствами через информационно-коммуникационную сеть Интернет за вознаграждение или на договорной основе</v>
          </cell>
        </row>
        <row r="2167">
          <cell r="F2167" t="str">
            <v>45.19.49</v>
          </cell>
          <cell r="G2167" t="str">
            <v>Услуги по оптовой торговле прочими автотранспортными средствами за вознаграждение или на договорной основе прочие</v>
          </cell>
        </row>
        <row r="2168">
          <cell r="F2168" t="str">
            <v>45.20.11</v>
          </cell>
          <cell r="G2168" t="str">
            <v>Услуги по обычному (текущему) техническому обслуживанию и ремонту легковых автомобилей и легких грузовых автотранспортных средств, кроме услуг по ремонту электрооборудования, шин и кузовов</v>
          </cell>
        </row>
        <row r="2169">
          <cell r="F2169" t="str">
            <v>45.20.12</v>
          </cell>
          <cell r="G2169" t="str">
            <v>Услуги по ремонту электрооборудования легковых автомобилей и легких грузовых автотранспортных средств</v>
          </cell>
        </row>
        <row r="2170">
          <cell r="F2170" t="str">
            <v>45.20.13</v>
          </cell>
          <cell r="G2170" t="str">
            <v>Услуги по ремонту шин легковых автомобилей и легких грузовых автотранспортных средств, включая регулировку</v>
          </cell>
        </row>
        <row r="2171">
          <cell r="F2171" t="str">
            <v>45.20.14</v>
          </cell>
          <cell r="G2171" t="str">
            <v>Услуги по ремонту кузовов легковых автомобилей и легких грузовых автотранспортных средств и аналогичные услуги (ремонт дверей, замков, окон, перекрашивание, ремонт после повреждений)</v>
          </cell>
        </row>
        <row r="2172">
          <cell r="F2172" t="str">
            <v>45.20.21</v>
          </cell>
          <cell r="G2172" t="str">
            <v>Услуги по обычному (текущему) техническому обслуживанию и ремонту прочих автотранспортных средств, кроме услуг по ремонту электрооборудования и кузовов</v>
          </cell>
        </row>
        <row r="2173">
          <cell r="F2173" t="str">
            <v>45.20.22</v>
          </cell>
          <cell r="G2173" t="str">
            <v>Услуги по ремонту электрооборудования прочих автотранспортных средств</v>
          </cell>
        </row>
        <row r="2174">
          <cell r="F2174" t="str">
            <v>45.20.23</v>
          </cell>
          <cell r="G2174" t="str">
            <v>Услуги по ремонту кузовов прочих автотранспортных средств и аналогичные услуги (ремонт дверей, замков, окон, перекрашивание, ремонт после повреждений)</v>
          </cell>
        </row>
        <row r="2175">
          <cell r="F2175" t="str">
            <v>45.20.30</v>
          </cell>
          <cell r="G2175" t="str">
            <v>Мойка автотранспортных средств, полирование и аналогичные услуги</v>
          </cell>
        </row>
        <row r="2176">
          <cell r="F2176" t="str">
            <v>45.31.11</v>
          </cell>
          <cell r="G2176" t="str">
            <v>Услуги по оптовой торговле резиновыми шинами и камерами для шин</v>
          </cell>
        </row>
        <row r="2177">
          <cell r="F2177" t="str">
            <v>45.31.12</v>
          </cell>
          <cell r="G2177" t="str">
            <v>Услуги по оптовой торговле прочими автомобильными деталями, узлами и принадлежностями</v>
          </cell>
        </row>
        <row r="2178">
          <cell r="F2178" t="str">
            <v>45.31.20</v>
          </cell>
          <cell r="G2178" t="str">
            <v>Услуги по оптовой торговле автомобильными деталями, узлами и принадлежностями за вознаграждение или</v>
          </cell>
        </row>
        <row r="2179">
          <cell r="F2179" t="str">
            <v>45.32.11</v>
          </cell>
          <cell r="G2179" t="str">
            <v>Услуги по розничной торговле автомобильными шинами в специализированных магазинах</v>
          </cell>
        </row>
        <row r="2180">
          <cell r="F2180" t="str">
            <v>45.32.12</v>
          </cell>
          <cell r="G2180" t="str">
            <v>Услуги по розничной торговле прочими автомобильными деталями, узлами и принадлежностями</v>
          </cell>
        </row>
        <row r="2181">
          <cell r="F2181" t="str">
            <v>45.32.21</v>
          </cell>
          <cell r="G2181" t="str">
            <v>Услуги по розничной торговле деталями, узлами и принадлежностями автотранспортных средств через информационно-коммуникационную сеть Интернет</v>
          </cell>
        </row>
        <row r="2182">
          <cell r="F2182" t="str">
            <v>45.32.22</v>
          </cell>
          <cell r="G2182" t="str">
            <v>Услуги по розничной торговле деталями, узлами и принадлежностями автотранспортных средств по почтовым заказам</v>
          </cell>
        </row>
        <row r="2183">
          <cell r="F2183" t="str">
            <v>45.32.29</v>
          </cell>
          <cell r="G2183" t="str">
            <v>Услуги по розничной торговле деталями, узлами и принадлежностями автотранспортных средств прочие, не включенные в другие группировки</v>
          </cell>
        </row>
        <row r="2184">
          <cell r="F2184" t="str">
            <v>45.40.10</v>
          </cell>
          <cell r="G2184" t="str">
            <v>Услуги по оптовой торговле мотоциклами, их деталями, узлами и принадлежностями</v>
          </cell>
        </row>
        <row r="2185">
          <cell r="F2185" t="str">
            <v>45.40.20</v>
          </cell>
          <cell r="G2185" t="str">
            <v>Услуги по розничной торговле мотоциклами, их деталями, узлами и принадлежностями в специализированных магазинах</v>
          </cell>
        </row>
        <row r="2186">
          <cell r="F2186" t="str">
            <v>45.40.30</v>
          </cell>
          <cell r="G2186" t="str">
            <v>Услуги по розничной торговле мотоциклами, их деталями, узлами и принадлежностями прочие</v>
          </cell>
        </row>
        <row r="2187">
          <cell r="F2187" t="str">
            <v>45.40.40</v>
          </cell>
          <cell r="G2187" t="str">
            <v>Услуги по оптовой торговле мотоциклами, их деталями, узлами и принадлежностями за вознаграждение или на договорной основе</v>
          </cell>
        </row>
        <row r="2188">
          <cell r="F2188" t="str">
            <v>45.40.50</v>
          </cell>
          <cell r="G2188" t="str">
            <v>Услуги по техническому обслуживанию и ремонту мотоциклов</v>
          </cell>
        </row>
        <row r="2189">
          <cell r="F2189" t="str">
            <v>46.11.11</v>
          </cell>
          <cell r="G2189" t="str">
            <v>Услуги по оптовой торговле живыми животными за вознаграждение или на договорной основе</v>
          </cell>
        </row>
        <row r="2190">
          <cell r="F2190" t="str">
            <v>46.11.12</v>
          </cell>
          <cell r="G2190" t="str">
            <v>Услуги по оптовой торговле цветами и растениями за вознаграждение или на договорной основе</v>
          </cell>
        </row>
        <row r="2191">
          <cell r="F2191" t="str">
            <v>46.11.19</v>
          </cell>
          <cell r="G2191" t="str">
            <v>Услуги по оптовой торговле прочим сельскохозяйственным сырьем, текстильным сырьем и полуфабрикатами</v>
          </cell>
        </row>
        <row r="2192">
          <cell r="F2192" t="str">
            <v>46.12.11</v>
          </cell>
          <cell r="G2192" t="str">
            <v>Услуги по оптовой торговле твердым, жидким и газообразным топливом и связанными продуктами за вознаграждение или на договорной основе</v>
          </cell>
        </row>
        <row r="2193">
          <cell r="F2193" t="str">
            <v>46.12.12</v>
          </cell>
          <cell r="G2193" t="str">
            <v>Услуги по оптовой торговле металлическими рудами и металлами в первичных формах за вознаграждение или</v>
          </cell>
        </row>
        <row r="2194">
          <cell r="F2194" t="str">
            <v>46.12.13</v>
          </cell>
          <cell r="G2194" t="str">
            <v>Услуги по оптовой торговле промышленными и техническими химическими веществами, удобрениями</v>
          </cell>
        </row>
        <row r="2195">
          <cell r="F2195" t="str">
            <v>46.13.11</v>
          </cell>
          <cell r="G2195" t="str">
            <v>Услуги по оптовой торговле древесиной и лесоматериалами за вознаграждение или на договорной основе</v>
          </cell>
        </row>
        <row r="2196">
          <cell r="F2196" t="str">
            <v>46.13.12</v>
          </cell>
          <cell r="G2196" t="str">
            <v>Услуги по оптовой торговле строительными материалами за вознаграждение или на договорной основе</v>
          </cell>
        </row>
        <row r="2197">
          <cell r="F2197" t="str">
            <v>46.14.11</v>
          </cell>
          <cell r="G2197" t="str">
            <v>Услуги по оптовой торговле компьютерами, программным обеспечением, электронным и телекоммуникационным оборудованием и прочим офисным оборудованием за вознаграждение или на договорной основе</v>
          </cell>
        </row>
        <row r="2198">
          <cell r="F2198" t="str">
            <v>46.14.12</v>
          </cell>
          <cell r="G2198" t="str">
            <v>Услуги по оптовой торговле судами, летательными аппаратами и прочими транспортными средствами,</v>
          </cell>
        </row>
        <row r="2199">
          <cell r="F2199" t="str">
            <v>46.14.19</v>
          </cell>
          <cell r="G2199" t="str">
            <v>Услуги по оптовой торговле прочими машинами и промышленным оборудованием, не включенными в другие группировки, за вознаграждение или на договорной основе</v>
          </cell>
        </row>
        <row r="2200">
          <cell r="F2200" t="str">
            <v>46.15.11</v>
          </cell>
          <cell r="G2200" t="str">
            <v>Услуги по оптовой торговле мебелью за вознаграждение или на договорной основе</v>
          </cell>
        </row>
        <row r="2201">
          <cell r="F2201" t="str">
            <v>46.15.12</v>
          </cell>
          <cell r="G2201" t="str">
            <v>Услуги по оптовой торговле радио-, теле- и видеоаппаратурой за вознаграждение или на договорной основе</v>
          </cell>
        </row>
        <row r="2202">
          <cell r="F2202" t="str">
            <v>46.15.13</v>
          </cell>
          <cell r="G2202" t="str">
            <v>Услуги по оптовой торговле скобяными изделиями и ручным инструментом за вознаграждение или на договорной основе</v>
          </cell>
        </row>
        <row r="2203">
          <cell r="F2203" t="str">
            <v>46.15.19</v>
          </cell>
          <cell r="G2203" t="str">
            <v>Услуги по оптовой торговле ножевыми изделиями и бытовыми товарами, не включенными в другие группировки,</v>
          </cell>
        </row>
        <row r="2204">
          <cell r="F2204" t="str">
            <v>46.16.11</v>
          </cell>
          <cell r="G2204" t="str">
            <v>Услуги по оптовой торговле текстильными изделиями за вознаграждение или на договорной основе</v>
          </cell>
        </row>
        <row r="2205">
          <cell r="F2205" t="str">
            <v>46.16.12</v>
          </cell>
          <cell r="G2205" t="str">
            <v>Услуги по оптовой торговле одеждой, изделиями из меха и обувью за вознаграждение или на договорной основе</v>
          </cell>
        </row>
        <row r="2206">
          <cell r="F2206" t="str">
            <v>46.16.13</v>
          </cell>
          <cell r="G2206" t="str">
            <v>Услуги по оптовой торговле изделиями из кожи и дорожными принадлежностями за вознаграждение или на договорной основе</v>
          </cell>
        </row>
        <row r="2207">
          <cell r="F2207" t="str">
            <v>46.17.11</v>
          </cell>
          <cell r="G2207" t="str">
            <v>Услуги по оптовой торговле пищевыми продуктами за вознаграждение или на договорной основе</v>
          </cell>
        </row>
        <row r="2208">
          <cell r="F2208" t="str">
            <v>46.17.12</v>
          </cell>
          <cell r="G2208" t="str">
            <v>Услуги по оптовой торговле напитками за вознаграждение или на договорной основе</v>
          </cell>
        </row>
        <row r="2209">
          <cell r="F2209" t="str">
            <v>46.17.13</v>
          </cell>
          <cell r="G2209" t="str">
            <v>Услуги по оптовой торговле табачными изделиями за вознаграждение или на договорной основе</v>
          </cell>
        </row>
        <row r="2210">
          <cell r="F2210" t="str">
            <v>46.18.11</v>
          </cell>
          <cell r="G2210" t="str">
            <v>Услуги по оптовой торговле фармацевтической продукцией и изделиями, применяемыми в медицинских целях, парфюмерными и косметическими товарами и чистящими средствами за вознаграждение или на договорной основе</v>
          </cell>
        </row>
        <row r="2211">
          <cell r="F2211" t="str">
            <v>46.18.12</v>
          </cell>
          <cell r="G2211" t="str">
            <v>Услуги по оптовой торговле играми и игрушками, спортивными товарами, велосипедами, книгами, газетами, журналами, писчебумажными и канцелярскими товарами, музыкальными инструментами, часами и ювелирными изделиями, фототоварами и оптическими товарами за вознаграждение или на договорной основе</v>
          </cell>
        </row>
        <row r="2212">
          <cell r="F2212" t="str">
            <v>46.18.19</v>
          </cell>
          <cell r="G2212" t="str">
            <v>Услуги по оптовой торговле прочими отдельными товарами, не включенными в другие группировки,</v>
          </cell>
        </row>
        <row r="2213">
          <cell r="F2213" t="str">
            <v>46.19.10</v>
          </cell>
          <cell r="G2213" t="str">
            <v>Услуги по оптовой торговле универсальным ассортиментом товаров за вознаграждение или на договорной основе</v>
          </cell>
        </row>
        <row r="2214">
          <cell r="F2214" t="str">
            <v>46.21.11</v>
          </cell>
          <cell r="G2214" t="str">
            <v>Услуги по оптовой торговле зерном</v>
          </cell>
        </row>
        <row r="2215">
          <cell r="F2215" t="str">
            <v>46.21.12</v>
          </cell>
          <cell r="G2215" t="str">
            <v>Услуги по оптовой торговле семенами, кроме масличных семян</v>
          </cell>
        </row>
        <row r="2216">
          <cell r="F2216" t="str">
            <v>46.21.13</v>
          </cell>
          <cell r="G2216" t="str">
            <v>Услуги по оптовой торговле масличными семенами и маслосодержащими плодами</v>
          </cell>
        </row>
        <row r="2217">
          <cell r="F2217" t="str">
            <v>46.21.14</v>
          </cell>
          <cell r="G2217" t="str">
            <v>Услуги по оптовой торговле кормами для животных</v>
          </cell>
        </row>
        <row r="2218">
          <cell r="F2218" t="str">
            <v>46.21.19</v>
          </cell>
          <cell r="G2218" t="str">
            <v>Услуги по оптовой торговле прочим сельскохозяйственным сырьем, не включенным в другие группировки</v>
          </cell>
        </row>
        <row r="2219">
          <cell r="F2219" t="str">
            <v>46.21.20</v>
          </cell>
          <cell r="G2219" t="str">
            <v>Услуги по оптовой торговле необработанным табаком</v>
          </cell>
        </row>
        <row r="2220">
          <cell r="F2220" t="str">
            <v>46.22.10</v>
          </cell>
          <cell r="G2220" t="str">
            <v>Услуги по оптовой торговле цветами и растениями</v>
          </cell>
        </row>
        <row r="2221">
          <cell r="F2221" t="str">
            <v>46.23.10</v>
          </cell>
          <cell r="G2221" t="str">
            <v>Услуги по оптовой торговле живыми животными</v>
          </cell>
        </row>
        <row r="2222">
          <cell r="F2222" t="str">
            <v>46.24.10</v>
          </cell>
          <cell r="G2222" t="str">
            <v>Услуги по оптовой торговле шкурами и кожей</v>
          </cell>
        </row>
        <row r="2223">
          <cell r="F2223" t="str">
            <v>46.31.11</v>
          </cell>
          <cell r="G2223" t="str">
            <v>Услуги по оптовой торговле свежими овощами, фруктами и орехами</v>
          </cell>
        </row>
        <row r="2224">
          <cell r="F2224" t="str">
            <v>46.31.12</v>
          </cell>
          <cell r="G2224" t="str">
            <v>Услуги по оптовой торговле переработанными овощами, фруктами и орехами</v>
          </cell>
        </row>
        <row r="2225">
          <cell r="F2225" t="str">
            <v>46.32.11</v>
          </cell>
          <cell r="G2225" t="str">
            <v>Услуги по оптовой торговле мясом (включая мясо птицы)</v>
          </cell>
        </row>
        <row r="2226">
          <cell r="F2226" t="str">
            <v>46.32.12</v>
          </cell>
          <cell r="G2226" t="str">
            <v>Услуги по оптовой торговле мясными продуктами (включая продукты из мяса птицы)</v>
          </cell>
        </row>
        <row r="2227">
          <cell r="F2227" t="str">
            <v>46.33.11</v>
          </cell>
          <cell r="G2227" t="str">
            <v>Услуги по оптовой торговле молочными продуктами</v>
          </cell>
        </row>
        <row r="2228">
          <cell r="F2228" t="str">
            <v>46.33.12</v>
          </cell>
          <cell r="G2228" t="str">
            <v>Услуги по оптовой торговле яйцами</v>
          </cell>
        </row>
        <row r="2229">
          <cell r="F2229" t="str">
            <v>46.33.13</v>
          </cell>
          <cell r="G2229" t="str">
            <v>Услуги по оптовой торговле пищевыми маслами и жирами</v>
          </cell>
        </row>
        <row r="2230">
          <cell r="F2230" t="str">
            <v>46.34.11</v>
          </cell>
          <cell r="G2230" t="str">
            <v>Услуги по оптовой торговле соками, минеральной водой и прочими безалкогольными напитками</v>
          </cell>
        </row>
        <row r="2231">
          <cell r="F2231" t="str">
            <v>46.34.12</v>
          </cell>
          <cell r="G2231" t="str">
            <v>Услуги по оптовой торговле алкогольными напитками</v>
          </cell>
        </row>
        <row r="2232">
          <cell r="F2232" t="str">
            <v>46.35.10</v>
          </cell>
          <cell r="G2232" t="str">
            <v>Услуги по оптовой торговле табачными изделиями</v>
          </cell>
        </row>
        <row r="2233">
          <cell r="F2233" t="str">
            <v>46.36.11</v>
          </cell>
          <cell r="G2233" t="str">
            <v>Услуги по оптовой торговле сахаром</v>
          </cell>
        </row>
        <row r="2234">
          <cell r="F2234" t="str">
            <v>46.36.12</v>
          </cell>
          <cell r="G2234" t="str">
            <v>Услуги по оптовой торговле хлебобулочными изделиями</v>
          </cell>
        </row>
        <row r="2235">
          <cell r="F2235" t="str">
            <v>46.36.13</v>
          </cell>
          <cell r="G2235" t="str">
            <v>Услуги по оптовой торговле шоколадом и сахаристыми кондитерскими изделиями</v>
          </cell>
        </row>
        <row r="2236">
          <cell r="F2236" t="str">
            <v>46.37.10</v>
          </cell>
          <cell r="G2236" t="str">
            <v>Услуги по оптовой торговле кофе, чаем, какао и пряностями</v>
          </cell>
        </row>
        <row r="2237">
          <cell r="F2237" t="str">
            <v>46.38.10</v>
          </cell>
          <cell r="G2237" t="str">
            <v>Услуги по оптовой торговле рыбой, ракообразными и моллюсками</v>
          </cell>
        </row>
        <row r="2238">
          <cell r="F2238" t="str">
            <v>46.38.21</v>
          </cell>
          <cell r="G2238" t="str">
            <v>Услуги по оптовой торговле гомогенизированными пищевыми продуктами и диетическим питанием</v>
          </cell>
        </row>
        <row r="2239">
          <cell r="F2239" t="str">
            <v>46.38.29</v>
          </cell>
          <cell r="G2239" t="str">
            <v>Услуги по оптовой торговле прочими пищевыми продуктами, не включенными в другие группировки</v>
          </cell>
        </row>
        <row r="2240">
          <cell r="F2240" t="str">
            <v>46.39.11</v>
          </cell>
          <cell r="G2240" t="str">
            <v>Услуги по неспециализированной оптовой торговле замороженными пищевыми продуктами</v>
          </cell>
        </row>
        <row r="2241">
          <cell r="F2241" t="str">
            <v>46.39.12</v>
          </cell>
          <cell r="G2241" t="str">
            <v>Услуги по неспециализированной оптовой торговле незамороженными пищевыми продуктами, напитками</v>
          </cell>
        </row>
        <row r="2242">
          <cell r="F2242" t="str">
            <v>46.41.11</v>
          </cell>
          <cell r="G2242" t="str">
            <v>Услуги по оптовой торговле пряжей</v>
          </cell>
        </row>
        <row r="2243">
          <cell r="F2243" t="str">
            <v>46.41.12</v>
          </cell>
          <cell r="G2243" t="str">
            <v>Услуги по оптовой торговле тканями</v>
          </cell>
        </row>
        <row r="2244">
          <cell r="F2244" t="str">
            <v>46.41.13</v>
          </cell>
          <cell r="G2244" t="str">
            <v>Услуги по оптовой торговле столовым и постельным бельем, портьерами и разнообразными бытовыми изделиями</v>
          </cell>
        </row>
        <row r="2245">
          <cell r="F2245" t="str">
            <v>46.41.14</v>
          </cell>
          <cell r="G2245" t="str">
            <v>Услуги по оптовой торговле галантерейными изделиями</v>
          </cell>
        </row>
        <row r="2246">
          <cell r="F2246" t="str">
            <v>46.42.11</v>
          </cell>
          <cell r="G2246" t="str">
            <v>Услуги по оптовой торговле одеждой</v>
          </cell>
        </row>
        <row r="2247">
          <cell r="F2247" t="str">
            <v>46.42.12</v>
          </cell>
          <cell r="G2247" t="str">
            <v>Услуги по оптовой торговле обувью</v>
          </cell>
        </row>
        <row r="2248">
          <cell r="F2248" t="str">
            <v>46.43.11</v>
          </cell>
          <cell r="G2248" t="str">
            <v>Услуги по оптовой торговле бытовыми электроприборами, кроме радио- и телеаппаратуры и фототоваров</v>
          </cell>
        </row>
        <row r="2249">
          <cell r="F2249" t="str">
            <v>46.43.12</v>
          </cell>
          <cell r="G2249" t="str">
            <v>Услуги по оптовой торговле радио-, теле- и видеоаппаратурой и аппаратурой для цифровых видеодисков (DVD)</v>
          </cell>
        </row>
        <row r="2250">
          <cell r="F2250" t="str">
            <v>46.43.13</v>
          </cell>
          <cell r="G2250" t="str">
            <v>Услуги по оптовой торговле грампластинками, аудио- и видеомагнитными лентами, компакт-дисками (CD) и цифровыми видеодисками (DVD), кроме носителей без записей</v>
          </cell>
        </row>
        <row r="2251">
          <cell r="F2251" t="str">
            <v>46.43.14</v>
          </cell>
          <cell r="G2251" t="str">
            <v>Услуги по оптовой торговле фототоварами и оптическими товарами</v>
          </cell>
        </row>
        <row r="2252">
          <cell r="F2252" t="str">
            <v>46.44.11</v>
          </cell>
          <cell r="G2252" t="str">
            <v>Услуги по оптовой торговле изделиями из стекла, фарфора и керамики</v>
          </cell>
        </row>
        <row r="2253">
          <cell r="F2253" t="str">
            <v>46.44.12</v>
          </cell>
          <cell r="G2253" t="str">
            <v>Услуги по оптовой торговле чистящими средствами</v>
          </cell>
        </row>
        <row r="2254">
          <cell r="F2254" t="str">
            <v>46.45.10</v>
          </cell>
          <cell r="G2254" t="str">
            <v>Услуги по оптовой торговле парфюмерными и косметическими товарами</v>
          </cell>
        </row>
        <row r="2255">
          <cell r="F2255" t="str">
            <v>46.46.11</v>
          </cell>
          <cell r="G2255" t="str">
            <v>Услуги по оптовой торговле основной фармацевтической продукцией и лекарственными препаратами</v>
          </cell>
        </row>
        <row r="2256">
          <cell r="F2256" t="str">
            <v>46.46.12</v>
          </cell>
          <cell r="G2256" t="str">
            <v>Услуги по оптовой торговле хирургическими, ортопедическими инструментами и приборами, применяемыми</v>
          </cell>
        </row>
        <row r="2257">
          <cell r="F2257" t="str">
            <v>46.47.11</v>
          </cell>
          <cell r="G2257" t="str">
            <v>Услуги по оптовой торговле бытовой мебелью</v>
          </cell>
        </row>
        <row r="2258">
          <cell r="F2258" t="str">
            <v>46.47.12</v>
          </cell>
          <cell r="G2258" t="str">
            <v>Услуги по оптовой торговле осветительным оборудованием</v>
          </cell>
        </row>
        <row r="2259">
          <cell r="F2259" t="str">
            <v>46.47.13</v>
          </cell>
          <cell r="G2259" t="str">
            <v>Услуги по оптовой торговле коврами и ковриками</v>
          </cell>
        </row>
        <row r="2260">
          <cell r="F2260" t="str">
            <v>46.48.10</v>
          </cell>
          <cell r="G2260" t="str">
            <v>Услуги по оптовой торговле часами и ювелирными изделиями</v>
          </cell>
        </row>
        <row r="2261">
          <cell r="F2261" t="str">
            <v>46.49.11</v>
          </cell>
          <cell r="G2261" t="str">
            <v>Услуги по оптовой торговле ножевыми изделиями и бытовой металлической посудой</v>
          </cell>
        </row>
        <row r="2262">
          <cell r="F2262" t="str">
            <v>46.49.12</v>
          </cell>
          <cell r="G2262" t="str">
            <v>Услуги по оптовой торговле плетеными изделиями, изделиями из пробки, бондарными изделиями и прочими бытовыми деревянными изделиями</v>
          </cell>
        </row>
        <row r="2263">
          <cell r="F2263" t="str">
            <v>46.49.19</v>
          </cell>
          <cell r="G2263" t="str">
            <v>Услуги по оптовой торговле бытовыми изделиями и оборудованием, не включенными в другие группировки</v>
          </cell>
        </row>
        <row r="2264">
          <cell r="F2264" t="str">
            <v>46.49.21</v>
          </cell>
          <cell r="G2264" t="str">
            <v>Услуги по оптовой торговле книгами</v>
          </cell>
        </row>
        <row r="2265">
          <cell r="F2265" t="str">
            <v>46.49.22</v>
          </cell>
          <cell r="G2265" t="str">
            <v>Услуги по оптовой торговле журналами и газетами</v>
          </cell>
        </row>
        <row r="2266">
          <cell r="F2266" t="str">
            <v>46.49.23</v>
          </cell>
          <cell r="G2266" t="str">
            <v>Услуги по оптовой торговле писчебумажными и канцелярскими товарами</v>
          </cell>
        </row>
        <row r="2267">
          <cell r="F2267" t="str">
            <v>46.49.31</v>
          </cell>
          <cell r="G2267" t="str">
            <v>Услуги по оптовой торговле музыкальными инструментами</v>
          </cell>
        </row>
        <row r="2268">
          <cell r="F2268" t="str">
            <v>46.49.32</v>
          </cell>
          <cell r="G2268" t="str">
            <v>Услуги по оптовой торговле играми и игрушками</v>
          </cell>
        </row>
        <row r="2269">
          <cell r="F2269" t="str">
            <v>46.49.33</v>
          </cell>
          <cell r="G2269" t="str">
            <v>Услуги по оптовой торговле спортивными товарами (включая велосипеды)</v>
          </cell>
        </row>
        <row r="2270">
          <cell r="F2270" t="str">
            <v>46.49.34</v>
          </cell>
          <cell r="G2270" t="str">
            <v>Услуги по оптовой торговле изделиями из кожи и дорожными принадлежностями</v>
          </cell>
        </row>
        <row r="2271">
          <cell r="F2271" t="str">
            <v>46.49.35</v>
          </cell>
          <cell r="G2271" t="str">
            <v>Услуги по оптовой торговле почтовыми марками и монетами</v>
          </cell>
        </row>
        <row r="2272">
          <cell r="F2272" t="str">
            <v>46.49.36</v>
          </cell>
          <cell r="G2272" t="str">
            <v>Услуги по оптовой торговле сувенирами и предметами искусства</v>
          </cell>
        </row>
        <row r="2273">
          <cell r="F2273" t="str">
            <v>46.49.39</v>
          </cell>
          <cell r="G2273" t="str">
            <v>Услуги по оптовой торговле прочими потребительскими товарами, не включенными в другие группировки</v>
          </cell>
        </row>
        <row r="2274">
          <cell r="F2274" t="str">
            <v>46.51.10</v>
          </cell>
          <cell r="G2274" t="str">
            <v>Услуги по оптовой торговле компьютерами, компьютерными периферийными устройствами и программным обеспечением</v>
          </cell>
        </row>
        <row r="2275">
          <cell r="F2275" t="str">
            <v>46.52.11</v>
          </cell>
          <cell r="G2275" t="str">
            <v>Услуги по оптовой торговле телекоммуникационным оборудованием и его частями</v>
          </cell>
        </row>
        <row r="2276">
          <cell r="F2276" t="str">
            <v>46.52.12</v>
          </cell>
          <cell r="G2276" t="str">
            <v>Услуги по оптовой торговле электронным оборудованием и его частями</v>
          </cell>
        </row>
        <row r="2277">
          <cell r="F2277" t="str">
            <v>46.52.13</v>
          </cell>
          <cell r="G2277" t="str">
            <v>Услуги по оптовой торговле аудио- и видеомагнитными лентами и дискетами, магнитными и оптическими дисками, компакт-дисками (CD) и цифровыми видеодисками (DVD) без записей</v>
          </cell>
        </row>
        <row r="2278">
          <cell r="F2278" t="str">
            <v>46.61.11</v>
          </cell>
          <cell r="G2278" t="str">
            <v>Услуги по оптовой торговле сельскохозяйственными и лесохозяйственными машинами, оборудованием</v>
          </cell>
        </row>
        <row r="2279">
          <cell r="F2279" t="str">
            <v>46.61.12</v>
          </cell>
          <cell r="G2279" t="str">
            <v>Услуги по оптовой торговле садово-огородной техникой и инвентарем</v>
          </cell>
        </row>
        <row r="2280">
          <cell r="F2280" t="str">
            <v>46.62.11</v>
          </cell>
          <cell r="G2280" t="str">
            <v>Услуги по оптовой торговле деревообрабатывающими станками</v>
          </cell>
        </row>
        <row r="2281">
          <cell r="F2281" t="str">
            <v>46.62.12</v>
          </cell>
          <cell r="G2281" t="str">
            <v>Услуги по оптовой торговле металлообрабатывающими станками</v>
          </cell>
        </row>
        <row r="2282">
          <cell r="F2282" t="str">
            <v>46.62.19</v>
          </cell>
          <cell r="G2282" t="str">
            <v>Услуги по оптовой торговле станками для обработки прочих материалов</v>
          </cell>
        </row>
        <row r="2283">
          <cell r="F2283" t="str">
            <v>46.63.10</v>
          </cell>
          <cell r="G2283" t="str">
            <v>Услуги по оптовой торговле машинами и оборудованием для добычи полезных ископаемых и строительства</v>
          </cell>
        </row>
        <row r="2284">
          <cell r="F2284" t="str">
            <v>46.64.10</v>
          </cell>
          <cell r="G2284" t="str">
            <v>Услуги по оптовой торговле машинами и оборудованием для текстильного, швейного и трикотажного производств</v>
          </cell>
        </row>
        <row r="2285">
          <cell r="F2285" t="str">
            <v>46.65.10</v>
          </cell>
          <cell r="G2285" t="str">
            <v>Услуги по оптовой торговле офисной мебелью</v>
          </cell>
        </row>
        <row r="2286">
          <cell r="F2286" t="str">
            <v>46.66.10</v>
          </cell>
          <cell r="G2286" t="str">
            <v>Услуги по оптовой торговле прочей офисной техникой и оборудованием</v>
          </cell>
        </row>
        <row r="2287">
          <cell r="F2287" t="str">
            <v>46.69.11</v>
          </cell>
          <cell r="G2287" t="str">
            <v>Услуги по оптовой торговле транспортными средствами, кроме автомобилей, мотоциклов и велосипедов</v>
          </cell>
        </row>
        <row r="2288">
          <cell r="F2288" t="str">
            <v>46.69.12</v>
          </cell>
          <cell r="G2288" t="str">
            <v>Услуги по оптовой торговле эксплуатационными материалами и принадлежностями машин и оборудования</v>
          </cell>
        </row>
        <row r="2289">
          <cell r="F2289" t="str">
            <v>46.69.13</v>
          </cell>
          <cell r="G2289" t="str">
            <v>Услуги по оптовой торговле подъемно-транспортными машинами и оборудованием</v>
          </cell>
        </row>
        <row r="2290">
          <cell r="F2290" t="str">
            <v>46.69.14</v>
          </cell>
          <cell r="G2290" t="str">
            <v>Услуги по оптовой торговле машинами и оборудованием для производства пищевых продуктов, напитков и табачных изделий</v>
          </cell>
        </row>
        <row r="2291">
          <cell r="F2291" t="str">
            <v>46.69.15</v>
          </cell>
          <cell r="G2291" t="str">
            <v>Услуги по оптовой торговле производственным электрическим оборудованием, машинами, аппаратурой и материалами</v>
          </cell>
        </row>
        <row r="2292">
          <cell r="F2292" t="str">
            <v>46.69.16</v>
          </cell>
          <cell r="G2292" t="str">
            <v>Услуги по оптовой торговле оружием и боеприпасами</v>
          </cell>
        </row>
        <row r="2293">
          <cell r="F2293" t="str">
            <v>46.69.19</v>
          </cell>
          <cell r="G2293" t="str">
            <v>Услуги по оптовой торговле прочими машинами, приборами, аппаратурой и оборудованием общепромышленного</v>
          </cell>
        </row>
        <row r="2294">
          <cell r="F2294" t="str">
            <v>46.71.11</v>
          </cell>
          <cell r="G2294" t="str">
            <v>Услуги по оптовой торговле твердым топливом</v>
          </cell>
        </row>
        <row r="2295">
          <cell r="F2295" t="str">
            <v>46.71.12</v>
          </cell>
          <cell r="G2295" t="str">
            <v>Услуги по оптовой торговле моторным топливом, включая авиационный бензин</v>
          </cell>
        </row>
        <row r="2296">
          <cell r="F2296" t="str">
            <v>46.71.13</v>
          </cell>
          <cell r="G2296" t="str">
            <v>Услуги по оптовой торговле прочим жидким и газообразным топливом и подобными продуктами</v>
          </cell>
        </row>
        <row r="2297">
          <cell r="F2297" t="str">
            <v>46.72.11</v>
          </cell>
          <cell r="G2297" t="str">
            <v>Услуги по оптовой торговле железными рудами</v>
          </cell>
        </row>
        <row r="2298">
          <cell r="F2298" t="str">
            <v>46.72.12</v>
          </cell>
          <cell r="G2298" t="str">
            <v>Услуги по оптовой торговле рудами цветных металлов</v>
          </cell>
        </row>
        <row r="2299">
          <cell r="F2299" t="str">
            <v>46.72.13</v>
          </cell>
          <cell r="G2299" t="str">
            <v>Услуги по оптовой торговле черными металлами в первичных формах</v>
          </cell>
        </row>
        <row r="2300">
          <cell r="F2300" t="str">
            <v>46.72.14</v>
          </cell>
          <cell r="G2300" t="str">
            <v>Услуги по оптовой торговле цветными металлами в первичных формах</v>
          </cell>
        </row>
        <row r="2301">
          <cell r="F2301" t="str">
            <v>46.73.11</v>
          </cell>
          <cell r="G2301" t="str">
            <v>Услуги по оптовой торговле древесным сырьем и необработанными лесоматериалами</v>
          </cell>
        </row>
        <row r="2302">
          <cell r="F2302" t="str">
            <v>46.73.12</v>
          </cell>
          <cell r="G2302" t="str">
            <v>Услуги по оптовой торговле пиломатериалами</v>
          </cell>
        </row>
        <row r="2303">
          <cell r="F2303" t="str">
            <v>46.73.13</v>
          </cell>
          <cell r="G2303" t="str">
            <v>Услуги по оптовой торговле санитарно-техническим оборудованием</v>
          </cell>
        </row>
        <row r="2304">
          <cell r="F2304" t="str">
            <v>46.73.14</v>
          </cell>
          <cell r="G2304" t="str">
            <v>Услуги по оптовой торговле лакокрасочными материалами</v>
          </cell>
        </row>
        <row r="2305">
          <cell r="F2305" t="str">
            <v>46.73.15</v>
          </cell>
          <cell r="G2305" t="str">
            <v>Услуги по оптовой торговле листовым стеклом</v>
          </cell>
        </row>
        <row r="2306">
          <cell r="F2306" t="str">
            <v>46.73.16</v>
          </cell>
          <cell r="G2306" t="str">
            <v>Услуги по оптовой торговле прочими строительными материалами и изделиями</v>
          </cell>
        </row>
        <row r="2307">
          <cell r="F2307" t="str">
            <v>46.73.17</v>
          </cell>
          <cell r="G2307" t="str">
            <v>Услуги по оптовой торговле обоями</v>
          </cell>
        </row>
        <row r="2308">
          <cell r="F2308" t="str">
            <v>46.73.18</v>
          </cell>
          <cell r="G2308" t="str">
            <v>Услуги по оптовой торговле напольными покрытиями, кроме ковров</v>
          </cell>
        </row>
        <row r="2309">
          <cell r="F2309" t="str">
            <v>46.74.11</v>
          </cell>
          <cell r="G2309" t="str">
            <v>Услуги по оптовой торговле скобяными изделиями</v>
          </cell>
        </row>
        <row r="2310">
          <cell r="F2310" t="str">
            <v>46.74.12</v>
          </cell>
          <cell r="G2310" t="str">
            <v>Услуги по оптовой торговле водопроводным и отопительным оборудованием и санитарно-технической арматурой</v>
          </cell>
        </row>
        <row r="2311">
          <cell r="F2311" t="str">
            <v>46.74.13</v>
          </cell>
          <cell r="G2311" t="str">
            <v>Услуги по оптовой торговле ручными инструментами</v>
          </cell>
        </row>
        <row r="2312">
          <cell r="F2312" t="str">
            <v>46.75.11</v>
          </cell>
          <cell r="G2312" t="str">
            <v>Услуги по оптовой торговле удобрениями и агрохимикатами</v>
          </cell>
        </row>
        <row r="2313">
          <cell r="F2313" t="str">
            <v>46.75.12</v>
          </cell>
          <cell r="G2313" t="str">
            <v>Услуги по оптовой торговле промышленными химическими веществами</v>
          </cell>
        </row>
        <row r="2314">
          <cell r="F2314" t="str">
            <v>46.76.11</v>
          </cell>
          <cell r="G2314" t="str">
            <v>Услуги по оптовой торговле бумагой и картоном</v>
          </cell>
        </row>
        <row r="2315">
          <cell r="F2315" t="str">
            <v>46.76.12</v>
          </cell>
          <cell r="G2315" t="str">
            <v>Услуги по оптовой торговле текстильными волокнами</v>
          </cell>
        </row>
        <row r="2316">
          <cell r="F2316" t="str">
            <v>46.76.13</v>
          </cell>
          <cell r="G2316" t="str">
            <v>Услуги по оптовой торговле пластмассами и резиной в первичных формах</v>
          </cell>
        </row>
        <row r="2317">
          <cell r="F2317" t="str">
            <v>46.76.19</v>
          </cell>
          <cell r="G2317" t="str">
            <v>Услуги по оптовой торговле промежуточными продуктами, кроме сельскохозяйственных, не включенными в другие группировки</v>
          </cell>
        </row>
        <row r="2318">
          <cell r="F2318" t="str">
            <v>46.77.10</v>
          </cell>
          <cell r="G2318" t="str">
            <v>Услуги по оптовой торговле отходами и ломом</v>
          </cell>
        </row>
        <row r="2319">
          <cell r="F2319" t="str">
            <v>46.90.10</v>
          </cell>
          <cell r="G2319" t="str">
            <v>Услуги по неспециализированной оптовой торговле</v>
          </cell>
        </row>
        <row r="2320">
          <cell r="F2320" t="str">
            <v>47.11.10</v>
          </cell>
          <cell r="G2320" t="str">
            <v>Услуги по розничной торговле замороженными продуктами в неспециализированных магазинах</v>
          </cell>
        </row>
        <row r="2321">
          <cell r="F2321" t="str">
            <v>47.11.20</v>
          </cell>
          <cell r="G2321" t="str">
            <v>Услуги по розничной торговле незамороженными продуктами, включая напитки, и табачными изделиями</v>
          </cell>
        </row>
        <row r="2322">
          <cell r="F2322" t="str">
            <v>47.11.30</v>
          </cell>
          <cell r="G2322" t="str">
            <v>Услуги по розничной торговле большим товарным ассортиментом с преобладанием продовольственных товаров</v>
          </cell>
        </row>
        <row r="2323">
          <cell r="F2323" t="str">
            <v>47.19.10</v>
          </cell>
          <cell r="G2323" t="str">
            <v>Услуги по розничной торговле большим товарным ассортиментом с преобладанием непродовольственных товаров</v>
          </cell>
        </row>
        <row r="2324">
          <cell r="F2324" t="str">
            <v>47.19.20</v>
          </cell>
          <cell r="G2324" t="str">
            <v>Услуги по розничной торговле большим товарным ассортиментом непродовольственной продукции в неспециализированных магазинах</v>
          </cell>
        </row>
        <row r="2325">
          <cell r="F2325" t="str">
            <v>47.21.10</v>
          </cell>
          <cell r="G2325" t="str">
            <v>Услуги по розничной торговле свежими фруктами, овощами, картофелем и орехами в специализированных магазинах</v>
          </cell>
        </row>
        <row r="2326">
          <cell r="F2326" t="str">
            <v>47.21.20</v>
          </cell>
          <cell r="G2326" t="str">
            <v>Услуги по розничной торговле консервированными фруктами и овощами и орехами в специализированных магазинах</v>
          </cell>
        </row>
        <row r="2327">
          <cell r="F2327" t="str">
            <v>47.22.10</v>
          </cell>
          <cell r="G2327" t="str">
            <v>Услуги по розничной торговле мясом и мясом птицы, включая субпродукты, в специализированных магазинах</v>
          </cell>
        </row>
        <row r="2328">
          <cell r="F2328" t="str">
            <v>47.22.20</v>
          </cell>
          <cell r="G2328" t="str">
            <v>Услуги по розничной торговле продуктами из мяса и мяса птицы в специализированных магазинах</v>
          </cell>
        </row>
        <row r="2329">
          <cell r="F2329" t="str">
            <v>47.22.30</v>
          </cell>
          <cell r="G2329" t="str">
            <v>Услуги по розничной торговле консервами из мяса и мяса птицы в специализированных магазинах</v>
          </cell>
        </row>
        <row r="2330">
          <cell r="F2330" t="str">
            <v>47.23.10</v>
          </cell>
          <cell r="G2330" t="str">
            <v>Услуги по розничной торговле рыбой и морепродуктами в специализированных магазинах</v>
          </cell>
        </row>
        <row r="2331">
          <cell r="F2331" t="str">
            <v>47.23.20</v>
          </cell>
          <cell r="G2331" t="str">
            <v>Услуги по розничной торговле консервами из рыбы и морепродуктов в специализированных магазинах</v>
          </cell>
        </row>
        <row r="2332">
          <cell r="F2332" t="str">
            <v>47.24.10</v>
          </cell>
          <cell r="G2332" t="str">
            <v>Услуги по розничной торговле хлебом и хлебобулочными изделиями в специализированных магазинах</v>
          </cell>
        </row>
        <row r="2333">
          <cell r="F2333" t="str">
            <v>47.24.21</v>
          </cell>
          <cell r="G2333" t="str">
            <v>Услуги по розничной торговле мучными кондитерскими изделиями в специализированных магазинах</v>
          </cell>
        </row>
        <row r="2334">
          <cell r="F2334" t="str">
            <v>47.24.22</v>
          </cell>
          <cell r="G2334" t="str">
            <v>Услуги по розничной торговле кондитерскими изделиями, включая шоколад, в специализированных магазинах</v>
          </cell>
        </row>
        <row r="2335">
          <cell r="F2335" t="str">
            <v>47.24.30</v>
          </cell>
          <cell r="G2335" t="str">
            <v>Услуги по розничной торговле мороженым и замороженными десертами в специализированных магазинах</v>
          </cell>
        </row>
        <row r="2336">
          <cell r="F2336" t="str">
            <v>47.25.11</v>
          </cell>
          <cell r="G2336" t="str">
            <v>Услуги по розничной торговле алкогольными напитками, кроме пива, в специализированных магазинах</v>
          </cell>
        </row>
        <row r="2337">
          <cell r="F2337" t="str">
            <v>47.25.12</v>
          </cell>
          <cell r="G2337" t="str">
            <v>Услуги по розничной торговле пивом в специализированных магазинах</v>
          </cell>
        </row>
        <row r="2338">
          <cell r="F2338" t="str">
            <v>47.25.20</v>
          </cell>
          <cell r="G2338" t="str">
            <v>Услуги по розничной торговле безалкогольными напитками в специализированных магазинах</v>
          </cell>
        </row>
        <row r="2339">
          <cell r="F2339" t="str">
            <v>47.26.10</v>
          </cell>
          <cell r="G2339" t="str">
            <v>Услуги по розничной торговле табачными изделиями в специализированных магазинах</v>
          </cell>
        </row>
        <row r="2340">
          <cell r="F2340" t="str">
            <v>47.29.11</v>
          </cell>
          <cell r="G2340" t="str">
            <v>Услуги по розничной торговле молочными продуктами в специализированных магазинах</v>
          </cell>
        </row>
        <row r="2341">
          <cell r="F2341" t="str">
            <v>47.29.12</v>
          </cell>
          <cell r="G2341" t="str">
            <v>Услуги по розничной торговле яйцами в специализированных магазинах</v>
          </cell>
        </row>
        <row r="2342">
          <cell r="F2342" t="str">
            <v>47.29.21</v>
          </cell>
          <cell r="G2342" t="str">
            <v>Услуги по розничной торговле животными маслами и жирами в специализированных магазинах</v>
          </cell>
        </row>
        <row r="2343">
          <cell r="F2343" t="str">
            <v>47.29.22</v>
          </cell>
          <cell r="G2343" t="str">
            <v>Услуги по розничной торговле растительными маслами в специализированных магазинах</v>
          </cell>
        </row>
        <row r="2344">
          <cell r="F2344" t="str">
            <v>47.29.31</v>
          </cell>
          <cell r="G2344" t="str">
            <v>Услуги по розничной торговле мукой и макаронными изделиями в специализированных магазинах</v>
          </cell>
        </row>
        <row r="2345">
          <cell r="F2345" t="str">
            <v>47.29.32</v>
          </cell>
          <cell r="G2345" t="str">
            <v>Услуги по розничной торговле крупами в специализированных магазинах</v>
          </cell>
        </row>
        <row r="2346">
          <cell r="F2346" t="str">
            <v>47.29.33</v>
          </cell>
          <cell r="G2346" t="str">
            <v>Услуги по розничной торговле сахаром в специализированных магазинах</v>
          </cell>
        </row>
        <row r="2347">
          <cell r="F2347" t="str">
            <v>47.29.34</v>
          </cell>
          <cell r="G2347" t="str">
            <v>Услуги по розничной торговле солью в специализированных магазинах</v>
          </cell>
        </row>
        <row r="2348">
          <cell r="F2348" t="str">
            <v>47.29.35</v>
          </cell>
          <cell r="G2348" t="str">
            <v>Услуги по розничной торговле чаем, кофе, какао в специализированных магазинах</v>
          </cell>
        </row>
        <row r="2349">
          <cell r="F2349" t="str">
            <v>47.29.36</v>
          </cell>
          <cell r="G2349" t="str">
            <v>Услуги по розничной торговле гомогенизированными пищевыми продуктами, детским и диетическим питанием</v>
          </cell>
        </row>
        <row r="2350">
          <cell r="F2350" t="str">
            <v>47.29.39</v>
          </cell>
          <cell r="G2350" t="str">
            <v>Услуги по розничной торговле прочими пищевыми продуктами в специализированных магазинах, не включенными</v>
          </cell>
        </row>
        <row r="2351">
          <cell r="F2351" t="str">
            <v>47.30.10</v>
          </cell>
          <cell r="G2351" t="str">
            <v>Услуги по розничной торговле моторным топливом в специализированных магазинах</v>
          </cell>
        </row>
        <row r="2352">
          <cell r="F2352" t="str">
            <v>47.30.20</v>
          </cell>
          <cell r="G2352" t="str">
            <v>Услуги по розничной торговле смазочными материалами и охлаждающими жидкостями для автотранспортных средств в специализированных магазинах</v>
          </cell>
        </row>
        <row r="2353">
          <cell r="F2353" t="str">
            <v>47.41.10</v>
          </cell>
          <cell r="G2353" t="str">
            <v>Услуги по розничной торговле компьютерами в специализированных магазинах</v>
          </cell>
        </row>
        <row r="2354">
          <cell r="F2354" t="str">
            <v>47.41.20</v>
          </cell>
          <cell r="G2354" t="str">
            <v>Услуги по розничной торговле программным обеспечением в специализированных магазинах</v>
          </cell>
        </row>
        <row r="2355">
          <cell r="F2355" t="str">
            <v>47.41.30</v>
          </cell>
          <cell r="G2355" t="str">
            <v>Услуги по розничной торговле периферийными устройствами в специализированных магазинах</v>
          </cell>
        </row>
        <row r="2356">
          <cell r="F2356" t="str">
            <v>47.41.40</v>
          </cell>
          <cell r="G2356" t="str">
            <v>Услуги по розничной торговле офисными машинами и оборудованием в специализированных магазинах</v>
          </cell>
        </row>
        <row r="2357">
          <cell r="F2357" t="str">
            <v>47.41.50</v>
          </cell>
          <cell r="G2357" t="str">
            <v>Услуги по розничной торговле офисной мебелью в специализированных магазинах</v>
          </cell>
        </row>
        <row r="2358">
          <cell r="F2358" t="str">
            <v>47.42.10</v>
          </cell>
          <cell r="G2358" t="str">
            <v>Услуги по розничной торговле телекоммуникационным оборудованием, включая розничную торговлю мобильными телефонами, в специализированных магазинах</v>
          </cell>
        </row>
        <row r="2359">
          <cell r="F2359" t="str">
            <v>47.43.10</v>
          </cell>
          <cell r="G2359" t="str">
            <v>Услуги по розничной торговле аудио- и видеотехникой в специализированных магазинах</v>
          </cell>
        </row>
        <row r="2360">
          <cell r="F2360" t="str">
            <v>47.51.10</v>
          </cell>
          <cell r="G2360" t="str">
            <v>Услуги по розничной торговле текстильными изделиями в специализированных магазинах</v>
          </cell>
        </row>
        <row r="2361">
          <cell r="F2361" t="str">
            <v>47.51.20</v>
          </cell>
          <cell r="G2361" t="str">
            <v>Услуги по розничной торговле галантерейными изделиями в специализированных магазинах</v>
          </cell>
        </row>
        <row r="2362">
          <cell r="F2362" t="str">
            <v>47.52.10</v>
          </cell>
          <cell r="G2362" t="str">
            <v>Услуги по розничной торговле скобяными изделиями в специализированных магазинах</v>
          </cell>
        </row>
        <row r="2363">
          <cell r="F2363" t="str">
            <v>47.52.20</v>
          </cell>
          <cell r="G2363" t="str">
            <v>Услуги по розничной торговле лакокрасочными материалами в специализированных магазинах</v>
          </cell>
        </row>
        <row r="2364">
          <cell r="F2364" t="str">
            <v>47.52.30</v>
          </cell>
          <cell r="G2364" t="str">
            <v>Услуги по розничной торговле стеклом в специализированных магазинах</v>
          </cell>
        </row>
        <row r="2365">
          <cell r="F2365" t="str">
            <v>47.52.40</v>
          </cell>
          <cell r="G2365" t="str">
            <v>Услуги по розничной торговле материалами и оборудованием для изготовления поделок в специализированных магазинах</v>
          </cell>
        </row>
        <row r="2366">
          <cell r="F2366" t="str">
            <v>47.52.50</v>
          </cell>
          <cell r="G2366" t="str">
            <v>Услуги по розничной торговле санитарно-техническим оборудованием в специализированных магазинах</v>
          </cell>
        </row>
        <row r="2367">
          <cell r="F2367" t="str">
            <v>47.52.60</v>
          </cell>
          <cell r="G2367" t="str">
            <v>Услуги по розничной торговле садово-огородной техникой и инвентарем в специализированных магазинах</v>
          </cell>
        </row>
        <row r="2368">
          <cell r="F2368" t="str">
            <v>47.52.71</v>
          </cell>
          <cell r="G2368" t="str">
            <v>Услуги по розничной торговле лесоматериалами в специализированных магазинах</v>
          </cell>
        </row>
        <row r="2369">
          <cell r="F2369" t="str">
            <v>47.52.72</v>
          </cell>
          <cell r="G2369" t="str">
            <v>Услуги по розничной торговле кирпичом в специализированных магазинах</v>
          </cell>
        </row>
        <row r="2370">
          <cell r="F2370" t="str">
            <v>47.52.73</v>
          </cell>
          <cell r="G2370" t="str">
            <v>Услуги по розничной торговле металлическими и неметаллическими конструкциями и т. п. в специализированных магазинах</v>
          </cell>
        </row>
        <row r="2371">
          <cell r="F2371" t="str">
            <v>47.52.74</v>
          </cell>
          <cell r="G2371" t="str">
            <v>Услуги по розничной торговле сборными деревянными строениями в специализированных магазинах</v>
          </cell>
        </row>
        <row r="2372">
          <cell r="F2372" t="str">
            <v>47.52.79</v>
          </cell>
          <cell r="G2372" t="str">
            <v>Услуги по розничной торговле прочими строительными материалами, не включенными в другие группировки,</v>
          </cell>
        </row>
        <row r="2373">
          <cell r="F2373" t="str">
            <v>47.53.10</v>
          </cell>
          <cell r="G2373" t="str">
            <v>Услуги по розничной торговле коврами и ковровыми изделиями в специализированных магазинах</v>
          </cell>
        </row>
        <row r="2374">
          <cell r="F2374" t="str">
            <v>47.53.20</v>
          </cell>
          <cell r="G2374" t="str">
            <v>Услуги по розничной торговле портьерами, тюлевыми занавесями в специализированных магазинах</v>
          </cell>
        </row>
        <row r="2375">
          <cell r="F2375" t="str">
            <v>47.53.30</v>
          </cell>
          <cell r="G2375" t="str">
            <v>Услуги по розничной торговле обоями и напольными покрытиями в специализированных магазинах</v>
          </cell>
        </row>
        <row r="2376">
          <cell r="F2376" t="str">
            <v>47.54.10</v>
          </cell>
          <cell r="G2376" t="str">
            <v>Услуги по розничной торговле бытовыми электротоварами в специализированных магазинах</v>
          </cell>
        </row>
        <row r="2377">
          <cell r="F2377" t="str">
            <v>47.59.10</v>
          </cell>
          <cell r="G2377" t="str">
            <v>Услуги по розничной торговле мебелью в специализированных магазинах</v>
          </cell>
        </row>
        <row r="2378">
          <cell r="F2378" t="str">
            <v>47.59.20</v>
          </cell>
          <cell r="G2378" t="str">
            <v>Услуги по розничной торговле различной домашней утварью, ножевыми изделиями, посудой, изделиями из стекла</v>
          </cell>
        </row>
        <row r="2379">
          <cell r="F2379" t="str">
            <v>47.59.30</v>
          </cell>
          <cell r="G2379" t="str">
            <v>Услуги по розничной торговле осветительными приборами в специализированных магазинах</v>
          </cell>
        </row>
        <row r="2380">
          <cell r="F2380" t="str">
            <v>47.59.40</v>
          </cell>
          <cell r="G2380" t="str">
            <v>Услуги по розничной торговле изделиями из дерева, пробки и плетеными изделиями в специализированных магазинах</v>
          </cell>
        </row>
        <row r="2381">
          <cell r="F2381" t="str">
            <v>47.59.50</v>
          </cell>
          <cell r="G2381" t="str">
            <v>Услуги по розничной торговле музыкальными инструментами и нотными изданиями в специализированных магазинах</v>
          </cell>
        </row>
        <row r="2382">
          <cell r="F2382" t="str">
            <v>47.59.60</v>
          </cell>
          <cell r="G2382" t="str">
            <v>Услуги по розничной торговле неэлектрическими бытовыми приборами в специализированных магазинах</v>
          </cell>
        </row>
        <row r="2383">
          <cell r="F2383" t="str">
            <v>47.59.70</v>
          </cell>
          <cell r="G2383" t="str">
            <v>Услуги по розничной торговле электрическими системами охранной сигнализации, такими как запорные устройства, сейфы и хранилища</v>
          </cell>
        </row>
        <row r="2384">
          <cell r="F2384" t="str">
            <v>47.59.90</v>
          </cell>
          <cell r="G2384" t="str">
            <v>Услуги по розничной торговле бытовыми изделиями и приборами, не включенными в другие группировки,</v>
          </cell>
        </row>
        <row r="2385">
          <cell r="F2385" t="str">
            <v>47.61.10</v>
          </cell>
          <cell r="G2385" t="str">
            <v>Услуги по розничной торговле книгами в специализированных магазинах</v>
          </cell>
        </row>
        <row r="2386">
          <cell r="F2386" t="str">
            <v>47.62.10</v>
          </cell>
          <cell r="G2386" t="str">
            <v>Услуги по розничной торговле газетами и журналами в специализированных магазинах</v>
          </cell>
        </row>
        <row r="2387">
          <cell r="F2387" t="str">
            <v>47.62.20</v>
          </cell>
          <cell r="G2387" t="str">
            <v>Услуги по розничной торговле писчебумажными и канцелярскими товарами в специализированных магазинах</v>
          </cell>
        </row>
        <row r="2388">
          <cell r="F2388" t="str">
            <v>47.63.10</v>
          </cell>
          <cell r="G2388" t="str">
            <v>Услуги по розничной торговле музыкальными записями, аудиолентами, компакт-дисками и кассетами</v>
          </cell>
        </row>
        <row r="2389">
          <cell r="F2389" t="str">
            <v>47.63.20</v>
          </cell>
          <cell r="G2389" t="str">
            <v>Услуги по розничной торговле лентами и дисками без записей в специализированных магазинах</v>
          </cell>
        </row>
        <row r="2390">
          <cell r="F2390" t="str">
            <v>47.64.10</v>
          </cell>
          <cell r="G2390" t="str">
            <v>Услуги по розничной торговле спортивным оборудованием и спортивными товарами в специализированных магазинах</v>
          </cell>
        </row>
        <row r="2391">
          <cell r="F2391" t="str">
            <v>47.64.20</v>
          </cell>
          <cell r="G2391" t="str">
            <v>Услуги по розничной торговле рыболовными принадлежностями в специализированных магазинах</v>
          </cell>
        </row>
        <row r="2392">
          <cell r="F2392" t="str">
            <v>47.64.30</v>
          </cell>
          <cell r="G2392" t="str">
            <v>Услуги по розничной торговле туристическим снаряжением в специализированных магазинах</v>
          </cell>
        </row>
        <row r="2393">
          <cell r="F2393" t="str">
            <v>47.64.40</v>
          </cell>
          <cell r="G2393" t="str">
            <v>Услуги по розничной торговле лодками в специализированных магазинах</v>
          </cell>
        </row>
        <row r="2394">
          <cell r="F2394" t="str">
            <v>47.64.50</v>
          </cell>
          <cell r="G2394" t="str">
            <v>Услуги по розничной торговле велосипедами в специализированных магазинах</v>
          </cell>
        </row>
        <row r="2395">
          <cell r="F2395" t="str">
            <v>47.65.10</v>
          </cell>
          <cell r="G2395" t="str">
            <v>Услуги по розничной торговле играми и игрушками в специализированных магазинах</v>
          </cell>
        </row>
        <row r="2396">
          <cell r="F2396" t="str">
            <v>47.71.10</v>
          </cell>
          <cell r="G2396" t="str">
            <v>Услуги по розничной торговле мужской, женской и детской одеждой в специализированных магазинах</v>
          </cell>
        </row>
        <row r="2397">
          <cell r="F2397" t="str">
            <v>47.71.20</v>
          </cell>
          <cell r="G2397" t="str">
            <v>Услуги по розничной торговле нательным бельем в специализированных магазинах</v>
          </cell>
        </row>
        <row r="2398">
          <cell r="F2398" t="str">
            <v>47.71.30</v>
          </cell>
          <cell r="G2398" t="str">
            <v>Услуги по розничной торговле изделиями из меха в специализированных магазинах</v>
          </cell>
        </row>
        <row r="2399">
          <cell r="F2399" t="str">
            <v>47.71.40</v>
          </cell>
          <cell r="G2399" t="str">
            <v>Услуги по розничной торговле одеждой из кожи в специализированных магазинах</v>
          </cell>
        </row>
        <row r="2400">
          <cell r="F2400" t="str">
            <v>47.71.50</v>
          </cell>
          <cell r="G2400" t="str">
            <v>Услуги по розничной торговле спортивной одеждой в специализированных магазинах</v>
          </cell>
        </row>
        <row r="2401">
          <cell r="F2401" t="str">
            <v>47.71.60</v>
          </cell>
          <cell r="G2401" t="str">
            <v>Услуги по розничной торговле чулочно-носочными изделиями в специализированных магазинах</v>
          </cell>
        </row>
        <row r="2402">
          <cell r="F2402" t="str">
            <v>47.71.70</v>
          </cell>
          <cell r="G2402" t="str">
            <v>Услуги по розничной торговле головными уборами в специализированных магазинах</v>
          </cell>
        </row>
        <row r="2403">
          <cell r="F2403" t="str">
            <v>47.71.80</v>
          </cell>
          <cell r="G2403" t="str">
            <v>Услуги по розничной торговле аксессуарами одежды (перчатками, галстуками, шарфами, ремнями, подтяжками</v>
          </cell>
        </row>
        <row r="2404">
          <cell r="F2404" t="str">
            <v>47.72.10</v>
          </cell>
          <cell r="G2404" t="str">
            <v>Услуги по розничной торговле обувью в специализированных магазинах</v>
          </cell>
        </row>
        <row r="2405">
          <cell r="F2405" t="str">
            <v>47.72.20</v>
          </cell>
          <cell r="G2405" t="str">
            <v>Услуги по розничной торговле изделиями из кожи и дорожными принадлежностями в специализированных магазинах</v>
          </cell>
        </row>
        <row r="2406">
          <cell r="F2406" t="str">
            <v>47.73.10</v>
          </cell>
          <cell r="G2406" t="str">
            <v>Услуги по розничной торговле лекарственными средствами в специализированных магазинах</v>
          </cell>
        </row>
        <row r="2407">
          <cell r="F2407" t="str">
            <v>47.74.10</v>
          </cell>
          <cell r="G2407" t="str">
            <v>Услуги по розничной торговле изделиями, применяемыми в медицинских целях, в специализированных магазинах</v>
          </cell>
        </row>
        <row r="2408">
          <cell r="F2408" t="str">
            <v>47.74.20</v>
          </cell>
          <cell r="G2408" t="str">
            <v>Услуги по розничной торговле ортопедическими изделиями в специализированных магазинах</v>
          </cell>
        </row>
        <row r="2409">
          <cell r="F2409" t="str">
            <v>47.75.10</v>
          </cell>
          <cell r="G2409" t="str">
            <v>Услуги по розничной торговле косметическими и парфюмерными товарами, кроме мыла, в специализированных магазинах</v>
          </cell>
        </row>
        <row r="2410">
          <cell r="F2410" t="str">
            <v>47.75.20</v>
          </cell>
          <cell r="G2410" t="str">
            <v>Услуги по розничной торговле туалетным и хозяйственным мылом в специализированных магазинах</v>
          </cell>
        </row>
        <row r="2411">
          <cell r="F2411" t="str">
            <v>47.75.30</v>
          </cell>
          <cell r="G2411" t="str">
            <v>Услуги по розничной торговле предметами личной гигиены в специализированных магазинах</v>
          </cell>
        </row>
        <row r="2412">
          <cell r="F2412" t="str">
            <v>47.76.10</v>
          </cell>
          <cell r="G2412" t="str">
            <v>Услуги по розничной торговле цветами и другими растениями, семенами и удобрениями в специализированных магазинах</v>
          </cell>
        </row>
        <row r="2413">
          <cell r="F2413" t="str">
            <v>47.76.20</v>
          </cell>
          <cell r="G2413" t="str">
            <v>Услуги по розничной торговле домашними животными и кормами для домашних животных в специализированных магазинах</v>
          </cell>
        </row>
        <row r="2414">
          <cell r="F2414" t="str">
            <v>47.77.10</v>
          </cell>
          <cell r="G2414" t="str">
            <v>Услуги по розничной торговле часами в специализированных магазинах</v>
          </cell>
        </row>
        <row r="2415">
          <cell r="F2415" t="str">
            <v>47.77.20</v>
          </cell>
          <cell r="G2415" t="str">
            <v>Услуги по розничной торговле ювелирными изделиями в специализированных магазинах</v>
          </cell>
        </row>
        <row r="2416">
          <cell r="F2416" t="str">
            <v>47.78.10</v>
          </cell>
          <cell r="G2416" t="str">
            <v>Услуги по розничной торговле фотоаппаратурой, оптическими приборами и средствами измерений, кроме очков,</v>
          </cell>
        </row>
        <row r="2417">
          <cell r="F2417" t="str">
            <v>47.78.20</v>
          </cell>
          <cell r="G2417" t="str">
            <v>Услуги по розничной торговле очками, включая сборку и ремонт очков, в специализированных магазинах</v>
          </cell>
        </row>
        <row r="2418">
          <cell r="F2418" t="str">
            <v>47.78.30</v>
          </cell>
          <cell r="G2418" t="str">
            <v>Услуги по розничной торговле сувенирами, изделиями народных художественных промыслов</v>
          </cell>
        </row>
        <row r="2419">
          <cell r="F2419" t="str">
            <v>47.78.40</v>
          </cell>
          <cell r="G2419" t="str">
            <v>Услуги по розничной торговле предметами культового и религиозного назначения, похоронными принадлежностями</v>
          </cell>
        </row>
        <row r="2420">
          <cell r="F2420" t="str">
            <v>47.78.50</v>
          </cell>
          <cell r="G2420" t="str">
            <v>Услуги коммерческих художественных галерей, услуги по розничной торговле произведениями искусства</v>
          </cell>
        </row>
        <row r="2421">
          <cell r="F2421" t="str">
            <v>47.78.61</v>
          </cell>
          <cell r="G2421" t="str">
            <v>Услуги по розничной торговле бытовым жидким котельным топливом, углем, древесным топливом, топливным торфом в специализированных магазинах</v>
          </cell>
        </row>
        <row r="2422">
          <cell r="F2422" t="str">
            <v>47.78.62</v>
          </cell>
          <cell r="G2422" t="str">
            <v>Услуги по розничной торговле газом в баллонах в специализированных магазинах по регулируемым государствам ценам (тарифам)</v>
          </cell>
        </row>
        <row r="2423">
          <cell r="F2423" t="str">
            <v>47.78.63</v>
          </cell>
          <cell r="G2423" t="str">
            <v>Услуги по розничной торговле газом в баллонах в специализированных магазинах по нерегулируемым государством ценам (тарифам)</v>
          </cell>
        </row>
        <row r="2424">
          <cell r="F2424" t="str">
            <v>47.78.70</v>
          </cell>
          <cell r="G2424" t="str">
            <v>Услуги по розничной торговле оружием и боеприпасами в специализированных магазинах</v>
          </cell>
        </row>
        <row r="2425">
          <cell r="F2425" t="str">
            <v>47.78.80</v>
          </cell>
          <cell r="G2425" t="str">
            <v>Услуги по розничной торговле филателистическими и нумизматическими товарами в специализированных магазинах</v>
          </cell>
        </row>
        <row r="2426">
          <cell r="F2426" t="str">
            <v>47.78.90</v>
          </cell>
          <cell r="G2426" t="str">
            <v>Услуги по розничной торговле непродовольственными товарами, не включенными в другие группировки,</v>
          </cell>
        </row>
        <row r="2427">
          <cell r="F2427" t="str">
            <v>47.79.10</v>
          </cell>
          <cell r="G2427" t="str">
            <v>Услуги по розничной торговле предметами антиквариата</v>
          </cell>
        </row>
        <row r="2428">
          <cell r="F2428" t="str">
            <v>47.79.20</v>
          </cell>
          <cell r="G2428" t="str">
            <v>Услуги по розничной торговле букинистическими книгами</v>
          </cell>
        </row>
        <row r="2429">
          <cell r="F2429" t="str">
            <v>47.79.30</v>
          </cell>
          <cell r="G2429" t="str">
            <v>Услуги по розничной торговле прочими бывшими в употреблении товарами</v>
          </cell>
        </row>
        <row r="2430">
          <cell r="F2430" t="str">
            <v>47.79.40</v>
          </cell>
          <cell r="G2430" t="str">
            <v>Услуги аукционных домов по розничной торговле</v>
          </cell>
        </row>
        <row r="2431">
          <cell r="F2431" t="str">
            <v>47.81.10</v>
          </cell>
          <cell r="G2431" t="str">
            <v>Услуги по розничной торговле в нестационарных торговых объектах и на рынках пищевыми продуктами, напитками</v>
          </cell>
        </row>
        <row r="2432">
          <cell r="F2432" t="str">
            <v>47.82.10</v>
          </cell>
          <cell r="G2432" t="str">
            <v>Услуги по розничной торговле в нестационарных торговых объектах и на рынках текстилем, одеждой и обувью</v>
          </cell>
        </row>
        <row r="2433">
          <cell r="F2433" t="str">
            <v>47.89.10</v>
          </cell>
          <cell r="G2433" t="str">
            <v>Услуги по розничной торговле в нестационарных торговых объектах и на рынках прочими товарами</v>
          </cell>
        </row>
        <row r="2434">
          <cell r="F2434" t="str">
            <v>47.91.10</v>
          </cell>
          <cell r="G2434" t="str">
            <v>Услуги по розничной почтовой (посылочной) торговле</v>
          </cell>
        </row>
        <row r="2435">
          <cell r="F2435" t="str">
            <v>47.91.20</v>
          </cell>
          <cell r="G2435" t="str">
            <v>Услуги по розничной торговле, осуществляемые непосредственно при помощи информационно-коммуникационной сети Интернет</v>
          </cell>
        </row>
        <row r="2436">
          <cell r="F2436" t="str">
            <v>47.91.30</v>
          </cell>
          <cell r="G2436" t="str">
            <v>Услуги по розничной торговле через Интернет-аукционы</v>
          </cell>
        </row>
        <row r="2437">
          <cell r="F2437" t="str">
            <v>47.91.40</v>
          </cell>
          <cell r="G2437" t="str">
            <v>Услуги по розничной торговле, осуществляемые непосредственно при помощи телевидения, радио, телефона</v>
          </cell>
        </row>
        <row r="2438">
          <cell r="F2438" t="str">
            <v>47.99.10</v>
          </cell>
          <cell r="G2438" t="str">
            <v>Услуги по осуществлению прямых продаж или продаж торговыми агентами с доставкой</v>
          </cell>
        </row>
        <row r="2439">
          <cell r="F2439" t="str">
            <v>47.99.20</v>
          </cell>
          <cell r="G2439" t="str">
            <v>Услуги по осуществлению торговли через автоматы</v>
          </cell>
        </row>
        <row r="2440">
          <cell r="F2440" t="str">
            <v>47.99.30</v>
          </cell>
          <cell r="G2440" t="str">
            <v>Услуги по осуществлению прямых продаж топлива с доставкой по адресу клиента</v>
          </cell>
        </row>
        <row r="2441">
          <cell r="F2441" t="str">
            <v>47.99.40</v>
          </cell>
          <cell r="G2441" t="str">
            <v>Услуги аукционов по розничной торговле вне магазинов, за исключением продаж через Интернет-аукционы</v>
          </cell>
        </row>
        <row r="2442">
          <cell r="F2442" t="str">
            <v>47.99.50</v>
          </cell>
          <cell r="G2442" t="str">
            <v>Услуги по осуществлению розничных продаж комиссионными агентами вне магазинов</v>
          </cell>
        </row>
        <row r="2443">
          <cell r="F2443" t="str">
            <v>47.99.90</v>
          </cell>
          <cell r="G2443" t="str">
            <v>Услуги по прочей розничной торговле вне магазинов, нестационарных торговых объектов, рынков, не включенной в другие группировки</v>
          </cell>
        </row>
        <row r="2444">
          <cell r="F2444" t="str">
            <v>49.10.11</v>
          </cell>
          <cell r="G2444" t="str">
            <v>Услуги железнодорожного транспорта по перевозке пассажиров в междугородном и международном сообщении экскурсионные</v>
          </cell>
        </row>
        <row r="2445">
          <cell r="F2445" t="str">
            <v>49.10.19</v>
          </cell>
          <cell r="G2445" t="str">
            <v>Услуги железнодорожного транспорта по перевозке пассажиров в междугородном и международном сообщении прочие</v>
          </cell>
        </row>
        <row r="2446">
          <cell r="F2446" t="str">
            <v>49.20.11</v>
          </cell>
          <cell r="G2446" t="str">
            <v>Услуги железнодорожного транспорта по перевозке грузов в вагонах-рефрижераторах</v>
          </cell>
        </row>
        <row r="2447">
          <cell r="F2447" t="str">
            <v>49.20.12</v>
          </cell>
          <cell r="G2447" t="str">
            <v>Услуги железнодорожного транспорта по перевозке нефтепродуктов в вагонах-цистернах</v>
          </cell>
        </row>
        <row r="2448">
          <cell r="F2448" t="str">
            <v>49.20.13</v>
          </cell>
          <cell r="G2448" t="str">
            <v>Услуги железнодорожного транспорта по перевозке жидких и газообразных грузов в массе (наливом) в вагонах-цистернах</v>
          </cell>
        </row>
        <row r="2449">
          <cell r="F2449" t="str">
            <v>49.20.14</v>
          </cell>
          <cell r="G2449" t="str">
            <v>Услуги железнодорожного транспорта по перевозке контейнеров для смешанной перевозки</v>
          </cell>
        </row>
        <row r="2450">
          <cell r="F2450" t="str">
            <v>49.20.15</v>
          </cell>
          <cell r="G2450" t="str">
            <v>Услуги железнодорожного транспорта по перевозке писем и бандеролей</v>
          </cell>
        </row>
        <row r="2451">
          <cell r="F2451" t="str">
            <v>49.20.16</v>
          </cell>
          <cell r="G2451" t="str">
            <v>Услуги железнодорожного транспорта по перевозке сыпучих бестарных грузов</v>
          </cell>
        </row>
        <row r="2452">
          <cell r="F2452" t="str">
            <v>49.20.19</v>
          </cell>
          <cell r="G2452" t="str">
            <v>Услуги железнодорожного транспорта по перевозке прочих грузов</v>
          </cell>
        </row>
        <row r="2453">
          <cell r="F2453" t="str">
            <v>49.31.10</v>
          </cell>
          <cell r="G2453" t="str">
            <v>Услуги по внутригородским и пригородным железнодорожным перевозкам пассажиров</v>
          </cell>
        </row>
        <row r="2454">
          <cell r="F2454" t="str">
            <v>49.31.21</v>
          </cell>
          <cell r="G2454" t="str">
            <v>Услуги по регулярным внутригородским и пригородным перевозкам пассажиров автомобильным транспортом</v>
          </cell>
        </row>
        <row r="2455">
          <cell r="F2455" t="str">
            <v>49.31.22</v>
          </cell>
          <cell r="G2455" t="str">
            <v>Услуги по внутригородским и пригородным регулярным перевозкам пассажиров смешанного сообщения</v>
          </cell>
        </row>
        <row r="2456">
          <cell r="F2456" t="str">
            <v>49.32.11</v>
          </cell>
          <cell r="G2456" t="str">
            <v>Услуги такси</v>
          </cell>
        </row>
        <row r="2457">
          <cell r="F2457" t="str">
            <v>49.32.12</v>
          </cell>
          <cell r="G2457" t="str">
            <v>Услуги по аренде легковых автомобилей с водителем</v>
          </cell>
        </row>
        <row r="2458">
          <cell r="F2458" t="str">
            <v>49.39.11</v>
          </cell>
          <cell r="G2458" t="str">
            <v>Услуги по междугородным перевозкам пассажиров автомобильным транспортом по расписанию</v>
          </cell>
        </row>
        <row r="2459">
          <cell r="F2459" t="str">
            <v>49.39.12</v>
          </cell>
          <cell r="G2459" t="str">
            <v>Услуги по междугородным специальным перевозкам пассажиров автомобильным транспортом по расписанию</v>
          </cell>
        </row>
        <row r="2460">
          <cell r="F2460" t="str">
            <v>49.39.13</v>
          </cell>
          <cell r="G2460" t="str">
            <v>Услуги по специальным перевозкам пассажиров автомобильным транспортом по расписанию прочие</v>
          </cell>
        </row>
        <row r="2461">
          <cell r="F2461" t="str">
            <v>49.39.20</v>
          </cell>
          <cell r="G2461" t="str">
            <v>Услуги по пассажирским перевозкам фуникулерами, подвесными канатными дорогами и лыжными подъемниками</v>
          </cell>
        </row>
        <row r="2462">
          <cell r="F2462" t="str">
            <v>49.39.31</v>
          </cell>
          <cell r="G2462" t="str">
            <v>Услуги по аренде городских и междугородных автобусов с водителем</v>
          </cell>
        </row>
        <row r="2463">
          <cell r="F2463" t="str">
            <v>49.39.32</v>
          </cell>
          <cell r="G2463" t="str">
            <v>Услуги по перевозке пассажиров автомобильными средствами для осмотра достопримечательностей</v>
          </cell>
        </row>
        <row r="2464">
          <cell r="F2464" t="str">
            <v>49.39.33</v>
          </cell>
          <cell r="G2464" t="str">
            <v>Услуги по нерегулярной чартерной перевозке на близкие расстояния, предоставляемые городскими</v>
          </cell>
        </row>
        <row r="2465">
          <cell r="F2465" t="str">
            <v>49.39.34</v>
          </cell>
          <cell r="G2465" t="str">
            <v>Услуги по нерегулярной чартерной перевозке на дальние расстояния, предоставляемые городскими</v>
          </cell>
        </row>
        <row r="2466">
          <cell r="F2466" t="str">
            <v>49.39.35</v>
          </cell>
          <cell r="G2466" t="str">
            <v>Услуги по перевозке пассажиров транспортными средствами, приводимыми в движение человеком или животными</v>
          </cell>
        </row>
        <row r="2467">
          <cell r="F2467" t="str">
            <v>49.39.39</v>
          </cell>
          <cell r="G2467" t="str">
            <v>Услуги по перевозке пассажиров сухопутным транспортом, не включенные в другие группировки</v>
          </cell>
        </row>
        <row r="2468">
          <cell r="F2468" t="str">
            <v>49.41.11</v>
          </cell>
          <cell r="G2468" t="str">
            <v>Услуги по перевозке автомобильным транспортом грузов в автофургонах-рефрижераторах</v>
          </cell>
        </row>
        <row r="2469">
          <cell r="F2469" t="str">
            <v>49.41.12</v>
          </cell>
          <cell r="G2469" t="str">
            <v>Услуги по перевозке автомобильным транспортом нефтепродуктов в автоцистернах или полуприцепах-цистернах</v>
          </cell>
        </row>
        <row r="2470">
          <cell r="F2470" t="str">
            <v>49.41.13</v>
          </cell>
          <cell r="G2470" t="str">
            <v>Услуги по перевозке автомобильным транспортом прочих жидкостей или газов в автоцистернах или полуприцепах-цистернах</v>
          </cell>
        </row>
        <row r="2471">
          <cell r="F2471" t="str">
            <v>49.41.14</v>
          </cell>
          <cell r="G2471" t="str">
            <v>Услуги по перевозке автомобильным транспортом грузов в контейнерах</v>
          </cell>
        </row>
        <row r="2472">
          <cell r="F2472" t="str">
            <v>49.41.15</v>
          </cell>
          <cell r="G2472" t="str">
            <v>Услуги по перевозке автомобильным транспортом сухих сыпучих грузов</v>
          </cell>
        </row>
        <row r="2473">
          <cell r="F2473" t="str">
            <v>49.41.16</v>
          </cell>
          <cell r="G2473" t="str">
            <v>Услуги по перевозке автомобильным транспортом живых животных</v>
          </cell>
        </row>
        <row r="2474">
          <cell r="F2474" t="str">
            <v>49.41.17</v>
          </cell>
          <cell r="G2474" t="str">
            <v>Услуги по перевозке грузов дорожными транспортными средствами, приводимыми в движение человеком или животным</v>
          </cell>
        </row>
        <row r="2475">
          <cell r="F2475" t="str">
            <v>49.41.18</v>
          </cell>
          <cell r="G2475" t="str">
            <v>Услуги по перевозке автомобильным транспортом писем и бандеролей</v>
          </cell>
        </row>
        <row r="2476">
          <cell r="F2476" t="str">
            <v>49.41.19</v>
          </cell>
          <cell r="G2476" t="str">
            <v>Услуги по перевозке грузов автомобильным транспортом прочие</v>
          </cell>
        </row>
        <row r="2477">
          <cell r="F2477" t="str">
            <v>49.41.20</v>
          </cell>
          <cell r="G2477" t="str">
            <v>Услуги по аренде грузовых транспортных средств с водителем</v>
          </cell>
        </row>
        <row r="2478">
          <cell r="F2478" t="str">
            <v>49.42.11</v>
          </cell>
          <cell r="G2478" t="str">
            <v>Услуги по переезду для домашних хозяйств</v>
          </cell>
        </row>
        <row r="2479">
          <cell r="F2479" t="str">
            <v>49.42.19</v>
          </cell>
          <cell r="G2479" t="str">
            <v>Услуги по переезду прочие</v>
          </cell>
        </row>
        <row r="2480">
          <cell r="F2480" t="str">
            <v>49.50.11</v>
          </cell>
          <cell r="G2480" t="str">
            <v>Услуги по транспортировке по трубопроводам сырой или переработанной нефти и нефтепродуктов</v>
          </cell>
        </row>
        <row r="2481">
          <cell r="F2481" t="str">
            <v>49.50.12</v>
          </cell>
          <cell r="G2481" t="str">
            <v>Услуги по транспортировке по трубопроводам природного газа и продуктов его переработки</v>
          </cell>
        </row>
        <row r="2482">
          <cell r="F2482" t="str">
            <v>49.50.19</v>
          </cell>
          <cell r="G2482" t="str">
            <v>Услуги по транспортировке по трубопроводам других продуктов</v>
          </cell>
        </row>
        <row r="2483">
          <cell r="F2483" t="str">
            <v>50.10.11</v>
          </cell>
          <cell r="G2483" t="str">
            <v>Услуги по заграничным и каботажным перевозкам пассажиров морскими паромами</v>
          </cell>
        </row>
        <row r="2484">
          <cell r="F2484" t="str">
            <v>50.10.12</v>
          </cell>
          <cell r="G2484" t="str">
            <v>Услуги по заграничным и каботажным перевозкам пассажиров круизными судами</v>
          </cell>
        </row>
        <row r="2485">
          <cell r="F2485" t="str">
            <v>50.10.19</v>
          </cell>
          <cell r="G2485" t="str">
            <v>Услуги по заграничным и каботажным перевозкам пассажиров морскими судами прочие</v>
          </cell>
        </row>
        <row r="2486">
          <cell r="F2486" t="str">
            <v>50.10.20</v>
          </cell>
          <cell r="G2486" t="str">
            <v>Услуги по аренде морских судов заграничного и каботажного плавания для перевозки пассажиров с экипажем</v>
          </cell>
        </row>
        <row r="2487">
          <cell r="F2487" t="str">
            <v>50.20.11</v>
          </cell>
          <cell r="G2487" t="str">
            <v>Услуги по заграничным и каботажным перевозкам замороженных или охлажденных грузов судами-рефрижераторами</v>
          </cell>
        </row>
        <row r="2488">
          <cell r="F2488" t="str">
            <v>50.20.12</v>
          </cell>
          <cell r="G2488" t="str">
            <v>Услуги по заграничным и каботажным перевозкам сырой нефти наливными (специализированными) судами</v>
          </cell>
        </row>
        <row r="2489">
          <cell r="F2489" t="str">
            <v>50.20.13</v>
          </cell>
          <cell r="G2489" t="str">
            <v>Услуги по заграничным и каботажным перевозкам других жидкостей или газов наливными (специализированными) судами</v>
          </cell>
        </row>
        <row r="2490">
          <cell r="F2490" t="str">
            <v>50.20.14</v>
          </cell>
          <cell r="G2490" t="str">
            <v>Услуги по заграничным и каботажным перевозкам контейнерных грузов судами-контейнеровозами</v>
          </cell>
        </row>
        <row r="2491">
          <cell r="F2491" t="str">
            <v>50.20.15</v>
          </cell>
          <cell r="G2491" t="str">
            <v>Услуги по заграничным и каботажным перевозкам морскими судами сухих сыпучих грузов</v>
          </cell>
        </row>
        <row r="2492">
          <cell r="F2492" t="str">
            <v>50.20.19</v>
          </cell>
          <cell r="G2492" t="str">
            <v>Услуги по заграничным и каботажным перевозкам морскими судами прочих грузов</v>
          </cell>
        </row>
        <row r="2493">
          <cell r="F2493" t="str">
            <v>50.20.21</v>
          </cell>
          <cell r="G2493" t="str">
            <v>Услуги по аренде морских судов заграничного и каботажного плавания для перевозки грузов с экипажем</v>
          </cell>
        </row>
        <row r="2494">
          <cell r="F2494" t="str">
            <v>50.20.22</v>
          </cell>
          <cell r="G2494" t="str">
            <v>Услуги буксировочные и маневровые, оказываемые судами заграничного и каботажного плавания</v>
          </cell>
        </row>
        <row r="2495">
          <cell r="F2495" t="str">
            <v>50.30.11</v>
          </cell>
          <cell r="G2495" t="str">
            <v>Услуги по перевозке пассажиров внутренним водным транспортом с помощью паромов</v>
          </cell>
        </row>
        <row r="2496">
          <cell r="F2496" t="str">
            <v>50.30.12</v>
          </cell>
          <cell r="G2496" t="str">
            <v>Услуги по перевозке пассажиров внутренним водным транспортом с помощью круизных судов</v>
          </cell>
        </row>
        <row r="2497">
          <cell r="F2497" t="str">
            <v>50.30.13</v>
          </cell>
          <cell r="G2497" t="str">
            <v>Услуги прогулочных и экскурсионных судов</v>
          </cell>
        </row>
        <row r="2498">
          <cell r="F2498" t="str">
            <v>50.30.19</v>
          </cell>
          <cell r="G2498" t="str">
            <v>Услуги по перевозке пассажиров внутренним водным транспортом прочие</v>
          </cell>
        </row>
        <row r="2499">
          <cell r="F2499" t="str">
            <v>50.30.20</v>
          </cell>
          <cell r="G2499" t="str">
            <v>Услуги по аренде судов внутреннего водного транспорта для перевозки пассажиров с экипажем</v>
          </cell>
        </row>
        <row r="2500">
          <cell r="F2500" t="str">
            <v>50.40.11</v>
          </cell>
          <cell r="G2500" t="str">
            <v>Услуги по перевозке замороженных и охлажденных продуктов внутренним водным транспортом с помощью судов-рефрижераторов</v>
          </cell>
        </row>
        <row r="2501">
          <cell r="F2501" t="str">
            <v>50.40.12</v>
          </cell>
          <cell r="G2501" t="str">
            <v>Услуги по перевозке сырой нефти внутренним водным транспортом с помощью судов-танкеров</v>
          </cell>
        </row>
        <row r="2502">
          <cell r="F2502" t="str">
            <v>50.40.13</v>
          </cell>
          <cell r="G2502" t="str">
            <v>Услуги по перевозке прочих жидкостей и газов внутренним водным транспортом с помощью судов-танкеров</v>
          </cell>
        </row>
        <row r="2503">
          <cell r="F2503" t="str">
            <v>50.40.14</v>
          </cell>
          <cell r="G2503" t="str">
            <v>Услуги по перевозке контейнерных грузов внутренним водным транспортом с помощью судов-контейнеровозов</v>
          </cell>
        </row>
        <row r="2504">
          <cell r="F2504" t="str">
            <v>50.40.19</v>
          </cell>
          <cell r="G2504" t="str">
            <v>Услуги по перевозке грузов внутренним водным транспортом прочие</v>
          </cell>
        </row>
        <row r="2505">
          <cell r="F2505" t="str">
            <v>50.40.21</v>
          </cell>
          <cell r="G2505" t="str">
            <v>Услуги по аренде судов внутреннего водного транспорта для перевозки грузов с экипажем</v>
          </cell>
        </row>
        <row r="2506">
          <cell r="F2506" t="str">
            <v>50.40.22</v>
          </cell>
          <cell r="G2506" t="str">
            <v>Услуги по буксировке и маневровые услуги на внутреннем водном транспорте</v>
          </cell>
        </row>
        <row r="2507">
          <cell r="F2507" t="str">
            <v>51.10.11</v>
          </cell>
          <cell r="G2507" t="str">
            <v>Услуги по регулярным пассажирским перевозкам воздушным транспортом на местных линиях</v>
          </cell>
        </row>
        <row r="2508">
          <cell r="F2508" t="str">
            <v>51.10.12</v>
          </cell>
          <cell r="G2508" t="str">
            <v>Услуги по нерегулярным пассажирским перевозкам воздушным транспортом на местных линиях, кроме услуг</v>
          </cell>
        </row>
        <row r="2509">
          <cell r="F2509" t="str">
            <v>51.10.13</v>
          </cell>
          <cell r="G2509" t="str">
            <v>Услуги по регулярным пассажирским перевозкам воздушным транспортом на международных линиях</v>
          </cell>
        </row>
        <row r="2510">
          <cell r="F2510" t="str">
            <v>51.10.14</v>
          </cell>
          <cell r="G2510" t="str">
            <v>Услуги по нерегулярным пассажирским перевозкам воздушным транспортом на международных линиях</v>
          </cell>
        </row>
        <row r="2511">
          <cell r="F2511" t="str">
            <v>51.10.15</v>
          </cell>
          <cell r="G2511" t="str">
            <v>Услуги по нерегулярным перевозкам пассажиров воздушным транспортом экскурсионные</v>
          </cell>
        </row>
        <row r="2512">
          <cell r="F2512" t="str">
            <v>51.10.20</v>
          </cell>
          <cell r="G2512" t="str">
            <v>Услуги по аренде пассажирских воздушных судов с экипажем</v>
          </cell>
        </row>
        <row r="2513">
          <cell r="F2513" t="str">
            <v>51.21.11</v>
          </cell>
          <cell r="G2513" t="str">
            <v>Услуги по перевозке контейнерных грузов воздушным транспортом на регулярной основе</v>
          </cell>
        </row>
        <row r="2514">
          <cell r="F2514" t="str">
            <v>51.21.12</v>
          </cell>
          <cell r="G2514" t="str">
            <v>Услуги по перевозке писем и бандеролей воздушным транспортом</v>
          </cell>
        </row>
        <row r="2515">
          <cell r="F2515" t="str">
            <v>51.21.13</v>
          </cell>
          <cell r="G2515" t="str">
            <v>Услуги по перевозке прочих грузов воздушным транспортом на регулярной основе</v>
          </cell>
        </row>
        <row r="2516">
          <cell r="F2516" t="str">
            <v>51.21.14</v>
          </cell>
          <cell r="G2516" t="str">
            <v>Услуги по перевозке прочих грузов воздушным транспортом на нерегулярной основе</v>
          </cell>
        </row>
        <row r="2517">
          <cell r="F2517" t="str">
            <v>51.21.20</v>
          </cell>
          <cell r="G2517" t="str">
            <v>Услуги по аренде грузовых воздушных судов с экипажем</v>
          </cell>
        </row>
        <row r="2518">
          <cell r="F2518" t="str">
            <v>51.22.11</v>
          </cell>
          <cell r="G2518" t="str">
            <v>Услуги по перевозке пассажиров космическим транспортом</v>
          </cell>
        </row>
        <row r="2519">
          <cell r="F2519" t="str">
            <v>51.22.12</v>
          </cell>
          <cell r="G2519" t="str">
            <v>Услуги по перевозке грузов космическим транспортом</v>
          </cell>
        </row>
        <row r="2520">
          <cell r="F2520" t="str">
            <v>52.10.11</v>
          </cell>
          <cell r="G2520" t="str">
            <v>Услуги по хранению замороженных и охлажденных грузов</v>
          </cell>
        </row>
        <row r="2521">
          <cell r="F2521" t="str">
            <v>52.10.12</v>
          </cell>
          <cell r="G2521" t="str">
            <v>Услуги по бестарному хранению жидких и газообразных грузов</v>
          </cell>
        </row>
        <row r="2522">
          <cell r="F2522" t="str">
            <v>52.10.13</v>
          </cell>
          <cell r="G2522" t="str">
            <v>Услуги по хранению зерна</v>
          </cell>
        </row>
        <row r="2523">
          <cell r="F2523" t="str">
            <v>52.10.19</v>
          </cell>
          <cell r="G2523" t="str">
            <v>Услуги по складированию и хранению прочие</v>
          </cell>
        </row>
        <row r="2524">
          <cell r="F2524" t="str">
            <v>52.21.11</v>
          </cell>
          <cell r="G2524" t="str">
            <v>Услуги железнодорожные маневровые или буксировочные</v>
          </cell>
        </row>
        <row r="2525">
          <cell r="F2525" t="str">
            <v>52.21.19</v>
          </cell>
          <cell r="G2525" t="str">
            <v>Услуги, связанные с железнодорожным транспортом, прочие</v>
          </cell>
        </row>
        <row r="2526">
          <cell r="F2526" t="str">
            <v>52.21.21</v>
          </cell>
          <cell r="G2526" t="str">
            <v>Услуги автобусных станций</v>
          </cell>
        </row>
        <row r="2527">
          <cell r="F2527" t="str">
            <v>52.21.22</v>
          </cell>
          <cell r="G2527" t="str">
            <v>Услуги по эксплуатации автомагистралей</v>
          </cell>
        </row>
        <row r="2528">
          <cell r="F2528" t="str">
            <v>52.21.23</v>
          </cell>
          <cell r="G2528" t="str">
            <v>Услуги по эксплуатации мостов и тоннелей</v>
          </cell>
        </row>
        <row r="2529">
          <cell r="F2529" t="str">
            <v>52.21.24</v>
          </cell>
          <cell r="G2529" t="str">
            <v>Услуги стоянок для транспортных средств</v>
          </cell>
        </row>
        <row r="2530">
          <cell r="F2530" t="str">
            <v>52.21.25</v>
          </cell>
          <cell r="G2530" t="str">
            <v>Услуги по буксировке частных и коммерческих автотранспортных средств</v>
          </cell>
        </row>
        <row r="2531">
          <cell r="F2531" t="str">
            <v>52.21.29</v>
          </cell>
          <cell r="G2531" t="str">
            <v>Услуги, связанные с автомобильным транспортом, прочие</v>
          </cell>
        </row>
        <row r="2532">
          <cell r="F2532" t="str">
            <v>52.21.30</v>
          </cell>
          <cell r="G2532" t="str">
            <v>Услуги, связанные с трубопроводным транспортом</v>
          </cell>
        </row>
        <row r="2533">
          <cell r="F2533" t="str">
            <v>52.22.11</v>
          </cell>
          <cell r="G2533" t="str">
            <v>Услуги по эксплуатации портов и водных путей (кроме обработки грузов) в морских и прибрежных водах</v>
          </cell>
        </row>
        <row r="2534">
          <cell r="F2534" t="str">
            <v>52.22.12</v>
          </cell>
          <cell r="G2534" t="str">
            <v>Услуги по эксплуатации внутренних водных путей (кроме обработки грузов)</v>
          </cell>
        </row>
        <row r="2535">
          <cell r="F2535" t="str">
            <v>52.22.13</v>
          </cell>
          <cell r="G2535" t="str">
            <v>Услуги лоцманские и услуги по постановке судов к причалу в морских и прибрежных водах</v>
          </cell>
        </row>
        <row r="2536">
          <cell r="F2536" t="str">
            <v>52.22.14</v>
          </cell>
          <cell r="G2536" t="str">
            <v>Услуги лоцманские и услуги по постановке судов к причалу на внутренних водных путях</v>
          </cell>
        </row>
        <row r="2537">
          <cell r="F2537" t="str">
            <v>52.22.15</v>
          </cell>
          <cell r="G2537" t="str">
            <v>Услуги по спасанию и подъему затонувших судов в морских и прибрежных водах</v>
          </cell>
        </row>
        <row r="2538">
          <cell r="F2538" t="str">
            <v>52.22.16</v>
          </cell>
          <cell r="G2538" t="str">
            <v>Услуги по спасанию и подъему затонувших судов на внутренних водных путях</v>
          </cell>
        </row>
        <row r="2539">
          <cell r="F2539" t="str">
            <v>52.22.19</v>
          </cell>
          <cell r="G2539" t="str">
            <v>Услуги, связанные с водным транспортом, прочие</v>
          </cell>
        </row>
        <row r="2540">
          <cell r="F2540" t="str">
            <v>52.23.11</v>
          </cell>
          <cell r="G2540" t="str">
            <v>Услуги аэропортов, кроме обработки грузов</v>
          </cell>
        </row>
        <row r="2541">
          <cell r="F2541" t="str">
            <v>52.23.12</v>
          </cell>
          <cell r="G2541" t="str">
            <v>Услуги по управлению воздушным движением</v>
          </cell>
        </row>
        <row r="2542">
          <cell r="F2542" t="str">
            <v>52.23.19</v>
          </cell>
          <cell r="G2542" t="str">
            <v>Услуги вспомогательные прочие, связанные с воздушным транспортом</v>
          </cell>
        </row>
        <row r="2543">
          <cell r="F2543" t="str">
            <v>52.23.20</v>
          </cell>
          <cell r="G2543" t="str">
            <v>Услуги вспомогательные, связанные с космическим транспортом</v>
          </cell>
        </row>
        <row r="2544">
          <cell r="F2544" t="str">
            <v>52.24.11</v>
          </cell>
          <cell r="G2544" t="str">
            <v>Услуги по обработке контейнеров в портах</v>
          </cell>
        </row>
        <row r="2545">
          <cell r="F2545" t="str">
            <v>52.24.12</v>
          </cell>
          <cell r="G2545" t="str">
            <v>Услуги по обработке контейнеров прочие</v>
          </cell>
        </row>
        <row r="2546">
          <cell r="F2546" t="str">
            <v>52.24.13</v>
          </cell>
          <cell r="G2546" t="str">
            <v>Услуги по обработке грузов в портах прочие</v>
          </cell>
        </row>
        <row r="2547">
          <cell r="F2547" t="str">
            <v>52.24.19</v>
          </cell>
          <cell r="G2547" t="str">
            <v>Услуги по обработке грузов прочие</v>
          </cell>
        </row>
        <row r="2548">
          <cell r="F2548" t="str">
            <v>52.29.11</v>
          </cell>
          <cell r="G2548" t="str">
            <v>Услуги судовых маклеров</v>
          </cell>
        </row>
        <row r="2549">
          <cell r="F2549" t="str">
            <v>52.29.12</v>
          </cell>
          <cell r="G2549" t="str">
            <v>Услуги по фрахтованию судов прочие</v>
          </cell>
        </row>
        <row r="2550">
          <cell r="F2550" t="str">
            <v>52.29.19</v>
          </cell>
          <cell r="G2550" t="str">
            <v>Услуги грузовых транспортно-экспедиционных агентств прочие</v>
          </cell>
        </row>
        <row r="2551">
          <cell r="F2551" t="str">
            <v>52.29.20</v>
          </cell>
          <cell r="G2551" t="str">
            <v>Услуги транспортные вспомогательные прочие, не включенные в другие группировки</v>
          </cell>
        </row>
        <row r="2552">
          <cell r="F2552" t="str">
            <v>53.10.11</v>
          </cell>
          <cell r="G2552" t="str">
            <v>Услуги почтовой связи общего пользования, связанные с газетами и прочими периодическими изданиями</v>
          </cell>
        </row>
        <row r="2553">
          <cell r="F2553" t="str">
            <v>53.10.12</v>
          </cell>
          <cell r="G2553" t="str">
            <v>Услуги почтовой связи общего пользования, связанные с письменной корреспонденцией</v>
          </cell>
        </row>
        <row r="2554">
          <cell r="F2554" t="str">
            <v>53.10.13</v>
          </cell>
          <cell r="G2554" t="str">
            <v>Услуги почтовой связи общего пользования, связанные с посылочной почтой</v>
          </cell>
        </row>
        <row r="2555">
          <cell r="F2555" t="str">
            <v>53.10.14</v>
          </cell>
          <cell r="G2555" t="str">
            <v>Услуги почтовых отделений (объектов) дополнительные</v>
          </cell>
        </row>
        <row r="2556">
          <cell r="F2556" t="str">
            <v>53.10.19</v>
          </cell>
          <cell r="G2556" t="str">
            <v>Услуги почтовой связи общего пользования прочие</v>
          </cell>
        </row>
        <row r="2557">
          <cell r="F2557" t="str">
            <v>53.20.11</v>
          </cell>
          <cell r="G2557" t="str">
            <v>Услуги по курьерской доставке различными видами транспорта</v>
          </cell>
        </row>
        <row r="2558">
          <cell r="F2558" t="str">
            <v>53.20.12</v>
          </cell>
          <cell r="G2558" t="str">
            <v>Услуги по доставке еды на дом</v>
          </cell>
        </row>
        <row r="2559">
          <cell r="F2559" t="str">
            <v>53.20.19</v>
          </cell>
          <cell r="G2559" t="str">
            <v>Услуги почтовой связи и курьерские прочие, не включенные в другие группировки</v>
          </cell>
        </row>
        <row r="2560">
          <cell r="F2560" t="str">
            <v>55.10.10</v>
          </cell>
          <cell r="G2560" t="str">
            <v>Услуги по предоставлению временного жилья для посетителей с обеспечением ежедневной уборки номера</v>
          </cell>
        </row>
        <row r="2561">
          <cell r="F2561" t="str">
            <v>55.20.11</v>
          </cell>
          <cell r="G2561" t="str">
            <v>Услуги по предоставлению временного жилья для посетителей в молодежных общежитиях и домиках для отдыха</v>
          </cell>
        </row>
        <row r="2562">
          <cell r="F2562" t="str">
            <v>55.20.12</v>
          </cell>
          <cell r="G2562" t="str">
            <v>Услуги по предоставлению временного жилья для посетителей в помещениях, находящихся в собственности</v>
          </cell>
        </row>
        <row r="2563">
          <cell r="F2563" t="str">
            <v>55.20.19</v>
          </cell>
          <cell r="G2563" t="str">
            <v>Услуги по предоставлению временного жилья для посетителей без обеспечения ежедневной уборки номера прочие</v>
          </cell>
        </row>
        <row r="2564">
          <cell r="F2564" t="str">
            <v>55.30.11</v>
          </cell>
          <cell r="G2564" t="str">
            <v>Услуги кемпингов</v>
          </cell>
        </row>
        <row r="2565">
          <cell r="F2565" t="str">
            <v>55.30.12</v>
          </cell>
          <cell r="G2565" t="str">
            <v>Услуги стоянок для передвижных дач и жилых автоприцепов</v>
          </cell>
        </row>
        <row r="2566">
          <cell r="F2566" t="str">
            <v>55.90.11</v>
          </cell>
          <cell r="G2566" t="str">
            <v>Услуги по предоставлению временного жилья для студентов в студенческих общежитиях и школьных коллективных спальнях</v>
          </cell>
        </row>
        <row r="2567">
          <cell r="F2567" t="str">
            <v>55.90.12</v>
          </cell>
          <cell r="G2567" t="str">
            <v>Услуги по предоставлению временного жилья для рабочих в рабочих общежитиях или лагерях</v>
          </cell>
        </row>
        <row r="2568">
          <cell r="F2568" t="str">
            <v>55.90.13</v>
          </cell>
          <cell r="G2568" t="str">
            <v>Услуги по предоставлению мест для временного проживания в железнодорожных спальных вагонах и прочих транспортных средствах</v>
          </cell>
        </row>
        <row r="2569">
          <cell r="F2569" t="str">
            <v>55.90.19</v>
          </cell>
          <cell r="G2569" t="str">
            <v>Услуги по предоставлению временного жилья прочие, не включенные в другие группировки</v>
          </cell>
        </row>
        <row r="2570">
          <cell r="F2570" t="str">
            <v>56.10.11</v>
          </cell>
          <cell r="G2570" t="str">
            <v>Услуги по обеспечению питанием с полным ресторанным обслуживанием</v>
          </cell>
        </row>
        <row r="2571">
          <cell r="F2571" t="str">
            <v>56.10.12</v>
          </cell>
          <cell r="G2571" t="str">
            <v>Услуги по обеспечению питанием в вагонах-ресторанах и на судах</v>
          </cell>
        </row>
        <row r="2572">
          <cell r="F2572" t="str">
            <v>56.10.13</v>
          </cell>
          <cell r="G2572" t="str">
            <v>Услуги по обеспечению питанием в заведениях самообслуживания</v>
          </cell>
        </row>
        <row r="2573">
          <cell r="F2573" t="str">
            <v>56.10.19</v>
          </cell>
          <cell r="G2573" t="str">
            <v>Услуги по обеспечению питанием прочие</v>
          </cell>
        </row>
        <row r="2574">
          <cell r="F2574" t="str">
            <v>56.21.11</v>
          </cell>
          <cell r="G2574" t="str">
            <v>Услуги по поставке продукции общественного питания и обслуживанию торжественных мероприятий для частных домашних хозяйств</v>
          </cell>
        </row>
        <row r="2575">
          <cell r="F2575" t="str">
            <v>56.21.19</v>
          </cell>
          <cell r="G2575" t="str">
            <v>Услуги по поставке продукции общественного питания и обслуживанию торжественных мероприятий прочие</v>
          </cell>
        </row>
        <row r="2576">
          <cell r="F2576" t="str">
            <v>56.29.11</v>
          </cell>
          <cell r="G2576" t="str">
            <v>Услуги по обеспечению питанием, осуществляемые по договору и предоставляемые транспортным предприятиям</v>
          </cell>
        </row>
        <row r="2577">
          <cell r="F2577" t="str">
            <v>56.29.19</v>
          </cell>
          <cell r="G2577" t="str">
            <v>Услуги по обеспечению питанием, осуществляемые по договору, прочие</v>
          </cell>
        </row>
        <row r="2578">
          <cell r="F2578" t="str">
            <v>56.29.20</v>
          </cell>
          <cell r="G2578" t="str">
            <v>Услуги столовых</v>
          </cell>
        </row>
        <row r="2579">
          <cell r="F2579" t="str">
            <v>56.30.10</v>
          </cell>
          <cell r="G2579" t="str">
            <v>Услуги по подаче напитков</v>
          </cell>
        </row>
        <row r="2580">
          <cell r="F2580" t="str">
            <v>58.11.11</v>
          </cell>
          <cell r="G2580" t="str">
            <v>Учебники печатные общеобразовательного назначения</v>
          </cell>
        </row>
        <row r="2581">
          <cell r="F2581" t="str">
            <v>58.11.12</v>
          </cell>
          <cell r="G2581" t="str">
            <v>Книги печатные профессиональные, технические и научные</v>
          </cell>
        </row>
        <row r="2582">
          <cell r="F2582" t="str">
            <v>58.11.13</v>
          </cell>
          <cell r="G2582" t="str">
            <v>Книги печатные для детей</v>
          </cell>
        </row>
        <row r="2583">
          <cell r="F2583" t="str">
            <v>58.11.14</v>
          </cell>
          <cell r="G2583" t="str">
            <v>Словари и энциклопедии печатные</v>
          </cell>
        </row>
        <row r="2584">
          <cell r="F2584" t="str">
            <v>58.11.15</v>
          </cell>
          <cell r="G2584" t="str">
            <v>Атласы и прочие книги с картами печатные</v>
          </cell>
        </row>
        <row r="2585">
          <cell r="F2585" t="str">
            <v>58.11.16</v>
          </cell>
          <cell r="G2585" t="str">
            <v>Карты и гидрографические или аналогичные схемы печатные, не в виде книги</v>
          </cell>
        </row>
        <row r="2586">
          <cell r="F2586" t="str">
            <v>58.11.19</v>
          </cell>
          <cell r="G2586" t="str">
            <v>Книги, брошюры, листовки печатные прочие и подобные печатные материалы</v>
          </cell>
        </row>
        <row r="2587">
          <cell r="F2587" t="str">
            <v>58.11.20</v>
          </cell>
          <cell r="G2587" t="str">
            <v>Книги на дисках, лентах или прочих физических носителях</v>
          </cell>
        </row>
        <row r="2588">
          <cell r="F2588" t="str">
            <v>58.11.30</v>
          </cell>
          <cell r="G2588" t="str">
            <v>Книги электронные</v>
          </cell>
        </row>
        <row r="2589">
          <cell r="F2589" t="str">
            <v>58.11.41</v>
          </cell>
          <cell r="G2589" t="str">
            <v>Место для рекламы в печатных книгах</v>
          </cell>
        </row>
        <row r="2590">
          <cell r="F2590" t="str">
            <v>58.11.42</v>
          </cell>
          <cell r="G2590" t="str">
            <v>Место для рекламы в электронных книгах</v>
          </cell>
        </row>
        <row r="2591">
          <cell r="F2591" t="str">
            <v>58.11.50</v>
          </cell>
          <cell r="G2591" t="str">
            <v>Услуги по изданию книг за вознаграждение или на договорной основе</v>
          </cell>
        </row>
        <row r="2592">
          <cell r="F2592" t="str">
            <v>58.11.60</v>
          </cell>
          <cell r="G2592" t="str">
            <v>Услуги по предоставлению лицензий на использование книг</v>
          </cell>
        </row>
        <row r="2593">
          <cell r="F2593" t="str">
            <v>58.12.10</v>
          </cell>
          <cell r="G2593" t="str">
            <v>Справочники адресные и списки адресатов, печатные или на физических носителях</v>
          </cell>
        </row>
        <row r="2594">
          <cell r="F2594" t="str">
            <v>58.12.20</v>
          </cell>
          <cell r="G2594" t="str">
            <v>Справочники адресные и списки адресатов электронные</v>
          </cell>
        </row>
        <row r="2595">
          <cell r="F2595" t="str">
            <v>58.12.30</v>
          </cell>
          <cell r="G2595" t="str">
            <v>Услуги по предоставлению лицензий на право использования адресных справочников и списков адресатов</v>
          </cell>
        </row>
        <row r="2596">
          <cell r="F2596" t="str">
            <v>58.13.10</v>
          </cell>
          <cell r="G2596" t="str">
            <v>Газеты печатные</v>
          </cell>
        </row>
        <row r="2597">
          <cell r="F2597" t="str">
            <v>58.13.20</v>
          </cell>
          <cell r="G2597" t="str">
            <v>Газеты электронные</v>
          </cell>
        </row>
        <row r="2598">
          <cell r="F2598" t="str">
            <v>58.13.31</v>
          </cell>
          <cell r="G2598" t="str">
            <v>Место для рекламы в печатных газетах</v>
          </cell>
        </row>
        <row r="2599">
          <cell r="F2599" t="str">
            <v>58.13.32</v>
          </cell>
          <cell r="G2599" t="str">
            <v>Место для рекламы в электронных газетах</v>
          </cell>
        </row>
        <row r="2600">
          <cell r="F2600" t="str">
            <v>58.14.11</v>
          </cell>
          <cell r="G2600" t="str">
            <v>Журналы печатные и периодические издания общего интереса</v>
          </cell>
        </row>
        <row r="2601">
          <cell r="F2601" t="str">
            <v>58.14.12</v>
          </cell>
          <cell r="G2601" t="str">
            <v>Бизнес-журналы, профессиональные и академические журналы и периодические издания</v>
          </cell>
        </row>
        <row r="2602">
          <cell r="F2602" t="str">
            <v>58.14.19</v>
          </cell>
          <cell r="G2602" t="str">
            <v>Журналы печатные прочие и периодические издания</v>
          </cell>
        </row>
        <row r="2603">
          <cell r="F2603" t="str">
            <v>58.14.20</v>
          </cell>
          <cell r="G2603" t="str">
            <v>Журналы и периодические издания электронные</v>
          </cell>
        </row>
        <row r="2604">
          <cell r="F2604" t="str">
            <v>58.14.31</v>
          </cell>
          <cell r="G2604" t="str">
            <v>Место для рекламы в печатных журналах и периодических изданиях</v>
          </cell>
        </row>
        <row r="2605">
          <cell r="F2605" t="str">
            <v>58.14.32</v>
          </cell>
          <cell r="G2605" t="str">
            <v>Место для рекламы в электронных журналах и периодических изданиях</v>
          </cell>
        </row>
        <row r="2606">
          <cell r="F2606" t="str">
            <v>58.14.40</v>
          </cell>
          <cell r="G2606" t="str">
            <v>Услуги по предоставлению лицензий, связанных с журналами и периодическими изданиями</v>
          </cell>
        </row>
        <row r="2607">
          <cell r="F2607" t="str">
            <v>58.19.11</v>
          </cell>
          <cell r="G2607" t="str">
            <v>Открытки почтовые печатные, открытки поздравительные и прочая издательская продукция печатная</v>
          </cell>
        </row>
        <row r="2608">
          <cell r="F2608" t="str">
            <v>58.19.12</v>
          </cell>
          <cell r="G2608" t="str">
            <v>Репродукции, чертежи и фотографии, печатные</v>
          </cell>
        </row>
        <row r="2609">
          <cell r="F2609" t="str">
            <v>58.19.13</v>
          </cell>
          <cell r="G2609" t="str">
            <v>Картинки переводные (декалькомания) и календари печатные</v>
          </cell>
        </row>
        <row r="2610">
          <cell r="F2610" t="str">
            <v>58.19.14</v>
          </cell>
          <cell r="G2610" t="str">
            <v xml:space="preserve">Марки почтовые негашеные, гербовые и аналогичные марки; бумага гербовая; книжки чековые, банкноты, акции </v>
          </cell>
        </row>
        <row r="2611">
          <cell r="F2611" t="str">
            <v>58.19.15</v>
          </cell>
          <cell r="G2611" t="str">
            <v>Материалы торгово-рекламные, каталоги торговые и аналогичная издательская продукция печатная</v>
          </cell>
        </row>
        <row r="2612">
          <cell r="F2612" t="str">
            <v>58.19.19</v>
          </cell>
          <cell r="G2612" t="str">
            <v>Продукция издательская печатная, прочая, не включенная в другие группировки</v>
          </cell>
        </row>
        <row r="2613">
          <cell r="F2613" t="str">
            <v>58.19.21</v>
          </cell>
          <cell r="G2613" t="str">
            <v>Публикации электронные только для взрослых</v>
          </cell>
        </row>
        <row r="2614">
          <cell r="F2614" t="str">
            <v>58.19.29</v>
          </cell>
          <cell r="G2614" t="str">
            <v>Публикации электронные прочие, не включенные в другие группировки</v>
          </cell>
        </row>
        <row r="2615">
          <cell r="F2615" t="str">
            <v>58.19.30</v>
          </cell>
          <cell r="G2615" t="str">
            <v>Услуги по предоставлению лицензий, связанных с прочими печатными материалами</v>
          </cell>
        </row>
        <row r="2616">
          <cell r="F2616" t="str">
            <v>58.21.10</v>
          </cell>
          <cell r="G2616" t="str">
            <v>Игры компьютерные на электронных носителях</v>
          </cell>
        </row>
        <row r="2617">
          <cell r="F2617" t="str">
            <v>58.21.20</v>
          </cell>
          <cell r="G2617" t="str">
            <v>Игры компьютерные для загрузки</v>
          </cell>
        </row>
        <row r="2618">
          <cell r="F2618" t="str">
            <v>58.21.30</v>
          </cell>
          <cell r="G2618" t="str">
            <v>Игры компьютерные в режиме on-line</v>
          </cell>
        </row>
        <row r="2619">
          <cell r="F2619" t="str">
            <v>58.21.40</v>
          </cell>
          <cell r="G2619" t="str">
            <v>Услуги по предоставлению лицензий на право использовать компьютерные игры</v>
          </cell>
        </row>
        <row r="2620">
          <cell r="F2620" t="str">
            <v>58.29.11</v>
          </cell>
          <cell r="G2620" t="str">
            <v>Системы операционные на электронном носителе</v>
          </cell>
        </row>
        <row r="2621">
          <cell r="F2621" t="str">
            <v>58.29.12</v>
          </cell>
          <cell r="G2621" t="str">
            <v>Обеспечение программное сетевое на электронном носителе</v>
          </cell>
        </row>
        <row r="2622">
          <cell r="F2622" t="str">
            <v>58.29.13</v>
          </cell>
          <cell r="G2622" t="str">
            <v>Обеспечение программное для администрирования баз данных на электронном носителе</v>
          </cell>
        </row>
        <row r="2623">
          <cell r="F2623" t="str">
            <v>58.29.14</v>
          </cell>
          <cell r="G2623" t="str">
            <v>Средства разработки инструментальные и программное обеспечение языков программирования на электронном носителе</v>
          </cell>
        </row>
        <row r="2624">
          <cell r="F2624" t="str">
            <v>58.29.21</v>
          </cell>
          <cell r="G2624" t="str">
            <v>Приложения общие для повышения эффективности бизнеса и приложения для домашнего пользования, отдельно реализуемые</v>
          </cell>
        </row>
        <row r="2625">
          <cell r="F2625" t="str">
            <v>58.29.29</v>
          </cell>
          <cell r="G2625" t="str">
            <v>Обеспечение программное прикладное прочее на электронном носителе</v>
          </cell>
        </row>
        <row r="2626">
          <cell r="F2626" t="str">
            <v>58.29.31</v>
          </cell>
          <cell r="G2626" t="str">
            <v>Обеспечение программное системное для загрузки</v>
          </cell>
        </row>
        <row r="2627">
          <cell r="F2627" t="str">
            <v>58.29.32</v>
          </cell>
          <cell r="G2627" t="str">
            <v>Обеспечение программное прикладное для загрузки</v>
          </cell>
        </row>
        <row r="2628">
          <cell r="F2628" t="str">
            <v>58.29.40</v>
          </cell>
          <cell r="G2628" t="str">
            <v>Обеспечение программное в диалоговом режиме</v>
          </cell>
        </row>
        <row r="2629">
          <cell r="F2629" t="str">
            <v>58.29.50</v>
          </cell>
          <cell r="G2629" t="str">
            <v>Услуги по предоставлению лицензий на право использовать компьютерное программное обеспечение</v>
          </cell>
        </row>
        <row r="2630">
          <cell r="F2630" t="str">
            <v>59.11.11</v>
          </cell>
          <cell r="G2630" t="str">
            <v>Услуги по производству кинофильмов</v>
          </cell>
        </row>
        <row r="2631">
          <cell r="F2631" t="str">
            <v>59.11.12</v>
          </cell>
          <cell r="G2631" t="str">
            <v>Услуги по производству пропагандистских или рекламных кинофильмов и видеофильмов</v>
          </cell>
        </row>
        <row r="2632">
          <cell r="F2632" t="str">
            <v>59.11.13</v>
          </cell>
          <cell r="G2632" t="str">
            <v>Услуги по производству прочих телевизионных программ</v>
          </cell>
        </row>
        <row r="2633">
          <cell r="F2633" t="str">
            <v>59.11.21</v>
          </cell>
          <cell r="G2633" t="str">
            <v>Оригиналы кинофильмов, видеофильмов и телевизионных программ</v>
          </cell>
        </row>
        <row r="2634">
          <cell r="F2634" t="str">
            <v>59.11.22</v>
          </cell>
          <cell r="G2634" t="str">
            <v>Кинопленки</v>
          </cell>
        </row>
        <row r="2635">
          <cell r="F2635" t="str">
            <v>59.11.23</v>
          </cell>
          <cell r="G2635" t="str">
            <v>Фильмы и видеозаписи прочие на дисках, магнитных лентах или прочих физических носителях</v>
          </cell>
        </row>
        <row r="2636">
          <cell r="F2636" t="str">
            <v>59.11.24</v>
          </cell>
          <cell r="G2636" t="str">
            <v>Фильмы и прочие видеозаписи для загрузки</v>
          </cell>
        </row>
        <row r="2637">
          <cell r="F2637" t="str">
            <v>59.11.30</v>
          </cell>
          <cell r="G2637" t="str">
            <v>Продажа рекламного места или времени в кинофильмах, видеофильмах и телевизионных программах</v>
          </cell>
        </row>
        <row r="2638">
          <cell r="F2638" t="str">
            <v>59.12.11</v>
          </cell>
          <cell r="G2638" t="str">
            <v>Услуги по аудиовизуальному редактированию</v>
          </cell>
        </row>
        <row r="2639">
          <cell r="F2639" t="str">
            <v>59.12.12</v>
          </cell>
          <cell r="G2639" t="str">
            <v>Услуги по переносу и дублированию первых оригиналов</v>
          </cell>
        </row>
        <row r="2640">
          <cell r="F2640" t="str">
            <v>59.12.13</v>
          </cell>
          <cell r="G2640" t="str">
            <v>Услуги по цветовой корректуре и цифровому восстановлению</v>
          </cell>
        </row>
        <row r="2641">
          <cell r="F2641" t="str">
            <v>59.12.14</v>
          </cell>
          <cell r="G2641" t="str">
            <v>Услуги по созданию видеоэффектов</v>
          </cell>
        </row>
        <row r="2642">
          <cell r="F2642" t="str">
            <v>59.12.15</v>
          </cell>
          <cell r="G2642" t="str">
            <v>Услуги в области анимации</v>
          </cell>
        </row>
        <row r="2643">
          <cell r="F2643" t="str">
            <v>59.12.16</v>
          </cell>
          <cell r="G2643" t="str">
            <v>Услуги по вводу сопроводительных надписей, наложению титров и субтитров</v>
          </cell>
        </row>
        <row r="2644">
          <cell r="F2644" t="str">
            <v>59.12.17</v>
          </cell>
          <cell r="G2644" t="str">
            <v>Услуги по монтажу и планированию звукового сопровождения</v>
          </cell>
        </row>
        <row r="2645">
          <cell r="F2645" t="str">
            <v>59.12.19</v>
          </cell>
          <cell r="G2645" t="str">
            <v>Услуги по редактированию отснятых материалов кинофильмов и видеофильмов и по компоновке телевизионных программ прочие</v>
          </cell>
        </row>
        <row r="2646">
          <cell r="F2646" t="str">
            <v>59.13.11</v>
          </cell>
          <cell r="G2646" t="str">
            <v>Услуги по предоставлению лицензий на права на кинофильмы и доходы от них</v>
          </cell>
        </row>
        <row r="2647">
          <cell r="F2647" t="str">
            <v>59.13.12</v>
          </cell>
          <cell r="G2647" t="str">
            <v>Услуги прочие по распространению кинофильмов, видеофильмов и телевизионных программ</v>
          </cell>
        </row>
        <row r="2648">
          <cell r="F2648" t="str">
            <v>59.14.10</v>
          </cell>
          <cell r="G2648" t="str">
            <v>Услуги по демонстрации кинофильмов</v>
          </cell>
        </row>
        <row r="2649">
          <cell r="F2649" t="str">
            <v>59.20.11</v>
          </cell>
          <cell r="G2649" t="str">
            <v>Услуги звукозаписи</v>
          </cell>
        </row>
        <row r="2650">
          <cell r="F2650" t="str">
            <v>59.20.12</v>
          </cell>
          <cell r="G2650" t="str">
            <v>Услуги непосредственной звукозаписи</v>
          </cell>
        </row>
        <row r="2651">
          <cell r="F2651" t="str">
            <v>59.20.13</v>
          </cell>
          <cell r="G2651" t="str">
            <v>Оригиналы звукозаписей</v>
          </cell>
        </row>
        <row r="2652">
          <cell r="F2652" t="str">
            <v>59.20.21</v>
          </cell>
          <cell r="G2652" t="str">
            <v>Услуги по производству радиопрограмм</v>
          </cell>
        </row>
        <row r="2653">
          <cell r="F2653" t="str">
            <v>59.20.22</v>
          </cell>
          <cell r="G2653" t="str">
            <v>Оригиналы радиопрограмм</v>
          </cell>
        </row>
        <row r="2654">
          <cell r="F2654" t="str">
            <v>59.20.31</v>
          </cell>
          <cell r="G2654" t="str">
            <v>Издания нотные печатные</v>
          </cell>
        </row>
        <row r="2655">
          <cell r="F2655" t="str">
            <v>59.20.32</v>
          </cell>
          <cell r="G2655" t="str">
            <v>Партитуры в электронной форме</v>
          </cell>
        </row>
        <row r="2656">
          <cell r="F2656" t="str">
            <v>59.20.33</v>
          </cell>
          <cell r="G2656" t="str">
            <v>Аудиодиски, ленты или прочие физические носители с музыкальными записями</v>
          </cell>
        </row>
        <row r="2657">
          <cell r="F2657" t="str">
            <v>59.20.34</v>
          </cell>
          <cell r="G2657" t="str">
            <v>Аудиодиски и ленты прочие</v>
          </cell>
        </row>
        <row r="2658">
          <cell r="F2658" t="str">
            <v>59.20.35</v>
          </cell>
          <cell r="G2658" t="str">
            <v>Записи музыкальные для загрузки</v>
          </cell>
        </row>
        <row r="2659">
          <cell r="F2659" t="str">
            <v>59.20.40</v>
          </cell>
          <cell r="G2659" t="str">
            <v>Услуги по предоставлению лицензий на право использования оригиналов акустических материалов</v>
          </cell>
        </row>
        <row r="2660">
          <cell r="F2660" t="str">
            <v>60.10.11</v>
          </cell>
          <cell r="G2660" t="str">
            <v>Услуги по составлению программ радиопередач и их передаче</v>
          </cell>
        </row>
        <row r="2661">
          <cell r="F2661" t="str">
            <v>60.10.12</v>
          </cell>
          <cell r="G2661" t="str">
            <v>Оригиналы радиопередач</v>
          </cell>
        </row>
        <row r="2662">
          <cell r="F2662" t="str">
            <v>60.10.20</v>
          </cell>
          <cell r="G2662" t="str">
            <v>Программы радиоканалов</v>
          </cell>
        </row>
        <row r="2663">
          <cell r="F2663" t="str">
            <v>60.10.30</v>
          </cell>
          <cell r="G2663" t="str">
            <v>Время для рекламы на радио</v>
          </cell>
        </row>
        <row r="2664">
          <cell r="F2664" t="str">
            <v>60.20.11</v>
          </cell>
          <cell r="G2664" t="str">
            <v>Услуги по составлению телепрограмм и вещанию в режиме on-line, кроме программ, доступных только на основе подписки</v>
          </cell>
        </row>
        <row r="2665">
          <cell r="F2665" t="str">
            <v>60.20.12</v>
          </cell>
          <cell r="G2665" t="str">
            <v>Услуги прочие по составлению телепрограмм и вещанию, кроме программ, доступных только на основе подписки</v>
          </cell>
        </row>
        <row r="2666">
          <cell r="F2666" t="str">
            <v>60.20.13</v>
          </cell>
          <cell r="G2666" t="str">
            <v>Услуги по составлению телепрограмм, доступных только на основе подписки, и их передаче в режиме on-line</v>
          </cell>
        </row>
        <row r="2667">
          <cell r="F2667" t="str">
            <v>60.20.14</v>
          </cell>
          <cell r="G2667" t="str">
            <v>Услуги прочие по составлению телепрограмм, доступных только на основе подписки, и их передаче</v>
          </cell>
        </row>
        <row r="2668">
          <cell r="F2668" t="str">
            <v>60.20.20</v>
          </cell>
          <cell r="G2668" t="str">
            <v>Оригиналы телепередач</v>
          </cell>
        </row>
        <row r="2669">
          <cell r="F2669" t="str">
            <v>60.20.31</v>
          </cell>
          <cell r="G2669" t="str">
            <v>Программы телеканалов, кроме телевидения, доступного только по подписке</v>
          </cell>
        </row>
        <row r="2670">
          <cell r="F2670" t="str">
            <v>60.20.32</v>
          </cell>
          <cell r="G2670" t="str">
            <v>Программы телевизионных каналов, доступных только по подписке</v>
          </cell>
        </row>
        <row r="2671">
          <cell r="F2671" t="str">
            <v>60.20.40</v>
          </cell>
          <cell r="G2671" t="str">
            <v>Время для рекламы на телевидении</v>
          </cell>
        </row>
        <row r="2672">
          <cell r="F2672" t="str">
            <v>61.10.11</v>
          </cell>
          <cell r="G2672" t="str">
            <v>Услуги фиксированной телефонной связи – предоставление доступа и телефонные соединения</v>
          </cell>
        </row>
        <row r="2673">
          <cell r="F2673" t="str">
            <v>61.10.12</v>
          </cell>
          <cell r="G2673" t="str">
            <v>Услуги фиксированной телефонной связи дополнительные</v>
          </cell>
        </row>
        <row r="2674">
          <cell r="F2674" t="str">
            <v>61.10.13</v>
          </cell>
          <cell r="G2674" t="str">
            <v>Услуги фиксированной телефонной связи в выделенных сетях связи</v>
          </cell>
        </row>
        <row r="2675">
          <cell r="F2675" t="str">
            <v>61.10.20</v>
          </cell>
          <cell r="G2675" t="str">
            <v>Услуги операторов связи в сфере проводных телекоммуникаций</v>
          </cell>
        </row>
        <row r="2676">
          <cell r="F2676" t="str">
            <v>61.10.30</v>
          </cell>
          <cell r="G2676" t="str">
            <v>Услуги по передаче данных по проводным телекоммуникационным сетям</v>
          </cell>
        </row>
        <row r="2677">
          <cell r="F2677" t="str">
            <v>61.10.41</v>
          </cell>
          <cell r="G2677" t="str">
            <v>Услуги магистральные по информационно-коммуникационной сети Интернет</v>
          </cell>
        </row>
        <row r="2678">
          <cell r="F2678" t="str">
            <v>61.10.42</v>
          </cell>
          <cell r="G2678" t="str">
            <v>Услуги по узкополосному доступу к информационно-коммуникационной сети Интернет по проводным сетям</v>
          </cell>
        </row>
        <row r="2679">
          <cell r="F2679" t="str">
            <v>61.10.43</v>
          </cell>
          <cell r="G2679" t="str">
            <v>Услуги по широкополосному доступу к информационно-коммуникационной сети Интернет по проводным сетям</v>
          </cell>
        </row>
        <row r="2680">
          <cell r="F2680" t="str">
            <v>61.10.49</v>
          </cell>
          <cell r="G2680" t="str">
            <v>Услуги телекоммуникационные проводные в информационно-коммуникационной сети Интернет прочие</v>
          </cell>
        </row>
        <row r="2681">
          <cell r="F2681" t="str">
            <v>61.10.51</v>
          </cell>
          <cell r="G2681" t="str">
            <v>Услуги связи для целей кабельного вещания, базовый пакет каналов</v>
          </cell>
        </row>
        <row r="2682">
          <cell r="F2682" t="str">
            <v>61.10.52</v>
          </cell>
          <cell r="G2682" t="str">
            <v>Услуги связи для целей кабельного вещания, пакет по выбору</v>
          </cell>
        </row>
        <row r="2683">
          <cell r="F2683" t="str">
            <v>61.10.53</v>
          </cell>
          <cell r="G2683" t="str">
            <v>Услуги связи для целей кабельного вещания, оплата за просмотр</v>
          </cell>
        </row>
        <row r="2684">
          <cell r="F2684" t="str">
            <v>61.20.11</v>
          </cell>
          <cell r="G2684" t="str">
            <v>Услуги подвижной связи общего пользования – обеспечение доступа и поддержка пользователя</v>
          </cell>
        </row>
        <row r="2685">
          <cell r="F2685" t="str">
            <v>61.20.12</v>
          </cell>
          <cell r="G2685" t="str">
            <v>Услуги подвижной связи дополнительные</v>
          </cell>
        </row>
        <row r="2686">
          <cell r="F2686" t="str">
            <v>61.20.13</v>
          </cell>
          <cell r="G2686" t="str">
            <v>Услуги подвижной связи в выделенных радиосетях</v>
          </cell>
        </row>
        <row r="2687">
          <cell r="F2687" t="str">
            <v>61.20.20</v>
          </cell>
          <cell r="G2687" t="str">
            <v>Услуги операторов связи в сфере беспроводных телекоммуникаций</v>
          </cell>
        </row>
        <row r="2688">
          <cell r="F2688" t="str">
            <v>61.20.30</v>
          </cell>
          <cell r="G2688" t="str">
            <v>Услуги по передаче данных по беспроводным телекоммуникационным сетям</v>
          </cell>
        </row>
        <row r="2689">
          <cell r="F2689" t="str">
            <v>61.20.41</v>
          </cell>
          <cell r="G2689" t="str">
            <v>Услуги по узкополосному доступу к информационно-коммуникационной сети Интернет по беспроводным сетям</v>
          </cell>
        </row>
        <row r="2690">
          <cell r="F2690" t="str">
            <v>61.20.42</v>
          </cell>
          <cell r="G2690" t="str">
            <v>Услуги по широкополосному доступу к информационно-коммуникационной сети Интернет по беспроводным сетям</v>
          </cell>
        </row>
        <row r="2691">
          <cell r="F2691" t="str">
            <v>61.20.49</v>
          </cell>
          <cell r="G2691" t="str">
            <v>Услуги телекоммуникационные беспроводные прочие в информационно-коммуникационной сети Интернет</v>
          </cell>
        </row>
        <row r="2692">
          <cell r="F2692" t="str">
            <v>61.20.50</v>
          </cell>
          <cell r="G2692" t="str">
            <v>Услуги связи для целей эфирного вещания</v>
          </cell>
        </row>
        <row r="2693">
          <cell r="F2693" t="str">
            <v>61.30.10</v>
          </cell>
          <cell r="G2693" t="str">
            <v>Услуги спутниковой связи, кроме услуг для целей телевизионного и радиовещания</v>
          </cell>
        </row>
        <row r="2694">
          <cell r="F2694" t="str">
            <v>61.30.20</v>
          </cell>
          <cell r="G2694" t="str">
            <v>Услуги спутниковой связи для целей теле- и радиовещания</v>
          </cell>
        </row>
        <row r="2695">
          <cell r="F2695" t="str">
            <v>61.90.10</v>
          </cell>
          <cell r="G2695" t="str">
            <v>Услуги телекоммуникационные прочие</v>
          </cell>
        </row>
        <row r="2696">
          <cell r="F2696" t="str">
            <v>62.01.11</v>
          </cell>
          <cell r="G2696" t="str">
            <v>Услуги по проектированию, разработке информационных технологий для прикладных задач и тестированию программного обеспечения</v>
          </cell>
        </row>
        <row r="2697">
          <cell r="F2697" t="str">
            <v>62.01.12</v>
          </cell>
          <cell r="G2697" t="str">
            <v>Услуги по проектированию и разработке информационных технологий для сетей и систем</v>
          </cell>
        </row>
        <row r="2698">
          <cell r="F2698" t="str">
            <v>62.01.21</v>
          </cell>
          <cell r="G2698" t="str">
            <v>Оригиналы программного обеспечения компьютерных игр</v>
          </cell>
        </row>
        <row r="2699">
          <cell r="F2699" t="str">
            <v>62.01.29</v>
          </cell>
          <cell r="G2699" t="str">
            <v>Оригиналы программного обеспечения прочие</v>
          </cell>
        </row>
        <row r="2700">
          <cell r="F2700" t="str">
            <v>62.02.10</v>
          </cell>
          <cell r="G2700" t="str">
            <v>Услуги консультативные по компьютерному оборудованию</v>
          </cell>
        </row>
        <row r="2701">
          <cell r="F2701" t="str">
            <v>62.02.20</v>
          </cell>
          <cell r="G2701" t="str">
            <v>Услуги консультативные по вопросам систем и программному обеспечению</v>
          </cell>
        </row>
        <row r="2702">
          <cell r="F2702" t="str">
            <v>62.02.30</v>
          </cell>
          <cell r="G2702" t="str">
            <v>Услуги по технической поддержке информационных технологий</v>
          </cell>
        </row>
        <row r="2703">
          <cell r="F2703" t="str">
            <v>62.03.11</v>
          </cell>
          <cell r="G2703" t="str">
            <v>Услуги по управлению сетями</v>
          </cell>
        </row>
        <row r="2704">
          <cell r="F2704" t="str">
            <v>62.03.12</v>
          </cell>
          <cell r="G2704" t="str">
            <v>Услуги по управлению компьютерными системами</v>
          </cell>
        </row>
        <row r="2705">
          <cell r="F2705" t="str">
            <v>62.09.10</v>
          </cell>
          <cell r="G2705" t="str">
            <v>Услуги по установке компьютеров и периферийного оборудования</v>
          </cell>
        </row>
        <row r="2706">
          <cell r="F2706" t="str">
            <v>62.09.20</v>
          </cell>
          <cell r="G2706" t="str">
            <v>Услуги в области информационных технологий и компьютерные услуги прочие, не включенные в другие группировки</v>
          </cell>
        </row>
        <row r="2707">
          <cell r="F2707" t="str">
            <v>63.11.11</v>
          </cell>
          <cell r="G2707" t="str">
            <v>Услуги по обработке данных</v>
          </cell>
        </row>
        <row r="2708">
          <cell r="F2708" t="str">
            <v>63.11.12</v>
          </cell>
          <cell r="G2708" t="str">
            <v>Услуги по размещению в информационно-коммуникационной сети Интернет</v>
          </cell>
        </row>
        <row r="2709">
          <cell r="F2709" t="str">
            <v>63.11.13</v>
          </cell>
          <cell r="G2709" t="str">
            <v>Услуги по предоставлению программного обеспечения без его размещения на компьютерном оборудовании пользователя</v>
          </cell>
        </row>
        <row r="2710">
          <cell r="F2710" t="str">
            <v>63.11.19</v>
          </cell>
          <cell r="G2710" t="str">
            <v>Услуги прочие по размещению и предоставлению инфраструктуры информационных технологий</v>
          </cell>
        </row>
        <row r="2711">
          <cell r="F2711" t="str">
            <v>63.11.21</v>
          </cell>
          <cell r="G2711" t="str">
            <v>Услуги по передаче потокового видео</v>
          </cell>
        </row>
        <row r="2712">
          <cell r="F2712" t="str">
            <v>63.11.22</v>
          </cell>
          <cell r="G2712" t="str">
            <v>Услуги по передаче потокового аудио</v>
          </cell>
        </row>
        <row r="2713">
          <cell r="F2713" t="str">
            <v>63.11.30</v>
          </cell>
          <cell r="G2713" t="str">
            <v>Место или время для рекламы в информационно-коммуникационной сети Интернет</v>
          </cell>
        </row>
        <row r="2714">
          <cell r="F2714" t="str">
            <v>63.12.10</v>
          </cell>
          <cell r="G2714" t="str">
            <v>Содержание порталов в информационно-коммуникационной сети Интернет</v>
          </cell>
        </row>
        <row r="2715">
          <cell r="F2715" t="str">
            <v>63.91.11</v>
          </cell>
          <cell r="G2715" t="str">
            <v>Услуги информационных агентств, предоставляемые газетам и периодическим изданиям</v>
          </cell>
        </row>
        <row r="2716">
          <cell r="F2716" t="str">
            <v>63.91.12</v>
          </cell>
          <cell r="G2716" t="str">
            <v>Услуги информационных агентств, предоставляемые аудиовизуальным средствам массовой информации</v>
          </cell>
        </row>
        <row r="2717">
          <cell r="F2717" t="str">
            <v>63.99.10</v>
          </cell>
          <cell r="G2717" t="str">
            <v>Услуги информационные прочие, не включенные в другие группировки</v>
          </cell>
        </row>
        <row r="2718">
          <cell r="F2718" t="str">
            <v>63.99.20</v>
          </cell>
          <cell r="G2718" t="str">
            <v>Сборники фактов/информации оригинальные</v>
          </cell>
        </row>
        <row r="2719">
          <cell r="F2719" t="str">
            <v>64.11.10</v>
          </cell>
          <cell r="G2719" t="str">
            <v>Услуги Центрального банка Российской Федерации (Банка России)</v>
          </cell>
        </row>
        <row r="2720">
          <cell r="F2720" t="str">
            <v>64.19.11</v>
          </cell>
          <cell r="G2720" t="str">
            <v>Услуги по размещению депозитных вкладов юридических лиц</v>
          </cell>
        </row>
        <row r="2721">
          <cell r="F2721" t="str">
            <v>64.19.12</v>
          </cell>
          <cell r="G2721" t="str">
            <v>Услуги по размещению депозитных вкладов прочих вкладчиков</v>
          </cell>
        </row>
        <row r="2722">
          <cell r="F2722" t="str">
            <v>64.19.21</v>
          </cell>
          <cell r="G2722" t="str">
            <v>Услуги по предоставлению кредитов финансовыми организациями юридическим лицам</v>
          </cell>
        </row>
        <row r="2723">
          <cell r="F2723" t="str">
            <v>64.19.22</v>
          </cell>
          <cell r="G2723" t="str">
            <v>Услуги по предоставлению кредитов финансовыми организациями физическим лицам</v>
          </cell>
        </row>
        <row r="2724">
          <cell r="F2724" t="str">
            <v>64.19.23</v>
          </cell>
          <cell r="G2724" t="str">
            <v>Услуги по предоставлению жилищных ипотечных кредитов финансовыми организациями</v>
          </cell>
        </row>
        <row r="2725">
          <cell r="F2725" t="str">
            <v>64.19.24</v>
          </cell>
          <cell r="G2725" t="str">
            <v>Услуги по предоставлению нежилищных ипотечных кредитов финансовыми организациями</v>
          </cell>
        </row>
        <row r="2726">
          <cell r="F2726" t="str">
            <v>64.19.25</v>
          </cell>
          <cell r="G2726" t="str">
            <v>Услуги по предоставлению неипотечных коммерческих кредитов финансовыми организациями</v>
          </cell>
        </row>
        <row r="2727">
          <cell r="F2727" t="str">
            <v>64.19.26</v>
          </cell>
          <cell r="G2727" t="str">
            <v>Услуги по выдаче и обслуживанию кредитных карт финансовыми организациями</v>
          </cell>
        </row>
        <row r="2728">
          <cell r="F2728" t="str">
            <v>64.19.29</v>
          </cell>
          <cell r="G2728" t="str">
            <v>Услуги по предоставлению кредитов финансовыми организациями прочие</v>
          </cell>
        </row>
        <row r="2729">
          <cell r="F2729" t="str">
            <v>64.19.30</v>
          </cell>
          <cell r="G2729" t="str">
            <v>Услуги по посредничеству в денежно-кредитной сфере прочие, не включенные в другие группировки</v>
          </cell>
        </row>
        <row r="2730">
          <cell r="F2730" t="str">
            <v>64.20.10</v>
          </cell>
          <cell r="G2730" t="str">
            <v>Услуги холдинговых компаний</v>
          </cell>
        </row>
        <row r="2731">
          <cell r="F2731" t="str">
            <v>64.30.10</v>
          </cell>
          <cell r="G2731" t="str">
            <v>Услуги инвестиционных фондов и аналогичных финансовых организаций</v>
          </cell>
        </row>
        <row r="2732">
          <cell r="F2732" t="str">
            <v>64.91.10</v>
          </cell>
          <cell r="G2732" t="str">
            <v>Услуги по финансовой аренде (лизингу/сублизингу)</v>
          </cell>
        </row>
        <row r="2733">
          <cell r="F2733" t="str">
            <v>64.92.11</v>
          </cell>
          <cell r="G2733" t="str">
            <v>Услуги по предоставлению кредитов юридическим лицам, оказываемые нефинансовыми организациями</v>
          </cell>
        </row>
        <row r="2734">
          <cell r="F2734" t="str">
            <v>64.92.12</v>
          </cell>
          <cell r="G2734" t="str">
            <v>Услуги по предоставлению кредитов физическим лицам, оказываемые нефинансовыми организациями</v>
          </cell>
        </row>
        <row r="2735">
          <cell r="F2735" t="str">
            <v>64.92.13</v>
          </cell>
          <cell r="G2735" t="str">
            <v>Услуги по предоставлению жилищных ипотечных кредитов, оказываемые нефинансовыми организациями</v>
          </cell>
        </row>
        <row r="2736">
          <cell r="F2736" t="str">
            <v>64.92.14</v>
          </cell>
          <cell r="G2736" t="str">
            <v>Услуги по предоставлению нежилищных ипотечных кредитов, оказываемые нефинансовыми организациями</v>
          </cell>
        </row>
        <row r="2737">
          <cell r="F2737" t="str">
            <v>64.92.15</v>
          </cell>
          <cell r="G2737" t="str">
            <v>Услуги по предоставлению коммерческих неипотечных кредитов, оказываемые нефинансовыми организациями</v>
          </cell>
        </row>
        <row r="2738">
          <cell r="F2738" t="str">
            <v>64.92.16</v>
          </cell>
          <cell r="G2738" t="str">
            <v>Услуги по выдаче и обслуживанию кредитных карт, оказываемые нефинансовыми организациями</v>
          </cell>
        </row>
        <row r="2739">
          <cell r="F2739" t="str">
            <v>64.92.19</v>
          </cell>
          <cell r="G2739" t="str">
            <v>Услуги по предоставлению кредита прочие, оказываемые нефинансовыми организациями, не включенные в другие группировки</v>
          </cell>
        </row>
        <row r="2740">
          <cell r="F2740" t="str">
            <v>64.99.11</v>
          </cell>
          <cell r="G2740" t="str">
            <v>Услуги банков инвестиционные</v>
          </cell>
        </row>
        <row r="2741">
          <cell r="F2741" t="str">
            <v>64.99.19</v>
          </cell>
          <cell r="G2741" t="str">
            <v>Услуги финансовые, кроме услуг по страхованию и пенсионному обеспечению, не включенные в другие группировки</v>
          </cell>
        </row>
        <row r="2742">
          <cell r="F2742" t="str">
            <v>65.11.10</v>
          </cell>
          <cell r="G2742" t="str">
            <v>Услуги по страхованию жизни</v>
          </cell>
        </row>
        <row r="2743">
          <cell r="F2743" t="str">
            <v>65.12.11</v>
          </cell>
          <cell r="G2743" t="str">
            <v>Услуги по страхованию от несчастных случаев</v>
          </cell>
        </row>
        <row r="2744">
          <cell r="F2744" t="str">
            <v>65.12.12</v>
          </cell>
          <cell r="G2744" t="str">
            <v>Услуги по медицинскому страхованию</v>
          </cell>
        </row>
        <row r="2745">
          <cell r="F2745" t="str">
            <v>65.12.21</v>
          </cell>
          <cell r="G2745" t="str">
            <v>Услуги по страхованию гражданской ответственности владельцев автотранспортных средств</v>
          </cell>
        </row>
        <row r="2746">
          <cell r="F2746" t="str">
            <v>65.12.29</v>
          </cell>
          <cell r="G2746" t="str">
            <v>Услуги по страхованию автотранспортных средств прочие</v>
          </cell>
        </row>
        <row r="2747">
          <cell r="F2747" t="str">
            <v>65.12.31</v>
          </cell>
          <cell r="G2747" t="str">
            <v>Услуги по страхованию железнодорожного подвижного состава</v>
          </cell>
        </row>
        <row r="2748">
          <cell r="F2748" t="str">
            <v>65.12.32</v>
          </cell>
          <cell r="G2748" t="str">
            <v>Услуги по страхованию гражданской ответственности владельцев воздушных и космических транспортных средств</v>
          </cell>
        </row>
        <row r="2749">
          <cell r="F2749" t="str">
            <v>65.12.33</v>
          </cell>
          <cell r="G2749" t="str">
            <v>Услуги по страхованию воздушных и космических транспортных средств прочие</v>
          </cell>
        </row>
        <row r="2750">
          <cell r="F2750" t="str">
            <v>65.12.34</v>
          </cell>
          <cell r="G2750" t="str">
            <v>Услуги по страхованию гражданской ответственности владельцев судов</v>
          </cell>
        </row>
        <row r="2751">
          <cell r="F2751" t="str">
            <v>65.12.35</v>
          </cell>
          <cell r="G2751" t="str">
            <v>Услуги по страхованию судов прочие</v>
          </cell>
        </row>
        <row r="2752">
          <cell r="F2752" t="str">
            <v>65.12.36</v>
          </cell>
          <cell r="G2752" t="str">
            <v>Услуги по страхованию грузов</v>
          </cell>
        </row>
        <row r="2753">
          <cell r="F2753" t="str">
            <v>65.12.41</v>
          </cell>
          <cell r="G2753" t="str">
            <v>Услуги по страхованию имущества от ущерба в результате пожара</v>
          </cell>
        </row>
        <row r="2754">
          <cell r="F2754" t="str">
            <v>65.12.49</v>
          </cell>
          <cell r="G2754" t="str">
            <v>Услуги по страхованию имущества от прочих повреждений</v>
          </cell>
        </row>
        <row r="2755">
          <cell r="F2755" t="str">
            <v>65.12.50</v>
          </cell>
          <cell r="G2755" t="str">
            <v>Услуги по страхованию общей ответственности</v>
          </cell>
        </row>
        <row r="2756">
          <cell r="F2756" t="str">
            <v>65.12.61</v>
          </cell>
          <cell r="G2756" t="str">
            <v>Услуги по страхованию кредитов</v>
          </cell>
        </row>
        <row r="2757">
          <cell r="F2757" t="str">
            <v>65.12.62</v>
          </cell>
          <cell r="G2757" t="str">
            <v>Услуги по страхованию поручительств</v>
          </cell>
        </row>
        <row r="2758">
          <cell r="F2758" t="str">
            <v>65.12.71</v>
          </cell>
          <cell r="G2758" t="str">
            <v>Услуги по страхованию поездок и неотложной помощи</v>
          </cell>
        </row>
        <row r="2759">
          <cell r="F2759" t="str">
            <v>65.12.72</v>
          </cell>
          <cell r="G2759" t="str">
            <v>Услуги по страхованию расходов на ведение судебных дел</v>
          </cell>
        </row>
        <row r="2760">
          <cell r="F2760" t="str">
            <v>65.12.73</v>
          </cell>
          <cell r="G2760" t="str">
            <v>Услуги по страхованию от различных финансовых потерь</v>
          </cell>
        </row>
        <row r="2761">
          <cell r="F2761" t="str">
            <v>65.12.90</v>
          </cell>
          <cell r="G2761" t="str">
            <v>Услуги по страхованию, кроме страхования жизни, прочие</v>
          </cell>
        </row>
        <row r="2762">
          <cell r="F2762" t="str">
            <v>65.20.11</v>
          </cell>
          <cell r="G2762" t="str">
            <v>Услуги по перестрахованию обязательств по страхованию жизни</v>
          </cell>
        </row>
        <row r="2763">
          <cell r="F2763" t="str">
            <v>65.20.12</v>
          </cell>
          <cell r="G2763" t="str">
            <v>Услуги по перестрахованию обязательств по страхованию от несчастных случаев</v>
          </cell>
        </row>
        <row r="2764">
          <cell r="F2764" t="str">
            <v>65.20.13</v>
          </cell>
          <cell r="G2764" t="str">
            <v>Услуги по перестрахованию обязательств по медицинскому страхованию</v>
          </cell>
        </row>
        <row r="2765">
          <cell r="F2765" t="str">
            <v>65.20.21</v>
          </cell>
          <cell r="G2765" t="str">
            <v>Услуги по перестрахованию обязательств по страхованию гражданской ответственности владельцев автотранспортных средств</v>
          </cell>
        </row>
        <row r="2766">
          <cell r="F2766" t="str">
            <v>65.20.22</v>
          </cell>
          <cell r="G2766" t="str">
            <v>Услуги по перестрахованию обязательств по прочему страхованию автотранспортных средств</v>
          </cell>
        </row>
        <row r="2767">
          <cell r="F2767" t="str">
            <v>65.20.23</v>
          </cell>
          <cell r="G2767" t="str">
            <v>Услуги по перестрахованию обязательств по страхованию морского, воздушного, космического и прочих видов транспорта</v>
          </cell>
        </row>
        <row r="2768">
          <cell r="F2768" t="str">
            <v>65.20.24</v>
          </cell>
          <cell r="G2768" t="str">
            <v>Услуги по перестрахованию обязательств по страхованию грузов</v>
          </cell>
        </row>
        <row r="2769">
          <cell r="F2769" t="str">
            <v>65.20.25</v>
          </cell>
          <cell r="G2769" t="str">
            <v>Услуги по перестрахованию обязательств по страхованию имущества от ущерба в результате пожара и прочих повреждений</v>
          </cell>
        </row>
        <row r="2770">
          <cell r="F2770" t="str">
            <v>65.20.31</v>
          </cell>
          <cell r="G2770" t="str">
            <v>Услуги по перестрахованию обязательств по страхованию общей ответственности</v>
          </cell>
        </row>
        <row r="2771">
          <cell r="F2771" t="str">
            <v>65.20.32</v>
          </cell>
          <cell r="G2771" t="str">
            <v>Услуги по перестрахованию обязательств по страхованию кредитов и поручительств</v>
          </cell>
        </row>
        <row r="2772">
          <cell r="F2772" t="str">
            <v>65.20.41</v>
          </cell>
          <cell r="G2772" t="str">
            <v>Услуги по перестрахованию обязательств по страхованию расходов на ведение судебных дел</v>
          </cell>
        </row>
        <row r="2773">
          <cell r="F2773" t="str">
            <v>65.20.42</v>
          </cell>
          <cell r="G2773" t="str">
            <v>Услуги по перестрахованию обязательств по страхованию от различных финансовых потерь</v>
          </cell>
        </row>
        <row r="2774">
          <cell r="F2774" t="str">
            <v>65.20.50</v>
          </cell>
          <cell r="G2774" t="str">
            <v>Услуги по перестрахованию, связанные с пенсионным обеспечением</v>
          </cell>
        </row>
        <row r="2775">
          <cell r="F2775" t="str">
            <v>65.20.60</v>
          </cell>
          <cell r="G2775" t="str">
            <v>Услуги по перестрахованию прочие, кроме перестрахования обязательств по страхованию жизни</v>
          </cell>
        </row>
        <row r="2776">
          <cell r="F2776" t="str">
            <v>65.30.11</v>
          </cell>
          <cell r="G2776" t="str">
            <v>Услуги по индивидуальному пенсионному обеспечению</v>
          </cell>
        </row>
        <row r="2777">
          <cell r="F2777" t="str">
            <v>65.30.12</v>
          </cell>
          <cell r="G2777" t="str">
            <v>Услуги по групповому пенсионному обеспечению</v>
          </cell>
        </row>
        <row r="2778">
          <cell r="F2778" t="str">
            <v>66.11.11</v>
          </cell>
          <cell r="G2778" t="str">
            <v>Услуги, связанные с организацией функционирования финансовых рынков</v>
          </cell>
        </row>
        <row r="2779">
          <cell r="F2779" t="str">
            <v>66.11.12</v>
          </cell>
          <cell r="G2779" t="str">
            <v>Услуги, связанные с регулированием деятельности финансовых рынков</v>
          </cell>
        </row>
        <row r="2780">
          <cell r="F2780" t="str">
            <v>66.11.19</v>
          </cell>
          <cell r="G2780" t="str">
            <v>Услуги прочие, связанные с организацией финансовых рынков</v>
          </cell>
        </row>
        <row r="2781">
          <cell r="F2781" t="str">
            <v>66.12.11</v>
          </cell>
          <cell r="G2781" t="str">
            <v>Услуги по брокерским операциям с ценными бумагами</v>
          </cell>
        </row>
        <row r="2782">
          <cell r="F2782" t="str">
            <v>66.12.12</v>
          </cell>
          <cell r="G2782" t="str">
            <v>Услуги по брокерским операциям с товарами</v>
          </cell>
        </row>
        <row r="2783">
          <cell r="F2783" t="str">
            <v>66.12.13</v>
          </cell>
          <cell r="G2783" t="str">
            <v>Услуги, связанные с иностранной валютой</v>
          </cell>
        </row>
        <row r="2784">
          <cell r="F2784" t="str">
            <v>66.19.10</v>
          </cell>
          <cell r="G2784" t="str">
            <v>Услуги по осуществлению и регистрации сделок с ценными бумагами</v>
          </cell>
        </row>
        <row r="2785">
          <cell r="F2785" t="str">
            <v>66.19.21</v>
          </cell>
          <cell r="G2785" t="str">
            <v>Услуги по вопросам слияния и приобретения</v>
          </cell>
        </row>
        <row r="2786">
          <cell r="F2786" t="str">
            <v>66.19.22</v>
          </cell>
          <cell r="G2786" t="str">
            <v>Услуги, связанные с корпоративными финансами и венчурным капиталом</v>
          </cell>
        </row>
        <row r="2787">
          <cell r="F2787" t="str">
            <v>66.19.29</v>
          </cell>
          <cell r="G2787" t="str">
            <v>Услуги вспомогательные прочие, связанные с банковской инвестиционной деятельностью</v>
          </cell>
        </row>
        <row r="2788">
          <cell r="F2788" t="str">
            <v>66.19.31</v>
          </cell>
          <cell r="G2788" t="str">
            <v>Услуги по доверительному управлению</v>
          </cell>
        </row>
        <row r="2789">
          <cell r="F2789" t="str">
            <v>66.19.32</v>
          </cell>
          <cell r="G2789" t="str">
            <v>Услуги по хранению</v>
          </cell>
        </row>
        <row r="2790">
          <cell r="F2790" t="str">
            <v>66.19.91</v>
          </cell>
          <cell r="G2790" t="str">
            <v>Услуги по финансовым консультациям</v>
          </cell>
        </row>
        <row r="2791">
          <cell r="F2791" t="str">
            <v>66.19.92</v>
          </cell>
          <cell r="G2791" t="str">
            <v>Услуги, связанные с заключением финансовых сделок и выполнением функций расчетной палаты</v>
          </cell>
        </row>
        <row r="2792">
          <cell r="F2792" t="str">
            <v>66.19.99</v>
          </cell>
          <cell r="G2792" t="str">
            <v>Услуги вспомогательные по отношению к финансовым услугам прочие, не включенные в другие группировки, кроме страхования и пенсионного обеспечения</v>
          </cell>
        </row>
        <row r="2793">
          <cell r="F2793" t="str">
            <v>66.21.10</v>
          </cell>
          <cell r="G2793" t="str">
            <v>Услуги по оценке риска и ущерба</v>
          </cell>
        </row>
        <row r="2794">
          <cell r="F2794" t="str">
            <v>66.22.10</v>
          </cell>
          <cell r="G2794" t="str">
            <v>Услуги страховых агентов и брокеров</v>
          </cell>
        </row>
        <row r="2795">
          <cell r="F2795" t="str">
            <v>66.29.11</v>
          </cell>
          <cell r="G2795" t="str">
            <v>Услуги актуариев</v>
          </cell>
        </row>
        <row r="2796">
          <cell r="F2796" t="str">
            <v>66.29.19</v>
          </cell>
          <cell r="G2796" t="str">
            <v>Услуги вспомогательные в сфере страхования и пенсионного обеспечения прочие, не включенные в другие группировки</v>
          </cell>
        </row>
        <row r="2797">
          <cell r="F2797" t="str">
            <v>66.30.11</v>
          </cell>
          <cell r="G2797" t="str">
            <v>Услуги по контролю и регулированию портфеля активов, кроме пенсионных фондов</v>
          </cell>
        </row>
        <row r="2798">
          <cell r="F2798" t="str">
            <v>66.30.12</v>
          </cell>
          <cell r="G2798" t="str">
            <v>Услуги по управлению пенсионными фондами</v>
          </cell>
        </row>
        <row r="2799">
          <cell r="F2799" t="str">
            <v>68.10.11</v>
          </cell>
          <cell r="G2799" t="str">
            <v>Услуги по покупке и продаже жилых зданий и занимаемых ими земельных участков</v>
          </cell>
        </row>
        <row r="2800">
          <cell r="F2800" t="str">
            <v>68.10.12</v>
          </cell>
          <cell r="G2800" t="str">
            <v>Услуги по покупке и продаже недвижимости, находящейся в собственности на фиксированное время года</v>
          </cell>
        </row>
        <row r="2801">
          <cell r="F2801" t="str">
            <v>68.10.13</v>
          </cell>
          <cell r="G2801" t="str">
            <v>Услуги по покупке и продаже пустующей земли, предназначенной для застройки жилыми зданиями</v>
          </cell>
        </row>
        <row r="2802">
          <cell r="F2802" t="str">
            <v>68.10.14</v>
          </cell>
          <cell r="G2802" t="str">
            <v>Услуги по покупке и продаже нежилых зданий и занимаемых ими земельных участков</v>
          </cell>
        </row>
        <row r="2803">
          <cell r="F2803" t="str">
            <v>68.10.15</v>
          </cell>
          <cell r="G2803" t="str">
            <v>Услуги по покупке и продаже пустующей земли, предназначенной для застройки нежилыми зданиями</v>
          </cell>
        </row>
        <row r="2804">
          <cell r="F2804" t="str">
            <v>68.20.11</v>
          </cell>
          <cell r="G2804" t="str">
            <v>Услуги по сдаче в аренду (внаем) собственных или арендованных жилых помещений</v>
          </cell>
        </row>
        <row r="2805">
          <cell r="F2805" t="str">
            <v>68.20.12</v>
          </cell>
          <cell r="G2805" t="str">
            <v>Услуги по сдаче в аренду (внаем) собственных или арендованных нежилых помещений</v>
          </cell>
        </row>
        <row r="2806">
          <cell r="F2806" t="str">
            <v>68.31.11</v>
          </cell>
          <cell r="G2806" t="str">
            <v>Услуги по продаже жилых зданий и занимаемых ими земельных участков, предоставляемые за вознаграждение</v>
          </cell>
        </row>
        <row r="2807">
          <cell r="F2807" t="str">
            <v>68.31.12</v>
          </cell>
          <cell r="G2807" t="str">
            <v>Услуги по продаже недвижимости, находящейся в собственности на фиксированное время года, за вознаграждение или на договорной основе</v>
          </cell>
        </row>
        <row r="2808">
          <cell r="F2808" t="str">
            <v>68.31.13</v>
          </cell>
          <cell r="G2808" t="str">
            <v>Услуги по продаже пустующей земли, предназначенной для жилищного строительства, предоставляемые</v>
          </cell>
        </row>
        <row r="2809">
          <cell r="F2809" t="str">
            <v>68.31.14</v>
          </cell>
          <cell r="G2809" t="str">
            <v>Услуги по продаже нежилых зданий и занимаемых ими земельных участков, предоставляемые за вознаграждение</v>
          </cell>
        </row>
        <row r="2810">
          <cell r="F2810" t="str">
            <v>68.31.15</v>
          </cell>
          <cell r="G2810" t="str">
            <v>Услуги по продаже пустующей земли, предназначенной для нежилой застройки, предоставляемые за вознаграждение или на договорной основе</v>
          </cell>
        </row>
        <row r="2811">
          <cell r="F2811" t="str">
            <v>68.31.16</v>
          </cell>
          <cell r="G2811" t="str">
            <v>Услуги по оценке недвижимого имущества, предоставляемые за вознаграждение или на договорной основе</v>
          </cell>
        </row>
        <row r="2812">
          <cell r="F2812" t="str">
            <v>68.32.11</v>
          </cell>
          <cell r="G2812" t="str">
            <v>Услуги по управлению жилым фондом, предоставляемые за вознаграждение или на договорной основе, кроме недвижимости, находящейся в собственности на фиксированное время года</v>
          </cell>
        </row>
        <row r="2813">
          <cell r="F2813" t="str">
            <v>68.32.12</v>
          </cell>
          <cell r="G2813" t="str">
            <v>Услуги по управлению недвижимостью, находящейся в собственности на фиксированное время года, предоставляемые за вознаграждение или на договорной основе</v>
          </cell>
        </row>
        <row r="2814">
          <cell r="F2814" t="str">
            <v>68.32.13</v>
          </cell>
          <cell r="G2814" t="str">
            <v>Услуги по управлению объектами нежилого фонда, предоставляемые за вознаграждение или на договорной основе</v>
          </cell>
        </row>
        <row r="2815">
          <cell r="F2815" t="str">
            <v>69.10.11</v>
          </cell>
          <cell r="G2815" t="str">
            <v>Услуги по юридическим консультациям и представительству в связи с уголовным правом</v>
          </cell>
        </row>
        <row r="2816">
          <cell r="F2816" t="str">
            <v>69.10.12</v>
          </cell>
          <cell r="G2816" t="str">
            <v>Услуги по юридическим консультациям и представительству в судебных процедурах в связи с правом предпринимательской деятельности и коммерческим правом</v>
          </cell>
        </row>
        <row r="2817">
          <cell r="F2817" t="str">
            <v>69.10.13</v>
          </cell>
          <cell r="G2817" t="str">
            <v>Услуги по юридическим консультациям и представительству в судебных процедурах в связи с трудовым правом</v>
          </cell>
        </row>
        <row r="2818">
          <cell r="F2818" t="str">
            <v>69.10.14</v>
          </cell>
          <cell r="G2818" t="str">
            <v>Услуги по юридическим консультациям и представительству в судебных процедурах в связи с гражданским правом</v>
          </cell>
        </row>
        <row r="2819">
          <cell r="F2819" t="str">
            <v>69.10.15</v>
          </cell>
          <cell r="G2819" t="str">
            <v>Услуги юридические, касающиеся патентов, авторских прав и прочих прав интеллектуальной собственности</v>
          </cell>
        </row>
        <row r="2820">
          <cell r="F2820" t="str">
            <v>69.10.16</v>
          </cell>
          <cell r="G2820" t="str">
            <v>Услуги нотариусов</v>
          </cell>
        </row>
        <row r="2821">
          <cell r="F2821" t="str">
            <v>69.10.17</v>
          </cell>
          <cell r="G2821" t="str">
            <v>Услуги арбитража и примирения</v>
          </cell>
        </row>
        <row r="2822">
          <cell r="F2822" t="str">
            <v>69.10.18</v>
          </cell>
          <cell r="G2822" t="str">
            <v>Услуги юридические, связанные с аукционами</v>
          </cell>
        </row>
        <row r="2823">
          <cell r="F2823" t="str">
            <v>69.10.19</v>
          </cell>
          <cell r="G2823" t="str">
            <v>Услуги юридические прочие</v>
          </cell>
        </row>
        <row r="2824">
          <cell r="F2824" t="str">
            <v>69.20.10</v>
          </cell>
          <cell r="G2824" t="str">
            <v>Услуги по проведению финансового аудита</v>
          </cell>
        </row>
        <row r="2825">
          <cell r="F2825" t="str">
            <v>69.20.21</v>
          </cell>
          <cell r="G2825" t="str">
            <v>Услуги по ведению (восстановлению) бухгалтерского учета</v>
          </cell>
        </row>
        <row r="2826">
          <cell r="F2826" t="str">
            <v>69.20.22</v>
          </cell>
          <cell r="G2826" t="str">
            <v>Услуги по бухгалтерскому консультированию</v>
          </cell>
        </row>
        <row r="2827">
          <cell r="F2827" t="str">
            <v>69.20.23</v>
          </cell>
          <cell r="G2827" t="str">
            <v>Услуги по принятию, своду и консолидации бухгалтерской (финансовой) отчетности</v>
          </cell>
        </row>
        <row r="2828">
          <cell r="F2828" t="str">
            <v>69.20.24</v>
          </cell>
          <cell r="G2828" t="str">
            <v>Услуги по расчету и начислению заработной платы</v>
          </cell>
        </row>
        <row r="2829">
          <cell r="F2829" t="str">
            <v>69.20.29</v>
          </cell>
          <cell r="G2829" t="str">
            <v>Услуги в области бухгалтерского учета прочие</v>
          </cell>
        </row>
        <row r="2830">
          <cell r="F2830" t="str">
            <v>69.20.31</v>
          </cell>
          <cell r="G2830" t="str">
            <v>Услуги по налоговому консультированию и подготовка налоговой документации для юридических лиц</v>
          </cell>
        </row>
        <row r="2831">
          <cell r="F2831" t="str">
            <v>69.20.32</v>
          </cell>
          <cell r="G2831" t="str">
            <v>Услуги по налоговому консультированию и подготовка налоговой документации для физических лиц</v>
          </cell>
        </row>
        <row r="2832">
          <cell r="F2832" t="str">
            <v>69.20.40</v>
          </cell>
          <cell r="G2832" t="str">
            <v>Услуги, связанные с неплатежеспособностью и взысканием задолженности</v>
          </cell>
        </row>
        <row r="2833">
          <cell r="F2833" t="str">
            <v>70.10.10</v>
          </cell>
          <cell r="G2833" t="str">
            <v>Услуги головных офисов</v>
          </cell>
        </row>
        <row r="2834">
          <cell r="F2834" t="str">
            <v>70.21.10</v>
          </cell>
          <cell r="G2834" t="str">
            <v>Услуги по связи с общественностью и информации</v>
          </cell>
        </row>
        <row r="2835">
          <cell r="F2835" t="str">
            <v>70.22.11</v>
          </cell>
          <cell r="G2835" t="str">
            <v>Услуги консультативные по вопросам стратегического управления</v>
          </cell>
        </row>
        <row r="2836">
          <cell r="F2836" t="str">
            <v>70.22.12</v>
          </cell>
          <cell r="G2836" t="str">
            <v>Услуги консультативные по вопросам финансового управления (кроме вопросов корпоративного налогообложения)</v>
          </cell>
        </row>
        <row r="2837">
          <cell r="F2837" t="str">
            <v>70.22.13</v>
          </cell>
          <cell r="G2837" t="str">
            <v>Услуги консультативные по вопросам управления маркетингом</v>
          </cell>
        </row>
        <row r="2838">
          <cell r="F2838" t="str">
            <v>70.22.14</v>
          </cell>
          <cell r="G2838" t="str">
            <v>Услуги консультативные по вопросам управления трудовыми ресурсами</v>
          </cell>
        </row>
        <row r="2839">
          <cell r="F2839" t="str">
            <v>70.22.15</v>
          </cell>
          <cell r="G2839" t="str">
            <v>Услуги консультативные по вопросам управления производством</v>
          </cell>
        </row>
        <row r="2840">
          <cell r="F2840" t="str">
            <v>70.22.16</v>
          </cell>
          <cell r="G2840" t="str">
            <v>Услуги консультативные по вопросам управления цепями поставок и прочие консультативные услуги по вопросам управления</v>
          </cell>
        </row>
        <row r="2841">
          <cell r="F2841" t="str">
            <v>70.22.17</v>
          </cell>
          <cell r="G2841" t="str">
            <v>Услуги по управлению бизнес-процессами</v>
          </cell>
        </row>
        <row r="2842">
          <cell r="F2842" t="str">
            <v>70.22.20</v>
          </cell>
          <cell r="G2842" t="str">
            <v>Услуги по вопросам руководства проектами прочие, кроме руководства строительными проектами</v>
          </cell>
        </row>
        <row r="2843">
          <cell r="F2843" t="str">
            <v>70.22.30</v>
          </cell>
          <cell r="G2843" t="str">
            <v>Услуги консультативные прочие в области предпринимательства</v>
          </cell>
        </row>
        <row r="2844">
          <cell r="F2844" t="str">
            <v>70.22.40</v>
          </cell>
          <cell r="G2844" t="str">
            <v>Знаки товарные и франшизы</v>
          </cell>
        </row>
        <row r="2845">
          <cell r="F2845" t="str">
            <v>71.11.10</v>
          </cell>
          <cell r="G2845" t="str">
            <v>Работы графические для архитектурных целей</v>
          </cell>
        </row>
        <row r="2846">
          <cell r="F2846" t="str">
            <v>71.11.21</v>
          </cell>
          <cell r="G2846" t="str">
            <v>Услуги в области архитектуры, связанные с проектами жилищного строительства</v>
          </cell>
        </row>
        <row r="2847">
          <cell r="F2847" t="str">
            <v>71.11.22</v>
          </cell>
          <cell r="G2847" t="str">
            <v>Услуги в области архитектуры, связанные с проектами строительства нежилых зданий и сооружений</v>
          </cell>
        </row>
        <row r="2848">
          <cell r="F2848" t="str">
            <v>71.11.23</v>
          </cell>
          <cell r="G2848" t="str">
            <v>Услуги в области архитектуры, связанные с реставрацией исторических зданий</v>
          </cell>
        </row>
        <row r="2849">
          <cell r="F2849" t="str">
            <v>71.11.24</v>
          </cell>
          <cell r="G2849" t="str">
            <v>Услуги консультативные в области архитектуры</v>
          </cell>
        </row>
        <row r="2850">
          <cell r="F2850" t="str">
            <v>71.11.31</v>
          </cell>
          <cell r="G2850" t="str">
            <v>Услуги по градостроительному планированию</v>
          </cell>
        </row>
        <row r="2851">
          <cell r="F2851" t="str">
            <v>71.11.32</v>
          </cell>
          <cell r="G2851" t="str">
            <v>Услуги по планировке территорий в сельских районах</v>
          </cell>
        </row>
        <row r="2852">
          <cell r="F2852" t="str">
            <v>71.11.33</v>
          </cell>
          <cell r="G2852" t="str">
            <v>Услуги по составлению генерального плана для проектного объекта</v>
          </cell>
        </row>
        <row r="2853">
          <cell r="F2853" t="str">
            <v>71.11.41</v>
          </cell>
          <cell r="G2853" t="str">
            <v>Услуги в области ландшафтной архитектуры</v>
          </cell>
        </row>
        <row r="2854">
          <cell r="F2854" t="str">
            <v>71.11.42</v>
          </cell>
          <cell r="G2854" t="str">
            <v>Услуги консультативные в области ландшафтной архитектуры</v>
          </cell>
        </row>
        <row r="2855">
          <cell r="F2855" t="str">
            <v>71.12.11</v>
          </cell>
          <cell r="G2855" t="str">
            <v>Услуги в виде научно-технических консультаций</v>
          </cell>
        </row>
        <row r="2856">
          <cell r="F2856" t="str">
            <v>71.12.12</v>
          </cell>
          <cell r="G2856" t="str">
            <v>Услуги по инженерно-техническому проектированию зданий</v>
          </cell>
        </row>
        <row r="2857">
          <cell r="F2857" t="str">
            <v>71.12.13</v>
          </cell>
          <cell r="G2857" t="str">
            <v>Услуги по инженерно-техническому проектированию систем энергоснабжения</v>
          </cell>
        </row>
        <row r="2858">
          <cell r="F2858" t="str">
            <v>71.12.14</v>
          </cell>
          <cell r="G2858" t="str">
            <v>Услуги по инженерно-техническому проектированию туннелей, автомагистралей, улиц, транспортных развязок и подобных объектов</v>
          </cell>
        </row>
        <row r="2859">
          <cell r="F2859" t="str">
            <v>71.12.15</v>
          </cell>
          <cell r="G2859" t="str">
            <v>Услуги по инженерно-техническому проектированию заводов по переработке промышленных и твердых бытовых отходов (опасных и неопасных)</v>
          </cell>
        </row>
        <row r="2860">
          <cell r="F2860" t="str">
            <v>71.12.16</v>
          </cell>
          <cell r="G2860" t="str">
            <v>Услуги по инженерно-техническому проектированию объектов водоснабжения и канализации</v>
          </cell>
        </row>
        <row r="2861">
          <cell r="F2861" t="str">
            <v>71.12.17</v>
          </cell>
          <cell r="G2861" t="str">
            <v>Услуги по инженерно-техническому проектированию производственных процессов и производств</v>
          </cell>
        </row>
        <row r="2862">
          <cell r="F2862" t="str">
            <v>71.12.18</v>
          </cell>
          <cell r="G2862" t="str">
            <v>Услуги по инженерно-техническому проектированию объектов связи, телевидения и радиовещания</v>
          </cell>
        </row>
        <row r="2863">
          <cell r="F2863" t="str">
            <v>71.12.19</v>
          </cell>
          <cell r="G2863" t="str">
            <v>Услуги по инженерно-техническому проектированию прочих объектов</v>
          </cell>
        </row>
        <row r="2864">
          <cell r="F2864" t="str">
            <v>71.12.20</v>
          </cell>
          <cell r="G2864" t="str">
            <v>Услуги по руководству строительными проектами</v>
          </cell>
        </row>
        <row r="2865">
          <cell r="F2865" t="str">
            <v>71.12.31</v>
          </cell>
          <cell r="G2865" t="str">
            <v>Услуги геологические и геофизические консультативные</v>
          </cell>
        </row>
        <row r="2866">
          <cell r="F2866" t="str">
            <v>71.12.32</v>
          </cell>
          <cell r="G2866" t="str">
            <v>Услуги геофизические</v>
          </cell>
        </row>
        <row r="2867">
          <cell r="F2867" t="str">
            <v>71.12.33</v>
          </cell>
          <cell r="G2867" t="str">
            <v>Услуги по разведке полезных ископаемых и оценке их месторождений</v>
          </cell>
        </row>
        <row r="2868">
          <cell r="F2868" t="str">
            <v>71.12.34</v>
          </cell>
          <cell r="G2868" t="str">
            <v>Услуги по изучению земной поверхности</v>
          </cell>
        </row>
        <row r="2869">
          <cell r="F2869" t="str">
            <v>71.12.35</v>
          </cell>
          <cell r="G2869" t="str">
            <v>Услуги в области картографии</v>
          </cell>
        </row>
        <row r="2870">
          <cell r="F2870" t="str">
            <v>71.12.39</v>
          </cell>
          <cell r="G2870" t="str">
            <v>Услуги в области геологических, геофизических и взаимосвязанных изыскательных работ прочие, не включенные в другие группировки</v>
          </cell>
        </row>
        <row r="2871">
          <cell r="F2871" t="str">
            <v>71.12.40</v>
          </cell>
          <cell r="G2871" t="str">
            <v>Услуги в области технического регулирования, стандартизации, метрологии, аккредитации, каталогизации продукции</v>
          </cell>
        </row>
        <row r="2872">
          <cell r="F2872" t="str">
            <v>71.20.11</v>
          </cell>
          <cell r="G2872" t="str">
            <v>Услуги в области испытаний и анализа состава и чистоты веществ</v>
          </cell>
        </row>
        <row r="2873">
          <cell r="F2873" t="str">
            <v>71.20.12</v>
          </cell>
          <cell r="G2873" t="str">
            <v>Услуги в области испытаний, исследований и анализа физико-механических свойств материалов и веществ</v>
          </cell>
        </row>
        <row r="2874">
          <cell r="F2874" t="str">
            <v>71.20.13</v>
          </cell>
          <cell r="G2874" t="str">
            <v>Услуги в области испытаний, исследований и анализа целостных механических и электрических систем</v>
          </cell>
        </row>
        <row r="2875">
          <cell r="F2875" t="str">
            <v>71.20.14</v>
          </cell>
          <cell r="G2875" t="str">
            <v>Услуги по техническому осмотру автотранспортных средств</v>
          </cell>
        </row>
        <row r="2876">
          <cell r="F2876" t="str">
            <v>71.20.19</v>
          </cell>
          <cell r="G2876" t="str">
            <v>Услуги по техническим испытаниям и анализу прочие</v>
          </cell>
        </row>
        <row r="2877">
          <cell r="F2877" t="str">
            <v>72.11.11</v>
          </cell>
          <cell r="G2877" t="str">
            <v>Услуги, связанные с научными исследованиями и экспериментальными разработками в области биотехнологии</v>
          </cell>
        </row>
        <row r="2878">
          <cell r="F2878" t="str">
            <v>72.11.12</v>
          </cell>
          <cell r="G2878" t="str">
            <v>Услуги, связанные с научными исследованиями и экспериментальными разработками в области биотехнологии окружающей среды и промышленной биотехнологии</v>
          </cell>
        </row>
        <row r="2879">
          <cell r="F2879" t="str">
            <v>72.11.13</v>
          </cell>
          <cell r="G2879" t="str">
            <v>Услуги, связанные с научными исследованиями и экспериментальными разработками в области сельскохозяйственной биотехнологии</v>
          </cell>
        </row>
        <row r="2880">
          <cell r="F2880" t="str">
            <v>72.11.20</v>
          </cell>
          <cell r="G2880" t="str">
            <v>Работы оригинальные научных исследований и экспериментальных разработок в области биотехнологии</v>
          </cell>
        </row>
        <row r="2881">
          <cell r="F2881" t="str">
            <v>72.19.11</v>
          </cell>
          <cell r="G2881" t="str">
            <v>Услуги, связанные с научными исследованиями и экспериментальными разработками в области математики</v>
          </cell>
        </row>
        <row r="2882">
          <cell r="F2882" t="str">
            <v>72.19.12</v>
          </cell>
          <cell r="G2882" t="str">
            <v>Услуги, связанные с научными исследованиями и экспериментальными разработками в области компьютерных наук</v>
          </cell>
        </row>
        <row r="2883">
          <cell r="F2883" t="str">
            <v>72.19.13</v>
          </cell>
          <cell r="G2883" t="str">
            <v>Услуги, связанные с научными исследованиями и экспериментальными разработками в области физики</v>
          </cell>
        </row>
        <row r="2884">
          <cell r="F2884" t="str">
            <v>72.19.14</v>
          </cell>
          <cell r="G2884" t="str">
            <v>Услуги, связанные с научными исследованиями и экспериментальными разработками в области химических наук</v>
          </cell>
        </row>
        <row r="2885">
          <cell r="F2885" t="str">
            <v>72.19.15</v>
          </cell>
          <cell r="G2885" t="str">
            <v>Услуги, связанные с научными исследованиями и экспериментальными разработками в области наук о Земле</v>
          </cell>
        </row>
        <row r="2886">
          <cell r="F2886" t="str">
            <v>72.19.16</v>
          </cell>
          <cell r="G2886" t="str">
            <v>Услуги, связанные с научными исследованиями и экспериментальными разработками в области биологических наук</v>
          </cell>
        </row>
        <row r="2887">
          <cell r="F2887" t="str">
            <v>72.19.19</v>
          </cell>
          <cell r="G2887" t="str">
            <v>Услуги, связанные с научными исследованиями и экспериментальными разработками в области прочих естественных наук</v>
          </cell>
        </row>
        <row r="2888">
          <cell r="F2888" t="str">
            <v>72.19.21</v>
          </cell>
          <cell r="G2888" t="str">
            <v>Услуги, связанные с научными исследованиями и экспериментальными разработками в области нанотехнологий</v>
          </cell>
        </row>
        <row r="2889">
          <cell r="F2889" t="str">
            <v>72.19.29</v>
          </cell>
          <cell r="G2889" t="str">
            <v>Услуги, связанные с научными исследованиями и экспериментальными разработками в области технических наук</v>
          </cell>
        </row>
        <row r="2890">
          <cell r="F2890" t="str">
            <v>72.19.30</v>
          </cell>
          <cell r="G2890" t="str">
            <v>Услуги, связанные с научными исследованиями и экспериментальными разработками в области медицинских наук</v>
          </cell>
        </row>
        <row r="2891">
          <cell r="F2891" t="str">
            <v>72.19.40</v>
          </cell>
          <cell r="G2891" t="str">
            <v>Услуги, связанные с научными исследованиями и экспериментальными разработками в области сельскохозяйственных наук</v>
          </cell>
        </row>
        <row r="2892">
          <cell r="F2892" t="str">
            <v>72.19.50</v>
          </cell>
          <cell r="G2892" t="str">
            <v>Работы оригинальные научных исследований и экспериментальных разработок в области естественных и технических наук, кроме биотехнологии</v>
          </cell>
        </row>
        <row r="2893">
          <cell r="F2893" t="str">
            <v>72.20.11</v>
          </cell>
          <cell r="G2893" t="str">
            <v>Услуги, связанные с научными исследованиями и экспериментальными разработками в области экономики</v>
          </cell>
        </row>
        <row r="2894">
          <cell r="F2894" t="str">
            <v>72.20.12</v>
          </cell>
          <cell r="G2894" t="str">
            <v>Услуги, связанные с научными исследованиями и экспериментальными разработками в области психологии</v>
          </cell>
        </row>
        <row r="2895">
          <cell r="F2895" t="str">
            <v>72.20.13</v>
          </cell>
          <cell r="G2895" t="str">
            <v>Услуги, связанные с научными исследованиями и экспериментальными разработками в области юридических наук</v>
          </cell>
        </row>
        <row r="2896">
          <cell r="F2896" t="str">
            <v>72.20.19</v>
          </cell>
          <cell r="G2896" t="str">
            <v>Услуги, связанные с научными исследованиями и экспериментальными разработками в области прочих общественных наук</v>
          </cell>
        </row>
        <row r="2897">
          <cell r="F2897" t="str">
            <v>72.20.21</v>
          </cell>
          <cell r="G2897" t="str">
            <v>Услуги, связанные с научными исследованиями и экспериментальными разработками в области языкознания</v>
          </cell>
        </row>
        <row r="2898">
          <cell r="F2898" t="str">
            <v>72.20.29</v>
          </cell>
          <cell r="G2898" t="str">
            <v>Услуги, связанные с научными исследованиями и экспериментальными разработками в области гуманитарных наук, прочие</v>
          </cell>
        </row>
        <row r="2899">
          <cell r="F2899" t="str">
            <v>72.20.30</v>
          </cell>
          <cell r="G2899" t="str">
            <v>Работы оригинальные научных исследований и экспериментальных разработок в области общественных и гуманитарных наук</v>
          </cell>
        </row>
        <row r="2900">
          <cell r="F2900" t="str">
            <v>73.11.11</v>
          </cell>
          <cell r="G2900" t="str">
            <v>Набор рекламных услуг полный</v>
          </cell>
        </row>
        <row r="2901">
          <cell r="F2901" t="str">
            <v>73.11.12</v>
          </cell>
          <cell r="G2901" t="str">
            <v>Услуги по прямому маркетингу и прямой почтовой рекламе</v>
          </cell>
        </row>
        <row r="2902">
          <cell r="F2902" t="str">
            <v>73.11.13</v>
          </cell>
          <cell r="G2902" t="str">
            <v>Услуги по разработке рекламного дизайна и концепции</v>
          </cell>
        </row>
        <row r="2903">
          <cell r="F2903" t="str">
            <v>73.11.19</v>
          </cell>
          <cell r="G2903" t="str">
            <v>Услуги рекламные прочие</v>
          </cell>
        </row>
        <row r="2904">
          <cell r="F2904" t="str">
            <v>73.12.11</v>
          </cell>
          <cell r="G2904" t="str">
            <v>Услуги по продаже места для рекламы в печатных средствах информации за вознаграждение или на договорной основе</v>
          </cell>
        </row>
        <row r="2905">
          <cell r="F2905" t="str">
            <v>73.12.12</v>
          </cell>
          <cell r="G2905" t="str">
            <v>Услуги по продаже места или времени для рекламы на телевидении/радио за вознаграждение или на договорной основе</v>
          </cell>
        </row>
        <row r="2906">
          <cell r="F2906" t="str">
            <v>73.12.13</v>
          </cell>
          <cell r="G2906" t="str">
            <v>Услуги по продаже места или времени для рекламы в информационно-коммуникационной сети Интернет</v>
          </cell>
        </row>
        <row r="2907">
          <cell r="F2907" t="str">
            <v>73.12.14</v>
          </cell>
          <cell r="G2907" t="str">
            <v>Услуги по продаже рекламы, связанной с мероприятиями</v>
          </cell>
        </row>
        <row r="2908">
          <cell r="F2908" t="str">
            <v>73.12.19</v>
          </cell>
          <cell r="G2908" t="str">
            <v>Услуги по продаже прочего места или времени для рекламы за вознаграждение или на договорной основе</v>
          </cell>
        </row>
        <row r="2909">
          <cell r="F2909" t="str">
            <v>73.12.20</v>
          </cell>
          <cell r="G2909" t="str">
            <v>Услуги по перепродаже места или времени для рекламы за вознаграждение или на договорной основе</v>
          </cell>
        </row>
        <row r="2910">
          <cell r="F2910" t="str">
            <v>73.20.11</v>
          </cell>
          <cell r="G2910" t="str">
            <v>Услуги по исследованию конъюнктуры рынка: качественные исследования</v>
          </cell>
        </row>
        <row r="2911">
          <cell r="F2911" t="str">
            <v>73.20.12</v>
          </cell>
          <cell r="G2911" t="str">
            <v>Услуги по исследованию конъюнктуры рынка: количественные</v>
          </cell>
        </row>
        <row r="2912">
          <cell r="F2912" t="str">
            <v>73.20.13</v>
          </cell>
          <cell r="G2912" t="str">
            <v>Услуги по исследованию конъюнктуры рынка: количественные непрерывные и регулярные исследования</v>
          </cell>
        </row>
        <row r="2913">
          <cell r="F2913" t="str">
            <v>73.20.14</v>
          </cell>
          <cell r="G2913" t="str">
            <v>Услуги по исследованию конъюнктуры рынка, кроме опросов</v>
          </cell>
        </row>
        <row r="2914">
          <cell r="F2914" t="str">
            <v>73.20.19</v>
          </cell>
          <cell r="G2914" t="str">
            <v>Услуги по исследованию конъюнктуры рынка прочие</v>
          </cell>
        </row>
        <row r="2915">
          <cell r="F2915" t="str">
            <v>73.20.20</v>
          </cell>
          <cell r="G2915" t="str">
            <v>Услуги по изучению общественного мнения</v>
          </cell>
        </row>
        <row r="2916">
          <cell r="F2916" t="str">
            <v>74.10.11</v>
          </cell>
          <cell r="G2916" t="str">
            <v>Услуги по дизайну интерьеров</v>
          </cell>
        </row>
        <row r="2917">
          <cell r="F2917" t="str">
            <v>74.10.12</v>
          </cell>
          <cell r="G2917" t="str">
            <v>Услуги в области промышленного дизайна</v>
          </cell>
        </row>
        <row r="2918">
          <cell r="F2918" t="str">
            <v>74.10.19</v>
          </cell>
          <cell r="G2918" t="str">
            <v>Услуги по специализированному дизайну прочие</v>
          </cell>
        </row>
        <row r="2919">
          <cell r="F2919" t="str">
            <v>74.10.20</v>
          </cell>
          <cell r="G2919" t="str">
            <v>Работы оригинальные в области дизайна</v>
          </cell>
        </row>
        <row r="2920">
          <cell r="F2920" t="str">
            <v>74.20.11</v>
          </cell>
          <cell r="G2920" t="str">
            <v>Фотопластинки и фотопленки, экспонированные, но не проявленные</v>
          </cell>
        </row>
        <row r="2921">
          <cell r="F2921" t="str">
            <v>74.20.12</v>
          </cell>
          <cell r="G2921" t="str">
            <v>Фотопластинки и фотопленки, экспонированные и проявленные, для полиграфического воспроизведения</v>
          </cell>
        </row>
        <row r="2922">
          <cell r="F2922" t="str">
            <v>74.20.19</v>
          </cell>
          <cell r="G2922" t="str">
            <v>Прочие фотопластинки и фотопленки, экспонированные и проявленные</v>
          </cell>
        </row>
        <row r="2923">
          <cell r="F2923" t="str">
            <v>74.20.21</v>
          </cell>
          <cell r="G2923" t="str">
            <v>Услуги портретной фотографии</v>
          </cell>
        </row>
        <row r="2924">
          <cell r="F2924" t="str">
            <v>74.20.22</v>
          </cell>
          <cell r="G2924" t="str">
            <v>Услуги в области фотографии для рекламы и аналогичных целей</v>
          </cell>
        </row>
        <row r="2925">
          <cell r="F2925" t="str">
            <v>74.20.23</v>
          </cell>
          <cell r="G2925" t="str">
            <v>Услуги в области фото- и видеосъемки событий</v>
          </cell>
        </row>
        <row r="2926">
          <cell r="F2926" t="str">
            <v>74.20.24</v>
          </cell>
          <cell r="G2926" t="str">
            <v>Услуги в области аэрофотосъемки</v>
          </cell>
        </row>
        <row r="2927">
          <cell r="F2927" t="str">
            <v>74.20.29</v>
          </cell>
          <cell r="G2927" t="str">
            <v>Услуги специализированные в области фотографии прочие</v>
          </cell>
        </row>
        <row r="2928">
          <cell r="F2928" t="str">
            <v>74.20.31</v>
          </cell>
          <cell r="G2928" t="str">
            <v>Услуги по обработке фотоматериалов</v>
          </cell>
        </row>
        <row r="2929">
          <cell r="F2929" t="str">
            <v>74.20.32</v>
          </cell>
          <cell r="G2929" t="str">
            <v>Услуги по восстановлению и ретушированию фотографий</v>
          </cell>
        </row>
        <row r="2930">
          <cell r="F2930" t="str">
            <v>74.20.39</v>
          </cell>
          <cell r="G2930" t="str">
            <v>Услуги в области фотографии прочие, не включенные в другие группировки</v>
          </cell>
        </row>
        <row r="2931">
          <cell r="F2931" t="str">
            <v>74.30.11</v>
          </cell>
          <cell r="G2931" t="str">
            <v>Услуги по письменному переводу</v>
          </cell>
        </row>
        <row r="2932">
          <cell r="F2932" t="str">
            <v>74.30.12</v>
          </cell>
          <cell r="G2932" t="str">
            <v>Услуги по устному переводу</v>
          </cell>
        </row>
        <row r="2933">
          <cell r="F2933" t="str">
            <v>74.90.11</v>
          </cell>
          <cell r="G2933" t="str">
            <v>Услуги по проверке счетов-фактур и предоставлению информации о фрахтовых ставках</v>
          </cell>
        </row>
        <row r="2934">
          <cell r="F2934" t="str">
            <v>74.90.12</v>
          </cell>
          <cell r="G2934" t="str">
            <v>Услуги брокерские коммерческие и услуги по оценке, кроме относящихся к недвижимости и страхованию</v>
          </cell>
        </row>
        <row r="2935">
          <cell r="F2935" t="str">
            <v>74.90.13</v>
          </cell>
          <cell r="G2935" t="str">
            <v>Услуги консультативные в области окружающей среды</v>
          </cell>
        </row>
        <row r="2936">
          <cell r="F2936" t="str">
            <v>74.90.14</v>
          </cell>
          <cell r="G2936" t="str">
            <v>Услуги по прогнозу погоды и метеорологии</v>
          </cell>
        </row>
        <row r="2937">
          <cell r="F2937" t="str">
            <v>74.90.15</v>
          </cell>
          <cell r="G2937" t="str">
            <v>Услуги консультативные по вопросам обеспечения безопасности</v>
          </cell>
        </row>
        <row r="2938">
          <cell r="F2938" t="str">
            <v>74.90.19</v>
          </cell>
          <cell r="G2938" t="str">
            <v>Услуги консультативные научные и технические прочие, не включенные в другие группировки</v>
          </cell>
        </row>
        <row r="2939">
          <cell r="F2939" t="str">
            <v>74.90.20</v>
          </cell>
          <cell r="G2939" t="str">
            <v>Услуги профессиональные, технические и коммерческие, прочие, не включенные в другие группировки</v>
          </cell>
        </row>
        <row r="2940">
          <cell r="F2940" t="str">
            <v>75.00.11</v>
          </cell>
          <cell r="G2940" t="str">
            <v>Услуги ветеринарные для домашних животных</v>
          </cell>
        </row>
        <row r="2941">
          <cell r="F2941" t="str">
            <v>75.00.12</v>
          </cell>
          <cell r="G2941" t="str">
            <v>Услуги ветеринарные для сельскохозяйственных животных</v>
          </cell>
        </row>
        <row r="2942">
          <cell r="F2942" t="str">
            <v>75.00.19</v>
          </cell>
          <cell r="G2942" t="str">
            <v>Услуги ветеринарные прочие</v>
          </cell>
        </row>
        <row r="2943">
          <cell r="F2943" t="str">
            <v>77.11.10</v>
          </cell>
          <cell r="G2943" t="str">
            <v>Услуги по аренде и лизингу легковых автомобилей и легких автотранспортных средств</v>
          </cell>
        </row>
        <row r="2944">
          <cell r="F2944" t="str">
            <v>77.12.11</v>
          </cell>
          <cell r="G2944" t="str">
            <v>Услуги по аренде и лизингу грузовых транспортных средств без водителя</v>
          </cell>
        </row>
        <row r="2945">
          <cell r="F2945" t="str">
            <v>77.12.19</v>
          </cell>
          <cell r="G2945" t="str">
            <v>Услуги по аренде и лизингу прочих сухопутных транспортных средств и оборудования без водителя</v>
          </cell>
        </row>
        <row r="2946">
          <cell r="F2946" t="str">
            <v>77.21.10</v>
          </cell>
          <cell r="G2946" t="str">
            <v>Услуги по прокату оборудования для отдыха, развлечений и занятий спортом</v>
          </cell>
        </row>
        <row r="2947">
          <cell r="F2947" t="str">
            <v>77.22.10</v>
          </cell>
          <cell r="G2947" t="str">
            <v>Услуги по прокату видеокассет и аудиокассет, грампластинок, компакт-дисков (CD), цифровых видеодисков (DVD)</v>
          </cell>
        </row>
        <row r="2948">
          <cell r="F2948" t="str">
            <v>77.29.11</v>
          </cell>
          <cell r="G2948" t="str">
            <v>Услуги по прокату телевизоров, радиоприемников, видеомагнитофонов и подобного оборудования и принадлежностей</v>
          </cell>
        </row>
        <row r="2949">
          <cell r="F2949" t="str">
            <v>77.29.12</v>
          </cell>
          <cell r="G2949" t="str">
            <v>Услуги по прокату мебели и прочих бытовых приборов</v>
          </cell>
        </row>
        <row r="2950">
          <cell r="F2950" t="str">
            <v>77.29.13</v>
          </cell>
          <cell r="G2950" t="str">
            <v>Услуги по прокату музыкальных инструментов</v>
          </cell>
        </row>
        <row r="2951">
          <cell r="F2951" t="str">
            <v>77.29.14</v>
          </cell>
          <cell r="G2951" t="str">
            <v>Услуги по прокату бытовых бельевых изделий</v>
          </cell>
        </row>
        <row r="2952">
          <cell r="F2952" t="str">
            <v>77.29.15</v>
          </cell>
          <cell r="G2952" t="str">
            <v>Услуги по прокату текстильных изделий, одежды и обуви</v>
          </cell>
        </row>
        <row r="2953">
          <cell r="F2953" t="str">
            <v>77.29.16</v>
          </cell>
          <cell r="G2953" t="str">
            <v>Услуги по прокату и лизингу машин и оборудования для «умелых рук»</v>
          </cell>
        </row>
        <row r="2954">
          <cell r="F2954" t="str">
            <v>77.29.19</v>
          </cell>
          <cell r="G2954" t="str">
            <v>Услуги по прокату прочих бытовых изделий и предметов личного пользования, не включенных в другие группировки</v>
          </cell>
        </row>
        <row r="2955">
          <cell r="F2955" t="str">
            <v>77.31.10</v>
          </cell>
          <cell r="G2955" t="str">
            <v>Услуги по аренде и лизингу сельскохозяйственных машин и оборудования</v>
          </cell>
        </row>
        <row r="2956">
          <cell r="F2956" t="str">
            <v>77.32.10</v>
          </cell>
          <cell r="G2956" t="str">
            <v>Услуги по аренде и лизингу строительных машин и оборудования для гражданского строительства</v>
          </cell>
        </row>
        <row r="2957">
          <cell r="F2957" t="str">
            <v>77.33.11</v>
          </cell>
          <cell r="G2957" t="str">
            <v>Услуги по аренде и лизингу офисных машин и оборудования, кроме вычислительной техники</v>
          </cell>
        </row>
        <row r="2958">
          <cell r="F2958" t="str">
            <v>77.33.12</v>
          </cell>
          <cell r="G2958" t="str">
            <v>Услуги по аренде и лизингу вычислительной техники</v>
          </cell>
        </row>
        <row r="2959">
          <cell r="F2959" t="str">
            <v>77.34.10</v>
          </cell>
          <cell r="G2959" t="str">
            <v>Услуги по аренде и лизингу водных транспортных средств</v>
          </cell>
        </row>
        <row r="2960">
          <cell r="F2960" t="str">
            <v>77.35.10</v>
          </cell>
          <cell r="G2960" t="str">
            <v>Услуги по аренде и лизингу воздушных транспортных средств</v>
          </cell>
        </row>
        <row r="2961">
          <cell r="F2961" t="str">
            <v>77.39.11</v>
          </cell>
          <cell r="G2961" t="str">
            <v>Услуги по аренде и лизингу железнодорожных транспортных средств</v>
          </cell>
        </row>
        <row r="2962">
          <cell r="F2962" t="str">
            <v>77.39.12</v>
          </cell>
          <cell r="G2962" t="str">
            <v>Услуги по аренде и лизингу контейнеров</v>
          </cell>
        </row>
        <row r="2963">
          <cell r="F2963" t="str">
            <v>77.39.13</v>
          </cell>
          <cell r="G2963" t="str">
            <v>Услуги по аренде и лизингу мотоциклов, жилых автофургонов и прицепов</v>
          </cell>
        </row>
        <row r="2964">
          <cell r="F2964" t="str">
            <v>77.39.14</v>
          </cell>
          <cell r="G2964" t="str">
            <v>Услуги по аренде и лизингу телекоммуникационного оборудования</v>
          </cell>
        </row>
        <row r="2965">
          <cell r="F2965" t="str">
            <v>77.39.19</v>
          </cell>
          <cell r="G2965" t="str">
            <v>Услуги по аренде и лизингу прочих машин и оборудования без оператора и материальных средств, не включенных</v>
          </cell>
        </row>
        <row r="2966">
          <cell r="F2966" t="str">
            <v>77.40.11</v>
          </cell>
          <cell r="G2966" t="str">
            <v>Услуги по предоставлению лицензий на право использования продуктов научных исследований и экспериментальных разработок</v>
          </cell>
        </row>
        <row r="2967">
          <cell r="F2967" t="str">
            <v>77.40.12</v>
          </cell>
          <cell r="G2967" t="str">
            <v>Услуги по предоставлению лицензий на право использования торговых марок и франшиз</v>
          </cell>
        </row>
        <row r="2968">
          <cell r="F2968" t="str">
            <v>77.40.13</v>
          </cell>
          <cell r="G2968" t="str">
            <v>Услуги по предоставлению лицензий на право использования информации о разведке полезных ископаемых и оценке месторождений полезных ископаемых</v>
          </cell>
        </row>
        <row r="2969">
          <cell r="F2969" t="str">
            <v>77.40.19</v>
          </cell>
          <cell r="G2969" t="str">
            <v>Услуги по предоставлению лицензий на право использования прочей интеллектуальной собственности и аналогичных продуктов, кроме произведений, охраняемых авторским правом</v>
          </cell>
        </row>
        <row r="2970">
          <cell r="F2970" t="str">
            <v>78.10.11</v>
          </cell>
          <cell r="G2970" t="str">
            <v>Услуги по поиску и трудоустройству руководящих работников</v>
          </cell>
        </row>
        <row r="2971">
          <cell r="F2971" t="str">
            <v>78.10.12</v>
          </cell>
          <cell r="G2971" t="str">
            <v>Услуги по постоянному трудоустройству, кроме услуг по поиску руководящих работников</v>
          </cell>
        </row>
        <row r="2972">
          <cell r="F2972" t="str">
            <v>78.20.11</v>
          </cell>
          <cell r="G2972" t="str">
            <v>Услуги агентств по временному трудоустройству по обеспечению обслуживающим персоналом ЭВМ</v>
          </cell>
        </row>
        <row r="2973">
          <cell r="F2973" t="str">
            <v>78.20.12</v>
          </cell>
          <cell r="G2973" t="str">
            <v>Услуги агентств по временному трудоустройству по обеспечению прочим офисным  вспомогательным персоналом</v>
          </cell>
        </row>
        <row r="2974">
          <cell r="F2974" t="str">
            <v>78.20.13</v>
          </cell>
          <cell r="G2974" t="str">
            <v>Услуги агентств по временному трудоустройству по обеспечению торговым персоналом</v>
          </cell>
        </row>
        <row r="2975">
          <cell r="F2975" t="str">
            <v>78.20.14</v>
          </cell>
          <cell r="G2975" t="str">
            <v>Услуги агентств по временному трудоустройству по обеспечению рабочими в области транспорта, складирования, логистики или промышленности</v>
          </cell>
        </row>
        <row r="2976">
          <cell r="F2976" t="str">
            <v>78.20.15</v>
          </cell>
          <cell r="G2976" t="str">
            <v>Услуги агентств по временному трудоустройству по обеспечению персоналом для гостиниц и ресторанов</v>
          </cell>
        </row>
        <row r="2977">
          <cell r="F2977" t="str">
            <v>78.20.16</v>
          </cell>
          <cell r="G2977" t="str">
            <v>Услуги агентств по временному трудоустройству по обеспечению медицинскими работниками</v>
          </cell>
        </row>
        <row r="2978">
          <cell r="F2978" t="str">
            <v>78.20.19</v>
          </cell>
          <cell r="G2978" t="str">
            <v>Услуги агентств по временному трудоустройству по обеспечению прочим персоналом</v>
          </cell>
        </row>
        <row r="2979">
          <cell r="F2979" t="str">
            <v>78.30.11</v>
          </cell>
          <cell r="G2979" t="str">
            <v>Услуги в области трудовых ресурсов по обеспечению обслуживающим персоналом ЭВМ и телекоммуникационного оборудования прочие</v>
          </cell>
        </row>
        <row r="2980">
          <cell r="F2980" t="str">
            <v>78.30.12</v>
          </cell>
          <cell r="G2980" t="str">
            <v>Услуги в области трудовых ресурсов по обеспечению прочим конторским вспомогательным персоналом прочие</v>
          </cell>
        </row>
        <row r="2981">
          <cell r="F2981" t="str">
            <v>78.30.13</v>
          </cell>
          <cell r="G2981" t="str">
            <v>Услуги в области трудовых ресурсов по обеспечению торговым персоналом прочие</v>
          </cell>
        </row>
        <row r="2982">
          <cell r="F2982" t="str">
            <v>78.30.14</v>
          </cell>
          <cell r="G2982" t="str">
            <v>Услуги в области трудовых ресурсов по обеспечению персоналом прочие в области транспорта, складирования, логистики или промышленности</v>
          </cell>
        </row>
        <row r="2983">
          <cell r="F2983" t="str">
            <v>78.30.15</v>
          </cell>
          <cell r="G2983" t="str">
            <v>Услуги в области трудовых ресурсов по обеспечению персоналом для гостиниц и ресторанов прочие</v>
          </cell>
        </row>
        <row r="2984">
          <cell r="F2984" t="str">
            <v>78.30.16</v>
          </cell>
          <cell r="G2984" t="str">
            <v>Услуги в области трудовых ресурсов по обеспечению медицинскими работниками прочие</v>
          </cell>
        </row>
        <row r="2985">
          <cell r="F2985" t="str">
            <v>78.30.19</v>
          </cell>
          <cell r="G2985" t="str">
            <v>Услуги в области трудовых ресурсов по обеспечению персоналом прочие, не включенные в другие группировки</v>
          </cell>
        </row>
        <row r="2986">
          <cell r="F2986" t="str">
            <v>79.11.11</v>
          </cell>
          <cell r="G2986" t="str">
            <v>Услуги по бронированию авиабилетов</v>
          </cell>
        </row>
        <row r="2987">
          <cell r="F2987" t="str">
            <v>79.11.12</v>
          </cell>
          <cell r="G2987" t="str">
            <v>Услуги по бронированию мест в поездах</v>
          </cell>
        </row>
        <row r="2988">
          <cell r="F2988" t="str">
            <v>79.11.13</v>
          </cell>
          <cell r="G2988" t="str">
            <v>Услуги по бронированию мест в автобусах</v>
          </cell>
        </row>
        <row r="2989">
          <cell r="F2989" t="str">
            <v>79.11.14</v>
          </cell>
          <cell r="G2989" t="str">
            <v>Услуги по бронированию автотранспортного средства для аренды</v>
          </cell>
        </row>
        <row r="2990">
          <cell r="F2990" t="str">
            <v>79.11.19</v>
          </cell>
          <cell r="G2990" t="str">
            <v>Услуги туристических агентств по бронированию транспорта прочие</v>
          </cell>
        </row>
        <row r="2991">
          <cell r="F2991" t="str">
            <v>79.11.21</v>
          </cell>
          <cell r="G2991" t="str">
            <v>Услуги по бронированию мест временного проживания</v>
          </cell>
        </row>
        <row r="2992">
          <cell r="F2992" t="str">
            <v>79.11.22</v>
          </cell>
          <cell r="G2992" t="str">
            <v>Услуги по бронированию круизов</v>
          </cell>
        </row>
        <row r="2993">
          <cell r="F2993" t="str">
            <v>79.11.23</v>
          </cell>
          <cell r="G2993" t="str">
            <v>Услуги по бронированию туристических поездок с полным обслуживанием</v>
          </cell>
        </row>
        <row r="2994">
          <cell r="F2994" t="str">
            <v>79.12.11</v>
          </cell>
          <cell r="G2994" t="str">
            <v>Услуги туроператоров по организации и составлению туров</v>
          </cell>
        </row>
        <row r="2995">
          <cell r="F2995" t="str">
            <v>79.12.12</v>
          </cell>
          <cell r="G2995" t="str">
            <v>Услуги администраторов туров</v>
          </cell>
        </row>
        <row r="2996">
          <cell r="F2996" t="str">
            <v>79.90.11</v>
          </cell>
          <cell r="G2996" t="str">
            <v>Услуги по продвижению туризма</v>
          </cell>
        </row>
        <row r="2997">
          <cell r="F2997" t="str">
            <v>79.90.12</v>
          </cell>
          <cell r="G2997" t="str">
            <v>Услуги туристические информационные</v>
          </cell>
        </row>
        <row r="2998">
          <cell r="F2998" t="str">
            <v>79.90.20</v>
          </cell>
          <cell r="G2998" t="str">
            <v>Услуги экскурсионные туристические</v>
          </cell>
        </row>
        <row r="2999">
          <cell r="F2999" t="str">
            <v>79.90.31</v>
          </cell>
          <cell r="G2999" t="str">
            <v>Услуги по обмену недвижимостью на фиксированное время года</v>
          </cell>
        </row>
        <row r="3000">
          <cell r="F3000" t="str">
            <v>79.90.32</v>
          </cell>
          <cell r="G3000" t="str">
            <v>Услуги по бронированию дворцов съездов, центров конгрессов и выставочных залов</v>
          </cell>
        </row>
        <row r="3001">
          <cell r="F3001" t="str">
            <v>79.90.39</v>
          </cell>
          <cell r="G3001" t="str">
            <v>Услуги по бронированию билетов на мероприятия, услуги в области развлечений и отдыха и прочие услуги</v>
          </cell>
        </row>
        <row r="3002">
          <cell r="F3002" t="str">
            <v>80.10.11</v>
          </cell>
          <cell r="G3002" t="str">
            <v>Услуги по перевозкам в бронированных автомобилях</v>
          </cell>
        </row>
        <row r="3003">
          <cell r="F3003" t="str">
            <v>80.10.12</v>
          </cell>
          <cell r="G3003" t="str">
            <v>Услуги охраны</v>
          </cell>
        </row>
        <row r="3004">
          <cell r="F3004" t="str">
            <v>80.10.19</v>
          </cell>
          <cell r="G3004" t="str">
            <v>Услуги в области обеспечения безопасности прочие</v>
          </cell>
        </row>
        <row r="3005">
          <cell r="F3005" t="str">
            <v>80.20.10</v>
          </cell>
          <cell r="G3005" t="str">
            <v>Услуги систем обеспечения безопасности</v>
          </cell>
        </row>
        <row r="3006">
          <cell r="F3006" t="str">
            <v>80.30.10</v>
          </cell>
          <cell r="G3006" t="str">
            <v>Услуги по проведению расследований</v>
          </cell>
        </row>
        <row r="3007">
          <cell r="F3007" t="str">
            <v>81.10.10</v>
          </cell>
          <cell r="G3007" t="str">
            <v>Услуги по комплексному обслуживанию помещений</v>
          </cell>
        </row>
        <row r="3008">
          <cell r="F3008" t="str">
            <v>81.21.10</v>
          </cell>
          <cell r="G3008" t="str">
            <v>Услуги по общей уборке зданий</v>
          </cell>
        </row>
        <row r="3009">
          <cell r="F3009" t="str">
            <v>81.22.11</v>
          </cell>
          <cell r="G3009" t="str">
            <v>Услуги по мытью окон</v>
          </cell>
        </row>
        <row r="3010">
          <cell r="F3010" t="str">
            <v>81.22.12</v>
          </cell>
          <cell r="G3010" t="str">
            <v>Услуги по чистке и уборке специализированные</v>
          </cell>
        </row>
        <row r="3011">
          <cell r="F3011" t="str">
            <v>81.22.13</v>
          </cell>
          <cell r="G3011" t="str">
            <v>Услуги по чистке печей и дымоходов</v>
          </cell>
        </row>
        <row r="3012">
          <cell r="F3012" t="str">
            <v>81.29.11</v>
          </cell>
          <cell r="G3012" t="str">
            <v>Услуги по дезинфекции, дезинсекции и дератизации</v>
          </cell>
        </row>
        <row r="3013">
          <cell r="F3013" t="str">
            <v>81.29.12</v>
          </cell>
          <cell r="G3013" t="str">
            <v>Услуги по подметанию и уборке снега</v>
          </cell>
        </row>
        <row r="3014">
          <cell r="F3014" t="str">
            <v>81.29.13</v>
          </cell>
          <cell r="G3014" t="str">
            <v>Услуги санитарно-гигиенические прочие</v>
          </cell>
        </row>
        <row r="3015">
          <cell r="F3015" t="str">
            <v>81.29.19</v>
          </cell>
          <cell r="G3015" t="str">
            <v>Услуги по чистке и уборке прочие, не включенные в другие группировки</v>
          </cell>
        </row>
        <row r="3016">
          <cell r="F3016" t="str">
            <v>81.30.10</v>
          </cell>
          <cell r="G3016" t="str">
            <v>Услуги по планировке ландшафта</v>
          </cell>
        </row>
        <row r="3017">
          <cell r="F3017" t="str">
            <v>82.11.10</v>
          </cell>
          <cell r="G3017" t="str">
            <v>Услуги в области административного обслуживания комплексные</v>
          </cell>
        </row>
        <row r="3018">
          <cell r="F3018" t="str">
            <v>82.19.11</v>
          </cell>
          <cell r="G3018" t="str">
            <v>Услуги по размножению документов</v>
          </cell>
        </row>
        <row r="3019">
          <cell r="F3019" t="str">
            <v>82.19.12</v>
          </cell>
          <cell r="G3019" t="str">
            <v>Услуги по составлению списков адресатов и рассылке материалов по ним</v>
          </cell>
        </row>
        <row r="3020">
          <cell r="F3020" t="str">
            <v>82.19.13</v>
          </cell>
          <cell r="G3020" t="str">
            <v>Услуги по подготовке документов и прочие услуги по обеспечению деятельности офиса</v>
          </cell>
        </row>
        <row r="3021">
          <cell r="F3021" t="str">
            <v>82.20.10</v>
          </cell>
          <cell r="G3021" t="str">
            <v>Услуги центров обработки телефонных вызовов</v>
          </cell>
        </row>
        <row r="3022">
          <cell r="F3022" t="str">
            <v>82.30.11</v>
          </cell>
          <cell r="G3022" t="str">
            <v>Услуги по организации конференций</v>
          </cell>
        </row>
        <row r="3023">
          <cell r="F3023" t="str">
            <v>82.30.12</v>
          </cell>
          <cell r="G3023" t="str">
            <v>Услуги по организации торговых выставок</v>
          </cell>
        </row>
        <row r="3024">
          <cell r="F3024" t="str">
            <v>82.91.11</v>
          </cell>
          <cell r="G3024" t="str">
            <v>Услуги по определению кредитоспособности</v>
          </cell>
        </row>
        <row r="3025">
          <cell r="F3025" t="str">
            <v>82.91.12</v>
          </cell>
          <cell r="G3025" t="str">
            <v>Услуги агентств по сбору платежей</v>
          </cell>
        </row>
        <row r="3026">
          <cell r="F3026" t="str">
            <v>82.92.10</v>
          </cell>
          <cell r="G3026" t="str">
            <v>Услуги по упаковыванию</v>
          </cell>
        </row>
        <row r="3027">
          <cell r="F3027" t="str">
            <v>82.99.11</v>
          </cell>
          <cell r="G3027" t="str">
            <v>Услуги по стенографии и стенотипии</v>
          </cell>
        </row>
        <row r="3028">
          <cell r="F3028" t="str">
            <v>82.99.12</v>
          </cell>
          <cell r="G3028" t="str">
            <v>Услуги вспомогательные телефонистов</v>
          </cell>
        </row>
        <row r="3029">
          <cell r="F3029" t="str">
            <v>82.99.19</v>
          </cell>
          <cell r="G3029" t="str">
            <v>Услуги вспомогательные, связанные с предпринимательской деятельностью, прочие, не включенные в другие группировки</v>
          </cell>
        </row>
        <row r="3030">
          <cell r="F3030" t="str">
            <v>84.11.11</v>
          </cell>
          <cell r="G3030" t="str">
            <v>Услуги органов законодательной и исполнительной государственной власти</v>
          </cell>
        </row>
        <row r="3031">
          <cell r="F3031" t="str">
            <v>84.11.12</v>
          </cell>
          <cell r="G3031" t="str">
            <v>Услуги государственного управления в бюджетно-финансовой и налоговой сфере</v>
          </cell>
        </row>
        <row r="3032">
          <cell r="F3032" t="str">
            <v>84.11.13</v>
          </cell>
          <cell r="G3032" t="str">
            <v>Услуги в области общегосударственного экономического и социального планирования и статистики</v>
          </cell>
        </row>
        <row r="3033">
          <cell r="F3033" t="str">
            <v>84.11.14</v>
          </cell>
          <cell r="G3033" t="str">
            <v>Услуги государственные в области фундаментальных исследований</v>
          </cell>
        </row>
        <row r="3034">
          <cell r="F3034" t="str">
            <v>84.11.19</v>
          </cell>
          <cell r="G3034" t="str">
            <v>Услуги государственного управления общего характера прочие</v>
          </cell>
        </row>
        <row r="3035">
          <cell r="F3035" t="str">
            <v>84.11.21</v>
          </cell>
          <cell r="G3035" t="str">
            <v>Услуги, касающиеся института государственной гражданской службы и государственных гражданских служащих</v>
          </cell>
        </row>
        <row r="3036">
          <cell r="F3036" t="str">
            <v>84.11.29</v>
          </cell>
          <cell r="G3036" t="str">
            <v>Услуги, обеспечивающие деятельность органов государственного управления, прочие</v>
          </cell>
        </row>
        <row r="3037">
          <cell r="F3037" t="str">
            <v>84.12.11</v>
          </cell>
          <cell r="G3037" t="str">
            <v>Услуги государственного управления в области образования</v>
          </cell>
        </row>
        <row r="3038">
          <cell r="F3038" t="str">
            <v>84.12.12</v>
          </cell>
          <cell r="G3038" t="str">
            <v>Услуги государственного управления в сфере здравоохранения</v>
          </cell>
        </row>
        <row r="3039">
          <cell r="F3039" t="str">
            <v>84.12.13</v>
          </cell>
          <cell r="G3039" t="str">
            <v>Услуги государственного управления в области жилищного строительства и коммунального хозяйства</v>
          </cell>
        </row>
        <row r="3040">
          <cell r="F3040" t="str">
            <v>84.12.14</v>
          </cell>
          <cell r="G3040" t="str">
            <v>Услуги государственного управления в областях организованного отдыха, культуры и религии</v>
          </cell>
        </row>
        <row r="3041">
          <cell r="F3041" t="str">
            <v>84.13.11</v>
          </cell>
          <cell r="G3041" t="str">
            <v>Услуги государственного управления, связанные с сельским хозяйством, лесным хозяйством, рыболовством и охотой</v>
          </cell>
        </row>
        <row r="3042">
          <cell r="F3042" t="str">
            <v>84.13.12</v>
          </cell>
          <cell r="G3042" t="str">
            <v>Услуги государственного управления, связанные с топливно-энергетической отраслью</v>
          </cell>
        </row>
        <row r="3043">
          <cell r="F3043" t="str">
            <v>84.13.13</v>
          </cell>
          <cell r="G3043" t="str">
            <v>Услуги государственного управления связанные с горнодобывающей отраслью, минеральными ресурсами, обрабатывающей промышленностью и строительством</v>
          </cell>
        </row>
        <row r="3044">
          <cell r="F3044" t="str">
            <v>84.13.14</v>
          </cell>
          <cell r="G3044" t="str">
            <v>Услуги государственного управления, связанные с транспортом и связью</v>
          </cell>
        </row>
        <row r="3045">
          <cell r="F3045" t="str">
            <v>84.13.15</v>
          </cell>
          <cell r="G3045" t="str">
            <v>Услуги государственного управления, связанные с отраслями распределения и общественного питания, гостиницами</v>
          </cell>
        </row>
        <row r="3046">
          <cell r="F3046" t="str">
            <v>84.13.16</v>
          </cell>
          <cell r="G3046" t="str">
            <v>Услуги государственного управления, связанные с вопросами туризма</v>
          </cell>
        </row>
        <row r="3047">
          <cell r="F3047" t="str">
            <v>84.13.17</v>
          </cell>
          <cell r="G3047" t="str">
            <v>Услуги государственного управления, связанные с многоцелевыми проектами развития</v>
          </cell>
        </row>
        <row r="3048">
          <cell r="F3048" t="str">
            <v>84.13.18</v>
          </cell>
          <cell r="G3048" t="str">
            <v>Услуги государственного управления общие, связанные с вопросами экономики, торговли и рабочей силы</v>
          </cell>
        </row>
        <row r="3049">
          <cell r="F3049" t="str">
            <v>84.21.11</v>
          </cell>
          <cell r="G3049" t="str">
            <v>Услуги государственного управления, связанные с иностранными делами, дипломатические и консульские услуги</v>
          </cell>
        </row>
        <row r="3050">
          <cell r="F3050" t="str">
            <v>84.21.12</v>
          </cell>
          <cell r="G3050" t="str">
            <v>Услуги, связанные с иностранной экономической помощью</v>
          </cell>
        </row>
        <row r="3051">
          <cell r="F3051" t="str">
            <v>84.21.13</v>
          </cell>
          <cell r="G3051" t="str">
            <v>Услуги, связанные с иностранной военной помощью</v>
          </cell>
        </row>
        <row r="3052">
          <cell r="F3052" t="str">
            <v>84.22.11</v>
          </cell>
          <cell r="G3052" t="str">
            <v>Услуги в области обеспечения военной безопасности</v>
          </cell>
        </row>
        <row r="3053">
          <cell r="F3053" t="str">
            <v>84.22.12</v>
          </cell>
          <cell r="G3053" t="str">
            <v>Услуги в области гражданской обороны</v>
          </cell>
        </row>
        <row r="3054">
          <cell r="F3054" t="str">
            <v>84.23.11</v>
          </cell>
          <cell r="G3054" t="str">
            <v>Услуги судебных учреждений, органов прокуратуры и Следственного комитета Российской Федерации</v>
          </cell>
        </row>
        <row r="3055">
          <cell r="F3055" t="str">
            <v>84.23.12</v>
          </cell>
          <cell r="G3055" t="str">
            <v>Услуги, связанные с задержанием или реабилитацией преступников</v>
          </cell>
        </row>
        <row r="3056">
          <cell r="F3056" t="str">
            <v>84.24.11</v>
          </cell>
          <cell r="G3056" t="str">
            <v>Услуги органов охраны правопорядка</v>
          </cell>
        </row>
        <row r="3057">
          <cell r="F3057" t="str">
            <v>84.24.19</v>
          </cell>
          <cell r="G3057" t="str">
            <v>Услуги, связанные с обеспечением общественного порядка и безопасности, прочие</v>
          </cell>
        </row>
        <row r="3058">
          <cell r="F3058" t="str">
            <v>84.25.11</v>
          </cell>
          <cell r="G3058" t="str">
            <v>Услуги по тушению и предупреждению пожаров</v>
          </cell>
        </row>
        <row r="3059">
          <cell r="F3059" t="str">
            <v>84.25.19</v>
          </cell>
          <cell r="G3059" t="str">
            <v>Услуги по обеспечению безопасности в чрезвычайных ситуациях прочие</v>
          </cell>
        </row>
        <row r="3060">
          <cell r="F3060" t="str">
            <v>84.30.11</v>
          </cell>
          <cell r="G3060" t="str">
            <v>Услуги обязательного социального обеспечения, связанные с пособиями по болезни, декретному отпуску или временной нетрудоспособности</v>
          </cell>
        </row>
        <row r="3061">
          <cell r="F3061" t="str">
            <v>84.30.12</v>
          </cell>
          <cell r="G3061" t="str">
            <v>Услуги обязательного социального обеспечения, связанные с программами пенсионного обеспечения государственных служащих; пособиями по старости, нетрудоспособности и в связи с потерей кормильца, кроме выплачиваемых государственным служащим</v>
          </cell>
        </row>
        <row r="3062">
          <cell r="F3062" t="str">
            <v>84.30.13</v>
          </cell>
          <cell r="G3062" t="str">
            <v>Услуги обязательного социального обеспечения, связанные с пособиями по безработице</v>
          </cell>
        </row>
        <row r="3063">
          <cell r="F3063" t="str">
            <v>84.30.14</v>
          </cell>
          <cell r="G3063" t="str">
            <v>Услуги обязательного социального обеспечения, связанные с пособиями многодетным семьям и пособиями</v>
          </cell>
        </row>
        <row r="3064">
          <cell r="F3064" t="str">
            <v>85.11.10</v>
          </cell>
          <cell r="G3064" t="str">
            <v>Услуги в области дошкольного образования</v>
          </cell>
        </row>
        <row r="3065">
          <cell r="F3065" t="str">
            <v>85.12.11</v>
          </cell>
          <cell r="G3065" t="str">
            <v>Услуги в области дистанционного общего начального образования в информационно-коммуникационной сети Интернет</v>
          </cell>
        </row>
        <row r="3066">
          <cell r="F3066" t="str">
            <v>85.12.12</v>
          </cell>
          <cell r="G3066" t="str">
            <v>Услуги в области общего начального образования прочие</v>
          </cell>
        </row>
        <row r="3067">
          <cell r="F3067" t="str">
            <v>85.13.11</v>
          </cell>
          <cell r="G3067" t="str">
            <v>Услуги в области дистанционного основного общего образования в информационно-коммуникационной сети Интернет</v>
          </cell>
        </row>
        <row r="3068">
          <cell r="F3068" t="str">
            <v>85.13.12</v>
          </cell>
          <cell r="G3068" t="str">
            <v>Услуги в области основного общего образования прочие</v>
          </cell>
        </row>
        <row r="3069">
          <cell r="F3069" t="str">
            <v>85.14.11</v>
          </cell>
          <cell r="G3069" t="str">
            <v>Услуги в области дистанционного общего среднего образования в информационно-коммуникационной сети Интернет</v>
          </cell>
        </row>
        <row r="3070">
          <cell r="F3070" t="str">
            <v>85.14.12</v>
          </cell>
          <cell r="G3070" t="str">
            <v>Услуги в области общего среднего образования прочие</v>
          </cell>
        </row>
        <row r="3071">
          <cell r="F3071" t="str">
            <v>85.21.11</v>
          </cell>
          <cell r="G3071" t="str">
            <v>Услуги в области дистанционного  среднего профессионального образования в информационно-коммуникационной сети Интернет</v>
          </cell>
        </row>
        <row r="3072">
          <cell r="F3072" t="str">
            <v>85.21.12</v>
          </cell>
          <cell r="G3072" t="str">
            <v>Услуги в области среднего профессионального образования прочие</v>
          </cell>
        </row>
        <row r="3073">
          <cell r="F3073" t="str">
            <v>85.22.11</v>
          </cell>
          <cell r="G3073" t="str">
            <v>Услуги в области дистанционного высшего образования в информационно-коммуникационной сети Интернет - бакалавриат</v>
          </cell>
        </row>
        <row r="3074">
          <cell r="F3074" t="str">
            <v>85.22.12</v>
          </cell>
          <cell r="G3074" t="str">
            <v>Услуги в области высшего образования прочие – бакалавриат</v>
          </cell>
        </row>
        <row r="3075">
          <cell r="F3075" t="str">
            <v>85.22.21</v>
          </cell>
          <cell r="G3075" t="str">
            <v>Услуги в области  дистанционного высшего образования в информационно-коммуникационной сети Интернет – специалитет</v>
          </cell>
        </row>
        <row r="3076">
          <cell r="F3076" t="str">
            <v>85.22.22</v>
          </cell>
          <cell r="G3076" t="str">
            <v>Услуги в области высшего образования прочие – специалитет</v>
          </cell>
        </row>
        <row r="3077">
          <cell r="F3077" t="str">
            <v>85.22.31</v>
          </cell>
          <cell r="G3077" t="str">
            <v>Услуги в дистанционного высшего образования в информационно-коммуникационной сети Интернет – магистратура</v>
          </cell>
        </row>
        <row r="3078">
          <cell r="F3078" t="str">
            <v>85.22.32</v>
          </cell>
          <cell r="G3078" t="str">
            <v>Услуги в области высшего образования прочие – магистратура</v>
          </cell>
        </row>
        <row r="3079">
          <cell r="F3079" t="str">
            <v>85.23.11</v>
          </cell>
          <cell r="G3079" t="str">
            <v>Услуги по подготовке кадров высшей квалификации</v>
          </cell>
        </row>
        <row r="3080">
          <cell r="F3080" t="str">
            <v>85.31.11</v>
          </cell>
          <cell r="G3080" t="str">
            <v>Услуги по профессиональному обучению</v>
          </cell>
        </row>
        <row r="3081">
          <cell r="F3081" t="str">
            <v>85.41.10</v>
          </cell>
          <cell r="G3081" t="str">
            <v>Услуги по спортивному образованию и образованию в развлекательных целях</v>
          </cell>
        </row>
        <row r="3082">
          <cell r="F3082" t="str">
            <v>85.41.21</v>
          </cell>
          <cell r="G3082" t="str">
            <v>Услуги школ танцев и учителей танцев</v>
          </cell>
        </row>
        <row r="3083">
          <cell r="F3083" t="str">
            <v>85.41.22</v>
          </cell>
          <cell r="G3083" t="str">
            <v>Услуги музыкальных школ и учителей музыки</v>
          </cell>
        </row>
        <row r="3084">
          <cell r="F3084" t="str">
            <v>85.41.23</v>
          </cell>
          <cell r="G3084" t="str">
            <v>Услуги школ изящных искусств и преподавателей изящных искусств</v>
          </cell>
        </row>
        <row r="3085">
          <cell r="F3085" t="str">
            <v>85.41.29</v>
          </cell>
          <cell r="G3085" t="str">
            <v>Услуги в области образования в сфере культуры прочие</v>
          </cell>
        </row>
        <row r="3086">
          <cell r="F3086" t="str">
            <v>85.41.91</v>
          </cell>
          <cell r="G3086" t="str">
            <v>Услуги школ по изучению иностранных языков</v>
          </cell>
        </row>
        <row r="3087">
          <cell r="F3087" t="str">
            <v>85.41.92</v>
          </cell>
          <cell r="G3087" t="str">
            <v>Услуги школ по изучению информационных технологий</v>
          </cell>
        </row>
        <row r="3088">
          <cell r="F3088" t="str">
            <v>85.41.93</v>
          </cell>
          <cell r="G3088" t="str">
            <v>Услуги в области дополнительного образования вспомогательные</v>
          </cell>
        </row>
        <row r="3089">
          <cell r="F3089" t="str">
            <v>85.41.99</v>
          </cell>
          <cell r="G3089" t="str">
            <v>Услуги в области дополнительного образования прочие, не включенные в другие группировки</v>
          </cell>
        </row>
        <row r="3090">
          <cell r="F3090" t="str">
            <v>85.42.11</v>
          </cell>
          <cell r="G3090" t="str">
            <v>Услуги школ подготовки водителей автотранспортных средств</v>
          </cell>
        </row>
        <row r="3091">
          <cell r="F3091" t="str">
            <v>85.42.12</v>
          </cell>
          <cell r="G3091" t="str">
            <v>Услуги школ подготовки летного и мореходного персонала</v>
          </cell>
        </row>
        <row r="3092">
          <cell r="F3092" t="str">
            <v>85.42.19</v>
          </cell>
          <cell r="G3092" t="str">
            <v>Услуги по дополнительному профессиональному образованию прочие</v>
          </cell>
        </row>
        <row r="3093">
          <cell r="F3093" t="str">
            <v>86.10.11</v>
          </cell>
          <cell r="G3093" t="str">
            <v>Услуги хирургических отделений больниц</v>
          </cell>
        </row>
        <row r="3094">
          <cell r="F3094" t="str">
            <v>86.10.12</v>
          </cell>
          <cell r="G3094" t="str">
            <v>Услуги гинекологических и акушерских отделений больниц</v>
          </cell>
        </row>
        <row r="3095">
          <cell r="F3095" t="str">
            <v>86.10.13</v>
          </cell>
          <cell r="G3095" t="str">
            <v>Услуги центров реабилитации</v>
          </cell>
        </row>
        <row r="3096">
          <cell r="F3096" t="str">
            <v>86.10.14</v>
          </cell>
          <cell r="G3096" t="str">
            <v>Услуги психиатрических больниц</v>
          </cell>
        </row>
        <row r="3097">
          <cell r="F3097" t="str">
            <v>86.10.15</v>
          </cell>
          <cell r="G3097" t="str">
            <v>Услуги больниц прочие, оказываемые врачами</v>
          </cell>
        </row>
        <row r="3098">
          <cell r="F3098" t="str">
            <v>86.10.19</v>
          </cell>
          <cell r="G3098" t="str">
            <v>Услуги больниц прочие</v>
          </cell>
        </row>
        <row r="3099">
          <cell r="F3099" t="str">
            <v>86.21.10</v>
          </cell>
          <cell r="G3099" t="str">
            <v>Услуги в области общей врачебной практики</v>
          </cell>
        </row>
        <row r="3100">
          <cell r="F3100" t="str">
            <v>86.22.11</v>
          </cell>
          <cell r="G3100" t="str">
            <v>Услуги по проведению и расшифровке медицинских исследований</v>
          </cell>
        </row>
        <row r="3101">
          <cell r="F3101" t="str">
            <v>86.22.19</v>
          </cell>
          <cell r="G3101" t="str">
            <v>Услуги в области специализированной врачебной практики прочие</v>
          </cell>
        </row>
        <row r="3102">
          <cell r="F3102" t="str">
            <v>86.23.11</v>
          </cell>
          <cell r="G3102" t="str">
            <v>Услуги в области ортодонтии</v>
          </cell>
        </row>
        <row r="3103">
          <cell r="F3103" t="str">
            <v>86.23.19</v>
          </cell>
          <cell r="G3103" t="str">
            <v>Услуги в области стоматологии прочие</v>
          </cell>
        </row>
        <row r="3104">
          <cell r="F3104" t="str">
            <v>86.90.11</v>
          </cell>
          <cell r="G3104" t="str">
            <v>Услуги, связанные с беременностью</v>
          </cell>
        </row>
        <row r="3105">
          <cell r="F3105" t="str">
            <v>86.90.12</v>
          </cell>
          <cell r="G3105" t="str">
            <v>Услуги по медицинскому уходу</v>
          </cell>
        </row>
        <row r="3106">
          <cell r="F3106" t="str">
            <v>86.90.13</v>
          </cell>
          <cell r="G3106" t="str">
            <v>Услуги физиотерапевтические</v>
          </cell>
        </row>
        <row r="3107">
          <cell r="F3107" t="str">
            <v>86.90.14</v>
          </cell>
          <cell r="G3107" t="str">
            <v>Услуги скорой медицинской помощи</v>
          </cell>
        </row>
        <row r="3108">
          <cell r="F3108" t="str">
            <v>86.90.15</v>
          </cell>
          <cell r="G3108" t="str">
            <v>Услуги медицинских лабораторий</v>
          </cell>
        </row>
        <row r="3109">
          <cell r="F3109" t="str">
            <v>86.90.16</v>
          </cell>
          <cell r="G3109" t="str">
            <v>Услуги банков крови, банков спермы и банков органов для трансплантации</v>
          </cell>
        </row>
        <row r="3110">
          <cell r="F3110" t="str">
            <v>86.90.17</v>
          </cell>
          <cell r="G3110" t="str">
            <v>Услуги по диагностической визуализации без расшифровки</v>
          </cell>
        </row>
        <row r="3111">
          <cell r="F3111" t="str">
            <v>86.90.18</v>
          </cell>
          <cell r="G3111" t="str">
            <v>Услуги в области психического здоровья</v>
          </cell>
        </row>
        <row r="3112">
          <cell r="F3112" t="str">
            <v>86.90.19</v>
          </cell>
          <cell r="G3112" t="str">
            <v>Услуги в области здравоохранения прочие, не включенные в другие группировки</v>
          </cell>
        </row>
        <row r="3113">
          <cell r="F3113" t="str">
            <v>87.10.10</v>
          </cell>
          <cell r="G3113" t="str">
            <v>Услуги по медицинскому уходу с обеспечением проживания</v>
          </cell>
        </row>
        <row r="3114">
          <cell r="F3114" t="str">
            <v>87.20.11</v>
          </cell>
          <cell r="G3114" t="str">
            <v>Услуги по уходу с обеспечением проживания, предоставляемые для детей с умственными и физическими недостатками, психиатрическими заболеваниями и наркологическими расстройствами</v>
          </cell>
        </row>
        <row r="3115">
          <cell r="F3115" t="str">
            <v>87.20.12</v>
          </cell>
          <cell r="G3115" t="str">
            <v>Услуги по уходу с обеспечением проживания, предоставляемые для взрослых с умственными и физическими недостатками, психиатрическими заболеваниями и наркологическими расстройствами</v>
          </cell>
        </row>
        <row r="3116">
          <cell r="F3116" t="str">
            <v>87.30.11</v>
          </cell>
          <cell r="G3116" t="str">
            <v>Услуги социальные, предоставляемые престарелым в учреждениях с обеспечением проживания</v>
          </cell>
        </row>
        <row r="3117">
          <cell r="F3117" t="str">
            <v>87.30.12</v>
          </cell>
          <cell r="G3117" t="str">
            <v>Услуги социальные, предоставляемые детям-инвалидам и подросткам-инвалидам в учреждениях с обеспечением проживания</v>
          </cell>
        </row>
        <row r="3118">
          <cell r="F3118" t="str">
            <v>87.30.13</v>
          </cell>
          <cell r="G3118" t="str">
            <v>Услуги социальные, предоставляемые инвалидам (взрослым) в учреждениях с обеспечением проживания</v>
          </cell>
        </row>
        <row r="3119">
          <cell r="F3119" t="str">
            <v>87.90.11</v>
          </cell>
          <cell r="G3119" t="str">
            <v>Услуги социальные с обеспечением проживания для детей и молодым людям прочие</v>
          </cell>
        </row>
        <row r="3120">
          <cell r="F3120" t="str">
            <v>87.90.12</v>
          </cell>
          <cell r="G3120" t="str">
            <v>Услуги социальные с обеспечением проживания, предоставляемые в кризисных центрах помощи женщинам</v>
          </cell>
        </row>
        <row r="3121">
          <cell r="F3121" t="str">
            <v>87.90.13</v>
          </cell>
          <cell r="G3121" t="str">
            <v>Услуги социальные с обеспечением проживания для взрослых прочие</v>
          </cell>
        </row>
        <row r="3122">
          <cell r="F3122" t="str">
            <v>88.10.11</v>
          </cell>
          <cell r="G3122" t="str">
            <v>Услуги по посещению и помощи для пожилых людей</v>
          </cell>
        </row>
        <row r="3123">
          <cell r="F3123" t="str">
            <v>88.10.12</v>
          </cell>
          <cell r="G3123" t="str">
            <v>Услуги центров по дневному уходу для пожилых людей</v>
          </cell>
        </row>
        <row r="3124">
          <cell r="F3124" t="str">
            <v>88.10.13</v>
          </cell>
          <cell r="G3124" t="str">
            <v>Услуги по профессиональной реабилитации инвалидов</v>
          </cell>
        </row>
        <row r="3125">
          <cell r="F3125" t="str">
            <v>88.10.14</v>
          </cell>
          <cell r="G3125" t="str">
            <v>Услуги по посещению и оказанию помощи для инвалидов</v>
          </cell>
        </row>
        <row r="3126">
          <cell r="F3126" t="str">
            <v>88.10.15</v>
          </cell>
          <cell r="G3126" t="str">
            <v>Услуги центров по дневному уходу за инвалидами</v>
          </cell>
        </row>
        <row r="3127">
          <cell r="F3127" t="str">
            <v>88.91.11</v>
          </cell>
          <cell r="G3127" t="str">
            <v>Услуги по дневному уходу за детьми, кроме дневного ухода за детьми с физическими или умственными недостатками</v>
          </cell>
        </row>
        <row r="3128">
          <cell r="F3128" t="str">
            <v>88.91.12</v>
          </cell>
          <cell r="G3128" t="str">
            <v>Услуги по дневному уходу за детьми-инвалидами и подростками-инвалидами</v>
          </cell>
        </row>
        <row r="3129">
          <cell r="F3129" t="str">
            <v>88.91.13</v>
          </cell>
          <cell r="G3129" t="str">
            <v>Услуги няни по уходу за ребенком</v>
          </cell>
        </row>
        <row r="3130">
          <cell r="F3130" t="str">
            <v>88.99.11</v>
          </cell>
          <cell r="G3130" t="str">
            <v>Услуги по руководству и консультативные услуги, связанные с детьми, не включенные в другие группировки</v>
          </cell>
        </row>
        <row r="3131">
          <cell r="F3131" t="str">
            <v>88.99.12</v>
          </cell>
          <cell r="G3131" t="str">
            <v>Услуги социальные без обеспечения проживания</v>
          </cell>
        </row>
        <row r="3132">
          <cell r="F3132" t="str">
            <v>88.99.13</v>
          </cell>
          <cell r="G3132" t="str">
            <v>Услуги профессиональной реабилитации для безработных</v>
          </cell>
        </row>
        <row r="3133">
          <cell r="F3133" t="str">
            <v>88.99.19</v>
          </cell>
          <cell r="G3133" t="str">
            <v>Услуги социальные без обеспечения проживания прочие, не включенные в другие группировки</v>
          </cell>
        </row>
        <row r="3134">
          <cell r="F3134" t="str">
            <v>90.01.10</v>
          </cell>
          <cell r="G3134" t="str">
            <v>Услуги в области исполнительских искусств</v>
          </cell>
        </row>
        <row r="3135">
          <cell r="F3135" t="str">
            <v>90.02.11</v>
          </cell>
          <cell r="G3135" t="str">
            <v>Услуги по созданию спектаклей, концертов и иных зрелищных программ (произведений исполнительского искусства)</v>
          </cell>
        </row>
        <row r="3136">
          <cell r="F3136" t="str">
            <v>90.02.12</v>
          </cell>
          <cell r="G3136" t="str">
            <v>Услуги по организации показа спектаклей, концертов и иных зрелищных программ (произведений исполнительского искусства), включая мероприятия по продвижению исполнительских искусств</v>
          </cell>
        </row>
        <row r="3137">
          <cell r="F3137" t="str">
            <v>90.02.19</v>
          </cell>
          <cell r="G3137" t="str">
            <v>Услуги по поддержке в области исполнительских искусств прочие</v>
          </cell>
        </row>
        <row r="3138">
          <cell r="F3138" t="str">
            <v>90.03.11</v>
          </cell>
          <cell r="G3138" t="str">
            <v>Услуги, предоставляемые авторами (писателями, композиторами, скульпторами и др.) за исключением исполнителей артистов</v>
          </cell>
        </row>
        <row r="3139">
          <cell r="F3139" t="str">
            <v>90.03.12</v>
          </cell>
          <cell r="G3139" t="str">
            <v>Подлинники произведений писателей, композиторов и прочих художников, за исключением артистов, живописцев, графиков и скульпторов</v>
          </cell>
        </row>
        <row r="3140">
          <cell r="F3140" t="str">
            <v>90.03.13</v>
          </cell>
          <cell r="G3140" t="str">
            <v>Подлинники произведений живописцев, графиков и скульпторов</v>
          </cell>
        </row>
        <row r="3141">
          <cell r="F3141" t="str">
            <v>90.04.10</v>
          </cell>
          <cell r="G3141" t="str">
            <v>Услуги учреждений культуры и искусства</v>
          </cell>
        </row>
        <row r="3142">
          <cell r="F3142" t="str">
            <v>91.01.11</v>
          </cell>
          <cell r="G3142" t="str">
            <v>Услуги библиотек</v>
          </cell>
        </row>
        <row r="3143">
          <cell r="F3143" t="str">
            <v>91.01.12</v>
          </cell>
          <cell r="G3143" t="str">
            <v>Услуги архивов</v>
          </cell>
        </row>
        <row r="3144">
          <cell r="F3144" t="str">
            <v>91.02.10</v>
          </cell>
          <cell r="G3144" t="str">
            <v>Услуги музеев</v>
          </cell>
        </row>
        <row r="3145">
          <cell r="F3145" t="str">
            <v>91.02.20</v>
          </cell>
          <cell r="G3145" t="str">
            <v>Коллекции музейные</v>
          </cell>
        </row>
        <row r="3146">
          <cell r="F3146" t="str">
            <v>91.03.10</v>
          </cell>
          <cell r="G3146" t="str">
            <v>Услуги, связанные с деятельностью по использованию исторических мест, зданий и аналогичных туристических достопримечательностей</v>
          </cell>
        </row>
        <row r="3147">
          <cell r="F3147" t="str">
            <v>91.04.11</v>
          </cell>
          <cell r="G3147" t="str">
            <v>Услуги ботанических садов и зоопарков</v>
          </cell>
        </row>
        <row r="3148">
          <cell r="F3148" t="str">
            <v>91.04.12</v>
          </cell>
          <cell r="G3148" t="str">
            <v>Услуги природных заповедников, включая услуги по охране живой природы</v>
          </cell>
        </row>
        <row r="3149">
          <cell r="F3149" t="str">
            <v>92.11.10</v>
          </cell>
          <cell r="G3149" t="str">
            <v>Услуги казино</v>
          </cell>
        </row>
        <row r="3150">
          <cell r="F3150" t="str">
            <v>92.12.10</v>
          </cell>
          <cell r="G3150" t="str">
            <v>Услуги залов игровых автоматов</v>
          </cell>
        </row>
        <row r="3151">
          <cell r="F3151" t="str">
            <v>92.13.10</v>
          </cell>
          <cell r="G3151" t="str">
            <v>Услуги по организации заключения пари</v>
          </cell>
        </row>
        <row r="3152">
          <cell r="F3152" t="str">
            <v>92.21.10</v>
          </cell>
          <cell r="G3152" t="str">
            <v>Услуги организаторов лотерей</v>
          </cell>
        </row>
        <row r="3153">
          <cell r="F3153" t="str">
            <v>92.22.10</v>
          </cell>
          <cell r="G3153" t="str">
            <v>Услуги операторов лотерей</v>
          </cell>
        </row>
        <row r="3154">
          <cell r="F3154" t="str">
            <v>92.23.10</v>
          </cell>
          <cell r="G3154" t="str">
            <v>Услуги распространителей лотерейных билетов</v>
          </cell>
        </row>
        <row r="3155">
          <cell r="F3155" t="str">
            <v>93.11.10</v>
          </cell>
          <cell r="G3155" t="str">
            <v>Услуги спортивных объектов</v>
          </cell>
        </row>
        <row r="3156">
          <cell r="F3156" t="str">
            <v>93.12.10</v>
          </cell>
          <cell r="G3156" t="str">
            <v>Услуги, оказываемые спортивными клубами</v>
          </cell>
        </row>
        <row r="3157">
          <cell r="F3157" t="str">
            <v>93.13.10</v>
          </cell>
          <cell r="G3157" t="str">
            <v>Услуги фитнес-центров</v>
          </cell>
        </row>
        <row r="3158">
          <cell r="F3158" t="str">
            <v>93.19.11</v>
          </cell>
          <cell r="G3158" t="str">
            <v>Услуги по содействию в подготовке спортивных и развлекательных мероприятий</v>
          </cell>
        </row>
        <row r="3159">
          <cell r="F3159" t="str">
            <v>93.19.12</v>
          </cell>
          <cell r="G3159" t="str">
            <v>Услуги спортсменов и атлетов</v>
          </cell>
        </row>
        <row r="3160">
          <cell r="F3160" t="str">
            <v>93.19.13</v>
          </cell>
          <cell r="G3160" t="str">
            <v>Услуги вспомогательные, связанные со спортом и отдыхом</v>
          </cell>
        </row>
        <row r="3161">
          <cell r="F3161" t="str">
            <v>93.19.19</v>
          </cell>
          <cell r="G3161" t="str">
            <v>Услуги в области спорта и отдыха прочие</v>
          </cell>
        </row>
        <row r="3162">
          <cell r="F3162" t="str">
            <v>93.21.10</v>
          </cell>
          <cell r="G3162" t="str">
            <v>Услуги парков культуры и отдыха и тематических парков</v>
          </cell>
        </row>
        <row r="3163">
          <cell r="F3163" t="str">
            <v>93.29.11</v>
          </cell>
          <cell r="G3163" t="str">
            <v>Услуги парков отдыха и пляжей</v>
          </cell>
        </row>
        <row r="3164">
          <cell r="F3164" t="str">
            <v>93.29.19</v>
          </cell>
          <cell r="G3164" t="str">
            <v>Услуги по организации отдыха и развлечений прочие, не включенные в другие группировки</v>
          </cell>
        </row>
        <row r="3165">
          <cell r="F3165" t="str">
            <v>93.29.21</v>
          </cell>
          <cell r="G3165" t="str">
            <v>Услуги по проведению фейерверков, световых и звуковых представлений</v>
          </cell>
        </row>
        <row r="3166">
          <cell r="F3166" t="str">
            <v>93.29.22</v>
          </cell>
          <cell r="G3166" t="str">
            <v>Услуги автоматов для игр, действующих при опускании жетонов (монет)</v>
          </cell>
        </row>
        <row r="3167">
          <cell r="F3167" t="str">
            <v>93.29.29</v>
          </cell>
          <cell r="G3167" t="str">
            <v>Услуги зрелищно-развлекательные, не включенные в другие группировки</v>
          </cell>
        </row>
        <row r="3168">
          <cell r="F3168" t="str">
            <v>94.11.10</v>
          </cell>
          <cell r="G3168" t="str">
            <v>Услуги, предоставляемые коммерческими и предпринимательскими членскими организациями</v>
          </cell>
        </row>
        <row r="3169">
          <cell r="F3169" t="str">
            <v>94.12.10</v>
          </cell>
          <cell r="G3169" t="str">
            <v>Услуги, предоставляемые профессиональными членскими организациями</v>
          </cell>
        </row>
        <row r="3170">
          <cell r="F3170" t="str">
            <v>94.20.10</v>
          </cell>
          <cell r="G3170" t="str">
            <v>Услуги, предоставляемые профессиональными союзами</v>
          </cell>
        </row>
        <row r="3171">
          <cell r="F3171" t="str">
            <v>94.91.10</v>
          </cell>
          <cell r="G3171" t="str">
            <v>Услуги, предоставляемые религиозными организациями</v>
          </cell>
        </row>
        <row r="3172">
          <cell r="F3172" t="str">
            <v>94.92.10</v>
          </cell>
          <cell r="G3172" t="str">
            <v>Услуги, предоставляемые политическими организациями</v>
          </cell>
        </row>
        <row r="3173">
          <cell r="F3173" t="str">
            <v>94.99.11</v>
          </cell>
          <cell r="G3173" t="str">
            <v>Услуги, предоставляемые правозащитными организациями</v>
          </cell>
        </row>
        <row r="3174">
          <cell r="F3174" t="str">
            <v>94.99.12</v>
          </cell>
          <cell r="G3174" t="str">
            <v>Услуги, предоставляемые группами в защиту окружающей среды</v>
          </cell>
        </row>
        <row r="3175">
          <cell r="F3175" t="str">
            <v>94.99.13</v>
          </cell>
          <cell r="G3175" t="str">
            <v>Услуги по защите особых групп населения</v>
          </cell>
        </row>
        <row r="3176">
          <cell r="F3176" t="str">
            <v>94.99.14</v>
          </cell>
          <cell r="G3176" t="str">
            <v>Услуги по улучшению положения гражданского населения и поддержке общественности прочие</v>
          </cell>
        </row>
        <row r="3177">
          <cell r="F3177" t="str">
            <v>94.99.15</v>
          </cell>
          <cell r="G3177" t="str">
            <v>Услуги, оказываемые молодежными объединениями</v>
          </cell>
        </row>
        <row r="3178">
          <cell r="F3178" t="str">
            <v>94.99.16</v>
          </cell>
          <cell r="G3178" t="str">
            <v>Услуги, оказываемые объединениями по проведению культурных и развлекательных мероприятий</v>
          </cell>
        </row>
        <row r="3179">
          <cell r="F3179" t="str">
            <v>94.99.17</v>
          </cell>
          <cell r="G3179" t="str">
            <v>Услуги, оказываемые прочими гражданскими и общественными организациями</v>
          </cell>
        </row>
        <row r="3180">
          <cell r="F3180" t="str">
            <v>94.99.19</v>
          </cell>
          <cell r="G3180" t="str">
            <v>Услуги, оказываемые прочими членскими организациями, не включенными в другие группировки</v>
          </cell>
        </row>
        <row r="3181">
          <cell r="F3181" t="str">
            <v>94.99.20</v>
          </cell>
          <cell r="G3181" t="str">
            <v>Услуги по предоставлению стипендии или пособия, оказываемые членскими организациями</v>
          </cell>
        </row>
        <row r="3182">
          <cell r="F3182" t="str">
            <v>95.11.10</v>
          </cell>
          <cell r="G3182" t="str">
            <v>Услуги по ремонту компьютеров и периферийного оборудования</v>
          </cell>
        </row>
        <row r="3183">
          <cell r="F3183" t="str">
            <v>95.12.10</v>
          </cell>
          <cell r="G3183" t="str">
            <v>Услуги по ремонту коммуникационного оборудования</v>
          </cell>
        </row>
        <row r="3184">
          <cell r="F3184" t="str">
            <v>95.21.10</v>
          </cell>
          <cell r="G3184" t="str">
            <v>Услуги по ремонту приборов бытовой электроники</v>
          </cell>
        </row>
        <row r="3185">
          <cell r="F3185" t="str">
            <v>95.22.10</v>
          </cell>
          <cell r="G3185" t="str">
            <v>Услуги по ремонту бытовых приборов, домашнего и садового инвентаря</v>
          </cell>
        </row>
        <row r="3186">
          <cell r="F3186" t="str">
            <v>95.23.10</v>
          </cell>
          <cell r="G3186" t="str">
            <v>Услуги по ремонту обуви и изделий из кожи</v>
          </cell>
        </row>
        <row r="3187">
          <cell r="F3187" t="str">
            <v>95.24.10</v>
          </cell>
          <cell r="G3187" t="str">
            <v>Услуги по ремонту мебели и предметов домашнего обихода</v>
          </cell>
        </row>
        <row r="3188">
          <cell r="F3188" t="str">
            <v>95.25.11</v>
          </cell>
          <cell r="G3188" t="str">
            <v>Услуги по ремонту часов</v>
          </cell>
        </row>
        <row r="3189">
          <cell r="F3189" t="str">
            <v>95.25.12</v>
          </cell>
          <cell r="G3189" t="str">
            <v>Услуги по ремонту ювелирных изделий</v>
          </cell>
        </row>
        <row r="3190">
          <cell r="F3190" t="str">
            <v>95.29.11</v>
          </cell>
          <cell r="G3190" t="str">
            <v>Услуги по ремонту и подгонке/перешиву одежды и бытовых текстильных изделий</v>
          </cell>
        </row>
        <row r="3191">
          <cell r="F3191" t="str">
            <v>95.29.12</v>
          </cell>
          <cell r="G3191" t="str">
            <v>Услуги по ремонту велосипедов</v>
          </cell>
        </row>
        <row r="3192">
          <cell r="F3192" t="str">
            <v>95.29.13</v>
          </cell>
          <cell r="G3192" t="str">
            <v>Услуги по ремонту и обслуживанию музыкальных инструментов</v>
          </cell>
        </row>
        <row r="3193">
          <cell r="F3193" t="str">
            <v>95.29.14</v>
          </cell>
          <cell r="G3193" t="str">
            <v>Услуги по ремонту и обслуживанию спортивного инвентаря</v>
          </cell>
        </row>
        <row r="3194">
          <cell r="F3194" t="str">
            <v>95.29.19</v>
          </cell>
          <cell r="G3194" t="str">
            <v>Услуги по ремонту прочих предметов личного потребления и бытовых товаров, не включенных в другие группировки</v>
          </cell>
        </row>
        <row r="3195">
          <cell r="F3195" t="str">
            <v>96.01.11</v>
          </cell>
          <cell r="G3195" t="str">
            <v>Услуги по стирке с использованием машин-автоматов, действующих при опускании жетонов (монет)</v>
          </cell>
        </row>
        <row r="3196">
          <cell r="F3196" t="str">
            <v>96.01.12</v>
          </cell>
          <cell r="G3196" t="str">
            <v>Услуги химчистки (включая услуги по чистке изделий из меха)</v>
          </cell>
        </row>
        <row r="3197">
          <cell r="F3197" t="str">
            <v>96.01.13</v>
          </cell>
          <cell r="G3197" t="str">
            <v>Услуги по глажению</v>
          </cell>
        </row>
        <row r="3198">
          <cell r="F3198" t="str">
            <v>96.01.14</v>
          </cell>
          <cell r="G3198" t="str">
            <v>Услуги по крашению и интенсификации цвета</v>
          </cell>
        </row>
        <row r="3199">
          <cell r="F3199" t="str">
            <v>96.01.19</v>
          </cell>
          <cell r="G3199" t="str">
            <v>Услуги по чистке текстильных изделий прочие</v>
          </cell>
        </row>
        <row r="3200">
          <cell r="F3200" t="str">
            <v>96.02.11</v>
          </cell>
          <cell r="G3200" t="str">
            <v>Услуги парикмахерские для женщин и девочек</v>
          </cell>
        </row>
        <row r="3201">
          <cell r="F3201" t="str">
            <v>96.02.12</v>
          </cell>
          <cell r="G3201" t="str">
            <v>Услуги парикмахерские для мужчин и мальчиков</v>
          </cell>
        </row>
        <row r="3202">
          <cell r="F3202" t="str">
            <v>96.02.13</v>
          </cell>
          <cell r="G3202" t="str">
            <v>Услуги косметические, услуги по маникюру и педикюру</v>
          </cell>
        </row>
        <row r="3203">
          <cell r="F3203" t="str">
            <v>96.02.19</v>
          </cell>
          <cell r="G3203" t="str">
            <v>Услуги косметические прочие</v>
          </cell>
        </row>
        <row r="3204">
          <cell r="F3204" t="str">
            <v>96.02.20</v>
          </cell>
          <cell r="G3204" t="str">
            <v>Волос человеческий, необработанный</v>
          </cell>
        </row>
        <row r="3205">
          <cell r="F3205" t="str">
            <v>96.03.11</v>
          </cell>
          <cell r="G3205" t="str">
            <v>Услуги по захоронению и кремации</v>
          </cell>
        </row>
        <row r="3206">
          <cell r="F3206" t="str">
            <v>96.03.12</v>
          </cell>
          <cell r="G3206" t="str">
            <v>Услуги похоронных бюро</v>
          </cell>
        </row>
        <row r="3207">
          <cell r="F3207" t="str">
            <v>96.04.10</v>
          </cell>
          <cell r="G3207" t="str">
            <v>Услуги в области физкультурно-оздоровительной деятельности</v>
          </cell>
        </row>
        <row r="3208">
          <cell r="F3208" t="str">
            <v>96.09.11</v>
          </cell>
          <cell r="G3208" t="str">
            <v>Услуги по уходу за домашними животными</v>
          </cell>
        </row>
        <row r="3209">
          <cell r="F3209" t="str">
            <v>96.09.12</v>
          </cell>
          <cell r="G3209" t="str">
            <v>Услуги сопровождающих лиц</v>
          </cell>
        </row>
        <row r="3210">
          <cell r="F3210" t="str">
            <v>96.09.13</v>
          </cell>
          <cell r="G3210" t="str">
            <v>Услуги машин-автоматов, действующих при опускании жетонов (монет), не включенных в другие группировки</v>
          </cell>
        </row>
        <row r="3211">
          <cell r="F3211" t="str">
            <v>96.09.19</v>
          </cell>
          <cell r="G3211" t="str">
            <v>Услуги разнообразные прочие, не включенные в другие группировки</v>
          </cell>
        </row>
        <row r="3212">
          <cell r="F3212" t="str">
            <v>97.00.10</v>
          </cell>
          <cell r="G3212" t="str">
            <v>Услуги домашних хозяйств с наемными работниками</v>
          </cell>
        </row>
        <row r="3213">
          <cell r="F3213" t="str">
            <v>98.10.10</v>
          </cell>
          <cell r="G3213" t="str">
            <v>Продукция различная, произведенная частными домашними хозяйствами для собственного потребления</v>
          </cell>
        </row>
        <row r="3214">
          <cell r="F3214" t="str">
            <v>98.20.10</v>
          </cell>
          <cell r="G3214" t="str">
            <v>Услуги различные, предоставляемые частными домашними хозяйствами для собственного потребления</v>
          </cell>
        </row>
        <row r="3215">
          <cell r="F3215" t="str">
            <v>99.00.10</v>
          </cell>
          <cell r="G3215" t="str">
            <v>Услуги, предоставляемые экстерриториальными организациями и органами</v>
          </cell>
        </row>
        <row r="9362">
          <cell r="F9362">
            <v>0</v>
          </cell>
          <cell r="G9362">
            <v>0</v>
          </cell>
        </row>
      </sheetData>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 2008 - CN 2015_20150402_170"/>
      <sheetName val="Лист1"/>
    </sheetNames>
    <sheetDataSet>
      <sheetData sheetId="0" refreshError="1"/>
      <sheetData sheetId="1" refreshError="1">
        <row r="1">
          <cell r="K1" t="str">
            <v>01.11.11</v>
          </cell>
          <cell r="L1" t="str">
            <v>Пшеница твердая</v>
          </cell>
        </row>
        <row r="2">
          <cell r="K2" t="str">
            <v>01.11.12</v>
          </cell>
          <cell r="L2" t="str">
            <v>Пшеница, кроме твердой пшеницы</v>
          </cell>
        </row>
        <row r="3">
          <cell r="K3" t="str">
            <v>01.11.20</v>
          </cell>
          <cell r="L3" t="str">
            <v>Кукуруза</v>
          </cell>
        </row>
        <row r="4">
          <cell r="K4" t="str">
            <v>01.11.31</v>
          </cell>
          <cell r="L4" t="str">
            <v>Ячмень</v>
          </cell>
        </row>
        <row r="5">
          <cell r="K5" t="str">
            <v>01.11.32</v>
          </cell>
          <cell r="L5" t="str">
            <v>Рожь</v>
          </cell>
        </row>
        <row r="6">
          <cell r="K6" t="str">
            <v>01.11.33</v>
          </cell>
          <cell r="L6" t="str">
            <v>Овес</v>
          </cell>
        </row>
        <row r="7">
          <cell r="K7" t="str">
            <v>01.11.41</v>
          </cell>
          <cell r="L7" t="str">
            <v>Сорго</v>
          </cell>
        </row>
        <row r="8">
          <cell r="K8" t="str">
            <v>01.11.42</v>
          </cell>
          <cell r="L8" t="str">
            <v>Просо</v>
          </cell>
        </row>
        <row r="9">
          <cell r="K9" t="str">
            <v>01.11.49</v>
          </cell>
          <cell r="L9" t="str">
            <v>Культуры зерновые прочие</v>
          </cell>
        </row>
        <row r="10">
          <cell r="K10" t="str">
            <v>01.11.50</v>
          </cell>
          <cell r="L10" t="str">
            <v>Солома и мякина зерновых культур</v>
          </cell>
        </row>
        <row r="11">
          <cell r="K11" t="str">
            <v>01.11.61</v>
          </cell>
          <cell r="L11" t="str">
            <v>Фасоль овощная</v>
          </cell>
        </row>
        <row r="12">
          <cell r="K12" t="str">
            <v>01.11.62</v>
          </cell>
          <cell r="L12" t="str">
            <v>Горох овощной</v>
          </cell>
        </row>
        <row r="13">
          <cell r="K13" t="str">
            <v>01.11.69</v>
          </cell>
          <cell r="L13" t="str">
            <v>Овощи бобовые зеленые прочие</v>
          </cell>
        </row>
        <row r="14">
          <cell r="K14" t="str">
            <v>01.11.71</v>
          </cell>
          <cell r="L14" t="str">
            <v>Фасоль сушеная</v>
          </cell>
        </row>
        <row r="15">
          <cell r="K15" t="str">
            <v>01.11.72</v>
          </cell>
          <cell r="L15" t="str">
            <v>Бобы кормовые сушеные</v>
          </cell>
        </row>
        <row r="16">
          <cell r="K16" t="str">
            <v>01.11.73</v>
          </cell>
          <cell r="L16" t="str">
            <v>Нут (бараний горох) сушеный</v>
          </cell>
        </row>
        <row r="17">
          <cell r="K17" t="str">
            <v>01.11.74</v>
          </cell>
          <cell r="L17" t="str">
            <v>Чечевица сушеная</v>
          </cell>
        </row>
        <row r="18">
          <cell r="K18" t="str">
            <v>01.11.75</v>
          </cell>
          <cell r="L18" t="str">
            <v>Горох сушеный</v>
          </cell>
        </row>
        <row r="19">
          <cell r="K19" t="str">
            <v>01.11.79</v>
          </cell>
          <cell r="L19" t="str">
            <v>Культуры зернобобовые (овощи бобовые сушеные), не включенные в другие группировки</v>
          </cell>
        </row>
        <row r="20">
          <cell r="K20" t="str">
            <v>01.11.81</v>
          </cell>
          <cell r="L20" t="str">
            <v>Бобы соевые</v>
          </cell>
        </row>
        <row r="21">
          <cell r="K21" t="str">
            <v>01.11.82</v>
          </cell>
          <cell r="L21" t="str">
            <v>Арахис (орех земляной) нелущеный</v>
          </cell>
        </row>
        <row r="22">
          <cell r="K22" t="str">
            <v>01.11.83</v>
          </cell>
          <cell r="L22" t="str">
            <v>Арахис (орех земляной) лущеный</v>
          </cell>
        </row>
        <row r="23">
          <cell r="K23" t="str">
            <v>01.11.84</v>
          </cell>
          <cell r="L23" t="str">
            <v>Семена хлопчатника</v>
          </cell>
        </row>
        <row r="24">
          <cell r="K24" t="str">
            <v>01.11.91</v>
          </cell>
          <cell r="L24" t="str">
            <v>Семена льна</v>
          </cell>
        </row>
        <row r="25">
          <cell r="K25" t="str">
            <v>01.11.92</v>
          </cell>
          <cell r="L25" t="str">
            <v>Семена горчицы</v>
          </cell>
        </row>
        <row r="26">
          <cell r="K26" t="str">
            <v>01.11.93</v>
          </cell>
          <cell r="L26" t="str">
            <v>Семена рапса</v>
          </cell>
        </row>
        <row r="27">
          <cell r="K27" t="str">
            <v>01.11.94</v>
          </cell>
          <cell r="L27" t="str">
            <v>Семена кунжута</v>
          </cell>
        </row>
        <row r="28">
          <cell r="K28" t="str">
            <v>01.11.95</v>
          </cell>
          <cell r="L28" t="str">
            <v>Семена подсолнечника</v>
          </cell>
        </row>
        <row r="29">
          <cell r="K29" t="str">
            <v>01.11.99</v>
          </cell>
          <cell r="L29" t="str">
            <v>Семена прочих масличных культур, не включенные в другие группировки</v>
          </cell>
        </row>
        <row r="30">
          <cell r="K30" t="str">
            <v>01.12.10</v>
          </cell>
          <cell r="L30" t="str">
            <v>Рис нешелушеный</v>
          </cell>
        </row>
        <row r="31">
          <cell r="K31" t="str">
            <v>01.13.11</v>
          </cell>
          <cell r="L31" t="str">
            <v>Спаржа</v>
          </cell>
        </row>
        <row r="32">
          <cell r="K32" t="str">
            <v>01.13.12</v>
          </cell>
          <cell r="L32" t="str">
            <v>Капуста</v>
          </cell>
        </row>
        <row r="33">
          <cell r="K33" t="str">
            <v>01.13.13</v>
          </cell>
          <cell r="L33" t="str">
            <v>Капуста цветная и брокколи</v>
          </cell>
        </row>
        <row r="34">
          <cell r="K34" t="str">
            <v>01.13.14</v>
          </cell>
          <cell r="L34" t="str">
            <v>Салат-латук</v>
          </cell>
        </row>
        <row r="35">
          <cell r="K35" t="str">
            <v>01.13.15</v>
          </cell>
          <cell r="L35" t="str">
            <v>Салат цикорный (витлуф)</v>
          </cell>
        </row>
        <row r="36">
          <cell r="K36" t="str">
            <v>01.13.16</v>
          </cell>
          <cell r="L36" t="str">
            <v>Шпинат</v>
          </cell>
        </row>
        <row r="37">
          <cell r="K37" t="str">
            <v>01.13.17</v>
          </cell>
          <cell r="L37" t="str">
            <v>Артишоки</v>
          </cell>
        </row>
        <row r="38">
          <cell r="K38" t="str">
            <v>01.13.19</v>
          </cell>
          <cell r="L38" t="str">
            <v>Овощи листовые или стебельные прочие</v>
          </cell>
        </row>
        <row r="39">
          <cell r="K39" t="str">
            <v>01.13.21</v>
          </cell>
          <cell r="L39" t="str">
            <v>Арбузы</v>
          </cell>
        </row>
        <row r="40">
          <cell r="K40" t="str">
            <v>01.13.29</v>
          </cell>
          <cell r="L40" t="str">
            <v>Культуры бахчевые прочие</v>
          </cell>
        </row>
        <row r="41">
          <cell r="K41" t="str">
            <v>01.13.31</v>
          </cell>
          <cell r="L41" t="str">
            <v>Перец стручковый и горошковый черный, не сушеный</v>
          </cell>
        </row>
        <row r="42">
          <cell r="K42" t="str">
            <v>01.13.32</v>
          </cell>
          <cell r="L42" t="str">
            <v>Огурцы</v>
          </cell>
        </row>
        <row r="43">
          <cell r="K43" t="str">
            <v>01.13.33</v>
          </cell>
          <cell r="L43" t="str">
            <v>Баклажаны</v>
          </cell>
        </row>
        <row r="44">
          <cell r="K44" t="str">
            <v>01.13.34</v>
          </cell>
          <cell r="L44" t="str">
            <v>Томаты (помидоры)</v>
          </cell>
        </row>
        <row r="45">
          <cell r="K45" t="str">
            <v>01.13.39</v>
          </cell>
          <cell r="L45" t="str">
            <v>Культуры овощные плодовые прочие, не включенные в другие группировки</v>
          </cell>
        </row>
        <row r="46">
          <cell r="K46" t="str">
            <v>01.13.41</v>
          </cell>
          <cell r="L46" t="str">
            <v>Морковь, репа, брюква</v>
          </cell>
        </row>
        <row r="47">
          <cell r="K47" t="str">
            <v>01.13.42</v>
          </cell>
          <cell r="L47" t="str">
            <v>Чеснок</v>
          </cell>
        </row>
        <row r="48">
          <cell r="K48" t="str">
            <v>01.13.43</v>
          </cell>
          <cell r="L48" t="str">
            <v>Культуры овощные луковичные</v>
          </cell>
        </row>
        <row r="49">
          <cell r="K49" t="str">
            <v>01.13.44</v>
          </cell>
          <cell r="L49" t="str">
            <v>Лук-порей и прочие культуры овощные луковичные</v>
          </cell>
        </row>
        <row r="50">
          <cell r="K50" t="str">
            <v>01.13.49</v>
          </cell>
          <cell r="L50" t="str">
            <v>Корнеплоды и клубнеплоды овощные, культуры овощные луковичные (без высокого содержания крахмала или инулина), прочие</v>
          </cell>
        </row>
        <row r="51">
          <cell r="K51" t="str">
            <v>01.13.51</v>
          </cell>
          <cell r="L51" t="str">
            <v>Картофель</v>
          </cell>
        </row>
        <row r="52">
          <cell r="K52" t="str">
            <v>01.13.52</v>
          </cell>
          <cell r="L52" t="str">
            <v>Батат (картофель сладкий)</v>
          </cell>
        </row>
        <row r="53">
          <cell r="K53" t="str">
            <v>01.13.53</v>
          </cell>
          <cell r="L53" t="str">
            <v>Маниок (кассава)</v>
          </cell>
        </row>
        <row r="54">
          <cell r="K54" t="str">
            <v>01.13.59</v>
          </cell>
          <cell r="L54" t="str">
            <v>Корнеплоды столовые и клубнеплоды с высоким содержанием крахмала или инулина, прочие</v>
          </cell>
        </row>
        <row r="55">
          <cell r="K55" t="str">
            <v>01.13.60</v>
          </cell>
          <cell r="L55" t="str">
            <v>Семена овощных культур, кроме семян сахарной свеклы</v>
          </cell>
        </row>
        <row r="56">
          <cell r="K56" t="str">
            <v>01.13.71</v>
          </cell>
          <cell r="L56" t="str">
            <v>Свекла сахарная</v>
          </cell>
        </row>
        <row r="57">
          <cell r="K57" t="str">
            <v>01.13.72</v>
          </cell>
          <cell r="L57" t="str">
            <v>Семена сахарной свеклы</v>
          </cell>
        </row>
        <row r="58">
          <cell r="K58" t="str">
            <v>01.13.80</v>
          </cell>
          <cell r="L58" t="str">
            <v>Грибы и трюфели</v>
          </cell>
        </row>
        <row r="59">
          <cell r="K59" t="str">
            <v>01.13.90</v>
          </cell>
          <cell r="L59" t="str">
            <v>Овощи свежие, не включенные в другие группировки</v>
          </cell>
        </row>
        <row r="60">
          <cell r="K60" t="str">
            <v>01.14.10</v>
          </cell>
          <cell r="L60" t="str">
            <v>Тростник сахарный</v>
          </cell>
        </row>
        <row r="61">
          <cell r="K61" t="str">
            <v>01.15.10</v>
          </cell>
          <cell r="L61" t="str">
            <v>Табак необработанный</v>
          </cell>
        </row>
        <row r="62">
          <cell r="K62" t="str">
            <v>01.16.11</v>
          </cell>
          <cell r="L62" t="str">
            <v>Хлопок-сырец очищенный или не очищенный от семян</v>
          </cell>
        </row>
        <row r="63">
          <cell r="K63" t="str">
            <v>01.16.12</v>
          </cell>
          <cell r="L63" t="str">
            <v>Волокна джута, кенафа и прочих текстильных лубяных волокон необработанные или моченые, кроме льна, конопли обыкновенной и рами</v>
          </cell>
        </row>
        <row r="64">
          <cell r="K64" t="str">
            <v>01.16.19</v>
          </cell>
          <cell r="L64" t="str">
            <v>Лен, конопля обыкновенная и необработанные растительные текстильные волокна, не включенные в другие группировки</v>
          </cell>
        </row>
        <row r="65">
          <cell r="K65" t="str">
            <v>01.19.10</v>
          </cell>
          <cell r="L65" t="str">
            <v>Культуры кормовые</v>
          </cell>
        </row>
        <row r="66">
          <cell r="K66" t="str">
            <v>01.19.21</v>
          </cell>
          <cell r="L66" t="str">
            <v>Цветы срезанные и бутоны цветочные</v>
          </cell>
        </row>
        <row r="67">
          <cell r="K67" t="str">
            <v>01.19.22</v>
          </cell>
          <cell r="L67" t="str">
            <v>Семена цветочных культур</v>
          </cell>
        </row>
        <row r="68">
          <cell r="K68" t="str">
            <v>01.19.31</v>
          </cell>
          <cell r="L68" t="str">
            <v>Семена кормовой свеклы (кроме семян сахарной свеклы) и семена кормовых растений</v>
          </cell>
        </row>
        <row r="69">
          <cell r="K69" t="str">
            <v>01.19.39</v>
          </cell>
          <cell r="L69" t="str">
            <v>Сырье растительное, не включенное в другие группировки</v>
          </cell>
        </row>
        <row r="70">
          <cell r="K70" t="str">
            <v>01.21.11</v>
          </cell>
          <cell r="L70" t="str">
            <v>Виноград свежий столовых сортов</v>
          </cell>
        </row>
        <row r="71">
          <cell r="K71" t="str">
            <v>01.21.12</v>
          </cell>
          <cell r="L71" t="str">
            <v>Виноград свежий прочих сортов</v>
          </cell>
        </row>
        <row r="72">
          <cell r="K72" t="str">
            <v>01.22.11</v>
          </cell>
          <cell r="L72" t="str">
            <v>Авокадо</v>
          </cell>
        </row>
        <row r="73">
          <cell r="K73" t="str">
            <v>01.22.12</v>
          </cell>
          <cell r="L73" t="str">
            <v>Бананы</v>
          </cell>
        </row>
        <row r="74">
          <cell r="K74" t="str">
            <v>01.22.13</v>
          </cell>
          <cell r="L74" t="str">
            <v>Финики</v>
          </cell>
        </row>
        <row r="75">
          <cell r="K75" t="str">
            <v>01.22.14</v>
          </cell>
          <cell r="L75" t="str">
            <v>Инжир</v>
          </cell>
        </row>
        <row r="76">
          <cell r="K76" t="str">
            <v>01.22.19</v>
          </cell>
          <cell r="L76" t="str">
            <v>Плоды тропических и субтропических культур прочие</v>
          </cell>
        </row>
        <row r="77">
          <cell r="K77" t="str">
            <v>01.23.11</v>
          </cell>
          <cell r="L77" t="str">
            <v>Грейпфруты</v>
          </cell>
        </row>
        <row r="78">
          <cell r="K78" t="str">
            <v>01.23.12</v>
          </cell>
          <cell r="L78" t="str">
            <v>Лимоны и лаймы</v>
          </cell>
        </row>
        <row r="79">
          <cell r="K79" t="str">
            <v>01.23.13</v>
          </cell>
          <cell r="L79" t="str">
            <v>Апельсины</v>
          </cell>
        </row>
        <row r="80">
          <cell r="K80" t="str">
            <v>01.23.14</v>
          </cell>
          <cell r="L80" t="str">
            <v>Мандарины, включая танжерины, клементины и аналогичные гибриды цитрусовых культур</v>
          </cell>
        </row>
        <row r="81">
          <cell r="K81" t="str">
            <v>01.23.19</v>
          </cell>
          <cell r="L81" t="str">
            <v>Плоды цитрусовых культур прочие</v>
          </cell>
        </row>
        <row r="82">
          <cell r="K82" t="str">
            <v>01.24.10</v>
          </cell>
          <cell r="L82" t="str">
            <v>Яблоки</v>
          </cell>
        </row>
        <row r="83">
          <cell r="K83" t="str">
            <v>01.24.21</v>
          </cell>
          <cell r="L83" t="str">
            <v>Груши</v>
          </cell>
        </row>
        <row r="84">
          <cell r="K84" t="str">
            <v>01.24.22</v>
          </cell>
          <cell r="L84" t="str">
            <v>Айва</v>
          </cell>
        </row>
        <row r="85">
          <cell r="K85" t="str">
            <v>01.24.23</v>
          </cell>
          <cell r="L85" t="str">
            <v>Абрикосы</v>
          </cell>
        </row>
        <row r="86">
          <cell r="K86" t="str">
            <v>01.24.24</v>
          </cell>
          <cell r="L86" t="str">
            <v>Вишня</v>
          </cell>
        </row>
        <row r="87">
          <cell r="K87" t="str">
            <v>01.24.25</v>
          </cell>
          <cell r="L87" t="str">
            <v>Персики</v>
          </cell>
        </row>
        <row r="88">
          <cell r="K88" t="str">
            <v>01.24.26</v>
          </cell>
          <cell r="L88" t="str">
            <v>Нектарины</v>
          </cell>
        </row>
        <row r="89">
          <cell r="K89" t="str">
            <v>01.24.27</v>
          </cell>
          <cell r="L89" t="str">
            <v>Сливы</v>
          </cell>
        </row>
        <row r="90">
          <cell r="K90" t="str">
            <v>01.24.28</v>
          </cell>
          <cell r="L90" t="str">
            <v>Терн</v>
          </cell>
        </row>
        <row r="91">
          <cell r="K91" t="str">
            <v>01.24.29</v>
          </cell>
          <cell r="L91" t="str">
            <v>Плоды семечковых и косточковых культур прочие, не включенные в другие группировки</v>
          </cell>
        </row>
        <row r="92">
          <cell r="K92" t="str">
            <v>01.25.11</v>
          </cell>
          <cell r="L92" t="str">
            <v>Киви</v>
          </cell>
        </row>
        <row r="93">
          <cell r="K93" t="str">
            <v>01.25.12</v>
          </cell>
          <cell r="L93" t="str">
            <v>Малина</v>
          </cell>
        </row>
        <row r="94">
          <cell r="K94" t="str">
            <v>01.25.13</v>
          </cell>
          <cell r="L94" t="str">
            <v>Земляника (клубника)</v>
          </cell>
        </row>
        <row r="95">
          <cell r="K95" t="str">
            <v>01.25.19</v>
          </cell>
          <cell r="L95" t="str">
            <v>Ягоды, плоды растений вида Vaccinium прочие, не включенные в другие группировки</v>
          </cell>
        </row>
        <row r="96">
          <cell r="K96" t="str">
            <v>01.25.20</v>
          </cell>
          <cell r="L96" t="str">
            <v>Семена плодовых культур</v>
          </cell>
        </row>
        <row r="97">
          <cell r="K97" t="str">
            <v>01.25.31</v>
          </cell>
          <cell r="L97" t="str">
            <v>Миндаль</v>
          </cell>
        </row>
        <row r="98">
          <cell r="K98" t="str">
            <v>01.25.32</v>
          </cell>
          <cell r="L98" t="str">
            <v>Каштаны</v>
          </cell>
        </row>
        <row r="99">
          <cell r="K99" t="str">
            <v>01.25.33</v>
          </cell>
          <cell r="L99" t="str">
            <v>Фундук</v>
          </cell>
        </row>
        <row r="100">
          <cell r="K100" t="str">
            <v>01.25.34</v>
          </cell>
          <cell r="L100" t="str">
            <v>Фисташки</v>
          </cell>
        </row>
        <row r="101">
          <cell r="K101" t="str">
            <v>01.25.35</v>
          </cell>
          <cell r="L101" t="str">
            <v>Орехи грецкие</v>
          </cell>
        </row>
        <row r="102">
          <cell r="K102" t="str">
            <v>01.25.39</v>
          </cell>
          <cell r="L102" t="str">
            <v>Орехи прочие, не включенные в другие группировки</v>
          </cell>
        </row>
        <row r="103">
          <cell r="K103" t="str">
            <v>01.25.90</v>
          </cell>
          <cell r="L103" t="str">
            <v>Плоды деревьев и кустарников прочие, не включенные в другие группировки</v>
          </cell>
        </row>
        <row r="104">
          <cell r="K104" t="str">
            <v>01.26.11</v>
          </cell>
          <cell r="L104" t="str">
            <v>Оливки столовые</v>
          </cell>
        </row>
        <row r="105">
          <cell r="K105" t="str">
            <v>01.26.12</v>
          </cell>
          <cell r="L105" t="str">
            <v>Оливки для производства оливкового масла</v>
          </cell>
        </row>
        <row r="106">
          <cell r="K106" t="str">
            <v>01.26.20</v>
          </cell>
          <cell r="L106" t="str">
            <v>Орехи кокосовые</v>
          </cell>
        </row>
        <row r="107">
          <cell r="K107" t="str">
            <v>01.26.90</v>
          </cell>
          <cell r="L107" t="str">
            <v>Плоды масличных культур прочие</v>
          </cell>
        </row>
        <row r="108">
          <cell r="K108" t="str">
            <v>01.27.11</v>
          </cell>
          <cell r="L108" t="str">
            <v>Зерна кофейные необжаренные</v>
          </cell>
        </row>
        <row r="109">
          <cell r="K109" t="str">
            <v>01.27.12</v>
          </cell>
          <cell r="L109" t="str">
            <v>Листья чая</v>
          </cell>
        </row>
        <row r="110">
          <cell r="K110" t="str">
            <v>01.27.13</v>
          </cell>
          <cell r="L110" t="str">
            <v>Листья мате</v>
          </cell>
        </row>
        <row r="111">
          <cell r="K111" t="str">
            <v>01.27.14</v>
          </cell>
          <cell r="L111" t="str">
            <v>Какао-бобы</v>
          </cell>
        </row>
        <row r="112">
          <cell r="K112" t="str">
            <v>01.27.19</v>
          </cell>
          <cell r="L112" t="str">
            <v>Культуры для производства напитков прочие</v>
          </cell>
        </row>
        <row r="113">
          <cell r="K113" t="str">
            <v>01.28.11</v>
          </cell>
          <cell r="L113" t="str">
            <v>Перец необработанный</v>
          </cell>
        </row>
        <row r="114">
          <cell r="K114" t="str">
            <v>01.28.12</v>
          </cell>
          <cell r="L114" t="str">
            <v>Перец красный и стручковый, сухой, необработанный</v>
          </cell>
        </row>
        <row r="115">
          <cell r="K115" t="str">
            <v>01.28.13</v>
          </cell>
          <cell r="L115" t="str">
            <v>Орех мускатный, мацис и кардамон необработанные</v>
          </cell>
        </row>
        <row r="116">
          <cell r="K116" t="str">
            <v>01.28.14</v>
          </cell>
          <cell r="L116" t="str">
            <v>Анис, бадьян, кориандр, тмин душистый и обыкновенный, фенхель и можжевеловые ягоды, необработанные</v>
          </cell>
        </row>
        <row r="117">
          <cell r="K117" t="str">
            <v>01.28.15</v>
          </cell>
          <cell r="L117" t="str">
            <v>Корица необработанная</v>
          </cell>
        </row>
        <row r="118">
          <cell r="K118" t="str">
            <v>01.28.16</v>
          </cell>
          <cell r="L118" t="str">
            <v>Гвоздика (стебли) необработанная</v>
          </cell>
        </row>
        <row r="119">
          <cell r="K119" t="str">
            <v>01.28.17</v>
          </cell>
          <cell r="L119" t="str">
            <v>Имбирь сухой необработанный</v>
          </cell>
        </row>
        <row r="120">
          <cell r="K120" t="str">
            <v>01.28.18</v>
          </cell>
          <cell r="L120" t="str">
            <v>Ваниль необработанная</v>
          </cell>
        </row>
        <row r="121">
          <cell r="K121" t="str">
            <v>01.28.19</v>
          </cell>
          <cell r="L121" t="str">
            <v>Пряности необработанные прочие</v>
          </cell>
        </row>
        <row r="122">
          <cell r="K122" t="str">
            <v>01.28.20</v>
          </cell>
          <cell r="L122" t="str">
            <v>Шишки хмеля</v>
          </cell>
        </row>
        <row r="123">
          <cell r="K123" t="str">
            <v>01.28.30</v>
          </cell>
          <cell r="L123" t="str">
            <v>Растения, используемые в основном в парфюмерии, фармации или в качестве инсектицидов, фунгицидов и для аналогичных целей</v>
          </cell>
        </row>
        <row r="124">
          <cell r="K124" t="str">
            <v>01.29.10</v>
          </cell>
          <cell r="L124" t="str">
            <v>Каучук натуральный</v>
          </cell>
        </row>
        <row r="125">
          <cell r="K125" t="str">
            <v>01.29.20</v>
          </cell>
          <cell r="L125" t="str">
            <v>Деревья рождественские (новогодние)</v>
          </cell>
        </row>
        <row r="126">
          <cell r="K126" t="str">
            <v>01.29.30</v>
          </cell>
          <cell r="L126" t="str">
            <v>Материалы растительные, используемые главным образом для плетения, а также набивки, крашения или дубления</v>
          </cell>
        </row>
        <row r="127">
          <cell r="K127" t="str">
            <v>01.30.10</v>
          </cell>
          <cell r="L127" t="str">
            <v>Материалы растительные: растения живые; луковицы, клубнелуковицы и корневища; отводки и черенки; грибницы</v>
          </cell>
        </row>
        <row r="128">
          <cell r="K128" t="str">
            <v>01.41.10</v>
          </cell>
          <cell r="L128" t="str">
            <v>Скот молочный крупный рогатый живой</v>
          </cell>
        </row>
        <row r="129">
          <cell r="K129" t="str">
            <v>01.41.20</v>
          </cell>
          <cell r="L129" t="str">
            <v>Молоко сырое крупного рогатого скота</v>
          </cell>
        </row>
        <row r="130">
          <cell r="K130" t="str">
            <v>01.42.11</v>
          </cell>
          <cell r="L130" t="str">
            <v>Скот крупный рогатый прочий и буйволы живые (кроме телят и молодняка)</v>
          </cell>
        </row>
        <row r="131">
          <cell r="K131" t="str">
            <v>01.42.12</v>
          </cell>
          <cell r="L131" t="str">
            <v>Телята крупного рогатого скота и буйволов живые</v>
          </cell>
        </row>
        <row r="132">
          <cell r="K132" t="str">
            <v>01.42.13</v>
          </cell>
          <cell r="L132" t="str">
            <v>Молодняк крупного рогатого скота и буйволов живой</v>
          </cell>
        </row>
        <row r="133">
          <cell r="K133" t="str">
            <v>01.42.20</v>
          </cell>
          <cell r="L133" t="str">
            <v>Сперма бычья и буйволов</v>
          </cell>
        </row>
        <row r="134">
          <cell r="K134" t="str">
            <v>01.43.10</v>
          </cell>
          <cell r="L134" t="str">
            <v>Лошади и прочие животные семейства лошадиных живые</v>
          </cell>
        </row>
        <row r="135">
          <cell r="K135" t="str">
            <v>01.44.10</v>
          </cell>
          <cell r="L135" t="str">
            <v>Верблюды и прочие животные семейства верблюдовых живые</v>
          </cell>
        </row>
        <row r="136">
          <cell r="K136" t="str">
            <v>01.45.11</v>
          </cell>
          <cell r="L136" t="str">
            <v>Овцы живые</v>
          </cell>
        </row>
        <row r="137">
          <cell r="K137" t="str">
            <v>01.45.12</v>
          </cell>
          <cell r="L137" t="str">
            <v>Козы живые</v>
          </cell>
        </row>
        <row r="138">
          <cell r="K138" t="str">
            <v>01.45.21</v>
          </cell>
          <cell r="L138" t="str">
            <v>Молоко сырое овечье</v>
          </cell>
        </row>
        <row r="139">
          <cell r="K139" t="str">
            <v>01.45.22</v>
          </cell>
          <cell r="L139" t="str">
            <v>Молоко сырое козье</v>
          </cell>
        </row>
        <row r="140">
          <cell r="K140" t="str">
            <v>01.45.30</v>
          </cell>
          <cell r="L140" t="str">
            <v>Шерсть стриженая немытая овец и коз, включая стриженую шерсть, промытую руном</v>
          </cell>
        </row>
        <row r="141">
          <cell r="K141" t="str">
            <v>01.46.10</v>
          </cell>
          <cell r="L141" t="str">
            <v>Свиньи живые</v>
          </cell>
        </row>
        <row r="142">
          <cell r="K142" t="str">
            <v>01.47.11</v>
          </cell>
          <cell r="L142" t="str">
            <v>Куры живые</v>
          </cell>
        </row>
        <row r="143">
          <cell r="K143" t="str">
            <v>01.47.12</v>
          </cell>
          <cell r="L143" t="str">
            <v>Индейки живые</v>
          </cell>
        </row>
        <row r="144">
          <cell r="K144" t="str">
            <v>01.47.13</v>
          </cell>
          <cell r="L144" t="str">
            <v>Гуси живые</v>
          </cell>
        </row>
        <row r="145">
          <cell r="K145" t="str">
            <v>01.47.14</v>
          </cell>
          <cell r="L145" t="str">
            <v>Утки и цесарки живые</v>
          </cell>
        </row>
        <row r="146">
          <cell r="K146" t="str">
            <v>01.47.21</v>
          </cell>
          <cell r="L146" t="str">
            <v>Яйца куриные в скорлупе свежие</v>
          </cell>
        </row>
        <row r="147">
          <cell r="K147" t="str">
            <v>01.47.22</v>
          </cell>
          <cell r="L147" t="str">
            <v>Яйца прочей домашней птицы в скорлупе свежие</v>
          </cell>
        </row>
        <row r="148">
          <cell r="K148" t="str">
            <v>01.47.23</v>
          </cell>
          <cell r="L148" t="str">
            <v>Яйца инкубационные</v>
          </cell>
        </row>
        <row r="149">
          <cell r="K149" t="str">
            <v>01.49.11</v>
          </cell>
          <cell r="L149" t="str">
            <v>Кролики домашние живые</v>
          </cell>
        </row>
        <row r="150">
          <cell r="K150" t="str">
            <v>01.49.12</v>
          </cell>
          <cell r="L150" t="str">
            <v>Птицы живые, не включенные в другие группировки</v>
          </cell>
        </row>
        <row r="151">
          <cell r="K151" t="str">
            <v>01.49.13</v>
          </cell>
          <cell r="L151" t="str">
            <v>Пресмыкающиеся, включая змей и черепах, живые</v>
          </cell>
        </row>
        <row r="152">
          <cell r="K152" t="str">
            <v>01.49.19</v>
          </cell>
          <cell r="L152" t="str">
            <v>Животные живые прочие, не включенные в другие группировки</v>
          </cell>
        </row>
        <row r="153">
          <cell r="K153" t="str">
            <v>01.49.21</v>
          </cell>
          <cell r="L153" t="str">
            <v>Мед натуральный</v>
          </cell>
        </row>
        <row r="154">
          <cell r="K154" t="str">
            <v>01.49.22</v>
          </cell>
          <cell r="L154" t="str">
            <v>Молоко сырое, не включенное в другие группировки</v>
          </cell>
        </row>
        <row r="155">
          <cell r="K155" t="str">
            <v>01.49.23</v>
          </cell>
          <cell r="L155" t="str">
            <v>Улитки живые, свежие, охлажденные, мороженые, сушеные, соленые или в рассоле, кроме морских улиток</v>
          </cell>
        </row>
        <row r="156">
          <cell r="K156" t="str">
            <v>01.49.24</v>
          </cell>
          <cell r="L156" t="str">
            <v>Продукты пищевые животного происхождения, не включенные в другие группировки</v>
          </cell>
        </row>
        <row r="157">
          <cell r="K157" t="str">
            <v>01.49.25</v>
          </cell>
          <cell r="L157" t="str">
            <v>Коконы шелкопряда, пригодные для разматывания</v>
          </cell>
        </row>
        <row r="158">
          <cell r="K158" t="str">
            <v>01.49.26</v>
          </cell>
          <cell r="L158" t="str">
            <v>Воск насекомых и спермацет</v>
          </cell>
        </row>
        <row r="159">
          <cell r="K159" t="str">
            <v>01.49.27</v>
          </cell>
          <cell r="L159" t="str">
            <v>Эмбрионы сельскохозяйственных животных для репродукции</v>
          </cell>
        </row>
        <row r="160">
          <cell r="K160" t="str">
            <v>01.49.28</v>
          </cell>
          <cell r="L160" t="str">
            <v>Продукты животного происхождения, не пригодные для употребления в пищу, не включенные в другие группировки</v>
          </cell>
        </row>
        <row r="161">
          <cell r="K161" t="str">
            <v>01.49.31</v>
          </cell>
          <cell r="L161" t="str">
            <v>Сырье пушно-меховое (невыделанные шкурки), кроме шкурок смушковых ягнят</v>
          </cell>
        </row>
        <row r="162">
          <cell r="K162" t="str">
            <v>01.49.32</v>
          </cell>
          <cell r="L162" t="str">
            <v>Шкурки смушковых ягнят невыделанные</v>
          </cell>
        </row>
        <row r="163">
          <cell r="K163" t="str">
            <v>01.49.39</v>
          </cell>
          <cell r="L163" t="str">
            <v>Шкуры животных невыделанные, не включенные в другие группировки (шкурки сырые или законсервированные, но необработанные)</v>
          </cell>
        </row>
        <row r="164">
          <cell r="K164" t="str">
            <v>01.61.10</v>
          </cell>
          <cell r="L164" t="str">
            <v>Услуги, связанные с выращиванием сельскохозяйственных культур</v>
          </cell>
        </row>
        <row r="165">
          <cell r="K165" t="str">
            <v>01.62.10</v>
          </cell>
          <cell r="L165" t="str">
            <v>Услуги в области животноводства</v>
          </cell>
        </row>
        <row r="166">
          <cell r="K166" t="str">
            <v>01.63.10</v>
          </cell>
          <cell r="L166" t="str">
            <v>Услуги в области растениеводства, предоставляемые после сбора урожая</v>
          </cell>
        </row>
        <row r="167">
          <cell r="K167" t="str">
            <v>01.64.10</v>
          </cell>
          <cell r="L167" t="str">
            <v>Услуги по обработке и подготовке семян сельскохозяйственных культур к севу</v>
          </cell>
        </row>
        <row r="168">
          <cell r="K168" t="str">
            <v>01.70.10</v>
          </cell>
          <cell r="L168" t="str">
            <v>Услуги, связанные с охотой, ловлей и разведением диких животных</v>
          </cell>
        </row>
        <row r="169">
          <cell r="K169" t="str">
            <v>02.10.11</v>
          </cell>
          <cell r="L169" t="str">
            <v>Сеянцы, саженцы деревьев и кустарников</v>
          </cell>
        </row>
        <row r="170">
          <cell r="K170" t="str">
            <v>02.10.12</v>
          </cell>
          <cell r="L170" t="str">
            <v>Семена деревьев и кустарников</v>
          </cell>
        </row>
        <row r="171">
          <cell r="K171" t="str">
            <v>02.10.20</v>
          </cell>
          <cell r="L171" t="str">
            <v>Услуги лесопитомников</v>
          </cell>
        </row>
        <row r="172">
          <cell r="K172" t="str">
            <v>02.10.30</v>
          </cell>
          <cell r="L172" t="str">
            <v>Деревья лесные</v>
          </cell>
        </row>
        <row r="173">
          <cell r="K173" t="str">
            <v>02.20.11</v>
          </cell>
          <cell r="L173" t="str">
            <v>Лесоматериалы хвойных пород</v>
          </cell>
        </row>
        <row r="174">
          <cell r="K174" t="str">
            <v>02.20.12</v>
          </cell>
          <cell r="L174" t="str">
            <v>Лесоматериалы лиственных пород, за исключением тропических пород</v>
          </cell>
        </row>
        <row r="175">
          <cell r="K175" t="str">
            <v>02.20.13</v>
          </cell>
          <cell r="L175" t="str">
            <v>Лесоматериалы круглые тропических пород</v>
          </cell>
        </row>
        <row r="176">
          <cell r="K176" t="str">
            <v>02.20.14</v>
          </cell>
          <cell r="L176" t="str">
            <v>Древесина топливная</v>
          </cell>
        </row>
        <row r="177">
          <cell r="K177" t="str">
            <v>02.30.11</v>
          </cell>
          <cell r="L177" t="str">
            <v>Балата, гуттаперча, гуаюль, чикл и аналогичные природные смолы</v>
          </cell>
        </row>
        <row r="178">
          <cell r="K178" t="str">
            <v>02.30.12</v>
          </cell>
          <cell r="L178" t="str">
            <v>Шеллак, бальзамы и прочие природные камеди и смолы</v>
          </cell>
        </row>
        <row r="179">
          <cell r="K179" t="str">
            <v>02.30.20</v>
          </cell>
          <cell r="L179" t="str">
            <v>Пробка натуральная, необработанная или прошедшая первичную обработку</v>
          </cell>
        </row>
        <row r="180">
          <cell r="K180" t="str">
            <v>02.30.30</v>
          </cell>
          <cell r="L180" t="str">
            <v>Части растений, травы, мхи и лишайники, пригодные для декоративных целей</v>
          </cell>
        </row>
        <row r="181">
          <cell r="K181" t="str">
            <v>02.30.40</v>
          </cell>
          <cell r="L181" t="str">
            <v>Ресурсы лесные пищевые</v>
          </cell>
        </row>
        <row r="182">
          <cell r="K182" t="str">
            <v>02.30.50</v>
          </cell>
          <cell r="L182" t="str">
            <v>Ресурсы лесные недревесные</v>
          </cell>
        </row>
        <row r="183">
          <cell r="K183" t="str">
            <v>02.40.10</v>
          </cell>
          <cell r="L183" t="str">
            <v>Услуги, связанные с лесоводством и лесозаготовками</v>
          </cell>
        </row>
        <row r="184">
          <cell r="K184" t="str">
            <v>03.11.11</v>
          </cell>
          <cell r="L184" t="str">
            <v>Рыба морская декоративная живая , не являющаяся продукцией рыбоводства</v>
          </cell>
        </row>
        <row r="185">
          <cell r="K185" t="str">
            <v>03.11.12</v>
          </cell>
          <cell r="L185" t="str">
            <v>Рыба морская живая, не являющаяся продукцией рыбоводства</v>
          </cell>
        </row>
        <row r="186">
          <cell r="K186" t="str">
            <v>03.11.20</v>
          </cell>
          <cell r="L186" t="str">
            <v>Рыба морская свежая или охлажденная, не являющаяся продукцией рыбоводства</v>
          </cell>
        </row>
        <row r="187">
          <cell r="K187" t="str">
            <v>03.11.30</v>
          </cell>
          <cell r="L187" t="str">
            <v>Ракообразные немороженые, не являющиеся продукцией рыбоводства</v>
          </cell>
        </row>
        <row r="188">
          <cell r="K188" t="str">
            <v>03.11.41</v>
          </cell>
          <cell r="L188" t="str">
            <v>Устрицы живые, свежие или охлажденные, не являющиеся продукцией рыбоводства</v>
          </cell>
        </row>
        <row r="189">
          <cell r="K189" t="str">
            <v>03.11.42</v>
          </cell>
          <cell r="L189" t="str">
            <v>Моллюски и водные беспозвоночные прочие живые, свежие или охлажденные, не являющиеся продукцией рыбоводства</v>
          </cell>
        </row>
        <row r="190">
          <cell r="K190" t="str">
            <v>03.11.50</v>
          </cell>
          <cell r="L190" t="str">
            <v>Жемчуг природный необработанный</v>
          </cell>
        </row>
        <row r="191">
          <cell r="K191" t="str">
            <v>03.11.61</v>
          </cell>
          <cell r="L191" t="str">
            <v>Кораллы и аналогичные материалы, раковины и панцири моллюсков, ракообразных или иглокожих и скелетные пластины каракатиц</v>
          </cell>
        </row>
        <row r="192">
          <cell r="K192" t="str">
            <v>03.11.62</v>
          </cell>
          <cell r="L192" t="str">
            <v>Губки животного происхождения натуральные</v>
          </cell>
        </row>
        <row r="193">
          <cell r="K193" t="str">
            <v>03.11.63</v>
          </cell>
          <cell r="L193" t="str">
            <v>Водоросли морские и прочие, не являющиеся продукцией рыбоводства</v>
          </cell>
        </row>
        <row r="194">
          <cell r="K194" t="str">
            <v>03.11.69</v>
          </cell>
          <cell r="L194" t="str">
            <v>Растения водные, животные морские прочие и их продукты, не включенные в другие группировки</v>
          </cell>
        </row>
        <row r="195">
          <cell r="K195" t="str">
            <v>03.11.70</v>
          </cell>
          <cell r="L195" t="str">
            <v>Услуги, связанные с морским рыболовством</v>
          </cell>
        </row>
        <row r="196">
          <cell r="K196" t="str">
            <v>03.12.11</v>
          </cell>
          <cell r="L196" t="str">
            <v>Рыба пресноводная декоративная живая , не являющаяся продукцией рыбоводства</v>
          </cell>
        </row>
        <row r="197">
          <cell r="K197" t="str">
            <v>03.12.12</v>
          </cell>
          <cell r="L197" t="str">
            <v>Рыба пресноводная живая, не являющаяся продукцией рыбоводства</v>
          </cell>
        </row>
        <row r="198">
          <cell r="K198" t="str">
            <v>03.12.20</v>
          </cell>
          <cell r="L198" t="str">
            <v>Рыба пресноводная свежая или охлажденная, не являющаяся продукцией рыбоводства</v>
          </cell>
        </row>
        <row r="199">
          <cell r="K199" t="str">
            <v>03.12.30</v>
          </cell>
          <cell r="L199" t="str">
            <v>Растения водные, животные пресноводные прочие и их продукты, не включенные в другие группировки</v>
          </cell>
        </row>
        <row r="200">
          <cell r="K200" t="str">
            <v>03.12.40</v>
          </cell>
          <cell r="L200" t="str">
            <v>Услуги, связанные с пресноводным рыболовством</v>
          </cell>
        </row>
        <row r="201">
          <cell r="K201" t="str">
            <v>03.21.11</v>
          </cell>
          <cell r="L201" t="str">
            <v>Рыба морская декоративная живая, являющаяся продукцией рыбоводства</v>
          </cell>
        </row>
        <row r="202">
          <cell r="K202" t="str">
            <v>03.21.12</v>
          </cell>
          <cell r="L202" t="str">
            <v>Рыба морская живая, являющаяся продукцией рыбоводства (кроме декоративной)</v>
          </cell>
        </row>
        <row r="203">
          <cell r="K203" t="str">
            <v>03.21.20</v>
          </cell>
          <cell r="L203" t="str">
            <v>Рыба морская свежая или охлажденная, являющаяся продукцией рыбоводства</v>
          </cell>
        </row>
        <row r="204">
          <cell r="K204" t="str">
            <v>03.21.30</v>
          </cell>
          <cell r="L204" t="str">
            <v>Ракообразные морские  немороженые, являющиеся продукцией рыбоводства</v>
          </cell>
        </row>
        <row r="205">
          <cell r="K205" t="str">
            <v>03.21.41</v>
          </cell>
          <cell r="L205" t="str">
            <v>Устрицы живые, свежие или охлажденные, являющиеся продукцией рыбоводства</v>
          </cell>
        </row>
        <row r="206">
          <cell r="K206" t="str">
            <v>03.21.42</v>
          </cell>
          <cell r="L206" t="str">
            <v>Жемчуг культивированный необработанный</v>
          </cell>
        </row>
        <row r="207">
          <cell r="K207" t="str">
            <v>03.21.43</v>
          </cell>
          <cell r="L207" t="str">
            <v>Водоросли морские, являющиеся продукцией рыбоводства</v>
          </cell>
        </row>
        <row r="208">
          <cell r="K208" t="str">
            <v>03.21.44</v>
          </cell>
          <cell r="L208" t="str">
            <v>Моллюски и водные беспозвоночные прочие живые, свежие или охлажденные, являющиеся продукцией рыбоводства</v>
          </cell>
        </row>
        <row r="209">
          <cell r="K209" t="str">
            <v>03.21.49</v>
          </cell>
          <cell r="L209" t="str">
            <v>Растения водные, животные морские и их продукты прочие, являющиеся продукцией рыбоводства, не включенные в другие группировки</v>
          </cell>
        </row>
        <row r="210">
          <cell r="K210" t="str">
            <v>03.21.50</v>
          </cell>
          <cell r="L210" t="str">
            <v>Продукция рыбоводная морская</v>
          </cell>
        </row>
        <row r="211">
          <cell r="K211" t="str">
            <v>03.21.90</v>
          </cell>
          <cell r="L211" t="str">
            <v>Услуги, связанные с морским рыбоводством</v>
          </cell>
        </row>
        <row r="212">
          <cell r="K212" t="str">
            <v>03.22.10</v>
          </cell>
          <cell r="L212" t="str">
            <v>Рыба пресноводная живая, являющаяся продукцией рыбоводства</v>
          </cell>
        </row>
        <row r="213">
          <cell r="K213" t="str">
            <v>03.22.20</v>
          </cell>
          <cell r="L213" t="str">
            <v>Рыба свежая или охлажденная, пресноводная, являющаяся продукцией рыбоводства</v>
          </cell>
        </row>
        <row r="214">
          <cell r="K214" t="str">
            <v>03.22.30</v>
          </cell>
          <cell r="L214" t="str">
            <v>Растения водные, животные пресноводные и их продукты прочие, являющиеся продукцией рыбоводства</v>
          </cell>
        </row>
        <row r="215">
          <cell r="K215" t="str">
            <v>03.22.40</v>
          </cell>
          <cell r="L215" t="str">
            <v>Продукция рыбоводная пресноводная</v>
          </cell>
        </row>
        <row r="216">
          <cell r="K216" t="str">
            <v>03.22.90</v>
          </cell>
          <cell r="L216" t="str">
            <v>Услуги, связанные с пресноводным рыбоводством</v>
          </cell>
        </row>
        <row r="217">
          <cell r="K217" t="str">
            <v>05.10.10</v>
          </cell>
          <cell r="L217" t="str">
            <v>Уголь</v>
          </cell>
        </row>
        <row r="218">
          <cell r="K218" t="str">
            <v>05.20.10</v>
          </cell>
          <cell r="L218" t="str">
            <v>Уголь бурый (лигнит)</v>
          </cell>
        </row>
        <row r="219">
          <cell r="K219" t="str">
            <v>06.10.10</v>
          </cell>
          <cell r="L219" t="str">
            <v>Нефть сырая и нефтепродукты, полученные из битуминозных пород</v>
          </cell>
        </row>
        <row r="220">
          <cell r="K220" t="str">
            <v>06.10.20</v>
          </cell>
          <cell r="L220" t="str">
            <v>Сланцы битуминозные или горючие и песчаники битуминозные</v>
          </cell>
        </row>
        <row r="221">
          <cell r="K221" t="str">
            <v>06.20.10</v>
          </cell>
          <cell r="L221" t="str">
            <v>Газ природный в газообразном или сжиженном состоянии</v>
          </cell>
        </row>
        <row r="222">
          <cell r="K222" t="str">
            <v>07.10.10</v>
          </cell>
          <cell r="L222" t="str">
            <v>Руды железные</v>
          </cell>
        </row>
        <row r="223">
          <cell r="K223" t="str">
            <v>07.21.10</v>
          </cell>
          <cell r="L223" t="str">
            <v>Руды урановые и ториевые</v>
          </cell>
        </row>
        <row r="224">
          <cell r="K224" t="str">
            <v>07.29.11</v>
          </cell>
          <cell r="L224" t="str">
            <v>Руды и концентраты медные</v>
          </cell>
        </row>
        <row r="225">
          <cell r="K225" t="str">
            <v>07.29.12</v>
          </cell>
          <cell r="L225" t="str">
            <v>Руды и концентраты никелевые</v>
          </cell>
        </row>
        <row r="226">
          <cell r="K226" t="str">
            <v>07.29.13</v>
          </cell>
          <cell r="L226" t="str">
            <v>Руды и концентраты алюминиевые</v>
          </cell>
        </row>
        <row r="227">
          <cell r="K227" t="str">
            <v>07.29.14</v>
          </cell>
          <cell r="L227" t="str">
            <v>Руды и концентраты драгоценных металлов</v>
          </cell>
        </row>
        <row r="228">
          <cell r="K228" t="str">
            <v>07.29.15</v>
          </cell>
          <cell r="L228" t="str">
            <v>Руды и концентраты свинца, цинка и олова</v>
          </cell>
        </row>
        <row r="229">
          <cell r="K229" t="str">
            <v>07.29.19</v>
          </cell>
          <cell r="L229" t="str">
            <v>Руды и концентраты прочих цветных металлов, не включенные в другие группировки</v>
          </cell>
        </row>
        <row r="230">
          <cell r="K230" t="str">
            <v>08.11.11</v>
          </cell>
          <cell r="L230" t="str">
            <v>Мрамор и прочий известняковый камень для памятников или строительства</v>
          </cell>
        </row>
        <row r="231">
          <cell r="K231" t="str">
            <v>08.11.12</v>
          </cell>
          <cell r="L231" t="str">
            <v>Гранит, песчаник и прочий камень для памятников или строительства</v>
          </cell>
        </row>
        <row r="232">
          <cell r="K232" t="str">
            <v>08.11.20</v>
          </cell>
          <cell r="L232" t="str">
            <v>Известняк и гипс</v>
          </cell>
        </row>
        <row r="233">
          <cell r="K233" t="str">
            <v>08.11.30</v>
          </cell>
          <cell r="L233" t="str">
            <v>Мел и некальцинированный доломит</v>
          </cell>
        </row>
        <row r="234">
          <cell r="K234" t="str">
            <v>08.11.40</v>
          </cell>
          <cell r="L234" t="str">
            <v>Сланцы, кроме сланцев горючих (битуминозных)</v>
          </cell>
        </row>
        <row r="235">
          <cell r="K235" t="str">
            <v>08.12.11</v>
          </cell>
          <cell r="L235" t="str">
            <v>Пески природные</v>
          </cell>
        </row>
        <row r="236">
          <cell r="K236" t="str">
            <v>08.12.12</v>
          </cell>
          <cell r="L236" t="str">
            <v>Гранулы, крошка и порошок; галька, гравий</v>
          </cell>
        </row>
        <row r="237">
          <cell r="K237" t="str">
            <v>08.12.13</v>
          </cell>
          <cell r="L237" t="str">
            <v>Смеси шлака и аналогичных промышленных отходов без добавления или с добавлением гальки, гравия, щебня и кремневой гальки для строительных целей</v>
          </cell>
        </row>
        <row r="238">
          <cell r="K238" t="str">
            <v>08.12.21</v>
          </cell>
          <cell r="L238" t="str">
            <v>Каолин и глины каолиновые прочие</v>
          </cell>
        </row>
        <row r="239">
          <cell r="K239" t="str">
            <v>08.12.22</v>
          </cell>
          <cell r="L239" t="str">
            <v>Глины, андалузит, кианит и силлиманит прочие; муллит; земли шамотные или динасовые</v>
          </cell>
        </row>
        <row r="240">
          <cell r="K240" t="str">
            <v>08.91.11</v>
          </cell>
          <cell r="L240" t="str">
            <v>Фосфаты и алюмофосфаты кальция природные</v>
          </cell>
        </row>
        <row r="241">
          <cell r="K241" t="str">
            <v>08.91.12</v>
          </cell>
          <cell r="L241" t="str">
            <v>Пириты необожженные (колчедан серный необожженный); сера сырая или нерафинированная (неочищенная)</v>
          </cell>
        </row>
        <row r="242">
          <cell r="K242" t="str">
            <v>08.91.19</v>
          </cell>
          <cell r="L242" t="str">
            <v>Сырье минеральное для химических производств и производства удобрений прочее</v>
          </cell>
        </row>
        <row r="243">
          <cell r="K243" t="str">
            <v>08.92.10</v>
          </cell>
          <cell r="L243" t="str">
            <v>Торф</v>
          </cell>
        </row>
        <row r="244">
          <cell r="K244" t="str">
            <v>08.93.10</v>
          </cell>
          <cell r="L244" t="str">
            <v>Соль и хлорид натрия чистый, вода морская</v>
          </cell>
        </row>
        <row r="245">
          <cell r="K245" t="str">
            <v>08.99.10</v>
          </cell>
          <cell r="L245" t="str">
            <v>Битумы и асфальты природные; асфальтиты и породы асфальтные</v>
          </cell>
        </row>
        <row r="246">
          <cell r="K246" t="str">
            <v>08.99.21</v>
          </cell>
          <cell r="L246" t="str">
            <v>Камни драгоценные и полудрагоценные (кроме алмазов технических), необработанные, распиленные или грубо обработанные</v>
          </cell>
        </row>
        <row r="247">
          <cell r="K247" t="str">
            <v>08.99.22</v>
          </cell>
          <cell r="L247" t="str">
            <v>Алмазы технические, необработанные, распиленные, расколотые или грубо обработанные; пемза; наждак; корунд природный, гранат природный и прочие природные абразивы</v>
          </cell>
        </row>
        <row r="248">
          <cell r="K248" t="str">
            <v>08.99.29</v>
          </cell>
          <cell r="L248" t="str">
            <v>Ископаемые полезные прочие, не включенные в другие группировки</v>
          </cell>
        </row>
        <row r="249">
          <cell r="K249" t="str">
            <v>09.10.11</v>
          </cell>
          <cell r="L249" t="str">
            <v>Услуги по бурению, связанные с добычей нефти и горючего природного газа</v>
          </cell>
        </row>
        <row r="250">
          <cell r="K250" t="str">
            <v>09.10.12</v>
          </cell>
          <cell r="L250" t="str">
            <v>Услуги по монтажу, ремонту и демонтажу буровых вышек и услуги взаимосвязанные по добыче нефти и горючего природного газа</v>
          </cell>
        </row>
        <row r="251">
          <cell r="K251" t="str">
            <v>09.10.13</v>
          </cell>
          <cell r="L251" t="str">
            <v>Услуги по сжижению и регазификации природного газа для транспортирования, предоставляемые на разрабатываемом месторождении</v>
          </cell>
        </row>
        <row r="252">
          <cell r="K252" t="str">
            <v>09.90.11</v>
          </cell>
          <cell r="L252" t="str">
            <v>Услуги в горнодобывающем производстве прочие</v>
          </cell>
        </row>
        <row r="253">
          <cell r="K253" t="str">
            <v>09.90.19</v>
          </cell>
          <cell r="L253" t="str">
            <v>Услуги в горнодобывающем производстве, не включенные в другие группировки</v>
          </cell>
        </row>
        <row r="254">
          <cell r="K254" t="str">
            <v>10.11.11</v>
          </cell>
          <cell r="L254" t="str">
            <v>Мясо крупного рогатого скота (говядина и телятина) парное, остывшее или охлажденное, в том числе для детского питания</v>
          </cell>
        </row>
        <row r="255">
          <cell r="K255" t="str">
            <v>10.11.12</v>
          </cell>
          <cell r="L255" t="str">
            <v>Свинина парная, остывшая или охлажденная, в том числе для детского питания</v>
          </cell>
        </row>
        <row r="256">
          <cell r="K256" t="str">
            <v>10.11.13</v>
          </cell>
          <cell r="L256" t="str">
            <v>Баранина парная, остывшая или охлажденная, в том числе для детского питания</v>
          </cell>
        </row>
        <row r="257">
          <cell r="K257" t="str">
            <v>10.11.14</v>
          </cell>
          <cell r="L257" t="str">
            <v>Козлятина парная, остывшая или охлажденная</v>
          </cell>
        </row>
        <row r="258">
          <cell r="K258" t="str">
            <v>10.11.15</v>
          </cell>
          <cell r="L258" t="str">
            <v>Конина и мясо прочих животных семейства лошадиных парные, остывшие  или охлажденные, в том числе для детского питания</v>
          </cell>
        </row>
        <row r="259">
          <cell r="K259" t="str">
            <v>10.11.16</v>
          </cell>
          <cell r="L259" t="str">
            <v>Оленина и мясо прочих животных семейства оленьих (оленевых) парные, остывшие или охлажденные, в том числе для детского питания</v>
          </cell>
        </row>
        <row r="260">
          <cell r="K260" t="str">
            <v>10.11.20</v>
          </cell>
          <cell r="L260" t="str">
            <v>Субпродукты пищевые крупного рогатого скота, свиные, бараньи, козьи, лошадей, ослов, мулов, лошаков и прочих животных семейства лошадиных, оленьи и прочих животных семейства оленьих (оленевых) парные, остывшие или охлажденные, в том числе для детского питания</v>
          </cell>
        </row>
        <row r="261">
          <cell r="K261" t="str">
            <v>10.11.31</v>
          </cell>
          <cell r="L261" t="str">
            <v>Мясо крупного рогатого скота (говядина и телятина) замороженное, в том числе для детского питания</v>
          </cell>
        </row>
        <row r="262">
          <cell r="K262" t="str">
            <v>10.11.32</v>
          </cell>
          <cell r="L262" t="str">
            <v>Свинина замороженная, в том числе для детского питания</v>
          </cell>
        </row>
        <row r="263">
          <cell r="K263" t="str">
            <v>10.11.33</v>
          </cell>
          <cell r="L263" t="str">
            <v>Баранина замороженная, в том числе для детского питания</v>
          </cell>
        </row>
        <row r="264">
          <cell r="K264" t="str">
            <v>10.11.34</v>
          </cell>
          <cell r="L264" t="str">
            <v>Козлятина и субпродукты пищевые замороженные</v>
          </cell>
        </row>
        <row r="265">
          <cell r="K265" t="str">
            <v>10.11.35</v>
          </cell>
          <cell r="L265" t="str">
            <v>Мясо лошадей (конина, жеребятина) и прочих животных семейства лошадиных замороженное, в том числе для детского питания</v>
          </cell>
        </row>
        <row r="266">
          <cell r="K266" t="str">
            <v>10.11.36</v>
          </cell>
          <cell r="L266" t="str">
            <v>Оленина и мясо прочих животных семейства оленьих (оленевых) и субпродукты пищевые замороженные, в том числе для детского питания</v>
          </cell>
        </row>
        <row r="267">
          <cell r="K267" t="str">
            <v>10.11.39</v>
          </cell>
          <cell r="L267" t="str">
            <v>Мясо и субпродукты пищевые прочие парные, остывшие, охлажденные или замороженные</v>
          </cell>
        </row>
        <row r="268">
          <cell r="K268" t="str">
            <v>10.11.41</v>
          </cell>
          <cell r="L268" t="str">
            <v>Шерсть стриженая немытая, включая стриженую шерсть, промытую руном</v>
          </cell>
        </row>
        <row r="269">
          <cell r="K269" t="str">
            <v>10.11.42</v>
          </cell>
          <cell r="L269" t="str">
            <v>Шкуры и кожи крупного рогатого скота и животных семейств лошадиных и оленевых целые сырые</v>
          </cell>
        </row>
        <row r="270">
          <cell r="K270" t="str">
            <v>10.11.43</v>
          </cell>
          <cell r="L270" t="str">
            <v>Шкуры и кожи крупного рогатого скота и животных семейств лошадиных и оленевых сырые прочие</v>
          </cell>
        </row>
        <row r="271">
          <cell r="K271" t="str">
            <v>10.11.44</v>
          </cell>
          <cell r="L271" t="str">
            <v>Шкуры и кожи овец и ягнят сырые</v>
          </cell>
        </row>
        <row r="272">
          <cell r="K272" t="str">
            <v>10.11.45</v>
          </cell>
          <cell r="L272" t="str">
            <v>Шкуры и кожи коз и козлят сырые</v>
          </cell>
        </row>
        <row r="273">
          <cell r="K273" t="str">
            <v>10.11.50</v>
          </cell>
          <cell r="L273" t="str">
            <v>Жиры крупного рогатого скота, овец, коз и свиней</v>
          </cell>
        </row>
        <row r="274">
          <cell r="K274" t="str">
            <v>10.11.60</v>
          </cell>
          <cell r="L274" t="str">
            <v>Субпродукты, не пригодные для употребления в пищу, необработанные</v>
          </cell>
        </row>
        <row r="275">
          <cell r="K275" t="str">
            <v>10.11.99</v>
          </cell>
          <cell r="L275" t="str">
            <v>Услуги по переработке и консервированию мяса отдельные, выполняемые субподрядчиком</v>
          </cell>
        </row>
        <row r="276">
          <cell r="K276" t="str">
            <v>10.12.10</v>
          </cell>
          <cell r="L276" t="str">
            <v>Мясо птицы охлажденное, в том числе для детского питания</v>
          </cell>
        </row>
        <row r="277">
          <cell r="K277" t="str">
            <v>10.12.20</v>
          </cell>
          <cell r="L277" t="str">
            <v>Мясо птицы замороженное (подмороженное), в том числе для детского питания</v>
          </cell>
        </row>
        <row r="278">
          <cell r="K278" t="str">
            <v>10.12.30</v>
          </cell>
          <cell r="L278" t="str">
            <v>Жиры домашней птицы</v>
          </cell>
        </row>
        <row r="279">
          <cell r="K279" t="str">
            <v>10.12.40</v>
          </cell>
          <cell r="L279" t="str">
            <v>Субпродукты домашней птицы, пригодные для употребления в пищу</v>
          </cell>
        </row>
        <row r="280">
          <cell r="K280" t="str">
            <v>10.12.50</v>
          </cell>
          <cell r="L280" t="str">
            <v>Сырье перо-пуховое</v>
          </cell>
        </row>
        <row r="281">
          <cell r="K281" t="str">
            <v>10.12.99</v>
          </cell>
          <cell r="L281" t="str">
            <v>Услуги по переработке и консервированию мяса домашней птицы отдельные, выполняемые субподрядчиком</v>
          </cell>
        </row>
        <row r="282">
          <cell r="K282" t="str">
            <v>10.13.11</v>
          </cell>
          <cell r="L282" t="str">
            <v>Свинина соленая, в рассоле, копченая, сушеная (в том числе сублимационной сушки)</v>
          </cell>
        </row>
        <row r="283">
          <cell r="K283" t="str">
            <v>10.13.12</v>
          </cell>
          <cell r="L283" t="str">
            <v>Мясо крупного рогатого скота соленое, в рассоле, копченое, сушеное (в том числе сублимационной сушки)</v>
          </cell>
        </row>
        <row r="284">
          <cell r="K284" t="str">
            <v>10.13.13</v>
          </cell>
          <cell r="L284" t="str">
            <v>Мясо и мясные пищевые субпродукты прочие, соленые, в рассоле, копченые, сушеные (в том числе сублимационной сушки) (кроме мяса свиней и крупного рогатого скота); мука тонкого и грубого помола из мяса и мясных субпродуктов, пригодная для употребления в пищу</v>
          </cell>
        </row>
        <row r="285">
          <cell r="K285" t="str">
            <v>10.13.14</v>
          </cell>
          <cell r="L285" t="str">
            <v>Изделия колбасные и аналогичная пищевая продукция из мяса, субпродуктов или крови животных</v>
          </cell>
        </row>
        <row r="286">
          <cell r="K286" t="str">
            <v>10.13.15</v>
          </cell>
          <cell r="L286" t="str">
            <v>Продукты готовые и консервированные из мяса, субпродуктов или крови животных прочие, кроме готовых блюд из мяса и субпродуктов</v>
          </cell>
        </row>
        <row r="287">
          <cell r="K287" t="str">
            <v>10.13.16</v>
          </cell>
          <cell r="L287" t="str">
            <v>Мука тонкого и грубого помола и гранулы из мяса или мясных субпродуктов, не пригодные для употребления в пищу; шкварки</v>
          </cell>
        </row>
        <row r="288">
          <cell r="K288" t="str">
            <v>10.13.91</v>
          </cell>
          <cell r="L288" t="str">
            <v>Услуги по тепловой обработке и прочим способам переработки мясной пищевой продукции</v>
          </cell>
        </row>
        <row r="289">
          <cell r="K289" t="str">
            <v>10.13.99</v>
          </cell>
          <cell r="L289" t="str">
            <v>Операции процесса производства мяса и мяса домашней птицы отдельные, выполняемые субподрядчиком</v>
          </cell>
        </row>
        <row r="290">
          <cell r="K290" t="str">
            <v>10.20.11</v>
          </cell>
          <cell r="L290" t="str">
            <v>Филе рыбное, мясо рыбы прочее (включая фарш) свежее или охлажденное</v>
          </cell>
        </row>
        <row r="291">
          <cell r="K291" t="str">
            <v>10.20.12</v>
          </cell>
          <cell r="L291" t="str">
            <v>Печень и молоки рыбы свежие или охлажденные</v>
          </cell>
        </row>
        <row r="292">
          <cell r="K292" t="str">
            <v>10.20.13</v>
          </cell>
          <cell r="L292" t="str">
            <v>Рыба мороженая</v>
          </cell>
        </row>
        <row r="293">
          <cell r="K293" t="str">
            <v>10.20.14</v>
          </cell>
          <cell r="L293" t="str">
            <v>Филе рыбное мороженое</v>
          </cell>
        </row>
        <row r="294">
          <cell r="K294" t="str">
            <v>10.20.15</v>
          </cell>
          <cell r="L294" t="str">
            <v>Мясо рыбы (включая фарш) мороженое</v>
          </cell>
        </row>
        <row r="295">
          <cell r="K295" t="str">
            <v>10.20.16</v>
          </cell>
          <cell r="L295" t="str">
            <v>Печень и молоки рыбы мороженые</v>
          </cell>
        </row>
        <row r="296">
          <cell r="K296" t="str">
            <v>10.20.21</v>
          </cell>
          <cell r="L296" t="str">
            <v>Филе рыбное вяленое, соленое или в рассоле, кроме копченого</v>
          </cell>
        </row>
        <row r="297">
          <cell r="K297" t="str">
            <v>10.20.22</v>
          </cell>
          <cell r="L297" t="str">
            <v>Печень и молоки рыбы сушеные, копченые, соленые или в рассоле; мука рыбная тонкого и грубого помола и гранулы, пригодные для употребления в пищу</v>
          </cell>
        </row>
        <row r="298">
          <cell r="K298" t="str">
            <v>10.20.23</v>
          </cell>
          <cell r="L298" t="str">
            <v>Рыба вяленая, соленая и несоленая или в рассоле</v>
          </cell>
        </row>
        <row r="299">
          <cell r="K299" t="str">
            <v>10.20.24</v>
          </cell>
          <cell r="L299" t="str">
            <v>Рыба, включая филе, копченая</v>
          </cell>
        </row>
        <row r="300">
          <cell r="K300" t="str">
            <v>10.20.25</v>
          </cell>
          <cell r="L300" t="str">
            <v>Рыба, приготовленная или консервированная другим способом, кроме  готовых блюд из рыбы</v>
          </cell>
        </row>
        <row r="301">
          <cell r="K301" t="str">
            <v>10.20.26</v>
          </cell>
          <cell r="L301" t="str">
            <v>Икра и заменители икры</v>
          </cell>
        </row>
        <row r="302">
          <cell r="K302" t="str">
            <v>10.20.31</v>
          </cell>
          <cell r="L302" t="str">
            <v>Ракообразные мороженые</v>
          </cell>
        </row>
        <row r="303">
          <cell r="K303" t="str">
            <v>10.20.32</v>
          </cell>
          <cell r="L303" t="str">
            <v>Моллюски мороженые, сушеные, соленые или в рассоле, копченые</v>
          </cell>
        </row>
        <row r="304">
          <cell r="K304" t="str">
            <v>10.20.33</v>
          </cell>
          <cell r="L304" t="str">
            <v>Беспозвоночные водные мороженые, сушеные, соленые или в рассоле, копченые прочие</v>
          </cell>
        </row>
        <row r="305">
          <cell r="K305" t="str">
            <v>10.20.34</v>
          </cell>
          <cell r="L305" t="str">
            <v>Ракообразные, приготовленные или консервированные другим способом; моллюски и прочие беспозвоночные водные, приготовленные или консервированные другим способом</v>
          </cell>
        </row>
        <row r="306">
          <cell r="K306" t="str">
            <v>10.20.41</v>
          </cell>
          <cell r="L306" t="str">
            <v>Мука тонкого и грубого помола и гранулы из рыбы, ракообразных, моллюсков и других водных беспозвоночных, не пригодные для употребления в пищу</v>
          </cell>
        </row>
        <row r="307">
          <cell r="K307" t="str">
            <v>10.20.42</v>
          </cell>
          <cell r="L307" t="str">
            <v>Продукты из рыбы, ракообразных, моллюсков и прочих водных беспозвоночных, не пригодные для употребления в пищу, прочие</v>
          </cell>
        </row>
        <row r="308">
          <cell r="K308" t="str">
            <v>10.20.91</v>
          </cell>
          <cell r="L308" t="str">
            <v>Услуги по копчению и прочим способам консервирования и переработки рыбных продуктов</v>
          </cell>
        </row>
        <row r="309">
          <cell r="K309" t="str">
            <v>10.20.99</v>
          </cell>
          <cell r="L309" t="str">
            <v>Операции процесса производства приготовленной или консервированной рыбы, ракообразных и моллюсков отдельные, выполняемые субподрядчиком</v>
          </cell>
        </row>
        <row r="310">
          <cell r="K310" t="str">
            <v>10.31.11</v>
          </cell>
          <cell r="L310" t="str">
            <v>Картофель замороженный</v>
          </cell>
        </row>
        <row r="311">
          <cell r="K311" t="str">
            <v>10.31.12</v>
          </cell>
          <cell r="L311" t="str">
            <v>Картофель сушеный, включая нарезанный ломтиками, но не подвергнутый дальнейшей обработке</v>
          </cell>
        </row>
        <row r="312">
          <cell r="K312" t="str">
            <v>10.31.13</v>
          </cell>
          <cell r="L312" t="str">
            <v>Мука тонкого и грубого помола, хлопья и гранулы из сушеного картофеля</v>
          </cell>
        </row>
        <row r="313">
          <cell r="K313" t="str">
            <v>10.31.14</v>
          </cell>
          <cell r="L313" t="str">
            <v>Картофель приготовленный или консервированный</v>
          </cell>
        </row>
        <row r="314">
          <cell r="K314" t="str">
            <v>10.31.91</v>
          </cell>
          <cell r="L314" t="str">
            <v>Услуги по тепловой обработке и прочим способам переработки картофеля и продуктов из картофеля</v>
          </cell>
        </row>
        <row r="315">
          <cell r="K315" t="str">
            <v>10.31.99</v>
          </cell>
          <cell r="L315" t="str">
            <v>Операции процесса производства приготовленного или консервированного картофеля отдельные, выполняемые субподрядчиком</v>
          </cell>
        </row>
        <row r="316">
          <cell r="K316" t="str">
            <v>10.32.11</v>
          </cell>
          <cell r="L316" t="str">
            <v>Сок томатный</v>
          </cell>
        </row>
        <row r="317">
          <cell r="K317" t="str">
            <v>10.32.12</v>
          </cell>
          <cell r="L317" t="str">
            <v>Сок апельсиновый</v>
          </cell>
        </row>
        <row r="318">
          <cell r="K318" t="str">
            <v>10.32.13</v>
          </cell>
          <cell r="L318" t="str">
            <v>Сок грейпфрутовый</v>
          </cell>
        </row>
        <row r="319">
          <cell r="K319" t="str">
            <v>10.32.14</v>
          </cell>
          <cell r="L319" t="str">
            <v>Сок ананасовый</v>
          </cell>
        </row>
        <row r="320">
          <cell r="K320" t="str">
            <v>10.32.15</v>
          </cell>
          <cell r="L320" t="str">
            <v>Сок виноградный</v>
          </cell>
        </row>
        <row r="321">
          <cell r="K321" t="str">
            <v>10.32.16</v>
          </cell>
          <cell r="L321" t="str">
            <v>Сок яблочный</v>
          </cell>
        </row>
        <row r="322">
          <cell r="K322" t="str">
            <v>10.32.17</v>
          </cell>
          <cell r="L322" t="str">
            <v>Смеси фруктовых и (или) овощных соков</v>
          </cell>
        </row>
        <row r="323">
          <cell r="K323" t="str">
            <v>10.32.18</v>
          </cell>
          <cell r="L323" t="str">
            <v>Соки диффузионные</v>
          </cell>
        </row>
        <row r="324">
          <cell r="K324" t="str">
            <v>10.32.19</v>
          </cell>
          <cell r="L324" t="str">
            <v>Соки из фруктов и овощей прочие</v>
          </cell>
        </row>
        <row r="325">
          <cell r="K325" t="str">
            <v>10.32.21</v>
          </cell>
          <cell r="L325" t="str">
            <v>Нектары фруктовые и (или) овощные</v>
          </cell>
        </row>
        <row r="326">
          <cell r="K326" t="str">
            <v>10.32.22</v>
          </cell>
          <cell r="L326" t="str">
            <v>Напитки сокосодержащие фруктовые и (или) овощные</v>
          </cell>
        </row>
        <row r="327">
          <cell r="K327" t="str">
            <v>10.32.23</v>
          </cell>
          <cell r="L327" t="str">
            <v>Морсы, в том числе концентрированные</v>
          </cell>
        </row>
        <row r="328">
          <cell r="K328" t="str">
            <v>10.32.24</v>
          </cell>
          <cell r="L328" t="str">
            <v>Вещества натуральные ароматообразующие</v>
          </cell>
        </row>
        <row r="329">
          <cell r="K329" t="str">
            <v>10.32.25</v>
          </cell>
          <cell r="L329" t="str">
            <v>Клетки цитрусовых фруктов</v>
          </cell>
        </row>
        <row r="330">
          <cell r="K330" t="str">
            <v>10.32.26</v>
          </cell>
          <cell r="L330" t="str">
            <v>Мякоть фруктовая и (или) овощная</v>
          </cell>
        </row>
        <row r="331">
          <cell r="K331" t="str">
            <v>10.32.27</v>
          </cell>
          <cell r="L331" t="str">
            <v>Пюре из фруктов и овощей для производства соковой продукции, в том числе концентрированные</v>
          </cell>
        </row>
        <row r="332">
          <cell r="K332" t="str">
            <v>10.32.29</v>
          </cell>
          <cell r="L332" t="str">
            <v>Продукция соковая прочая</v>
          </cell>
        </row>
        <row r="333">
          <cell r="K333" t="str">
            <v>10.32.99</v>
          </cell>
          <cell r="L333" t="str">
            <v>Услуги по производству соковой продукции из фруктов и овощей отдельные, выполняемые субподрядчиком</v>
          </cell>
        </row>
        <row r="334">
          <cell r="K334" t="str">
            <v>10.39.11</v>
          </cell>
          <cell r="L334" t="str">
            <v>Овощи (кроме картофеля) и грибы замороженные</v>
          </cell>
        </row>
        <row r="335">
          <cell r="K335" t="str">
            <v>10.39.12</v>
          </cell>
          <cell r="L335" t="str">
            <v>Овощи (кроме картофеля) и грибы, консервированные для кратковременного хранения</v>
          </cell>
        </row>
        <row r="336">
          <cell r="K336" t="str">
            <v>10.39.13</v>
          </cell>
          <cell r="L336" t="str">
            <v>Овощи (кроме картофеля) и грибы сушеные</v>
          </cell>
        </row>
        <row r="337">
          <cell r="K337" t="str">
            <v>10.39.14</v>
          </cell>
          <cell r="L337" t="str">
            <v>Овощи (кроме картофеля) резаные, расфасованные в пакеты</v>
          </cell>
        </row>
        <row r="338">
          <cell r="K338" t="str">
            <v>10.39.15</v>
          </cell>
          <cell r="L338" t="str">
            <v>Фасоль, консервированная без уксуса или уксусной кислоты (кроме готовых блюд из овощей)</v>
          </cell>
        </row>
        <row r="339">
          <cell r="K339" t="str">
            <v>10.39.16</v>
          </cell>
          <cell r="L339" t="str">
            <v>Горох, консервированный без уксуса или уксусной кислоты (кроме готовых блюд из овощей)</v>
          </cell>
        </row>
        <row r="340">
          <cell r="K340" t="str">
            <v>10.39.17</v>
          </cell>
          <cell r="L340" t="str">
            <v>Овощи (кроме картофеля) и грибы, консервированные без уксуса или уксусной кислоты, прочие (кроме готовых овощных блюд)</v>
          </cell>
        </row>
        <row r="341">
          <cell r="K341" t="str">
            <v>10.39.18</v>
          </cell>
          <cell r="L341" t="str">
            <v>Овощи (кроме картофеля), грибы и прочие съедобные части растений, приготовленные или консервированные с уксусом или уксусной кислотой</v>
          </cell>
        </row>
        <row r="342">
          <cell r="K342" t="str">
            <v>10.39.21</v>
          </cell>
          <cell r="L342" t="str">
            <v>Фрукты, ягоды и орехи, свежие или предварительно подвергнутые тепловой обработке, замороженные</v>
          </cell>
        </row>
        <row r="343">
          <cell r="K343" t="str">
            <v>10.39.22</v>
          </cell>
          <cell r="L343" t="str">
            <v>Джемы, фруктовые желе, пюре и пасты фруктовые или ореховые</v>
          </cell>
        </row>
        <row r="344">
          <cell r="K344" t="str">
            <v>10.39.23</v>
          </cell>
          <cell r="L344" t="str">
            <v>Орехи, арахис (земляные орехи), обжаренные, соленые или приготовленные другим способом</v>
          </cell>
        </row>
        <row r="345">
          <cell r="K345" t="str">
            <v>10.39.24</v>
          </cell>
          <cell r="L345" t="str">
            <v>Фрукты и орехи, консервированные для недлительного хранения, но не готовые для непосредственного употребления в пищу</v>
          </cell>
        </row>
        <row r="346">
          <cell r="K346" t="str">
            <v>10.39.25</v>
          </cell>
          <cell r="L346" t="str">
            <v>Фрукты переработанные и консервированные</v>
          </cell>
        </row>
        <row r="347">
          <cell r="K347" t="str">
            <v>10.39.30</v>
          </cell>
          <cell r="L347" t="str">
            <v>Сырье растительное, отходы и остатки растительные, продукты побочные</v>
          </cell>
        </row>
        <row r="348">
          <cell r="K348" t="str">
            <v>10.39.91</v>
          </cell>
          <cell r="L348" t="str">
            <v>Услуги по тепловой обработке и прочим способам подготовки фруктов и овощей для консервирования</v>
          </cell>
        </row>
        <row r="349">
          <cell r="K349" t="str">
            <v>10.39.99</v>
          </cell>
          <cell r="L349" t="str">
            <v>Операции процесса производства прочих переработанных и консервированных фруктов и овощей отдельные, выполняемые субподрядчиком</v>
          </cell>
        </row>
        <row r="350">
          <cell r="K350" t="str">
            <v>10.41.11</v>
          </cell>
          <cell r="L350" t="str">
            <v>Лярд-стеарин, лярд-масло, олеостеарин, масло и технический стеарин, не эмульгированные, не смешанные и не обработанные прочими способами</v>
          </cell>
        </row>
        <row r="351">
          <cell r="K351" t="str">
            <v>10.41.12</v>
          </cell>
          <cell r="L351" t="str">
            <v>Жиры и масла и их фракции из рыбы и морских млекопитающих</v>
          </cell>
        </row>
        <row r="352">
          <cell r="K352" t="str">
            <v>10.41.19</v>
          </cell>
          <cell r="L352" t="str">
            <v>Жиры и масла животные прочие и их фракции, нерафинированные или рафинированные, но не подвергнутые химической модификации</v>
          </cell>
        </row>
        <row r="353">
          <cell r="K353" t="str">
            <v>10.41.21</v>
          </cell>
          <cell r="L353" t="str">
            <v>Масло соевое и его фракции нерафинированные</v>
          </cell>
        </row>
        <row r="354">
          <cell r="K354" t="str">
            <v>10.41.22</v>
          </cell>
          <cell r="L354" t="str">
            <v>Масло арахисовое и его фракции нерафинированные</v>
          </cell>
        </row>
        <row r="355">
          <cell r="K355" t="str">
            <v>10.41.23</v>
          </cell>
          <cell r="L355" t="str">
            <v>Масло оливковое и его фракции нерафинированные</v>
          </cell>
        </row>
        <row r="356">
          <cell r="K356" t="str">
            <v>10.41.24</v>
          </cell>
          <cell r="L356" t="str">
            <v>Масло подсолнечное и его фракции нерафинированные</v>
          </cell>
        </row>
        <row r="357">
          <cell r="K357" t="str">
            <v>10.41.25</v>
          </cell>
          <cell r="L357" t="str">
            <v>Масло хлопковое и его фракции нерафинированные</v>
          </cell>
        </row>
        <row r="358">
          <cell r="K358" t="str">
            <v>10.41.26</v>
          </cell>
          <cell r="L358" t="str">
            <v>Масло рапсовое, сурепное, горчичное и их фракции нерафинированные</v>
          </cell>
        </row>
        <row r="359">
          <cell r="K359" t="str">
            <v>10.41.27</v>
          </cell>
          <cell r="L359" t="str">
            <v>Масло пальмовое и его фракции, нерафинированные</v>
          </cell>
        </row>
        <row r="360">
          <cell r="K360" t="str">
            <v>10.41.28</v>
          </cell>
          <cell r="L360" t="str">
            <v>Масло кокосовое и его фракции, нерафинированные</v>
          </cell>
        </row>
        <row r="361">
          <cell r="K361" t="str">
            <v>10.41.29</v>
          </cell>
          <cell r="L361" t="str">
            <v>Масла растительные и их фракции нерафинированные прочие</v>
          </cell>
        </row>
        <row r="362">
          <cell r="K362" t="str">
            <v>10.41.30</v>
          </cell>
          <cell r="L362" t="str">
            <v>Линт хлопковый</v>
          </cell>
        </row>
        <row r="363">
          <cell r="K363" t="str">
            <v>10.41.41</v>
          </cell>
          <cell r="L363" t="str">
            <v>Жмых и прочие твердые остатки растительных жиров или масел</v>
          </cell>
        </row>
        <row r="364">
          <cell r="K364" t="str">
            <v>10.41.42</v>
          </cell>
          <cell r="L364" t="str">
            <v>Мука тонкого и грубого помола из семян или плодов масличных культур (кроме горчицы)</v>
          </cell>
        </row>
        <row r="365">
          <cell r="K365" t="str">
            <v>10.41.51</v>
          </cell>
          <cell r="L365" t="str">
            <v>Масло соевое и его фракции рафинированные, но не подвергнутые химической модификации</v>
          </cell>
        </row>
        <row r="366">
          <cell r="K366" t="str">
            <v>10.41.52</v>
          </cell>
          <cell r="L366" t="str">
            <v>Масло арахисовое и его фракции рафинированные, но не подвергнутые химической модификации</v>
          </cell>
        </row>
        <row r="367">
          <cell r="K367" t="str">
            <v>10.41.53</v>
          </cell>
          <cell r="L367" t="str">
            <v>Масло оливковое и его фракции рафинированные, но не подвергнутые химической модификации</v>
          </cell>
        </row>
        <row r="368">
          <cell r="K368" t="str">
            <v>10.41.54</v>
          </cell>
          <cell r="L368" t="str">
            <v>Масло подсолнечное и его фракции рафинированные, но не подвергнутые химической модификации</v>
          </cell>
        </row>
        <row r="369">
          <cell r="K369" t="str">
            <v>10.41.55</v>
          </cell>
          <cell r="L369" t="str">
            <v>Масло хлопковое и его фракции рафинированные, но не подвергнутые химической модификации</v>
          </cell>
        </row>
        <row r="370">
          <cell r="K370" t="str">
            <v>10.41.56</v>
          </cell>
          <cell r="L370" t="str">
            <v>Масло рапсовое, сурепное, горчичное и их фракции рафинированные, но не подвергнутые химической модификации</v>
          </cell>
        </row>
        <row r="371">
          <cell r="K371" t="str">
            <v>10.41.57</v>
          </cell>
          <cell r="L371" t="str">
            <v>Масло пальмовое и его фракции рафинированные, но не подвергнутые химической модификации</v>
          </cell>
        </row>
        <row r="372">
          <cell r="K372" t="str">
            <v>10.41.58</v>
          </cell>
          <cell r="L372" t="str">
            <v>Масло кокосовое и его фракции рафинированные, но не подвергнутые химической модификации</v>
          </cell>
        </row>
        <row r="373">
          <cell r="K373" t="str">
            <v>10.41.59</v>
          </cell>
          <cell r="L373" t="str">
            <v>Масла прочие и их фракции рафинированные, но не подвергнутые химической модификации; жиры растительные нелетучие и прочие масла растительные (кроме кукурузного) и их фракции, не включенные в другие группировки, очищенные, но не измененные химически</v>
          </cell>
        </row>
        <row r="374">
          <cell r="K374" t="str">
            <v>10.41.60</v>
          </cell>
          <cell r="L374" t="str">
            <v>Жиры и масла животные и растительные и их фракции гидрогенизированные и переэтерифицированные, но без дальнейшей обработки</v>
          </cell>
        </row>
        <row r="375">
          <cell r="K375" t="str">
            <v>10.41.71</v>
          </cell>
          <cell r="L375" t="str">
            <v>Воски растительные (кроме триглицеридов)</v>
          </cell>
        </row>
        <row r="376">
          <cell r="K376" t="str">
            <v>10.41.72</v>
          </cell>
          <cell r="L376" t="str">
            <v>Дегра; отходы (остатки) от переработки веществ, содержащих жиры или животный или растительный воски</v>
          </cell>
        </row>
        <row r="377">
          <cell r="K377" t="str">
            <v>10.41.99</v>
          </cell>
          <cell r="L377" t="str">
            <v>Услуги по производству жиров и масел отдельные, выполняемые субподрядчиком</v>
          </cell>
        </row>
        <row r="378">
          <cell r="K378" t="str">
            <v>10.42.10</v>
          </cell>
          <cell r="L378" t="str">
            <v>Маргарин, спреды растительно-сливочные и растительно-жировые, смеси топленые растительно-сливочные и растительно-жировые, жиры специального назначения, заменители молочного жира, эквиваленты, улучшители, заменители масла какао</v>
          </cell>
        </row>
        <row r="379">
          <cell r="K379" t="str">
            <v>10.42.99</v>
          </cell>
          <cell r="L379" t="str">
            <v>Услуги по производству маргарина и аналогичных пищевых жиров и масел отдельные, выполняемые субподрядчиком</v>
          </cell>
        </row>
        <row r="380">
          <cell r="K380" t="str">
            <v>10.51.11</v>
          </cell>
          <cell r="L380" t="str">
            <v>Молоко, кроме сырого</v>
          </cell>
        </row>
        <row r="381">
          <cell r="K381" t="str">
            <v>10.51.12</v>
          </cell>
          <cell r="L381" t="str">
            <v>Сливки</v>
          </cell>
        </row>
        <row r="382">
          <cell r="K382" t="str">
            <v>10.51.21</v>
          </cell>
          <cell r="L382" t="str">
            <v>Молоко сухое, сублимированное обезжиренное не более 1,5 % жирности</v>
          </cell>
        </row>
        <row r="383">
          <cell r="K383" t="str">
            <v>10.51.22</v>
          </cell>
          <cell r="L383" t="str">
            <v>Молоко и сливки сухие, сублимированные, в том числе цельные</v>
          </cell>
        </row>
        <row r="384">
          <cell r="K384" t="str">
            <v>10.51.30</v>
          </cell>
          <cell r="L384" t="str">
            <v>Масло сливочное, пасты масляные, масло топленое, жир молочный, спреды и смеси топленые сливочно-растительные</v>
          </cell>
        </row>
        <row r="385">
          <cell r="K385" t="str">
            <v>10.51.40</v>
          </cell>
          <cell r="L385" t="str">
            <v>Сыры, продукты сырные и творог</v>
          </cell>
        </row>
        <row r="386">
          <cell r="K386" t="str">
            <v>10.51.51</v>
          </cell>
          <cell r="L386" t="str">
            <v>Молоко и сливки, сгущенные или с добавками сахара или других подслащивающих веществ, не сухие</v>
          </cell>
        </row>
        <row r="387">
          <cell r="K387" t="str">
            <v>10.51.52</v>
          </cell>
          <cell r="L387" t="str">
            <v>Продукты кисломолочные (кроме творога и продуктов из творога)</v>
          </cell>
        </row>
        <row r="388">
          <cell r="K388" t="str">
            <v>10.51.53</v>
          </cell>
          <cell r="L388" t="str">
            <v>Казеин</v>
          </cell>
        </row>
        <row r="389">
          <cell r="K389" t="str">
            <v>10.51.54</v>
          </cell>
          <cell r="L389" t="str">
            <v>Сахар молочный и сиропы на его основе</v>
          </cell>
        </row>
        <row r="390">
          <cell r="K390" t="str">
            <v>10.51.55</v>
          </cell>
          <cell r="L390" t="str">
            <v>Сыворотка молочная</v>
          </cell>
        </row>
        <row r="391">
          <cell r="K391" t="str">
            <v>10.51.56</v>
          </cell>
          <cell r="L391" t="str">
            <v>Продукты молочные, не включенные в другие группировки</v>
          </cell>
        </row>
        <row r="392">
          <cell r="K392" t="str">
            <v>10.51.99</v>
          </cell>
          <cell r="L392" t="str">
            <v>Услуги по производству молочной продукции, выполняемые субподрядчиком</v>
          </cell>
        </row>
        <row r="393">
          <cell r="K393" t="str">
            <v>10.52.10</v>
          </cell>
          <cell r="L393" t="str">
            <v>Мороженое</v>
          </cell>
        </row>
        <row r="394">
          <cell r="K394" t="str">
            <v>10.52.99</v>
          </cell>
          <cell r="L394" t="str">
            <v>Услуги по производству мороженого отдельные, выполняемые субподрядчиком</v>
          </cell>
        </row>
        <row r="395">
          <cell r="K395" t="str">
            <v>10.61.11</v>
          </cell>
          <cell r="L395" t="str">
            <v>Рис шелушеный</v>
          </cell>
        </row>
        <row r="396">
          <cell r="K396" t="str">
            <v>10.61.12</v>
          </cell>
          <cell r="L396" t="str">
            <v>Рис полуобрушенный или полностью обрушенный, или дробленый</v>
          </cell>
        </row>
        <row r="397">
          <cell r="K397" t="str">
            <v>10.61.21</v>
          </cell>
          <cell r="L397" t="str">
            <v>Мука пшеничная и пшенично-ржаная</v>
          </cell>
        </row>
        <row r="398">
          <cell r="K398" t="str">
            <v>10.61.22</v>
          </cell>
          <cell r="L398" t="str">
            <v>Мука из прочих зерновых культур</v>
          </cell>
        </row>
        <row r="399">
          <cell r="K399" t="str">
            <v>10.61.23</v>
          </cell>
          <cell r="L399" t="str">
            <v>Мука тонкого и грубого помола из овощных и других растительных культур</v>
          </cell>
        </row>
        <row r="400">
          <cell r="K400" t="str">
            <v>10.61.24</v>
          </cell>
          <cell r="L400" t="str">
            <v>Смеси для приготовления хлебобулочных и мучных кондитерских изделий</v>
          </cell>
        </row>
        <row r="401">
          <cell r="K401" t="str">
            <v>10.61.31</v>
          </cell>
          <cell r="L401" t="str">
            <v>Крупа и мука грубого помола из пшеницы</v>
          </cell>
        </row>
        <row r="402">
          <cell r="K402" t="str">
            <v>10.61.32</v>
          </cell>
          <cell r="L402" t="str">
            <v>Крупа, мука грубого помола и гранулы из зерновых культур, не включенные в другие группировки</v>
          </cell>
        </row>
        <row r="403">
          <cell r="K403" t="str">
            <v>10.61.33</v>
          </cell>
          <cell r="L403" t="str">
            <v>Продукты зерновые для завтрака и прочие продукты из зерновых культур</v>
          </cell>
        </row>
        <row r="404">
          <cell r="K404" t="str">
            <v>10.61.40</v>
          </cell>
          <cell r="L404" t="str">
            <v>Отруби, высевки и прочие отходы от обработки зерновых культур</v>
          </cell>
        </row>
        <row r="405">
          <cell r="K405" t="str">
            <v>10.61.99</v>
          </cell>
          <cell r="L405" t="str">
            <v>Услуги по производству продукции мукомольно-крупяного производства отдельные, выполняемые субподрядчиком</v>
          </cell>
        </row>
        <row r="406">
          <cell r="K406" t="str">
            <v>10.62.11</v>
          </cell>
          <cell r="L406" t="str">
            <v>Крахмалы; инулин; клейковина пшеничная; декстрины и прочие модифицированные крахмалы</v>
          </cell>
        </row>
        <row r="407">
          <cell r="K407" t="str">
            <v>10.62.12</v>
          </cell>
          <cell r="L407" t="str">
            <v>Тапиока и ее заменители, приготовленные из крахмала, в виде хлопьев, гранул и других аналогичных форм</v>
          </cell>
        </row>
        <row r="408">
          <cell r="K408" t="str">
            <v>10.62.13</v>
          </cell>
          <cell r="L408" t="str">
            <v>Глюкоза и сироп из глюкозы; фруктоза и сироп из фруктозы; сахар инвертный; сахар и сиропы сахарные, не включенные в другие группировки</v>
          </cell>
        </row>
        <row r="409">
          <cell r="K409" t="str">
            <v>10.62.14</v>
          </cell>
          <cell r="L409" t="str">
            <v>Масло кукурузное</v>
          </cell>
        </row>
        <row r="410">
          <cell r="K410" t="str">
            <v>10.62.20</v>
          </cell>
          <cell r="L410" t="str">
            <v>Отходы производства крахмала и аналогичные отходы</v>
          </cell>
        </row>
        <row r="411">
          <cell r="K411" t="str">
            <v>10.62.99</v>
          </cell>
          <cell r="L411" t="str">
            <v>Услуги по производству крахмалов и крахмалопродуктов отдельные, выполняемые субподрядчиком</v>
          </cell>
        </row>
        <row r="412">
          <cell r="K412" t="str">
            <v>10.71.11</v>
          </cell>
          <cell r="L412" t="str">
            <v>Изделия хлебобулочные недлительного хранения</v>
          </cell>
        </row>
        <row r="413">
          <cell r="K413" t="str">
            <v>10.71.12</v>
          </cell>
          <cell r="L413" t="str">
            <v>Изделия мучные кондитерские, торты и пирожные недлительного хранения</v>
          </cell>
        </row>
        <row r="414">
          <cell r="K414" t="str">
            <v>10.71.99</v>
          </cell>
          <cell r="L414" t="str">
            <v>Услуги по производству хлебобулочных, мучных кондитерских изделий, тортов и пирожных недлительного хранения или замороженных отдельные, выполняемые субподрядчиком</v>
          </cell>
        </row>
        <row r="415">
          <cell r="K415" t="str">
            <v>10.72.11</v>
          </cell>
          <cell r="L415" t="str">
            <v>Хлебцы хрустящие, сухари, гренки и аналогичные обжаренные продукты</v>
          </cell>
        </row>
        <row r="416">
          <cell r="K416" t="str">
            <v>10.72.12</v>
          </cell>
          <cell r="L416" t="str">
            <v>Печенье и пряники имбирные и аналогичные изделия; печенье сладкое; вафли и вафельные облатки</v>
          </cell>
        </row>
        <row r="417">
          <cell r="K417" t="str">
            <v>10.72.19</v>
          </cell>
          <cell r="L417" t="str">
            <v>Изделия хлебобулочные сухие прочие или хлебобулочные изделия длительного хранения</v>
          </cell>
        </row>
        <row r="418">
          <cell r="K418" t="str">
            <v>10.72.99</v>
          </cell>
          <cell r="L418" t="str">
            <v>Услуги по производству сухарных изделий и печенья; мучных кондитерских изделий, тортов и пирожных длительного хранения отдельные, выполняемые субподрядчиком</v>
          </cell>
        </row>
        <row r="419">
          <cell r="K419" t="str">
            <v>10.73.11</v>
          </cell>
          <cell r="L419" t="str">
            <v>Изделия макаронные и аналогичные мучные изделия</v>
          </cell>
        </row>
        <row r="420">
          <cell r="K420" t="str">
            <v>10.73.12</v>
          </cell>
          <cell r="L420" t="str">
            <v>Кускус</v>
          </cell>
        </row>
        <row r="421">
          <cell r="K421" t="str">
            <v>10.73.99</v>
          </cell>
          <cell r="L421" t="str">
            <v>Услуги по производству макаронных изделий, кускуса и аналогичных мучных изделий отдельные, выполняемые субподрядчиком</v>
          </cell>
        </row>
        <row r="422">
          <cell r="K422" t="str">
            <v>10.81.11</v>
          </cell>
          <cell r="L422" t="str">
            <v>Сахар-сырец свекловичный или тростниковый в твердом состоянии</v>
          </cell>
        </row>
        <row r="423">
          <cell r="K423" t="str">
            <v>10.81.12</v>
          </cell>
          <cell r="L423" t="str">
            <v>Сахар белый свекловичный или тростниковый и химически чистая сахароза в твердом состоянии без вкусоароматических или красящих добавок</v>
          </cell>
        </row>
        <row r="424">
          <cell r="K424" t="str">
            <v>10.81.13</v>
          </cell>
          <cell r="L424" t="str">
            <v>Сахар рафинированный свекловичный или тростниковый со вкусоароматическими или красящими добавками; кленовый сахар и кленовый сироп</v>
          </cell>
        </row>
        <row r="425">
          <cell r="K425" t="str">
            <v>10.81.14</v>
          </cell>
          <cell r="L425" t="str">
            <v>Меласса</v>
          </cell>
        </row>
        <row r="426">
          <cell r="K426" t="str">
            <v>10.81.19</v>
          </cell>
          <cell r="L426" t="str">
            <v>Сахар свекловичный или тростниковый прочий</v>
          </cell>
        </row>
        <row r="427">
          <cell r="K427" t="str">
            <v>10.81.20</v>
          </cell>
          <cell r="L427" t="str">
            <v>Жом свекловичный, багасса и прочие побочные продукты сахарного производства</v>
          </cell>
        </row>
        <row r="428">
          <cell r="K428" t="str">
            <v>10.81.99</v>
          </cell>
          <cell r="L428" t="str">
            <v>Услуги по производству сахара отдельные, выполняемые субподрядчиком</v>
          </cell>
        </row>
        <row r="429">
          <cell r="K429" t="str">
            <v>10.82.11</v>
          </cell>
          <cell r="L429" t="str">
            <v>Какао-паста обезжиренная или необезжиренная</v>
          </cell>
        </row>
        <row r="430">
          <cell r="K430" t="str">
            <v>10.82.12</v>
          </cell>
          <cell r="L430" t="str">
            <v>Какао-масло и его фракции</v>
          </cell>
        </row>
        <row r="431">
          <cell r="K431" t="str">
            <v>10.82.13</v>
          </cell>
          <cell r="L431" t="str">
            <v>Порошок какао без добавок сахара или других подслащивающих веществ</v>
          </cell>
        </row>
        <row r="432">
          <cell r="K432" t="str">
            <v>10.82.14</v>
          </cell>
          <cell r="L432" t="str">
            <v>Порошок какао с добавками сахара или других подслащивающих веществ</v>
          </cell>
        </row>
        <row r="433">
          <cell r="K433" t="str">
            <v>10.82.21</v>
          </cell>
          <cell r="L433" t="str">
            <v>Шоколад и пищевые продукты, содержащие какао (кроме подслащенного какао-порошка), в неупакованном виде</v>
          </cell>
        </row>
        <row r="434">
          <cell r="K434" t="str">
            <v>10.82.22</v>
          </cell>
          <cell r="L434" t="str">
            <v>Шоколад и пищевые продукты, содержащие какао (кроме подслащенного какао-порошка), в упакованном виде</v>
          </cell>
        </row>
        <row r="435">
          <cell r="K435" t="str">
            <v>10.82.23</v>
          </cell>
          <cell r="L435" t="str">
            <v>Изделия кондитерские сахаристые (включая белый шоколад), не содержащие какао</v>
          </cell>
        </row>
        <row r="436">
          <cell r="K436" t="str">
            <v>10.82.24</v>
          </cell>
          <cell r="L436" t="str">
            <v>Фрукты, орехи, кожура фруктов и прочие части растений засахаренные</v>
          </cell>
        </row>
        <row r="437">
          <cell r="K437" t="str">
            <v>10.82.30</v>
          </cell>
          <cell r="L437" t="str">
            <v>Шелуха, скорлупа, кожура и прочие отходы какао-бобов</v>
          </cell>
        </row>
        <row r="438">
          <cell r="K438" t="str">
            <v>10.82.99</v>
          </cell>
          <cell r="L438" t="str">
            <v>Услуги по производству какао, шоколада и сахаристых кондитерских изделий отдельные, выполняемые субподрядчиком</v>
          </cell>
        </row>
        <row r="439">
          <cell r="K439" t="str">
            <v>10.83.11</v>
          </cell>
          <cell r="L439" t="str">
            <v>Кофе без кофеина и кофе жареный</v>
          </cell>
        </row>
        <row r="440">
          <cell r="K440" t="str">
            <v>10.83.12</v>
          </cell>
          <cell r="L440" t="str">
            <v>Заменители кофе; экстракты, эссенции и концентраты кофе или заменителей кофе; шелуха кофейная и оболочки зерен кофе</v>
          </cell>
        </row>
        <row r="441">
          <cell r="K441" t="str">
            <v>10.83.13</v>
          </cell>
          <cell r="L441" t="str">
            <v>Чай зеленый (неферментированный), чай черный (ферментированный) и чай частично ферментированный, в упаковках массой не более 3 кг</v>
          </cell>
        </row>
        <row r="442">
          <cell r="K442" t="str">
            <v>10.83.14</v>
          </cell>
          <cell r="L442" t="str">
            <v>Экстракты, эссенции, концентраты и готовые продукты на основе чая или мате</v>
          </cell>
        </row>
        <row r="443">
          <cell r="K443" t="str">
            <v>10.83.15</v>
          </cell>
          <cell r="L443" t="str">
            <v>Настои из трав</v>
          </cell>
        </row>
        <row r="444">
          <cell r="K444" t="str">
            <v>10.83.99</v>
          </cell>
          <cell r="L444" t="str">
            <v>Услуги по производству кофе и чая отдельные, выполняемые субподрядчиком</v>
          </cell>
        </row>
        <row r="445">
          <cell r="K445" t="str">
            <v>10.84.11</v>
          </cell>
          <cell r="L445" t="str">
            <v>Уксус и его заменители, получаемые из уксусной кислоты</v>
          </cell>
        </row>
        <row r="446">
          <cell r="K446" t="str">
            <v>10.84.12</v>
          </cell>
          <cell r="L446" t="str">
            <v xml:space="preserve">Соусы; приправы и пряности смешанные; мука и порошок горчичные; горчица готовая </v>
          </cell>
        </row>
        <row r="447">
          <cell r="K447" t="str">
            <v>10.84.21</v>
          </cell>
          <cell r="L447" t="str">
            <v>Перец обработанный</v>
          </cell>
        </row>
        <row r="448">
          <cell r="K448" t="str">
            <v>10.84.22</v>
          </cell>
          <cell r="L448" t="str">
            <v>Перец черный и красный дробленый и молотый</v>
          </cell>
        </row>
        <row r="449">
          <cell r="K449" t="str">
            <v>10.84.23</v>
          </cell>
          <cell r="L449" t="str">
            <v>Корица обработанная; прочие обработанные пряности</v>
          </cell>
        </row>
        <row r="450">
          <cell r="K450" t="str">
            <v>10.84.30</v>
          </cell>
          <cell r="L450" t="str">
            <v>Соль пищевая</v>
          </cell>
        </row>
        <row r="451">
          <cell r="K451" t="str">
            <v>10.84.99</v>
          </cell>
          <cell r="L451" t="str">
            <v>Услуги по производству приправ и пряностей отдельные, выполняемые субподрядчиком</v>
          </cell>
        </row>
        <row r="452">
          <cell r="K452" t="str">
            <v>10.85.11</v>
          </cell>
          <cell r="L452" t="str">
            <v>Продукты пищевые готовые и блюда на основе мяса, мясных субпродуктов или крови</v>
          </cell>
        </row>
        <row r="453">
          <cell r="K453" t="str">
            <v>10.85.12</v>
          </cell>
          <cell r="L453" t="str">
            <v>Продукты пищевые готовые и блюда на основе рыбы, ракообразных и моллюсков</v>
          </cell>
        </row>
        <row r="454">
          <cell r="K454" t="str">
            <v>10.85.13</v>
          </cell>
          <cell r="L454" t="str">
            <v>Продукты пищевые готовые и блюда на основе овощей</v>
          </cell>
        </row>
        <row r="455">
          <cell r="K455" t="str">
            <v>10.85.14</v>
          </cell>
          <cell r="L455" t="str">
            <v>Продукты пищевые готовые и блюда на основе макаронных изделий</v>
          </cell>
        </row>
        <row r="456">
          <cell r="K456" t="str">
            <v>10.85.19</v>
          </cell>
          <cell r="L456" t="str">
            <v>Продукты пищевые готовые и блюда прочие (включая замороженную пиццу)</v>
          </cell>
        </row>
        <row r="457">
          <cell r="K457" t="str">
            <v>10.85.99</v>
          </cell>
          <cell r="L457" t="str">
            <v>Услуги по производству готовых пищевых продуктов и блюд отдельные, выполняемые субподрядчиком</v>
          </cell>
        </row>
        <row r="458">
          <cell r="K458" t="str">
            <v>10.86.10</v>
          </cell>
          <cell r="L458" t="str">
            <v>Продукты детского питания и диетические</v>
          </cell>
        </row>
        <row r="459">
          <cell r="K459" t="str">
            <v>10.86.99</v>
          </cell>
          <cell r="L459" t="str">
            <v>Услуги по производству продуктов детского питания и диетических продуктов отдельные, выполняемые субподрядчиком</v>
          </cell>
        </row>
        <row r="460">
          <cell r="K460" t="str">
            <v>10.89.11</v>
          </cell>
          <cell r="L460" t="str">
            <v>Супы; бульоны и заготовки для их приготовления</v>
          </cell>
        </row>
        <row r="461">
          <cell r="K461" t="str">
            <v>10.89.12</v>
          </cell>
          <cell r="L461" t="str">
            <v>Яйца без скорлупы и желтки яичные, свежие или консервированные; яйца в скорлупе консервированные или вареные; белок яичный</v>
          </cell>
        </row>
        <row r="462">
          <cell r="K462" t="str">
            <v>10.89.13</v>
          </cell>
          <cell r="L462" t="str">
            <v>Дрожжи (активные и неактивные), прочие микроорганизмы одноклеточные мертвые; порошки пекарные готовые</v>
          </cell>
        </row>
        <row r="463">
          <cell r="K463" t="str">
            <v>10.89.14</v>
          </cell>
          <cell r="L463" t="str">
            <v>Экстракты и соки из мяса, рыбы и беспозвоночных водных</v>
          </cell>
        </row>
        <row r="464">
          <cell r="K464" t="str">
            <v>10.89.15</v>
          </cell>
          <cell r="L464" t="str">
            <v>Соки и экстракты растительные; вещества пептические; клеи и загустители растительные</v>
          </cell>
        </row>
        <row r="465">
          <cell r="K465" t="str">
            <v>10.89.19</v>
          </cell>
          <cell r="L465" t="str">
            <v>Продукты пищевые прочие, не включенные в другие группировки</v>
          </cell>
        </row>
        <row r="466">
          <cell r="K466" t="str">
            <v>10.89.99</v>
          </cell>
          <cell r="L466" t="str">
            <v>Услуги по производству прочих пищевых продуктов, не включенных в другие группировки, отдельные, выполняемые субподрядчиком</v>
          </cell>
        </row>
        <row r="467">
          <cell r="K467" t="str">
            <v>10.91.10</v>
          </cell>
          <cell r="L467" t="str">
            <v>Корма готовые для сельскохозяйственных животных (кроме муки и гранул из люцерны)</v>
          </cell>
        </row>
        <row r="468">
          <cell r="K468" t="str">
            <v>10.91.20</v>
          </cell>
          <cell r="L468" t="str">
            <v>Мука грубого помола и гранулы из люцерны</v>
          </cell>
        </row>
        <row r="469">
          <cell r="K469" t="str">
            <v>10.91.99</v>
          </cell>
          <cell r="L469" t="str">
            <v>Услуги по производству готовых кормов для сельскохозяйственных животных отдельные, выполняемые субподрядчиком</v>
          </cell>
        </row>
        <row r="470">
          <cell r="K470" t="str">
            <v>10.92.10</v>
          </cell>
          <cell r="L470" t="str">
            <v>Корм готовый для домашних животных</v>
          </cell>
        </row>
        <row r="471">
          <cell r="K471" t="str">
            <v>10.92.99</v>
          </cell>
          <cell r="L471" t="str">
            <v>Услуги по производству готового корма для домашних животных отдельные, выполняемые субподрядчиком</v>
          </cell>
        </row>
        <row r="472">
          <cell r="K472" t="str">
            <v>11.01.10</v>
          </cell>
          <cell r="L472" t="str">
            <v>Напитки алкогольные дистиллированные</v>
          </cell>
        </row>
        <row r="473">
          <cell r="K473" t="str">
            <v>11.01.99</v>
          </cell>
          <cell r="L473" t="str">
            <v>Услуги по производству алкогольных дистиллированных напитков отдельные, выполняемые субподрядчиком</v>
          </cell>
        </row>
        <row r="474">
          <cell r="K474" t="str">
            <v>11.02.11</v>
          </cell>
          <cell r="L474" t="str">
            <v>Вина игристые и газированные из свежего винограда</v>
          </cell>
        </row>
        <row r="475">
          <cell r="K475" t="str">
            <v>11.02.12</v>
          </cell>
          <cell r="L475" t="str">
            <v>Вина из свежего винограда, кроме вин игристых и газированных; сусло виноградное</v>
          </cell>
        </row>
        <row r="476">
          <cell r="K476" t="str">
            <v>11.02.20</v>
          </cell>
          <cell r="L476" t="str">
            <v>Отстой винный; камень винный</v>
          </cell>
        </row>
        <row r="477">
          <cell r="K477" t="str">
            <v>11.02.99</v>
          </cell>
          <cell r="L477" t="str">
            <v>Услуги по производству виноградных вин отдельные, выполняемые субподрядчиком</v>
          </cell>
        </row>
        <row r="478">
          <cell r="K478" t="str">
            <v>11.03.10</v>
          </cell>
          <cell r="L478" t="str">
            <v>Напитки сброженные (например, сидр, напиток медовый) прочие; смеси из напитков, содержащих алкоголь</v>
          </cell>
        </row>
        <row r="479">
          <cell r="K479" t="str">
            <v>11.03.99</v>
          </cell>
          <cell r="L479" t="str">
            <v>Услуги по производству сидра и прочих плодовых вин отдельные, выполняемые субподрядчиком</v>
          </cell>
        </row>
        <row r="480">
          <cell r="K480" t="str">
            <v>11.04.10</v>
          </cell>
          <cell r="L480" t="str">
            <v>Вермут и прочие ароматизированные виноградные вина</v>
          </cell>
        </row>
        <row r="481">
          <cell r="K481" t="str">
            <v>11.04.99</v>
          </cell>
          <cell r="L481" t="str">
            <v>Услуги по производству прочих недистиллированных сброженных напитков отдельные, выполняемые субподрядчиком</v>
          </cell>
        </row>
        <row r="482">
          <cell r="K482" t="str">
            <v>11.05.10</v>
          </cell>
          <cell r="L482" t="str">
            <v>Пиво, кроме отходов пивоварения</v>
          </cell>
        </row>
        <row r="483">
          <cell r="K483" t="str">
            <v>11.05.20</v>
          </cell>
          <cell r="L483" t="str">
            <v>Отходы пивоварения или виноделия</v>
          </cell>
        </row>
        <row r="484">
          <cell r="K484" t="str">
            <v>11.05.99</v>
          </cell>
          <cell r="L484" t="str">
            <v>Услуги по производству пива отдельные, выполняемые субподрядчиком</v>
          </cell>
        </row>
        <row r="485">
          <cell r="K485" t="str">
            <v>11.06.10</v>
          </cell>
          <cell r="L485" t="str">
            <v>Солод</v>
          </cell>
        </row>
        <row r="486">
          <cell r="K486" t="str">
            <v>11.06.99</v>
          </cell>
          <cell r="L486" t="str">
            <v>Услуги по производству солода отдельные, выполняемые субподрядчиком</v>
          </cell>
        </row>
        <row r="487">
          <cell r="K487" t="str">
            <v>11.07.11</v>
          </cell>
          <cell r="L487" t="str">
            <v>Воды минеральные и газированные, неподслащенные и неароматизированные</v>
          </cell>
        </row>
        <row r="488">
          <cell r="K488" t="str">
            <v>11.07.19</v>
          </cell>
          <cell r="L488" t="str">
            <v>Напитки безалкогольные прочие</v>
          </cell>
        </row>
        <row r="489">
          <cell r="K489" t="str">
            <v>11.07.99</v>
          </cell>
          <cell r="L489" t="str">
            <v>Услуги по производству минеральных вод и безалкогольных напитков отдельные, выполняемые субподрядчиком</v>
          </cell>
        </row>
        <row r="490">
          <cell r="K490" t="str">
            <v>12.00.11</v>
          </cell>
          <cell r="L490" t="str">
            <v>Сигары, сигары с обрезанными концами (черуты), сигариллы (сигары тонкие), сигареты, папиросы из табака или заменителей табака</v>
          </cell>
        </row>
        <row r="491">
          <cell r="K491" t="str">
            <v>12.00.19</v>
          </cell>
          <cell r="L491" t="str">
            <v>Табак и заменители табака промышленно изготовленные прочие; табак гомогенизированный или восстановленный; экстракты и эссенции табачные</v>
          </cell>
        </row>
        <row r="492">
          <cell r="K492" t="str">
            <v>12.00.20</v>
          </cell>
          <cell r="L492" t="str">
            <v>Отходы табачные</v>
          </cell>
        </row>
        <row r="493">
          <cell r="K493" t="str">
            <v>12.00.99</v>
          </cell>
          <cell r="L493" t="str">
            <v>Услуги по производству табачных изделий отдельные, выполняемые субподрядчиком</v>
          </cell>
        </row>
        <row r="494">
          <cell r="K494" t="str">
            <v>13.10.10</v>
          </cell>
          <cell r="L494" t="str">
            <v>Жир шерстный (включая ланолин)</v>
          </cell>
        </row>
        <row r="495">
          <cell r="K495" t="str">
            <v>13.10.21</v>
          </cell>
          <cell r="L495" t="str">
            <v>Шелк-сырец (некрученый)</v>
          </cell>
        </row>
        <row r="496">
          <cell r="K496" t="str">
            <v>13.10.22</v>
          </cell>
          <cell r="L496" t="str">
            <v>Шерсть обезжиренная или карбонизированная, не подвергнутая кардо- или гребнечесанию</v>
          </cell>
        </row>
        <row r="497">
          <cell r="K497" t="str">
            <v>13.10.23</v>
          </cell>
          <cell r="L497" t="str">
            <v>Очесы шерсти или тонкого волоса животных</v>
          </cell>
        </row>
        <row r="498">
          <cell r="K498" t="str">
            <v>13.10.24</v>
          </cell>
          <cell r="L498" t="str">
            <v>Шерсть и волос животных тонкий или грубый, подвергнутые кардо- или гребнечесанию</v>
          </cell>
        </row>
        <row r="499">
          <cell r="K499" t="str">
            <v>13.10.25</v>
          </cell>
          <cell r="L499" t="str">
            <v>Хлопок, подвергнутый кардо- или гребнечесанию</v>
          </cell>
        </row>
        <row r="500">
          <cell r="K500" t="str">
            <v>13.10.26</v>
          </cell>
          <cell r="L500" t="str">
            <v>Джут и прочие текстильные волокна (кроме льна, конопли обыкновенной и рами), подготовленные для прядения</v>
          </cell>
        </row>
        <row r="501">
          <cell r="K501" t="str">
            <v>13.10.29</v>
          </cell>
          <cell r="L501" t="str">
            <v>Волокна текстильные растительные прочие, подготовленные для прядения</v>
          </cell>
        </row>
        <row r="502">
          <cell r="K502" t="str">
            <v>13.10.31</v>
          </cell>
          <cell r="L502" t="str">
            <v>Волокна штапельные синтетические, подвергнутые кардо- или гребнечесанию или подготовленные для прядения иным способом</v>
          </cell>
        </row>
        <row r="503">
          <cell r="K503" t="str">
            <v>13.10.32</v>
          </cell>
          <cell r="L503" t="str">
            <v>Волокна штапельные искусственные, подвергнутые кардо- или гребнечесанию или подготовленные для прядения иным способом</v>
          </cell>
        </row>
        <row r="504">
          <cell r="K504" t="str">
            <v>13.10.40</v>
          </cell>
          <cell r="L504" t="str">
            <v>Пряжа шелковая и пряжа из шелковых отходов</v>
          </cell>
        </row>
        <row r="505">
          <cell r="K505" t="str">
            <v>13.10.50</v>
          </cell>
          <cell r="L505" t="str">
            <v>Пряжа шерстяная, расфасованная или не расфасованная для розничной продажи; пряжа из тонкого или грубого волоса животных или конского волоса</v>
          </cell>
        </row>
        <row r="506">
          <cell r="K506" t="str">
            <v>13.10.61</v>
          </cell>
          <cell r="L506" t="str">
            <v>Пряжа хлопчатобумажная (кроме швейных ниток)</v>
          </cell>
        </row>
        <row r="507">
          <cell r="K507" t="str">
            <v>13.10.62</v>
          </cell>
          <cell r="L507" t="str">
            <v>Нитки швейные хлопчатобумажные</v>
          </cell>
        </row>
        <row r="508">
          <cell r="K508" t="str">
            <v>13.10.71</v>
          </cell>
          <cell r="L508" t="str">
            <v>Пряжа льняная</v>
          </cell>
        </row>
        <row r="509">
          <cell r="K509" t="str">
            <v>13.10.72</v>
          </cell>
          <cell r="L509" t="str">
            <v>Пряжа из джута или прочих лубяных текстильных волокон; пряжа из прочих растительных текстильных волокон; бумажная пряжа</v>
          </cell>
        </row>
        <row r="510">
          <cell r="K510" t="str">
            <v>13.10.81</v>
          </cell>
          <cell r="L510" t="str">
            <v>Пряжа из химических комплексных нитей, однониточная или крученая (кроме швейных ниток, высокопрочной пряжи из полиамидных, полиэфирных или вискозных волокон), не расфасованная для розничной продажи; пряжа из химических комплексных нитей (кроме швейных ниток), расфасованная для розничной продажи</v>
          </cell>
        </row>
        <row r="511">
          <cell r="K511" t="str">
            <v>13.10.82</v>
          </cell>
          <cell r="L511" t="str">
            <v>Пряжа (кроме швейных ниток) с массовой долей синтетических штапельных волокон не менее 85 %</v>
          </cell>
        </row>
        <row r="512">
          <cell r="K512" t="str">
            <v>13.10.83</v>
          </cell>
          <cell r="L512" t="str">
            <v>Пряжа (кроме швейных ниток) с массовой долей синтетических штапельных волокон менее 85 %</v>
          </cell>
        </row>
        <row r="513">
          <cell r="K513" t="str">
            <v>13.10.84</v>
          </cell>
          <cell r="L513" t="str">
            <v>Пряжа (кроме швейных ниток) из искусственных штапельных волокон, не расфасованная для розничной продажи</v>
          </cell>
        </row>
        <row r="514">
          <cell r="K514" t="str">
            <v>13.10.85</v>
          </cell>
          <cell r="L514" t="str">
            <v>Нитки швейные и пряжа из искусственных и синтетических комплексных нитей и волокон</v>
          </cell>
        </row>
        <row r="515">
          <cell r="K515" t="str">
            <v>13.10.91</v>
          </cell>
          <cell r="L515" t="str">
            <v>Шерсть восстановленная или волос животных тонкий и грубый восстановленный</v>
          </cell>
        </row>
        <row r="516">
          <cell r="K516" t="str">
            <v>13.10.92</v>
          </cell>
          <cell r="L516" t="str">
            <v>Сырье расщипанное и прочие отходы хлопка</v>
          </cell>
        </row>
        <row r="517">
          <cell r="K517" t="str">
            <v>13.10.93</v>
          </cell>
          <cell r="L517" t="str">
            <v>Услуги по подготовке к прядению натуральных текстильных волокон</v>
          </cell>
        </row>
        <row r="518">
          <cell r="K518" t="str">
            <v>13.10.99</v>
          </cell>
          <cell r="L518" t="str">
            <v>Операции процесса производства текстильной пряжи и нитей отдельные, выполняемые субподрядчиком</v>
          </cell>
        </row>
        <row r="519">
          <cell r="K519" t="str">
            <v>13.20.11</v>
          </cell>
          <cell r="L519" t="str">
            <v>Ткани из шелка или шелковых отходов</v>
          </cell>
        </row>
        <row r="520">
          <cell r="K520" t="str">
            <v>13.20.12</v>
          </cell>
          <cell r="L520" t="str">
            <v>Ткани из шерсти или тонкого или грубого волоса животных, или конского волоса, подвергнутого кардо- и гребнечесанию</v>
          </cell>
        </row>
        <row r="521">
          <cell r="K521" t="str">
            <v>13.20.13</v>
          </cell>
          <cell r="L521" t="str">
            <v>Ткани льняные</v>
          </cell>
        </row>
        <row r="522">
          <cell r="K522" t="str">
            <v>13.20.14</v>
          </cell>
          <cell r="L522" t="str">
            <v>Ткани из джутовых и прочих лубяных текстильных волокон (кроме льна, пеньки и рами)</v>
          </cell>
        </row>
        <row r="523">
          <cell r="K523" t="str">
            <v>13.20.19</v>
          </cell>
          <cell r="L523" t="str">
            <v>Ткани из прочих растительных текстильных волокон; ткани из бумажной пряжи</v>
          </cell>
        </row>
        <row r="524">
          <cell r="K524" t="str">
            <v>13.20.20</v>
          </cell>
          <cell r="L524" t="str">
            <v>Ткани хлопчатобумажные</v>
          </cell>
        </row>
        <row r="525">
          <cell r="K525" t="str">
            <v>13.20.31</v>
          </cell>
          <cell r="L525" t="str">
            <v>Ткани из синтетических и искусственных комплексных нитей</v>
          </cell>
        </row>
        <row r="526">
          <cell r="K526" t="str">
            <v>13.20.32</v>
          </cell>
          <cell r="L526" t="str">
            <v>Ткани из синтетических штапельных волокон</v>
          </cell>
        </row>
        <row r="527">
          <cell r="K527" t="str">
            <v>13.20.33</v>
          </cell>
          <cell r="L527" t="str">
            <v>Ткани из искусственных штапельных волокон</v>
          </cell>
        </row>
        <row r="528">
          <cell r="K528" t="str">
            <v>13.20.41</v>
          </cell>
          <cell r="L528" t="str">
            <v>Ткани ворсовые и ткани из синели (кроме махровых полотенечных тканей и узких тканей)</v>
          </cell>
        </row>
        <row r="529">
          <cell r="K529" t="str">
            <v>13.20.42</v>
          </cell>
          <cell r="L529" t="str">
            <v>Ткани махровые полотенечные и аналогичные махровые ткани (кроме узких тканей), хлопчатобумажные</v>
          </cell>
        </row>
        <row r="530">
          <cell r="K530" t="str">
            <v>13.20.43</v>
          </cell>
          <cell r="L530" t="str">
            <v>Ткани махровые полотенечные прочие и аналогичные махровые ткани (кроме узких тканей)</v>
          </cell>
        </row>
        <row r="531">
          <cell r="K531" t="str">
            <v>13.20.44</v>
          </cell>
          <cell r="L531" t="str">
            <v>Марля, кроме узких тканей</v>
          </cell>
        </row>
        <row r="532">
          <cell r="K532" t="str">
            <v>13.20.45</v>
          </cell>
          <cell r="L532" t="str">
            <v>Ткани длинноворсовые (кроме ковров)</v>
          </cell>
        </row>
        <row r="533">
          <cell r="K533" t="str">
            <v>13.20.46</v>
          </cell>
          <cell r="L533" t="str">
            <v>Ткани из стекловолокна (включая узкие ткани)</v>
          </cell>
        </row>
        <row r="534">
          <cell r="K534" t="str">
            <v>13.20.50</v>
          </cell>
          <cell r="L534" t="str">
            <v>Мех искусственный тканый</v>
          </cell>
        </row>
        <row r="535">
          <cell r="K535" t="str">
            <v>13.20.99</v>
          </cell>
          <cell r="L535" t="str">
            <v>Услуги по производству текстильных тканей отдельные, выполняемые субподрядчиком</v>
          </cell>
        </row>
        <row r="536">
          <cell r="K536" t="str">
            <v>13.30.11</v>
          </cell>
          <cell r="L536" t="str">
            <v>Услуги по отбеливанию и крашению текстильных нитей и пряжи</v>
          </cell>
        </row>
        <row r="537">
          <cell r="K537" t="str">
            <v>13.30.12</v>
          </cell>
          <cell r="L537" t="str">
            <v>Услуги по отбеливанию тканей и текстильных изделий (включая одежду)</v>
          </cell>
        </row>
        <row r="538">
          <cell r="K538" t="str">
            <v>13.30.13</v>
          </cell>
          <cell r="L538" t="str">
            <v>Услуги по окраске тканей и текстильных изделий (включая одежду)</v>
          </cell>
        </row>
        <row r="539">
          <cell r="K539" t="str">
            <v>13.30.14</v>
          </cell>
          <cell r="L539" t="str">
            <v>Услуги по набивке тканей и текстильных изделий (включая одежду)</v>
          </cell>
        </row>
        <row r="540">
          <cell r="K540" t="str">
            <v>13.30.19</v>
          </cell>
          <cell r="L540" t="str">
            <v>Услуги по отделке тканей и текстильных изделий (включая одежду) прочие</v>
          </cell>
        </row>
        <row r="541">
          <cell r="K541" t="str">
            <v>13.91.11</v>
          </cell>
          <cell r="L541" t="str">
            <v>Полотна ворсовые, полотна махровые, трикотажные или вязаные</v>
          </cell>
        </row>
        <row r="542">
          <cell r="K542" t="str">
            <v>13.91.19</v>
          </cell>
          <cell r="L542" t="str">
            <v>Полотна трикотажные или вязаные прочие, включая искусственный вязаный мех</v>
          </cell>
        </row>
        <row r="543">
          <cell r="K543" t="str">
            <v>13.91.99</v>
          </cell>
          <cell r="L543" t="str">
            <v>Услуги по производству трикотажных или вязаных полотен отдельные, выполняемые субподрядчиком</v>
          </cell>
        </row>
        <row r="544">
          <cell r="K544" t="str">
            <v>13.92.11</v>
          </cell>
          <cell r="L544" t="str">
            <v>Одеяла и дорожные пледы (кроме электрических одеял)</v>
          </cell>
        </row>
        <row r="545">
          <cell r="K545" t="str">
            <v>13.92.12</v>
          </cell>
          <cell r="L545" t="str">
            <v>Белье постельное</v>
          </cell>
        </row>
        <row r="546">
          <cell r="K546" t="str">
            <v>13.92.13</v>
          </cell>
          <cell r="L546" t="str">
            <v>Белье столовое</v>
          </cell>
        </row>
        <row r="547">
          <cell r="K547" t="str">
            <v>13.92.14</v>
          </cell>
          <cell r="L547" t="str">
            <v>Белье туалетное и кухонное</v>
          </cell>
        </row>
        <row r="548">
          <cell r="K548" t="str">
            <v>13.92.15</v>
          </cell>
          <cell r="L548" t="str">
            <v>Занавеси (включая драпировочные) и шторы для интерьеров; занавеси и подзоры для кроватей</v>
          </cell>
        </row>
        <row r="549">
          <cell r="K549" t="str">
            <v>13.92.16</v>
          </cell>
          <cell r="L549" t="str">
            <v>Изделия мебельно-декоративные, не включенные в другие группировки; комплекты тканей и пряжи для изготовления пледов, гобеленов и аналогичных изделий</v>
          </cell>
        </row>
        <row r="550">
          <cell r="K550" t="str">
            <v>13.92.21</v>
          </cell>
          <cell r="L550" t="str">
            <v>Мешки и пакеты, используемые для упаковки товаров</v>
          </cell>
        </row>
        <row r="551">
          <cell r="K551" t="str">
            <v>13.92.22</v>
          </cell>
          <cell r="L551" t="str">
            <v>Брезенты, навесы и маркизы (шторы от солнца); паруса для лодок, яхт или десантных плавучих средств; палатки, тенты и снаряжение для кемпинга (включая надувные матрасы)</v>
          </cell>
        </row>
        <row r="552">
          <cell r="K552" t="str">
            <v>13.92.23</v>
          </cell>
          <cell r="L552" t="str">
            <v>Парашюты (включая управляемые парашюты) и ротошюты; их части</v>
          </cell>
        </row>
        <row r="553">
          <cell r="K553" t="str">
            <v>13.92.24</v>
          </cell>
          <cell r="L553" t="str">
            <v>Одеяла стеганые, одеяла стеганые пуховые, валики, пуфы, подушки, спальные мешки и аналогичные изделия с пружинами или набитые, или изнутри оснащенные каким-либо материалом, или из пористой резины, или пластмассы</v>
          </cell>
        </row>
        <row r="554">
          <cell r="K554" t="str">
            <v>13.92.29</v>
          </cell>
          <cell r="L554" t="str">
            <v>Изделия текстильные готовые прочие (включая тряпки для мытья полов, посуды, удаления пыли и аналогичные текстильные изделия, спасательные жилеты и пояса)</v>
          </cell>
        </row>
        <row r="555">
          <cell r="K555" t="str">
            <v>13.92.99</v>
          </cell>
          <cell r="L555" t="str">
            <v>Услуги по производству готовых текстильных изделий отдельные, кроме одежды, выполняемые субподрядчиком</v>
          </cell>
        </row>
        <row r="556">
          <cell r="K556" t="str">
            <v>13.93.11</v>
          </cell>
          <cell r="L556" t="str">
            <v>Ковры и прочие текстильные напольные покрытия, узелковые</v>
          </cell>
        </row>
        <row r="557">
          <cell r="K557" t="str">
            <v>13.93.12</v>
          </cell>
          <cell r="L557" t="str">
            <v>Ковры и прочие текстильные напольные покрытия тканые, неиглопрошивные или флокированные</v>
          </cell>
        </row>
        <row r="558">
          <cell r="K558" t="str">
            <v>13.93.13</v>
          </cell>
          <cell r="L558" t="str">
            <v>Ковры и прочие текстильные напольные покрытия, иглопрошивные</v>
          </cell>
        </row>
        <row r="559">
          <cell r="K559" t="str">
            <v>13.93.19</v>
          </cell>
          <cell r="L559" t="str">
            <v>Ковры и текстильные напольные покрытия прочие (включая войлочные)</v>
          </cell>
        </row>
        <row r="560">
          <cell r="K560" t="str">
            <v>13.93.99</v>
          </cell>
          <cell r="L560" t="str">
            <v>Услуги по производству ковров и ковровых изделий отдельные, выполняемые субподрядчиком</v>
          </cell>
        </row>
        <row r="561">
          <cell r="K561" t="str">
            <v>13.94.11</v>
          </cell>
          <cell r="L561" t="str">
            <v>Шпагат, канаты, веревки и шнуры из джута или прочих текстильных лубяных материалов</v>
          </cell>
        </row>
        <row r="562">
          <cell r="K562" t="str">
            <v>13.94.12</v>
          </cell>
          <cell r="L562" t="str">
            <v>Сети и сетки, плетеные из бечевок, шнуров или веревок, готовые сети из текстильных материалов; изделия из пряжи, лент, не включенные в другие группировки</v>
          </cell>
        </row>
        <row r="563">
          <cell r="K563" t="str">
            <v>13.94.20</v>
          </cell>
          <cell r="L563" t="str">
            <v>Тряпье, отходы шпагата, бечевки, веревки или канатов и изделия из текстильных материалов, бывшие в употреблении</v>
          </cell>
        </row>
        <row r="564">
          <cell r="K564" t="str">
            <v>13.94.99</v>
          </cell>
          <cell r="L564" t="str">
            <v>Услуги по производству канатов, веревок, шпагата, сетей и сеток отдельные, выполняемые субподрядчиком</v>
          </cell>
        </row>
        <row r="565">
          <cell r="K565" t="str">
            <v>13.95.10</v>
          </cell>
          <cell r="L565" t="str">
            <v>Материалы нетканые и изделия из них (кроме одежды)</v>
          </cell>
        </row>
        <row r="566">
          <cell r="K566" t="str">
            <v>13.95.99</v>
          </cell>
          <cell r="L566" t="str">
            <v>Услуги по производству материалов нетканых и изделий из них, кроме одежды, отдельные, выполняемые субподрядчиком</v>
          </cell>
        </row>
        <row r="567">
          <cell r="K567" t="str">
            <v>13.96.11</v>
          </cell>
          <cell r="L567" t="str">
            <v>Пряжа металлизированная или металлизированная позументная тесьма</v>
          </cell>
        </row>
        <row r="568">
          <cell r="K568" t="str">
            <v>13.96.12</v>
          </cell>
          <cell r="L568" t="str">
            <v>Ткани из металлической нити и ткани из металлизированной пряжи, не включенные в другие группировки</v>
          </cell>
        </row>
        <row r="569">
          <cell r="K569" t="str">
            <v>13.96.13</v>
          </cell>
          <cell r="L569" t="str">
            <v>Нити и шнуры резиновые с текстильным покрытием; нити и ленты текстильные, пропитанные или с пластмассовым или резиновым покрытием</v>
          </cell>
        </row>
        <row r="570">
          <cell r="K570" t="str">
            <v>13.96.14</v>
          </cell>
          <cell r="L570" t="str">
            <v>Ткани трикотажные пропитанные или с покрытием, не включенные в другие группировки</v>
          </cell>
        </row>
        <row r="571">
          <cell r="K571" t="str">
            <v>13.96.15</v>
          </cell>
          <cell r="L571" t="str">
            <v>Ткани кордные из высокопрочной нейлоновой пряжи или прочей полиамидной, полиэфирной или вискозной пряжи</v>
          </cell>
        </row>
        <row r="572">
          <cell r="K572" t="str">
            <v>13.96.16</v>
          </cell>
          <cell r="L572" t="str">
            <v>Материалы текстильные и изделия технического назначения (включая фитили, калильные сетки газовых фонарей, текстильные шланги, конвейерные ленты и приводные ремни, ситовые ткани и фильтровальные ткани)</v>
          </cell>
        </row>
        <row r="573">
          <cell r="K573" t="str">
            <v>13.96.17</v>
          </cell>
          <cell r="L573" t="str">
            <v>Ткани узкие; ткани узкие с основой без утка с клеевым соединением (клеящие ленты); материалы для отделки и аналогичные изделия</v>
          </cell>
        </row>
        <row r="574">
          <cell r="K574" t="str">
            <v>13.96.99</v>
          </cell>
          <cell r="L574" t="str">
            <v>Услуги по производству текстильных материалов и изделий технического и промышленного назначения отдельные, выполняемые субподрядчиком</v>
          </cell>
        </row>
        <row r="575">
          <cell r="K575" t="str">
            <v>13.99.11</v>
          </cell>
          <cell r="L575" t="str">
            <v>Полотно тюлевое и прочие сетчатые полотна (кроме тканых, трикотажных или вязаных полотен); кружева в кусках, в лентах или в виде отдельных орнаментов</v>
          </cell>
        </row>
        <row r="576">
          <cell r="K576" t="str">
            <v>13.99.12</v>
          </cell>
          <cell r="L576" t="str">
            <v>Вышивка в кусках, в лентах или в виде отдельных орнаментов</v>
          </cell>
        </row>
        <row r="577">
          <cell r="K577" t="str">
            <v>13.99.13</v>
          </cell>
          <cell r="L577" t="str">
            <v>Фетр и войлок</v>
          </cell>
        </row>
        <row r="578">
          <cell r="K578" t="str">
            <v>13.99.14</v>
          </cell>
          <cell r="L578" t="str">
            <v>Волокна текстильные длиной не более 5 мм (пух), текстильная пыль и узелки</v>
          </cell>
        </row>
        <row r="579">
          <cell r="K579" t="str">
            <v>13.99.15</v>
          </cell>
          <cell r="L579" t="str">
            <v>Тесьма позументная и лента; пряжа синель; фасонная петлистая пряжа</v>
          </cell>
        </row>
        <row r="580">
          <cell r="K580" t="str">
            <v>13.99.16</v>
          </cell>
          <cell r="L580" t="str">
            <v>Материалы текстильные стеганые в куске</v>
          </cell>
        </row>
        <row r="581">
          <cell r="K581" t="str">
            <v>13.99.19</v>
          </cell>
          <cell r="L581" t="str">
            <v>Материалы и изделия текстильные прочие, не включенные в другие группировки</v>
          </cell>
        </row>
        <row r="582">
          <cell r="K582" t="str">
            <v>13.99.99</v>
          </cell>
          <cell r="L582" t="str">
            <v>Услуги по производству прочих текстильных изделий, не включенных в другие группировки отдельные, выполняемые субподрядчиком</v>
          </cell>
        </row>
        <row r="583">
          <cell r="K583" t="str">
            <v>14.11.10</v>
          </cell>
          <cell r="L583" t="str">
            <v>Одежда из натуральной или композиционной кожи</v>
          </cell>
        </row>
        <row r="584">
          <cell r="K584" t="str">
            <v>14.11.99</v>
          </cell>
          <cell r="L584" t="str">
            <v>Услуги по производству одежды из кожи отдельные, выполняемые субподрядчиком</v>
          </cell>
        </row>
        <row r="585">
          <cell r="K585" t="str">
            <v>14.12.11</v>
          </cell>
          <cell r="L585" t="str">
            <v>Комплекты, костюмы, куртки (пиджаки) и блейзеры мужские производственные и профессиональные</v>
          </cell>
        </row>
        <row r="586">
          <cell r="K586" t="str">
            <v>14.12.12</v>
          </cell>
          <cell r="L586" t="str">
            <v>Брюки мужские, комбинезоны с нагрудниками и лямками (полукомбинезоны), бриджи и шорты производственные и профессиональные</v>
          </cell>
        </row>
        <row r="587">
          <cell r="K587" t="str">
            <v>14.12.21</v>
          </cell>
          <cell r="L587" t="str">
            <v>Комплекты и костюмы, куртки (жакеты) и блейзеры женские производственные и профессиональные</v>
          </cell>
        </row>
        <row r="588">
          <cell r="K588" t="str">
            <v>14.12.22</v>
          </cell>
          <cell r="L588" t="str">
            <v>Брюки, комбинезоны с нагрудниками и лямками (полукомбинезоны), бриджи и шорты женские производственные и профессиональные</v>
          </cell>
        </row>
        <row r="589">
          <cell r="K589" t="str">
            <v>14.12.30</v>
          </cell>
          <cell r="L589" t="str">
            <v>Спецодежда прочая</v>
          </cell>
        </row>
        <row r="590">
          <cell r="K590" t="str">
            <v>14.12.99</v>
          </cell>
          <cell r="L590" t="str">
            <v>Услуги по производству спецодежды отдельные, выполняемые субподрядчиком</v>
          </cell>
        </row>
        <row r="591">
          <cell r="K591" t="str">
            <v>14.13.11</v>
          </cell>
          <cell r="L591" t="str">
            <v>Пальто, куртки, плащи, плащи с капюшонами, анораки, ветровки, штормовки и аналогичные изделия мужские или для мальчиков трикотажные или вязаные</v>
          </cell>
        </row>
        <row r="592">
          <cell r="K592" t="str">
            <v>14.13.12</v>
          </cell>
          <cell r="L592" t="str">
            <v>Костюмы, комплекты, пиджаки, блейзеры, брюки, комбинезоны с нагрудниками и лямками, бриджи и шорты, мужские или для мальчиков трикотажные или вязаные</v>
          </cell>
        </row>
        <row r="593">
          <cell r="K593" t="str">
            <v>14.13.13</v>
          </cell>
          <cell r="L593" t="str">
            <v>Пальто, куртки, плащи, плащи с капюшонами, анораки, ветровки, штормовки и аналогичные изделия женские или для девочек трикотажные или вязаные</v>
          </cell>
        </row>
        <row r="594">
          <cell r="K594" t="str">
            <v>14.13.14</v>
          </cell>
          <cell r="L594" t="str">
            <v>Костюмы, комплекты, жакеты, блейзеры, платья, юбки, юбки-брюки, брюки, комбинезоны с нагрудниками и лямками, бриджи и шорты, женские или для девочек трикотажные или вязаные</v>
          </cell>
        </row>
        <row r="595">
          <cell r="K595" t="str">
            <v>14.13.21</v>
          </cell>
          <cell r="L595" t="str">
            <v>Пальто, дождевики, куртки, плащи, плащи с капюшонами, анораки, ветровки, штормовки и аналогичные текстильные изделия мужские или для мальчиков, кроме трикотажных или вязаных</v>
          </cell>
        </row>
        <row r="596">
          <cell r="K596" t="str">
            <v>14.13.22</v>
          </cell>
          <cell r="L596" t="str">
            <v>Костюмы и комплекты мужские или для мальчиков из текстильных материалов, кроме трикотажных или вязаных</v>
          </cell>
        </row>
        <row r="597">
          <cell r="K597" t="str">
            <v>14.13.23</v>
          </cell>
          <cell r="L597" t="str">
            <v>Пиджаки и блейзеры мужские или для мальчиков из текстильных материалов, кроме трикотажных или вязаных</v>
          </cell>
        </row>
        <row r="598">
          <cell r="K598" t="str">
            <v>14.13.24</v>
          </cell>
          <cell r="L598" t="str">
            <v>Брюки, комбинезоны с нагрудниками и лямками, бриджи и шорты мужские или для мальчиков из текстильных материалов, кроме трикотажных или вязаных</v>
          </cell>
        </row>
        <row r="599">
          <cell r="K599" t="str">
            <v>14.13.31</v>
          </cell>
          <cell r="L599" t="str">
            <v>Пальто, куртки, плащи, плащи с капюшонами, анораки, ветровки, штормовки и аналогичные изделия женские или для девочек из текстильных материалов, кроме трикотажных или вязаных</v>
          </cell>
        </row>
        <row r="600">
          <cell r="K600" t="str">
            <v>14.13.32</v>
          </cell>
          <cell r="L600" t="str">
            <v>Костюмы и комплекты женские или для девочек из текстильных материалов, кроме трикотажных или вязаных</v>
          </cell>
        </row>
        <row r="601">
          <cell r="K601" t="str">
            <v>14.13.33</v>
          </cell>
          <cell r="L601" t="str">
            <v>Жакеты и блейзеры женские или для девочек из текстильных материалов, кроме трикотажных или вязаных</v>
          </cell>
        </row>
        <row r="602">
          <cell r="K602" t="str">
            <v>14.13.34</v>
          </cell>
          <cell r="L602" t="str">
            <v>Платья, юбки и юбки-брюки женские или для девочек из текстильных материалов, кроме трикотажных или вязаных</v>
          </cell>
        </row>
        <row r="603">
          <cell r="K603" t="str">
            <v>14.13.35</v>
          </cell>
          <cell r="L603" t="str">
            <v>Брюки, комбинезоны с нагрудниками и лямками, бриджи и шорты женские или для девочек из текстильных материалов, кроме трикотажных или вязаных</v>
          </cell>
        </row>
        <row r="604">
          <cell r="K604" t="str">
            <v>14.13.40</v>
          </cell>
          <cell r="L604" t="str">
            <v>Одежда ношеная и прочие изделия, бывшие в употреблении</v>
          </cell>
        </row>
        <row r="605">
          <cell r="K605" t="str">
            <v>14.13.99</v>
          </cell>
          <cell r="L605" t="str">
            <v>Услуги по производству верхней одежды отдельные, выполняемые субподрядчиком</v>
          </cell>
        </row>
        <row r="606">
          <cell r="K606" t="str">
            <v>14.14.11</v>
          </cell>
          <cell r="L606" t="str">
            <v>Рубашки мужские или для мальчиков трикотажные или вязаные</v>
          </cell>
        </row>
        <row r="607">
          <cell r="K607" t="str">
            <v>14.14.12</v>
          </cell>
          <cell r="L607" t="str">
            <v>Кальсоны, трусы, мужские ночные рубашки, пижамы, купальные халаты, домашние халаты и аналогичные изделия мужские или для мальчиков трикотажные или вязаные</v>
          </cell>
        </row>
        <row r="608">
          <cell r="K608" t="str">
            <v>14.14.13</v>
          </cell>
          <cell r="L608" t="str">
            <v>Блузки, рубашки и батники, женские или для девочек трикотажные или вязаные</v>
          </cell>
        </row>
        <row r="609">
          <cell r="K609" t="str">
            <v>14.14.14</v>
          </cell>
          <cell r="L609" t="str">
            <v>Комбинации, юбки нижние, трусы, панталоны, рубашки ночные, пижамы, домашние халаты, пеньюары, халаты купальные и аналогичные изделия женские или для девочек трикотажные или вязаные</v>
          </cell>
        </row>
        <row r="610">
          <cell r="K610" t="str">
            <v>14.14.21</v>
          </cell>
          <cell r="L610" t="str">
            <v>Рубашки мужские или для мальчиков из текстильных материалов, кроме трикотажных или вязаных</v>
          </cell>
        </row>
        <row r="611">
          <cell r="K611" t="str">
            <v>14.14.22</v>
          </cell>
          <cell r="L611" t="str">
            <v>Майки и прочие нижние рубашки, кальсоны, трусы, рубашки ночные, пижамы, халаты купальные и халаты домашние мужские или для мальчиков из текстильных материалов, кроме трикотажных или вязаных</v>
          </cell>
        </row>
        <row r="612">
          <cell r="K612" t="str">
            <v>14.14.23</v>
          </cell>
          <cell r="L612" t="str">
            <v>Блузки, рубашки и батники женские или для девочек из текстильных материалов, кроме трикотажных или вязаных</v>
          </cell>
        </row>
        <row r="613">
          <cell r="K613" t="str">
            <v>14.14.24</v>
          </cell>
          <cell r="L613" t="str">
            <v>Майки и прочие нижние рубашки, комбинации, юбки нижние, трусы, панталоны, рубашки ночные, пижамы, пеньюары, халаты купальные, халаты домашние и аналогичные изделия женские или для девочек из текстильных материалов, кроме трикотажных или вязаных</v>
          </cell>
        </row>
        <row r="614">
          <cell r="K614" t="str">
            <v>14.14.25</v>
          </cell>
          <cell r="L614" t="str">
            <v>Бюстгальтеры, пояса, корсеты, подтяжки, помочи, подвязки и аналогичные изделия и их части из любого текстильного материала (включая трикотажные или вязаные)</v>
          </cell>
        </row>
        <row r="615">
          <cell r="K615" t="str">
            <v>14.14.30</v>
          </cell>
          <cell r="L615" t="str">
            <v>Футболки, майки и прочие нижние рубашки трикотажные или вязаные</v>
          </cell>
        </row>
        <row r="616">
          <cell r="K616" t="str">
            <v>14.14.99</v>
          </cell>
          <cell r="L616" t="str">
            <v>Услуги по производству нательного белья отдельные, выполняемые субподрядчиком</v>
          </cell>
        </row>
        <row r="617">
          <cell r="K617" t="str">
            <v>14.19.11</v>
          </cell>
          <cell r="L617" t="str">
            <v>Одежда и аксессуары одежды для детей младшего возраста трикотажные или вязаные</v>
          </cell>
        </row>
        <row r="618">
          <cell r="K618" t="str">
            <v>14.19.12</v>
          </cell>
          <cell r="L618" t="str">
            <v>Костюмы спортивные, костюмы лыжные, костюмы купальные и прочая одежда трикотажные или вязаные</v>
          </cell>
        </row>
        <row r="619">
          <cell r="K619" t="str">
            <v>14.19.13</v>
          </cell>
          <cell r="L619" t="str">
            <v>Перчатки, рукавицы (варежки) и митенки трикотажные или вязаные</v>
          </cell>
        </row>
        <row r="620">
          <cell r="K620" t="str">
            <v>14.19.19</v>
          </cell>
          <cell r="L620" t="str">
            <v>Аксессуары одежды готовые прочие и части одежды или аксессуаров одежды трикотажные или вязаные</v>
          </cell>
        </row>
        <row r="621">
          <cell r="K621" t="str">
            <v>14.19.21</v>
          </cell>
          <cell r="L621" t="str">
            <v>Одежда для детей младшего возраста и аксессуары одежды из текстильных материалов, кроме трикотажных или вязаных</v>
          </cell>
        </row>
        <row r="622">
          <cell r="K622" t="str">
            <v>14.19.22</v>
          </cell>
          <cell r="L622" t="str">
            <v>Костюмы спортивные, костюмы лыжные, костюмы купальные; прочая одежда из текстильных материалов, кроме трикотажных или вязаных</v>
          </cell>
        </row>
        <row r="623">
          <cell r="K623" t="str">
            <v>14.19.23</v>
          </cell>
          <cell r="L623" t="str">
            <v>Платки носовые, шали, шарфы, платки, вуали, галстуки, шейные платки, перчатки и прочие готовые аксессуары к одежде, детали одежды или аксессуаров к одежде из текстильных материалов, кроме трикотажных или вязаных, не включенные в другие группировки</v>
          </cell>
        </row>
        <row r="624">
          <cell r="K624" t="str">
            <v>14.19.31</v>
          </cell>
          <cell r="L624" t="str">
            <v>Аксессуары одежды из натуральной или композиционной кожи, кроме кожаных спортивных перчаток</v>
          </cell>
        </row>
        <row r="625">
          <cell r="K625" t="str">
            <v>14.19.32</v>
          </cell>
          <cell r="L625" t="str">
            <v>Одежда из фетра или нетканых материалов, текстильных материалов с пропиткой или покрытием</v>
          </cell>
        </row>
        <row r="626">
          <cell r="K626" t="str">
            <v>14.19.41</v>
          </cell>
          <cell r="L626" t="str">
            <v>Формы шляпные, болванки шляпные и фетровые колпаки; плоские и цилиндрические заготовки из фетра для женских шляп; шляпные полуфабрикаты, плетеные или изготовленные путем соединения полосок из различных материалов</v>
          </cell>
        </row>
        <row r="627">
          <cell r="K627" t="str">
            <v>14.19.42</v>
          </cell>
          <cell r="L627" t="str">
            <v>Шляпы и прочие головные уборы, фетровые или плетеные или изготовленные путем соединения полосок из различных материалов, или трикотажные или вязаные, или из кружевных полотен, или прочих текстильных материалов, изготовленные из одного куска; сетки для волос</v>
          </cell>
        </row>
        <row r="628">
          <cell r="K628" t="str">
            <v>14.19.43</v>
          </cell>
          <cell r="L628" t="str">
            <v>Уборы головные прочие, кроме головных уборов из резины или пластмасс, защитных головных уборов и головных уборов из асбеста; ленты для шляп, подкладки, чехлы, шляпные каркасы, шляпные основы, козырьки и подбородочные ремни для головных уборов</v>
          </cell>
        </row>
        <row r="629">
          <cell r="K629" t="str">
            <v>14.19.99</v>
          </cell>
          <cell r="L629" t="str">
            <v>Услуги по производству прочей одежды и аксессуаров отдельные, выполняемые субподрядчиком</v>
          </cell>
        </row>
        <row r="630">
          <cell r="K630" t="str">
            <v>14.20.10</v>
          </cell>
          <cell r="L630" t="str">
            <v>Предметы одежды, аксессуары одежды и изделия прочие из меха, кроме головных уборов</v>
          </cell>
        </row>
        <row r="631">
          <cell r="K631" t="str">
            <v>14.20.99</v>
          </cell>
          <cell r="L631" t="str">
            <v>Услуги по производству меховых изделий отдельные, выполняемые субподрядчиком</v>
          </cell>
        </row>
        <row r="632">
          <cell r="K632" t="str">
            <v>14.31.10</v>
          </cell>
          <cell r="L632" t="str">
            <v>Колготы, рейтузы, чулки, носки и прочие чулочно-носочные изделия трикотажные или вязаные</v>
          </cell>
        </row>
        <row r="633">
          <cell r="K633" t="str">
            <v>14.31.99</v>
          </cell>
          <cell r="L633" t="str">
            <v>Услуги по производству трикотажных и вязаных чулочно-носочных изделий отдельные, выполняемые субподрядчиком</v>
          </cell>
        </row>
        <row r="634">
          <cell r="K634" t="str">
            <v>14.39.10</v>
          </cell>
          <cell r="L634" t="str">
            <v>Джемперы, пуловеры, кардиганы, жилеты и аналогичные изделия трикотажные или вязаные</v>
          </cell>
        </row>
        <row r="635">
          <cell r="K635" t="str">
            <v>14.39.99</v>
          </cell>
          <cell r="L635" t="str">
            <v>Услуги по производству прочих трикотажных и вязаных предметов одежды отдельные, выполняемые субподрядчиком</v>
          </cell>
        </row>
        <row r="636">
          <cell r="K636" t="str">
            <v>15.11.10</v>
          </cell>
          <cell r="L636" t="str">
            <v>Шкурки меховые дубленые или выделанные</v>
          </cell>
        </row>
        <row r="637">
          <cell r="K637" t="str">
            <v>15.11.21</v>
          </cell>
          <cell r="L637" t="str">
            <v>Замша</v>
          </cell>
        </row>
        <row r="638">
          <cell r="K638" t="str">
            <v>15.11.22</v>
          </cell>
          <cell r="L638" t="str">
            <v>Кожа лаковая и кожа лаковая ламинированная; кожа металлизированная</v>
          </cell>
        </row>
        <row r="639">
          <cell r="K639" t="str">
            <v>15.11.31</v>
          </cell>
          <cell r="L639" t="str">
            <v>Кожа из целых шкур крупного рогатого скота без волосяного покрова</v>
          </cell>
        </row>
        <row r="640">
          <cell r="K640" t="str">
            <v>15.11.32</v>
          </cell>
          <cell r="L640" t="str">
            <v>Кожа из нецелых шкур крупного рогатого скота без волосяного покрова</v>
          </cell>
        </row>
        <row r="641">
          <cell r="K641" t="str">
            <v>15.11.33</v>
          </cell>
          <cell r="L641" t="str">
            <v>Кожа из шкур животных семейства лошадиных без волосяного покрова</v>
          </cell>
        </row>
        <row r="642">
          <cell r="K642" t="str">
            <v>15.11.41</v>
          </cell>
          <cell r="L642" t="str">
            <v>Кожа из шкур овец и шкурок ягнят без шерстного покрова</v>
          </cell>
        </row>
        <row r="643">
          <cell r="K643" t="str">
            <v>15.11.42</v>
          </cell>
          <cell r="L643" t="str">
            <v>Кожа из шкур коз и шкурок козлят без волосяного покрова</v>
          </cell>
        </row>
        <row r="644">
          <cell r="K644" t="str">
            <v>15.11.43</v>
          </cell>
          <cell r="L644" t="str">
            <v>Кожа из шкур свиней</v>
          </cell>
        </row>
        <row r="645">
          <cell r="K645" t="str">
            <v>15.11.51</v>
          </cell>
          <cell r="L645" t="str">
            <v>Кожа из шкур прочих животных без волосяного покрова</v>
          </cell>
        </row>
        <row r="646">
          <cell r="K646" t="str">
            <v>15.11.52</v>
          </cell>
          <cell r="L646" t="str">
            <v>Кожа композиционная на основе натуральной кожи или кожевенных волокон</v>
          </cell>
        </row>
        <row r="647">
          <cell r="K647" t="str">
            <v>15.11.99</v>
          </cell>
          <cell r="L647" t="str">
            <v>Услуги по производству дубленой и выделанной кожи, выделанного и окрашенного меха отдельные, выполняемые субподрядчиком</v>
          </cell>
        </row>
        <row r="648">
          <cell r="K648" t="str">
            <v>15.12.11</v>
          </cell>
          <cell r="L648" t="str">
            <v>Изделия шорно-седельные и упряжь для любых животных из любого материала</v>
          </cell>
        </row>
        <row r="649">
          <cell r="K649" t="str">
            <v>15.12.12</v>
          </cell>
          <cell r="L649" t="str">
            <v>Чемоданы, сумки дамские и аналогичные изделия из натуральной кожи, сочетаний кожи, листов пластмассы, текстильных материалов, вулканизированных волокон или картона; наборы дорожные, используемые для личной гигиены, шитья или для чистки одежды или обуви</v>
          </cell>
        </row>
        <row r="650">
          <cell r="K650" t="str">
            <v>15.12.13</v>
          </cell>
          <cell r="L650" t="str">
            <v>Ремешки (кроме металлических), ленты и браслеты для наручных часов и их части</v>
          </cell>
        </row>
        <row r="651">
          <cell r="K651" t="str">
            <v>15.12.19</v>
          </cell>
          <cell r="L651" t="str">
            <v>Изделия прочие из натуральной кожи или композиционной кожи (включая изделия, используемые в машинах или механических устройствах или для прочих технических целей), не включенные в другие группировки</v>
          </cell>
        </row>
        <row r="652">
          <cell r="K652" t="str">
            <v>15.12.99</v>
          </cell>
          <cell r="L652" t="str">
            <v>Услуги по производству шорно-седельных изделий и упряжи; чемоданов, дамских сумок и аналогичных изделий отдельные, выполняемые субподрядчиком</v>
          </cell>
        </row>
        <row r="653">
          <cell r="K653" t="str">
            <v>15.20.11</v>
          </cell>
          <cell r="L653" t="str">
            <v>Обувь водонепроницаемая на подошве и с верхом из резины или пластмассы, кроме обуви с защитным металлическим подноском</v>
          </cell>
        </row>
        <row r="654">
          <cell r="K654" t="str">
            <v>15.20.12</v>
          </cell>
          <cell r="L654" t="str">
            <v>Обувь на подошве и с верхом из резины или пластмассы, кроме водонепроницаемой или спортивной обуви</v>
          </cell>
        </row>
        <row r="655">
          <cell r="K655" t="str">
            <v>15.20.13</v>
          </cell>
          <cell r="L655" t="str">
            <v>Обувь с верхом из кожи, кроме спортивной обуви, обуви с защитным металлическим подноском и различной специальной обуви</v>
          </cell>
        </row>
        <row r="656">
          <cell r="K656" t="str">
            <v>15.20.14</v>
          </cell>
          <cell r="L656" t="str">
            <v>Обувь с верхом из текстильных материалов, кроме спортивной обуви</v>
          </cell>
        </row>
        <row r="657">
          <cell r="K657" t="str">
            <v>15.20.21</v>
          </cell>
          <cell r="L657" t="str">
            <v>Обувь для тенниса, баскетбола, гимнастики, тренировочная обувь и аналогичные изделия</v>
          </cell>
        </row>
        <row r="658">
          <cell r="K658" t="str">
            <v>15.20.29</v>
          </cell>
          <cell r="L658" t="str">
            <v>Обувь спортивная прочая, кроме лыжных ботинок и ботинок с коньками</v>
          </cell>
        </row>
        <row r="659">
          <cell r="K659" t="str">
            <v>15.20.31</v>
          </cell>
          <cell r="L659" t="str">
            <v>Обувь с защитным металлическим подноском</v>
          </cell>
        </row>
        <row r="660">
          <cell r="K660" t="str">
            <v>15.20.32</v>
          </cell>
          <cell r="L660" t="str">
            <v>Обувь деревянная, различная специальная обувь и прочая обувь, не включенная в другие группировки</v>
          </cell>
        </row>
        <row r="661">
          <cell r="K661" t="str">
            <v>15.20.40</v>
          </cell>
          <cell r="L661" t="str">
            <v>Детали обуви из кожи; вкладные стельки, подпяточники и аналогичные изделия; гетры, гамаши и аналогичные изделия и их детали</v>
          </cell>
        </row>
        <row r="662">
          <cell r="K662" t="str">
            <v>15.20.99</v>
          </cell>
          <cell r="L662" t="str">
            <v>Услуги по производству обуви отдельные, выполняемые субподрядчиком</v>
          </cell>
        </row>
        <row r="663">
          <cell r="K663" t="str">
            <v>16.10.10</v>
          </cell>
          <cell r="L663" t="str">
            <v>Лесоматериалы, продольно распиленные или расколотые, разделенные на слои или лущеные, толщиной более 6 мм; деревянные железнодорожные или трамвайные шпалы, непропитанные</v>
          </cell>
        </row>
        <row r="664">
          <cell r="K664" t="str">
            <v>16.10.21</v>
          </cell>
          <cell r="L664" t="str">
            <v>Древесина, профилированная по любой из кромок или пластей (включая планки и фризы для паркетного покрытия пола несобранные, штапики и багеты)</v>
          </cell>
        </row>
        <row r="665">
          <cell r="K665" t="str">
            <v>16.10.22</v>
          </cell>
          <cell r="L665" t="str">
            <v>Шерсть древесная; мука древесная</v>
          </cell>
        </row>
        <row r="666">
          <cell r="K666" t="str">
            <v>16.10.23</v>
          </cell>
          <cell r="L666" t="str">
            <v>Щепа или стружка древесные</v>
          </cell>
        </row>
        <row r="667">
          <cell r="K667" t="str">
            <v>16.10.31</v>
          </cell>
          <cell r="L667" t="str">
            <v>Лесоматериалы необработанные, окрашенные, протравленные, обработанные креозотом или другими консервантами</v>
          </cell>
        </row>
        <row r="668">
          <cell r="K668" t="str">
            <v>16.10.32</v>
          </cell>
          <cell r="L668" t="str">
            <v>Шпалы деревянные для железных дорог или трамвайных путей пропитанные</v>
          </cell>
        </row>
        <row r="669">
          <cell r="K669" t="str">
            <v>16.10.39</v>
          </cell>
          <cell r="L669" t="str">
            <v>Лесоматериалы необработанные прочие, включая расщепленные бревна и колья</v>
          </cell>
        </row>
        <row r="670">
          <cell r="K670" t="str">
            <v>16.10.91</v>
          </cell>
          <cell r="L670" t="str">
            <v>Услуги по сушке, пропитке или химической обработке древесины</v>
          </cell>
        </row>
        <row r="671">
          <cell r="K671" t="str">
            <v>16.10.99</v>
          </cell>
          <cell r="L671" t="str">
            <v>Операции процесса производства распиленных и строганых лесоматериалов отдельные, выполняемые субподрядчиком</v>
          </cell>
        </row>
        <row r="672">
          <cell r="K672" t="str">
            <v>16.21.11</v>
          </cell>
          <cell r="L672" t="str">
            <v>Фанера, панели деревянные фанерованные и аналогичные материалы слоистые из бамбука</v>
          </cell>
        </row>
        <row r="673">
          <cell r="K673" t="str">
            <v>16.21.12</v>
          </cell>
          <cell r="L673" t="str">
            <v>Фанера, панели деревянные фанерованные и аналогичные материалы слоистые из древесины прочие</v>
          </cell>
        </row>
        <row r="674">
          <cell r="K674" t="str">
            <v>16.21.13</v>
          </cell>
          <cell r="L674" t="str">
            <v>Плиты древесно-стружечные и аналогичные плиты из древесины или других одревесневших материалов</v>
          </cell>
        </row>
        <row r="675">
          <cell r="K675" t="str">
            <v>16.21.14</v>
          </cell>
          <cell r="L675" t="str">
            <v>Плиты древесно-волокнистые из древесины или других одревесневших материалов</v>
          </cell>
        </row>
        <row r="676">
          <cell r="K676" t="str">
            <v>16.21.21</v>
          </cell>
          <cell r="L676" t="str">
            <v>Листы для облицовки, шпон для фанеры и прочая древесина, распиленная вдоль, разделенная на слои или лущеная, толщиной не более 6 мм</v>
          </cell>
        </row>
        <row r="677">
          <cell r="K677" t="str">
            <v>16.21.22</v>
          </cell>
          <cell r="L677" t="str">
            <v>Древесина прессованная в виде блоков, плит, брусьев или профилированных изделий</v>
          </cell>
        </row>
        <row r="678">
          <cell r="K678" t="str">
            <v>16.21.91</v>
          </cell>
          <cell r="L678" t="str">
            <v>Услуги по отделке плит и панелей</v>
          </cell>
        </row>
        <row r="679">
          <cell r="K679" t="str">
            <v>16.21.99</v>
          </cell>
          <cell r="L679" t="str">
            <v>Операции процесса производства листов для облицовки и древесных плит отдельные, выполняемые субподрядчиком</v>
          </cell>
        </row>
        <row r="680">
          <cell r="K680" t="str">
            <v>16.22.10</v>
          </cell>
          <cell r="L680" t="str">
            <v>Паркет щитовой в сборе</v>
          </cell>
        </row>
        <row r="681">
          <cell r="K681" t="str">
            <v>16.22.99</v>
          </cell>
          <cell r="L681" t="str">
            <v>Услуги по производству полов паркетных отдельные, выполняемые субподрядчиком</v>
          </cell>
        </row>
        <row r="682">
          <cell r="K682" t="str">
            <v>16.23.11</v>
          </cell>
          <cell r="L682" t="str">
            <v>Окна, двери балконные и их коробки, двери и их коробки и пороги деревянные</v>
          </cell>
        </row>
        <row r="683">
          <cell r="K683" t="str">
            <v>16.23.12</v>
          </cell>
          <cell r="L683" t="str">
            <v>Опалубка для бетонных строительных работ, гонт и дранка деревянные</v>
          </cell>
        </row>
        <row r="684">
          <cell r="K684" t="str">
            <v>16.23.19</v>
          </cell>
          <cell r="L684" t="str">
            <v>Изделия деревянные строительные и столярные, не включенные в другие группировки</v>
          </cell>
        </row>
        <row r="685">
          <cell r="K685" t="str">
            <v>16.23.20</v>
          </cell>
          <cell r="L685" t="str">
            <v>Конструкции сборные деревянные строительные (здания сборные деревянные)</v>
          </cell>
        </row>
        <row r="686">
          <cell r="K686" t="str">
            <v>16.23.99</v>
          </cell>
          <cell r="L686" t="str">
            <v>Услуги по производству прочих деревянных строительных конструкций и столярных изделий отдельные, выполняемые субподрядчиком</v>
          </cell>
        </row>
        <row r="687">
          <cell r="K687" t="str">
            <v>16.24.11</v>
          </cell>
          <cell r="L687" t="str">
            <v>Поддоны деревянные, включая  поддоны с бортами, и прочие деревянные погрузочные щиты</v>
          </cell>
        </row>
        <row r="688">
          <cell r="K688" t="str">
            <v>16.24.12</v>
          </cell>
          <cell r="L688" t="str">
            <v>Бочки, бочонки и прочие бондарные деревянные изделия</v>
          </cell>
        </row>
        <row r="689">
          <cell r="K689" t="str">
            <v>16.24.13</v>
          </cell>
          <cell r="L689" t="str">
            <v>Тара деревянная прочая и ее части</v>
          </cell>
        </row>
        <row r="690">
          <cell r="K690" t="str">
            <v>16.24.99</v>
          </cell>
          <cell r="L690" t="str">
            <v>Услуги по производству деревянной тары отдельные, выполняемые субподрядчиком</v>
          </cell>
        </row>
        <row r="691">
          <cell r="K691" t="str">
            <v>16.29.11</v>
          </cell>
          <cell r="L691" t="str">
            <v>Инструменты, корпуса и рукоятки инструментов, рукоятки и части щеток и метел, блоки для изготовления курительных трубок, сапожные колодки и растяжки для обуви, деревянные</v>
          </cell>
        </row>
        <row r="692">
          <cell r="K692" t="str">
            <v>16.29.12</v>
          </cell>
          <cell r="L692" t="str">
            <v>Принадлежности столовые и кухонные деревянные</v>
          </cell>
        </row>
        <row r="693">
          <cell r="K693" t="str">
            <v>16.29.13</v>
          </cell>
          <cell r="L693" t="str">
            <v>Изделия деревянные мозаичные и инкрустированные, футляры для ювелирных или ножевых изделий и аналогичные изделия из дерева, статуэтки и изделия декоративные из дерева прочие</v>
          </cell>
        </row>
        <row r="694">
          <cell r="K694" t="str">
            <v>16.29.14</v>
          </cell>
          <cell r="L694" t="str">
            <v>Рамы деревянные для картин, фотографий, зеркал или аналогичных предметов и прочие изделия из дерева</v>
          </cell>
        </row>
        <row r="695">
          <cell r="K695" t="str">
            <v>16.29.21</v>
          </cell>
          <cell r="L695" t="str">
            <v>Пробка натуральная с удаленным наружным слоем или начерно обрезанная, или в форме брусков, пластин, листов или полос; пробка размельченная, гранулированная или размолотая; отходы пробки</v>
          </cell>
        </row>
        <row r="696">
          <cell r="K696" t="str">
            <v>16.29.22</v>
          </cell>
          <cell r="L696" t="str">
            <v>Изделия из натуральной пробки</v>
          </cell>
        </row>
        <row r="697">
          <cell r="K697" t="str">
            <v>16.29.23</v>
          </cell>
          <cell r="L697" t="str">
            <v>Блоки, пластины, листы и полосы, плитки любой формы, цилиндры цельные из агломерированной пробки</v>
          </cell>
        </row>
        <row r="698">
          <cell r="K698" t="str">
            <v>16.29.24</v>
          </cell>
          <cell r="L698" t="str">
            <v>Пробка агломерированная; изделия из агломерированной пробки, не включенные в другие группировки</v>
          </cell>
        </row>
        <row r="699">
          <cell r="K699" t="str">
            <v>16.29.25</v>
          </cell>
          <cell r="L699" t="str">
            <v>Изделия из соломки, эспарто (альфы) и прочих материалов для плетения; изделия корзиночные и плетеные</v>
          </cell>
        </row>
        <row r="700">
          <cell r="K700" t="str">
            <v>16.29.91</v>
          </cell>
          <cell r="L700" t="str">
            <v>Услуги по производству древесины и пробки, кроме мебели, соломки и материалов для плетения</v>
          </cell>
        </row>
        <row r="701">
          <cell r="K701" t="str">
            <v>16.29.99</v>
          </cell>
          <cell r="L701" t="str">
            <v>Операции процесса производства изделий из дерева, пробки, соломки и материалов для плетения, отдельные, выполняемые субподрядчиком</v>
          </cell>
        </row>
        <row r="702">
          <cell r="K702" t="str">
            <v>17.11.11</v>
          </cell>
          <cell r="L702" t="str">
            <v>Целлюлоза древесная, растворимые сорта</v>
          </cell>
        </row>
        <row r="703">
          <cell r="K703" t="str">
            <v>17.11.12</v>
          </cell>
          <cell r="L703" t="str">
            <v>Целлюлоза древесная натронная или сульфатная, кроме растворимых сортов</v>
          </cell>
        </row>
        <row r="704">
          <cell r="K704" t="str">
            <v>17.11.13</v>
          </cell>
          <cell r="L704" t="str">
            <v>Целлюлоза древесная сульфитная, кроме растворимых сортов</v>
          </cell>
        </row>
        <row r="705">
          <cell r="K705" t="str">
            <v>17.11.14</v>
          </cell>
          <cell r="L705" t="str">
            <v>Масса древесная, получаемая механическим способом; полуцеллюлоза древесная; целлюлоза из прочих волокнистых материалов, кроме древесины</v>
          </cell>
        </row>
        <row r="706">
          <cell r="K706" t="str">
            <v>17.11.99</v>
          </cell>
          <cell r="L706" t="str">
            <v>Услуги по производству целлюлозы отдельные, выполняемые субподрядчиком</v>
          </cell>
        </row>
        <row r="707">
          <cell r="K707" t="str">
            <v>17.12.11</v>
          </cell>
          <cell r="L707" t="str">
            <v>Бумага газетная в рулонах или листах</v>
          </cell>
        </row>
        <row r="708">
          <cell r="K708" t="str">
            <v>17.12.12</v>
          </cell>
          <cell r="L708" t="str">
            <v>Бумага и картон ручного отлива</v>
          </cell>
        </row>
        <row r="709">
          <cell r="K709" t="str">
            <v>17.12.13</v>
          </cell>
          <cell r="L709" t="str">
            <v>Бумага и картон, используемые как основа для фоточувствительной, теплочувствительной и электрочувствительной бумаги; бумага-основа для копировальной бумаги; бумага-основа для обоев</v>
          </cell>
        </row>
        <row r="710">
          <cell r="K710" t="str">
            <v>17.12.14</v>
          </cell>
          <cell r="L710" t="str">
            <v>Бумага прочая и картон для графических целей</v>
          </cell>
        </row>
        <row r="711">
          <cell r="K711" t="str">
            <v>17.12.20</v>
          </cell>
          <cell r="L711" t="str">
            <v>Бумага для изготовления гигиенических и косметических салфеток, полотенец или скатертей, вата целлюлозная, полотно из целлюлозных волокон</v>
          </cell>
        </row>
        <row r="712">
          <cell r="K712" t="str">
            <v>17.12.31</v>
          </cell>
          <cell r="L712" t="str">
            <v>Картон тарный (крафт-лайнер) небеленый, немелованный</v>
          </cell>
        </row>
        <row r="713">
          <cell r="K713" t="str">
            <v>17.12.32</v>
          </cell>
          <cell r="L713" t="str">
            <v>Картон для гофротары белый; мелованный крафт-лайнер</v>
          </cell>
        </row>
        <row r="714">
          <cell r="K714" t="str">
            <v>17.12.33</v>
          </cell>
          <cell r="L714" t="str">
            <v>Бумага для гофрирования из полуцеллюлозы</v>
          </cell>
        </row>
        <row r="715">
          <cell r="K715" t="str">
            <v>17.12.34</v>
          </cell>
          <cell r="L715" t="str">
            <v>Бумага для гофрирования регенерированная и прочая бумага для гофрирования</v>
          </cell>
        </row>
        <row r="716">
          <cell r="K716" t="str">
            <v>17.12.35</v>
          </cell>
          <cell r="L716" t="str">
            <v>Тест-лайнер (картон регенерированный для плоских слоев гофрированного картона)</v>
          </cell>
        </row>
        <row r="717">
          <cell r="K717" t="str">
            <v>17.12.41</v>
          </cell>
          <cell r="L717" t="str">
            <v>Крафт-лайнер немелованный; крафт-бумага мешочная крепированная или гофрированная</v>
          </cell>
        </row>
        <row r="718">
          <cell r="K718" t="str">
            <v>17.12.42</v>
          </cell>
          <cell r="L718" t="str">
            <v>Бумага сульфитная оберточная и прочая немелованная бумага (кроме используемой для письма, печати или прочих графических целей)</v>
          </cell>
        </row>
        <row r="719">
          <cell r="K719" t="str">
            <v>17.12.43</v>
          </cell>
          <cell r="L719" t="str">
            <v>Бумага фильтровальная и картон фильтровальный; картон строительный</v>
          </cell>
        </row>
        <row r="720">
          <cell r="K720" t="str">
            <v>17.12.44</v>
          </cell>
          <cell r="L720" t="str">
            <v>Бумага папиросная, не нарезанная по размеру или в форме книжечек или трубок</v>
          </cell>
        </row>
        <row r="721">
          <cell r="K721" t="str">
            <v>17.12.51</v>
          </cell>
          <cell r="L721" t="str">
            <v>Картон немелованный с серым оборотом</v>
          </cell>
        </row>
        <row r="722">
          <cell r="K722" t="str">
            <v>17.12.59</v>
          </cell>
          <cell r="L722" t="str">
            <v>Картон немелованный прочий</v>
          </cell>
        </row>
        <row r="723">
          <cell r="K723" t="str">
            <v>17.12.60</v>
          </cell>
          <cell r="L723" t="str">
            <v>Пергамент растительный, бумага жиронепроницаемая, калька, пергамин и прочая бумага глазированная прозрачная или полупрозрачная</v>
          </cell>
        </row>
        <row r="724">
          <cell r="K724" t="str">
            <v>17.12.71</v>
          </cell>
          <cell r="L724" t="str">
            <v>Бумага и картон многослойные, немелованные или без пропитки</v>
          </cell>
        </row>
        <row r="725">
          <cell r="K725" t="str">
            <v>17.12.72</v>
          </cell>
          <cell r="L725" t="str">
            <v>Бумага и картон крепированные, гофрированные, тисненые или перфорированные</v>
          </cell>
        </row>
        <row r="726">
          <cell r="K726" t="str">
            <v>17.12.73</v>
          </cell>
          <cell r="L726" t="str">
            <v>Бумага и картон для письма, печати или прочих графических целей, мелованные каолином или прочими неорганическими веществами</v>
          </cell>
        </row>
        <row r="727">
          <cell r="K727" t="str">
            <v>17.12.74</v>
          </cell>
          <cell r="L727" t="str">
            <v>Крафт-бумага (кроме используемой для письма, печати или прочих графических целей), мелованная каолином или прочими неорганическими веществами</v>
          </cell>
        </row>
        <row r="728">
          <cell r="K728" t="str">
            <v>17.12.75</v>
          </cell>
          <cell r="L728" t="str">
            <v>Крафт-картон (кроме используемого для письма, печати или прочих графических целей), мелованный каолином или прочими неорганическими веществами</v>
          </cell>
        </row>
        <row r="729">
          <cell r="K729" t="str">
            <v>17.12.76</v>
          </cell>
          <cell r="L729" t="str">
            <v>Бумага копировальная, самокопировальная бумага и прочая копировальная или переводная бумага в рулонах или листах</v>
          </cell>
        </row>
        <row r="730">
          <cell r="K730" t="str">
            <v>17.12.77</v>
          </cell>
          <cell r="L730" t="str">
            <v>Бумага, картон, вата целлюлозная и полотно из целлюлозных волокон мелованные с пропиткой, покрытием, окрашенной поверхностью или с отпечатанными знаками (рисунком), в рулонах или листах</v>
          </cell>
        </row>
        <row r="731">
          <cell r="K731" t="str">
            <v>17.12.78</v>
          </cell>
          <cell r="L731" t="str">
            <v>Картон с серым оборотом (кроме используемого для письма, печати или прочих графических целей), мелованный каолином или прочими неорганическими веществами</v>
          </cell>
        </row>
        <row r="732">
          <cell r="K732" t="str">
            <v>17.12.79</v>
          </cell>
          <cell r="L732" t="str">
            <v>Картон прочий (кроме используемого для письма, печати и прочих графических целей), мелованный каолином или прочими неорганическими веществами</v>
          </cell>
        </row>
        <row r="733">
          <cell r="K733" t="str">
            <v>17.12.99</v>
          </cell>
          <cell r="L733" t="str">
            <v>Услуги по производству бумаги и картона отдельные, выполняемые субподрядчиком</v>
          </cell>
        </row>
        <row r="734">
          <cell r="K734" t="str">
            <v>17.21.11</v>
          </cell>
          <cell r="L734" t="str">
            <v>Картон гофрированный в рулонах или листах</v>
          </cell>
        </row>
        <row r="735">
          <cell r="K735" t="str">
            <v>17.21.12</v>
          </cell>
          <cell r="L735" t="str">
            <v>Мешки и сумки бумажные</v>
          </cell>
        </row>
        <row r="736">
          <cell r="K736" t="str">
            <v>17.21.13</v>
          </cell>
          <cell r="L736" t="str">
            <v>Ящики и коробки из гофрированной бумаги или гофрированного картона</v>
          </cell>
        </row>
        <row r="737">
          <cell r="K737" t="str">
            <v>17.21.14</v>
          </cell>
          <cell r="L737" t="str">
            <v>Ящики и коробки складывающиеся из негофрированной бумаги или негофрированного картона</v>
          </cell>
        </row>
        <row r="738">
          <cell r="K738" t="str">
            <v>17.21.15</v>
          </cell>
          <cell r="L738" t="str">
            <v>Коробки для картотек, лотки для писем, ящики для хранения документов и аналогичные изделия, используемые в учреждениях, магазинах или в аналогичных целях, из бумаги</v>
          </cell>
        </row>
        <row r="739">
          <cell r="K739" t="str">
            <v>17.21.99</v>
          </cell>
          <cell r="L739" t="str">
            <v>Услуги по производству ящиков и коробок из гофрированной бумаги или гофрированного картона отдельные, выполняемые субподрядчиком</v>
          </cell>
        </row>
        <row r="740">
          <cell r="K740" t="str">
            <v>17.22.11</v>
          </cell>
          <cell r="L740" t="str">
            <v>Бумага туалетная, платки носовые, салфетки и полотенца гигиенические или косметические, скатерти и салфетки для стола из бумажной массы, бумаги, целлюлозной ваты и полотна из целлюлозных волокон</v>
          </cell>
        </row>
        <row r="741">
          <cell r="K741" t="str">
            <v>17.22.12</v>
          </cell>
          <cell r="L741" t="str">
            <v>Полотенца санитарно-гигиенические и тампоны, подгузники и пеленки детские и аналогичные изделия санитарно-гигиенического назначения и предметы и аксессуары одежды из бумажной массы, бумаги, целлюлозной ваты и полотна из целлюлозных волокон</v>
          </cell>
        </row>
        <row r="742">
          <cell r="K742" t="str">
            <v>17.22.13</v>
          </cell>
          <cell r="L742" t="str">
            <v>Подносы, блюда, тарелки, чашки и аналогичные изделия из бумаги или картона</v>
          </cell>
        </row>
        <row r="743">
          <cell r="K743" t="str">
            <v>17.22.99</v>
          </cell>
          <cell r="L743" t="str">
            <v>Услуги по производству изделий хозяйственного и санитарно-гигиенического назначения отдельные, выполняемые субподрядчиком</v>
          </cell>
        </row>
        <row r="744">
          <cell r="K744" t="str">
            <v>17.23.11</v>
          </cell>
          <cell r="L744" t="str">
            <v>Бумага копировальная, бумага самокопировальная и прочая копировальная или переводная бумага; трафареты для копировальных аппаратов и формы офсетные (пластины) из бумаги; бумага клейкая или гуммированная</v>
          </cell>
        </row>
        <row r="745">
          <cell r="K745" t="str">
            <v>17.23.12</v>
          </cell>
          <cell r="L745" t="str">
            <v>Конверты, письма-секретки, карточки почтовые, карточки для переписки из бумаги или картона, коробки, сумки, футляры, наборы почтовые из бумаги или картона, содержащие наборы бумажных канцелярских принадлежностей</v>
          </cell>
        </row>
        <row r="746">
          <cell r="K746" t="str">
            <v>17.23.13</v>
          </cell>
          <cell r="L746" t="str">
            <v>Журналы регистрационные, книги бухгалтерские, скоросшиватели (папки), бланки и прочие канцелярские принадлежности из бумаги или картона</v>
          </cell>
        </row>
        <row r="747">
          <cell r="K747" t="str">
            <v>17.23.14</v>
          </cell>
          <cell r="L747" t="str">
            <v>Бумага и картон прочие, используемые для письма или печати или прочих графических целей, тисненые, гофрированные или перфорированные</v>
          </cell>
        </row>
        <row r="748">
          <cell r="K748" t="str">
            <v>17.23.99</v>
          </cell>
          <cell r="L748" t="str">
            <v>Услуги по производству бумажных канцелярских принадлежностей отдельные, выполняемые субподрядчиком</v>
          </cell>
        </row>
        <row r="749">
          <cell r="K749" t="str">
            <v>17.24.11</v>
          </cell>
          <cell r="L749" t="str">
            <v>Обои и аналогичные материалы для оклеивания стен; бумага прозрачная для окон</v>
          </cell>
        </row>
        <row r="750">
          <cell r="K750" t="str">
            <v>17.24.12</v>
          </cell>
          <cell r="L750" t="str">
            <v>Материалы текстильные для оклеивания стен</v>
          </cell>
        </row>
        <row r="751">
          <cell r="K751" t="str">
            <v>17.24.99</v>
          </cell>
          <cell r="L751" t="str">
            <v>Услуги по производству обоев отдельные, выполняемые субподрядчиком</v>
          </cell>
        </row>
        <row r="752">
          <cell r="K752" t="str">
            <v>17.29.11</v>
          </cell>
          <cell r="L752" t="str">
            <v>Ярлыки и этикетки из бумаги или картона</v>
          </cell>
        </row>
        <row r="753">
          <cell r="K753" t="str">
            <v>17.29.12</v>
          </cell>
          <cell r="L753" t="str">
            <v>Блоки, плиты и пластины фильтровальные из бумажной массы</v>
          </cell>
        </row>
        <row r="754">
          <cell r="K754" t="str">
            <v>17.29.19</v>
          </cell>
          <cell r="L754" t="str">
            <v>Бумага папиросная; бобины, катушки, шпули и аналогичные держатели; бумага и картон фильтровальные; изделия из бумаги и картона прочие, не включенные в другие группировки</v>
          </cell>
        </row>
        <row r="755">
          <cell r="K755" t="str">
            <v>17.29.99</v>
          </cell>
          <cell r="L755" t="str">
            <v>Услуги по производству прочих изделий из бумаги и картона отдельные, выполняемые субподрядчиком</v>
          </cell>
        </row>
        <row r="756">
          <cell r="K756" t="str">
            <v>18.11.10</v>
          </cell>
          <cell r="L756" t="str">
            <v>Услуги по печатанию газет</v>
          </cell>
        </row>
        <row r="757">
          <cell r="K757" t="str">
            <v>18.12.11</v>
          </cell>
          <cell r="L757" t="str">
            <v>Услуги по печатанию марок почтовых, марок гербовых, документов правоустанавливающих, карточек микропроцессорных, книжек чековых и прочих ценных бумаг и аналогичной продукции</v>
          </cell>
        </row>
        <row r="758">
          <cell r="K758" t="str">
            <v>18.12.12</v>
          </cell>
          <cell r="L758" t="str">
            <v>Услуги по печатанию торгово-рекламных каталогов, проспектов, плакатов и прочей печатной рекламной продукции</v>
          </cell>
        </row>
        <row r="759">
          <cell r="K759" t="str">
            <v>18.12.13</v>
          </cell>
          <cell r="L759" t="str">
            <v>Услуги по печатанию журналов и периодических изданий, выходящих реже четырех раз в неделю</v>
          </cell>
        </row>
        <row r="760">
          <cell r="K760" t="str">
            <v>18.12.14</v>
          </cell>
          <cell r="L760" t="str">
            <v>Услуги по печатанию книг, географических карт, гидрографических или аналогичных карт всех видов, репродукций, чертежей и фотографий, открыток</v>
          </cell>
        </row>
        <row r="761">
          <cell r="K761" t="str">
            <v>18.12.15</v>
          </cell>
          <cell r="L761" t="str">
            <v>Услуги по печатанию этикеток и ярлыков</v>
          </cell>
        </row>
        <row r="762">
          <cell r="K762" t="str">
            <v>18.12.16</v>
          </cell>
          <cell r="L762" t="str">
            <v>Услуги по печатанию непосредственно на пластмассе, стекле, металле, дереве и керамике</v>
          </cell>
        </row>
        <row r="763">
          <cell r="K763" t="str">
            <v>18.12.19</v>
          </cell>
          <cell r="L763" t="str">
            <v>Услуги печатные прочие, не включенные в другие группировки</v>
          </cell>
        </row>
        <row r="764">
          <cell r="K764" t="str">
            <v>18.13.10</v>
          </cell>
          <cell r="L764" t="str">
            <v>Услуги по подготовке к печати</v>
          </cell>
        </row>
        <row r="765">
          <cell r="K765" t="str">
            <v>18.13.20</v>
          </cell>
          <cell r="L765" t="str">
            <v>Пластины, цилиндры и прочие типографские элементы, используемые для печати</v>
          </cell>
        </row>
        <row r="766">
          <cell r="K766" t="str">
            <v>18.13.30</v>
          </cell>
          <cell r="L766" t="str">
            <v>Услуги дополнительные, связанные с печатанием</v>
          </cell>
        </row>
        <row r="767">
          <cell r="K767" t="str">
            <v>18.14.10</v>
          </cell>
          <cell r="L767" t="str">
            <v>Услуги переплетные и связанные с переплетом и отделкой книг и аналогичных изделий</v>
          </cell>
        </row>
        <row r="768">
          <cell r="K768" t="str">
            <v>18.20.10</v>
          </cell>
          <cell r="L768" t="str">
            <v>Услуги по копированию звукозаписей</v>
          </cell>
        </row>
        <row r="769">
          <cell r="K769" t="str">
            <v>18.20.20</v>
          </cell>
          <cell r="L769" t="str">
            <v>Услуги по копированию видеозаписей</v>
          </cell>
        </row>
        <row r="770">
          <cell r="K770" t="str">
            <v>18.20.30</v>
          </cell>
          <cell r="L770" t="str">
            <v>Услуги по копированию программных средств</v>
          </cell>
        </row>
        <row r="771">
          <cell r="K771" t="str">
            <v>19.10.10</v>
          </cell>
          <cell r="L771" t="str">
            <v>Кокс и полукокс из каменного угля, бурого угля (лигнита) или торфа, уголь ретортный</v>
          </cell>
        </row>
        <row r="772">
          <cell r="K772" t="str">
            <v>19.10.20</v>
          </cell>
          <cell r="L772" t="str">
            <v>Смолы каменноугольные, буроугольные, торфяные; прочие минеральные смолы</v>
          </cell>
        </row>
        <row r="773">
          <cell r="K773" t="str">
            <v>19.10.30</v>
          </cell>
          <cell r="L773" t="str">
            <v>Пек и кокс пековый</v>
          </cell>
        </row>
        <row r="774">
          <cell r="K774" t="str">
            <v>19.10.99</v>
          </cell>
          <cell r="L774" t="str">
            <v>Услуги по производству продукции коксовых печей отдельные, выполняемые субподрядчиком</v>
          </cell>
        </row>
        <row r="775">
          <cell r="K775" t="str">
            <v>19.20.21</v>
          </cell>
          <cell r="L775" t="str">
            <v>Топливо моторное, включая автомобильный и авиационный бензин</v>
          </cell>
        </row>
        <row r="776">
          <cell r="K776" t="str">
            <v>19.20.22</v>
          </cell>
          <cell r="L776" t="str">
            <v>Топливо реактивное бензинового типа</v>
          </cell>
        </row>
        <row r="777">
          <cell r="K777" t="str">
            <v>19.20.23</v>
          </cell>
          <cell r="L777" t="str">
            <v>Топливо легкое нефтяное дистиллятное, дистилляты легкие, не включенные в другие группировки</v>
          </cell>
        </row>
        <row r="778">
          <cell r="K778" t="str">
            <v>19.20.24</v>
          </cell>
          <cell r="L778" t="str">
            <v>Керосин</v>
          </cell>
        </row>
        <row r="779">
          <cell r="K779" t="str">
            <v>19.20.25</v>
          </cell>
          <cell r="L779" t="str">
            <v>Топливо реактивное керосинового типа</v>
          </cell>
        </row>
        <row r="780">
          <cell r="K780" t="str">
            <v>19.20.26</v>
          </cell>
          <cell r="L780" t="str">
            <v>Газойли</v>
          </cell>
        </row>
        <row r="781">
          <cell r="K781" t="str">
            <v>19.20.27</v>
          </cell>
          <cell r="L781" t="str">
            <v>Топливо нефтяное дистиллятное прочее, дистилляты средние, не включенные в другие группировки</v>
          </cell>
        </row>
        <row r="782">
          <cell r="K782" t="str">
            <v>19.20.28</v>
          </cell>
          <cell r="L782" t="str">
            <v>Топливо жидкое, не включенное в другие группировки</v>
          </cell>
        </row>
        <row r="783">
          <cell r="K783" t="str">
            <v>19.20.29</v>
          </cell>
          <cell r="L783" t="str">
            <v>Масла нефтяные смазочные; дистилляты тяжелые, не включенные в другие группировки</v>
          </cell>
        </row>
        <row r="784">
          <cell r="K784" t="str">
            <v>19.20.31</v>
          </cell>
          <cell r="L784" t="str">
            <v>Пропан и бутан сжиженные</v>
          </cell>
        </row>
        <row r="785">
          <cell r="K785" t="str">
            <v>19.20.32</v>
          </cell>
          <cell r="L785" t="str">
            <v>Этилен, пропилен, бутилен, бутадиен и прочие нефтяные газы или газообразные углеводороды, кроме природного газа</v>
          </cell>
        </row>
        <row r="786">
          <cell r="K786" t="str">
            <v>19.20.41</v>
          </cell>
          <cell r="L786" t="str">
            <v>Вазелин (петролатум); парафин; воск нефтяной прочий</v>
          </cell>
        </row>
        <row r="787">
          <cell r="K787" t="str">
            <v>19.20.42</v>
          </cell>
          <cell r="L787" t="str">
            <v>Кокс нефтяной, битум нефтяной и прочие остатки нефтепереработки</v>
          </cell>
        </row>
        <row r="788">
          <cell r="K788" t="str">
            <v>19.20.99</v>
          </cell>
          <cell r="L788" t="str">
            <v>Услуги по производству нефтепродуктов отдельные, выполняемые субподрядчиком</v>
          </cell>
        </row>
        <row r="789">
          <cell r="K789" t="str">
            <v>19.30.11</v>
          </cell>
          <cell r="L789" t="str">
            <v>Уголь и антрацит агломерированный</v>
          </cell>
        </row>
        <row r="790">
          <cell r="K790" t="str">
            <v>19.30.12</v>
          </cell>
          <cell r="L790" t="str">
            <v>Уголь бурый (лигнит) агломерированный</v>
          </cell>
        </row>
        <row r="791">
          <cell r="K791" t="str">
            <v>19.30.13</v>
          </cell>
          <cell r="L791" t="str">
            <v>Термоугли</v>
          </cell>
        </row>
        <row r="792">
          <cell r="K792" t="str">
            <v>20.11.11</v>
          </cell>
          <cell r="L792" t="str">
            <v>Водород, аргон, газы инертные, азот и кислород</v>
          </cell>
        </row>
        <row r="793">
          <cell r="K793" t="str">
            <v>20.11.12</v>
          </cell>
          <cell r="L793" t="str">
            <v>Диоксид углерода (газ углекислый) и прочие неорганические кислородные соединения неметаллов</v>
          </cell>
        </row>
        <row r="794">
          <cell r="K794" t="str">
            <v>20.11.13</v>
          </cell>
          <cell r="L794" t="str">
            <v>Воздух жидкий и сжатый</v>
          </cell>
        </row>
        <row r="795">
          <cell r="K795" t="str">
            <v>20.11.99</v>
          </cell>
          <cell r="L795" t="str">
            <v>Услуги по производству промышленных газов отдельные, выполняемые субподрядчиком</v>
          </cell>
        </row>
        <row r="796">
          <cell r="K796" t="str">
            <v>20.12.11</v>
          </cell>
          <cell r="L796" t="str">
            <v>Оксиды и пероксиды цинка, оксиды титана</v>
          </cell>
        </row>
        <row r="797">
          <cell r="K797" t="str">
            <v>20.12.12</v>
          </cell>
          <cell r="L797" t="str">
            <v>Оксиды и гидроксиды хрома, оксиды марганца и свинца, оксиды и гидроксиды меди</v>
          </cell>
        </row>
        <row r="798">
          <cell r="K798" t="str">
            <v>20.12.19</v>
          </cell>
          <cell r="L798" t="str">
            <v>Оксиды, пероксиды и гидроксиды прочих металлов</v>
          </cell>
        </row>
        <row r="799">
          <cell r="K799" t="str">
            <v>20.12.21</v>
          </cell>
          <cell r="L799" t="str">
            <v>Красители органические синтетические и составы на их основе; продукты синтетические органические, используемые в качестве препаратов флуоресцентных отбеливающих или люминофоров; лаки цветные (пигментные) и препараты на их основе</v>
          </cell>
        </row>
        <row r="800">
          <cell r="K800" t="str">
            <v>20.12.22</v>
          </cell>
          <cell r="L800" t="str">
            <v>Экстракты дубильные растительного происхождения; танины и их соли, простые и сложные эфиры и прочие производные; красящие вещества растительного или животного происхождения</v>
          </cell>
        </row>
        <row r="801">
          <cell r="K801" t="str">
            <v>20.12.23</v>
          </cell>
          <cell r="L801" t="str">
            <v>Вещества дубильные синтетические органические; вещества дубильные неорганические; составы дубильные; препараты ферментные для предварительного дубления</v>
          </cell>
        </row>
        <row r="802">
          <cell r="K802" t="str">
            <v>20.12.24</v>
          </cell>
          <cell r="L802" t="str">
            <v>Пигменты и красители, не включенные в другие группировки; вещества неорганические, применяемые в качестве люминофоров</v>
          </cell>
        </row>
        <row r="803">
          <cell r="K803" t="str">
            <v>20.12.99</v>
          </cell>
          <cell r="L803" t="str">
            <v>Услуги по производству красителей и пигментов отдельные, выполняемые субподрядчиком</v>
          </cell>
        </row>
        <row r="804">
          <cell r="K804" t="str">
            <v>20.13.11</v>
          </cell>
          <cell r="L804" t="str">
            <v>Уран обогащенный, плутоний и их соединения</v>
          </cell>
        </row>
        <row r="805">
          <cell r="K805" t="str">
            <v>20.13.12</v>
          </cell>
          <cell r="L805" t="str">
            <v>Уран обедненный, торий и их соединения</v>
          </cell>
        </row>
        <row r="806">
          <cell r="K806" t="str">
            <v>20.13.13</v>
          </cell>
          <cell r="L806" t="str">
            <v>Элементы, изотопы и их соединения радиоактивные, прочие; сплавы, эмульсии, керамические изделия и смеси, содержащие эти элементы, изотопы или соединения</v>
          </cell>
        </row>
        <row r="807">
          <cell r="K807" t="str">
            <v>20.13.14</v>
          </cell>
          <cell r="L807" t="str">
            <v>Элементы (кассеты) тепловыделяющие необлученные для ядерных реакторов</v>
          </cell>
        </row>
        <row r="808">
          <cell r="K808" t="str">
            <v>20.13.21</v>
          </cell>
          <cell r="L808" t="str">
            <v>Неметаллы</v>
          </cell>
        </row>
        <row r="809">
          <cell r="K809" t="str">
            <v>20.13.22</v>
          </cell>
          <cell r="L809" t="str">
            <v>Соединения неметаллов с галогенами или серой</v>
          </cell>
        </row>
        <row r="810">
          <cell r="K810" t="str">
            <v>20.13.23</v>
          </cell>
          <cell r="L810" t="str">
            <v>Металлы щелочные и щелочно-земельные; металлы редкоземельные, включая скандий и иттрий; ртуть</v>
          </cell>
        </row>
        <row r="811">
          <cell r="K811" t="str">
            <v>20.13.24</v>
          </cell>
          <cell r="L811" t="str">
            <v>Хлорид водорода; олеум; пентоксид фосфора; кислоты неорганические прочие; диоксид кремния и диоксид серы</v>
          </cell>
        </row>
        <row r="812">
          <cell r="K812" t="str">
            <v>20.13.25</v>
          </cell>
          <cell r="L812" t="str">
            <v>Оксиды, гидроксиды и пероксиды; гидразин и гидроксиламин и их неорганические соли</v>
          </cell>
        </row>
        <row r="813">
          <cell r="K813" t="str">
            <v>20.13.31</v>
          </cell>
          <cell r="L813" t="str">
            <v>Галогениды металлов</v>
          </cell>
        </row>
        <row r="814">
          <cell r="K814" t="str">
            <v>20.13.32</v>
          </cell>
          <cell r="L814" t="str">
            <v>Гипохлориты, хлораты и перхлораты</v>
          </cell>
        </row>
        <row r="815">
          <cell r="K815" t="str">
            <v>20.13.41</v>
          </cell>
          <cell r="L815" t="str">
            <v>Сульфиды, сульфиты и сульфаты</v>
          </cell>
        </row>
        <row r="816">
          <cell r="K816" t="str">
            <v>20.13.42</v>
          </cell>
          <cell r="L816" t="str">
            <v>Фосфинаты (гипофосфиты), фосфонаты (фосфиты), фосфаты, полифосфаты и нитраты (кроме калия)</v>
          </cell>
        </row>
        <row r="817">
          <cell r="K817" t="str">
            <v>20.13.43</v>
          </cell>
          <cell r="L817" t="str">
            <v>Карбонаты</v>
          </cell>
        </row>
        <row r="818">
          <cell r="K818" t="str">
            <v>20.13.51</v>
          </cell>
          <cell r="L818" t="str">
            <v>Соли оксометаллических и пероксометаллических кислот; драгоценные (благородные) металлы в коллоидном состоянии</v>
          </cell>
        </row>
        <row r="819">
          <cell r="K819" t="str">
            <v>20.13.52</v>
          </cell>
          <cell r="L819" t="str">
            <v>Соединения неорганические, не включенные в другие группировки (включая дистиллированную воду); амальгамы, кроме амальгам драгоценных металлов</v>
          </cell>
        </row>
        <row r="820">
          <cell r="K820" t="str">
            <v>20.13.61</v>
          </cell>
          <cell r="L820" t="str">
            <v>Изотопы, не включенные в другие группировки, и их соединения (включая тяжелую воду)</v>
          </cell>
        </row>
        <row r="821">
          <cell r="K821" t="str">
            <v>20.13.62</v>
          </cell>
          <cell r="L821" t="str">
            <v>Цианиды, цианидоксиды и комплексные цианиды; фульминаты, цианаты и тиоцианаты; силикаты; бораты; пербораты; прочие соли неорганических кислот или пероксикислот</v>
          </cell>
        </row>
        <row r="822">
          <cell r="K822" t="str">
            <v>20.13.63</v>
          </cell>
          <cell r="L822" t="str">
            <v>Пероксид водорода (перекись водорода)</v>
          </cell>
        </row>
        <row r="823">
          <cell r="K823" t="str">
            <v>20.13.64</v>
          </cell>
          <cell r="L823" t="str">
            <v>Фосфиды, карбиды, гидриды, нитриды, азиды, силициды и бориды</v>
          </cell>
        </row>
        <row r="824">
          <cell r="K824" t="str">
            <v>20.13.65</v>
          </cell>
          <cell r="L824" t="str">
            <v>Соединения редкоземельных металлов, иттрия или скандия</v>
          </cell>
        </row>
        <row r="825">
          <cell r="K825" t="str">
            <v>20.13.66</v>
          </cell>
          <cell r="L825" t="str">
            <v>Сера, кроме сублимированной, осажденной и коллоидной</v>
          </cell>
        </row>
        <row r="826">
          <cell r="K826" t="str">
            <v>20.13.67</v>
          </cell>
          <cell r="L826" t="str">
            <v>Пириты обожженные (колчедан серный обожженный)</v>
          </cell>
        </row>
        <row r="827">
          <cell r="K827" t="str">
            <v>20.13.68</v>
          </cell>
          <cell r="L827" t="str">
            <v>Кварц пьезоэлектрический; прочие камни синтетические или восстановленные драгоценные или полудрагоценные, необработанные</v>
          </cell>
        </row>
        <row r="828">
          <cell r="K828" t="str">
            <v>20.13.99</v>
          </cell>
          <cell r="L828" t="str">
            <v>Услуги по производству прочих основных неорганических химических веществ отдельные, выполняемые субподрядчиком</v>
          </cell>
        </row>
        <row r="829">
          <cell r="K829" t="str">
            <v>20.14.11</v>
          </cell>
          <cell r="L829" t="str">
            <v>Углеводороды ациклические</v>
          </cell>
        </row>
        <row r="830">
          <cell r="K830" t="str">
            <v>20.14.12</v>
          </cell>
          <cell r="L830" t="str">
            <v>Углеводороды циклические</v>
          </cell>
        </row>
        <row r="831">
          <cell r="K831" t="str">
            <v>20.14.13</v>
          </cell>
          <cell r="L831" t="str">
            <v>Производные ациклических углеводородов хлорированные</v>
          </cell>
        </row>
        <row r="832">
          <cell r="K832" t="str">
            <v>20.14.14</v>
          </cell>
          <cell r="L832" t="str">
            <v>Производные углеводородов сульфированные, нитрованные или нитрозированные, галогенированные и негалогенированные</v>
          </cell>
        </row>
        <row r="833">
          <cell r="K833" t="str">
            <v>20.14.19</v>
          </cell>
          <cell r="L833" t="str">
            <v>Производные углеводородов прочие</v>
          </cell>
        </row>
        <row r="834">
          <cell r="K834" t="str">
            <v>20.14.21</v>
          </cell>
          <cell r="L834" t="str">
            <v>Спирты жирные промышленные</v>
          </cell>
        </row>
        <row r="835">
          <cell r="K835" t="str">
            <v>20.14.22</v>
          </cell>
          <cell r="L835" t="str">
            <v>Спирты одноатомные</v>
          </cell>
        </row>
        <row r="836">
          <cell r="K836" t="str">
            <v>20.14.23</v>
          </cell>
          <cell r="L836" t="str">
            <v>Диолы, спирты многоатомные, спирты циклические и их производные</v>
          </cell>
        </row>
        <row r="837">
          <cell r="K837" t="str">
            <v>20.14.24</v>
          </cell>
          <cell r="L837" t="str">
            <v>Фенолы, фенолоспирты и их производные</v>
          </cell>
        </row>
        <row r="838">
          <cell r="K838" t="str">
            <v>20.14.31</v>
          </cell>
          <cell r="L838" t="str">
            <v>Кислоты промышленные монокарбоновые жирные, масла кислотные после рафинирования</v>
          </cell>
        </row>
        <row r="839">
          <cell r="K839" t="str">
            <v>20.14.32</v>
          </cell>
          <cell r="L839" t="str">
            <v>Кислоты насыщенные ациклические монокарбоновые и их производные</v>
          </cell>
        </row>
        <row r="840">
          <cell r="K840" t="str">
            <v>20.14.33</v>
          </cell>
          <cell r="L840" t="str">
            <v>Кислоты ненасыщенные монокарбоновые, циклоалкановые, циклоалкеновые или циклотерпеновые ациклические поликарбоновые и производные этих соединений</v>
          </cell>
        </row>
        <row r="841">
          <cell r="K841" t="str">
            <v>20.14.34</v>
          </cell>
          <cell r="L841" t="str">
            <v>Кислоты поликарбоновые ароматические и кислоты карбоновые с дополнительными кислородсодержащими функциональными группами, их производные, кроме кислоты салициловой и ее солей</v>
          </cell>
        </row>
        <row r="842">
          <cell r="K842" t="str">
            <v>20.14.41</v>
          </cell>
          <cell r="L842" t="str">
            <v>Соединения с аминной функциональной группой</v>
          </cell>
        </row>
        <row r="843">
          <cell r="K843" t="str">
            <v>20.14.42</v>
          </cell>
          <cell r="L843" t="str">
            <v>Аминосоединения, включающие кислородсодержащую функциональную группу, кроме лизина и глутаминовой кислоты</v>
          </cell>
        </row>
        <row r="844">
          <cell r="K844" t="str">
            <v>20.14.43</v>
          </cell>
          <cell r="L844" t="str">
            <v>Уреины и уреиды; соединения, содержащие карбоксимидные функциональные группы; соединения, содержащие нитрильные функциональные группы; их производные</v>
          </cell>
        </row>
        <row r="845">
          <cell r="K845" t="str">
            <v>20.14.44</v>
          </cell>
          <cell r="L845" t="str">
            <v>Соединения с прочими азотсодержащими функциональными группами</v>
          </cell>
        </row>
        <row r="846">
          <cell r="K846" t="str">
            <v>20.14.51</v>
          </cell>
          <cell r="L846" t="str">
            <v>Соединения сераорганические и прочие соединения элементоорганические</v>
          </cell>
        </row>
        <row r="847">
          <cell r="K847" t="str">
            <v>20.14.52</v>
          </cell>
          <cell r="L847" t="str">
            <v>Соединения гетероциклические, не включенные в другие группировки; кислоты нуклеиновые и их соли</v>
          </cell>
        </row>
        <row r="848">
          <cell r="K848" t="str">
            <v>20.14.53</v>
          </cell>
          <cell r="L848" t="str">
            <v>Эфиры фосфорной кислоты сложные и их соли или сложные эфиры прочих неорганических кислот (кроме сложных эфиров галогенводородов) и их соли; их галогенированные, сульфированные, нитрированные или нитрозированные производные</v>
          </cell>
        </row>
        <row r="849">
          <cell r="K849" t="str">
            <v>20.14.61</v>
          </cell>
          <cell r="L849" t="str">
            <v>Соединения с альдегидной функциональной группой</v>
          </cell>
        </row>
        <row r="850">
          <cell r="K850" t="str">
            <v>20.14.62</v>
          </cell>
          <cell r="L850" t="str">
            <v>Соединения с кетоновой функциональной группой и хиноновой функциональной группой</v>
          </cell>
        </row>
        <row r="851">
          <cell r="K851" t="str">
            <v>20.14.63</v>
          </cell>
          <cell r="L851" t="str">
            <v>Эфиры простые, пероксиды органические, эпоксиды, ацетали и полуацетали и их производные</v>
          </cell>
        </row>
        <row r="852">
          <cell r="K852" t="str">
            <v>20.14.64</v>
          </cell>
          <cell r="L852" t="str">
            <v>Ферменты и прочие органические соединения, не включенные в другие группировки</v>
          </cell>
        </row>
        <row r="853">
          <cell r="K853" t="str">
            <v>20.14.71</v>
          </cell>
          <cell r="L853" t="str">
            <v>Производные продуктов растительного происхождения или смол</v>
          </cell>
        </row>
        <row r="854">
          <cell r="K854" t="str">
            <v>20.14.72</v>
          </cell>
          <cell r="L854" t="str">
            <v>Уголь древесный</v>
          </cell>
        </row>
        <row r="855">
          <cell r="K855" t="str">
            <v>20.14.73</v>
          </cell>
          <cell r="L855" t="str">
            <v>Масла и прочие продукты высокотемпературной перегонки каменноугольной смолы и аналогичные продукты</v>
          </cell>
        </row>
        <row r="856">
          <cell r="K856" t="str">
            <v>20.14.74</v>
          </cell>
          <cell r="L856" t="str">
            <v>Спирт этиловый неденатурированный с объемной долей спирта не менее 80 %</v>
          </cell>
        </row>
        <row r="857">
          <cell r="K857" t="str">
            <v>20.14.75</v>
          </cell>
          <cell r="L857" t="str">
            <v>Спирт этиловый и прочие денатурированные спирты любой концентрации (крепости)</v>
          </cell>
        </row>
        <row r="858">
          <cell r="K858" t="str">
            <v>20.14.80</v>
          </cell>
          <cell r="L858" t="str">
            <v>Щелоки, остающиеся при производстве целлюлозы, кроме таллового масла</v>
          </cell>
        </row>
        <row r="859">
          <cell r="K859" t="str">
            <v>20.14.99</v>
          </cell>
          <cell r="L859" t="str">
            <v>Услуги по производству прочих основных органических химических веществ отдельные, выполняемые субподрядчиком</v>
          </cell>
        </row>
        <row r="860">
          <cell r="K860" t="str">
            <v>20.15.10</v>
          </cell>
          <cell r="L860" t="str">
            <v>Кислота азотная; кислоты сульфоазотные; аммиак</v>
          </cell>
        </row>
        <row r="861">
          <cell r="K861" t="str">
            <v>20.15.20</v>
          </cell>
          <cell r="L861" t="str">
            <v>Хлорид аммония; нитриты</v>
          </cell>
        </row>
        <row r="862">
          <cell r="K862" t="str">
            <v>20.15.31</v>
          </cell>
          <cell r="L862" t="str">
            <v>Мочевина (карбамид)</v>
          </cell>
        </row>
        <row r="863">
          <cell r="K863" t="str">
            <v>20.15.32</v>
          </cell>
          <cell r="L863" t="str">
            <v>Сульфат аммония</v>
          </cell>
        </row>
        <row r="864">
          <cell r="K864" t="str">
            <v>20.15.33</v>
          </cell>
          <cell r="L864" t="str">
            <v>Нитрат аммония</v>
          </cell>
        </row>
        <row r="865">
          <cell r="K865" t="str">
            <v>20.15.34</v>
          </cell>
          <cell r="L865" t="str">
            <v>Соли двойные и смеси нитрата кальция и нитрата аммония</v>
          </cell>
        </row>
        <row r="866">
          <cell r="K866" t="str">
            <v>20.15.35</v>
          </cell>
          <cell r="L866" t="str">
            <v>Смеси нитрата аммония с карбонатом кальция или прочими неорганическими веществами, не являющимися удобрениями</v>
          </cell>
        </row>
        <row r="867">
          <cell r="K867" t="str">
            <v>20.15.39</v>
          </cell>
          <cell r="L867" t="str">
            <v>Удобрения азотные и смеси прочие</v>
          </cell>
        </row>
        <row r="868">
          <cell r="K868" t="str">
            <v>20.15.41</v>
          </cell>
          <cell r="L868" t="str">
            <v>Суперфосфаты</v>
          </cell>
        </row>
        <row r="869">
          <cell r="K869" t="str">
            <v>20.15.49</v>
          </cell>
          <cell r="L869" t="str">
            <v>Удобрения фосфатные прочие</v>
          </cell>
        </row>
        <row r="870">
          <cell r="K870" t="str">
            <v>20.15.51</v>
          </cell>
          <cell r="L870" t="str">
            <v>Хлорид калия</v>
          </cell>
        </row>
        <row r="871">
          <cell r="K871" t="str">
            <v>20.15.52</v>
          </cell>
          <cell r="L871" t="str">
            <v>Сульфат калия</v>
          </cell>
        </row>
        <row r="872">
          <cell r="K872" t="str">
            <v>20.15.59</v>
          </cell>
          <cell r="L872" t="str">
            <v>Удобрения калийные прочие</v>
          </cell>
        </row>
        <row r="873">
          <cell r="K873" t="str">
            <v>20.15.60</v>
          </cell>
          <cell r="L873" t="str">
            <v>Нитрат натрия</v>
          </cell>
        </row>
        <row r="874">
          <cell r="K874" t="str">
            <v>20.15.71</v>
          </cell>
          <cell r="L874" t="str">
            <v>Удобрения, содержащие три питательных элемента: азот, фосфор и калий</v>
          </cell>
        </row>
        <row r="875">
          <cell r="K875" t="str">
            <v>20.15.72</v>
          </cell>
          <cell r="L875" t="str">
            <v>Водородфосфат диаммония (диаммонийфосфат)</v>
          </cell>
        </row>
        <row r="876">
          <cell r="K876" t="str">
            <v>20.15.73</v>
          </cell>
          <cell r="L876" t="str">
            <v>Моноаммонийфосфат</v>
          </cell>
        </row>
        <row r="877">
          <cell r="K877" t="str">
            <v>20.15.74</v>
          </cell>
          <cell r="L877" t="str">
            <v>Удобрения, содержащие два питательных элемента: азот и фосфор</v>
          </cell>
        </row>
        <row r="878">
          <cell r="K878" t="str">
            <v>20.15.75</v>
          </cell>
          <cell r="L878" t="str">
            <v>Удобрения, содержащие два питательных элемента: фосфор и калий</v>
          </cell>
        </row>
        <row r="879">
          <cell r="K879" t="str">
            <v>20.15.76</v>
          </cell>
          <cell r="L879" t="str">
            <v>Нитраты калия</v>
          </cell>
        </row>
        <row r="880">
          <cell r="K880" t="str">
            <v>20.15.79</v>
          </cell>
          <cell r="L880" t="str">
            <v>Удобрения минеральные или химические, содержащие два или три питательных элемента (азот, фосфор и калий), не включенные в другие группировки</v>
          </cell>
        </row>
        <row r="881">
          <cell r="K881" t="str">
            <v>20.15.80</v>
          </cell>
          <cell r="L881" t="str">
            <v>Удобрения животного или растительного происхождения, не включенные в другие группировки</v>
          </cell>
        </row>
        <row r="882">
          <cell r="K882" t="str">
            <v>20.15.99</v>
          </cell>
          <cell r="L882" t="str">
            <v>Услуги по производству удобрений и азотных соединений отдельные, выполняемые субподрядчиком</v>
          </cell>
        </row>
        <row r="883">
          <cell r="K883" t="str">
            <v>20.16.10</v>
          </cell>
          <cell r="L883" t="str">
            <v>Полимеры этилена в первичных формах</v>
          </cell>
        </row>
        <row r="884">
          <cell r="K884" t="str">
            <v>20.16.20</v>
          </cell>
          <cell r="L884" t="str">
            <v>Полимеры стирола в первичных формах</v>
          </cell>
        </row>
        <row r="885">
          <cell r="K885" t="str">
            <v>20.16.30</v>
          </cell>
          <cell r="L885" t="str">
            <v>Полимеры винилхлорида или прочих галогенированных олефинов в первичных формах</v>
          </cell>
        </row>
        <row r="886">
          <cell r="K886" t="str">
            <v>20.16.40</v>
          </cell>
          <cell r="L886" t="str">
            <v>Полиацетали, прочие полимеры простых эфиров и эпоксидные смолы в первичных формах; поликарбонаты, алкидные смолы, полимеры сложных эфиров аллилового спирта и прочие полимеры сложных эфиров в первичных формах</v>
          </cell>
        </row>
        <row r="887">
          <cell r="K887" t="str">
            <v>20.16.51</v>
          </cell>
          <cell r="L887" t="str">
            <v>Полимеры пропилена и прочих олефинов в первичных формах</v>
          </cell>
        </row>
        <row r="888">
          <cell r="K888" t="str">
            <v>20.16.52</v>
          </cell>
          <cell r="L888" t="str">
            <v>Полимеры винилацетата или прочих сложных виниловых эфиров и прочие виниловые полимеры в первичных формах</v>
          </cell>
        </row>
        <row r="889">
          <cell r="K889" t="str">
            <v>20.16.53</v>
          </cell>
          <cell r="L889" t="str">
            <v>Полиакрилаты в первичных формах</v>
          </cell>
        </row>
        <row r="890">
          <cell r="K890" t="str">
            <v>20.16.54</v>
          </cell>
          <cell r="L890" t="str">
            <v>Полиамиды в первичных формах</v>
          </cell>
        </row>
        <row r="891">
          <cell r="K891" t="str">
            <v>20.16.55</v>
          </cell>
          <cell r="L891" t="str">
            <v>Смолы карбамидоформальдегидные, тиокарбамидоформальдегидные и меламиноформальдегидные смолы в первичных формах</v>
          </cell>
        </row>
        <row r="892">
          <cell r="K892" t="str">
            <v>20.16.56</v>
          </cell>
          <cell r="L892" t="str">
            <v>Смолы аминоальдегидные, смолы фенолоальдегидные и прочие полиуретановые смолы в первичных формах</v>
          </cell>
        </row>
        <row r="893">
          <cell r="K893" t="str">
            <v>20.16.57</v>
          </cell>
          <cell r="L893" t="str">
            <v>Полимеры кремнийорганические (силиконы) в первичных формах</v>
          </cell>
        </row>
        <row r="894">
          <cell r="K894" t="str">
            <v>20.16.59</v>
          </cell>
          <cell r="L894" t="str">
            <v>Пластмассы в первичных формах прочие, не включенные в другие группировки</v>
          </cell>
        </row>
        <row r="895">
          <cell r="K895" t="str">
            <v>20.16.99</v>
          </cell>
          <cell r="L895" t="str">
            <v>Услуги по производству пластмасс в первичных формах отдельные, выполняемые субподрядчиком</v>
          </cell>
        </row>
        <row r="896">
          <cell r="K896" t="str">
            <v>20.17.10</v>
          </cell>
          <cell r="L896" t="str">
            <v>Каучуки синтетические в первичных формах</v>
          </cell>
        </row>
        <row r="897">
          <cell r="K897" t="str">
            <v>20.17.99</v>
          </cell>
          <cell r="L897" t="str">
            <v>Услуги по производству синтетических каучуков в первичных формах отдельные, выполняемые субподрядчиком</v>
          </cell>
        </row>
        <row r="898">
          <cell r="K898" t="str">
            <v>20.20.11</v>
          </cell>
          <cell r="L898" t="str">
            <v>Инсектициды</v>
          </cell>
        </row>
        <row r="899">
          <cell r="K899" t="str">
            <v>20.20.12</v>
          </cell>
          <cell r="L899" t="str">
            <v>Гербициды</v>
          </cell>
        </row>
        <row r="900">
          <cell r="K900" t="str">
            <v>20.20.13</v>
          </cell>
          <cell r="L900" t="str">
            <v>Средства против прорастания и регуляторы роста растений</v>
          </cell>
        </row>
        <row r="901">
          <cell r="K901" t="str">
            <v>20.20.14</v>
          </cell>
          <cell r="L901" t="str">
            <v>Средства дезинфекционные</v>
          </cell>
        </row>
        <row r="902">
          <cell r="K902" t="str">
            <v>20.20.15</v>
          </cell>
          <cell r="L902" t="str">
            <v>Фунгициды</v>
          </cell>
        </row>
        <row r="903">
          <cell r="K903" t="str">
            <v>20.20.19</v>
          </cell>
          <cell r="L903" t="str">
            <v>Пестициды прочие и агрохимические продукты прочие</v>
          </cell>
        </row>
        <row r="904">
          <cell r="K904" t="str">
            <v>20.20.99</v>
          </cell>
          <cell r="L904" t="str">
            <v>Услуги по производству пестицидов и прочих агрохимических продуктов отдельные, выполняемые субподрядчиком</v>
          </cell>
        </row>
        <row r="905">
          <cell r="K905" t="str">
            <v>20.30.11</v>
          </cell>
          <cell r="L905" t="str">
            <v>Материалы лакокрасочные на основе акриловых или виниловых полимеров в водной среде</v>
          </cell>
        </row>
        <row r="906">
          <cell r="K906" t="str">
            <v>20.30.12</v>
          </cell>
          <cell r="L906" t="str">
            <v>Материалы лакокрасочные на основе сложных полиэфиров, акриловых или виниловых полимеров в неводной среде; растворы</v>
          </cell>
        </row>
        <row r="907">
          <cell r="K907" t="str">
            <v>20.30.21</v>
          </cell>
          <cell r="L907" t="str">
            <v>Пигменты готовые, глушители стекла и краски, эмали и глазури стекловидные, ангобы, люстры жидкие и аналогичные продукты для керамики, эмали для стекла и других целей; фритта стекловидная</v>
          </cell>
        </row>
        <row r="908">
          <cell r="K908" t="str">
            <v>20.30.22</v>
          </cell>
          <cell r="L908" t="str">
            <v>Материалы лакокрасочные и аналогичные для нанесения покрытий прочие; сиккативы готовые</v>
          </cell>
        </row>
        <row r="909">
          <cell r="K909" t="str">
            <v>20.30.23</v>
          </cell>
          <cell r="L909" t="str">
            <v>Краски для художников, учащихся или оформителей вывесок; красители оттеночные, краски любительские и аналогичные продукты</v>
          </cell>
        </row>
        <row r="910">
          <cell r="K910" t="str">
            <v>20.30.24</v>
          </cell>
          <cell r="L910" t="str">
            <v>Краски полиграфические</v>
          </cell>
        </row>
        <row r="911">
          <cell r="K911" t="str">
            <v>20.30.99</v>
          </cell>
          <cell r="L911" t="str">
            <v>Услуги по производству материалов лакокрасочных и аналогичных для нанесения покрытий, краски и мастик полиграфических отдельные, выполняемые субподрядчиком</v>
          </cell>
        </row>
        <row r="912">
          <cell r="K912" t="str">
            <v>20.41.10</v>
          </cell>
          <cell r="L912" t="str">
            <v>Глицерин</v>
          </cell>
        </row>
        <row r="913">
          <cell r="K913" t="str">
            <v>20.41.20</v>
          </cell>
          <cell r="L913" t="str">
            <v>Вещества органические поверхностно-активные, кроме мыла</v>
          </cell>
        </row>
        <row r="914">
          <cell r="K914" t="str">
            <v>20.41.31</v>
          </cell>
          <cell r="L914" t="str">
            <v>Мыло и органические поверхностно-активные вещества и средства, используемые в качестве мыла; бумага, вата, войлок, фетр и нетканые материалы, пропитанные или покрытые мылом или моющим средством</v>
          </cell>
        </row>
        <row r="915">
          <cell r="K915" t="str">
            <v>20.41.32</v>
          </cell>
          <cell r="L915" t="str">
            <v>Средства моющие и стиральные</v>
          </cell>
        </row>
        <row r="916">
          <cell r="K916" t="str">
            <v>20.41.41</v>
          </cell>
          <cell r="L916" t="str">
            <v>Средства для дезодорирования и ароматизации воздуха в помещениях</v>
          </cell>
        </row>
        <row r="917">
          <cell r="K917" t="str">
            <v>20.41.42</v>
          </cell>
          <cell r="L917" t="str">
            <v>Воски искусственные (синтетические) и воски готовые прочие</v>
          </cell>
        </row>
        <row r="918">
          <cell r="K918" t="str">
            <v>20.41.43</v>
          </cell>
          <cell r="L918" t="str">
            <v>Средства, кремы, мастики для обуви, мебели, полов, транспортных средств, стекла или металла полирующие</v>
          </cell>
        </row>
        <row r="919">
          <cell r="K919" t="str">
            <v>20.41.44</v>
          </cell>
          <cell r="L919" t="str">
            <v>Пасты чистящие, порошки и прочие чистящие средства</v>
          </cell>
        </row>
        <row r="920">
          <cell r="K920" t="str">
            <v>20.41.99</v>
          </cell>
          <cell r="L920" t="str">
            <v>Услуги по производству мыла и средств моющих, средств чистящих и полирующих, средств парфюмерных и косметических отдельные, выполняемые субподрядчиком</v>
          </cell>
        </row>
        <row r="921">
          <cell r="K921" t="str">
            <v>20.42.11</v>
          </cell>
          <cell r="L921" t="str">
            <v>Духи и туалетная вода</v>
          </cell>
        </row>
        <row r="922">
          <cell r="K922" t="str">
            <v>20.42.12</v>
          </cell>
          <cell r="L922" t="str">
            <v>Средства для макияжа губ и глаз</v>
          </cell>
        </row>
        <row r="923">
          <cell r="K923" t="str">
            <v>20.42.13</v>
          </cell>
          <cell r="L923" t="str">
            <v>Средства для маникюра или педикюра</v>
          </cell>
        </row>
        <row r="924">
          <cell r="K924" t="str">
            <v>20.42.14</v>
          </cell>
          <cell r="L924" t="str">
            <v>Пудра косметическая или туалетная</v>
          </cell>
        </row>
        <row r="925">
          <cell r="K925" t="str">
            <v>20.42.15</v>
          </cell>
          <cell r="L925" t="str">
            <v>Средства для ухода за кожей, макияжа или защитные средства для кожи (включая солнцезащитные и для загара), не включенные в другие группировки</v>
          </cell>
        </row>
        <row r="926">
          <cell r="K926" t="str">
            <v>20.42.16</v>
          </cell>
          <cell r="L926" t="str">
            <v>Шампуни, лаки для волос, средства для завивки или распрямления волос</v>
          </cell>
        </row>
        <row r="927">
          <cell r="K927" t="str">
            <v>20.42.17</v>
          </cell>
          <cell r="L927" t="str">
            <v>Лосьоны и прочие средства для волос, не включенные в другие группировки</v>
          </cell>
        </row>
        <row r="928">
          <cell r="K928" t="str">
            <v>20.42.18</v>
          </cell>
          <cell r="L928" t="str">
            <v>Средства гигиены полости рта и зубов (включая фиксирующие пасты и порошки для зубных протезов), нити для чистки зубов</v>
          </cell>
        </row>
        <row r="929">
          <cell r="K929" t="str">
            <v>20.42.19</v>
          </cell>
          <cell r="L929" t="str">
            <v>Средства для бритья; дезодоранты и антиперспиранты; средства для ванн, прочие парфюмерные, косметические или туалетные средства, не включенные в другие группировки</v>
          </cell>
        </row>
        <row r="930">
          <cell r="K930" t="str">
            <v>20.42.99</v>
          </cell>
          <cell r="L930" t="str">
            <v>Услуги по производству парфюмерных и косметических средств отдельные, выполняемые субподрядчиком</v>
          </cell>
        </row>
        <row r="931">
          <cell r="K931" t="str">
            <v>20.51.11</v>
          </cell>
          <cell r="L931" t="str">
            <v>Пороха и готовые взрывчатые вещества</v>
          </cell>
        </row>
        <row r="932">
          <cell r="K932" t="str">
            <v>20.51.12</v>
          </cell>
          <cell r="L932" t="str">
            <v>Шнуры огнепроводные; шнуры детонирующие; детонаторы; запалы; электродетонаторы; пиропатроны</v>
          </cell>
        </row>
        <row r="933">
          <cell r="K933" t="str">
            <v>20.51.13</v>
          </cell>
          <cell r="L933" t="str">
            <v>Фейерверки</v>
          </cell>
        </row>
        <row r="934">
          <cell r="K934" t="str">
            <v>20.51.14</v>
          </cell>
          <cell r="L934" t="str">
            <v>Ракеты сигнальные, ракеты дождевые, сигналы туманные и прочие пиротехнические средства, кроме фейерверков</v>
          </cell>
        </row>
        <row r="935">
          <cell r="K935" t="str">
            <v>20.51.20</v>
          </cell>
          <cell r="L935" t="str">
            <v>Спички</v>
          </cell>
        </row>
        <row r="936">
          <cell r="K936" t="str">
            <v>20.51.99</v>
          </cell>
          <cell r="L936" t="str">
            <v>Услуги по производству взрывчатых веществ отдельные, выполняемые субподрядчиком</v>
          </cell>
        </row>
        <row r="937">
          <cell r="K937" t="str">
            <v>20.52.10</v>
          </cell>
          <cell r="L937" t="str">
            <v>Клеи</v>
          </cell>
        </row>
        <row r="938">
          <cell r="K938" t="str">
            <v>20.52.99</v>
          </cell>
          <cell r="L938" t="str">
            <v>Услуги по производству клеев отдельные, выполняемые субподрядчиком</v>
          </cell>
        </row>
        <row r="939">
          <cell r="K939" t="str">
            <v>20.53.10</v>
          </cell>
          <cell r="L939" t="str">
            <v>Масла эфирные</v>
          </cell>
        </row>
        <row r="940">
          <cell r="K940" t="str">
            <v>20.53.99</v>
          </cell>
          <cell r="L940" t="str">
            <v>Услуги по производству эфирных масел отдельные, выполняемые субподрядчиком</v>
          </cell>
        </row>
        <row r="941">
          <cell r="K941" t="str">
            <v>20.59.11</v>
          </cell>
          <cell r="L941" t="str">
            <v>Фотопластинки и фотопленки, фотопленки для моментальных фотоснимков, светочувствительные, неэкспонированные; фотобумаги</v>
          </cell>
        </row>
        <row r="942">
          <cell r="K942" t="str">
            <v>20.59.12</v>
          </cell>
          <cell r="L942" t="str">
            <v>Эмульсии фотографические; составы химические, используемые в фотографии, не включенные в другие группировки</v>
          </cell>
        </row>
        <row r="943">
          <cell r="K943" t="str">
            <v>20.59.20</v>
          </cell>
          <cell r="L943" t="str">
            <v>Жиры и масла животные или растительные, химически модифицированные; смеси животных или растительных жиров или масел непищевые</v>
          </cell>
        </row>
        <row r="944">
          <cell r="K944" t="str">
            <v>20.59.30</v>
          </cell>
          <cell r="L944" t="str">
            <v>Чернила для письма или рисования и прочие чернила</v>
          </cell>
        </row>
        <row r="945">
          <cell r="K945" t="str">
            <v>20.59.41</v>
          </cell>
          <cell r="L945" t="str">
            <v>Материалы смазочные</v>
          </cell>
        </row>
        <row r="946">
          <cell r="K946" t="str">
            <v>20.59.42</v>
          </cell>
          <cell r="L946" t="str">
            <v>Антидетонаторы; присадки к топливу и смазочным материалам и аналогичные продукты</v>
          </cell>
        </row>
        <row r="947">
          <cell r="K947" t="str">
            <v>20.59.43</v>
          </cell>
          <cell r="L947" t="str">
            <v>Жидкости тормозные для гидравлических передач; антифризы и готовые антиобледенители</v>
          </cell>
        </row>
        <row r="948">
          <cell r="K948" t="str">
            <v>20.59.51</v>
          </cell>
          <cell r="L948" t="str">
            <v>Пептоны и вещества белковые и их производные прочие, не включенные в другие группировки; порошок гольевой</v>
          </cell>
        </row>
        <row r="949">
          <cell r="K949" t="str">
            <v>20.59.52</v>
          </cell>
          <cell r="L949" t="str">
            <v>Пасты для лепки; зуботехнический воск и прочие материалы на основе гипса, используемые в стоматологии; составы и заряды для огнетушителей; готовые питательные среды для выращивания микроорганизмов; сложные диагностические или лабораторные реагенты, не включенные в другие группировки</v>
          </cell>
        </row>
        <row r="950">
          <cell r="K950" t="str">
            <v>20.59.53</v>
          </cell>
          <cell r="L950" t="str">
            <v>Элементы химические легированные в форме дисков и соединения химические легированные, используемые в электронике</v>
          </cell>
        </row>
        <row r="951">
          <cell r="K951" t="str">
            <v>20.59.54</v>
          </cell>
          <cell r="L951" t="str">
            <v>Угли активированные</v>
          </cell>
        </row>
        <row r="952">
          <cell r="K952" t="str">
            <v>20.59.55</v>
          </cell>
          <cell r="L952" t="str">
            <v>Средства отделочные; средства для ускорения крашения или фиксации красителей и аналогичные продукты</v>
          </cell>
        </row>
        <row r="953">
          <cell r="K953" t="str">
            <v>20.59.56</v>
          </cell>
          <cell r="L953" t="str">
            <v>Составы для травления металлических поверхностей; флюсы; ускорители вулканизации каучука готовые, пластификаторы составные и стабилизаторы для резин и пластмасс; катализаторы, не включенные в другие группировки; алкилбензолы смешанные и алкилнафталины смешанные, не включенные в другие группировки</v>
          </cell>
        </row>
        <row r="954">
          <cell r="K954" t="str">
            <v>20.59.57</v>
          </cell>
          <cell r="L954" t="str">
            <v>Крепители готовые для литьевых форм и стержней; химические продукты</v>
          </cell>
        </row>
        <row r="955">
          <cell r="K955" t="str">
            <v>20.59.59</v>
          </cell>
          <cell r="L955" t="str">
            <v>Продукты разные химические, не включенные в другие группировки</v>
          </cell>
        </row>
        <row r="956">
          <cell r="K956" t="str">
            <v>20.59.60</v>
          </cell>
          <cell r="L956" t="str">
            <v>Желатин и его производные</v>
          </cell>
        </row>
        <row r="957">
          <cell r="K957" t="str">
            <v>20.59.99</v>
          </cell>
          <cell r="L957" t="str">
            <v>Услуги по производству прочих химических продуктов отдельные, выполняемые субподрядчиком</v>
          </cell>
        </row>
        <row r="958">
          <cell r="K958" t="str">
            <v>20.60.11</v>
          </cell>
          <cell r="L958" t="str">
            <v>Жгуты синтетические и волокна синтетические штапельные, не подвергнутые кардо- или гребнечесанию</v>
          </cell>
        </row>
        <row r="959">
          <cell r="K959" t="str">
            <v>20.60.12</v>
          </cell>
          <cell r="L959" t="str">
            <v>Нити полиамидные и полиэфирные высокопрочные</v>
          </cell>
        </row>
        <row r="960">
          <cell r="K960" t="str">
            <v>20.60.13</v>
          </cell>
          <cell r="L960" t="str">
            <v>Нити синтетические одиночные прочие</v>
          </cell>
        </row>
        <row r="961">
          <cell r="K961" t="str">
            <v>20.60.14</v>
          </cell>
          <cell r="L961" t="str">
            <v>Мононити синтетические; нити ленточные и аналогичные плоские нити из синтетических текстильных материалов</v>
          </cell>
        </row>
        <row r="962">
          <cell r="K962" t="str">
            <v>20.60.21</v>
          </cell>
          <cell r="L962" t="str">
            <v>Жгуты искусственные и волокна искусственные штапельные, не подвергнутые кардо- и гребнечесанию</v>
          </cell>
        </row>
        <row r="963">
          <cell r="K963" t="str">
            <v>20.60.22</v>
          </cell>
          <cell r="L963" t="str">
            <v>Нити вискозные высокопрочные</v>
          </cell>
        </row>
        <row r="964">
          <cell r="K964" t="str">
            <v>20.60.23</v>
          </cell>
          <cell r="L964" t="str">
            <v>Нити искусственные одиночные прочие</v>
          </cell>
        </row>
        <row r="965">
          <cell r="K965" t="str">
            <v>20.60.24</v>
          </cell>
          <cell r="L965" t="str">
            <v>Мононити искусственные; нити ленточные и аналогичные плоские нити из искусственных текстильных материалов</v>
          </cell>
        </row>
        <row r="966">
          <cell r="K966" t="str">
            <v>20.60.99</v>
          </cell>
          <cell r="L966" t="str">
            <v>Услуги по производству химических волокон отдельные, выполняемые субподрядчиком</v>
          </cell>
        </row>
        <row r="967">
          <cell r="K967" t="str">
            <v>21.10.10</v>
          </cell>
          <cell r="L967" t="str">
            <v>Кислота салициловая, кислота О-ацетилсалициловая, их соли и эфиры сложные</v>
          </cell>
        </row>
        <row r="968">
          <cell r="K968" t="str">
            <v>21.10.20</v>
          </cell>
          <cell r="L968" t="str">
            <v>Лизин, кислота глутаминовая и их соли; соли четвертичные и гидроксиды аммония; фосфоаминолипиды; амиды, их производные и соли</v>
          </cell>
        </row>
        <row r="969">
          <cell r="K969" t="str">
            <v>21.10.31</v>
          </cell>
          <cell r="L969" t="str">
            <v>Лактоны, не включенные в другие группировки; соединения гетероциклические только с гетероатомом (атомами) азота, содержащие неконденсированное пиразольное кольцо, пиримидиновое кольцо, пиперазиновое кольцо, неконденсированное триазиновое кольцо или фенотиазиновую кольцевую систему без дальнейшей конденсации; гидантоин и его производные</v>
          </cell>
        </row>
        <row r="970">
          <cell r="K970" t="str">
            <v>21.10.32</v>
          </cell>
          <cell r="L970" t="str">
            <v>Сульфамиды</v>
          </cell>
        </row>
        <row r="971">
          <cell r="K971" t="str">
            <v>21.10.40</v>
          </cell>
          <cell r="L971" t="str">
            <v>Сахара химически чистые, не включенные в другие группировки, эфиры сахаров простые и сложные и их соли, не включенные в другие группировки</v>
          </cell>
        </row>
        <row r="972">
          <cell r="K972" t="str">
            <v>21.10.51</v>
          </cell>
          <cell r="L972" t="str">
            <v>Провитамины, витамины и их производные</v>
          </cell>
        </row>
        <row r="973">
          <cell r="K973" t="str">
            <v>21.10.52</v>
          </cell>
          <cell r="L973" t="str">
            <v>Гормоны, их производные; прочие стероиды, используемые преимущественно как гормоны</v>
          </cell>
        </row>
        <row r="974">
          <cell r="K974" t="str">
            <v>21.10.53</v>
          </cell>
          <cell r="L974" t="str">
            <v>Гликозиды, алкалоиды растительного происхождения, их соли, простые и сложные эфиры и прочие производные</v>
          </cell>
        </row>
        <row r="975">
          <cell r="K975" t="str">
            <v>21.10.54</v>
          </cell>
          <cell r="L975" t="str">
            <v>Антибиотики</v>
          </cell>
        </row>
        <row r="976">
          <cell r="K976" t="str">
            <v>21.10.60</v>
          </cell>
          <cell r="L976" t="str">
            <v>Железы и прочие органы; их экстракты и прочие вещества человеческого или животного происхождения, не включенные в другие группировки</v>
          </cell>
        </row>
        <row r="977">
          <cell r="K977" t="str">
            <v>21.10.99</v>
          </cell>
          <cell r="L977" t="str">
            <v>Услуги по производству основных фармацевтических продуктов отдельные, выполняемые субподрядчиком</v>
          </cell>
        </row>
        <row r="978">
          <cell r="K978" t="str">
            <v>21.20.10</v>
          </cell>
          <cell r="L978" t="str">
            <v>Препараты лекарственные</v>
          </cell>
        </row>
        <row r="979">
          <cell r="K979" t="str">
            <v>21.20.21</v>
          </cell>
          <cell r="L979" t="str">
            <v>Сыворотки и вакцины</v>
          </cell>
        </row>
        <row r="980">
          <cell r="K980" t="str">
            <v>21.20.22</v>
          </cell>
          <cell r="L980" t="str">
            <v>Средства химические контрацептивные на основе гормонов или сперматоцидов</v>
          </cell>
        </row>
        <row r="981">
          <cell r="K981" t="str">
            <v>21.20.23</v>
          </cell>
          <cell r="L981" t="str">
            <v>Реагенты диагностические и прочие фармацевтические препараты</v>
          </cell>
        </row>
        <row r="982">
          <cell r="K982" t="str">
            <v>21.20.24</v>
          </cell>
          <cell r="L982" t="str">
            <v>Материалы клейкие перевязочные, кетгут и аналогичные материалы, аптечки и сумки санитарные</v>
          </cell>
        </row>
        <row r="983">
          <cell r="K983" t="str">
            <v>21.20.99</v>
          </cell>
          <cell r="L983" t="str">
            <v>Услуги по производству лекарственных средств и материалов, применяемых в медицинских целях, отдельные, выполняемые субподрядчиком</v>
          </cell>
        </row>
        <row r="984">
          <cell r="K984" t="str">
            <v>22.11.11</v>
          </cell>
          <cell r="L984" t="str">
            <v>Шины и покрышки пневматические для легковых автомобилей новые</v>
          </cell>
        </row>
        <row r="985">
          <cell r="K985" t="str">
            <v>22.11.12</v>
          </cell>
          <cell r="L985" t="str">
            <v>Шины и покрышки пневматические для мотоциклов или велосипедов новые</v>
          </cell>
        </row>
        <row r="986">
          <cell r="K986" t="str">
            <v>22.11.13</v>
          </cell>
          <cell r="L986" t="str">
            <v>Шины и покрышки пневматические для автобусов, грузовых автомобилей или для использования в авиации новые</v>
          </cell>
        </row>
        <row r="987">
          <cell r="K987" t="str">
            <v>22.11.14</v>
          </cell>
          <cell r="L987" t="str">
            <v xml:space="preserve">Шины и покрышки пневматические для сельскохозяйственных машин; шины и покрышки пневматические прочие новые </v>
          </cell>
        </row>
        <row r="988">
          <cell r="K988" t="str">
            <v>22.11.15</v>
          </cell>
          <cell r="L988" t="str">
            <v>Камеры и шины резиновые сплошные или полупневматические, протекторы взаимозаменяемые и ленты ободные из резины</v>
          </cell>
        </row>
        <row r="989">
          <cell r="K989" t="str">
            <v>22.11.16</v>
          </cell>
          <cell r="L989" t="str">
            <v>Заготовки протекторные для восстановления резиновых шин и покрышек</v>
          </cell>
        </row>
        <row r="990">
          <cell r="K990" t="str">
            <v>22.11.20</v>
          </cell>
          <cell r="L990" t="str">
            <v>Шины и покрышки пневматические резиновые восстановленные</v>
          </cell>
        </row>
        <row r="991">
          <cell r="K991" t="str">
            <v>22.11.99</v>
          </cell>
          <cell r="L991" t="str">
            <v>Услуги по производству шин, покрышек и резиновых камер, восстановлению протекторов и резиновых шин отдельные, выполняемые субподрядчиком</v>
          </cell>
        </row>
        <row r="992">
          <cell r="K992" t="str">
            <v>22.19.10</v>
          </cell>
          <cell r="L992" t="str">
            <v>Резина регенерированная (девулканизированная) в первичных формах или в виде пластин, листов или полос (лент)</v>
          </cell>
        </row>
        <row r="993">
          <cell r="K993" t="str">
            <v>22.19.20</v>
          </cell>
          <cell r="L993" t="str">
            <v>Смесь резиновая и изделия из нее; резина вулканизированная, кроме твердой резины (эбонита), в виде нити, корда, пластин, листов, полос (лент), прутков и профилей</v>
          </cell>
        </row>
        <row r="994">
          <cell r="K994" t="str">
            <v>22.19.30</v>
          </cell>
          <cell r="L994" t="str">
            <v>Трубы, трубки, шланги и рукава из вулканизированной резины, кроме твердой резины (эбонита)</v>
          </cell>
        </row>
        <row r="995">
          <cell r="K995" t="str">
            <v>22.19.40</v>
          </cell>
          <cell r="L995" t="str">
            <v>Ленты конвейерные или приводные ремни, или бельтинг из вулканизированной резины</v>
          </cell>
        </row>
        <row r="996">
          <cell r="K996" t="str">
            <v>22.19.50</v>
          </cell>
          <cell r="L996" t="str">
            <v>Материалы прорезиненные текстильные, кроме кордных тканей</v>
          </cell>
        </row>
        <row r="997">
          <cell r="K997" t="str">
            <v>22.19.60</v>
          </cell>
          <cell r="L997" t="str">
            <v>Предметы одежды и ее аксессуары из вулканизированной резины, кроме твердой резины (эбонита)</v>
          </cell>
        </row>
        <row r="998">
          <cell r="K998" t="str">
            <v>22.19.71</v>
          </cell>
          <cell r="L998" t="str">
            <v>Изделия гигиенические или фармацевтические (включая соски) из вулканизированной резины, кроме твердой резины (эбонита)</v>
          </cell>
        </row>
        <row r="999">
          <cell r="K999" t="str">
            <v>22.19.72</v>
          </cell>
          <cell r="L999" t="str">
            <v>Покрытия и коврики напольные из вулканизированной резины, кроме пористой</v>
          </cell>
        </row>
        <row r="1000">
          <cell r="K1000" t="str">
            <v>22.19.73</v>
          </cell>
          <cell r="L1000" t="str">
            <v>Изделия из вулканизированной резины прочие, не включенные в другие группировки; твердая резина во всех формах и изделия из нее; напольные покрытия и коврики из вулканизированной пористой резины</v>
          </cell>
        </row>
        <row r="1001">
          <cell r="K1001" t="str">
            <v>22.19.99</v>
          </cell>
          <cell r="L1001" t="str">
            <v>Услуги по производству прочих резиновых изделий отдельные, выполняемые субподрядчиком</v>
          </cell>
        </row>
        <row r="1002">
          <cell r="K1002" t="str">
            <v>22.21.10</v>
          </cell>
          <cell r="L1002" t="str">
            <v>Мононити с размером поперечного сечения более 1 мм; прутки, стержни и фасонные профили пластмассовые</v>
          </cell>
        </row>
        <row r="1003">
          <cell r="K1003" t="str">
            <v>22.21.21</v>
          </cell>
          <cell r="L1003" t="str">
            <v>Оболочки искусственные из отвержденных протеинов или целлюлозных материалов, трубы, трубки, шланги, рукава, жесткие, пластмассовые</v>
          </cell>
        </row>
        <row r="1004">
          <cell r="K1004" t="str">
            <v>22.21.29</v>
          </cell>
          <cell r="L1004" t="str">
            <v>Трубы, трубки и шланги и их фитинги прочие пластмассовые</v>
          </cell>
        </row>
        <row r="1005">
          <cell r="K1005" t="str">
            <v>22.21.30</v>
          </cell>
          <cell r="L1005" t="str">
            <v>Плиты, листы, пленка и полосы (ленты) полимерные, неармированные или не комбинированные с другими материалами</v>
          </cell>
        </row>
        <row r="1006">
          <cell r="K1006" t="str">
            <v>22.21.41</v>
          </cell>
          <cell r="L1006" t="str">
            <v>Плиты, листы, пленка и полосы (ленты) прочие пластмассовые пористые</v>
          </cell>
        </row>
        <row r="1007">
          <cell r="K1007" t="str">
            <v>22.21.42</v>
          </cell>
          <cell r="L1007" t="str">
            <v>Плиты, листы, пленка и полосы (ленты) прочие пластмассовые непористые</v>
          </cell>
        </row>
        <row r="1008">
          <cell r="K1008" t="str">
            <v>22.21.99</v>
          </cell>
          <cell r="L1008" t="str">
            <v>Услуги по производству пластмассовых плит, листов, труб и профилей отдельные, выполняемые субподрядчиком</v>
          </cell>
        </row>
        <row r="1009">
          <cell r="K1009" t="str">
            <v>22.22.11</v>
          </cell>
          <cell r="L1009" t="str">
            <v>Мешки и сумки, включая конические, из полимеров этилена</v>
          </cell>
        </row>
        <row r="1010">
          <cell r="K1010" t="str">
            <v>22.22.12</v>
          </cell>
          <cell r="L1010" t="str">
            <v>Мешки и сумки, включая конические, из прочих пластмасс, кроме полимеров этилена</v>
          </cell>
        </row>
        <row r="1011">
          <cell r="K1011" t="str">
            <v>22.22.13</v>
          </cell>
          <cell r="L1011" t="str">
            <v>Коробки, ящики, корзины и аналогичные пластмассовые изделия</v>
          </cell>
        </row>
        <row r="1012">
          <cell r="K1012" t="str">
            <v>22.22.14</v>
          </cell>
          <cell r="L1012" t="str">
            <v>Бутыли, бутылки, флаконы и аналогичные изделия из пластмасс</v>
          </cell>
        </row>
        <row r="1013">
          <cell r="K1013" t="str">
            <v>22.22.19</v>
          </cell>
          <cell r="L1013" t="str">
            <v>Изделия упаковочные пластмассовые прочие</v>
          </cell>
        </row>
        <row r="1014">
          <cell r="K1014" t="str">
            <v>22.22.99</v>
          </cell>
          <cell r="L1014" t="str">
            <v>Услуги по производству пластмассовых упаковочных изделий отдельные, выполняемые субподрядчиком</v>
          </cell>
        </row>
        <row r="1015">
          <cell r="K1015" t="str">
            <v>22.23.11</v>
          </cell>
          <cell r="L1015" t="str">
            <v>Материалы для покрытий пола, стен или потолка пластмассовые в рулонах или в форме плиток</v>
          </cell>
        </row>
        <row r="1016">
          <cell r="K1016" t="str">
            <v>22.23.12</v>
          </cell>
          <cell r="L1016" t="str">
            <v>Ванны, раковины для умывальников, унитазы, сиденья и крышки для них, смывные бачки и аналогичные санитарно-технические изделия пластмассовые</v>
          </cell>
        </row>
        <row r="1017">
          <cell r="K1017" t="str">
            <v>22.23.13</v>
          </cell>
          <cell r="L1017" t="str">
            <v>Резервуары, цистерны, баки и аналогичные емкости пластмассовые вместимостью свыше 300 л</v>
          </cell>
        </row>
        <row r="1018">
          <cell r="K1018" t="str">
            <v>22.23.14</v>
          </cell>
          <cell r="L1018" t="str">
            <v>Блоки дверные и оконные, пороги для дверей, ставни, жалюзи и аналогичные изделия и их части пластмассовые</v>
          </cell>
        </row>
        <row r="1019">
          <cell r="K1019" t="str">
            <v>22.23.15</v>
          </cell>
          <cell r="L1019" t="str">
            <v>Линолеум и твердые неполимерные материалы для покрытия пола, т. е. упругие напольные покрытия, такие как виниловое покрытие, линолеум и аналогичные изделия</v>
          </cell>
        </row>
        <row r="1020">
          <cell r="K1020" t="str">
            <v>22.23.19</v>
          </cell>
          <cell r="L1020" t="str">
            <v>Изделия пластмассовые строительные, не включенные в другие группировки</v>
          </cell>
        </row>
        <row r="1021">
          <cell r="K1021" t="str">
            <v>22.23.20</v>
          </cell>
          <cell r="L1021" t="str">
            <v>Здания быстровозводимые из пластмасс</v>
          </cell>
        </row>
        <row r="1022">
          <cell r="K1022" t="str">
            <v>22.23.99</v>
          </cell>
          <cell r="L1022" t="str">
            <v>Услуги по производству полимерных строительных изделий отдельные, выполняемые субподрядчиком</v>
          </cell>
        </row>
        <row r="1023">
          <cell r="K1023" t="str">
            <v>22.29.10</v>
          </cell>
          <cell r="L1023" t="str">
            <v>Одежда и ее аксессуары, включая пластмассовые перчатки</v>
          </cell>
        </row>
        <row r="1024">
          <cell r="K1024" t="str">
            <v>22.29.21</v>
          </cell>
          <cell r="L1024" t="str">
            <v>Плиты, листы, пленка, лента и прочие плоские полимерные самоклеящиеся формы, в рулонах шириной не более 20 см</v>
          </cell>
        </row>
        <row r="1025">
          <cell r="K1025" t="str">
            <v>22.29.22</v>
          </cell>
          <cell r="L1025" t="str">
            <v>Плиты, листы, пленка, лента и прочие плоские пластмассовые самоклеящиеся формы, прочие</v>
          </cell>
        </row>
        <row r="1026">
          <cell r="K1026" t="str">
            <v>22.29.23</v>
          </cell>
          <cell r="L1026" t="str">
            <v>Посуда столовая и кухонная, прочие предметы домашнего обихода и предметы туалета пластмассовые</v>
          </cell>
        </row>
        <row r="1027">
          <cell r="K1027" t="str">
            <v>22.29.24</v>
          </cell>
          <cell r="L1027" t="str">
            <v>Части ламп и осветительной арматуры, световых указателей и аналогичных изделий пластмассовые</v>
          </cell>
        </row>
        <row r="1028">
          <cell r="K1028" t="str">
            <v>22.29.25</v>
          </cell>
          <cell r="L1028" t="str">
            <v>Принадлежности канцелярские или школьные пластмассовые</v>
          </cell>
        </row>
        <row r="1029">
          <cell r="K1029" t="str">
            <v>22.29.26</v>
          </cell>
          <cell r="L1029" t="str">
            <v>Фурнитура для мебели, транспортных средств и аналогичные пластмассовые изделия; статуэтки и прочие декоративные изделия пластмассовые</v>
          </cell>
        </row>
        <row r="1030">
          <cell r="K1030" t="str">
            <v>22.29.29</v>
          </cell>
          <cell r="L1030" t="str">
            <v>Изделия пластмассовые прочие</v>
          </cell>
        </row>
        <row r="1031">
          <cell r="K1031" t="str">
            <v>22.29.91</v>
          </cell>
          <cell r="L1031" t="str">
            <v>Услуги по производству прочих пластмассовых изделий</v>
          </cell>
        </row>
        <row r="1032">
          <cell r="K1032" t="str">
            <v>22.29.99</v>
          </cell>
          <cell r="L1032" t="str">
            <v>Операции процесса производства прочих пластмассовых изделий отдельные, выполняемые субподрядчиком</v>
          </cell>
        </row>
        <row r="1033">
          <cell r="K1033" t="str">
            <v>23.11.11</v>
          </cell>
          <cell r="L1033" t="str">
            <v>Стекло листовое литое, прокатное, тянутое или выдувное, но не обработанное другим способом</v>
          </cell>
        </row>
        <row r="1034">
          <cell r="K1034" t="str">
            <v>23.11.12</v>
          </cell>
          <cell r="L1034" t="str">
            <v>Стекло листовое термически полированное и стекло листовое с матовой или полированной поверхностью, но не обработанное другим способом</v>
          </cell>
        </row>
        <row r="1035">
          <cell r="K1035" t="str">
            <v>23.11.99</v>
          </cell>
          <cell r="L1035" t="str">
            <v>Услуги по производству листового стекла отдельные, выполняемые субподрядчиком</v>
          </cell>
        </row>
        <row r="1036">
          <cell r="K1036" t="str">
            <v>23.12.11</v>
          </cell>
          <cell r="L1036" t="str">
            <v>Стекло листовое гнутое, граненое, гравированное, сверленое, эмалированное или обработанное иным способом, но не вставленное в раму или оправу</v>
          </cell>
        </row>
        <row r="1037">
          <cell r="K1037" t="str">
            <v>23.12.12</v>
          </cell>
          <cell r="L1037" t="str">
            <v>Стекло безопасное</v>
          </cell>
        </row>
        <row r="1038">
          <cell r="K1038" t="str">
            <v>23.12.13</v>
          </cell>
          <cell r="L1038" t="str">
            <v>Зеркала стеклянные, изделия из стекла изолирующие многослойные</v>
          </cell>
        </row>
        <row r="1039">
          <cell r="K1039" t="str">
            <v>23.12.99</v>
          </cell>
          <cell r="L1039" t="str">
            <v>Услуги по производству гнутого и обработанного листового стекла отдельные, выполняемые субподрядчиком</v>
          </cell>
        </row>
        <row r="1040">
          <cell r="K1040" t="str">
            <v>23.13.11</v>
          </cell>
          <cell r="L1040" t="str">
            <v>Бутылки, банки, флаконы и прочая тара из стекла, кроме ампул; пробки, крышки и прочие укупорочные средства из стекла</v>
          </cell>
        </row>
        <row r="1041">
          <cell r="K1041" t="str">
            <v>23.13.12</v>
          </cell>
          <cell r="L1041" t="str">
            <v>Стаканы и прочие стеклянные сосуды для питья, кроме стеклокерамических</v>
          </cell>
        </row>
        <row r="1042">
          <cell r="K1042" t="str">
            <v>23.13.13</v>
          </cell>
          <cell r="L1042" t="str">
            <v>Посуда из стекла столовая и кухонная, принадлежности из стекла туалетные и канцелярские, украшения для интерьера и аналогичные изделия из стекла</v>
          </cell>
        </row>
        <row r="1043">
          <cell r="K1043" t="str">
            <v>23.13.14</v>
          </cell>
          <cell r="L1043" t="str">
            <v>Колбы стеклянные для сосудов Дьюара или для прочих вакуумных сосудов</v>
          </cell>
        </row>
        <row r="1044">
          <cell r="K1044" t="str">
            <v>23.13.91</v>
          </cell>
          <cell r="L1044" t="str">
            <v>Услуги по чистовой обработке стеклянных сосудов для питья и прочей стеклянной столовой или кухонной посуды</v>
          </cell>
        </row>
        <row r="1045">
          <cell r="K1045" t="str">
            <v>23.13.92</v>
          </cell>
          <cell r="L1045" t="str">
            <v>Услуги по чистовой отделке стеклянной тары</v>
          </cell>
        </row>
        <row r="1046">
          <cell r="K1046" t="str">
            <v>23.13.99</v>
          </cell>
          <cell r="L1046" t="str">
            <v>Операции процесса производства стеклянной тары отдельные, выполняемые субподрядчиком</v>
          </cell>
        </row>
        <row r="1047">
          <cell r="K1047" t="str">
            <v>23.14.11</v>
          </cell>
          <cell r="L1047" t="str">
            <v>Ленты, ровинг (ровница) и пряжа из стекловолокна, стекловолокно рубленое</v>
          </cell>
        </row>
        <row r="1048">
          <cell r="K1048" t="str">
            <v>23.14.12</v>
          </cell>
          <cell r="L1048" t="str">
            <v>Сетки, холсты, маты, матрасы, плиты и прочие изделия из стекловолокна, кроме стеклотканей</v>
          </cell>
        </row>
        <row r="1049">
          <cell r="K1049" t="str">
            <v>23.14.99</v>
          </cell>
          <cell r="L1049" t="str">
            <v>Услуги по производству стекловолокна отдельные, выполняемые субподрядчиком</v>
          </cell>
        </row>
        <row r="1050">
          <cell r="K1050" t="str">
            <v>23.19.11</v>
          </cell>
          <cell r="L1050" t="str">
            <v>Стекло в блоках, стекло в форме шаров (кроме микросфер), прутков или трубок, необработанное</v>
          </cell>
        </row>
        <row r="1051">
          <cell r="K1051" t="str">
            <v>23.19.12</v>
          </cell>
          <cell r="L1051" t="str">
            <v>Блоки для мощения, кирпич, плитки и прочие изделия из прессованного или литого стекла; стекла для витражей и аналогичные стекла; пеностекло в форме блоков, плит или аналогичных форм</v>
          </cell>
        </row>
        <row r="1052">
          <cell r="K1052" t="str">
            <v>23.19.21</v>
          </cell>
          <cell r="L1052" t="str">
            <v>Колбы стеклянные открытые и их стеклянные части для электрических ламп, электронно-лучевых трубок или аналогичных изделий</v>
          </cell>
        </row>
        <row r="1053">
          <cell r="K1053" t="str">
            <v>23.19.22</v>
          </cell>
          <cell r="L1053" t="str">
            <v>Стекла для часов или для очков, оптически необработанные; сферы стеклянные полые и их сегменты для изготовления таких стекол</v>
          </cell>
        </row>
        <row r="1054">
          <cell r="K1054" t="str">
            <v>23.19.23</v>
          </cell>
          <cell r="L1054" t="str">
            <v>Посуда стеклянная для лабораторных, гигиенических или фармацевтических целей; ампулы из стекла</v>
          </cell>
        </row>
        <row r="1055">
          <cell r="K1055" t="str">
            <v>23.19.24</v>
          </cell>
          <cell r="L1055" t="str">
            <v>Части и комплектующие стеклянные для светильников и осветительной арматуры, светящихся указателей, световых табло и аналогичных изделий</v>
          </cell>
        </row>
        <row r="1056">
          <cell r="K1056" t="str">
            <v>23.19.25</v>
          </cell>
          <cell r="L1056" t="str">
            <v>Изоляторы электрические стеклянные</v>
          </cell>
        </row>
        <row r="1057">
          <cell r="K1057" t="str">
            <v>23.19.26</v>
          </cell>
          <cell r="L1057" t="str">
            <v>Изделия из стекла, не включенные в другие группировки</v>
          </cell>
        </row>
        <row r="1058">
          <cell r="K1058" t="str">
            <v>23.19.91</v>
          </cell>
          <cell r="L1058" t="str">
            <v>Услуги по чистовой обработке прочих стеклянных изделий, включая технические стеклянные изделия</v>
          </cell>
        </row>
        <row r="1059">
          <cell r="K1059" t="str">
            <v>23.19.99</v>
          </cell>
          <cell r="L1059" t="str">
            <v>Операции процесса производства прочего обработанного стекла, включая технические изделия из стекла, отдельные, выполняемые субподрядчиком</v>
          </cell>
        </row>
        <row r="1060">
          <cell r="K1060" t="str">
            <v>23.20.11</v>
          </cell>
          <cell r="L1060" t="str">
            <v>Кирпичи, блоки, плитки и прочие керамические изделия из кремнеземистой каменной муки или диатомитовых земель</v>
          </cell>
        </row>
        <row r="1061">
          <cell r="K1061" t="str">
            <v>23.20.12</v>
          </cell>
          <cell r="L1061" t="str">
            <v>Кирпичи, блоки, плитки и прочие изделия огнеупорные, кроме изделий из кремнеземистой каменной муки или диатомитовых земель</v>
          </cell>
        </row>
        <row r="1062">
          <cell r="K1062" t="str">
            <v>23.20.13</v>
          </cell>
          <cell r="L1062" t="str">
            <v>Цементы огнеупорные, строительные растворы, бетоны и аналогичные составы, не включенные в другие группировки</v>
          </cell>
        </row>
        <row r="1063">
          <cell r="K1063" t="str">
            <v>23.20.14</v>
          </cell>
          <cell r="L1063" t="str">
            <v>Изделия огнеупорные безобжиговые и прочие огнеупорные керамические изделия</v>
          </cell>
        </row>
        <row r="1064">
          <cell r="K1064" t="str">
            <v>23.20.99</v>
          </cell>
          <cell r="L1064" t="str">
            <v>Услуги по производству огнеупорных изделий отдельные, выполняемые субподрядчиком</v>
          </cell>
        </row>
        <row r="1065">
          <cell r="K1065" t="str">
            <v>23.31.10</v>
          </cell>
          <cell r="L1065" t="str">
            <v>Плиты и плитки керамические</v>
          </cell>
        </row>
        <row r="1066">
          <cell r="K1066" t="str">
            <v>23.31.99</v>
          </cell>
          <cell r="L1066" t="str">
            <v>Услуги по производству керамических плит и плиток отдельные, выполняемые субподрядчиком</v>
          </cell>
        </row>
        <row r="1067">
          <cell r="K1067" t="str">
            <v>23.32.11</v>
          </cell>
          <cell r="L1067" t="str">
            <v>Кирпич керамический неогнеупорный строительный, блоки керамические для полов, плитки керамические несущие или облицовочные и аналогичные изделия керамические</v>
          </cell>
        </row>
        <row r="1068">
          <cell r="K1068" t="str">
            <v>23.32.12</v>
          </cell>
          <cell r="L1068" t="str">
            <v>Черепица кровельная, дефлекторы, зонты для дымовых труб, части дымоходов и вытяжных труб, украшения архитектурные и прочие изделия строительные керамические</v>
          </cell>
        </row>
        <row r="1069">
          <cell r="K1069" t="str">
            <v>23.32.13</v>
          </cell>
          <cell r="L1069" t="str">
            <v>Трубы, трубопроводы изоляционные, водоотводы и фитинги труб керамические</v>
          </cell>
        </row>
        <row r="1070">
          <cell r="K1070" t="str">
            <v>23.32.99</v>
          </cell>
          <cell r="L1070" t="str">
            <v>Услуги по производству кирпичей, черепицы и строительных изделий из обожженной глины отдельные, выполняемые субподрядчиком</v>
          </cell>
        </row>
        <row r="1071">
          <cell r="K1071" t="str">
            <v>23.41.11</v>
          </cell>
          <cell r="L1071" t="str">
            <v>Посуда столовая и кухонная, изделия хозяйственные и туалетные прочие из фарфора</v>
          </cell>
        </row>
        <row r="1072">
          <cell r="K1072" t="str">
            <v>23.41.12</v>
          </cell>
          <cell r="L1072" t="str">
            <v>Посуда столовая и кухонная, изделия хозяйственные и туалетные из керамики прочие, кроме фарфоровых</v>
          </cell>
        </row>
        <row r="1073">
          <cell r="K1073" t="str">
            <v>23.41.13</v>
          </cell>
          <cell r="L1073" t="str">
            <v>Статуэтки и прочие декоративные изделия из керамики</v>
          </cell>
        </row>
        <row r="1074">
          <cell r="K1074" t="str">
            <v>23.41.99</v>
          </cell>
          <cell r="L1074" t="str">
            <v>Услуги по производству хозяйственных и декоративных керамических изделий отдельные, выполняемые субподрядчиком</v>
          </cell>
        </row>
        <row r="1075">
          <cell r="K1075" t="str">
            <v>23.42.10</v>
          </cell>
          <cell r="L1075" t="str">
            <v>Изделия санитарно-технические из керамики</v>
          </cell>
        </row>
        <row r="1076">
          <cell r="K1076" t="str">
            <v>23.42.99</v>
          </cell>
          <cell r="L1076" t="str">
            <v>Услуги по производству санитарно-технических изделий из керамики отдельные, выполняемые субподрядчиком</v>
          </cell>
        </row>
        <row r="1077">
          <cell r="K1077" t="str">
            <v>23.43.10</v>
          </cell>
          <cell r="L1077" t="str">
            <v>Изоляторы электрические из керамики; арматура изолирующая для электроаппаратуры и приборов из керамики</v>
          </cell>
        </row>
        <row r="1078">
          <cell r="K1078" t="str">
            <v>23.43.99</v>
          </cell>
          <cell r="L1078" t="str">
            <v>Услуги по производству электрических изоляторов и изолирующей арматуры из керамики отдельные, выполняемые субподрядчиком</v>
          </cell>
        </row>
        <row r="1079">
          <cell r="K1079" t="str">
            <v>23.44.11</v>
          </cell>
          <cell r="L1079" t="str">
            <v>Изделия лабораторного, химического или прочего технического назначения фарфоровые</v>
          </cell>
        </row>
        <row r="1080">
          <cell r="K1080" t="str">
            <v>23.44.12</v>
          </cell>
          <cell r="L1080" t="str">
            <v>Изделия керамические лабораторного, химического или прочего технического назначения, кроме фарфоровых</v>
          </cell>
        </row>
        <row r="1081">
          <cell r="K1081" t="str">
            <v>23.44.99</v>
          </cell>
          <cell r="L1081" t="str">
            <v>Услуги по производству прочих технических изделий из керамики отдельные, выполняемые субподрядчиком</v>
          </cell>
        </row>
        <row r="1082">
          <cell r="K1082" t="str">
            <v>23.49.11</v>
          </cell>
          <cell r="L1082" t="str">
            <v>Изделия керамические, используемые в сельском хозяйстве и для транспортирования или упаковывания товаров</v>
          </cell>
        </row>
        <row r="1083">
          <cell r="K1083" t="str">
            <v>23.49.12</v>
          </cell>
          <cell r="L1083" t="str">
            <v>Изделия керамические нестроительные прочие, не включенные в другие группировки</v>
          </cell>
        </row>
        <row r="1084">
          <cell r="K1084" t="str">
            <v>23.49.99</v>
          </cell>
          <cell r="L1084" t="str">
            <v>Услуги по производству прочих керамических изделий отдельные, выполняемые субподрядчиком</v>
          </cell>
        </row>
        <row r="1085">
          <cell r="K1085" t="str">
            <v>23.51.11</v>
          </cell>
          <cell r="L1085" t="str">
            <v>Клинкеры цементные</v>
          </cell>
        </row>
        <row r="1086">
          <cell r="K1086" t="str">
            <v>23.51.12</v>
          </cell>
          <cell r="L1086" t="str">
            <v>Портландцемент, цемент глиноземистый, цемент шлаковый и аналогичные гидравлические цементы</v>
          </cell>
        </row>
        <row r="1087">
          <cell r="K1087" t="str">
            <v>23.51.99</v>
          </cell>
          <cell r="L1087" t="str">
            <v>Услуги по производству цемента отдельные, выполняемые субподрядчиком</v>
          </cell>
        </row>
        <row r="1088">
          <cell r="K1088" t="str">
            <v>23.52.10</v>
          </cell>
          <cell r="L1088" t="str">
            <v>Известь негашеная, гашеная и гидравлическая</v>
          </cell>
        </row>
        <row r="1089">
          <cell r="K1089" t="str">
            <v>23.52.20</v>
          </cell>
          <cell r="L1089" t="str">
            <v>Гипс</v>
          </cell>
        </row>
        <row r="1090">
          <cell r="K1090" t="str">
            <v>23.52.30</v>
          </cell>
          <cell r="L1090" t="str">
            <v>Доломит кальцинированный или агломерированный</v>
          </cell>
        </row>
        <row r="1091">
          <cell r="K1091" t="str">
            <v>23.52.99</v>
          </cell>
          <cell r="L1091" t="str">
            <v>Услуги по производству извести и гипса отдельные, выполняемые субподрядчиком</v>
          </cell>
        </row>
        <row r="1092">
          <cell r="K1092" t="str">
            <v>23.61.11</v>
          </cell>
          <cell r="L1092" t="str">
            <v>Черепица, плиты, кирпичи и аналогичные изделия из цемента, бетона или искусственного камня</v>
          </cell>
        </row>
        <row r="1093">
          <cell r="K1093" t="str">
            <v>23.61.12</v>
          </cell>
          <cell r="L1093" t="str">
            <v>Блоки и прочие изделия сборные строительные для зданий и сооружений из цемента, бетона или искусственного камня</v>
          </cell>
        </row>
        <row r="1094">
          <cell r="K1094" t="str">
            <v>23.61.20</v>
          </cell>
          <cell r="L1094" t="str">
            <v>Здания сборные из бетона</v>
          </cell>
        </row>
        <row r="1095">
          <cell r="K1095" t="str">
            <v>23.61.99</v>
          </cell>
          <cell r="L1095" t="str">
            <v>Услуги по производству строительных изделий из бетона отдельные, выполняемые субподрядчиком</v>
          </cell>
        </row>
        <row r="1096">
          <cell r="K1096" t="str">
            <v>23.62.10</v>
          </cell>
          <cell r="L1096" t="str">
            <v>Изделия из гипса строительные</v>
          </cell>
        </row>
        <row r="1097">
          <cell r="K1097" t="str">
            <v>23.62.99</v>
          </cell>
          <cell r="L1097" t="str">
            <v>Услуги по производству строительных изделий из гипса отдельные, выполняемые субподрядчиком</v>
          </cell>
        </row>
        <row r="1098">
          <cell r="K1098" t="str">
            <v>23.63.10</v>
          </cell>
          <cell r="L1098" t="str">
            <v>Бетон, готовый для заливки (товарный бетон)</v>
          </cell>
        </row>
        <row r="1099">
          <cell r="K1099" t="str">
            <v>23.63.99</v>
          </cell>
          <cell r="L1099" t="str">
            <v>Услуги по производству товарного бетона отдельные, выполняемые субподрядчиком</v>
          </cell>
        </row>
        <row r="1100">
          <cell r="K1100" t="str">
            <v>23.64.10</v>
          </cell>
          <cell r="L1100" t="str">
            <v>Смеси и растворы строительные</v>
          </cell>
        </row>
        <row r="1101">
          <cell r="K1101" t="str">
            <v>23.64.99</v>
          </cell>
          <cell r="L1101" t="str">
            <v>Услуги по производству строительных смесей и растворов отдельные, выполняемые субподрядчиком</v>
          </cell>
        </row>
        <row r="1102">
          <cell r="K1102" t="str">
            <v>23.65.11</v>
          </cell>
          <cell r="L1102" t="str">
            <v>Панели, блоки и аналогичные изделия из растительных волокон, соломы или древесных отходов, агломерированных с минеральными связующими веществами</v>
          </cell>
        </row>
        <row r="1103">
          <cell r="K1103" t="str">
            <v>23.65.12</v>
          </cell>
          <cell r="L1103" t="str">
            <v>Изделия из асбестоцемента, цемента с волокнами целлюлозы или аналогичных материалов</v>
          </cell>
        </row>
        <row r="1104">
          <cell r="K1104" t="str">
            <v>23.65.99</v>
          </cell>
          <cell r="L1104" t="str">
            <v>Услуги по производству изделий из волокнистого цемента отдельные, выполняемые субподрядчиком</v>
          </cell>
        </row>
        <row r="1105">
          <cell r="K1105" t="str">
            <v>23.69.11</v>
          </cell>
          <cell r="L1105" t="str">
            <v>Изделия из гипса или смесей на его основе прочие, не включенные в другие группировки</v>
          </cell>
        </row>
        <row r="1106">
          <cell r="K1106" t="str">
            <v>23.69.19</v>
          </cell>
          <cell r="L1106" t="str">
            <v>Изделия из цемента, бетона или искусственного камня, не включенные в другие группировки</v>
          </cell>
        </row>
        <row r="1107">
          <cell r="K1107" t="str">
            <v>23.69.99</v>
          </cell>
          <cell r="L1107" t="str">
            <v>Услуги по производству прочих изделий из гипса, бетона или цемента отдельные, выполняемые субподрядчиком</v>
          </cell>
        </row>
        <row r="1108">
          <cell r="K1108" t="str">
            <v>23.70.11</v>
          </cell>
          <cell r="L1108" t="str">
            <v>Мрамор, травертин, алебастр, обработанные, и изделия из них (кроме брусчатки, камня бордюрного, плиты тротуарной, плит, блоков и аналогичных изделий); гранулы и порошок из мрамора, травертина и алебастра, искусственно окрашенные</v>
          </cell>
        </row>
        <row r="1109">
          <cell r="K1109" t="str">
            <v>23.70.12</v>
          </cell>
          <cell r="L1109" t="str">
            <v>Камень декоративный или строительный обработанный прочий и изделия из него; гранулы и порошок из природного камня, искусственно окрашенные прочие; изделия из агломерированного сланца</v>
          </cell>
        </row>
        <row r="1110">
          <cell r="K1110" t="str">
            <v>23.70.99</v>
          </cell>
          <cell r="L1110" t="str">
            <v>Услуги по производству декоративного и строительного камня разрезанного, обработанного и отделанного отдельные, выполняемые субподрядчиком</v>
          </cell>
        </row>
        <row r="1111">
          <cell r="K1111" t="str">
            <v>23.91.11</v>
          </cell>
          <cell r="L1111" t="str">
            <v>Жернова, точильные камни, шлифовальные круги и аналогичные изделия без каркаса, для обработки камней, и их части, из природного камня, агломерированных природных или искусственных абразивов или керамики</v>
          </cell>
        </row>
        <row r="1112">
          <cell r="K1112" t="str">
            <v>23.91.12</v>
          </cell>
          <cell r="L1112" t="str">
            <v>Порошок абразивный или зерно на тканевой, бумажной или картонной основе (шкурка шлифовальная)</v>
          </cell>
        </row>
        <row r="1113">
          <cell r="K1113" t="str">
            <v>23.91.99</v>
          </cell>
          <cell r="L1113" t="str">
            <v>Услуги по производству абразивных изделий отдельные, выполняемые субподрядчиком</v>
          </cell>
        </row>
        <row r="1114">
          <cell r="K1114" t="str">
            <v>23.99.11</v>
          </cell>
          <cell r="L1114" t="str">
            <v>Волокна асбестовые обработанные; смеси на основе асбеста и карбоната магния; изделия из таких смесей или из асбеста; фрикционные материалы, используемые для тормозов, сцеплений и аналогичных устройств, несмонтированные</v>
          </cell>
        </row>
        <row r="1115">
          <cell r="K1115" t="str">
            <v>23.99.12</v>
          </cell>
          <cell r="L1115" t="str">
            <v>Изделия из асфальта или аналогичных материалов</v>
          </cell>
        </row>
        <row r="1116">
          <cell r="K1116" t="str">
            <v>23.99.13</v>
          </cell>
          <cell r="L1116" t="str">
            <v>Смеси битуминозные на основе материалов природного и искусственного камня и битума, природного асфальта или связанных с ним веществ в качестве связующего</v>
          </cell>
        </row>
        <row r="1117">
          <cell r="K1117" t="str">
            <v>23.99.14</v>
          </cell>
          <cell r="L1117" t="str">
            <v>Графит искусственный; графит коллоидный или полуколлоидный; продукты на основе графита или прочих форм углерода в виде полуфабрикатов</v>
          </cell>
        </row>
        <row r="1118">
          <cell r="K1118" t="str">
            <v>23.99.15</v>
          </cell>
          <cell r="L1118" t="str">
            <v>Корунд искусственный</v>
          </cell>
        </row>
        <row r="1119">
          <cell r="K1119" t="str">
            <v>23.99.19</v>
          </cell>
          <cell r="L1119" t="str">
            <v>Продукция минеральная неметаллическая, не включенная в другие группировки</v>
          </cell>
        </row>
        <row r="1120">
          <cell r="K1120" t="str">
            <v>23.99.99</v>
          </cell>
          <cell r="L1120" t="str">
            <v>Услуги по производству минеральной неметаллической продукции, не включенной в другие группировки, отдельные, выполняемые субподрядчиком</v>
          </cell>
        </row>
        <row r="1121">
          <cell r="K1121" t="str">
            <v>24.10.11</v>
          </cell>
          <cell r="L1121" t="str">
            <v>Чугун зеркальный и передельный в чушках, болванках или в прочих первичных формах</v>
          </cell>
        </row>
        <row r="1122">
          <cell r="K1122" t="str">
            <v>24.10.12</v>
          </cell>
          <cell r="L1122" t="str">
            <v>Ферросплавы</v>
          </cell>
        </row>
        <row r="1123">
          <cell r="K1123" t="str">
            <v>24.10.13</v>
          </cell>
          <cell r="L1123" t="str">
            <v>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 в кусках, окатышах или аналогичных формах</v>
          </cell>
        </row>
        <row r="1124">
          <cell r="K1124" t="str">
            <v>24.10.14</v>
          </cell>
          <cell r="L1124" t="str">
            <v>Гранулы и порошки из передельного и зеркального чугуна или стали</v>
          </cell>
        </row>
        <row r="1125">
          <cell r="K1125" t="str">
            <v>24.10.21</v>
          </cell>
          <cell r="L1125" t="str">
            <v>Сталь нелегированная в слитках или в прочих первичных формах и полуфабрикаты из нелегированной стали</v>
          </cell>
        </row>
        <row r="1126">
          <cell r="K1126" t="str">
            <v>24.10.22</v>
          </cell>
          <cell r="L1126" t="str">
            <v>Сталь нержавеющая в слитках или прочих первичных формах и полуфабрикаты из нержавеющей стали</v>
          </cell>
        </row>
        <row r="1127">
          <cell r="K1127" t="str">
            <v>24.10.23</v>
          </cell>
          <cell r="L1127" t="str">
            <v>Сталь легированная прочая в слитках или в прочих первичных формах и полуфабрикаты из прочей легированной стали</v>
          </cell>
        </row>
        <row r="1128">
          <cell r="K1128" t="str">
            <v>24.10.31</v>
          </cell>
          <cell r="L1128" t="str">
            <v>Прокат листовой горячекатаный из нелегированных сталей, без дополнительной обработки, шириной не менее 600 мм</v>
          </cell>
        </row>
        <row r="1129">
          <cell r="K1129" t="str">
            <v>24.10.32</v>
          </cell>
          <cell r="L1129" t="str">
            <v>Прокат листовой горячекатаный из нелегированных сталей, без дополнительной обработки, шириной менее 600 мм</v>
          </cell>
        </row>
        <row r="1130">
          <cell r="K1130" t="str">
            <v>24.10.33</v>
          </cell>
          <cell r="L1130" t="str">
            <v>Прокат листовой горячекатаный из нержавеющих сталей, без дополнительной обработки, шириной не менее 600 мм</v>
          </cell>
        </row>
        <row r="1131">
          <cell r="K1131" t="str">
            <v>24.10.34</v>
          </cell>
          <cell r="L1131" t="str">
            <v>Прокат листовой горячекатаный из нержавеющих сталей, без дополнительной обработки, шириной менее 600 мм</v>
          </cell>
        </row>
        <row r="1132">
          <cell r="K1132" t="str">
            <v>24.10.35</v>
          </cell>
          <cell r="L1132" t="str">
            <v>Прокат листовой горячекатаный из прочих легированных сталей, без дополнительной обработки, шириной не менее 600 мм</v>
          </cell>
        </row>
        <row r="1133">
          <cell r="K1133" t="str">
            <v>24.10.36</v>
          </cell>
          <cell r="L1133" t="str">
            <v>Прокат листовой горячекатаный из прочих легированных сталей, без дополнительной обработки, шириной менее 600 мм</v>
          </cell>
        </row>
        <row r="1134">
          <cell r="K1134" t="str">
            <v>24.10.41</v>
          </cell>
          <cell r="L1134" t="str">
            <v>Прокат листовой холоднокатаный из прочих нелегированных сталей, без дополнительной обработки, шириной не менее 600 мм</v>
          </cell>
        </row>
        <row r="1135">
          <cell r="K1135" t="str">
            <v>24.10.42</v>
          </cell>
          <cell r="L1135" t="str">
            <v>Прокат листовой холоднокатаный из нержавеющих сталей, без дополнительной обработки, шириной не менее 600 мм</v>
          </cell>
        </row>
        <row r="1136">
          <cell r="K1136" t="str">
            <v>24.10.43</v>
          </cell>
          <cell r="L1136" t="str">
            <v>Прокат листовой холоднокатаный из прочих легированных сталей, без дополнительной обработки, шириной не менее 600 мм</v>
          </cell>
        </row>
        <row r="1137">
          <cell r="K1137" t="str">
            <v>24.10.51</v>
          </cell>
          <cell r="L1137" t="str">
            <v>Прокат листовой из нелегированных сталей, шириной не менее 600 мм, плакированный, с гальваническим или иным покрытием</v>
          </cell>
        </row>
        <row r="1138">
          <cell r="K1138" t="str">
            <v>24.10.52</v>
          </cell>
          <cell r="L1138" t="str">
            <v>Прокат листовой из прочих легированных сталей, шириной не менее 600 мм, плакированный, с гальваническим или иным покрытием</v>
          </cell>
        </row>
        <row r="1139">
          <cell r="K1139" t="str">
            <v>24.10.53</v>
          </cell>
          <cell r="L1139" t="str">
            <v>Прокат листовой из электротехнической стали, шириной не менее 600 мм</v>
          </cell>
        </row>
        <row r="1140">
          <cell r="K1140" t="str">
            <v>24.10.54</v>
          </cell>
          <cell r="L1140" t="str">
            <v>Прокат листовой из электротехнической стали, шириной менее 600 мм</v>
          </cell>
        </row>
        <row r="1141">
          <cell r="K1141" t="str">
            <v>24.10.55</v>
          </cell>
          <cell r="L1141" t="str">
            <v>Прокат листовой из быстрорежущей стали, шириной менее 600 мм</v>
          </cell>
        </row>
        <row r="1142">
          <cell r="K1142" t="str">
            <v>24.10.61</v>
          </cell>
          <cell r="L1142" t="str">
            <v>Прокат сортовой и катанка горячекатаные со свободной намоткой в бухты из нелегированных сталей</v>
          </cell>
        </row>
        <row r="1143">
          <cell r="K1143" t="str">
            <v>24.10.62</v>
          </cell>
          <cell r="L1143" t="str">
            <v>Прокат сортовой и катанка стальные прочие, кованые, горячекатаные, горячетянутые или экструдированные, без дополнительной обработки, включая смотанные после прокатки, из нелегированных сталей</v>
          </cell>
        </row>
        <row r="1144">
          <cell r="K1144" t="str">
            <v>24.10.63</v>
          </cell>
          <cell r="L1144" t="str">
            <v>Прокат сортовой и катанка горячекатаные со свободной намоткой в бухты из нержавеющих сталей</v>
          </cell>
        </row>
        <row r="1145">
          <cell r="K1145" t="str">
            <v>24.10.64</v>
          </cell>
          <cell r="L1145" t="str">
            <v>Прокат сортовой и катанка из нержавеющих сталей прочие, кованые, горячекатаные, горячетянутые или экструдированные, без дополнительной обработки, включая смотанные после прокатки</v>
          </cell>
        </row>
        <row r="1146">
          <cell r="K1146" t="str">
            <v>24.10.65</v>
          </cell>
          <cell r="L1146" t="str">
            <v>Прокат сортовой и катанка горячекатаные со свободной намоткой в бухты из прочих легированных сталей</v>
          </cell>
        </row>
        <row r="1147">
          <cell r="K1147" t="str">
            <v>24.10.66</v>
          </cell>
          <cell r="L1147" t="str">
            <v>Прокат сортовой и катанка из прочих легированных сталей прочие, кованые, горячекатаные, горячетянутые или экструдированные, без дополнительной обработки, включая смотанные после прокатки</v>
          </cell>
        </row>
        <row r="1148">
          <cell r="K1148" t="str">
            <v>24.10.67</v>
          </cell>
          <cell r="L1148" t="str">
            <v>Прутки пустотелые для буровых работ</v>
          </cell>
        </row>
        <row r="1149">
          <cell r="K1149" t="str">
            <v>24.10.71</v>
          </cell>
          <cell r="L1149" t="str">
            <v>Профили незамкнутые горячекатаные, горячетянутые или экструдированные, без дополнительной обработки, из нелегированных сталей</v>
          </cell>
        </row>
        <row r="1150">
          <cell r="K1150" t="str">
            <v>24.10.72</v>
          </cell>
          <cell r="L1150" t="str">
            <v>Профили незамкнутые горячекатаные, горячетянутые или экструдированные, без дополнительной обработки, из нержавеющих сталей</v>
          </cell>
        </row>
        <row r="1151">
          <cell r="K1151" t="str">
            <v>24.10.73</v>
          </cell>
          <cell r="L1151" t="str">
            <v>Профили незамкнутые горячекатаные, горячетянутые или экструдированные, без дополнительной обработки, из прочих легированных сталей</v>
          </cell>
        </row>
        <row r="1152">
          <cell r="K1152" t="str">
            <v>24.10.74</v>
          </cell>
          <cell r="L1152" t="str">
            <v>Прокат листовой стальной в пакетах, профили незамкнутые сварные стальные</v>
          </cell>
        </row>
        <row r="1153">
          <cell r="K1153" t="str">
            <v>24.10.75</v>
          </cell>
          <cell r="L1153" t="str">
            <v>Профили рельсовые для железных дорог и трамвайных путей стальные</v>
          </cell>
        </row>
        <row r="1154">
          <cell r="K1154" t="str">
            <v>24.10.80</v>
          </cell>
          <cell r="L1154" t="str">
            <v>Прокат черных металлов прочий, не включенный в другие группировки</v>
          </cell>
        </row>
        <row r="1155">
          <cell r="K1155" t="str">
            <v>24.10.99</v>
          </cell>
          <cell r="L1155" t="str">
            <v>Услуги по производству железа, чугуна, стали и ферросплавов отдельные, выполняемые субподрядчиком</v>
          </cell>
        </row>
        <row r="1156">
          <cell r="K1156" t="str">
            <v>24.20.11</v>
          </cell>
          <cell r="L1156" t="str">
            <v>Трубы стальные для нефте- и газопроводов бесшовные</v>
          </cell>
        </row>
        <row r="1157">
          <cell r="K1157" t="str">
            <v>24.20.12</v>
          </cell>
          <cell r="L1157" t="str">
            <v>Трубы обсадные, насосно-компрессорные трубы и бурильные трубы, используемые для бурения нефтяных или газовых скважин, бесшовные стальные</v>
          </cell>
        </row>
        <row r="1158">
          <cell r="K1158" t="str">
            <v>24.20.13</v>
          </cell>
          <cell r="L1158" t="str">
            <v>Трубы круглого сечения прочие стальные</v>
          </cell>
        </row>
        <row r="1159">
          <cell r="K1159" t="str">
            <v>24.20.14</v>
          </cell>
          <cell r="L1159" t="str">
            <v>Трубы некруглого сечения и профили пустотелые, стальные</v>
          </cell>
        </row>
        <row r="1160">
          <cell r="K1160" t="str">
            <v>24.20.21</v>
          </cell>
          <cell r="L1160" t="str">
            <v>Трубы для нефте- и газопроводов сварные, наружным диаметром более 406,4 мм, стальные</v>
          </cell>
        </row>
        <row r="1161">
          <cell r="K1161" t="str">
            <v>24.20.22</v>
          </cell>
          <cell r="L1161" t="str">
            <v>Трубы обсадные и насосно-компрессорные трубы, используемые для бурения нефтяных или газовых скважин, сварные, наружным диаметром более 406,4 мм, стальные</v>
          </cell>
        </row>
        <row r="1162">
          <cell r="K1162" t="str">
            <v>24.20.23</v>
          </cell>
          <cell r="L1162" t="str">
            <v>Трубы круглого сечения сварные прочие, наружным диаметром более 406,4 мм, стальные</v>
          </cell>
        </row>
        <row r="1163">
          <cell r="K1163" t="str">
            <v>24.20.24</v>
          </cell>
          <cell r="L1163" t="str">
            <v>Трубы круглого сечения прочие, с открытым швом, клепаные или соединенные аналогичным способом, наружным диаметром более 406,4 мм, стальные</v>
          </cell>
        </row>
        <row r="1164">
          <cell r="K1164" t="str">
            <v>24.20.31</v>
          </cell>
          <cell r="L1164" t="str">
            <v>Трубы сварные для нефте- и газопроводов, наружным диаметром не более 406,4 мм, стальные</v>
          </cell>
        </row>
        <row r="1165">
          <cell r="K1165" t="str">
            <v>24.20.32</v>
          </cell>
          <cell r="L1165" t="str">
            <v>Трубы обсадные и насосно-компрессорные трубы, используемые для бурения нефтяных или газовых скважин, сварные, наружным диаметром не более 406,4 мм, стальные</v>
          </cell>
        </row>
        <row r="1166">
          <cell r="K1166" t="str">
            <v>24.20.33</v>
          </cell>
          <cell r="L1166" t="str">
            <v>Трубы круглого сечения сварные прочие, наружным диаметром не более 406,4 мм, стальные</v>
          </cell>
        </row>
        <row r="1167">
          <cell r="K1167" t="str">
            <v>24.20.34</v>
          </cell>
          <cell r="L1167" t="str">
            <v>Трубы некруглого сечения сварные, наружным диаметром не более 406,4 мм, стальные</v>
          </cell>
        </row>
        <row r="1168">
          <cell r="K1168" t="str">
            <v>24.20.35</v>
          </cell>
          <cell r="L1168" t="str">
            <v>Трубы прочие, с открытым швом, клепаные или соединенные аналогичным способом, наружным диаметром не более 406,4 мм, стальные</v>
          </cell>
        </row>
        <row r="1169">
          <cell r="K1169" t="str">
            <v>24.20.40</v>
          </cell>
          <cell r="L1169" t="str">
            <v>Фитинги для труб стальные, кроме литых</v>
          </cell>
        </row>
        <row r="1170">
          <cell r="K1170" t="str">
            <v>24.20.99</v>
          </cell>
          <cell r="L1170" t="str">
            <v>Услуги по производству труб, пустотелых профилей и соответствующих фитингов отдельные, выполняемые субподрядчиком</v>
          </cell>
        </row>
        <row r="1171">
          <cell r="K1171" t="str">
            <v>24.31.10</v>
          </cell>
          <cell r="L1171" t="str">
            <v>Прутки холоднотянутые и профили со сплошным сечением из нелегированных сталей</v>
          </cell>
        </row>
        <row r="1172">
          <cell r="K1172" t="str">
            <v>24.31.20</v>
          </cell>
          <cell r="L1172" t="str">
            <v>Прутки холоднотянутые и профили со сплошным сечением из легированных сталей, кроме нержавеющих</v>
          </cell>
        </row>
        <row r="1173">
          <cell r="K1173" t="str">
            <v>24.31.30</v>
          </cell>
          <cell r="L1173" t="str">
            <v>Прутки холоднотянутые и профили со сплошным сечением из нержавеющих сталей</v>
          </cell>
        </row>
        <row r="1174">
          <cell r="K1174" t="str">
            <v>24.31.99</v>
          </cell>
          <cell r="L1174" t="str">
            <v>Услуги по производству сортового холоднокатаного проката отдельные, выполняемые субподрядчиком</v>
          </cell>
        </row>
        <row r="1175">
          <cell r="K1175" t="str">
            <v>24.32.10</v>
          </cell>
          <cell r="L1175" t="str">
            <v>Прокат листовой холоднокатаный стальной, неплакированный, шириной менее 600 мм</v>
          </cell>
        </row>
        <row r="1176">
          <cell r="K1176" t="str">
            <v>24.32.20</v>
          </cell>
          <cell r="L1176" t="str">
            <v>Прокат листовой холоднокатаный стальной, плакированный, с гальваническим или другим покрытием, шириной менее 600 мм</v>
          </cell>
        </row>
        <row r="1177">
          <cell r="K1177" t="str">
            <v>24.32.99</v>
          </cell>
          <cell r="L1177" t="str">
            <v>Услуги по производству узкого холоднокатаного штрипса отдельные, выполняемые субподрядчиком</v>
          </cell>
        </row>
        <row r="1178">
          <cell r="K1178" t="str">
            <v>24.33.11</v>
          </cell>
          <cell r="L1178" t="str">
            <v>Профили незамкнутые холодной штамповки или гибки из нелегированных сталей</v>
          </cell>
        </row>
        <row r="1179">
          <cell r="K1179" t="str">
            <v>24.33.12</v>
          </cell>
          <cell r="L1179" t="str">
            <v>Профили незамкнутые холодной штамповки или гибки из нержавеющих сталей</v>
          </cell>
        </row>
        <row r="1180">
          <cell r="K1180" t="str">
            <v>24.33.20</v>
          </cell>
          <cell r="L1180" t="str">
            <v>Профили листовые из нелегированной стали</v>
          </cell>
        </row>
        <row r="1181">
          <cell r="K1181" t="str">
            <v>24.33.30</v>
          </cell>
          <cell r="L1181" t="str">
            <v>Панели многослойные из листового стального плакированного проката</v>
          </cell>
        </row>
        <row r="1182">
          <cell r="K1182" t="str">
            <v>24.33.99</v>
          </cell>
          <cell r="L1182" t="str">
            <v>Услуги по производству изделий, полученных холодной штамповкой или гибкой отдельные, выполняемые субподрядчиком</v>
          </cell>
        </row>
        <row r="1183">
          <cell r="K1183" t="str">
            <v>24.34.11</v>
          </cell>
          <cell r="L1183" t="str">
            <v>Проволока холоднотянутая из нелегированной стали</v>
          </cell>
        </row>
        <row r="1184">
          <cell r="K1184" t="str">
            <v>24.34.12</v>
          </cell>
          <cell r="L1184" t="str">
            <v>Проволока холоднотянутая из нержавеющей стали</v>
          </cell>
        </row>
        <row r="1185">
          <cell r="K1185" t="str">
            <v>24.34.13</v>
          </cell>
          <cell r="L1185" t="str">
            <v>Проволока холоднотянутая из прочей легированной стали</v>
          </cell>
        </row>
        <row r="1186">
          <cell r="K1186" t="str">
            <v>24.34.99</v>
          </cell>
          <cell r="L1186" t="str">
            <v>Услуги по производству холоднотянутой проволоки отдельные, выполняемые субподрядчиком</v>
          </cell>
        </row>
        <row r="1187">
          <cell r="K1187" t="str">
            <v>24.41.10</v>
          </cell>
          <cell r="L1187" t="str">
            <v>Серебро необработанное или полуобработанное, или в виде порошка</v>
          </cell>
        </row>
        <row r="1188">
          <cell r="K1188" t="str">
            <v>24.41.20</v>
          </cell>
          <cell r="L1188" t="str">
            <v>Золото необработанное или полуобработанное, или в виде порошка</v>
          </cell>
        </row>
        <row r="1189">
          <cell r="K1189" t="str">
            <v>24.41.30</v>
          </cell>
          <cell r="L1189" t="str">
            <v>Платина и металлы платиновой группы необработанные или полуобработанные, или в виде порошка</v>
          </cell>
        </row>
        <row r="1190">
          <cell r="K1190" t="str">
            <v>24.41.40</v>
          </cell>
          <cell r="L1190" t="str">
            <v>Металлы недрагоценные или серебро, плакированные золотом, необработанные или полуобработанные</v>
          </cell>
        </row>
        <row r="1191">
          <cell r="K1191" t="str">
            <v>24.41.50</v>
          </cell>
          <cell r="L1191" t="str">
            <v>Металлы недрагоценные, плакированные серебром, и недрагоценные металлы, серебро или золото, плакированные платиной, необработанные или полуобработанные</v>
          </cell>
        </row>
        <row r="1192">
          <cell r="K1192" t="str">
            <v>24.41.99</v>
          </cell>
          <cell r="L1192" t="str">
            <v>Услуги по производству изделий из драгоценных металлов отдельные, выполняемые субподрядчиком</v>
          </cell>
        </row>
        <row r="1193">
          <cell r="K1193" t="str">
            <v>24.42.11</v>
          </cell>
          <cell r="L1193" t="str">
            <v>Алюминий необработанный</v>
          </cell>
        </row>
        <row r="1194">
          <cell r="K1194" t="str">
            <v>24.42.12</v>
          </cell>
          <cell r="L1194" t="str">
            <v>Оксид алюминия (глинозем), кроме искусственного корунда</v>
          </cell>
        </row>
        <row r="1195">
          <cell r="K1195" t="str">
            <v>24.42.21</v>
          </cell>
          <cell r="L1195" t="str">
            <v>Порошки алюминиевые и чешуйки</v>
          </cell>
        </row>
        <row r="1196">
          <cell r="K1196" t="str">
            <v>24.42.22</v>
          </cell>
          <cell r="L1196" t="str">
            <v>Прутки, катанка и профили из алюминия или алюминиевых сплавов</v>
          </cell>
        </row>
        <row r="1197">
          <cell r="K1197" t="str">
            <v>24.42.23</v>
          </cell>
          <cell r="L1197" t="str">
            <v>Проволока алюминиевая</v>
          </cell>
        </row>
        <row r="1198">
          <cell r="K1198" t="str">
            <v>24.42.24</v>
          </cell>
          <cell r="L1198" t="str">
            <v>Плиты, листы, полосы и ленты алюминиевые толщиной более 0,2 мм</v>
          </cell>
        </row>
        <row r="1199">
          <cell r="K1199" t="str">
            <v>24.42.25</v>
          </cell>
          <cell r="L1199" t="str">
            <v>Фольга алюминиевая толщиной не более 0,2 мм</v>
          </cell>
        </row>
        <row r="1200">
          <cell r="K1200" t="str">
            <v>24.42.26</v>
          </cell>
          <cell r="L1200" t="str">
            <v>Трубы и трубки, и фитинги для труб и трубок, алюминиевые</v>
          </cell>
        </row>
        <row r="1201">
          <cell r="K1201" t="str">
            <v>24.42.99</v>
          </cell>
          <cell r="L1201" t="str">
            <v>Услуги по производству алюминия отдельные, выполняемые субподрядчиком</v>
          </cell>
        </row>
        <row r="1202">
          <cell r="K1202" t="str">
            <v>24.43.11</v>
          </cell>
          <cell r="L1202" t="str">
            <v>Свинец необработанный</v>
          </cell>
        </row>
        <row r="1203">
          <cell r="K1203" t="str">
            <v>24.43.12</v>
          </cell>
          <cell r="L1203" t="str">
            <v>Цинк необработанный</v>
          </cell>
        </row>
        <row r="1204">
          <cell r="K1204" t="str">
            <v>24.43.13</v>
          </cell>
          <cell r="L1204" t="str">
            <v>Олово необработанное</v>
          </cell>
        </row>
        <row r="1205">
          <cell r="K1205" t="str">
            <v>24.43.21</v>
          </cell>
          <cell r="L1205" t="str">
            <v>Плиты, листы, полосы, лента и фольга свинцовые; порошки и чешуйки свинцовые</v>
          </cell>
        </row>
        <row r="1206">
          <cell r="K1206" t="str">
            <v>24.43.22</v>
          </cell>
          <cell r="L1206" t="str">
            <v>Пыль, порошки и чешуйки цинковые</v>
          </cell>
        </row>
        <row r="1207">
          <cell r="K1207" t="str">
            <v>24.43.23</v>
          </cell>
          <cell r="L1207" t="str">
            <v>Прутки, профили и проволока цинковые; плиты, листы, полосы или лента и фольга цинковые</v>
          </cell>
        </row>
        <row r="1208">
          <cell r="K1208" t="str">
            <v>24.43.24</v>
          </cell>
          <cell r="L1208" t="str">
            <v>Прутки, профили и проволока оловянные</v>
          </cell>
        </row>
        <row r="1209">
          <cell r="K1209" t="str">
            <v>24.43.99</v>
          </cell>
          <cell r="L1209" t="str">
            <v>Услуги по производству свинца, цинка и олова отдельные, выполняемые субподрядчиком</v>
          </cell>
        </row>
        <row r="1210">
          <cell r="K1210" t="str">
            <v>24.44.11</v>
          </cell>
          <cell r="L1210" t="str">
            <v>Штейн медный; медь цементационная (медь осажденная)</v>
          </cell>
        </row>
        <row r="1211">
          <cell r="K1211" t="str">
            <v>24.44.12</v>
          </cell>
          <cell r="L1211" t="str">
            <v>Медь нерафинированная; аноды медные для электролитического рафинирования</v>
          </cell>
        </row>
        <row r="1212">
          <cell r="K1212" t="str">
            <v>24.44.13</v>
          </cell>
          <cell r="L1212" t="str">
            <v>Медь рафинированная необработанная и сплавы медные; лигатуры на основе меди</v>
          </cell>
        </row>
        <row r="1213">
          <cell r="K1213" t="str">
            <v>24.44.21</v>
          </cell>
          <cell r="L1213" t="str">
            <v>Порошки и чешуйки медные</v>
          </cell>
        </row>
        <row r="1214">
          <cell r="K1214" t="str">
            <v>24.44.22</v>
          </cell>
          <cell r="L1214" t="str">
            <v>Прутки и профили медные</v>
          </cell>
        </row>
        <row r="1215">
          <cell r="K1215" t="str">
            <v>24.44.23</v>
          </cell>
          <cell r="L1215" t="str">
            <v>Проволока медная</v>
          </cell>
        </row>
        <row r="1216">
          <cell r="K1216" t="str">
            <v>24.44.24</v>
          </cell>
          <cell r="L1216" t="str">
            <v>Плиты, листы, полосы медные и ленты из меди толщиной более 0,15 мм</v>
          </cell>
        </row>
        <row r="1217">
          <cell r="K1217" t="str">
            <v>24.44.25</v>
          </cell>
          <cell r="L1217" t="str">
            <v>Фольга медная толщиной не более 0,15 мм</v>
          </cell>
        </row>
        <row r="1218">
          <cell r="K1218" t="str">
            <v>24.44.26</v>
          </cell>
          <cell r="L1218" t="str">
            <v>Трубы, трубки и фитинги для труб и трубок медные</v>
          </cell>
        </row>
        <row r="1219">
          <cell r="K1219" t="str">
            <v>24.44.99</v>
          </cell>
          <cell r="L1219" t="str">
            <v>Услуги по производству меди отдельные, выполняемые субподрядчиком</v>
          </cell>
        </row>
        <row r="1220">
          <cell r="K1220" t="str">
            <v>24.45.11</v>
          </cell>
          <cell r="L1220" t="str">
            <v>Никель необработанный</v>
          </cell>
        </row>
        <row r="1221">
          <cell r="K1221" t="str">
            <v>24.45.12</v>
          </cell>
          <cell r="L1221" t="str">
            <v>Штейн никелевый, агломераты оксидов никеля и прочие промежуточные продукты металлургии никеля</v>
          </cell>
        </row>
        <row r="1222">
          <cell r="K1222" t="str">
            <v>24.45.21</v>
          </cell>
          <cell r="L1222" t="str">
            <v>Порошки и чешуйки никелевые</v>
          </cell>
        </row>
        <row r="1223">
          <cell r="K1223" t="str">
            <v>24.45.22</v>
          </cell>
          <cell r="L1223" t="str">
            <v>Прутки, профили и проволока никелевые</v>
          </cell>
        </row>
        <row r="1224">
          <cell r="K1224" t="str">
            <v>24.45.23</v>
          </cell>
          <cell r="L1224" t="str">
            <v>Плиты, листы, полосы, лента и фольга никелевые</v>
          </cell>
        </row>
        <row r="1225">
          <cell r="K1225" t="str">
            <v>24.45.24</v>
          </cell>
          <cell r="L1225" t="str">
            <v>Трубы, трубки и фитинги для труб и трубок никелевые</v>
          </cell>
        </row>
        <row r="1226">
          <cell r="K1226" t="str">
            <v>24.45.30</v>
          </cell>
          <cell r="L1226" t="str">
            <v>Металлы цветные и продукция из них; спеченные материалы (керметы), зола и остатки, содержащие металлы или соединения металлов, прочие</v>
          </cell>
        </row>
        <row r="1227">
          <cell r="K1227" t="str">
            <v>24.45.99</v>
          </cell>
          <cell r="L1227" t="str">
            <v>Услуги по производству прочих цветных металлов отдельные, выполняемые субподрядчиком</v>
          </cell>
        </row>
        <row r="1228">
          <cell r="K1228" t="str">
            <v>24.46.10</v>
          </cell>
          <cell r="L1228" t="str">
            <v>Уран природный и его соединения; сплавы, дисперсии (включая керметы), продукты керамические и смеси, содержащие природный уран или его соединения</v>
          </cell>
        </row>
        <row r="1229">
          <cell r="K1229" t="str">
            <v>24.46.99</v>
          </cell>
          <cell r="L1229" t="str">
            <v>Услуги по переработке ядерного топлива отдельные, выполняемые субподрядчиком</v>
          </cell>
        </row>
        <row r="1230">
          <cell r="K1230" t="str">
            <v>24.51.11</v>
          </cell>
          <cell r="L1230" t="str">
            <v>Услуги по литью ковкого чугуна</v>
          </cell>
        </row>
        <row r="1231">
          <cell r="K1231" t="str">
            <v>24.51.12</v>
          </cell>
          <cell r="L1231" t="str">
            <v>Услуги по литью чугуна с шаровидным графитом</v>
          </cell>
        </row>
        <row r="1232">
          <cell r="K1232" t="str">
            <v>24.51.13</v>
          </cell>
          <cell r="L1232" t="str">
            <v>Услуги по литью серого чугуна</v>
          </cell>
        </row>
        <row r="1233">
          <cell r="K1233" t="str">
            <v>24.51.20</v>
          </cell>
          <cell r="L1233" t="str">
            <v>Трубы и профили пустотелые из чугуна</v>
          </cell>
        </row>
        <row r="1234">
          <cell r="K1234" t="str">
            <v>24.51.30</v>
          </cell>
          <cell r="L1234" t="str">
            <v>Фитинги для труб из чугуна</v>
          </cell>
        </row>
        <row r="1235">
          <cell r="K1235" t="str">
            <v>24.51.99</v>
          </cell>
          <cell r="L1235" t="str">
            <v>Услуги по производству изделий из литейного чугуна отдельные, выполняемые субподрядчиком</v>
          </cell>
        </row>
        <row r="1236">
          <cell r="K1236" t="str">
            <v>24.52.10</v>
          </cell>
          <cell r="L1236" t="str">
            <v>Услуги по литью стали</v>
          </cell>
        </row>
        <row r="1237">
          <cell r="K1237" t="str">
            <v>24.52.20</v>
          </cell>
          <cell r="L1237" t="str">
            <v>Трубы и трубки центробежнолитые стальные</v>
          </cell>
        </row>
        <row r="1238">
          <cell r="K1238" t="str">
            <v>24.52.30</v>
          </cell>
          <cell r="L1238" t="str">
            <v>Фитинги для труб и трубок литые стальные</v>
          </cell>
        </row>
        <row r="1239">
          <cell r="K1239" t="str">
            <v>24.53.10</v>
          </cell>
          <cell r="L1239" t="str">
            <v>Услуги по литью легких металлов</v>
          </cell>
        </row>
        <row r="1240">
          <cell r="K1240" t="str">
            <v>24.54.10</v>
          </cell>
          <cell r="L1240" t="str">
            <v>Услуги по литью прочих цветных металлов</v>
          </cell>
        </row>
        <row r="1241">
          <cell r="K1241" t="str">
            <v>25.11.10</v>
          </cell>
          <cell r="L1241" t="str">
            <v>Здания сборные из металла</v>
          </cell>
        </row>
        <row r="1242">
          <cell r="K1242" t="str">
            <v>25.11.21</v>
          </cell>
          <cell r="L1242" t="str">
            <v>Мосты и секции мостов из черных металлов</v>
          </cell>
        </row>
        <row r="1243">
          <cell r="K1243" t="str">
            <v>25.11.22</v>
          </cell>
          <cell r="L1243" t="str">
            <v>Опоры башенные и мачты решетчатые из черных металлов</v>
          </cell>
        </row>
        <row r="1244">
          <cell r="K1244" t="str">
            <v>25.11.23</v>
          </cell>
          <cell r="L1244" t="str">
            <v>Конструкции и детали конструкций прочие, листы, прутки, уголки, профили и аналогичные изделия из черных металлов или алюминия</v>
          </cell>
        </row>
        <row r="1245">
          <cell r="K1245" t="str">
            <v>25.11.99</v>
          </cell>
          <cell r="L1245" t="str">
            <v>Услуги по производству металлоконструкций и их частей отдельные, выполняемые субподрядчиком</v>
          </cell>
        </row>
        <row r="1246">
          <cell r="K1246" t="str">
            <v>25.12.10</v>
          </cell>
          <cell r="L1246" t="str">
            <v>Двери, окна и их рамы и пороги для дверей из металлов</v>
          </cell>
        </row>
        <row r="1247">
          <cell r="K1247" t="str">
            <v>25.12.99</v>
          </cell>
          <cell r="L1247" t="str">
            <v>Услуги по производству дверей и окон из металлов отдельные, выполняемые субподрядчиком</v>
          </cell>
        </row>
        <row r="1248">
          <cell r="K1248" t="str">
            <v>25.21.11</v>
          </cell>
          <cell r="L1248" t="str">
            <v>Радиаторы центрального отопления с неэлектрическим нагревом металлические</v>
          </cell>
        </row>
        <row r="1249">
          <cell r="K1249" t="str">
            <v>25.21.12</v>
          </cell>
          <cell r="L1249" t="str">
            <v>Котлы водогрейные центрального отопления для производства горячей воды или пара низкого давления</v>
          </cell>
        </row>
        <row r="1250">
          <cell r="K1250" t="str">
            <v>25.21.13</v>
          </cell>
          <cell r="L1250" t="str">
            <v>Части водогрейных котлов центрального отопления</v>
          </cell>
        </row>
        <row r="1251">
          <cell r="K1251" t="str">
            <v>25.21.99</v>
          </cell>
          <cell r="L1251" t="str">
            <v>Услуги по производству радиаторов и котлов центрального отопления отдельные, выполняемые субподрядчиком</v>
          </cell>
        </row>
        <row r="1252">
          <cell r="K1252" t="str">
            <v>25.29.11</v>
          </cell>
          <cell r="L1252" t="str">
            <v>Резервуары, цистерны, баки и аналогичные емкости (кроме емкостей для сжатых или сжиженных газов) из чугуна, стали или алюминия, вместимостью более 300 л, без механического или теплотехнического оборудования</v>
          </cell>
        </row>
        <row r="1253">
          <cell r="K1253" t="str">
            <v>25.29.12</v>
          </cell>
          <cell r="L1253" t="str">
            <v>Емкости металлические для сжатых или сжиженных газов</v>
          </cell>
        </row>
        <row r="1254">
          <cell r="K1254" t="str">
            <v>25.29.99</v>
          </cell>
          <cell r="L1254" t="str">
            <v>Услуги по производству резервуаров, цистерн и аналогичных емкостей из металлов отдельные, выполняемые субподрядчиком</v>
          </cell>
        </row>
        <row r="1255">
          <cell r="K1255" t="str">
            <v>25.30.11</v>
          </cell>
          <cell r="L1255" t="str">
            <v>Котлы паровые и котлы паропроизводящие прочие; котлы, работающие с высокотемпературными органическими теплоносителями (ВОТ)</v>
          </cell>
        </row>
        <row r="1256">
          <cell r="K1256" t="str">
            <v>25.30.12</v>
          </cell>
          <cell r="L1256" t="str">
            <v>Оборудование вспомогательное для использования вместе с паровыми котлами; конденсаторы для пароводяных или прочих паросиловых установок</v>
          </cell>
        </row>
        <row r="1257">
          <cell r="K1257" t="str">
            <v>25.30.13</v>
          </cell>
          <cell r="L1257" t="str">
            <v>Части паровых котлов, пароводогрейных котлов, котлов, работающих с высокотемпературными органическими теплоносителями (ВОТ), водогрейных котлов центрального отопления</v>
          </cell>
        </row>
        <row r="1258">
          <cell r="K1258" t="str">
            <v>25.30.21</v>
          </cell>
          <cell r="L1258" t="str">
            <v>Реакторы ядерные, кроме устройств для разделения изотопов</v>
          </cell>
        </row>
        <row r="1259">
          <cell r="K1259" t="str">
            <v>25.30.22</v>
          </cell>
          <cell r="L1259" t="str">
            <v>Части ядерных реакторов, кроме устройств для разделения изотопов</v>
          </cell>
        </row>
        <row r="1260">
          <cell r="K1260" t="str">
            <v>25.30.99</v>
          </cell>
          <cell r="L1260" t="str">
            <v>Услуги по производству паровых и других паропроизводящих котлов, кроме котлов водяных центрального отопления отдельные, выполняемые субподрядчиком</v>
          </cell>
        </row>
        <row r="1261">
          <cell r="K1261" t="str">
            <v>25.40.11</v>
          </cell>
          <cell r="L1261" t="str">
            <v>Оружие боевое, кроме револьверов, пистолетов и аналогичного оружия</v>
          </cell>
        </row>
        <row r="1262">
          <cell r="K1262" t="str">
            <v>25.40.12</v>
          </cell>
          <cell r="L1262" t="str">
            <v>Револьверы, пистолеты и прочее огнестрельное оружие, не предназначенное для ведения боевых действий, и аналогичные устройства</v>
          </cell>
        </row>
        <row r="1263">
          <cell r="K1263" t="str">
            <v>25.40.13</v>
          </cell>
          <cell r="L1263" t="str">
            <v>Бомбы, ракеты и аналогичные боеприпасы для ведения боевых действий; патроны, прочие боеприпасы и их части</v>
          </cell>
        </row>
        <row r="1264">
          <cell r="K1264" t="str">
            <v>25.40.14</v>
          </cell>
          <cell r="L1264" t="str">
            <v>Части боевого и прочего оружия</v>
          </cell>
        </row>
        <row r="1265">
          <cell r="K1265" t="str">
            <v>25.40.99</v>
          </cell>
          <cell r="L1265" t="str">
            <v>Услуги по производству оружия и боеприпасов отдельные, выполняемые субподрядчиком</v>
          </cell>
        </row>
        <row r="1266">
          <cell r="K1266" t="str">
            <v>25.50.11</v>
          </cell>
          <cell r="L1266" t="str">
            <v>Услуги по ковке металлов</v>
          </cell>
        </row>
        <row r="1267">
          <cell r="K1267" t="str">
            <v>25.50.12</v>
          </cell>
          <cell r="L1267" t="str">
            <v>Услуги по штамповке металлов</v>
          </cell>
        </row>
        <row r="1268">
          <cell r="K1268" t="str">
            <v>25.50.13</v>
          </cell>
          <cell r="L1268" t="str">
            <v>Услуги по прочим способам формоизменения металлов</v>
          </cell>
        </row>
        <row r="1269">
          <cell r="K1269" t="str">
            <v>25.50.20</v>
          </cell>
          <cell r="L1269" t="str">
            <v>Металлургия порошковая</v>
          </cell>
        </row>
        <row r="1270">
          <cell r="K1270" t="str">
            <v>25.61.11</v>
          </cell>
          <cell r="L1270" t="str">
            <v>Услуги по нанесению на металлы металлических покрытий</v>
          </cell>
        </row>
        <row r="1271">
          <cell r="K1271" t="str">
            <v>25.61.12</v>
          </cell>
          <cell r="L1271" t="str">
            <v>Услуги по нанесению на металлы неметаллических покрытий</v>
          </cell>
        </row>
        <row r="1272">
          <cell r="K1272" t="str">
            <v>25.61.21</v>
          </cell>
          <cell r="L1272" t="str">
            <v>Услуги по термообработке металлов, кроме нанесения металлических покрытий</v>
          </cell>
        </row>
        <row r="1273">
          <cell r="K1273" t="str">
            <v>25.61.22</v>
          </cell>
          <cell r="L1273" t="str">
            <v>Услуги по прочим видам обработки поверхности металлов</v>
          </cell>
        </row>
        <row r="1274">
          <cell r="K1274" t="str">
            <v>25.62.10</v>
          </cell>
          <cell r="L1274" t="str">
            <v>Услуги по токарной обработке металлических деталей</v>
          </cell>
        </row>
        <row r="1275">
          <cell r="K1275" t="str">
            <v>25.62.20</v>
          </cell>
          <cell r="L1275" t="str">
            <v>Услуги по обработке металлических изделий с использованием прочих основных технологических процессов машиностроения</v>
          </cell>
        </row>
        <row r="1276">
          <cell r="K1276" t="str">
            <v>25.71.11</v>
          </cell>
          <cell r="L1276" t="str">
            <v>Ножи (кроме ножей для машин) и ножницы; лезвия для них</v>
          </cell>
        </row>
        <row r="1277">
          <cell r="K1277" t="str">
            <v>25.71.12</v>
          </cell>
          <cell r="L1277" t="str">
            <v>Бритвы и лезвия для бритв, включая полосовые заготовки лезвий для безопасных бритв</v>
          </cell>
        </row>
        <row r="1278">
          <cell r="K1278" t="str">
            <v>25.71.13</v>
          </cell>
          <cell r="L1278" t="str">
            <v>Изделия ножевые прочие; наборы и инструменты маникюрные или педикюрные</v>
          </cell>
        </row>
        <row r="1279">
          <cell r="K1279" t="str">
            <v>25.71.14</v>
          </cell>
          <cell r="L1279" t="str">
            <v>Ложки, вилки, половники, шумовки, лопаточки для тортов, ножи для рыбы, ножи для масла, щипцы для сахара и аналогичные кухонные и столовые приборы</v>
          </cell>
        </row>
        <row r="1280">
          <cell r="K1280" t="str">
            <v>25.71.15</v>
          </cell>
          <cell r="L1280" t="str">
            <v>Мечи, сабли, шпаги, палаши, кортики, штыки, пики и аналогичное холодное оружие, части холодного оружия</v>
          </cell>
        </row>
        <row r="1281">
          <cell r="K1281" t="str">
            <v>25.71.99</v>
          </cell>
          <cell r="L1281" t="str">
            <v>Услуги по производству ножевых изделий отдельные, выполняемые субподрядчиком</v>
          </cell>
        </row>
        <row r="1282">
          <cell r="K1282" t="str">
            <v>25.72.11</v>
          </cell>
          <cell r="L1282" t="str">
            <v>Замки висячие, замки для автотранспортных средств, замки для мебели из недрагоценных металлов</v>
          </cell>
        </row>
        <row r="1283">
          <cell r="K1283" t="str">
            <v>25.72.12</v>
          </cell>
          <cell r="L1283" t="str">
            <v>Замки из недрагоценных металлов прочие</v>
          </cell>
        </row>
        <row r="1284">
          <cell r="K1284" t="str">
            <v>25.72.13</v>
          </cell>
          <cell r="L1284" t="str">
            <v>Задвижки и рамки с задвижками, с замками; части замков; ключи, поставляемые отдельно</v>
          </cell>
        </row>
        <row r="1285">
          <cell r="K1285" t="str">
            <v>25.72.14</v>
          </cell>
          <cell r="L1285" t="str">
            <v>Петли, арматура крепежная, фурнитура и аналогичные изделия для автотранспортных средств, дверей, окон, мебели; аналогичные детали из недрагоценных металлов</v>
          </cell>
        </row>
        <row r="1286">
          <cell r="K1286" t="str">
            <v>25.72.99</v>
          </cell>
          <cell r="L1286" t="str">
            <v>Услуги по производству замков и петель отдельные, выполняемые субподрядчиком</v>
          </cell>
        </row>
        <row r="1287">
          <cell r="K1287" t="str">
            <v>25.73.10</v>
          </cell>
          <cell r="L1287" t="str">
            <v>Инструмент ручной, используемый в сельском хозяйстве, садоводстве или лесном хозяйстве</v>
          </cell>
        </row>
        <row r="1288">
          <cell r="K1288" t="str">
            <v>25.73.20</v>
          </cell>
          <cell r="L1288" t="str">
            <v>Пилы ручные; части рабочие для пил всех типов</v>
          </cell>
        </row>
        <row r="1289">
          <cell r="K1289" t="str">
            <v>25.73.30</v>
          </cell>
          <cell r="L1289" t="str">
            <v>Инструмент ручной прочий</v>
          </cell>
        </row>
        <row r="1290">
          <cell r="K1290" t="str">
            <v>25.73.40</v>
          </cell>
          <cell r="L1290" t="str">
            <v>Инструменты рабочие сменные для станков или для ручного инструмента (с механическим приводом или без него)</v>
          </cell>
        </row>
        <row r="1291">
          <cell r="K1291" t="str">
            <v>25.73.50</v>
          </cell>
          <cell r="L1291" t="str">
            <v>Формы литейные; опоки для литья металлов; поддоны литейные; модели литейные</v>
          </cell>
        </row>
        <row r="1292">
          <cell r="K1292" t="str">
            <v>25.73.60</v>
          </cell>
          <cell r="L1292" t="str">
            <v>Инструмент прочий</v>
          </cell>
        </row>
        <row r="1293">
          <cell r="K1293" t="str">
            <v>25.73.99</v>
          </cell>
          <cell r="L1293" t="str">
            <v>Услуги по производству инструмента отдельные, выполняемые субподрядчиком</v>
          </cell>
        </row>
        <row r="1294">
          <cell r="K1294" t="str">
            <v>25.91.11</v>
          </cell>
          <cell r="L1294" t="str">
            <v>Цистерны, бочки, барабаны, канистры, ящики и аналогичные емкости для любых веществ (кроме газов) из железа, чугуна или стали, вместимостью от 50 до 300 л, не оснащенные механическим или тепловым оборудованием</v>
          </cell>
        </row>
        <row r="1295">
          <cell r="K1295" t="str">
            <v>25.91.12</v>
          </cell>
          <cell r="L1295" t="str">
            <v>Цистерны, бочки, барабаны, банки (кроме закрываемых пайкой или отбортовкой), ящики и аналогичные емкости для любых веществ (кроме газов) вместимостью менее 50 л из черных металлов, без механического или теплотехнического оборудования</v>
          </cell>
        </row>
        <row r="1296">
          <cell r="K1296" t="str">
            <v>25.91.99</v>
          </cell>
          <cell r="L1296" t="str">
            <v>Услуги по производству барабанов и аналогичных емкостей из черных металлов отдельные, выполняемые субподрядчиком</v>
          </cell>
        </row>
        <row r="1297">
          <cell r="K1297" t="str">
            <v>25.92.11</v>
          </cell>
          <cell r="L1297" t="str">
            <v>Банки консервные из черных металлов, закрываемые пайкой или отбортовкой, вместимостью менее 50 л</v>
          </cell>
        </row>
        <row r="1298">
          <cell r="K1298" t="str">
            <v>25.92.12</v>
          </cell>
          <cell r="L1298" t="str">
            <v>Бочки, барабаны, банки, ящики и аналогичные емкости алюминиевые для любых веществ (кроме газов) вместимостью не более 300 л</v>
          </cell>
        </row>
        <row r="1299">
          <cell r="K1299" t="str">
            <v>25.92.13</v>
          </cell>
          <cell r="L1299" t="str">
            <v>Пробки и заглушки, колпачки и крышки корончатые из недрагоценных металлов</v>
          </cell>
        </row>
        <row r="1300">
          <cell r="K1300" t="str">
            <v>25.92.99</v>
          </cell>
          <cell r="L1300" t="str">
            <v>Услуги по производству легкой металлической тары отдельные, выполняемые субподрядчиком</v>
          </cell>
        </row>
        <row r="1301">
          <cell r="K1301" t="str">
            <v>25.93.11</v>
          </cell>
          <cell r="L1301" t="str">
            <v>Проволока скрученная, канаты, шнуры плетеные, стропы и аналогичные изделия из черных металлов без электрической изоляции</v>
          </cell>
        </row>
        <row r="1302">
          <cell r="K1302" t="str">
            <v>25.93.12</v>
          </cell>
          <cell r="L1302" t="str">
            <v>Проволока колючая из черных металлов; проволока скрученная, канаты, ленты плетеные и аналогичные изделия из меди или алюминия без электрической изоляции</v>
          </cell>
        </row>
        <row r="1303">
          <cell r="K1303" t="str">
            <v>25.93.13</v>
          </cell>
          <cell r="L1303" t="str">
            <v>Ткань металлическая, решетки, сетки и ограждения из проволоки из черных металлов или меди</v>
          </cell>
        </row>
        <row r="1304">
          <cell r="K1304" t="str">
            <v>25.93.14</v>
          </cell>
          <cell r="L1304" t="str">
            <v>Гвозди, кнопки, кнопки чертежные, скобы и аналогичные изделия</v>
          </cell>
        </row>
        <row r="1305">
          <cell r="K1305" t="str">
            <v>25.93.15</v>
          </cell>
          <cell r="L1305" t="str">
            <v>Проволока, прутки присадочные, стержни, пластины, электроды с покрытием или проволока с флюсовым сердечником</v>
          </cell>
        </row>
        <row r="1306">
          <cell r="K1306" t="str">
            <v>25.93.16</v>
          </cell>
          <cell r="L1306" t="str">
            <v>Пружины и листы для пружин из черных металлов; пружины медные</v>
          </cell>
        </row>
        <row r="1307">
          <cell r="K1307" t="str">
            <v>25.93.17</v>
          </cell>
          <cell r="L1307" t="str">
            <v>Цепи (кроме шарнирных цепей) и их детали</v>
          </cell>
        </row>
        <row r="1308">
          <cell r="K1308" t="str">
            <v>25.93.18</v>
          </cell>
          <cell r="L1308" t="str">
            <v>Иглы швейные, вязальные спицы, штопальные иглы, вязальные крючки, иглы для вышивания и аналогичные изделия для ручной работы из черных металлов; английские булавки и прочие булавки из черных металлов, не включенные в другие группировки</v>
          </cell>
        </row>
        <row r="1309">
          <cell r="K1309" t="str">
            <v>25.93.99</v>
          </cell>
          <cell r="L1309" t="str">
            <v>Услуги по производству проволоки, цепей и пружин отдельные, выполняемые субподрядчиком</v>
          </cell>
        </row>
        <row r="1310">
          <cell r="K1310" t="str">
            <v>25.94.11</v>
          </cell>
          <cell r="L1310" t="str">
            <v>Изделия крепежные резьбовые из черных металлов, не включенные в другие группировки</v>
          </cell>
        </row>
        <row r="1311">
          <cell r="K1311" t="str">
            <v>25.94.12</v>
          </cell>
          <cell r="L1311" t="str">
            <v>Изделия крепежные нерезьбовые из черных металлов, не включенные в другие группировки</v>
          </cell>
        </row>
        <row r="1312">
          <cell r="K1312" t="str">
            <v>25.94.13</v>
          </cell>
          <cell r="L1312" t="str">
            <v>Изделия крепежные нерезьбовые и резьбовые из меди</v>
          </cell>
        </row>
        <row r="1313">
          <cell r="K1313" t="str">
            <v>25.94.99</v>
          </cell>
          <cell r="L1313" t="str">
            <v>Услуги по производству крепежных изделий и крепежных винтов отдельные, выполняемые субподрядчиком</v>
          </cell>
        </row>
        <row r="1314">
          <cell r="K1314" t="str">
            <v>25.99.11</v>
          </cell>
          <cell r="L1314" t="str">
            <v>Раковины, умывальники, ванны и прочее санитарно-техническое оборудование и его части из черных металлов, меди или алюминия</v>
          </cell>
        </row>
        <row r="1315">
          <cell r="K1315" t="str">
            <v>25.99.12</v>
          </cell>
          <cell r="L1315" t="str">
            <v>Изделия столовые, кухонные и бытовые и их части из черных металлов, меди или алюминия</v>
          </cell>
        </row>
        <row r="1316">
          <cell r="K1316" t="str">
            <v>25.99.21</v>
          </cell>
          <cell r="L1316" t="str">
            <v>Сейфы, контейнеры и двери упрочненные металлические бронированные или армированные, ящики, предназначенные для хранения денег и документов, и аналогичные изделия из недрагоценных металлов</v>
          </cell>
        </row>
        <row r="1317">
          <cell r="K1317" t="str">
            <v>25.99.22</v>
          </cell>
          <cell r="L1317" t="str">
            <v>Лотки для бумаг, подставки для бумаг, лотки для ручек, подставки для печатей и аналогичное офисное или канцелярское оборудование из недрагоценных металлов, кроме офисной мебели</v>
          </cell>
        </row>
        <row r="1318">
          <cell r="K1318" t="str">
            <v>25.99.23</v>
          </cell>
          <cell r="L1318" t="str">
            <v>Детали для скоросшивателей или папок, канцелярские зажимы и аналогичные канцелярские изделия и скобы в виде полос из недрагоценных металлов</v>
          </cell>
        </row>
        <row r="1319">
          <cell r="K1319" t="str">
            <v>25.99.24</v>
          </cell>
          <cell r="L1319" t="str">
            <v>Статуэтки и прочие украшения и рамки для фотографий, картин или аналогичных изделий и зеркала из недрагоценных металлов</v>
          </cell>
        </row>
        <row r="1320">
          <cell r="K1320" t="str">
            <v>25.99.25</v>
          </cell>
          <cell r="L1320" t="str">
            <v>Застежки, оправы с застежками, пряжки, пряжки-застежки, крючки, колечки, петельки и аналогичные изделия, из недрагоценных металлов, используемые для одежды, обуви, навесов, дамских сумочек, дорожных принадлежностей или прочих готовых изделий; трубчатые или раздвоенные заклепки, из недрагоценных металлов; бусины и блестки из недрагоценных металлов</v>
          </cell>
        </row>
        <row r="1321">
          <cell r="K1321" t="str">
            <v>25.99.26</v>
          </cell>
          <cell r="L1321" t="str">
            <v>Винты гребные судовые и колеса гребные</v>
          </cell>
        </row>
        <row r="1322">
          <cell r="K1322" t="str">
            <v>25.99.29</v>
          </cell>
          <cell r="L1322" t="str">
            <v>Изделия из недрагоценных металлов прочие, не включенные в другие группировки</v>
          </cell>
        </row>
        <row r="1323">
          <cell r="K1323" t="str">
            <v>25.99.99</v>
          </cell>
          <cell r="L1323" t="str">
            <v>Услуги по производству прочих металлических изделий, не включенных в другие группировки, отдельные, выполняемые субподрядчиком</v>
          </cell>
        </row>
        <row r="1324">
          <cell r="K1324" t="str">
            <v>26.11.11</v>
          </cell>
          <cell r="L1324" t="str">
            <v>Трубки электронно-лучевые приемные телевизионные (кинескопы), трубки электронно-лучевые передающие телевизионные, прочие электронно-лучевые трубки</v>
          </cell>
        </row>
        <row r="1325">
          <cell r="K1325" t="str">
            <v>26.11.12</v>
          </cell>
          <cell r="L1325" t="str">
            <v>Магнетроны, клистроны, приборы СВЧ и прочие электронные вакуумные или газонаполненные трубки</v>
          </cell>
        </row>
        <row r="1326">
          <cell r="K1326" t="str">
            <v>26.11.21</v>
          </cell>
          <cell r="L1326" t="str">
            <v>Диоды; транзисторы; тиристоры, диаки и триаки</v>
          </cell>
        </row>
        <row r="1327">
          <cell r="K1327" t="str">
            <v>26.11.22</v>
          </cell>
          <cell r="L1327" t="str">
            <v>Приборы полупроводниковые; диоды светоизлучающие полупроводниковые; приборы пьезоэлектрические; их части</v>
          </cell>
        </row>
        <row r="1328">
          <cell r="K1328" t="str">
            <v>26.11.30</v>
          </cell>
          <cell r="L1328" t="str">
            <v>Схемы интегральные электронные</v>
          </cell>
        </row>
        <row r="1329">
          <cell r="K1329" t="str">
            <v>26.11.40</v>
          </cell>
          <cell r="L1329" t="str">
            <v>Части электронных ламп и трубок, и прочих электронных компонентов, не включенные в другие группировки</v>
          </cell>
        </row>
        <row r="1330">
          <cell r="K1330" t="str">
            <v>26.11.91</v>
          </cell>
          <cell r="L1330" t="str">
            <v>Услуги, связанные с производством электронных интегральных схем</v>
          </cell>
        </row>
        <row r="1331">
          <cell r="K1331" t="str">
            <v>26.11.99</v>
          </cell>
          <cell r="L1331" t="str">
            <v>Операции процесса производства электронных компонентов отдельные, выполняемые субподрядчиком</v>
          </cell>
        </row>
        <row r="1332">
          <cell r="K1332" t="str">
            <v>26.12.10</v>
          </cell>
          <cell r="L1332" t="str">
            <v>Платы печатные смонтированные</v>
          </cell>
        </row>
        <row r="1333">
          <cell r="K1333" t="str">
            <v>26.12.20</v>
          </cell>
          <cell r="L1333" t="str">
            <v>Платы звуковые, видеоплаты, сетевые и аналогичные платы для машин автоматической обработки информации</v>
          </cell>
        </row>
        <row r="1334">
          <cell r="K1334" t="str">
            <v>26.12.30</v>
          </cell>
          <cell r="L1334" t="str">
            <v>Карты со встроенными интегральными схемами (смарт-карты)</v>
          </cell>
        </row>
        <row r="1335">
          <cell r="K1335" t="str">
            <v>26.12.91</v>
          </cell>
          <cell r="L1335" t="str">
            <v>Услуги, связанные с изготовлением печатных плат</v>
          </cell>
        </row>
        <row r="1336">
          <cell r="K1336" t="str">
            <v>26.12.99</v>
          </cell>
          <cell r="L1336" t="str">
            <v>Операции процесса производства смонтированных электронных плат отдельные, выполняемые субподрядчиком</v>
          </cell>
        </row>
        <row r="1337">
          <cell r="K1337" t="str">
            <v>26.20.11</v>
          </cell>
          <cell r="L1337" t="str">
            <v>Компьютеры портативные массой не более 10 кг, такие как ноутбуки, планшетные компьютеры, карманные компьютеры, в том числе совмещающие функции мобильного телефонного аппарата, электронные записные книжки и аналогичная компьютерная техника</v>
          </cell>
        </row>
        <row r="1338">
          <cell r="K1338" t="str">
            <v>26.20.12</v>
          </cell>
          <cell r="L1338" t="str">
            <v>Терминалы кассовые, банкоматы и аналогичное оборудование, подключаемое к компьютеру или сети передачи данных</v>
          </cell>
        </row>
        <row r="1339">
          <cell r="K1339" t="str">
            <v>26.20.13</v>
          </cell>
          <cell r="L1339" t="str">
            <v>Машины вычислительные электронные цифровые, содержащие в одном корпусе центральный процессор и устройство ввода и вывода, объединенные или нет для автоматической обработки данных</v>
          </cell>
        </row>
        <row r="1340">
          <cell r="K1340" t="str">
            <v>26.20.14</v>
          </cell>
          <cell r="L1340" t="str">
            <v>Машины вычислительные электронные цифровые, поставляемые в виде систем для автоматической обработки данных</v>
          </cell>
        </row>
        <row r="1341">
          <cell r="K1341" t="str">
            <v>26.20.15</v>
          </cell>
          <cell r="L1341" t="str">
            <v>Машины вычислительные электронные цифровые прочие, содержащие или не содержащие в одном корпусе одно или два из следующих устройств для автоматической обработки данных: запоминающие устройства, устройства ввода, устройства вывода</v>
          </cell>
        </row>
        <row r="1342">
          <cell r="K1342" t="str">
            <v>26.20.16</v>
          </cell>
          <cell r="L1342" t="str">
            <v>Устройства ввода или вывода, содержащие или не содержащие в одном корпусе запоминающие устройства</v>
          </cell>
        </row>
        <row r="1343">
          <cell r="K1343" t="str">
            <v>26.20.17</v>
          </cell>
          <cell r="L1343" t="str">
            <v>Мониторы и проекторы, преимущественно используемые в системах автоматической обработки данных</v>
          </cell>
        </row>
        <row r="1344">
          <cell r="K1344" t="str">
            <v>26.20.18</v>
          </cell>
          <cell r="L1344" t="str">
            <v>Устройства периферийные с двумя или более функциями: печать данных, копирование, сканирование, прием и передача факсимильных сообщений</v>
          </cell>
        </row>
        <row r="1345">
          <cell r="K1345" t="str">
            <v>26.20.21</v>
          </cell>
          <cell r="L1345" t="str">
            <v>Устройства запоминающие</v>
          </cell>
        </row>
        <row r="1346">
          <cell r="K1346" t="str">
            <v>26.20.22</v>
          </cell>
          <cell r="L1346" t="str">
            <v>Устройства запоминающие полупроводниковые, сохраняющие информацию при выключении питания</v>
          </cell>
        </row>
        <row r="1347">
          <cell r="K1347" t="str">
            <v>26.20.30</v>
          </cell>
          <cell r="L1347" t="str">
            <v>Устройства автоматической обработки данных прочие</v>
          </cell>
        </row>
        <row r="1348">
          <cell r="K1348" t="str">
            <v>26.20.40</v>
          </cell>
          <cell r="L1348" t="str">
            <v>Блоки, части и принадлежности вычислительных машин</v>
          </cell>
        </row>
        <row r="1349">
          <cell r="K1349" t="str">
            <v>26.20.91</v>
          </cell>
          <cell r="L1349" t="str">
            <v>Услуги по производству компьютеров и периферийного оборудования</v>
          </cell>
        </row>
        <row r="1350">
          <cell r="K1350" t="str">
            <v>26.20.99</v>
          </cell>
          <cell r="L1350" t="str">
            <v>Операции процесса производства компьютеров и периферийного оборудования отдельные, выполняемые субподрядчиком</v>
          </cell>
        </row>
        <row r="1351">
          <cell r="K1351" t="str">
            <v>26.30.11</v>
          </cell>
          <cell r="L1351" t="str">
            <v>Аппаратура коммуникационная передающая с приемными устройствами</v>
          </cell>
        </row>
        <row r="1352">
          <cell r="K1352" t="str">
            <v>26.30.12</v>
          </cell>
          <cell r="L1352" t="str">
            <v>Аппаратура коммуникационная передающая без приемных устройств</v>
          </cell>
        </row>
        <row r="1353">
          <cell r="K1353" t="str">
            <v>26.30.13</v>
          </cell>
          <cell r="L1353" t="str">
            <v>Камеры телевизионные</v>
          </cell>
        </row>
        <row r="1354">
          <cell r="K1354" t="str">
            <v>26.30.21</v>
          </cell>
          <cell r="L1354" t="str">
            <v>Аппараты телефонные проводные с беспроводной трубкой</v>
          </cell>
        </row>
        <row r="1355">
          <cell r="K1355" t="str">
            <v>26.30.22</v>
          </cell>
          <cell r="L1355" t="str">
            <v>Аппараты телефонные для сотовых сетей связи или для прочих беспроводных сетей</v>
          </cell>
        </row>
        <row r="1356">
          <cell r="K1356" t="str">
            <v>26.30.23</v>
          </cell>
          <cell r="L1356" t="str">
            <v>Аппараты телефонные прочие, устройства и аппаратура для передачи и приема речи, изображений или других данных, включая оборудование коммуникационное для работы в проводных или беспроводных сетях связи (например, локальных и глобальных сетях)</v>
          </cell>
        </row>
        <row r="1357">
          <cell r="K1357" t="str">
            <v>26.30.30</v>
          </cell>
          <cell r="L1357" t="str">
            <v>Части и комплектующие коммуникационного оборудования</v>
          </cell>
        </row>
        <row r="1358">
          <cell r="K1358" t="str">
            <v>26.30.40</v>
          </cell>
          <cell r="L1358" t="str">
            <v>Антенны и антенные отражатели всех видов и их части; части передающей радио- и телевизионной аппаратуры и телевизионных камер</v>
          </cell>
        </row>
        <row r="1359">
          <cell r="K1359" t="str">
            <v>26.30.50</v>
          </cell>
          <cell r="L1359" t="str">
            <v>Устройства охранной или пожарной сигнализации и аналогичная аппаратура</v>
          </cell>
        </row>
        <row r="1360">
          <cell r="K1360" t="str">
            <v>26.30.60</v>
          </cell>
          <cell r="L1360" t="str">
            <v>Части устройств охранной или пожарной сигнализации и аналогичной аппаратуры</v>
          </cell>
        </row>
        <row r="1361">
          <cell r="K1361" t="str">
            <v>26.30.99</v>
          </cell>
          <cell r="L1361" t="str">
            <v>Услуги по производству коммуникационного оборудования отдельные, выполняемые субподрядчиком</v>
          </cell>
        </row>
        <row r="1362">
          <cell r="K1362" t="str">
            <v>26.40.11</v>
          </cell>
          <cell r="L1362" t="str">
            <v>Радиоприемники широковещательные, кроме автомобильных, работающие без внешнего источника питания</v>
          </cell>
        </row>
        <row r="1363">
          <cell r="K1363" t="str">
            <v>26.40.12</v>
          </cell>
          <cell r="L1363" t="str">
            <v>Радиоприемники широковещательные, не работающие без внешнего источника питания</v>
          </cell>
        </row>
        <row r="1364">
          <cell r="K1364" t="str">
            <v>26.40.20</v>
          </cell>
          <cell r="L1364" t="str">
            <v>Приемники телевизионные, совмещенные или не совмещенные с широковещательными радиоприемниками или аппаратурой для записи или воспроизведения звука или изображения</v>
          </cell>
        </row>
        <row r="1365">
          <cell r="K1365" t="str">
            <v>26.40.31</v>
          </cell>
          <cell r="L1365" t="str">
            <v>Устройства электропроигрывающие, проигрыватели грампластинок, кассетные проигрыватели и прочая аппаратура для воспроизведения звука</v>
          </cell>
        </row>
        <row r="1366">
          <cell r="K1366" t="str">
            <v>26.40.32</v>
          </cell>
          <cell r="L1366" t="str">
            <v>Магнитофоны и прочая аппаратура для записи звука</v>
          </cell>
        </row>
        <row r="1367">
          <cell r="K1367" t="str">
            <v>26.40.33</v>
          </cell>
          <cell r="L1367" t="str">
            <v>Видеокамеры для записи и прочая аппаратура для записи или воспроизведения изображения</v>
          </cell>
        </row>
        <row r="1368">
          <cell r="K1368" t="str">
            <v>26.40.34</v>
          </cell>
          <cell r="L1368" t="str">
            <v>Мониторы и проекторы, без встроенной телевизионной приемной аппаратуры и в основном не используемые в системах автоматической обработки данных</v>
          </cell>
        </row>
        <row r="1369">
          <cell r="K1369" t="str">
            <v>26.40.41</v>
          </cell>
          <cell r="L1369" t="str">
            <v>Микрофоны и подставки для них</v>
          </cell>
        </row>
        <row r="1370">
          <cell r="K1370" t="str">
            <v>26.40.42</v>
          </cell>
          <cell r="L1370" t="str">
            <v>Громкоговорители; головные телефоны, наушники и комбинированные устройства, состоящие из микрофона громкоговорителя</v>
          </cell>
        </row>
        <row r="1371">
          <cell r="K1371" t="str">
            <v>26.40.43</v>
          </cell>
          <cell r="L1371" t="str">
            <v>Усилители электрические звуковых частот; установки электрических усилителей звука</v>
          </cell>
        </row>
        <row r="1372">
          <cell r="K1372" t="str">
            <v>26.40.44</v>
          </cell>
          <cell r="L1372" t="str">
            <v>Аппаратура приемная для радиотелефонной или радиотелеграфной связи, не включенная в другие группировки</v>
          </cell>
        </row>
        <row r="1373">
          <cell r="K1373" t="str">
            <v>26.40.51</v>
          </cell>
          <cell r="L1373" t="str">
            <v>Части и принадлежности звукового и видеооборудования</v>
          </cell>
        </row>
        <row r="1374">
          <cell r="K1374" t="str">
            <v>26.40.52</v>
          </cell>
          <cell r="L1374" t="str">
            <v>Части радиоприемной и радиопередающей аппаратуры</v>
          </cell>
        </row>
        <row r="1375">
          <cell r="K1375" t="str">
            <v>26.40.60</v>
          </cell>
          <cell r="L1375" t="str">
            <v>Приставки игровые, используемые с телевизионным приемником или оборудованные встроенным экраном, и прочие коммерческие и азартные игры с электронным дисплеем</v>
          </cell>
        </row>
        <row r="1376">
          <cell r="K1376" t="str">
            <v>26.40.99</v>
          </cell>
          <cell r="L1376" t="str">
            <v>Услуги по производству бытовой электронной техники отдельные, выполняемые субподрядчиком</v>
          </cell>
        </row>
        <row r="1377">
          <cell r="K1377" t="str">
            <v>26.51.11</v>
          </cell>
          <cell r="L1377" t="str">
            <v>Компасы для определения направления; прочие навигационные инструменты и приборы</v>
          </cell>
        </row>
        <row r="1378">
          <cell r="K1378" t="str">
            <v>26.51.12</v>
          </cell>
          <cell r="L1378" t="str">
            <v>Дальномеры, теодолиты и тахиметры (тахеометры); прочие геодезические, гидрографические, океанографические, гидрологические, метеорологические или геофизические инструменты и приборы</v>
          </cell>
        </row>
        <row r="1379">
          <cell r="K1379" t="str">
            <v>26.51.20</v>
          </cell>
          <cell r="L1379" t="str">
            <v>Аппаратура радиолокационная, радионавигационная и радиоаппаратура дистанционного управления</v>
          </cell>
        </row>
        <row r="1380">
          <cell r="K1380" t="str">
            <v>26.51.31</v>
          </cell>
          <cell r="L1380" t="str">
            <v>Весы чувствительностью 0,05 г или выше</v>
          </cell>
        </row>
        <row r="1381">
          <cell r="K1381" t="str">
            <v>26.51.32</v>
          </cell>
          <cell r="L1381" t="str">
            <v>Столы, машины чертежные и прочие инструменты для черчения, разметки или математических расчетов</v>
          </cell>
        </row>
        <row r="1382">
          <cell r="K1382" t="str">
            <v>26.51.33</v>
          </cell>
          <cell r="L1382" t="str">
            <v>Приборы для измерения линейных размеров ручные (включая микрометры и штангенциркули), не включенные в другие группировки</v>
          </cell>
        </row>
        <row r="1383">
          <cell r="K1383" t="str">
            <v>26.51.41</v>
          </cell>
          <cell r="L1383" t="str">
            <v>Приборы и аппаратура для измерения или обнаружения ионизирующих излучений</v>
          </cell>
        </row>
        <row r="1384">
          <cell r="K1384" t="str">
            <v>26.51.42</v>
          </cell>
          <cell r="L1384" t="str">
            <v>Осциллоскопы и осциллографы электронно-лучевые</v>
          </cell>
        </row>
        <row r="1385">
          <cell r="K1385" t="str">
            <v>26.51.43</v>
          </cell>
          <cell r="L1385" t="str">
            <v>Приборы для измерения электрических величин без записывающего устройства</v>
          </cell>
        </row>
        <row r="1386">
          <cell r="K1386" t="str">
            <v>26.51.44</v>
          </cell>
          <cell r="L1386" t="str">
            <v>Приборы и аппаратура для телекоммуникаций</v>
          </cell>
        </row>
        <row r="1387">
          <cell r="K1387" t="str">
            <v>26.51.45</v>
          </cell>
          <cell r="L1387" t="str">
            <v>Приборы и аппаратура для измерения или контроля электрических величин, не включенные в другие группировки</v>
          </cell>
        </row>
        <row r="1388">
          <cell r="K1388" t="str">
            <v>26.51.51</v>
          </cell>
          <cell r="L1388" t="str">
            <v>Гидрометры, термометры, пирометры, барометры, гигрометры и психрометры</v>
          </cell>
        </row>
        <row r="1389">
          <cell r="K1389" t="str">
            <v>26.51.52</v>
          </cell>
          <cell r="L1389" t="str">
            <v>Приборы для измерения или контроля расхода, уровня, давления или прочих переменных характеристик жидкостей и газов</v>
          </cell>
        </row>
        <row r="1390">
          <cell r="K1390" t="str">
            <v>26.51.53</v>
          </cell>
          <cell r="L1390" t="str">
            <v>Приборы и аппаратура для физического или химического анализа, не включенные в другие группировки</v>
          </cell>
        </row>
        <row r="1391">
          <cell r="K1391" t="str">
            <v>26.51.61</v>
          </cell>
          <cell r="L1391" t="str">
            <v>Микроскопы (кроме оптических микроскопов) и дифракционные аппараты</v>
          </cell>
        </row>
        <row r="1392">
          <cell r="K1392" t="str">
            <v>26.51.62</v>
          </cell>
          <cell r="L1392" t="str">
            <v>Машины и приборы для испытания механических свойств материалов</v>
          </cell>
        </row>
        <row r="1393">
          <cell r="K1393" t="str">
            <v>26.51.63</v>
          </cell>
          <cell r="L1393" t="str">
            <v>Счетчики потребления или производства газа, жидкости или электроэнергии</v>
          </cell>
        </row>
        <row r="1394">
          <cell r="K1394" t="str">
            <v>26.51.64</v>
          </cell>
          <cell r="L1394" t="str">
            <v>Счетчики числа оборотов и счетчики количества продукции; таксометры, спидометры и тахометры; стробоскопы</v>
          </cell>
        </row>
        <row r="1395">
          <cell r="K1395" t="str">
            <v>26.51.65</v>
          </cell>
          <cell r="L1395" t="str">
            <v>Приборы и аппаратура для автоматического регулирования или управления, гидравлические или пневматические</v>
          </cell>
        </row>
        <row r="1396">
          <cell r="K1396" t="str">
            <v>26.51.66</v>
          </cell>
          <cell r="L1396" t="str">
            <v>Инструменты, приборы и машины для измерения или контроля, не включенные в другие группировки</v>
          </cell>
        </row>
        <row r="1397">
          <cell r="K1397" t="str">
            <v>26.51.70</v>
          </cell>
          <cell r="L1397" t="str">
            <v>Термостаты, стабилизаторы давления и прочие приборы и аппаратура для автоматического регулирования или управления</v>
          </cell>
        </row>
        <row r="1398">
          <cell r="K1398" t="str">
            <v>26.51.81</v>
          </cell>
          <cell r="L1398" t="str">
            <v>Части и принадлежности аппаратуры радиолокационной, радионавигационной и радиоаппаратуры дистанционного управления</v>
          </cell>
        </row>
        <row r="1399">
          <cell r="K1399" t="str">
            <v>26.51.82</v>
          </cell>
          <cell r="L1399" t="str">
            <v>Части и принадлежности изделий, отнесенных к группировкам 26.51.12, 26.51.32, 26.51.33, 26.51.4 и 26.51.5; микротомы; части, не включенные в другие группировки</v>
          </cell>
        </row>
        <row r="1400">
          <cell r="K1400" t="str">
            <v>26.51.83</v>
          </cell>
          <cell r="L1400" t="str">
            <v>Части и принадлежности микроскопов (кроме оптических микроскопов) и дифракционных аппаратов</v>
          </cell>
        </row>
        <row r="1401">
          <cell r="K1401" t="str">
            <v>26.51.84</v>
          </cell>
          <cell r="L1401" t="str">
            <v>Части и принадлежности изделий, отнесенных к группировкам 26.51.63 и 26.51.64</v>
          </cell>
        </row>
        <row r="1402">
          <cell r="K1402" t="str">
            <v>26.51.85</v>
          </cell>
          <cell r="L1402" t="str">
            <v>Части и принадлежности инструментов и аппаратов, отнесенных к группировкам 26.51.65, 26.51.66 и 26.51.70</v>
          </cell>
        </row>
        <row r="1403">
          <cell r="K1403" t="str">
            <v>26.51.86</v>
          </cell>
          <cell r="L1403" t="str">
            <v>Части и принадлежности инструментов и аппаратов, отнесенных к группировкам 26.51.11 и 26.51.62</v>
          </cell>
        </row>
        <row r="1404">
          <cell r="K1404" t="str">
            <v>26.51.99</v>
          </cell>
          <cell r="L1404" t="str">
            <v>Услуги по производству оборудования для измерения, испытаний и навигации отдельные, выполняемые субподрядчиком</v>
          </cell>
        </row>
        <row r="1405">
          <cell r="K1405" t="str">
            <v>26.52.11</v>
          </cell>
          <cell r="L1405" t="str">
            <v>Часы наручные и карманные с корпусом из драгоценного металла или металла, плакированного драгоценным металлом</v>
          </cell>
        </row>
        <row r="1406">
          <cell r="K1406" t="str">
            <v>26.52.12</v>
          </cell>
          <cell r="L1406" t="str">
            <v>Часы прочие, предназначенные для ношения на себе или с собой, включая секундомеры</v>
          </cell>
        </row>
        <row r="1407">
          <cell r="K1407" t="str">
            <v>26.52.13</v>
          </cell>
          <cell r="L1407" t="str">
            <v>Часы, устанавливаемые на приборных панелях, и аналогичные часы для транспортных средств</v>
          </cell>
        </row>
        <row r="1408">
          <cell r="K1408" t="str">
            <v>26.52.14</v>
          </cell>
          <cell r="L1408" t="str">
            <v>Часы, не предназначенные для ношения на себе или с собой, с часовым механизмом для часов, предназначенных для ношения на себе или с собой; будильники и настенные часы; часы прочие</v>
          </cell>
        </row>
        <row r="1409">
          <cell r="K1409" t="str">
            <v>26.52.21</v>
          </cell>
          <cell r="L1409" t="str">
            <v>Механизмы часовые, укомплектованные и собранные для часов, предназначенных для ношения на себе или с собой</v>
          </cell>
        </row>
        <row r="1410">
          <cell r="K1410" t="str">
            <v>26.52.22</v>
          </cell>
          <cell r="L1410" t="str">
            <v>Механизмы часовые, укомплектованные и собранные для часов, не предназначенных для ношения на себе или с собой</v>
          </cell>
        </row>
        <row r="1411">
          <cell r="K1411" t="str">
            <v>26.52.23</v>
          </cell>
          <cell r="L1411" t="str">
            <v>Механизмы часовые, укомплектованные, несобранные или частично собранные для часов, предназначенных для ношения на себе или с собой; неукомплектованные часовые механизмы, собранные для часов, предназначенных для ношения на себе или с собой</v>
          </cell>
        </row>
        <row r="1412">
          <cell r="K1412" t="str">
            <v>26.52.24</v>
          </cell>
          <cell r="L1412" t="str">
            <v>Механизмы часовые, предварительно грубо собранные для часов, предназначенных для ношения на себе или с собой</v>
          </cell>
        </row>
        <row r="1413">
          <cell r="K1413" t="str">
            <v>26.52.25</v>
          </cell>
          <cell r="L1413" t="str">
            <v>Механизмы часовые, укомплектованные несобранные, неукомплектованные и предварительно грубо собранные для часов, не предназначенных для ношения на себе или с собой</v>
          </cell>
        </row>
        <row r="1414">
          <cell r="K1414" t="str">
            <v>26.52.26</v>
          </cell>
          <cell r="L1414" t="str">
            <v>Корпуса часов всех видов и их части</v>
          </cell>
        </row>
        <row r="1415">
          <cell r="K1415" t="str">
            <v>26.52.27</v>
          </cell>
          <cell r="L1415" t="str">
            <v>Части часов всех видов прочие</v>
          </cell>
        </row>
        <row r="1416">
          <cell r="K1416" t="str">
            <v>26.52.28</v>
          </cell>
          <cell r="L1416" t="str">
            <v>Регистраторы времени, устройства записи времени, счетчики времени парковки; временные переключатели с часовым механизмом всех видов</v>
          </cell>
        </row>
        <row r="1417">
          <cell r="K1417" t="str">
            <v>26.52.99</v>
          </cell>
          <cell r="L1417" t="str">
            <v>Услуги по производству часов всех видов отдельные, выполняемые субподрядчиком</v>
          </cell>
        </row>
        <row r="1418">
          <cell r="K1418" t="str">
            <v>26.60.11</v>
          </cell>
          <cell r="L1418" t="str">
            <v>Аппараты, основанные на использовании рентгеновского или альфа-, бета-, или гамма-излучений, применяемые в медицинских целях</v>
          </cell>
        </row>
        <row r="1419">
          <cell r="K1419" t="str">
            <v>26.60.12</v>
          </cell>
          <cell r="L1419" t="str">
            <v>Аппараты электродиагностические, применяемые в медицинских целях</v>
          </cell>
        </row>
        <row r="1420">
          <cell r="K1420" t="str">
            <v>26.60.13</v>
          </cell>
          <cell r="L1420" t="str">
            <v>Аппараты, основанные на использовании ультрафиолетового или инфракрасного излучения, применяемые в медицинских целях, стоматологического или ветеринарного применения</v>
          </cell>
        </row>
        <row r="1421">
          <cell r="K1421" t="str">
            <v>26.60.14</v>
          </cell>
          <cell r="L1421" t="str">
            <v>Кардиостимуляторы; слуховые аппараты</v>
          </cell>
        </row>
        <row r="1422">
          <cell r="K1422" t="str">
            <v>26.60.91</v>
          </cell>
          <cell r="L1422" t="str">
            <v>Услуги по производству медицинских инструментов</v>
          </cell>
        </row>
        <row r="1423">
          <cell r="K1423" t="str">
            <v>26.60.99</v>
          </cell>
          <cell r="L1423" t="str">
            <v>Операции процесса производства оборудования и приборов для облучения, реабилитации, электрического диагностического и терапевтического оборудования, применяемых в медицинских целях, выполняемые субподрядчиком</v>
          </cell>
        </row>
        <row r="1424">
          <cell r="K1424" t="str">
            <v>26.70.11</v>
          </cell>
          <cell r="L1424" t="str">
            <v>Объективы для фотокамер, кинокамер, проекторов или фотоувеличителей, или фотооборудования для проецирования изображения с уменьшением</v>
          </cell>
        </row>
        <row r="1425">
          <cell r="K1425" t="str">
            <v>26.70.12</v>
          </cell>
          <cell r="L1425" t="str">
            <v>Фотокамеры для подготовки печатных пластин или цилиндров; фотокамеры для съемки документов на микропленку, микрофиши и прочие микроносители</v>
          </cell>
        </row>
        <row r="1426">
          <cell r="K1426" t="str">
            <v>26.70.13</v>
          </cell>
          <cell r="L1426" t="str">
            <v>Видеокамеры цифровые</v>
          </cell>
        </row>
        <row r="1427">
          <cell r="K1427" t="str">
            <v>26.70.14</v>
          </cell>
          <cell r="L1427" t="str">
            <v>Фотокамеры с моментальным получением готового снимка и прочие фотокамеры</v>
          </cell>
        </row>
        <row r="1428">
          <cell r="K1428" t="str">
            <v>26.70.15</v>
          </cell>
          <cell r="L1428" t="str">
            <v>Аппаратура киносъемочная</v>
          </cell>
        </row>
        <row r="1429">
          <cell r="K1429" t="str">
            <v>26.70.16</v>
          </cell>
          <cell r="L1429" t="str">
            <v>Кинопроекторы; проекторы для слайдов; прочие проекторы изображений</v>
          </cell>
        </row>
        <row r="1430">
          <cell r="K1430" t="str">
            <v>26.70.17</v>
          </cell>
          <cell r="L1430" t="str">
            <v>Фотовспышки; фотоувеличители; аппаратура для фотолабораторий; негатоскопы, проекционные экраны</v>
          </cell>
        </row>
        <row r="1431">
          <cell r="K1431" t="str">
            <v>26.70.18</v>
          </cell>
          <cell r="L1431" t="str">
            <v>Устройства для считывания микрофильмов, микрофиш или прочих микроносителей</v>
          </cell>
        </row>
        <row r="1432">
          <cell r="K1432" t="str">
            <v>26.70.19</v>
          </cell>
          <cell r="L1432" t="str">
            <v>Части и принадлежности фотографического оборудования</v>
          </cell>
        </row>
        <row r="1433">
          <cell r="K1433" t="str">
            <v>26.70.21</v>
          </cell>
          <cell r="L1433" t="str">
            <v>Листы и пластины из поляризационного материала; линзы, призмы, зеркала и прочие оптические элементы (кроме оптически необработанного стекла), установленные или неустановленные, кроме элементов для фото- и кинокамер, проекторов или фотоувеличителей или оборудования для проецирования изображения с уменьшением</v>
          </cell>
        </row>
        <row r="1434">
          <cell r="K1434" t="str">
            <v>26.70.22</v>
          </cell>
          <cell r="L1434" t="str">
            <v>Бинокли, монокуляры и прочие оптические телескопы; прочие астрономические приборы; оптические микроскопы</v>
          </cell>
        </row>
        <row r="1435">
          <cell r="K1435" t="str">
            <v>26.70.23</v>
          </cell>
          <cell r="L1435" t="str">
            <v>Устройства на жидких кристаллах; лазеры, кроме лазерных диодов; оптические приборы и инструменты прочие, не включенные в другие группировки</v>
          </cell>
        </row>
        <row r="1436">
          <cell r="K1436" t="str">
            <v>26.70.24</v>
          </cell>
          <cell r="L1436" t="str">
            <v>Части и принадлежности биноклей, монокуляров и прочих оптических телескопов, прочих астрономических приборов и оптических микроскопов</v>
          </cell>
        </row>
        <row r="1437">
          <cell r="K1437" t="str">
            <v>26.70.25</v>
          </cell>
          <cell r="L1437" t="str">
            <v>Части и принадлежности устройств на жидких кристаллах, лазеров (кроме лазерных диодов), прочих оптических приборов и инструментов, не включенных в другие группировки</v>
          </cell>
        </row>
        <row r="1438">
          <cell r="K1438" t="str">
            <v>26.70.99</v>
          </cell>
          <cell r="L1438" t="str">
            <v>Услуги по производству оптических приборов и фотографического оборудования отдельные, выполняемые субподрядчиком</v>
          </cell>
        </row>
        <row r="1439">
          <cell r="K1439" t="str">
            <v>26.80.11</v>
          </cell>
          <cell r="L1439" t="str">
            <v>Носители данных магнитные без записи, кроме магнитных карт</v>
          </cell>
        </row>
        <row r="1440">
          <cell r="K1440" t="str">
            <v>26.80.12</v>
          </cell>
          <cell r="L1440" t="str">
            <v>Носители данных оптические без записи</v>
          </cell>
        </row>
        <row r="1441">
          <cell r="K1441" t="str">
            <v>26.80.13</v>
          </cell>
          <cell r="L1441" t="str">
            <v>Носители данных прочие, включая матрицы и основы для производства дисков</v>
          </cell>
        </row>
        <row r="1442">
          <cell r="K1442" t="str">
            <v>26.80.14</v>
          </cell>
          <cell r="L1442" t="str">
            <v>Карты магнитные</v>
          </cell>
        </row>
        <row r="1443">
          <cell r="K1443" t="str">
            <v>26.80.99</v>
          </cell>
          <cell r="L1443" t="str">
            <v>Услуги по производству магнитных и оптических носителей отдельные, выполняемые субподрядчиком</v>
          </cell>
        </row>
        <row r="1444">
          <cell r="K1444" t="str">
            <v>27.11.10</v>
          </cell>
          <cell r="L1444" t="str">
            <v>Электродвигатели мощностью не более 37,5 Вт; электродвигатели постоянного тока прочие; генераторы постоянного тока</v>
          </cell>
        </row>
        <row r="1445">
          <cell r="K1445" t="str">
            <v>27.11.21</v>
          </cell>
          <cell r="L1445" t="str">
            <v>Электродвигатели переменного и постоянного тока универсальные мощностью более 37,5 Вт</v>
          </cell>
        </row>
        <row r="1446">
          <cell r="K1446" t="str">
            <v>27.11.22</v>
          </cell>
          <cell r="L1446" t="str">
            <v>Электродвигатели переменного тока однофазные</v>
          </cell>
        </row>
        <row r="1447">
          <cell r="K1447" t="str">
            <v>27.11.23</v>
          </cell>
          <cell r="L1447" t="str">
            <v>Электродвигатели переменного тока многофазные мощностью не более 750 Вт</v>
          </cell>
        </row>
        <row r="1448">
          <cell r="K1448" t="str">
            <v>27.11.24</v>
          </cell>
          <cell r="L1448" t="str">
            <v>Электродвигатели переменного тока многофазные мощностью от 750 Вт до 75 кВт</v>
          </cell>
        </row>
        <row r="1449">
          <cell r="K1449" t="str">
            <v>27.11.25</v>
          </cell>
          <cell r="L1449" t="str">
            <v>Электродвигатели переменного тока, многофазные, выходной мощностью более 75 кВт</v>
          </cell>
        </row>
        <row r="1450">
          <cell r="K1450" t="str">
            <v>27.11.26</v>
          </cell>
          <cell r="L1450" t="str">
            <v>Генераторы переменного тока (синхронные генераторы)</v>
          </cell>
        </row>
        <row r="1451">
          <cell r="K1451" t="str">
            <v>27.11.31</v>
          </cell>
          <cell r="L1451" t="str">
            <v>Установки генераторные с двигателями внутреннего сгорания с воспламенением от сжатия</v>
          </cell>
        </row>
        <row r="1452">
          <cell r="K1452" t="str">
            <v>27.11.32</v>
          </cell>
          <cell r="L1452" t="str">
            <v>Установки генераторные с двигателями с искровым зажиганием; прочие генераторные установки; электрические вращающиеся преобразователи</v>
          </cell>
        </row>
        <row r="1453">
          <cell r="K1453" t="str">
            <v>27.11.41</v>
          </cell>
          <cell r="L1453" t="str">
            <v>Трансформаторы с жидким диэлектриком</v>
          </cell>
        </row>
        <row r="1454">
          <cell r="K1454" t="str">
            <v>27.11.42</v>
          </cell>
          <cell r="L1454" t="str">
            <v>Трансформаторы прочие мощностью не более 16 кВА</v>
          </cell>
        </row>
        <row r="1455">
          <cell r="K1455" t="str">
            <v>27.11.43</v>
          </cell>
          <cell r="L1455" t="str">
            <v>Трансформаторы прочие мощностью более 16 кВА</v>
          </cell>
        </row>
        <row r="1456">
          <cell r="K1456" t="str">
            <v>27.11.50</v>
          </cell>
          <cell r="L1456" t="str">
            <v>Элементы балластные для газоразрядных ламп или трубок; статические электрические преобразователи; прочие катушки индуктивности</v>
          </cell>
        </row>
        <row r="1457">
          <cell r="K1457" t="str">
            <v>27.11.61</v>
          </cell>
          <cell r="L1457" t="str">
            <v>Части электродвигателей и генераторов</v>
          </cell>
        </row>
        <row r="1458">
          <cell r="K1458" t="str">
            <v>27.11.62</v>
          </cell>
          <cell r="L1458" t="str">
            <v>Части трансформаторов, катушек индуктивности и статических преобразователей</v>
          </cell>
        </row>
        <row r="1459">
          <cell r="K1459" t="str">
            <v>27.11.99</v>
          </cell>
          <cell r="L1459" t="str">
            <v>Услуги по производству электродвигателей, генераторов и трансформаторов отдельные, выполняемые субподрядчиком</v>
          </cell>
        </row>
        <row r="1460">
          <cell r="K1460" t="str">
            <v>27.12.10</v>
          </cell>
          <cell r="L1460" t="str">
            <v>Устройства для коммутации или защиты электрических цепей на напряжение более 1 кВ</v>
          </cell>
        </row>
        <row r="1461">
          <cell r="K1461" t="str">
            <v>27.12.21</v>
          </cell>
          <cell r="L1461" t="str">
            <v>Предохранители плавкие на напряжение не более 1 кВ</v>
          </cell>
        </row>
        <row r="1462">
          <cell r="K1462" t="str">
            <v>27.12.22</v>
          </cell>
          <cell r="L1462" t="str">
            <v>Выключатели автоматические на напряжение не более 1 кВ</v>
          </cell>
        </row>
        <row r="1463">
          <cell r="K1463" t="str">
            <v>27.12.23</v>
          </cell>
          <cell r="L1463" t="str">
            <v>Устройства защиты электрических цепей на напряжение не более 1 кВ, не включенные в другие группировки</v>
          </cell>
        </row>
        <row r="1464">
          <cell r="K1464" t="str">
            <v>27.12.24</v>
          </cell>
          <cell r="L1464" t="str">
            <v>Реле на напряжение не более 1 кВ</v>
          </cell>
        </row>
        <row r="1465">
          <cell r="K1465" t="str">
            <v>27.12.31</v>
          </cell>
          <cell r="L1465" t="str">
            <v>Панели и прочие комплекты электрической аппаратуры коммутации или защиты на напряжение не более 1 кВ</v>
          </cell>
        </row>
        <row r="1466">
          <cell r="K1466" t="str">
            <v>27.12.32</v>
          </cell>
          <cell r="L1466" t="str">
            <v>Панели и прочие комплекты электрической аппаратуры коммутации или защиты на напряжение более 1 кВ</v>
          </cell>
        </row>
        <row r="1467">
          <cell r="K1467" t="str">
            <v>27.12.40</v>
          </cell>
          <cell r="L1467" t="str">
            <v>Части электрической распределительной или регулирующей аппаратуры</v>
          </cell>
        </row>
        <row r="1468">
          <cell r="K1468" t="str">
            <v>27.12.99</v>
          </cell>
          <cell r="L1468" t="str">
            <v>Услуги по производству электрической распределительной и регулирующей аппаратуры отдельные, выполняемые субподрядчиком</v>
          </cell>
        </row>
        <row r="1469">
          <cell r="K1469" t="str">
            <v>27.20.11</v>
          </cell>
          <cell r="L1469" t="str">
            <v>Элементы первичные и батареи первичных элементов</v>
          </cell>
        </row>
        <row r="1470">
          <cell r="K1470" t="str">
            <v>27.20.12</v>
          </cell>
          <cell r="L1470" t="str">
            <v>Части первичных элементов и батарей первичных элементов</v>
          </cell>
        </row>
        <row r="1471">
          <cell r="K1471" t="str">
            <v>27.20.21</v>
          </cell>
          <cell r="L1471" t="str">
            <v>Аккумуляторы свинцовые для запуска поршневых двигателей</v>
          </cell>
        </row>
        <row r="1472">
          <cell r="K1472" t="str">
            <v>27.20.22</v>
          </cell>
          <cell r="L1472" t="str">
            <v>Аккумуляторы свинцовые, кроме используемых для запуска поршневых двигателей</v>
          </cell>
        </row>
        <row r="1473">
          <cell r="K1473" t="str">
            <v>27.20.23</v>
          </cell>
          <cell r="L1473" t="str">
            <v>Батареи аккумуляторные никель-кадмиевые, никель-металл-гидридные, литий-ионные, литий-полимерные, никель-железные и прочие</v>
          </cell>
        </row>
        <row r="1474">
          <cell r="K1474" t="str">
            <v>27.20.24</v>
          </cell>
          <cell r="L1474" t="str">
            <v>Части электрических аккумуляторов, включая сепараторы</v>
          </cell>
        </row>
        <row r="1475">
          <cell r="K1475" t="str">
            <v>27.20.99</v>
          </cell>
          <cell r="L1475" t="str">
            <v>Услуги по производству батарей и аккумуляторов отдельные, выполняемые субподрядчиком</v>
          </cell>
        </row>
        <row r="1476">
          <cell r="K1476" t="str">
            <v>27.31.11</v>
          </cell>
          <cell r="L1476" t="str">
            <v>Кабели волоконно-оптические, состоящие из волокон с индивидуальными оболочками</v>
          </cell>
        </row>
        <row r="1477">
          <cell r="K1477" t="str">
            <v>27.31.12</v>
          </cell>
          <cell r="L1477" t="str">
            <v>Волокна оптические и жгуты волоконно-оптические; кабели волоконно-оптические, кроме составленных из волокон с индивидуальными оболочками</v>
          </cell>
        </row>
        <row r="1478">
          <cell r="K1478" t="str">
            <v>27.31.99</v>
          </cell>
          <cell r="L1478" t="str">
            <v>Услуги по производству волоконно-оптических кабелей отдельные, выполняемые субподрядчиком</v>
          </cell>
        </row>
        <row r="1479">
          <cell r="K1479" t="str">
            <v>27.32.11</v>
          </cell>
          <cell r="L1479" t="str">
            <v>Провода обмоточные изолированные</v>
          </cell>
        </row>
        <row r="1480">
          <cell r="K1480" t="str">
            <v>27.32.12</v>
          </cell>
          <cell r="L1480" t="str">
            <v>Кабели коаксиальные и прочие коаксиальные проводники электрического тока</v>
          </cell>
        </row>
        <row r="1481">
          <cell r="K1481" t="str">
            <v>27.32.13</v>
          </cell>
          <cell r="L1481" t="str">
            <v>Проводники электрические прочие на напряжение не более 1 кВ</v>
          </cell>
        </row>
        <row r="1482">
          <cell r="K1482" t="str">
            <v>27.32.14</v>
          </cell>
          <cell r="L1482" t="str">
            <v>Проводники электрические прочие на напряжение более 1 кВ</v>
          </cell>
        </row>
        <row r="1483">
          <cell r="K1483" t="str">
            <v>27.32.99</v>
          </cell>
          <cell r="L1483" t="str">
            <v>Услуги по производству прочих электронных и электрических проводов и кабелей отдельные, выполняемые субподрядчиком</v>
          </cell>
        </row>
        <row r="1484">
          <cell r="K1484" t="str">
            <v>27.33.11</v>
          </cell>
          <cell r="L1484" t="str">
            <v>Выключатели на напряжение не более 1 кВ</v>
          </cell>
        </row>
        <row r="1485">
          <cell r="K1485" t="str">
            <v>27.33.12</v>
          </cell>
          <cell r="L1485" t="str">
            <v>Патроны для ламп на напряжение не более 1 кВ</v>
          </cell>
        </row>
        <row r="1486">
          <cell r="K1486" t="str">
            <v>27.33.13</v>
          </cell>
          <cell r="L1486" t="str">
            <v>Разъемы, розетки и прочая аппаратуры коммутации или защиты электрических цепей, не включенная в другие группировки</v>
          </cell>
        </row>
        <row r="1487">
          <cell r="K1487" t="str">
            <v>27.33.14</v>
          </cell>
          <cell r="L1487" t="str">
            <v>Арматура электроизоляционная из пластмасс</v>
          </cell>
        </row>
        <row r="1488">
          <cell r="K1488" t="str">
            <v>27.33.99</v>
          </cell>
          <cell r="L1488" t="str">
            <v>Услуги по производству электроустановочных изделий отдельные, выполняемые субподрядчиком</v>
          </cell>
        </row>
        <row r="1489">
          <cell r="K1489" t="str">
            <v>27.40.11</v>
          </cell>
          <cell r="L1489" t="str">
            <v>Лампы герметичные узконаправленного света</v>
          </cell>
        </row>
        <row r="1490">
          <cell r="K1490" t="str">
            <v>27.40.12</v>
          </cell>
          <cell r="L1490" t="str">
            <v>Лампы накаливания галогенные с вольфрамовой нитью, кроме ультрафиолетовых или инфракрасных ламп</v>
          </cell>
        </row>
        <row r="1491">
          <cell r="K1491" t="str">
            <v>27.40.13</v>
          </cell>
          <cell r="L1491" t="str">
            <v>Лампы накаливания мощностью 100–200 Вт, не включенные в другие группировки</v>
          </cell>
        </row>
        <row r="1492">
          <cell r="K1492" t="str">
            <v>27.40.14</v>
          </cell>
          <cell r="L1492" t="str">
            <v>Лампы накаливания прочие, не включенные в другие группировки</v>
          </cell>
        </row>
        <row r="1493">
          <cell r="K1493" t="str">
            <v>27.40.15</v>
          </cell>
          <cell r="L1493" t="str">
            <v>Лампы газоразрядные; ультрафиолетовые и инфракрасные лампы; дуговые лампы</v>
          </cell>
        </row>
        <row r="1494">
          <cell r="K1494" t="str">
            <v>27.40.21</v>
          </cell>
          <cell r="L1494" t="str">
            <v>Светильники и фонари электрические переносные, работающие от встроенных батарей сухих элементов, аккумуляторов, магнето</v>
          </cell>
        </row>
        <row r="1495">
          <cell r="K1495" t="str">
            <v>27.40.22</v>
          </cell>
          <cell r="L1495" t="str">
            <v>Светильники электрические настольные, прикроватные или напольные</v>
          </cell>
        </row>
        <row r="1496">
          <cell r="K1496" t="str">
            <v>27.40.23</v>
          </cell>
          <cell r="L1496" t="str">
            <v>Светильники и осветительные устройства неэлектрические</v>
          </cell>
        </row>
        <row r="1497">
          <cell r="K1497" t="str">
            <v>27.40.24</v>
          </cell>
          <cell r="L1497" t="str">
            <v>Указатели светящиеся, световые табло и подобные им устройства</v>
          </cell>
        </row>
        <row r="1498">
          <cell r="K1498" t="str">
            <v>27.40.25</v>
          </cell>
          <cell r="L1498" t="str">
            <v>Люстры и прочие электрические подвесные или настенные осветительные устройства</v>
          </cell>
        </row>
        <row r="1499">
          <cell r="K1499" t="str">
            <v>27.40.31</v>
          </cell>
          <cell r="L1499" t="str">
            <v>Лампы-вспышки фотографические, фотоосветители типа «кубик» и аналогичные изделия</v>
          </cell>
        </row>
        <row r="1500">
          <cell r="K1500" t="str">
            <v>27.40.32</v>
          </cell>
          <cell r="L1500" t="str">
            <v>Наборы осветительные для рождественских (новогодних) елок</v>
          </cell>
        </row>
        <row r="1501">
          <cell r="K1501" t="str">
            <v>27.40.33</v>
          </cell>
          <cell r="L1501" t="str">
            <v>Прожекторы и аналогичные светильники узконаправленного света</v>
          </cell>
        </row>
        <row r="1502">
          <cell r="K1502" t="str">
            <v>27.40.39</v>
          </cell>
          <cell r="L1502" t="str">
            <v>Светильники и осветительные устройства прочие, не включенные в другие группировки</v>
          </cell>
        </row>
        <row r="1503">
          <cell r="K1503" t="str">
            <v>27.40.41</v>
          </cell>
          <cell r="L1503" t="str">
            <v>Части ламп накаливания или газоразрядных ламп</v>
          </cell>
        </row>
        <row r="1504">
          <cell r="K1504" t="str">
            <v>27.40.42</v>
          </cell>
          <cell r="L1504" t="str">
            <v>Части светильников и осветительных устройств</v>
          </cell>
        </row>
        <row r="1505">
          <cell r="K1505" t="str">
            <v>27.40.99</v>
          </cell>
          <cell r="L1505" t="str">
            <v>Услуги по производству электрического осветительного оборудования отдельные, выполняемые субподрядчиком</v>
          </cell>
        </row>
        <row r="1506">
          <cell r="K1506" t="str">
            <v>27.51.11</v>
          </cell>
          <cell r="L1506" t="str">
            <v>Холодильники и морозильники бытовые</v>
          </cell>
        </row>
        <row r="1507">
          <cell r="K1507" t="str">
            <v>27.51.12</v>
          </cell>
          <cell r="L1507" t="str">
            <v>Машины посудомоечные бытовые</v>
          </cell>
        </row>
        <row r="1508">
          <cell r="K1508" t="str">
            <v>27.51.13</v>
          </cell>
          <cell r="L1508" t="str">
            <v>Машины стиральные бытовые и машины для сушки одежды</v>
          </cell>
        </row>
        <row r="1509">
          <cell r="K1509" t="str">
            <v>27.51.14</v>
          </cell>
          <cell r="L1509" t="str">
            <v>Одеяла электрические</v>
          </cell>
        </row>
        <row r="1510">
          <cell r="K1510" t="str">
            <v>27.51.15</v>
          </cell>
          <cell r="L1510" t="str">
            <v>Вентиляторы и бытовые вытяжные и приточно-вытяжные шкафы</v>
          </cell>
        </row>
        <row r="1511">
          <cell r="K1511" t="str">
            <v>27.51.21</v>
          </cell>
          <cell r="L1511" t="str">
            <v>Приборы бытовые электромеханические со встроенным электродвигателем</v>
          </cell>
        </row>
        <row r="1512">
          <cell r="K1512" t="str">
            <v>27.51.22</v>
          </cell>
          <cell r="L1512" t="str">
            <v>Бритвы, приборы для удаления волос и машинки для стрижки волос со встроенным электродвигателем</v>
          </cell>
        </row>
        <row r="1513">
          <cell r="K1513" t="str">
            <v>27.51.23</v>
          </cell>
          <cell r="L1513" t="str">
            <v>Приборы электротермические для укладки волос или для сушки рук; электрические утюги</v>
          </cell>
        </row>
        <row r="1514">
          <cell r="K1514" t="str">
            <v>27.51.24</v>
          </cell>
          <cell r="L1514" t="str">
            <v>Приборы электронагревательные прочие</v>
          </cell>
        </row>
        <row r="1515">
          <cell r="K1515" t="str">
            <v>27.51.25</v>
          </cell>
          <cell r="L1515" t="str">
            <v>Электронагреватели проточные или аккумулирующего типа и погружные кипятильники</v>
          </cell>
        </row>
        <row r="1516">
          <cell r="K1516" t="str">
            <v>27.51.26</v>
          </cell>
          <cell r="L1516" t="str">
            <v>Электроприборы для обогрева воздуха и электроприборы для обогрева почвы</v>
          </cell>
        </row>
        <row r="1517">
          <cell r="K1517" t="str">
            <v>27.51.27</v>
          </cell>
          <cell r="L1517" t="str">
            <v>Печи микроволновые</v>
          </cell>
        </row>
        <row r="1518">
          <cell r="K1518" t="str">
            <v>27.51.28</v>
          </cell>
          <cell r="L1518" t="str">
            <v>Печи прочие; варочные котлы, кухонные плиты, варочные панели; грили, жаровни</v>
          </cell>
        </row>
        <row r="1519">
          <cell r="K1519" t="str">
            <v>27.51.29</v>
          </cell>
          <cell r="L1519" t="str">
            <v>Сопротивления нагревательные электрические</v>
          </cell>
        </row>
        <row r="1520">
          <cell r="K1520" t="str">
            <v>27.51.30</v>
          </cell>
          <cell r="L1520" t="str">
            <v>Части бытовых электрических приборов</v>
          </cell>
        </row>
        <row r="1521">
          <cell r="K1521" t="str">
            <v>27.51.99</v>
          </cell>
          <cell r="L1521" t="str">
            <v>Услуги по производству бытовых электрических приборов отдельные, выполняемые субподрядчиком</v>
          </cell>
        </row>
        <row r="1522">
          <cell r="K1522" t="str">
            <v>27.52.11</v>
          </cell>
          <cell r="L1522" t="str">
            <v>Приборы бытовые неэлектрические для приготовления пищи и подогрева тарелок из черных металлов или меди</v>
          </cell>
        </row>
        <row r="1523">
          <cell r="K1523" t="str">
            <v>27.52.12</v>
          </cell>
          <cell r="L1523" t="str">
            <v>Приборы бытовые прочие, на газовом топливе или на газовом и других видах топлива, на жидком топливе и на твердом топливе</v>
          </cell>
        </row>
        <row r="1524">
          <cell r="K1524" t="str">
            <v>27.52.13</v>
          </cell>
          <cell r="L1524" t="str">
            <v>Воздухонагреватели или распределительные устройства для подачи горячего воздуха неэлектрические из черных металлов, не включенные в другие группировки</v>
          </cell>
        </row>
        <row r="1525">
          <cell r="K1525" t="str">
            <v>27.52.14</v>
          </cell>
          <cell r="L1525" t="str">
            <v>Водонагреватели, проточные или аккумулирующего типа, неэлектрические</v>
          </cell>
        </row>
        <row r="1526">
          <cell r="K1526" t="str">
            <v>27.52.20</v>
          </cell>
          <cell r="L1526" t="str">
            <v>Части печей, плит, подогревателей тарелок и аналогичных неэлектрических бытовых приборов</v>
          </cell>
        </row>
        <row r="1527">
          <cell r="K1527" t="str">
            <v>27.52.99</v>
          </cell>
          <cell r="L1527" t="str">
            <v>Услуги по производству бытовых неэлектрических приборов отдельные, выполняемые субподрядчиком</v>
          </cell>
        </row>
        <row r="1528">
          <cell r="K1528" t="str">
            <v>27.90.11</v>
          </cell>
          <cell r="L1528" t="str">
            <v>Машины электрические и аппаратура специализированные</v>
          </cell>
        </row>
        <row r="1529">
          <cell r="K1529" t="str">
            <v>27.90.12</v>
          </cell>
          <cell r="L1529" t="str">
            <v>Изоляторы электрические; изолирующая арматура для электрических машин и оборудования; трубки для электропроводки</v>
          </cell>
        </row>
        <row r="1530">
          <cell r="K1530" t="str">
            <v>27.90.13</v>
          </cell>
          <cell r="L1530" t="str">
            <v>Электроды и прочие изделия из графита или других видов углерода, применяемые в электротехнике</v>
          </cell>
        </row>
        <row r="1531">
          <cell r="K1531" t="str">
            <v>27.90.20</v>
          </cell>
          <cell r="L1531" t="str">
            <v>Панели индикаторные на жидких кристаллах или на светоизлучающих диодах; электрическая аппаратура звуковой или световой сигнализации</v>
          </cell>
        </row>
        <row r="1532">
          <cell r="K1532" t="str">
            <v>27.90.31</v>
          </cell>
          <cell r="L1532" t="str">
            <v>Машины электрические и аппараты для пайки мягким и твердым припоем или сварки; электрические машины и аппараты для газотермического напыления металлов или спеченных карбидов металла</v>
          </cell>
        </row>
        <row r="1533">
          <cell r="K1533" t="str">
            <v>27.90.32</v>
          </cell>
          <cell r="L1533" t="str">
            <v>Части электрических машин и аппаратов для пайки мягким и твердым припоем или сварки; электрических машин и аппаратов для газотермического напыления металлов или спеченных карбидов металла</v>
          </cell>
        </row>
        <row r="1534">
          <cell r="K1534" t="str">
            <v>27.90.33</v>
          </cell>
          <cell r="L1534" t="str">
            <v>Части прочего электрического оборудования; электрические части машин или аппаратов, не включенные в другие группировки</v>
          </cell>
        </row>
        <row r="1535">
          <cell r="K1535" t="str">
            <v>27.90.40</v>
          </cell>
          <cell r="L1535" t="str">
            <v>Оборудование электрическое прочее, не включенное в другие группировки (включая магниты электрические; муфты и тормоза электромагнитные; захваты подъемные электромагнитные; ускорители частиц электрические; генераторы сигналов электрические)</v>
          </cell>
        </row>
        <row r="1536">
          <cell r="K1536" t="str">
            <v>27.90.51</v>
          </cell>
          <cell r="L1536" t="str">
            <v>Конденсаторы постоянной емкости для цепей с частотой 50/60 Гц, на реактивную мощность не менее 0,5 кВар</v>
          </cell>
        </row>
        <row r="1537">
          <cell r="K1537" t="str">
            <v>27.90.52</v>
          </cell>
          <cell r="L1537" t="str">
            <v>Конденсаторы постоянной емкости прочие</v>
          </cell>
        </row>
        <row r="1538">
          <cell r="K1538" t="str">
            <v>27.90.53</v>
          </cell>
          <cell r="L1538" t="str">
            <v>Конденсаторы переменной или регулируемой емкости (предварительно настраиваемые)</v>
          </cell>
        </row>
        <row r="1539">
          <cell r="K1539" t="str">
            <v>27.90.60</v>
          </cell>
          <cell r="L1539" t="str">
            <v>Резисторы, кроме нагревательных резисторов</v>
          </cell>
        </row>
        <row r="1540">
          <cell r="K1540" t="str">
            <v>27.90.70</v>
          </cell>
          <cell r="L1540" t="str">
            <v>Устройства электрической сигнализации, электрооборудование для обеспечения безопасности или управления движением на железных дорогах, трамвайных путях, автомобильных дорогах, внутренних водных путях, площадках для парковки, в портовых сооружениях или на аэродромах</v>
          </cell>
        </row>
        <row r="1541">
          <cell r="K1541" t="str">
            <v>27.90.81</v>
          </cell>
          <cell r="L1541" t="str">
            <v>Части электрических конденсаторов</v>
          </cell>
        </row>
        <row r="1542">
          <cell r="K1542" t="str">
            <v>27.90.82</v>
          </cell>
          <cell r="L1542" t="str">
            <v>Части резисторов, реостатов и потенциометров</v>
          </cell>
        </row>
        <row r="1543">
          <cell r="K1543" t="str">
            <v>27.90.99</v>
          </cell>
          <cell r="L1543" t="str">
            <v>Услуги по производству прочего электрического оборудования отдельные, выполняемые субподрядчиком</v>
          </cell>
        </row>
        <row r="1544">
          <cell r="K1544" t="str">
            <v>28.11.11</v>
          </cell>
          <cell r="L1544" t="str">
            <v>Двигатели лодочные подвесные</v>
          </cell>
        </row>
        <row r="1545">
          <cell r="K1545" t="str">
            <v>28.11.12</v>
          </cell>
          <cell r="L1545" t="str">
            <v>Двигатели судовые с искровым зажиганием; прочие двигатели</v>
          </cell>
        </row>
        <row r="1546">
          <cell r="K1546" t="str">
            <v>28.11.13</v>
          </cell>
          <cell r="L1546" t="str">
            <v>Двигатели внутреннего сгорания поршневые с воспламенением от сжатия прочие</v>
          </cell>
        </row>
        <row r="1547">
          <cell r="K1547" t="str">
            <v>28.11.21</v>
          </cell>
          <cell r="L1547" t="str">
            <v>Турбины на водяном паре и прочие паровые турбины</v>
          </cell>
        </row>
        <row r="1548">
          <cell r="K1548" t="str">
            <v>28.11.22</v>
          </cell>
          <cell r="L1548" t="str">
            <v>Турбины гидравлические и водяные колеса</v>
          </cell>
        </row>
        <row r="1549">
          <cell r="K1549" t="str">
            <v>28.11.23</v>
          </cell>
          <cell r="L1549" t="str">
            <v>Турбины газовые, кроме турбореактивных и турбовинтовых</v>
          </cell>
        </row>
        <row r="1550">
          <cell r="K1550" t="str">
            <v>28.11.24</v>
          </cell>
          <cell r="L1550" t="str">
            <v>Турбины ветряные</v>
          </cell>
        </row>
        <row r="1551">
          <cell r="K1551" t="str">
            <v>28.11.31</v>
          </cell>
          <cell r="L1551" t="str">
            <v>Части турбин на водяном паре и прочих паровых турбин</v>
          </cell>
        </row>
        <row r="1552">
          <cell r="K1552" t="str">
            <v>28.11.32</v>
          </cell>
          <cell r="L1552" t="str">
            <v>Части гидравлических турбин, водяных колес, включая регуляторы</v>
          </cell>
        </row>
        <row r="1553">
          <cell r="K1553" t="str">
            <v>28.11.33</v>
          </cell>
          <cell r="L1553" t="str">
            <v>Части газовых турбин, кроме турбореактивных и турбовинтовых двигателей</v>
          </cell>
        </row>
        <row r="1554">
          <cell r="K1554" t="str">
            <v>28.11.41</v>
          </cell>
          <cell r="L1554" t="str">
            <v>Части двигателей внутреннего сгорания с искровым зажиганием, кроме частей авиационных двигателей</v>
          </cell>
        </row>
        <row r="1555">
          <cell r="K1555" t="str">
            <v>28.11.42</v>
          </cell>
          <cell r="L1555" t="str">
            <v>Части прочих двигателей, не включенных в другие группировки</v>
          </cell>
        </row>
        <row r="1556">
          <cell r="K1556" t="str">
            <v>28.11.99</v>
          </cell>
          <cell r="L1556" t="str">
            <v>Услуги по производству двигателей и турбин, кроме двигателей авиационных, автомобильных и мотоциклетных, отдельные, выполняемые субподрядчиком</v>
          </cell>
        </row>
        <row r="1557">
          <cell r="K1557" t="str">
            <v>28.12.11</v>
          </cell>
          <cell r="L1557" t="str">
            <v>Двигатели гидравлические и пневматические линейного действия (цилиндры)</v>
          </cell>
        </row>
        <row r="1558">
          <cell r="K1558" t="str">
            <v>28.12.12</v>
          </cell>
          <cell r="L1558" t="str">
            <v>Двигатели гидравлические и пневматические вращательного действия</v>
          </cell>
        </row>
        <row r="1559">
          <cell r="K1559" t="str">
            <v>28.12.13</v>
          </cell>
          <cell r="L1559" t="str">
            <v>Насосы гидравлические</v>
          </cell>
        </row>
        <row r="1560">
          <cell r="K1560" t="str">
            <v>28.12.14</v>
          </cell>
          <cell r="L1560" t="str">
            <v>Клапаны гидравлические и пневматические</v>
          </cell>
        </row>
        <row r="1561">
          <cell r="K1561" t="str">
            <v>28.12.15</v>
          </cell>
          <cell r="L1561" t="str">
            <v>Установки гидравлические</v>
          </cell>
        </row>
        <row r="1562">
          <cell r="K1562" t="str">
            <v>28.12.16</v>
          </cell>
          <cell r="L1562" t="str">
            <v>Системы гидравлические</v>
          </cell>
        </row>
        <row r="1563">
          <cell r="K1563" t="str">
            <v>28.12.20</v>
          </cell>
          <cell r="L1563" t="str">
            <v>Части гидравлического и пневматического силового оборудования</v>
          </cell>
        </row>
        <row r="1564">
          <cell r="K1564" t="str">
            <v>28.12.99</v>
          </cell>
          <cell r="L1564" t="str">
            <v>Услуги по производству гидравлического и пневматического силового оборудования отдельные, выполняемые субподрядчиком</v>
          </cell>
        </row>
        <row r="1565">
          <cell r="K1565" t="str">
            <v>28.13.11</v>
          </cell>
          <cell r="L1565" t="str">
            <v>Насосы топливные, смазочные насосы (лубрикаторы), насосы для охлаждающей жидкости и бетононасосы</v>
          </cell>
        </row>
        <row r="1566">
          <cell r="K1566" t="str">
            <v>28.13.12</v>
          </cell>
          <cell r="L1566" t="str">
            <v>Насосы возвратно-поступательные объемного действия прочие для перекачки жидкостей</v>
          </cell>
        </row>
        <row r="1567">
          <cell r="K1567" t="str">
            <v>28.13.13</v>
          </cell>
          <cell r="L1567" t="str">
            <v>Насосы роторные объемные прочие для перекачки жидкостей</v>
          </cell>
        </row>
        <row r="1568">
          <cell r="K1568" t="str">
            <v>28.13.14</v>
          </cell>
          <cell r="L1568" t="str">
            <v>Насосы центробежные подачи жидкостей прочие; насосы прочие</v>
          </cell>
        </row>
        <row r="1569">
          <cell r="K1569" t="str">
            <v>28.13.21</v>
          </cell>
          <cell r="L1569" t="str">
            <v>Насосы вакуумные</v>
          </cell>
        </row>
        <row r="1570">
          <cell r="K1570" t="str">
            <v>28.13.22</v>
          </cell>
          <cell r="L1570" t="str">
            <v>Насосы воздушные ручные или ножные</v>
          </cell>
        </row>
        <row r="1571">
          <cell r="K1571" t="str">
            <v>28.13.23</v>
          </cell>
          <cell r="L1571" t="str">
            <v>Компрессоры для холодильного оборудования</v>
          </cell>
        </row>
        <row r="1572">
          <cell r="K1572" t="str">
            <v>28.13.24</v>
          </cell>
          <cell r="L1572" t="str">
            <v>Компрессоры воздушные передвижные на колесных шасси</v>
          </cell>
        </row>
        <row r="1573">
          <cell r="K1573" t="str">
            <v>28.13.25</v>
          </cell>
          <cell r="L1573" t="str">
            <v>Турбокомпрессоры</v>
          </cell>
        </row>
        <row r="1574">
          <cell r="K1574" t="str">
            <v>28.13.26</v>
          </cell>
          <cell r="L1574" t="str">
            <v>Компрессоры поршневые объемные</v>
          </cell>
        </row>
        <row r="1575">
          <cell r="K1575" t="str">
            <v>28.13.27</v>
          </cell>
          <cell r="L1575" t="str">
            <v>Компрессоры центробежные одновальные или многовальные</v>
          </cell>
        </row>
        <row r="1576">
          <cell r="K1576" t="str">
            <v>28.13.28</v>
          </cell>
          <cell r="L1576" t="str">
            <v>Компрессоры прочие</v>
          </cell>
        </row>
        <row r="1577">
          <cell r="K1577" t="str">
            <v>28.13.31</v>
          </cell>
          <cell r="L1577" t="str">
            <v>Части насосов; части подъемников жидкостей</v>
          </cell>
        </row>
        <row r="1578">
          <cell r="K1578" t="str">
            <v>28.13.32</v>
          </cell>
          <cell r="L1578" t="str">
            <v>Части воздушных или вакуумных насосов, воздушных или газовых компрессоров, вентиляторов, вытяжных шкафов</v>
          </cell>
        </row>
        <row r="1579">
          <cell r="K1579" t="str">
            <v>28.13.99</v>
          </cell>
          <cell r="L1579" t="str">
            <v>Услуги по производству насосов и компрессоров прочих отдельные, выполняемые субподрядчиком</v>
          </cell>
        </row>
        <row r="1580">
          <cell r="K1580" t="str">
            <v>28.14.11</v>
          </cell>
          <cell r="L1580" t="str">
            <v>Клапаны редукционные, регулирующие, обратные и предохранительные</v>
          </cell>
        </row>
        <row r="1581">
          <cell r="K1581" t="str">
            <v>28.14.12</v>
          </cell>
          <cell r="L1581" t="str">
            <v>Краны, вентили, клапаны для раковин, моек, биде, унитазов, ванн и аналогичная арматура; вентили для радиаторов центрального отопления</v>
          </cell>
        </row>
        <row r="1582">
          <cell r="K1582" t="str">
            <v>28.14.13</v>
          </cell>
          <cell r="L1582" t="str">
            <v>Клапаны управления процессом, задвижки, краны и клапаны шаровые</v>
          </cell>
        </row>
        <row r="1583">
          <cell r="K1583" t="str">
            <v>28.14.20</v>
          </cell>
          <cell r="L1583" t="str">
            <v>Комплектующие (запасные части) кранов и клапанов, и аналогичной арматуры, не имеющие самостоятельных группировок</v>
          </cell>
        </row>
        <row r="1584">
          <cell r="K1584" t="str">
            <v>28.14.99</v>
          </cell>
          <cell r="L1584" t="str">
            <v>Услуги по производству кранов и клапанов прочих отдельные, выполняемые субподрядчиком</v>
          </cell>
        </row>
        <row r="1585">
          <cell r="K1585" t="str">
            <v>28.15.10</v>
          </cell>
          <cell r="L1585" t="str">
            <v>Подшипники шариковые или роликовые</v>
          </cell>
        </row>
        <row r="1586">
          <cell r="K1586" t="str">
            <v>28.15.21</v>
          </cell>
          <cell r="L1586" t="str">
            <v>Цепи шарнирные из черных металлов</v>
          </cell>
        </row>
        <row r="1587">
          <cell r="K1587" t="str">
            <v>28.15.22</v>
          </cell>
          <cell r="L1587" t="str">
            <v>Валы передаточные (включая кулачковые и коленчатые валы) и кривошипы</v>
          </cell>
        </row>
        <row r="1588">
          <cell r="K1588" t="str">
            <v>28.15.23</v>
          </cell>
          <cell r="L1588" t="str">
            <v>Корпуса подшипников и подшипники скольжения</v>
          </cell>
        </row>
        <row r="1589">
          <cell r="K1589" t="str">
            <v>28.15.24</v>
          </cell>
          <cell r="L1589" t="str">
            <v>Передачи зубчатые; передачи винтовые шариковые или роликовые; коробки передач и прочие переключатели скоростей</v>
          </cell>
        </row>
        <row r="1590">
          <cell r="K1590" t="str">
            <v>28.15.25</v>
          </cell>
          <cell r="L1590" t="str">
            <v>Маховики и шкивы, включая полиспасты</v>
          </cell>
        </row>
        <row r="1591">
          <cell r="K1591" t="str">
            <v>28.15.26</v>
          </cell>
          <cell r="L1591" t="str">
            <v>Муфты и шарнирные соединения, включая универсальные шарниры</v>
          </cell>
        </row>
        <row r="1592">
          <cell r="K1592" t="str">
            <v>28.15.31</v>
          </cell>
          <cell r="L1592" t="str">
            <v>Шарики, игольчатые ролики и ролики; части шариковых или роликовых подшипников</v>
          </cell>
        </row>
        <row r="1593">
          <cell r="K1593" t="str">
            <v>28.15.32</v>
          </cell>
          <cell r="L1593" t="str">
            <v>Части шарнирных цепей из черных металлов</v>
          </cell>
        </row>
        <row r="1594">
          <cell r="K1594" t="str">
            <v>28.15.39</v>
          </cell>
          <cell r="L1594" t="str">
            <v>Части подшипников и элементов приводов, не включенные в другие группировки</v>
          </cell>
        </row>
        <row r="1595">
          <cell r="K1595" t="str">
            <v>28.15.99</v>
          </cell>
          <cell r="L1595" t="str">
            <v>Услуги по производству подшипников, шестерен, передач зубчатых и элементов приводных отдельные, выполняемые субподрядчиком</v>
          </cell>
        </row>
        <row r="1596">
          <cell r="K1596" t="str">
            <v>28.21.11</v>
          </cell>
          <cell r="L1596" t="str">
            <v>Горелки печные; механические топки и колосниковые решетки; механические золоудалители и аналогичные устройства</v>
          </cell>
        </row>
        <row r="1597">
          <cell r="K1597" t="str">
            <v>28.21.12</v>
          </cell>
          <cell r="L1597" t="str">
            <v>Печи и камеры промышленные или лабораторные неэлектрические, включая мусоросжигательные печи, кроме хлебопекарных печей</v>
          </cell>
        </row>
        <row r="1598">
          <cell r="K1598" t="str">
            <v>28.21.13</v>
          </cell>
          <cell r="L1598" t="str">
            <v>Печи и камеры промышленные или лабораторные электрические; индукционное или диэлектрическое нагревательное оборудование</v>
          </cell>
        </row>
        <row r="1599">
          <cell r="K1599" t="str">
            <v>28.21.14</v>
          </cell>
          <cell r="L1599" t="str">
            <v>Части печных горелок, печей и камер</v>
          </cell>
        </row>
        <row r="1600">
          <cell r="K1600" t="str">
            <v>28.21.99</v>
          </cell>
          <cell r="L1600" t="str">
            <v>Услуги по производству камер, печей и печных горелок отдельные, выполняемые субподрядчиком</v>
          </cell>
        </row>
        <row r="1601">
          <cell r="K1601" t="str">
            <v>28.22.11</v>
          </cell>
          <cell r="L1601" t="str">
            <v>Тали и подъемники, не включенные в другие группировки</v>
          </cell>
        </row>
        <row r="1602">
          <cell r="K1602" t="str">
            <v>28.22.12</v>
          </cell>
          <cell r="L1602" t="str">
            <v>Лебедки шахтных подъемных установок надшахтного размещения; специальные лебедки для работы под землей; прочие лебедки, кабестаны</v>
          </cell>
        </row>
        <row r="1603">
          <cell r="K1603" t="str">
            <v>28.22.13</v>
          </cell>
          <cell r="L1603" t="str">
            <v>Домкраты; подъемные механизмы, используемые для подъема транспортных средств</v>
          </cell>
        </row>
        <row r="1604">
          <cell r="K1604" t="str">
            <v>28.22.14</v>
          </cell>
          <cell r="L1604" t="str">
            <v>Деррик-краны; подъемные краны; подвижные подъемные фермы, портальные краны, самоходные или несамоходные машины, оснащенные подъемным краном</v>
          </cell>
        </row>
        <row r="1605">
          <cell r="K1605" t="str">
            <v>28.22.15</v>
          </cell>
          <cell r="L1605" t="str">
            <v>Автопогрузчики с вилочным захватом, прочие погрузчики; тягачи, используемые на платформах железнодорожных станций</v>
          </cell>
        </row>
        <row r="1606">
          <cell r="K1606" t="str">
            <v>28.22.16</v>
          </cell>
          <cell r="L1606" t="str">
            <v>Лифты, скиповые подъемники, эскалаторы и движущиеся пешеходные дорожки</v>
          </cell>
        </row>
        <row r="1607">
          <cell r="K1607" t="str">
            <v>28.22.17</v>
          </cell>
          <cell r="L1607" t="str">
            <v>Подъемники и конвейеры пневматические и прочие непрерывного действия для товаров или материалов</v>
          </cell>
        </row>
        <row r="1608">
          <cell r="K1608" t="str">
            <v>28.22.18</v>
          </cell>
          <cell r="L1608" t="str">
            <v>Оборудование грузоподъемное, транспортирующее и погрузочно-разгрузочное прочее</v>
          </cell>
        </row>
        <row r="1609">
          <cell r="K1609" t="str">
            <v>28.22.19</v>
          </cell>
          <cell r="L1609" t="str">
            <v>Части грузоподъемного и погрузочно-разгрузочного оборудования</v>
          </cell>
        </row>
        <row r="1610">
          <cell r="K1610" t="str">
            <v>28.22.20</v>
          </cell>
          <cell r="L1610" t="str">
            <v>Ковши, черпаки, грейферы и захваты для подъемных кранов, экскаваторов и аналогичного оборудования</v>
          </cell>
        </row>
        <row r="1611">
          <cell r="K1611" t="str">
            <v>28.22.99</v>
          </cell>
          <cell r="L1611" t="str">
            <v>Услуги по производству подъемно-транспортного оборудования отдельные, выполняемые субподрядчиком</v>
          </cell>
        </row>
        <row r="1612">
          <cell r="K1612" t="str">
            <v>28.23.11</v>
          </cell>
          <cell r="L1612" t="str">
            <v>Машины пишущие и устройства обработки текстов</v>
          </cell>
        </row>
        <row r="1613">
          <cell r="K1613" t="str">
            <v>28.23.12</v>
          </cell>
          <cell r="L1613" t="str">
            <v>Калькуляторы электронные и устройства записи, копирования и вывода данных с функциями счетных устройств карманные</v>
          </cell>
        </row>
        <row r="1614">
          <cell r="K1614" t="str">
            <v>28.23.13</v>
          </cell>
          <cell r="L1614" t="str">
            <v>Машины счетные, аппараты контрольно-кассовые, машины почтовые франкировальные, машины билетопечатающие и аналогичные машины со счетными устройствами</v>
          </cell>
        </row>
        <row r="1615">
          <cell r="K1615" t="str">
            <v>28.23.21</v>
          </cell>
          <cell r="L1615" t="str">
            <v>Аппараты фотокопировальные с оптической системой или контактного типа и аппараты термокопировальные</v>
          </cell>
        </row>
        <row r="1616">
          <cell r="K1616" t="str">
            <v>28.23.22</v>
          </cell>
          <cell r="L1616" t="str">
            <v>Машины копировальные офсетные листовые для офисов</v>
          </cell>
        </row>
        <row r="1617">
          <cell r="K1617" t="str">
            <v>28.23.23</v>
          </cell>
          <cell r="L1617" t="str">
            <v>Машины офисные прочие</v>
          </cell>
        </row>
        <row r="1618">
          <cell r="K1618" t="str">
            <v>28.23.24</v>
          </cell>
          <cell r="L1618" t="str">
            <v>Части и принадлежности пишущих машинок и калькуляторов</v>
          </cell>
        </row>
        <row r="1619">
          <cell r="K1619" t="str">
            <v>28.23.25</v>
          </cell>
          <cell r="L1619" t="str">
            <v>Части и принадлежности прочих офисных машин</v>
          </cell>
        </row>
        <row r="1620">
          <cell r="K1620" t="str">
            <v>28.23.26</v>
          </cell>
          <cell r="L1620" t="str">
            <v>Части и принадлежности фотокопировальных аппаратов</v>
          </cell>
        </row>
        <row r="1621">
          <cell r="K1621" t="str">
            <v>28.23.91</v>
          </cell>
          <cell r="L1621" t="str">
            <v>Услуги по производству офисного и счетного оборудования, кроме компьютеров и периферийного оборудования</v>
          </cell>
        </row>
        <row r="1622">
          <cell r="K1622" t="str">
            <v>28.23.99</v>
          </cell>
          <cell r="L1622" t="str">
            <v>Операции процесса производства офисных машин и оборудования, кроме компьютеров и периферийного оборудования, отдельные, выполняемые субподрядчиком</v>
          </cell>
        </row>
        <row r="1623">
          <cell r="K1623" t="str">
            <v>28.24.11</v>
          </cell>
          <cell r="L1623" t="str">
            <v>Инструменты ручные электрические</v>
          </cell>
        </row>
        <row r="1624">
          <cell r="K1624" t="str">
            <v>28.24.12</v>
          </cell>
          <cell r="L1624" t="str">
            <v>Инструменты ручные прочие с механизированным приводом</v>
          </cell>
        </row>
        <row r="1625">
          <cell r="K1625" t="str">
            <v>28.24.21</v>
          </cell>
          <cell r="L1625" t="str">
            <v>Части ручных электрических инструментов</v>
          </cell>
        </row>
        <row r="1626">
          <cell r="K1626" t="str">
            <v>28.24.22</v>
          </cell>
          <cell r="L1626" t="str">
            <v>Части прочих переносных ручных инструментов с механизированным приводом</v>
          </cell>
        </row>
        <row r="1627">
          <cell r="K1627" t="str">
            <v>28.24.99</v>
          </cell>
          <cell r="L1627" t="str">
            <v>Услуги по производству ручных механизированных инструментов отдельные, выполняемые субподрядчиком</v>
          </cell>
        </row>
        <row r="1628">
          <cell r="K1628" t="str">
            <v>28.25.11</v>
          </cell>
          <cell r="L1628" t="str">
            <v>Теплообменники и машины для сжижения воздуха или прочих газов</v>
          </cell>
        </row>
        <row r="1629">
          <cell r="K1629" t="str">
            <v>28.25.12</v>
          </cell>
          <cell r="L1629" t="str">
            <v>Оборудование для кондиционирования воздуха</v>
          </cell>
        </row>
        <row r="1630">
          <cell r="K1630" t="str">
            <v>28.25.13</v>
          </cell>
          <cell r="L1630" t="str">
            <v>Оборудование холодильное и морозильное и тепловые насосы, кроме бытового оборудования</v>
          </cell>
        </row>
        <row r="1631">
          <cell r="K1631" t="str">
            <v>28.25.14</v>
          </cell>
          <cell r="L1631" t="str">
            <v>Оборудование и установки для фильтрования или очистки газов, не включенные в другие группировки</v>
          </cell>
        </row>
        <row r="1632">
          <cell r="K1632" t="str">
            <v>28.25.20</v>
          </cell>
          <cell r="L1632" t="str">
            <v>Вентиляторы, кроме настольных, напольных, настенных, оконных, потолочных или вентиляторов для крыш</v>
          </cell>
        </row>
        <row r="1633">
          <cell r="K1633" t="str">
            <v>28.25.30</v>
          </cell>
          <cell r="L1633" t="str">
            <v>Части холодильного и морозильного оборудования и тепловых насосов</v>
          </cell>
        </row>
        <row r="1634">
          <cell r="K1634" t="str">
            <v>28.25.99</v>
          </cell>
          <cell r="L1634" t="str">
            <v>Услуги по производству промышленного холодильного и вентиляционного оборудования отдельные, выполняемые субподрядчиком</v>
          </cell>
        </row>
        <row r="1635">
          <cell r="K1635" t="str">
            <v>28.29.11</v>
          </cell>
          <cell r="L1635" t="str">
            <v>Генераторы для получения генераторного или водяного газа; ацетиленовые и аналогичные газогенераторы; установки для дистилляции или очистки</v>
          </cell>
        </row>
        <row r="1636">
          <cell r="K1636" t="str">
            <v>28.29.12</v>
          </cell>
          <cell r="L1636" t="str">
            <v>Оборудование и установки для фильтрования или очистки жидкостей</v>
          </cell>
        </row>
        <row r="1637">
          <cell r="K1637" t="str">
            <v>28.29.13</v>
          </cell>
          <cell r="L1637" t="str">
            <v>Фильтры масляные, бензиновые и всасывающие воздушные для двигателей внутреннего сгорания</v>
          </cell>
        </row>
        <row r="1638">
          <cell r="K1638" t="str">
            <v>28.29.21</v>
          </cell>
          <cell r="L1638" t="str">
            <v>Оборудование для мойки, заполнения, закупоривания или упаковывания бутылок или прочих емкостей</v>
          </cell>
        </row>
        <row r="1639">
          <cell r="K1639" t="str">
            <v>28.29.22</v>
          </cell>
          <cell r="L1639" t="str">
            <v>Огнетушители, распылители, пароструйные или пескоструйные машины и аналогичные механические устройства, кроме предназначенных для использования в сельском хозяйстве</v>
          </cell>
        </row>
        <row r="1640">
          <cell r="K1640" t="str">
            <v>28.29.23</v>
          </cell>
          <cell r="L1640" t="str">
            <v>Прокладки из листового металла; механические уплотнения</v>
          </cell>
        </row>
        <row r="1641">
          <cell r="K1641" t="str">
            <v>28.29.31</v>
          </cell>
          <cell r="L1641" t="str">
            <v>Оборудование для взвешивания промышленного назначения; весы для непрерывного взвешивания изделий на конвейерах; весы, отрегулированные на постоянную массу и весы, загружающие груз определенной массы в емкость или контейнер</v>
          </cell>
        </row>
        <row r="1642">
          <cell r="K1642" t="str">
            <v>28.29.32</v>
          </cell>
          <cell r="L1642" t="str">
            <v>Устройства взвешивающие и весы для взвешивания людей и бытовые</v>
          </cell>
        </row>
        <row r="1643">
          <cell r="K1643" t="str">
            <v>28.29.39</v>
          </cell>
          <cell r="L1643" t="str">
            <v>Оборудование для взвешивания и дозировки прочее</v>
          </cell>
        </row>
        <row r="1644">
          <cell r="K1644" t="str">
            <v>28.29.41</v>
          </cell>
          <cell r="L1644" t="str">
            <v>Центрифуги, не включенные в другие группировки</v>
          </cell>
        </row>
        <row r="1645">
          <cell r="K1645" t="str">
            <v>28.29.42</v>
          </cell>
          <cell r="L1645" t="str">
            <v>Каландры или прочие валковые машины, кроме машин для обработки металлов или стекла</v>
          </cell>
        </row>
        <row r="1646">
          <cell r="K1646" t="str">
            <v>28.29.43</v>
          </cell>
          <cell r="L1646" t="str">
            <v>Автоматы торговые</v>
          </cell>
        </row>
        <row r="1647">
          <cell r="K1647" t="str">
            <v>28.29.50</v>
          </cell>
          <cell r="L1647" t="str">
            <v>Машины посудомоечные промышленного типа</v>
          </cell>
        </row>
        <row r="1648">
          <cell r="K1648" t="str">
            <v>28.29.60</v>
          </cell>
          <cell r="L1648" t="str">
            <v>Установки для обработки материалов с использованием процессов, включающих изменение температуры, не включенные в другие группировки</v>
          </cell>
        </row>
        <row r="1649">
          <cell r="K1649" t="str">
            <v>28.29.70</v>
          </cell>
          <cell r="L1649" t="str">
            <v>Оборудование и инструменты неэлектрические для пайки мягким и твердым припоем или сварки, и их части; машины и аппараты для газотермического напыления</v>
          </cell>
        </row>
        <row r="1650">
          <cell r="K1650" t="str">
            <v>28.29.81</v>
          </cell>
          <cell r="L1650" t="str">
            <v>Части газогенераторов или генераторов водяного газа</v>
          </cell>
        </row>
        <row r="1651">
          <cell r="K1651" t="str">
            <v>28.29.82</v>
          </cell>
          <cell r="L1651" t="str">
            <v>Части центрифуг; части машин и аппаратов для фильтрования или очистки жидкостей или газов</v>
          </cell>
        </row>
        <row r="1652">
          <cell r="K1652" t="str">
            <v>28.29.83</v>
          </cell>
          <cell r="L1652" t="str">
            <v>Части каландров или прочих валковых машин; части распылителей, разновесы для оборудования для взвешивания</v>
          </cell>
        </row>
        <row r="1653">
          <cell r="K1653" t="str">
            <v>28.29.84</v>
          </cell>
          <cell r="L1653" t="str">
            <v>Части оборудования, не имеющие электрических соединений, не включенные в другие группировки</v>
          </cell>
        </row>
        <row r="1654">
          <cell r="K1654" t="str">
            <v>28.29.85</v>
          </cell>
          <cell r="L1654" t="str">
            <v>Части посудомоечных машин и машин для чистки, заполнения (емкостей), закупоривания или упаковывания</v>
          </cell>
        </row>
        <row r="1655">
          <cell r="K1655" t="str">
            <v>28.29.86</v>
          </cell>
          <cell r="L1655" t="str">
            <v>Части неэлектрического оборудования и инструментов для пайки мягким и твердым припоем или сварки; машин и аппаратов для газотермического напыления</v>
          </cell>
        </row>
        <row r="1656">
          <cell r="K1656" t="str">
            <v>28.29.99</v>
          </cell>
          <cell r="L1656" t="str">
            <v>Услуги по производству прочего оборудования общего назначения отдельные, не включенного в другие группировки, выполняемые субподрядчиком</v>
          </cell>
        </row>
        <row r="1657">
          <cell r="K1657" t="str">
            <v>28.30.10</v>
          </cell>
          <cell r="L1657" t="str">
            <v>Тракторы, управляемые рядом идущим водителем</v>
          </cell>
        </row>
        <row r="1658">
          <cell r="K1658" t="str">
            <v>28.30.21</v>
          </cell>
          <cell r="L1658" t="str">
            <v>Тракторы с мощностью двигателя не более 37 кВт</v>
          </cell>
        </row>
        <row r="1659">
          <cell r="K1659" t="str">
            <v>28.30.22</v>
          </cell>
          <cell r="L1659" t="str">
            <v>Тракторы с мощностью двигателя от 37 кВт до 59 кВт</v>
          </cell>
        </row>
        <row r="1660">
          <cell r="K1660" t="str">
            <v>28.30.23</v>
          </cell>
          <cell r="L1660" t="str">
            <v>Тракторы с мощностью двигателя более 59 кВт</v>
          </cell>
        </row>
        <row r="1661">
          <cell r="K1661" t="str">
            <v>28.30.31</v>
          </cell>
          <cell r="L1661" t="str">
            <v>Плуги</v>
          </cell>
        </row>
        <row r="1662">
          <cell r="K1662" t="str">
            <v>28.30.32</v>
          </cell>
          <cell r="L1662" t="str">
            <v>Бороны, скарификаторы, культиваторы, машины для прополки и пропалыватели</v>
          </cell>
        </row>
        <row r="1663">
          <cell r="K1663" t="str">
            <v>28.30.33</v>
          </cell>
          <cell r="L1663" t="str">
            <v>Сеялки, сажалки и рассадопосадочные машины</v>
          </cell>
        </row>
        <row r="1664">
          <cell r="K1664" t="str">
            <v>28.30.34</v>
          </cell>
          <cell r="L1664" t="str">
            <v>Разбрасыватели органических и минеральных удобрений</v>
          </cell>
        </row>
        <row r="1665">
          <cell r="K1665" t="str">
            <v>28.30.39</v>
          </cell>
          <cell r="L1665" t="str">
            <v>Машины сельскохозяйственные для обработки почвы прочие</v>
          </cell>
        </row>
        <row r="1666">
          <cell r="K1666" t="str">
            <v>28.30.40</v>
          </cell>
          <cell r="L1666" t="str">
            <v>Косилки для газонов, парков или спортивных площадок</v>
          </cell>
        </row>
        <row r="1667">
          <cell r="K1667" t="str">
            <v>28.30.51</v>
          </cell>
          <cell r="L1667" t="str">
            <v>Косилки (включая устройства режущие для установки на тракторе), не включенные в другие группировки</v>
          </cell>
        </row>
        <row r="1668">
          <cell r="K1668" t="str">
            <v>28.30.52</v>
          </cell>
          <cell r="L1668" t="str">
            <v>Машины сеноуборочные</v>
          </cell>
        </row>
        <row r="1669">
          <cell r="K1669" t="str">
            <v>28.30.53</v>
          </cell>
          <cell r="L1669" t="str">
            <v>Прессы для соломы или сена, включая пресс-подборщики</v>
          </cell>
        </row>
        <row r="1670">
          <cell r="K1670" t="str">
            <v>28.30.54</v>
          </cell>
          <cell r="L1670" t="str">
            <v>Машины корнеуборочные или клубнеуборочные</v>
          </cell>
        </row>
        <row r="1671">
          <cell r="K1671" t="str">
            <v>28.30.59</v>
          </cell>
          <cell r="L1671" t="str">
            <v>Машины для уборки урожая и обмолота, не включенные в другие группировки</v>
          </cell>
        </row>
        <row r="1672">
          <cell r="K1672" t="str">
            <v>28.30.60</v>
          </cell>
          <cell r="L1672" t="str">
            <v>Устройства механические для разбрасывания или распыления жидкостей или порошков, используемые в сельском хозяйстве или садоводстве</v>
          </cell>
        </row>
        <row r="1673">
          <cell r="K1673" t="str">
            <v>28.30.70</v>
          </cell>
          <cell r="L1673" t="str">
            <v>Прицепы и полуприцепы самозагружающиеся или саморазгружающиеся для сельского хозяйства</v>
          </cell>
        </row>
        <row r="1674">
          <cell r="K1674" t="str">
            <v>28.30.81</v>
          </cell>
          <cell r="L1674" t="str">
            <v>Машины для очистки, сортировки или калибровки яиц, фруктов или прочих сельскохозяйственных продуктов, кроме семян, зерна или сухих бобовых культур</v>
          </cell>
        </row>
        <row r="1675">
          <cell r="K1675" t="str">
            <v>28.30.82</v>
          </cell>
          <cell r="L1675" t="str">
            <v>Установки и аппараты доильные</v>
          </cell>
        </row>
        <row r="1676">
          <cell r="K1676" t="str">
            <v>28.30.83</v>
          </cell>
          <cell r="L1676" t="str">
            <v>Оборудование для приготовления кормов для животных</v>
          </cell>
        </row>
        <row r="1677">
          <cell r="K1677" t="str">
            <v>28.30.84</v>
          </cell>
          <cell r="L1677" t="str">
            <v>Инкубаторы и брудеры для птицеводства</v>
          </cell>
        </row>
        <row r="1678">
          <cell r="K1678" t="str">
            <v>28.30.85</v>
          </cell>
          <cell r="L1678" t="str">
            <v>Машины и оборудование для содержания птицы</v>
          </cell>
        </row>
        <row r="1679">
          <cell r="K1679" t="str">
            <v>28.30.86</v>
          </cell>
          <cell r="L1679" t="str">
            <v>Оборудование для сельского хозяйства, садоводства, лесного хозяйства, птицеводства или пчеловодства, не включенное в другие группировки</v>
          </cell>
        </row>
        <row r="1680">
          <cell r="K1680" t="str">
            <v>28.30.91</v>
          </cell>
          <cell r="L1680" t="str">
            <v>Части машин и оборудования для уборки урожая и обмолота, не включенные в другие группировки</v>
          </cell>
        </row>
        <row r="1681">
          <cell r="K1681" t="str">
            <v>28.30.92</v>
          </cell>
          <cell r="L1681" t="str">
            <v>Части оборудования для обработки и возделывания почвы</v>
          </cell>
        </row>
        <row r="1682">
          <cell r="K1682" t="str">
            <v>28.30.93</v>
          </cell>
          <cell r="L1682" t="str">
            <v>Части прочих машин и оборудования для сельского хозяйства</v>
          </cell>
        </row>
        <row r="1683">
          <cell r="K1683" t="str">
            <v>28.30.94</v>
          </cell>
          <cell r="L1683" t="str">
            <v>Части доильных аппаратов и оборудования для обработки молока, не включенные в другие группировки</v>
          </cell>
        </row>
        <row r="1684">
          <cell r="K1684" t="str">
            <v>28.30.99</v>
          </cell>
          <cell r="L1684" t="str">
            <v>Услуги по производству оборудования для сельского и лесного хозяйства отдельные, выполняемые субподрядчиком</v>
          </cell>
        </row>
        <row r="1685">
          <cell r="K1685" t="str">
            <v>28.41.11</v>
          </cell>
          <cell r="L1685" t="str">
            <v>Станки для обработки металла путем удаления материала с помощью лазера, ультразвука и аналогичным способом</v>
          </cell>
        </row>
        <row r="1686">
          <cell r="K1686" t="str">
            <v>28.41.12</v>
          </cell>
          <cell r="L1686" t="str">
            <v>Центры обрабатывающие, агрегатные станки и многопозиционные станки для обработки металлов</v>
          </cell>
        </row>
        <row r="1687">
          <cell r="K1687" t="str">
            <v>28.41.21</v>
          </cell>
          <cell r="L1687" t="str">
            <v>Станки токарные металлорежущие</v>
          </cell>
        </row>
        <row r="1688">
          <cell r="K1688" t="str">
            <v>28.41.22</v>
          </cell>
          <cell r="L1688" t="str">
            <v>Станки сверлильные, расточные или фрезерные металлорежущие; гайконарезные и резьбонарезные металлорежущие станки, не включенные в другие группировки</v>
          </cell>
        </row>
        <row r="1689">
          <cell r="K1689" t="str">
            <v>28.41.23</v>
          </cell>
          <cell r="L1689" t="str">
            <v>Станки для снятия заусенцев, заточные, шлифовальные или станки для прочей доводки металлов</v>
          </cell>
        </row>
        <row r="1690">
          <cell r="K1690" t="str">
            <v>28.41.24</v>
          </cell>
          <cell r="L1690" t="str">
            <v>Станки продольно-строгальные, пильные, отрезные или станки для прочей резки металла</v>
          </cell>
        </row>
        <row r="1691">
          <cell r="K1691" t="str">
            <v>28.41.31</v>
          </cell>
          <cell r="L1691" t="str">
            <v>Машины гибочные, кромкогибочные и правильные для обработки металлов</v>
          </cell>
        </row>
        <row r="1692">
          <cell r="K1692" t="str">
            <v>28.41.32</v>
          </cell>
          <cell r="L1692" t="str">
            <v>Ножницы механические, машины пробивные и вырубные для обработки металлов</v>
          </cell>
        </row>
        <row r="1693">
          <cell r="K1693" t="str">
            <v>28.41.33</v>
          </cell>
          <cell r="L1693" t="str">
            <v>Машины ковочные или штамповочные и молоты; гидравлические прессы и прессы для обработки металлов, не включенные в другие группировки</v>
          </cell>
        </row>
        <row r="1694">
          <cell r="K1694" t="str">
            <v>28.41.34</v>
          </cell>
          <cell r="L1694" t="str">
            <v>Станки для обработки металлов, спеченных карбидов металла или металлокерамики без удаления материала, не включенные в другие группировки</v>
          </cell>
        </row>
        <row r="1695">
          <cell r="K1695" t="str">
            <v>28.41.40</v>
          </cell>
          <cell r="L1695" t="str">
            <v>Части и принадлежности станков для обработки металлов</v>
          </cell>
        </row>
        <row r="1696">
          <cell r="K1696" t="str">
            <v>28.41.99</v>
          </cell>
          <cell r="L1696" t="str">
            <v>Услуги по производству металлообрабатывающего оборудования отдельные, выполняемые субподрядчиком</v>
          </cell>
        </row>
        <row r="1697">
          <cell r="K1697" t="str">
            <v>28.49.11</v>
          </cell>
          <cell r="L1697" t="str">
            <v>Станки для обработки камня, керамики, бетона или аналогичных минеральных материалов или для холодной обработки стекла</v>
          </cell>
        </row>
        <row r="1698">
          <cell r="K1698" t="str">
            <v>28.49.12</v>
          </cell>
          <cell r="L1698" t="str">
            <v>Станки для обработки дерева, пробки, кости, твердой резины, твердых пластмасс или аналогичных твердых материалов; оборудование для нанесения гальванического покрытия</v>
          </cell>
        </row>
        <row r="1699">
          <cell r="K1699" t="str">
            <v>28.49.21</v>
          </cell>
          <cell r="L1699" t="str">
            <v>Оправки для крепления инструмента и самораскрывающиеся резьбонарезные головки для станков</v>
          </cell>
        </row>
        <row r="1700">
          <cell r="K1700" t="str">
            <v>28.49.22</v>
          </cell>
          <cell r="L1700" t="str">
            <v>Оправки для крепления деталей на станках</v>
          </cell>
        </row>
        <row r="1701">
          <cell r="K1701" t="str">
            <v>28.49.23</v>
          </cell>
          <cell r="L1701" t="str">
            <v>Головки делительные и прочие специальные приспособления для станков</v>
          </cell>
        </row>
        <row r="1702">
          <cell r="K1702" t="str">
            <v>28.49.24</v>
          </cell>
          <cell r="L1702" t="str">
            <v>Части и принадлежности станков для обработки дерева, пробки, камня, твердой резины (эбонита) и аналогичных твердых материалов</v>
          </cell>
        </row>
        <row r="1703">
          <cell r="K1703" t="str">
            <v>28.49.99</v>
          </cell>
          <cell r="L1703" t="str">
            <v>Услуги по производству прочих станков отдельные, выполняемые субподрядчиком</v>
          </cell>
        </row>
        <row r="1704">
          <cell r="K1704" t="str">
            <v>28.91.11</v>
          </cell>
          <cell r="L1704" t="str">
            <v>Конвертеры, ковши, изложницы и литейные машины; прокатные станы</v>
          </cell>
        </row>
        <row r="1705">
          <cell r="K1705" t="str">
            <v>28.91.12</v>
          </cell>
          <cell r="L1705" t="str">
            <v>Части машин для металлургии; части прокатных станов</v>
          </cell>
        </row>
        <row r="1706">
          <cell r="K1706" t="str">
            <v>28.91.99</v>
          </cell>
          <cell r="L1706" t="str">
            <v>Услуги по производству машин для металлургического производства отдельные, выполняемые субподрядчиком</v>
          </cell>
        </row>
        <row r="1707">
          <cell r="K1707" t="str">
            <v>28.92.11</v>
          </cell>
          <cell r="L1707" t="str">
            <v>Подъемники и конвейеры непрерывного действия для подземных работ</v>
          </cell>
        </row>
        <row r="1708">
          <cell r="K1708" t="str">
            <v>28.92.12</v>
          </cell>
          <cell r="L1708" t="str">
            <v>Машины врубовые (комбайны) для добычи угля и горных пород и оборудование для проходки тоннелей (проходческие комбайны, проходческие щиты); прочие бурильные и проходческие машины</v>
          </cell>
        </row>
        <row r="1709">
          <cell r="K1709" t="str">
            <v>28.92.21</v>
          </cell>
          <cell r="L1709" t="str">
            <v>Бульдозеры и бульдозеры с поворотным отвалом</v>
          </cell>
        </row>
        <row r="1710">
          <cell r="K1710" t="str">
            <v>28.92.22</v>
          </cell>
          <cell r="L1710" t="str">
            <v>Грейдеры и планировщики самоходные</v>
          </cell>
        </row>
        <row r="1711">
          <cell r="K1711" t="str">
            <v>28.92.23</v>
          </cell>
          <cell r="L1711" t="str">
            <v>Скреперы самоходные</v>
          </cell>
        </row>
        <row r="1712">
          <cell r="K1712" t="str">
            <v>28.92.24</v>
          </cell>
          <cell r="L1712" t="str">
            <v>Машины трамбовочные и дорожные катки самоходные</v>
          </cell>
        </row>
        <row r="1713">
          <cell r="K1713" t="str">
            <v>28.92.25</v>
          </cell>
          <cell r="L1713" t="str">
            <v>Погрузчики фронтальные одноковшовые самоходные</v>
          </cell>
        </row>
        <row r="1714">
          <cell r="K1714" t="str">
            <v>28.92.26</v>
          </cell>
          <cell r="L1714" t="str">
            <v>Экскаваторы одноковшовые и ковшовые погрузчики самоходные с поворотом кабины на 360° (полноповоротные машины), кроме фронтальных одноковшовых погрузчиков</v>
          </cell>
        </row>
        <row r="1715">
          <cell r="K1715" t="str">
            <v>28.92.27</v>
          </cell>
          <cell r="L1715" t="str">
            <v>Экскаваторы и одноковшовые погрузчики самоходные прочие; прочие самоходные машины для добычи полезных ископаемых</v>
          </cell>
        </row>
        <row r="1716">
          <cell r="K1716" t="str">
            <v>28.92.28</v>
          </cell>
          <cell r="L1716" t="str">
            <v>Отвалы бульдозеров неповоротные или поворотные</v>
          </cell>
        </row>
        <row r="1717">
          <cell r="K1717" t="str">
            <v>28.92.29</v>
          </cell>
          <cell r="L1717" t="str">
            <v>Автомобили-самосвалы, предназначенные для использования в условиях бездорожья</v>
          </cell>
        </row>
        <row r="1718">
          <cell r="K1718" t="str">
            <v>28.92.30</v>
          </cell>
          <cell r="L1718" t="str">
            <v>Машины для выемки грунта и строительства прочие</v>
          </cell>
        </row>
        <row r="1719">
          <cell r="K1719" t="str">
            <v>28.92.40</v>
          </cell>
          <cell r="L1719" t="str">
            <v>Машины для сортировки, дробления, смешивания и аналогичной обработки грунта, камня, руды и прочих минеральных веществ</v>
          </cell>
        </row>
        <row r="1720">
          <cell r="K1720" t="str">
            <v>28.92.50</v>
          </cell>
          <cell r="L1720" t="str">
            <v>Тракторы гусеничные</v>
          </cell>
        </row>
        <row r="1721">
          <cell r="K1721" t="str">
            <v>28.92.61</v>
          </cell>
          <cell r="L1721" t="str">
            <v>Части бурильных или проходческих машин или машин для выемки грунта; части кранов</v>
          </cell>
        </row>
        <row r="1722">
          <cell r="K1722" t="str">
            <v>28.92.62</v>
          </cell>
          <cell r="L1722" t="str">
            <v>Части машин для сортировки, дробления или прочих способов обработки грунта, камня и аналогичных материалов</v>
          </cell>
        </row>
        <row r="1723">
          <cell r="K1723" t="str">
            <v>28.92.99</v>
          </cell>
          <cell r="L1723" t="str">
            <v>Услуги по производству машин для добычи полезных ископаемых подземным и открытым способами и строительства отдельные, выполняемые субподрядчиком</v>
          </cell>
        </row>
        <row r="1724">
          <cell r="K1724" t="str">
            <v>28.93.11</v>
          </cell>
          <cell r="L1724" t="str">
            <v>Сепараторы-сливкоотделители центробежные</v>
          </cell>
        </row>
        <row r="1725">
          <cell r="K1725" t="str">
            <v>28.93.12</v>
          </cell>
          <cell r="L1725" t="str">
            <v>Оборудование для обработки и переработки молока</v>
          </cell>
        </row>
        <row r="1726">
          <cell r="K1726" t="str">
            <v>28.93.13</v>
          </cell>
          <cell r="L1726" t="str">
            <v>Оборудование для размола или обработки зерна или сухих овощей, не включенное в другие группировки</v>
          </cell>
        </row>
        <row r="1727">
          <cell r="K1727" t="str">
            <v>28.93.14</v>
          </cell>
          <cell r="L1727" t="str">
            <v>Оборудование для виноделия, производства сидра, фруктовых соков или аналогичных напитков</v>
          </cell>
        </row>
        <row r="1728">
          <cell r="K1728" t="str">
            <v>28.93.15</v>
          </cell>
          <cell r="L1728" t="str">
            <v>Печи хлебопекарные неэлектрические; оборудование промышленное для приготовления или подогрева пищи</v>
          </cell>
        </row>
        <row r="1729">
          <cell r="K1729" t="str">
            <v>28.93.16</v>
          </cell>
          <cell r="L1729" t="str">
            <v>Сушилки для сельскохозяйственных продуктов</v>
          </cell>
        </row>
        <row r="1730">
          <cell r="K1730" t="str">
            <v>28.93.17</v>
          </cell>
          <cell r="L1730" t="str">
            <v>Оборудование для промышленной переработки или производства пищевых продуктов или напитков, включая жиры и масла, не включенное в другие группировки</v>
          </cell>
        </row>
        <row r="1731">
          <cell r="K1731" t="str">
            <v>28.93.19</v>
          </cell>
          <cell r="L1731" t="str">
            <v>Оборудование для подготовки или производства табака, не включенное в другие группировки</v>
          </cell>
        </row>
        <row r="1732">
          <cell r="K1732" t="str">
            <v>28.93.20</v>
          </cell>
          <cell r="L1732" t="str">
            <v>Машины для очистки, сортировки или калибровки семян, зерна или сухих бобовых культур</v>
          </cell>
        </row>
        <row r="1733">
          <cell r="K1733" t="str">
            <v>28.93.31</v>
          </cell>
          <cell r="L1733" t="str">
            <v>Части машин для производства напитков</v>
          </cell>
        </row>
        <row r="1734">
          <cell r="K1734" t="str">
            <v>28.93.32</v>
          </cell>
          <cell r="L1734" t="str">
            <v>Части оборудования для производства пищевых продуктов</v>
          </cell>
        </row>
        <row r="1735">
          <cell r="K1735" t="str">
            <v>28.93.33</v>
          </cell>
          <cell r="L1735" t="str">
            <v>Части оборудования для производства табака</v>
          </cell>
        </row>
        <row r="1736">
          <cell r="K1736" t="str">
            <v>28.93.34</v>
          </cell>
          <cell r="L1736" t="str">
            <v>Части машин для очистки, сортировки или калибровки семян, зерна или сухих бобовых культур</v>
          </cell>
        </row>
        <row r="1737">
          <cell r="K1737" t="str">
            <v>28.93.99</v>
          </cell>
          <cell r="L1737" t="str">
            <v>Услуги по производству оборудования для производства пищевых продуктов, напитков и табака отдельные, выполняемые субподрядчиком</v>
          </cell>
        </row>
        <row r="1738">
          <cell r="K1738" t="str">
            <v>28.94.11</v>
          </cell>
          <cell r="L1738" t="str">
            <v>Машины для экструзии, вытягивания, текстурирования или резки искусственных текстильных материалов; машины для подготовки текстильных волокон</v>
          </cell>
        </row>
        <row r="1739">
          <cell r="K1739" t="str">
            <v>28.94.12</v>
          </cell>
          <cell r="L1739" t="str">
            <v>Машины прядильные; тростильные, крутильные, намоточные и мотальные машины</v>
          </cell>
        </row>
        <row r="1740">
          <cell r="K1740" t="str">
            <v>28.94.13</v>
          </cell>
          <cell r="L1740" t="str">
            <v>Станки ткацкие</v>
          </cell>
        </row>
        <row r="1741">
          <cell r="K1741" t="str">
            <v>28.94.14</v>
          </cell>
          <cell r="L1741" t="str">
            <v>Машины трикотажные; вязально-прошивные и аналогичные машины; тафтинговые машины</v>
          </cell>
        </row>
        <row r="1742">
          <cell r="K1742" t="str">
            <v>28.94.15</v>
          </cell>
          <cell r="L1742" t="str">
            <v>Оборудование вспомогательное для совместного применения с машинами для обработки текстильных материалов; оборудование для печати для текстильных материалов</v>
          </cell>
        </row>
        <row r="1743">
          <cell r="K1743" t="str">
            <v>28.94.21</v>
          </cell>
          <cell r="L1743" t="str">
            <v>Оборудование для промывки, чистки, отжима, глажения, прессования, крашения, наматывания и аналогичных способов обработки текстильной пряжи и текстильных изделий; оборудование для обработки фетра</v>
          </cell>
        </row>
        <row r="1744">
          <cell r="K1744" t="str">
            <v>28.94.22</v>
          </cell>
          <cell r="L1744" t="str">
            <v>Машины стиральные для прачечных; машины для сухой чистки; сушильные машины с загрузкой более 10 кг</v>
          </cell>
        </row>
        <row r="1745">
          <cell r="K1745" t="str">
            <v>28.94.23</v>
          </cell>
          <cell r="L1745" t="str">
            <v>Центрифуги для сушки одежды</v>
          </cell>
        </row>
        <row r="1746">
          <cell r="K1746" t="str">
            <v>28.94.24</v>
          </cell>
          <cell r="L1746" t="str">
            <v>Машины швейные, кроме брошюровочных и бытовых швейных машин</v>
          </cell>
        </row>
        <row r="1747">
          <cell r="K1747" t="str">
            <v>28.94.30</v>
          </cell>
          <cell r="L1747" t="str">
            <v>Оборудование для обработки шкур, сырых кож и выделанной кожи и для изготовления или ремонта обуви и прочих изделий</v>
          </cell>
        </row>
        <row r="1748">
          <cell r="K1748" t="str">
            <v>28.94.40</v>
          </cell>
          <cell r="L1748" t="str">
            <v>Машины швейные бытовые</v>
          </cell>
        </row>
        <row r="1749">
          <cell r="K1749" t="str">
            <v>28.94.51</v>
          </cell>
          <cell r="L1749" t="str">
            <v>Части и принадлежности ткацких станков и прядильных машин</v>
          </cell>
        </row>
        <row r="1750">
          <cell r="K1750" t="str">
            <v>28.94.52</v>
          </cell>
          <cell r="L1750" t="str">
            <v>Части машин для прочего текстильного и швейного производства и обработки кож</v>
          </cell>
        </row>
        <row r="1751">
          <cell r="K1751" t="str">
            <v>28.94.99</v>
          </cell>
          <cell r="L1751" t="str">
            <v>Услуги по производству оборудования для текстильного, швейного и кожевенного производства отдельные, выполняемые субподрядчиком</v>
          </cell>
        </row>
        <row r="1752">
          <cell r="K1752" t="str">
            <v>28.95.11</v>
          </cell>
          <cell r="L1752" t="str">
            <v>Оборудование для производства бумаги и картона, кроме его частей</v>
          </cell>
        </row>
        <row r="1753">
          <cell r="K1753" t="str">
            <v>28.95.12</v>
          </cell>
          <cell r="L1753" t="str">
            <v>Части оборудования для производства бумаги и картона</v>
          </cell>
        </row>
        <row r="1754">
          <cell r="K1754" t="str">
            <v>28.95.99</v>
          </cell>
          <cell r="L1754" t="str">
            <v>Услуги по производству оборудования для производства бумаги и картона отдельные, выполняемые субподрядчиком</v>
          </cell>
        </row>
        <row r="1755">
          <cell r="K1755" t="str">
            <v>28.96.10</v>
          </cell>
          <cell r="L1755" t="str">
            <v>Оборудование для обработки резины и пластмасс и для производства продукции из этих материалов, не включенное в другие группировки</v>
          </cell>
        </row>
        <row r="1756">
          <cell r="K1756" t="str">
            <v>28.96.20</v>
          </cell>
          <cell r="L1756" t="str">
            <v>Части оборудования для обработки пластмасс и резины или производства продукции из этих материалов, не включенного в другие группировки</v>
          </cell>
        </row>
        <row r="1757">
          <cell r="K1757" t="str">
            <v>28.96.99</v>
          </cell>
          <cell r="L1757" t="str">
            <v>Услуги по производству оборудования для обработки резины и пластмасс отдельные, выполняемые субподрядчиком</v>
          </cell>
        </row>
        <row r="1758">
          <cell r="K1758" t="str">
            <v>28.99.11</v>
          </cell>
          <cell r="L1758" t="str">
            <v>Оборудование переплетное, включая брошюровочные машины</v>
          </cell>
        </row>
        <row r="1759">
          <cell r="K1759" t="str">
            <v>28.99.12</v>
          </cell>
          <cell r="L1759" t="str">
            <v>Оборудование, аппаратура и оснастка для набора, подготовки или изготовления печатных форм, пластин</v>
          </cell>
        </row>
        <row r="1760">
          <cell r="K1760" t="str">
            <v>28.99.13</v>
          </cell>
          <cell r="L1760" t="str">
            <v>Машины для офсетной печати, кроме машин для офсетной печати офисного типа</v>
          </cell>
        </row>
        <row r="1761">
          <cell r="K1761" t="str">
            <v>28.99.14</v>
          </cell>
          <cell r="L1761" t="str">
            <v>Оборудование печатное прочее, кроме печатного оборудования офисного типа</v>
          </cell>
        </row>
        <row r="1762">
          <cell r="K1762" t="str">
            <v>28.99.20</v>
          </cell>
          <cell r="L1762" t="str">
            <v>Оборудование и аппаратура, исключительно или в основном используемые для производства полупроводниковых слитков или пластин, полупроводниковых устройств, электронных интегральных микросхем или плоскопанельных дисплеев</v>
          </cell>
        </row>
        <row r="1763">
          <cell r="K1763" t="str">
            <v>28.99.31</v>
          </cell>
          <cell r="L1763" t="str">
            <v>Сушилки для древесины, целлюлозы, бумаги или картона; машины сушильные промышленные, не включенные в другие группировки</v>
          </cell>
        </row>
        <row r="1764">
          <cell r="K1764" t="str">
            <v>28.99.32</v>
          </cell>
          <cell r="L1764" t="str">
            <v>Карусели, качели, тиры и прочие аттракционы</v>
          </cell>
        </row>
        <row r="1765">
          <cell r="K1765" t="str">
            <v>28.99.39</v>
          </cell>
          <cell r="L1765" t="str">
            <v>Оборудование стартовое для аппаратов летательных, устройства тормозные палубные или аналогичные; оборудование балансировки шин; оборудование специального назначения, не включенное в другие группировки</v>
          </cell>
        </row>
        <row r="1766">
          <cell r="K1766" t="str">
            <v>28.99.40</v>
          </cell>
          <cell r="L1766" t="str">
            <v>Части печатного и переплетного оборудования</v>
          </cell>
        </row>
        <row r="1767">
          <cell r="K1767" t="str">
            <v>28.99.51</v>
          </cell>
          <cell r="L1767" t="str">
            <v>Части оборудования и аппаратуры, исключительно или в основном используемой для производства полупроводниковых слитков или пластин, полупроводниковых устройств, электронных интегральных микросхем или плоскопанельных дисплеев</v>
          </cell>
        </row>
        <row r="1768">
          <cell r="K1768" t="str">
            <v>28.99.52</v>
          </cell>
          <cell r="L1768" t="str">
            <v>Части прочего оборудования специального назначения</v>
          </cell>
        </row>
        <row r="1769">
          <cell r="K1769" t="str">
            <v>28.99.99</v>
          </cell>
          <cell r="L1769" t="str">
            <v>Услуги по производству прочего оборудования специального назначения, не включенного в другие группировки, отдельные, выполняемые субподрядчиком</v>
          </cell>
        </row>
        <row r="1770">
          <cell r="K1770" t="str">
            <v>29.10.11</v>
          </cell>
          <cell r="L1770" t="str">
            <v>Двигатели внутреннего сгорания поршневые с искровым зажиганием, с рабочим объемом цилиндров не более 1000 см3 для автотранспортных средств</v>
          </cell>
        </row>
        <row r="1771">
          <cell r="K1771" t="str">
            <v>29.10.12</v>
          </cell>
          <cell r="L1771" t="str">
            <v>Двигатели внутреннего сгорания поршневые с искровым зажиганием, с рабочим объемом цилиндров более 1000 см3 для автотранспортных средств</v>
          </cell>
        </row>
        <row r="1772">
          <cell r="K1772" t="str">
            <v>29.10.13</v>
          </cell>
          <cell r="L1772" t="str">
            <v>Двигатели внутреннего сгорания поршневые с воспламенением от сжатия для транспортных средств</v>
          </cell>
        </row>
        <row r="1773">
          <cell r="K1773" t="str">
            <v>29.10.21</v>
          </cell>
          <cell r="L1773" t="str">
            <v>Средства транспортные с двигателем с искровым зажиганием, с рабочим объемом цилиндров не более 1500 см3, новые</v>
          </cell>
        </row>
        <row r="1774">
          <cell r="K1774" t="str">
            <v>29.10.22</v>
          </cell>
          <cell r="L1774" t="str">
            <v>Средства транспортные с двигателем с искровым зажиганием, с рабочим объемом цилиндров более 1500 см3, новые</v>
          </cell>
        </row>
        <row r="1775">
          <cell r="K1775" t="str">
            <v>29.10.23</v>
          </cell>
          <cell r="L1775" t="str">
            <v>Средства транспортные с поршневым двигателем внутреннего сгорания с воспламенением от сжатия (дизелем или полудизелем), новые</v>
          </cell>
        </row>
        <row r="1776">
          <cell r="K1776" t="str">
            <v>29.10.24</v>
          </cell>
          <cell r="L1776" t="str">
            <v>Средства автотранспортные для перевозки людей прочие</v>
          </cell>
        </row>
        <row r="1777">
          <cell r="K1777" t="str">
            <v>29.10.30</v>
          </cell>
          <cell r="L1777" t="str">
            <v>Средства автотранспортные для перевозки 10 или более человек</v>
          </cell>
        </row>
        <row r="1778">
          <cell r="K1778" t="str">
            <v>29.10.41</v>
          </cell>
          <cell r="L1778" t="str">
            <v>Средства автотранспортные грузовые с поршневым двигателем внутреннего сгорания с воспламенением от сжатия (дизелем или полудизелем), новые</v>
          </cell>
        </row>
        <row r="1779">
          <cell r="K1779" t="str">
            <v>29.10.42</v>
          </cell>
          <cell r="L1779" t="str">
            <v>Средства автотранспортные грузовые с поршневым двигателем внутреннего сгорания с искровым зажиганием; прочие грузовые транспортные средства, новые</v>
          </cell>
        </row>
        <row r="1780">
          <cell r="K1780" t="str">
            <v>29.10.43</v>
          </cell>
          <cell r="L1780" t="str">
            <v>Автомобили-тягачи седельные для полуприцепов</v>
          </cell>
        </row>
        <row r="1781">
          <cell r="K1781" t="str">
            <v>29.10.44</v>
          </cell>
          <cell r="L1781" t="str">
            <v>Шасси с установленными двигателями для автотранспортных средств</v>
          </cell>
        </row>
        <row r="1782">
          <cell r="K1782" t="str">
            <v>29.10.51</v>
          </cell>
          <cell r="L1782" t="str">
            <v>Автокраны</v>
          </cell>
        </row>
        <row r="1783">
          <cell r="K1783" t="str">
            <v>29.10.52</v>
          </cell>
          <cell r="L1783" t="str">
            <v>Средства транспортные для движения по снегу, автомобили для перевозки игроков в гольф и аналогичные транспортные средства, оснащенные двигателями</v>
          </cell>
        </row>
        <row r="1784">
          <cell r="K1784" t="str">
            <v>29.10.59</v>
          </cell>
          <cell r="L1784" t="str">
            <v>Средства автотранспортные специального назначения, не включенные в другие группировки</v>
          </cell>
        </row>
        <row r="1785">
          <cell r="K1785" t="str">
            <v>29.10.99</v>
          </cell>
          <cell r="L1785" t="str">
            <v>Услуги по производству автотранспортных средств отдельные, выполняемые субподрядчиком</v>
          </cell>
        </row>
        <row r="1786">
          <cell r="K1786" t="str">
            <v>29.20.10</v>
          </cell>
          <cell r="L1786" t="str">
            <v>Кузова для автотранспортных средств</v>
          </cell>
        </row>
        <row r="1787">
          <cell r="K1787" t="str">
            <v>29.20.21</v>
          </cell>
          <cell r="L1787" t="str">
            <v>Контейнеры, специально предназначенные для перевозки грузов одним или более видами транспорта</v>
          </cell>
        </row>
        <row r="1788">
          <cell r="K1788" t="str">
            <v>29.20.22</v>
          </cell>
          <cell r="L1788" t="str">
            <v>Прицепы и полуприцепы типа фургонов для проживания или отдыха на природе</v>
          </cell>
        </row>
        <row r="1789">
          <cell r="K1789" t="str">
            <v>29.20.23</v>
          </cell>
          <cell r="L1789" t="str">
            <v>Прицепы и полуприцепы прочие</v>
          </cell>
        </row>
        <row r="1790">
          <cell r="K1790" t="str">
            <v>29.20.30</v>
          </cell>
          <cell r="L1790" t="str">
            <v>Части прицепов, полуприцепов и прочих транспортных средств, не оснащенных двигателями</v>
          </cell>
        </row>
        <row r="1791">
          <cell r="K1791" t="str">
            <v>29.20.40</v>
          </cell>
          <cell r="L1791" t="str">
            <v>Услуги по переоборудованию, сборке, оснащению автотранспортных средств и кузовным работам</v>
          </cell>
        </row>
        <row r="1792">
          <cell r="K1792" t="str">
            <v>29.20.50</v>
          </cell>
          <cell r="L1792" t="str">
            <v>Услуги по оснащению жилых автофургонов, прицепов и передвижных домов</v>
          </cell>
        </row>
        <row r="1793">
          <cell r="K1793" t="str">
            <v>29.20.99</v>
          </cell>
          <cell r="L1793" t="str">
            <v>Услуги по производству кузовов (кузовные работы) транспортных средств, прицепов и полуприцепов отдельные, выполняемые субподрядчиком</v>
          </cell>
        </row>
        <row r="1794">
          <cell r="K1794" t="str">
            <v>29.31.10</v>
          </cell>
          <cell r="L1794" t="str">
            <v>Комплекты проводов системы зажигания и прочие комплекты проводов, используемые в наземных, воздушных или водных транспортных средствах</v>
          </cell>
        </row>
        <row r="1795">
          <cell r="K1795" t="str">
            <v>29.31.21</v>
          </cell>
          <cell r="L1795" t="str">
            <v>Свечи зажигания; магнето зажигания; генераторы-магнето; магнитные маховики; распределители зажигания; катушки зажигания</v>
          </cell>
        </row>
        <row r="1796">
          <cell r="K1796" t="str">
            <v>29.31.22</v>
          </cell>
          <cell r="L1796" t="str">
            <v>Стартеры и стартер-генераторы; прочие генераторы, прочее оборудование</v>
          </cell>
        </row>
        <row r="1797">
          <cell r="K1797" t="str">
            <v>29.31.23</v>
          </cell>
          <cell r="L1797" t="str">
            <v>Приборы освещения и световой сигнализации электрические, стеклоочистители, антиобледенители и антизапотеватели для транспортных средств и мотоциклов</v>
          </cell>
        </row>
        <row r="1798">
          <cell r="K1798" t="str">
            <v>29.31.30</v>
          </cell>
          <cell r="L1798" t="str">
            <v>Части прочего электрического оборудования для автотранспортных средств и мотоциклов</v>
          </cell>
        </row>
        <row r="1799">
          <cell r="K1799" t="str">
            <v>29.31.99</v>
          </cell>
          <cell r="L1799" t="str">
            <v>Услуги по производству электрического и электронного оборудования отдельные, выполняемые субподрядчиком</v>
          </cell>
        </row>
        <row r="1800">
          <cell r="K1800" t="str">
            <v>29.32.10</v>
          </cell>
          <cell r="L1800" t="str">
            <v>Сиденья для автотранспортных средств</v>
          </cell>
        </row>
        <row r="1801">
          <cell r="K1801" t="str">
            <v>29.32.20</v>
          </cell>
          <cell r="L1801" t="str">
            <v>Ремни безопасности, подушки безопасности, их части и принадлежности кузовов</v>
          </cell>
        </row>
        <row r="1802">
          <cell r="K1802" t="str">
            <v>29.32.30</v>
          </cell>
          <cell r="L1802" t="str">
            <v>Комплектующие и принадлежности для автотранспортных средств, не включенные в другие группировки</v>
          </cell>
        </row>
        <row r="1803">
          <cell r="K1803" t="str">
            <v>29.32.91</v>
          </cell>
          <cell r="L1803" t="str">
            <v>Услуги по сборке полных комплектов для автотранспортных средств, предоставляемые субподрядчиком</v>
          </cell>
        </row>
        <row r="1804">
          <cell r="K1804" t="str">
            <v>29.32.92</v>
          </cell>
          <cell r="L1804" t="str">
            <v>Услуги по сборке частей и принадлежностей для автотранспортных средств, не включенные в другие группировки</v>
          </cell>
        </row>
        <row r="1805">
          <cell r="K1805" t="str">
            <v>29.32.99</v>
          </cell>
          <cell r="L1805" t="str">
            <v>Операции процесса производства прочих частей и принадлежностей для автотранспортных средств отдельные, выполняемые субподрядчиком</v>
          </cell>
        </row>
        <row r="1806">
          <cell r="K1806" t="str">
            <v>30.11.10</v>
          </cell>
          <cell r="L1806" t="str">
            <v>Корабли военные</v>
          </cell>
        </row>
        <row r="1807">
          <cell r="K1807" t="str">
            <v>30.11.21</v>
          </cell>
          <cell r="L1807" t="str">
            <v>Суда круизные, суда экскурсионные и аналогичные плавучие средства для перевозки пассажиров; паромы всех типов</v>
          </cell>
        </row>
        <row r="1808">
          <cell r="K1808" t="str">
            <v>30.11.22</v>
          </cell>
          <cell r="L1808" t="str">
            <v>Танкеры для перевозки сырой нефти, нефтепродуктов, химических продуктов, сжиженного газа</v>
          </cell>
        </row>
        <row r="1809">
          <cell r="K1809" t="str">
            <v>30.11.23</v>
          </cell>
          <cell r="L1809" t="str">
            <v>Суда рефрижераторные, кроме танкеров</v>
          </cell>
        </row>
        <row r="1810">
          <cell r="K1810" t="str">
            <v>30.11.24</v>
          </cell>
          <cell r="L1810" t="str">
            <v>Суда сухогрузные</v>
          </cell>
        </row>
        <row r="1811">
          <cell r="K1811" t="str">
            <v>30.11.31</v>
          </cell>
          <cell r="L1811" t="str">
            <v>Суда рыболовные; суда-рыбозаводы и прочие суда для переработки или консервирования рыбных продуктов</v>
          </cell>
        </row>
        <row r="1812">
          <cell r="K1812" t="str">
            <v>30.11.32</v>
          </cell>
          <cell r="L1812" t="str">
            <v>Буксиры и суда-толкачи</v>
          </cell>
        </row>
        <row r="1813">
          <cell r="K1813" t="str">
            <v>30.11.33</v>
          </cell>
          <cell r="L1813" t="str">
            <v>Земснаряды; плавучие маяки, плавучие краны; прочие суда</v>
          </cell>
        </row>
        <row r="1814">
          <cell r="K1814" t="str">
            <v>30.11.40</v>
          </cell>
          <cell r="L1814" t="str">
            <v>Платформы плавучие или погружные и инфраструктура</v>
          </cell>
        </row>
        <row r="1815">
          <cell r="K1815" t="str">
            <v>30.11.50</v>
          </cell>
          <cell r="L1815" t="str">
            <v>Конструкции плавучие прочие (включая плоты, понтоны, кессоны, дебаркадеры, буи и бакены)</v>
          </cell>
        </row>
        <row r="1816">
          <cell r="K1816" t="str">
            <v>30.11.91</v>
          </cell>
          <cell r="L1816" t="str">
            <v>Услуги по переоборудованию и восстановлению судов, плавучих платформ и конструкций</v>
          </cell>
        </row>
        <row r="1817">
          <cell r="K1817" t="str">
            <v>30.11.92</v>
          </cell>
          <cell r="L1817" t="str">
            <v>Услуги по оснащению судов, плавучих платформ и конструкций</v>
          </cell>
        </row>
        <row r="1818">
          <cell r="K1818" t="str">
            <v>30.11.99</v>
          </cell>
          <cell r="L1818" t="str">
            <v>Операции процесса производства судов и плавучих конструкций отдельные, выполняемые субподрядчиком</v>
          </cell>
        </row>
        <row r="1819">
          <cell r="K1819" t="str">
            <v>30.12.11</v>
          </cell>
          <cell r="L1819" t="str">
            <v>Суда парусные (кроме надувных) прогулочные или спортивные со вспомогательным двигателем или без него</v>
          </cell>
        </row>
        <row r="1820">
          <cell r="K1820" t="str">
            <v>30.12.12</v>
          </cell>
          <cell r="L1820" t="str">
            <v>Суда надувные прогулочные или спортивные</v>
          </cell>
        </row>
        <row r="1821">
          <cell r="K1821" t="str">
            <v>30.12.19</v>
          </cell>
          <cell r="L1821" t="str">
            <v>Суда прогулочные или спортивные прочие; лодки гребные, шлюпки и каноэ</v>
          </cell>
        </row>
        <row r="1822">
          <cell r="K1822" t="str">
            <v>30.12.99</v>
          </cell>
          <cell r="L1822" t="str">
            <v>Услуги по производству прогулочных или спортивных судов отдельные, выполняемые субподрядчиком</v>
          </cell>
        </row>
        <row r="1823">
          <cell r="K1823" t="str">
            <v>30.20.11</v>
          </cell>
          <cell r="L1823" t="str">
            <v>Локомотивы железнодорожные с питанием от внешнего источника электроэнергии</v>
          </cell>
        </row>
        <row r="1824">
          <cell r="K1824" t="str">
            <v>30.20.12</v>
          </cell>
          <cell r="L1824" t="str">
            <v>Локомотивы дизель-электрические</v>
          </cell>
        </row>
        <row r="1825">
          <cell r="K1825" t="str">
            <v>30.20.13</v>
          </cell>
          <cell r="L1825" t="str">
            <v>Локомотивы железнодорожные прочие; тендеры локомотивов</v>
          </cell>
        </row>
        <row r="1826">
          <cell r="K1826" t="str">
            <v>30.20.20</v>
          </cell>
          <cell r="L1826" t="str">
            <v>Вагоны железнодорожные или трамвайные пассажирские самоходные (моторные), вагоны товарные (багажные) и платформы открытые, кроме транспортных средств, предназначенных для технического обслуживания или ремонта</v>
          </cell>
        </row>
        <row r="1827">
          <cell r="K1827" t="str">
            <v>30.20.31</v>
          </cell>
          <cell r="L1827" t="str">
            <v>Средства транспортные, предназначенные для технического обслуживания или ремонта железнодорожных или трамвайных путей</v>
          </cell>
        </row>
        <row r="1828">
          <cell r="K1828" t="str">
            <v>30.20.32</v>
          </cell>
          <cell r="L1828" t="str">
            <v>Вагоны железнодорожные или трамвайные пассажирские немоторные; вагоны багажные и прочие вагоны специального назначения</v>
          </cell>
        </row>
        <row r="1829">
          <cell r="K1829" t="str">
            <v>30.20.33</v>
          </cell>
          <cell r="L1829" t="str">
            <v>Вагоны железнодорожные или трамвайные грузовые и вагоны-платформы, несамоходные</v>
          </cell>
        </row>
        <row r="1830">
          <cell r="K1830" t="str">
            <v>30.20.40</v>
          </cell>
          <cell r="L1830" t="str">
            <v>Части железнодорожных локомотивов или трамвайных моторных вагонов или прочего подвижного состава; путевое оборудование и устройства и их части; механическое оборудование для управления движением</v>
          </cell>
        </row>
        <row r="1831">
          <cell r="K1831" t="str">
            <v>30.20.91</v>
          </cell>
          <cell r="L1831" t="str">
            <v>Услуги по восстановлению и оснащению (завершению) железнодорожных локомотивов, трамвайных моторных вагонов и прочего подвижного состава</v>
          </cell>
        </row>
        <row r="1832">
          <cell r="K1832" t="str">
            <v>30.20.99</v>
          </cell>
          <cell r="L1832" t="str">
            <v>Операции процесса производства железнодорожных локомотивов и прочего подвижного состава отдельные, выполняемые субподрядчиком</v>
          </cell>
        </row>
        <row r="1833">
          <cell r="K1833" t="str">
            <v>30.30.11</v>
          </cell>
          <cell r="L1833" t="str">
            <v>Двигатели летательных аппаратов с искровым зажиганием</v>
          </cell>
        </row>
        <row r="1834">
          <cell r="K1834" t="str">
            <v>30.30.12</v>
          </cell>
          <cell r="L1834" t="str">
            <v>Двигатели турбореактивные и турбовинтовые</v>
          </cell>
        </row>
        <row r="1835">
          <cell r="K1835" t="str">
            <v>30.30.13</v>
          </cell>
          <cell r="L1835" t="str">
            <v>Двигатели реактивные, кроме турбореактивных, и их части</v>
          </cell>
        </row>
        <row r="1836">
          <cell r="K1836" t="str">
            <v>30.30.14</v>
          </cell>
          <cell r="L1836" t="str">
            <v>Тренажеры наземные для летного состава и их части</v>
          </cell>
        </row>
        <row r="1837">
          <cell r="K1837" t="str">
            <v>30.30.15</v>
          </cell>
          <cell r="L1837" t="str">
            <v>Части двигателей летательных аппаратов с искровым зажиганием</v>
          </cell>
        </row>
        <row r="1838">
          <cell r="K1838" t="str">
            <v>30.30.16</v>
          </cell>
          <cell r="L1838" t="str">
            <v>Части турбореактивных или турбовинтовых двигателей</v>
          </cell>
        </row>
        <row r="1839">
          <cell r="K1839" t="str">
            <v>30.30.20</v>
          </cell>
          <cell r="L1839" t="str">
            <v>Аэростаты и дирижабли; планеры, дельтапланы и прочие безмоторные летательные аппараты</v>
          </cell>
        </row>
        <row r="1840">
          <cell r="K1840" t="str">
            <v>30.30.31</v>
          </cell>
          <cell r="L1840" t="str">
            <v>Вертолеты</v>
          </cell>
        </row>
        <row r="1841">
          <cell r="K1841" t="str">
            <v>30.30.32</v>
          </cell>
          <cell r="L1841" t="str">
            <v>Самолеты и прочие летательные аппараты с массой пустого снаряженного аппарата не более 2000 кг</v>
          </cell>
        </row>
        <row r="1842">
          <cell r="K1842" t="str">
            <v>30.30.33</v>
          </cell>
          <cell r="L1842" t="str">
            <v>Самолеты и прочие летательные аппараты с массой пустого снаряженного аппарата свыше 2000 кг, но не более 15000 кг</v>
          </cell>
        </row>
        <row r="1843">
          <cell r="K1843" t="str">
            <v>30.30.34</v>
          </cell>
          <cell r="L1843" t="str">
            <v>Самолеты и прочие летательные аппараты с массой пустого снаряженного аппарата свыше 15000 кг</v>
          </cell>
        </row>
        <row r="1844">
          <cell r="K1844" t="str">
            <v>30.30.40</v>
          </cell>
          <cell r="L1844" t="str">
            <v>Аппараты космические (в том числе спутники) и космические ракеты-носители</v>
          </cell>
        </row>
        <row r="1845">
          <cell r="K1845" t="str">
            <v>30.30.50</v>
          </cell>
          <cell r="L1845" t="str">
            <v>Части летательных и космических аппаратов прочие</v>
          </cell>
        </row>
        <row r="1846">
          <cell r="K1846" t="str">
            <v>30.30.60</v>
          </cell>
          <cell r="L1846" t="str">
            <v>Услуги по капитальному ремонту и модернизации (переоборудованию) летательных аппаратов и двигателей летательных аппаратов</v>
          </cell>
        </row>
        <row r="1847">
          <cell r="K1847" t="str">
            <v>30.30.99</v>
          </cell>
          <cell r="L1847" t="str">
            <v>Операции процесса производства аппаратов летательных и кораблей космических и соответствующего оборудования отдельные, выполняемые субподрядчиком</v>
          </cell>
        </row>
        <row r="1848">
          <cell r="K1848" t="str">
            <v>30.40.10</v>
          </cell>
          <cell r="L1848" t="str">
            <v>Танки и прочие боевые самоходные бронированные машины, и их части</v>
          </cell>
        </row>
        <row r="1849">
          <cell r="K1849" t="str">
            <v>30.40.99</v>
          </cell>
          <cell r="L1849" t="str">
            <v>Услуги по производству военных боевых машин отдельные, выполняемые субподрядчиком</v>
          </cell>
        </row>
        <row r="1850">
          <cell r="K1850" t="str">
            <v>30.91.11</v>
          </cell>
          <cell r="L1850" t="str">
            <v>Мотоциклы и велосипеды с поршневым двигателем внутреннего сгорания с рабочим объемом цилиндров не более 50 см3</v>
          </cell>
        </row>
        <row r="1851">
          <cell r="K1851" t="str">
            <v>30.91.12</v>
          </cell>
          <cell r="L1851" t="str">
            <v>Мотоциклы с поршневым двигателем внутреннего сгорания с рабочим объемом цилиндров свыше 50 см3</v>
          </cell>
        </row>
        <row r="1852">
          <cell r="K1852" t="str">
            <v>30.91.13</v>
          </cell>
          <cell r="L1852" t="str">
            <v>Мотоциклы, не включенные в другие группировки; мотоциклетные коляски</v>
          </cell>
        </row>
        <row r="1853">
          <cell r="K1853" t="str">
            <v>30.91.20</v>
          </cell>
          <cell r="L1853" t="str">
            <v>Части и принадлежности мотоциклов и мотоциклетных колясок</v>
          </cell>
        </row>
        <row r="1854">
          <cell r="K1854" t="str">
            <v>30.91.31</v>
          </cell>
          <cell r="L1854" t="str">
            <v>Двигатели внутреннего сгорания поршневые с искровым зажиганием, для мотоциклов с рабочим объемом цилиндров не более 1000 см3</v>
          </cell>
        </row>
        <row r="1855">
          <cell r="K1855" t="str">
            <v>30.91.32</v>
          </cell>
          <cell r="L1855" t="str">
            <v>Двигатели внутреннего сгорания поршневые с искровым зажиганием, для мотоциклов с рабочим объемом цилиндров свыше 1000 см3</v>
          </cell>
        </row>
        <row r="1856">
          <cell r="K1856" t="str">
            <v>30.91.99</v>
          </cell>
          <cell r="L1856" t="str">
            <v>Услуги по производству мотоциклов отдельные, выполняемые субподрядчиком</v>
          </cell>
        </row>
        <row r="1857">
          <cell r="K1857" t="str">
            <v>30.92.10</v>
          </cell>
          <cell r="L1857" t="str">
            <v>Велосипеды двухколесные и прочие, без двигателя</v>
          </cell>
        </row>
        <row r="1858">
          <cell r="K1858" t="str">
            <v>30.92.20</v>
          </cell>
          <cell r="L1858" t="str">
            <v>Коляски инвалидные, кроме частей и принадлежностей</v>
          </cell>
        </row>
        <row r="1859">
          <cell r="K1859" t="str">
            <v>30.92.30</v>
          </cell>
          <cell r="L1859" t="str">
            <v>Части и принадлежности двухколесных велосипедов и прочих видов велосипедов, без двигателя, и инвалидных колясок</v>
          </cell>
        </row>
        <row r="1860">
          <cell r="K1860" t="str">
            <v>30.92.40</v>
          </cell>
          <cell r="L1860" t="str">
            <v>Коляски детские и их части</v>
          </cell>
        </row>
        <row r="1861">
          <cell r="K1861" t="str">
            <v>30.92.99</v>
          </cell>
          <cell r="L1861" t="str">
            <v>Услуги по производству велосипедов и инвалидных колясок отдельные, выполняемые субподрядчиком</v>
          </cell>
        </row>
        <row r="1862">
          <cell r="K1862" t="str">
            <v>30.99.10</v>
          </cell>
          <cell r="L1862" t="str">
            <v>Средства транспортные и оборудование прочие, не включенные в другие группировки</v>
          </cell>
        </row>
        <row r="1863">
          <cell r="K1863" t="str">
            <v>30.99.99</v>
          </cell>
          <cell r="L1863" t="str">
            <v>Услуги по производству прочих транспортных средств и оборудования, не включенных в другие группировки, отдельные, выполняемые субподрядчиком</v>
          </cell>
        </row>
        <row r="1864">
          <cell r="K1864" t="str">
            <v>31.01.11</v>
          </cell>
          <cell r="L1864" t="str">
            <v>Мебель металлическая для офисов</v>
          </cell>
        </row>
        <row r="1865">
          <cell r="K1865" t="str">
            <v>31.01.12</v>
          </cell>
          <cell r="L1865" t="str">
            <v>Мебель деревянная для офисов</v>
          </cell>
        </row>
        <row r="1866">
          <cell r="K1866" t="str">
            <v>31.01.13</v>
          </cell>
          <cell r="L1866" t="str">
            <v>Мебель деревянная для предприятий торговли</v>
          </cell>
        </row>
        <row r="1867">
          <cell r="K1867" t="str">
            <v>31.01.99</v>
          </cell>
          <cell r="L1867" t="str">
            <v>Услуги по производству мебели для офисов и предприятий торговли отдельные, выполняемые субподрядчиком</v>
          </cell>
        </row>
        <row r="1868">
          <cell r="K1868" t="str">
            <v>31.02.10</v>
          </cell>
          <cell r="L1868" t="str">
            <v>Мебель кухонная</v>
          </cell>
        </row>
        <row r="1869">
          <cell r="K1869" t="str">
            <v>31.02.99</v>
          </cell>
          <cell r="L1869" t="str">
            <v>Услуги по производству кухонной мебели отдельные, выполняемые субподрядчиком</v>
          </cell>
        </row>
        <row r="1870">
          <cell r="K1870" t="str">
            <v>31.03.11</v>
          </cell>
          <cell r="L1870" t="str">
            <v>Основы матрасные</v>
          </cell>
        </row>
        <row r="1871">
          <cell r="K1871" t="str">
            <v>31.03.12</v>
          </cell>
          <cell r="L1871" t="str">
            <v>Матрасы, кроме матрасных основ</v>
          </cell>
        </row>
        <row r="1872">
          <cell r="K1872" t="str">
            <v>31.03.99</v>
          </cell>
          <cell r="L1872" t="str">
            <v>Услуги по производству матрасов отдельные, выполняемые субподрядчиком</v>
          </cell>
        </row>
        <row r="1873">
          <cell r="K1873" t="str">
            <v>31.09.11</v>
          </cell>
          <cell r="L1873" t="str">
            <v>Мебель металлическая, не включенная в другие группировки</v>
          </cell>
        </row>
        <row r="1874">
          <cell r="K1874" t="str">
            <v>31.09.12</v>
          </cell>
          <cell r="L1874" t="str">
            <v>Мебель деревянная для спальни, столовой и гостиной</v>
          </cell>
        </row>
        <row r="1875">
          <cell r="K1875" t="str">
            <v>31.09.13</v>
          </cell>
          <cell r="L1875" t="str">
            <v>Мебель деревянная, не включенная в другие группировки</v>
          </cell>
        </row>
        <row r="1876">
          <cell r="K1876" t="str">
            <v>31.09.14</v>
          </cell>
          <cell r="L1876" t="str">
            <v>Мебель из пластмасс или прочих материалов (тростника, лозы или бамбука)</v>
          </cell>
        </row>
        <row r="1877">
          <cell r="K1877" t="str">
            <v>31.09.91</v>
          </cell>
          <cell r="L1877" t="str">
            <v>Услуги по отделке новой мебели; услуги по обивке стульев и мебели для сидения</v>
          </cell>
        </row>
        <row r="1878">
          <cell r="K1878" t="str">
            <v>31.09.99</v>
          </cell>
          <cell r="L1878" t="str">
            <v>Услуги по производству прочей мебели отдельные, выполняемые субподрядчиком</v>
          </cell>
        </row>
        <row r="1879">
          <cell r="K1879" t="str">
            <v>32.11.10</v>
          </cell>
          <cell r="L1879" t="str">
            <v>Монеты</v>
          </cell>
        </row>
        <row r="1880">
          <cell r="K1880" t="str">
            <v>32.11.99</v>
          </cell>
          <cell r="L1880" t="str">
            <v>Услуги по производству монет отдельные, выполняемые субподрядчиком</v>
          </cell>
        </row>
        <row r="1881">
          <cell r="K1881" t="str">
            <v>32.12.11</v>
          </cell>
          <cell r="L1881" t="str">
            <v>Жемчуг культивированный, драгоценные или полудрагоценные камни, в том числе синтетические или восстановленные, обработанные, но незакрепленные</v>
          </cell>
        </row>
        <row r="1882">
          <cell r="K1882" t="str">
            <v>32.12.12</v>
          </cell>
          <cell r="L1882" t="str">
            <v>Алмазы технические, обработанные; крошка и порошок природных или синтетических драгоценных или полудрагоценных камней</v>
          </cell>
        </row>
        <row r="1883">
          <cell r="K1883" t="str">
            <v>32.12.13</v>
          </cell>
          <cell r="L1883" t="str">
            <v>Изделия ювелирные и их части; ювелирные изделия из золота или ювелирные изделия из серебра и их части</v>
          </cell>
        </row>
        <row r="1884">
          <cell r="K1884" t="str">
            <v>32.12.14</v>
          </cell>
          <cell r="L1884" t="str">
            <v>Изделия из металлов драгоценных прочие; изделия из жемчуга природного или культивированного, камней драгоценных или полудрагоценных</v>
          </cell>
        </row>
        <row r="1885">
          <cell r="K1885" t="str">
            <v>32.12.99</v>
          </cell>
          <cell r="L1885" t="str">
            <v>Услуги по производству ювелирных и соответствующих изделий отдельные, выполняемые субподрядчиком</v>
          </cell>
        </row>
        <row r="1886">
          <cell r="K1886" t="str">
            <v>32.13.10</v>
          </cell>
          <cell r="L1886" t="str">
            <v>Бижутерия и подобные изделия</v>
          </cell>
        </row>
        <row r="1887">
          <cell r="K1887" t="str">
            <v>32.13.99</v>
          </cell>
          <cell r="L1887" t="str">
            <v>Услуги по производству бижутерии и подобных изделий отдельные, выполняемые субподрядчиком</v>
          </cell>
        </row>
        <row r="1888">
          <cell r="K1888" t="str">
            <v>32.20.11</v>
          </cell>
          <cell r="L1888" t="str">
            <v>Фортепиано, пианино и прочие струнные клавишные музыкальные инструменты</v>
          </cell>
        </row>
        <row r="1889">
          <cell r="K1889" t="str">
            <v>32.20.12</v>
          </cell>
          <cell r="L1889" t="str">
            <v>Инструменты музыкальные струнные прочие</v>
          </cell>
        </row>
        <row r="1890">
          <cell r="K1890" t="str">
            <v>32.20.13</v>
          </cell>
          <cell r="L1890" t="str">
            <v>Органы духовые клавишные, фисгармонии и аналогичные инструменты; аккордеоны и аналогичные инструменты; гармоники губные, духовые инструменты</v>
          </cell>
        </row>
        <row r="1891">
          <cell r="K1891" t="str">
            <v>32.20.14</v>
          </cell>
          <cell r="L1891" t="str">
            <v>Инструменты музыкальные или клавишные с электрической генерацией или электрическим усилением звука</v>
          </cell>
        </row>
        <row r="1892">
          <cell r="K1892" t="str">
            <v>32.20.15</v>
          </cell>
          <cell r="L1892" t="str">
            <v>Инструменты музыкальные прочие</v>
          </cell>
        </row>
        <row r="1893">
          <cell r="K1893" t="str">
            <v>32.20.16</v>
          </cell>
          <cell r="L1893" t="str">
            <v>Метрономы, камертоны и камертоны-дудки; механизмы для музыкальных шкатулок; струны музыкальных инструментов</v>
          </cell>
        </row>
        <row r="1894">
          <cell r="K1894" t="str">
            <v>32.20.20</v>
          </cell>
          <cell r="L1894" t="str">
            <v>Части и принадлежности музыкальных инструментов</v>
          </cell>
        </row>
        <row r="1895">
          <cell r="K1895" t="str">
            <v>32.20.99</v>
          </cell>
          <cell r="L1895" t="str">
            <v>Услуги по производству музыкальных инструментов отдельные, выполняемые субподрядчиком</v>
          </cell>
        </row>
        <row r="1896">
          <cell r="K1896" t="str">
            <v>32.30.11</v>
          </cell>
          <cell r="L1896" t="str">
            <v>Лыжи и прочее лыжное снаряжение, кроме обуви; коньки и роликовые коньки; их части</v>
          </cell>
        </row>
        <row r="1897">
          <cell r="K1897" t="str">
            <v>32.30.12</v>
          </cell>
          <cell r="L1897" t="str">
            <v>Обувь лыжная</v>
          </cell>
        </row>
        <row r="1898">
          <cell r="K1898" t="str">
            <v>32.30.13</v>
          </cell>
          <cell r="L1898" t="str">
            <v>Лыжи водные, доски для серфинга, виндсерферы и прочее снаряжение для водного спорта</v>
          </cell>
        </row>
        <row r="1899">
          <cell r="K1899" t="str">
            <v>32.30.14</v>
          </cell>
          <cell r="L1899" t="str">
            <v>Снаряды, инвентарь и оборудование для занятий физкультурой, гимнастикой и атлетикой, занятий в спортзалах, фитнес-центрах</v>
          </cell>
        </row>
        <row r="1900">
          <cell r="K1900" t="str">
            <v>32.30.15</v>
          </cell>
          <cell r="L1900" t="str">
            <v>Снаряды, инвентарь и оборудование прочие для занятий спортом или для игр на открытом воздухе; плавательные бассейны и бассейны для гребли</v>
          </cell>
        </row>
        <row r="1901">
          <cell r="K1901" t="str">
            <v>32.30.16</v>
          </cell>
          <cell r="L1901" t="str">
            <v>Удочки рыболовные, прочие рыболовные снасти; инвентарь для спортивных охоты и рыболовства, не включенный в другие группировки</v>
          </cell>
        </row>
        <row r="1902">
          <cell r="K1902" t="str">
            <v>32.30.99</v>
          </cell>
          <cell r="L1902" t="str">
            <v>Услуги по производству спортивных товаров отдельные, выполняемые субподрядчиком</v>
          </cell>
        </row>
        <row r="1903">
          <cell r="K1903" t="str">
            <v>32.40.11</v>
          </cell>
          <cell r="L1903" t="str">
            <v>Куклы, изображающие людей</v>
          </cell>
        </row>
        <row r="1904">
          <cell r="K1904" t="str">
            <v>32.40.12</v>
          </cell>
          <cell r="L1904" t="str">
            <v>Игрушки, изображающие животных или другие существа, кроме людей</v>
          </cell>
        </row>
        <row r="1905">
          <cell r="K1905" t="str">
            <v>32.40.13</v>
          </cell>
          <cell r="L1905" t="str">
            <v>Части и аксессуары для кукол, изображающих людей</v>
          </cell>
        </row>
        <row r="1906">
          <cell r="K1906" t="str">
            <v>32.40.20</v>
          </cell>
          <cell r="L1906" t="str">
            <v>Поезда игрушечные и их принадлежности; прочие модели в уменьшенном размере или детские конструкторы и строительные наборы</v>
          </cell>
        </row>
        <row r="1907">
          <cell r="K1907" t="str">
            <v>32.40.31</v>
          </cell>
          <cell r="L1907" t="str">
            <v>Игрушки на колесах, предназначенные для катания детьми; коляски для кукол</v>
          </cell>
        </row>
        <row r="1908">
          <cell r="K1908" t="str">
            <v>32.40.32</v>
          </cell>
          <cell r="L1908" t="str">
            <v>Головоломки</v>
          </cell>
        </row>
        <row r="1909">
          <cell r="K1909" t="str">
            <v>32.40.39</v>
          </cell>
          <cell r="L1909" t="str">
            <v>Игры и игрушки, не включенные в другие группировки</v>
          </cell>
        </row>
        <row r="1910">
          <cell r="K1910" t="str">
            <v>32.40.41</v>
          </cell>
          <cell r="L1910" t="str">
            <v>Карты игральные</v>
          </cell>
        </row>
        <row r="1911">
          <cell r="K1911" t="str">
            <v>32.40.42</v>
          </cell>
          <cell r="L1911" t="str">
            <v>Изделия и принадлежности для бильярда, изделия для увеселительных, настольных или комнатных игр; прочие игры, действующие при опускании монет или жетонов</v>
          </cell>
        </row>
        <row r="1912">
          <cell r="K1912" t="str">
            <v>32.40.99</v>
          </cell>
          <cell r="L1912" t="str">
            <v>Услуги по производству игр и игрушек отдельные, выполняемые субподрядчиком</v>
          </cell>
        </row>
        <row r="1913">
          <cell r="K1913" t="str">
            <v>32.50.11</v>
          </cell>
          <cell r="L1913" t="str">
            <v>Инструменты и приспособления стоматологические</v>
          </cell>
        </row>
        <row r="1914">
          <cell r="K1914" t="str">
            <v>32.50.12</v>
          </cell>
          <cell r="L1914" t="str">
            <v>Стерилизаторы хирургические или лабораторные</v>
          </cell>
        </row>
        <row r="1915">
          <cell r="K1915" t="str">
            <v>32.50.13</v>
          </cell>
          <cell r="L1915" t="str">
            <v>Шприцы, иглы, катетеры, канюли и аналогичные инструменты; офтальмологические и прочие приборы, устройства и инструменты, не включенные в другие группировки</v>
          </cell>
        </row>
        <row r="1916">
          <cell r="K1916" t="str">
            <v>32.50.21</v>
          </cell>
          <cell r="L1916" t="str">
            <v>Инструменты и приспособления терапевтические; дыхательное оборудование</v>
          </cell>
        </row>
        <row r="1917">
          <cell r="K1917" t="str">
            <v>32.50.22</v>
          </cell>
          <cell r="L1917" t="str">
            <v>Суставы искусственные; ортопедические приспособления; искусственные зубы; зуботехнические приспособления; искусственные части человеческого тела, не включенные в другие группировки</v>
          </cell>
        </row>
        <row r="1918">
          <cell r="K1918" t="str">
            <v>32.50.23</v>
          </cell>
          <cell r="L1918" t="str">
            <v>Части и принадлежности протезов и ортопедических приспособлений</v>
          </cell>
        </row>
        <row r="1919">
          <cell r="K1919" t="str">
            <v>32.50.30</v>
          </cell>
          <cell r="L1919" t="str">
            <v>Мебель медицинская, включая хирургическую, стоматологическую или ветеринарную; парикмахерские кресла и аналогичные кресла, и их части</v>
          </cell>
        </row>
        <row r="1920">
          <cell r="K1920" t="str">
            <v>32.50.41</v>
          </cell>
          <cell r="L1920" t="str">
            <v>Линзы контактные; линзы для очков из различных материалов</v>
          </cell>
        </row>
        <row r="1921">
          <cell r="K1921" t="str">
            <v>32.50.42</v>
          </cell>
          <cell r="L1921" t="str">
            <v>Очки для коррекции зрения, защитные или прочие очки или аналогичные оптические приборы</v>
          </cell>
        </row>
        <row r="1922">
          <cell r="K1922" t="str">
            <v>32.50.43</v>
          </cell>
          <cell r="L1922" t="str">
            <v>Оправы и арматура для очков, защитных очков и аналогичных оптических приборов</v>
          </cell>
        </row>
        <row r="1923">
          <cell r="K1923" t="str">
            <v>32.50.44</v>
          </cell>
          <cell r="L1923" t="str">
            <v>Части оправ и арматуры для очков, защитных очков и аналогичных оптических приборов</v>
          </cell>
        </row>
        <row r="1924">
          <cell r="K1924" t="str">
            <v>32.50.50</v>
          </cell>
          <cell r="L1924" t="str">
            <v>Изделия медицинские, в том числе хирургические, прочие</v>
          </cell>
        </row>
        <row r="1925">
          <cell r="K1925" t="str">
            <v>32.50.99</v>
          </cell>
          <cell r="L1925" t="str">
            <v>Услуги по производству медицинского, хирургического и ортопедического оборудования отдельные, выполняемые субподрядчиком</v>
          </cell>
        </row>
        <row r="1926">
          <cell r="K1926" t="str">
            <v>32.91.11</v>
          </cell>
          <cell r="L1926" t="str">
            <v>Метлы и щетки для домашней уборки</v>
          </cell>
        </row>
        <row r="1927">
          <cell r="K1927" t="str">
            <v>32.91.12</v>
          </cell>
          <cell r="L1927" t="str">
            <v>Зубные щетки, щетки для волос и прочие туалетные щетки для ухода за внешностью; художественные кисти, кисточки для письма, косметические кисточки</v>
          </cell>
        </row>
        <row r="1928">
          <cell r="K1928" t="str">
            <v>32.91.19</v>
          </cell>
          <cell r="L1928" t="str">
            <v>Щетки прочие, не включенные в другие группировки</v>
          </cell>
        </row>
        <row r="1929">
          <cell r="K1929" t="str">
            <v>32.91.99</v>
          </cell>
          <cell r="L1929" t="str">
            <v>Услуги по производству метел и щеток отдельные, выполняемые субподрядчиком</v>
          </cell>
        </row>
        <row r="1930">
          <cell r="K1930" t="str">
            <v>32.99.11</v>
          </cell>
          <cell r="L1930" t="str">
            <v>Уборы головные защитные и средства защиты прочие</v>
          </cell>
        </row>
        <row r="1931">
          <cell r="K1931" t="str">
            <v>32.99.12</v>
          </cell>
          <cell r="L1931" t="str">
            <v>Ручки шариковые; ручки и маркеры с наконечником из фетра и прочих пористых материалов; механические карандаши</v>
          </cell>
        </row>
        <row r="1932">
          <cell r="K1932" t="str">
            <v>32.99.13</v>
          </cell>
          <cell r="L1932" t="str">
            <v>Ручки чертежные для туши; авторучки, стилографы и прочие ручки</v>
          </cell>
        </row>
        <row r="1933">
          <cell r="K1933" t="str">
            <v>32.99.14</v>
          </cell>
          <cell r="L1933" t="str">
            <v>Наборы пишущих принадлежностей, держатели для ручек и карандашей и аналогичные держатели; части пишущих принадлежностей</v>
          </cell>
        </row>
        <row r="1934">
          <cell r="K1934" t="str">
            <v>32.99.15</v>
          </cell>
          <cell r="L1934" t="str">
            <v>Карандаши, цветные карандаши, грифели для карандашей, пастели, угольные карандаши для рисования, мелки для письма и рисования, мелки для портных</v>
          </cell>
        </row>
        <row r="1935">
          <cell r="K1935" t="str">
            <v>32.99.16</v>
          </cell>
          <cell r="L1935" t="str">
            <v>Доски грифельные; штемпели для датирования, запечатывания или нумерации и аналогичные изделия; ленты для пишущих машинок или аналогичные ленты; штемпельные подушки</v>
          </cell>
        </row>
        <row r="1936">
          <cell r="K1936" t="str">
            <v>32.99.21</v>
          </cell>
          <cell r="L1936" t="str">
            <v>Зонты от дождя и солнца; трости, трости-сидения, кнуты, хлысты и аналогичные изделия</v>
          </cell>
        </row>
        <row r="1937">
          <cell r="K1937" t="str">
            <v>32.99.22</v>
          </cell>
          <cell r="L1937" t="str">
            <v>Части, отделка и принадлежности к зонтам от дождя и солнца, тростям, тростям-сидениям, кнутам, хлыстам и аналогичным изделиям</v>
          </cell>
        </row>
        <row r="1938">
          <cell r="K1938" t="str">
            <v>32.99.23</v>
          </cell>
          <cell r="L1938" t="str">
            <v>Кнопки и их части; пуговицы; застежки-молнии</v>
          </cell>
        </row>
        <row r="1939">
          <cell r="K1939" t="str">
            <v>32.99.24</v>
          </cell>
          <cell r="L1939" t="str">
            <v>Формы (каркасы) для пуговиц и прочие части пуговиц; заготовки для пуговиц; части застежек-молний</v>
          </cell>
        </row>
        <row r="1940">
          <cell r="K1940" t="str">
            <v>32.99.30</v>
          </cell>
          <cell r="L1940" t="str">
            <v>Изделия из волоса человека или животных; аналогичные изделия из текстильных материалов</v>
          </cell>
        </row>
        <row r="1941">
          <cell r="K1941" t="str">
            <v>32.99.41</v>
          </cell>
          <cell r="L1941" t="str">
            <v>Зажигалки сигаретные и прочие зажигалки; курительные трубки и мундштуки для сигар или сигарет и их части</v>
          </cell>
        </row>
        <row r="1942">
          <cell r="K1942" t="str">
            <v>32.99.42</v>
          </cell>
          <cell r="L1942" t="str">
            <v>Части зажигалок; пирофорные сплавы; изделия из горючих материалов</v>
          </cell>
        </row>
        <row r="1943">
          <cell r="K1943" t="str">
            <v>32.99.43</v>
          </cell>
          <cell r="L1943" t="str">
            <v>Топливо газовое жидкое или сжиженное для зажигалок в контейнерах вместимостью не более 300 см3</v>
          </cell>
        </row>
        <row r="1944">
          <cell r="K1944" t="str">
            <v>32.99.51</v>
          </cell>
          <cell r="L1944" t="str">
            <v>Изделия для праздников, карнавалов или прочие изделия для увеселения, в том числе для показа фокусов и шуточных номеров</v>
          </cell>
        </row>
        <row r="1945">
          <cell r="K1945" t="str">
            <v>32.99.52</v>
          </cell>
          <cell r="L1945" t="str">
            <v>Расчески, гребни для волос и аналогичные изделия; шпильки для волос; зажимы для завивки, бигуди; пульверизаторы для духов и их насадки и головки</v>
          </cell>
        </row>
        <row r="1946">
          <cell r="K1946" t="str">
            <v>32.99.53</v>
          </cell>
          <cell r="L1946" t="str">
            <v>Приборы, аппаратура и модели, предназначенные для демонстрационных целей</v>
          </cell>
        </row>
        <row r="1947">
          <cell r="K1947" t="str">
            <v>32.99.54</v>
          </cell>
          <cell r="L1947" t="str">
            <v>Свечи, вощеные фитили и аналогичные изделия</v>
          </cell>
        </row>
        <row r="1948">
          <cell r="K1948" t="str">
            <v>32.99.55</v>
          </cell>
          <cell r="L1948" t="str">
            <v>Цветы искусственные, листья и фрукты, и их части</v>
          </cell>
        </row>
        <row r="1949">
          <cell r="K1949" t="str">
            <v>32.99.56</v>
          </cell>
          <cell r="L1949" t="str">
            <v>Изделия народных художественных промыслов</v>
          </cell>
        </row>
        <row r="1950">
          <cell r="K1950" t="str">
            <v>32.99.59</v>
          </cell>
          <cell r="L1950" t="str">
            <v>Изделия различные прочие, не включенные в другие группировки</v>
          </cell>
        </row>
        <row r="1951">
          <cell r="K1951" t="str">
            <v>32.99.60</v>
          </cell>
          <cell r="L1951" t="str">
            <v>Услуги по набивке чучел</v>
          </cell>
        </row>
        <row r="1952">
          <cell r="K1952" t="str">
            <v>32.99.99</v>
          </cell>
          <cell r="L1952" t="str">
            <v>Услуги по производству прочих промышленных товаров отдельные, не включенных в другие группировки, выполняемые субподрядчиком</v>
          </cell>
        </row>
        <row r="1953">
          <cell r="K1953" t="str">
            <v>33.11.11</v>
          </cell>
          <cell r="L1953" t="str">
            <v>Услуги по ремонту и техническому обслуживанию металлических конструкций</v>
          </cell>
        </row>
        <row r="1954">
          <cell r="K1954" t="str">
            <v>33.11.12</v>
          </cell>
          <cell r="L1954" t="str">
            <v>Услуги по ремонту и техническому обслуживанию резервуаров, цистерн и емкостей из металла</v>
          </cell>
        </row>
        <row r="1955">
          <cell r="K1955" t="str">
            <v>33.11.13</v>
          </cell>
          <cell r="L1955" t="str">
            <v>Услуги по ремонту и техническому обслуживанию ядерных реакторов и паровых котлов, кроме водяных котлов центрального отопления</v>
          </cell>
        </row>
        <row r="1956">
          <cell r="K1956" t="str">
            <v>33.11.14</v>
          </cell>
          <cell r="L1956" t="str">
            <v>Услуги по ремонту и техническому обслуживанию оружия и боеприпасов</v>
          </cell>
        </row>
        <row r="1957">
          <cell r="K1957" t="str">
            <v>33.11.19</v>
          </cell>
          <cell r="L1957" t="str">
            <v>Услуги по ремонту и техническому обслуживанию прочих металлоизделий</v>
          </cell>
        </row>
        <row r="1958">
          <cell r="K1958" t="str">
            <v>33.12.11</v>
          </cell>
          <cell r="L1958" t="str">
            <v>Услуги по ремонту и техническому обслуживанию двигателей и турбин, кроме авиационных, автомобильных и мотоциклетных двигателей</v>
          </cell>
        </row>
        <row r="1959">
          <cell r="K1959" t="str">
            <v>33.12.12</v>
          </cell>
          <cell r="L1959" t="str">
            <v>Услуги по ремонту и техническому обслуживанию гидравлического и пневматического силового оборудования, кроме насосов, компрессоров, кранов и клапанов</v>
          </cell>
        </row>
        <row r="1960">
          <cell r="K1960" t="str">
            <v>33.12.13</v>
          </cell>
          <cell r="L1960" t="str">
            <v>Услуги по ремонту и техническому обслуживанию подшипников, зубчатых колес, зубчатых передач и элементов приводов</v>
          </cell>
        </row>
        <row r="1961">
          <cell r="K1961" t="str">
            <v>33.12.14</v>
          </cell>
          <cell r="L1961" t="str">
            <v>Услуги по ремонту и техническому обслуживанию камер, печей и печных горелок</v>
          </cell>
        </row>
        <row r="1962">
          <cell r="K1962" t="str">
            <v>33.12.15</v>
          </cell>
          <cell r="L1962" t="str">
            <v>Услуги по ремонту и техническому обслуживанию подъемно-транспортного оборудования</v>
          </cell>
        </row>
        <row r="1963">
          <cell r="K1963" t="str">
            <v>33.12.16</v>
          </cell>
          <cell r="L1963" t="str">
            <v>Услуги по ремонту и техническому обслуживанию офисных машин и оборудования, кроме компьютеров и периферийного оборудования</v>
          </cell>
        </row>
        <row r="1964">
          <cell r="K1964" t="str">
            <v>33.12.17</v>
          </cell>
          <cell r="L1964" t="str">
            <v>Услуги по ремонту и техническому обслуживанию ручных инструментов с механическим приводом</v>
          </cell>
        </row>
        <row r="1965">
          <cell r="K1965" t="str">
            <v>33.12.18</v>
          </cell>
          <cell r="L1965" t="str">
            <v>Услуги по ремонту и техническому обслуживанию небытового холодильного и вентиляционного оборудования</v>
          </cell>
        </row>
        <row r="1966">
          <cell r="K1966" t="str">
            <v>33.12.19</v>
          </cell>
          <cell r="L1966" t="str">
            <v>Услуги по ремонту и техническому обслуживанию прочего оборудования общего назначения, не включенного в другие группировки</v>
          </cell>
        </row>
        <row r="1967">
          <cell r="K1967" t="str">
            <v>33.12.21</v>
          </cell>
          <cell r="L1967" t="str">
            <v>Услуги по ремонту и техническому обслуживанию оборудования для сельского и лесного хозяйства</v>
          </cell>
        </row>
        <row r="1968">
          <cell r="K1968" t="str">
            <v>33.12.22</v>
          </cell>
          <cell r="L1968" t="str">
            <v>Услуги по ремонту и техническому обслуживанию металлообрабатывающего оборудования и станков</v>
          </cell>
        </row>
        <row r="1969">
          <cell r="K1969" t="str">
            <v>33.12.23</v>
          </cell>
          <cell r="L1969" t="str">
            <v>Услуги по ремонту и техническому обслуживанию оборудования для металлургии</v>
          </cell>
        </row>
        <row r="1970">
          <cell r="K1970" t="str">
            <v>33.12.24</v>
          </cell>
          <cell r="L1970" t="str">
            <v>Услуги по ремонту и техническому обслуживанию оборудования для добычи полезных ископаемых подземным и открытым способами и строительства</v>
          </cell>
        </row>
        <row r="1971">
          <cell r="K1971" t="str">
            <v>33.12.25</v>
          </cell>
          <cell r="L1971" t="str">
            <v>Услуги по ремонту и техническому обслуживанию оборудования для производства пищевых продуктов, напитков и табачных изделий</v>
          </cell>
        </row>
        <row r="1972">
          <cell r="K1972" t="str">
            <v>33.12.26</v>
          </cell>
          <cell r="L1972" t="str">
            <v>Услуги по ремонту и техническому обслуживанию оборудование для текстильного, швейного и кожевенного производства</v>
          </cell>
        </row>
        <row r="1973">
          <cell r="K1973" t="str">
            <v>33.12.27</v>
          </cell>
          <cell r="L1973" t="str">
            <v>Услуги по ремонту и техническому обслуживанию оборудования для производства бумаги и картона</v>
          </cell>
        </row>
        <row r="1974">
          <cell r="K1974" t="str">
            <v>33.12.28</v>
          </cell>
          <cell r="L1974" t="str">
            <v>Услуги по ремонту и техническому обслуживанию оборудования для пластмасс и резины</v>
          </cell>
        </row>
        <row r="1975">
          <cell r="K1975" t="str">
            <v>33.12.29</v>
          </cell>
          <cell r="L1975" t="str">
            <v>Услуги по ремонту и техническому обслуживанию прочего оборудования специального назначения</v>
          </cell>
        </row>
        <row r="1976">
          <cell r="K1976" t="str">
            <v>33.13.11</v>
          </cell>
          <cell r="L1976" t="str">
            <v>Услуги по ремонту и техническому обслуживанию инструментов и приборов для измерения, испытаний и навигации</v>
          </cell>
        </row>
        <row r="1977">
          <cell r="K1977" t="str">
            <v>33.13.12</v>
          </cell>
          <cell r="L1977" t="str">
            <v>Услуги по ремонту и техническому обслуживанию облучающего, электрического диагностического и электрического терапевтического оборудования, применяемого в медицинских целях</v>
          </cell>
        </row>
        <row r="1978">
          <cell r="K1978" t="str">
            <v>33.13.13</v>
          </cell>
          <cell r="L1978" t="str">
            <v>Услуги по ремонту и техническому обслуживанию профессиональных оптических приборов и фотооборудования</v>
          </cell>
        </row>
        <row r="1979">
          <cell r="K1979" t="str">
            <v>33.13.19</v>
          </cell>
          <cell r="L1979" t="str">
            <v>Услуги по ремонту и техническому обслуживанию прочего профессионального электронного оборудования</v>
          </cell>
        </row>
        <row r="1980">
          <cell r="K1980" t="str">
            <v>33.14.11</v>
          </cell>
          <cell r="L1980" t="str">
            <v>Услуги по ремонту и техническому обслуживанию электродвигателей, генераторов, трансформаторов и распределительной и регулирующей аппаратуры для электричества</v>
          </cell>
        </row>
        <row r="1981">
          <cell r="K1981" t="str">
            <v>33.14.19</v>
          </cell>
          <cell r="L1981" t="str">
            <v>Услуги по ремонту и техническому обслуживанию прочего профессионального электрического оборудования</v>
          </cell>
        </row>
        <row r="1982">
          <cell r="K1982" t="str">
            <v>33.15.10</v>
          </cell>
          <cell r="L1982" t="str">
            <v>Услуги по ремонту и техническому обслуживанию судов и лодок</v>
          </cell>
        </row>
        <row r="1983">
          <cell r="K1983" t="str">
            <v>33.16.10</v>
          </cell>
          <cell r="L1983" t="str">
            <v>Услуги по ремонту и техническому обслуживанию летательных и космических аппаратов</v>
          </cell>
        </row>
        <row r="1984">
          <cell r="K1984" t="str">
            <v>33.17.11</v>
          </cell>
          <cell r="L1984" t="str">
            <v>Услуги по ремонту и техническому обслуживанию железнодорожных локомотивов и подвижного состава</v>
          </cell>
        </row>
        <row r="1985">
          <cell r="K1985" t="str">
            <v>33.17.19</v>
          </cell>
          <cell r="L1985" t="str">
            <v>Услуги по ремонту и техническому обслуживанию прочих транспортных средств и оборудования, не включенных в другие группировки</v>
          </cell>
        </row>
        <row r="1986">
          <cell r="K1986" t="str">
            <v>33.19.10</v>
          </cell>
          <cell r="L1986" t="str">
            <v>Услуги по ремонту прочего оборудования</v>
          </cell>
        </row>
        <row r="1987">
          <cell r="K1987" t="str">
            <v>33.20.11</v>
          </cell>
          <cell r="L1987" t="str">
            <v>Услуги по монтажу ядерных реакторов и паровых котлов, кроме водяных котлов центрального отопления, включая услуги по монтажу металлических трубопроводных систем на промышленных предприятиях</v>
          </cell>
        </row>
        <row r="1988">
          <cell r="K1988" t="str">
            <v>33.20.12</v>
          </cell>
          <cell r="L1988" t="str">
            <v>Услуги по монтажу прочих металлоизделий, кроме машин и оборудования</v>
          </cell>
        </row>
        <row r="1989">
          <cell r="K1989" t="str">
            <v>33.20.21</v>
          </cell>
          <cell r="L1989" t="str">
            <v>Услуги по монтажу офисных и счетных машин</v>
          </cell>
        </row>
        <row r="1990">
          <cell r="K1990" t="str">
            <v>33.20.29</v>
          </cell>
          <cell r="L1990" t="str">
            <v>Услуги по монтажу прочего оборудования общего назначения, не включенного в другие группировки</v>
          </cell>
        </row>
        <row r="1991">
          <cell r="K1991" t="str">
            <v>33.20.31</v>
          </cell>
          <cell r="L1991" t="str">
            <v>Услуги по монтажу промышленных машин и оборудования для сельского хозяйства</v>
          </cell>
        </row>
        <row r="1992">
          <cell r="K1992" t="str">
            <v>33.20.32</v>
          </cell>
          <cell r="L1992" t="str">
            <v>Услуги по монтажу оборудования для обработки металлов</v>
          </cell>
        </row>
        <row r="1993">
          <cell r="K1993" t="str">
            <v>33.20.33</v>
          </cell>
          <cell r="L1993" t="str">
            <v>Услуги по монтажу промышленных машин и оборудования для металлургии</v>
          </cell>
        </row>
        <row r="1994">
          <cell r="K1994" t="str">
            <v>33.20.34</v>
          </cell>
          <cell r="L1994" t="str">
            <v>Услуги по монтажу промышленных машин и оборудования для добычи полезных ископаемых подземным способом</v>
          </cell>
        </row>
        <row r="1995">
          <cell r="K1995" t="str">
            <v>33.20.35</v>
          </cell>
          <cell r="L1995" t="str">
            <v>Услуги по монтажу промышленных машин и оборудования для производства пищевых продуктов, напитков и табачных изделий</v>
          </cell>
        </row>
        <row r="1996">
          <cell r="K1996" t="str">
            <v>33.20.36</v>
          </cell>
          <cell r="L1996" t="str">
            <v>Услуги по монтажу промышленных машин и оборудования для текстильного, швейного и кожевенного производства</v>
          </cell>
        </row>
        <row r="1997">
          <cell r="K1997" t="str">
            <v>33.20.37</v>
          </cell>
          <cell r="L1997" t="str">
            <v>Услуги по монтажу промышленных машин и оборудования для производства бумаги и картона</v>
          </cell>
        </row>
        <row r="1998">
          <cell r="K1998" t="str">
            <v>33.20.38</v>
          </cell>
          <cell r="L1998" t="str">
            <v>Услуги по монтажу промышленных машин и оборудования для производства пластмасс и резины</v>
          </cell>
        </row>
        <row r="1999">
          <cell r="K1999" t="str">
            <v>33.20.39</v>
          </cell>
          <cell r="L1999" t="str">
            <v>Услуги по монтажу прочего оборудования специального назначения</v>
          </cell>
        </row>
        <row r="2000">
          <cell r="K2000" t="str">
            <v>33.20.41</v>
          </cell>
          <cell r="L2000" t="str">
            <v>Услуги по монтажу профессионального медицинского оборудования и высокоточных и оптических инструментов</v>
          </cell>
        </row>
        <row r="2001">
          <cell r="K2001" t="str">
            <v>33.20.42</v>
          </cell>
          <cell r="L2001" t="str">
            <v>Услуги по монтажу профессионального электронного оборудования</v>
          </cell>
        </row>
        <row r="2002">
          <cell r="K2002" t="str">
            <v>33.20.50</v>
          </cell>
          <cell r="L2002" t="str">
            <v>Услуги по монтажу электрического оборудования</v>
          </cell>
        </row>
        <row r="2003">
          <cell r="K2003" t="str">
            <v>33.20.60</v>
          </cell>
          <cell r="L2003" t="str">
            <v>Услуги по монтажу оборудования для управления производственным процессом</v>
          </cell>
        </row>
        <row r="2004">
          <cell r="K2004" t="str">
            <v>33.20.70</v>
          </cell>
          <cell r="L2004" t="str">
            <v>Услуги по монтажу прочих изделий, не включенных в другие группировки</v>
          </cell>
        </row>
        <row r="2005">
          <cell r="K2005" t="str">
            <v>35.11.10</v>
          </cell>
          <cell r="L2005" t="str">
            <v>Электроэнергия</v>
          </cell>
        </row>
        <row r="2006">
          <cell r="K2006" t="str">
            <v>35.12.10</v>
          </cell>
          <cell r="L2006" t="str">
            <v>Услуги по передаче электроэнергии и технологическому присоединению к распределительным электросетям</v>
          </cell>
        </row>
        <row r="2007">
          <cell r="K2007" t="str">
            <v>35.13.10</v>
          </cell>
          <cell r="L2007" t="str">
            <v>Услуги по распределению электроэнергии</v>
          </cell>
        </row>
        <row r="2008">
          <cell r="K2008" t="str">
            <v>35.14.10</v>
          </cell>
          <cell r="L2008" t="str">
            <v>Услуги по торговле электроэнергией</v>
          </cell>
        </row>
        <row r="2009">
          <cell r="K2009" t="str">
            <v>35.21.10</v>
          </cell>
          <cell r="L2009" t="str">
            <v>Газ угольный, газ водяной, газ генераторный и аналогичные газы, кроме нефтяных газов</v>
          </cell>
        </row>
        <row r="2010">
          <cell r="K2010" t="str">
            <v>35.22.10</v>
          </cell>
          <cell r="L2010" t="str">
            <v>Услуги по распределению газообразного топлива по трубопроводам</v>
          </cell>
        </row>
        <row r="2011">
          <cell r="K2011" t="str">
            <v>35.23.10</v>
          </cell>
          <cell r="L2011" t="str">
            <v>Услуги по торговле газом, подаваемым по трубопроводам</v>
          </cell>
        </row>
        <row r="2012">
          <cell r="K2012" t="str">
            <v>35.30.11</v>
          </cell>
          <cell r="L2012" t="str">
            <v>Пар и горячая вода</v>
          </cell>
        </row>
        <row r="2013">
          <cell r="K2013" t="str">
            <v>35.30.12</v>
          </cell>
          <cell r="L2013" t="str">
            <v>Услуги по снабжению паром и горячей водой по трубопроводам</v>
          </cell>
        </row>
        <row r="2014">
          <cell r="K2014" t="str">
            <v>35.30.21</v>
          </cell>
          <cell r="L2014" t="str">
            <v>Лед, включая лед для охлаждения (т. е. непищевой)</v>
          </cell>
        </row>
        <row r="2015">
          <cell r="K2015" t="str">
            <v>35.30.22</v>
          </cell>
          <cell r="L2015" t="str">
            <v>Услуги по снабжению охлажденным воздухом и охлажденной водой</v>
          </cell>
        </row>
        <row r="2016">
          <cell r="K2016" t="str">
            <v>36.00.11</v>
          </cell>
          <cell r="L2016" t="str">
            <v>Вода питьевая</v>
          </cell>
        </row>
        <row r="2017">
          <cell r="K2017" t="str">
            <v>36.00.12</v>
          </cell>
          <cell r="L2017" t="str">
            <v>Вода непитьевая</v>
          </cell>
        </row>
        <row r="2018">
          <cell r="K2018" t="str">
            <v>36.00.20</v>
          </cell>
          <cell r="L2018" t="str">
            <v>Услуги по очистке вод и распределению воды по водопроводам</v>
          </cell>
        </row>
        <row r="2019">
          <cell r="K2019" t="str">
            <v>36.00.30</v>
          </cell>
          <cell r="L2019" t="str">
            <v>Услуги по торговле водой, поставляемой по трубопроводам</v>
          </cell>
        </row>
        <row r="2020">
          <cell r="K2020" t="str">
            <v>37.00.11</v>
          </cell>
          <cell r="L2020" t="str">
            <v>Услуги по удалению и очистке сточных отходов</v>
          </cell>
        </row>
        <row r="2021">
          <cell r="K2021" t="str">
            <v>37.00.12</v>
          </cell>
          <cell r="L2021" t="str">
            <v>Услуги по очистке сточных колодцев и септиков</v>
          </cell>
        </row>
        <row r="2022">
          <cell r="K2022" t="str">
            <v>37.00.20</v>
          </cell>
          <cell r="L2022" t="str">
            <v>Отстой сточных вод</v>
          </cell>
        </row>
        <row r="2023">
          <cell r="K2023" t="str">
            <v>38.11.11</v>
          </cell>
          <cell r="L2023" t="str">
            <v>Услуги по сбору неопасных отходов городского хозяйства, пригодных для повторного использования</v>
          </cell>
        </row>
        <row r="2024">
          <cell r="K2024" t="str">
            <v>38.11.19</v>
          </cell>
          <cell r="L2024" t="str">
            <v>Услуги по сбору прочих неопасных отходов, пригодных для повторного использования</v>
          </cell>
        </row>
        <row r="2025">
          <cell r="K2025" t="str">
            <v>38.11.21</v>
          </cell>
          <cell r="L2025" t="str">
            <v>Услуги по сбору неопасных отходов городского хозяйства, непригодных для повторного использования</v>
          </cell>
        </row>
        <row r="2026">
          <cell r="K2026" t="str">
            <v>38.11.29</v>
          </cell>
          <cell r="L2026" t="str">
            <v>Услуги по сбору прочих неопасных отходов, непригодных для повторного использования</v>
          </cell>
        </row>
        <row r="2027">
          <cell r="K2027" t="str">
            <v>38.11.31</v>
          </cell>
          <cell r="L2027" t="str">
            <v>Отходы неопасные бытовые, непригодные для повторного использования</v>
          </cell>
        </row>
        <row r="2028">
          <cell r="K2028" t="str">
            <v>38.11.39</v>
          </cell>
          <cell r="L2028" t="str">
            <v>Отходы неопасные прочие, непригодные для повторного использования</v>
          </cell>
        </row>
        <row r="2029">
          <cell r="K2029" t="str">
            <v>38.11.41</v>
          </cell>
          <cell r="L2029" t="str">
            <v>Суда и средства плавучие прочие, предназначенные на слом</v>
          </cell>
        </row>
        <row r="2030">
          <cell r="K2030" t="str">
            <v>38.11.49</v>
          </cell>
          <cell r="L2030" t="str">
            <v>Суда затонувшие, кроме судов и плавучих конструкций, для демонтажа</v>
          </cell>
        </row>
        <row r="2031">
          <cell r="K2031" t="str">
            <v>38.11.51</v>
          </cell>
          <cell r="L2031" t="str">
            <v>Отходы стекла</v>
          </cell>
        </row>
        <row r="2032">
          <cell r="K2032" t="str">
            <v>38.11.52</v>
          </cell>
          <cell r="L2032" t="str">
            <v>Отходы бумаги и картона</v>
          </cell>
        </row>
        <row r="2033">
          <cell r="K2033" t="str">
            <v>38.11.53</v>
          </cell>
          <cell r="L2033" t="str">
            <v>Шины пневматические резиновые, бывшие в употреблении</v>
          </cell>
        </row>
        <row r="2034">
          <cell r="K2034" t="str">
            <v>38.11.54</v>
          </cell>
          <cell r="L2034" t="str">
            <v>Отходы резиновые прочие</v>
          </cell>
        </row>
        <row r="2035">
          <cell r="K2035" t="str">
            <v>38.11.55</v>
          </cell>
          <cell r="L2035" t="str">
            <v>Отходы пластмассовые</v>
          </cell>
        </row>
        <row r="2036">
          <cell r="K2036" t="str">
            <v>38.11.56</v>
          </cell>
          <cell r="L2036" t="str">
            <v>Отходы текстильного производства</v>
          </cell>
        </row>
        <row r="2037">
          <cell r="K2037" t="str">
            <v>38.11.57</v>
          </cell>
          <cell r="L2037" t="str">
            <v>Отходы кожевенные</v>
          </cell>
        </row>
        <row r="2038">
          <cell r="K2038" t="str">
            <v>38.11.58</v>
          </cell>
          <cell r="L2038" t="str">
            <v>Отходы металлов неопасные</v>
          </cell>
        </row>
        <row r="2039">
          <cell r="K2039" t="str">
            <v>38.11.59</v>
          </cell>
          <cell r="L2039" t="str">
            <v>Отходы неопасные прочие, пригодные для повторного использования, не включенные в другие группировки</v>
          </cell>
        </row>
        <row r="2040">
          <cell r="K2040" t="str">
            <v>38.11.61</v>
          </cell>
          <cell r="L2040" t="str">
            <v>Услуги перегрузочных станций, связанные с неопасными отходами, пригодными для повторного использования</v>
          </cell>
        </row>
        <row r="2041">
          <cell r="K2041" t="str">
            <v>38.11.69</v>
          </cell>
          <cell r="L2041" t="str">
            <v>Услуги перегрузочных станций, связанные с прочими неопасными отходами</v>
          </cell>
        </row>
        <row r="2042">
          <cell r="K2042" t="str">
            <v>38.12.11</v>
          </cell>
          <cell r="L2042" t="str">
            <v>Услуги по сбору опасных медицинских и прочих биологически опасных отходов</v>
          </cell>
        </row>
        <row r="2043">
          <cell r="K2043" t="str">
            <v>38.12.12</v>
          </cell>
          <cell r="L2043" t="str">
            <v>Услуги по сбору прочих опасных промышленных отходов</v>
          </cell>
        </row>
        <row r="2044">
          <cell r="K2044" t="str">
            <v>38.12.13</v>
          </cell>
          <cell r="L2044" t="str">
            <v>Услуги по сбору опасных отходов городского хозяйства</v>
          </cell>
        </row>
        <row r="2045">
          <cell r="K2045" t="str">
            <v>38.12.21</v>
          </cell>
          <cell r="L2045" t="str">
            <v>Элементы (кассеты) ядерных реакторов отработанные (облученные) тепловыделяющие</v>
          </cell>
        </row>
        <row r="2046">
          <cell r="K2046" t="str">
            <v>38.12.22</v>
          </cell>
          <cell r="L2046" t="str">
            <v>Отходы фармацевтические</v>
          </cell>
        </row>
        <row r="2047">
          <cell r="K2047" t="str">
            <v>38.12.23</v>
          </cell>
          <cell r="L2047" t="str">
            <v>Отходы медицинские опасные прочие</v>
          </cell>
        </row>
        <row r="2048">
          <cell r="K2048" t="str">
            <v>38.12.24</v>
          </cell>
          <cell r="L2048" t="str">
            <v>Отходы химические опасные</v>
          </cell>
        </row>
        <row r="2049">
          <cell r="K2049" t="str">
            <v>38.12.25</v>
          </cell>
          <cell r="L2049" t="str">
            <v>Масла отработанные</v>
          </cell>
        </row>
        <row r="2050">
          <cell r="K2050" t="str">
            <v>38.12.26</v>
          </cell>
          <cell r="L2050" t="str">
            <v>Отходы металлов опасные</v>
          </cell>
        </row>
        <row r="2051">
          <cell r="K2051" t="str">
            <v>38.12.27</v>
          </cell>
          <cell r="L2051" t="str">
            <v>Отходы и лом первичных элементов, батарей первичных элементов и электрических аккумуляторов</v>
          </cell>
        </row>
        <row r="2052">
          <cell r="K2052" t="str">
            <v>38.12.29</v>
          </cell>
          <cell r="L2052" t="str">
            <v>Отходы опасные прочие</v>
          </cell>
        </row>
        <row r="2053">
          <cell r="K2053" t="str">
            <v>38.12.30</v>
          </cell>
          <cell r="L2053" t="str">
            <v>Услуги перегрузочных станций, связанные с опасными отходами</v>
          </cell>
        </row>
        <row r="2054">
          <cell r="K2054" t="str">
            <v>38.21.10</v>
          </cell>
          <cell r="L2054" t="str">
            <v>Услуги по переработке отходов неопасных для окончательной утилизации</v>
          </cell>
        </row>
        <row r="2055">
          <cell r="K2055" t="str">
            <v>38.21.21</v>
          </cell>
          <cell r="L2055" t="str">
            <v>Услуги по санитарному захоронению мусора</v>
          </cell>
        </row>
        <row r="2056">
          <cell r="K2056" t="str">
            <v>38.21.22</v>
          </cell>
          <cell r="L2056" t="str">
            <v>Услуги по прочему захоронению мусора</v>
          </cell>
        </row>
        <row r="2057">
          <cell r="K2057" t="str">
            <v>38.21.23</v>
          </cell>
          <cell r="L2057" t="str">
            <v>Услуги по сжиганию неопасных отходов</v>
          </cell>
        </row>
        <row r="2058">
          <cell r="K2058" t="str">
            <v>38.21.29</v>
          </cell>
          <cell r="L2058" t="str">
            <v>Услуги по утилизации неопасных отходов прочие</v>
          </cell>
        </row>
        <row r="2059">
          <cell r="K2059" t="str">
            <v>38.21.30</v>
          </cell>
          <cell r="L2059" t="str">
            <v>Отходы органических растворителей</v>
          </cell>
        </row>
        <row r="2060">
          <cell r="K2060" t="str">
            <v>38.21.40</v>
          </cell>
          <cell r="L2060" t="str">
            <v>Зола и остатки от сжигания отходов</v>
          </cell>
        </row>
        <row r="2061">
          <cell r="K2061" t="str">
            <v>38.22.11</v>
          </cell>
          <cell r="L2061" t="str">
            <v>Услуги по переработке отходов атомной промышленности</v>
          </cell>
        </row>
        <row r="2062">
          <cell r="K2062" t="str">
            <v>38.22.19</v>
          </cell>
          <cell r="L2062" t="str">
            <v>Услуги по переработке прочих опасных отходов</v>
          </cell>
        </row>
        <row r="2063">
          <cell r="K2063" t="str">
            <v>38.22.21</v>
          </cell>
          <cell r="L2063" t="str">
            <v>Услуги по утилизации отходов атомной промышленности</v>
          </cell>
        </row>
        <row r="2064">
          <cell r="K2064" t="str">
            <v>38.22.29</v>
          </cell>
          <cell r="L2064" t="str">
            <v>Услуги по утилизации прочих опасных отходов</v>
          </cell>
        </row>
        <row r="2065">
          <cell r="K2065" t="str">
            <v>38.31.11</v>
          </cell>
          <cell r="L2065" t="str">
            <v>Услуги по слому судов</v>
          </cell>
        </row>
        <row r="2066">
          <cell r="K2066" t="str">
            <v>38.31.12</v>
          </cell>
          <cell r="L2066" t="str">
            <v>Услуги по демонтажу обломков, кроме судов и плавучих конструкций</v>
          </cell>
        </row>
        <row r="2067">
          <cell r="K2067" t="str">
            <v>38.32.11</v>
          </cell>
          <cell r="L2067" t="str">
            <v>Услуги по сортировке металлических материалов для восстановления</v>
          </cell>
        </row>
        <row r="2068">
          <cell r="K2068" t="str">
            <v>38.32.12</v>
          </cell>
          <cell r="L2068" t="str">
            <v>Услуги по сортировке неметаллических материалов для восстановления</v>
          </cell>
        </row>
        <row r="2069">
          <cell r="K2069" t="str">
            <v>38.32.21</v>
          </cell>
          <cell r="L2069" t="str">
            <v>Сырье вторичное, содержащее драгоценные металлы</v>
          </cell>
        </row>
        <row r="2070">
          <cell r="K2070" t="str">
            <v>38.32.22</v>
          </cell>
          <cell r="L2070" t="str">
            <v>Сырье вторичное, содержащее черные металлы</v>
          </cell>
        </row>
        <row r="2071">
          <cell r="K2071" t="str">
            <v>38.32.23</v>
          </cell>
          <cell r="L2071" t="str">
            <v>Сырье вторичное, содержащее медь</v>
          </cell>
        </row>
        <row r="2072">
          <cell r="K2072" t="str">
            <v>38.32.24</v>
          </cell>
          <cell r="L2072" t="str">
            <v>Сырье вторичное, содержащее никель</v>
          </cell>
        </row>
        <row r="2073">
          <cell r="K2073" t="str">
            <v>38.32.25</v>
          </cell>
          <cell r="L2073" t="str">
            <v>Сырье вторичное, содержащее алюминий</v>
          </cell>
        </row>
        <row r="2074">
          <cell r="K2074" t="str">
            <v>38.32.29</v>
          </cell>
          <cell r="L2074" t="str">
            <v>Сырье вторичное, содержащее прочие металлы</v>
          </cell>
        </row>
        <row r="2075">
          <cell r="K2075" t="str">
            <v>38.32.31</v>
          </cell>
          <cell r="L2075" t="str">
            <v>Сырье вторичное стекла</v>
          </cell>
        </row>
        <row r="2076">
          <cell r="K2076" t="str">
            <v>38.32.32</v>
          </cell>
          <cell r="L2076" t="str">
            <v>Сырье вторичное бумажное и картонное</v>
          </cell>
        </row>
        <row r="2077">
          <cell r="K2077" t="str">
            <v>38.32.33</v>
          </cell>
          <cell r="L2077" t="str">
            <v>Сырье вторичное пластмассовое</v>
          </cell>
        </row>
        <row r="2078">
          <cell r="K2078" t="str">
            <v>38.32.34</v>
          </cell>
          <cell r="L2078" t="str">
            <v>Сырье вторичное резиносодержащее</v>
          </cell>
        </row>
        <row r="2079">
          <cell r="K2079" t="str">
            <v>38.32.35</v>
          </cell>
          <cell r="L2079" t="str">
            <v>Сырье вторичное текстильное</v>
          </cell>
        </row>
        <row r="2080">
          <cell r="K2080" t="str">
            <v>38.32.39</v>
          </cell>
          <cell r="L2080" t="str">
            <v>Сырье вторичное неметаллическое прочее</v>
          </cell>
        </row>
        <row r="2081">
          <cell r="K2081" t="str">
            <v>39.00.11</v>
          </cell>
          <cell r="L2081" t="str">
            <v>Услуги по рекультивации и очистке почвы и грунтовых вод</v>
          </cell>
        </row>
        <row r="2082">
          <cell r="K2082" t="str">
            <v>39.00.12</v>
          </cell>
          <cell r="L2082" t="str">
            <v>Услуги по рекультивации и очистке поверхностных вод</v>
          </cell>
        </row>
        <row r="2083">
          <cell r="K2083" t="str">
            <v>39.00.13</v>
          </cell>
          <cell r="L2083" t="str">
            <v>Услуги по рекультивации и очистке воздуха</v>
          </cell>
        </row>
        <row r="2084">
          <cell r="K2084" t="str">
            <v>39.00.14</v>
          </cell>
          <cell r="L2084" t="str">
            <v>Услуги по рекультивации строительства</v>
          </cell>
        </row>
        <row r="2085">
          <cell r="K2085" t="str">
            <v>39.00.21</v>
          </cell>
          <cell r="L2085" t="str">
            <v>Услуги по локализации зараженных участков, контролю и наблюдению, и прочие услуги по реабилитации загрязненных участков</v>
          </cell>
        </row>
        <row r="2086">
          <cell r="K2086" t="str">
            <v>39.00.22</v>
          </cell>
          <cell r="L2086" t="str">
            <v>Услуги по рекультивации прочие</v>
          </cell>
        </row>
        <row r="2087">
          <cell r="K2087" t="str">
            <v>39.00.23</v>
          </cell>
          <cell r="L2087" t="str">
            <v>Услуги специализированные прочие по контролю над загрязнением окружающей среды</v>
          </cell>
        </row>
        <row r="2088">
          <cell r="K2088" t="str">
            <v>41.10.10</v>
          </cell>
          <cell r="L2088" t="str">
            <v>Документация проектная для строительства</v>
          </cell>
        </row>
        <row r="2089">
          <cell r="K2089" t="str">
            <v>41.20.10</v>
          </cell>
          <cell r="L2089" t="str">
            <v>Здания жилые</v>
          </cell>
        </row>
        <row r="2090">
          <cell r="K2090" t="str">
            <v>41.20.20</v>
          </cell>
          <cell r="L2090" t="str">
            <v>Здания нежилые</v>
          </cell>
        </row>
        <row r="2091">
          <cell r="K2091" t="str">
            <v>41.20.30</v>
          </cell>
          <cell r="L2091" t="str">
            <v>Работы по возведению жилых зданий</v>
          </cell>
        </row>
        <row r="2092">
          <cell r="K2092" t="str">
            <v>41.20.40</v>
          </cell>
          <cell r="L2092" t="str">
            <v>Работы строительные по возведению нежилых зданий и сооружений (работы по строительству новых объектов, возведению пристроек, реконструкции и ремонту зданий)</v>
          </cell>
        </row>
        <row r="2093">
          <cell r="K2093" t="str">
            <v>42.11.10</v>
          </cell>
          <cell r="L2093" t="str">
            <v>Автомагистрали, автомобильные дороги, в том числе улично-дорожная сеть, прочие автомобильные, велосипедные или пешеходные дороги, взлетно-посадочные полосы аэродромов</v>
          </cell>
        </row>
        <row r="2094">
          <cell r="K2094" t="str">
            <v>42.11.20</v>
          </cell>
          <cell r="L2094" t="str">
            <v>Работы строительные по строительству автомагистралей, автомобильных дорог, в том числе улично-дорожной сети,</v>
          </cell>
        </row>
        <row r="2095">
          <cell r="K2095" t="str">
            <v>42.12.10</v>
          </cell>
          <cell r="L2095" t="str">
            <v>Дороги железные наземные и подземные</v>
          </cell>
        </row>
        <row r="2096">
          <cell r="K2096" t="str">
            <v>42.12.20</v>
          </cell>
          <cell r="L2096" t="str">
            <v>Работы строительные по строительству наземных и подземных железных дорог</v>
          </cell>
        </row>
        <row r="2097">
          <cell r="K2097" t="str">
            <v>42.13.10</v>
          </cell>
          <cell r="L2097" t="str">
            <v>Мосты и тоннели</v>
          </cell>
        </row>
        <row r="2098">
          <cell r="K2098" t="str">
            <v>42.13.20</v>
          </cell>
          <cell r="L2098" t="str">
            <v>Работы строительные по строительству мостов и тоннелей</v>
          </cell>
        </row>
        <row r="2099">
          <cell r="K2099" t="str">
            <v>42.21.11</v>
          </cell>
          <cell r="L2099" t="str">
            <v>Трубопроводы магистральные для жидкостей</v>
          </cell>
        </row>
        <row r="2100">
          <cell r="K2100" t="str">
            <v>42.21.12</v>
          </cell>
          <cell r="L2100" t="str">
            <v>Трубопроводы местные для жидкостей</v>
          </cell>
        </row>
        <row r="2101">
          <cell r="K2101" t="str">
            <v>42.21.13</v>
          </cell>
          <cell r="L2101" t="str">
            <v>Системы оросительные (каналы); водоводы и водопроводные конструкции; водоочистные станции, станции очистки сточных вод и насосные станции</v>
          </cell>
        </row>
        <row r="2102">
          <cell r="K2102" t="str">
            <v>42.21.21</v>
          </cell>
          <cell r="L2102" t="str">
            <v>Работы строительные по прокладке магистральных трубопроводов</v>
          </cell>
        </row>
        <row r="2103">
          <cell r="K2103" t="str">
            <v>42.21.22</v>
          </cell>
          <cell r="L2103" t="str">
            <v>Работы строительные по прокладке местных трубопроводов</v>
          </cell>
        </row>
        <row r="2104">
          <cell r="K2104" t="str">
            <v>42.21.23</v>
          </cell>
          <cell r="L2104" t="str">
            <v>Работы строительные по строительству оросительных систем (каналов), водоводов и водоводных конструкций, водоочистных станций, станций очистки сточных вод и насосных станций</v>
          </cell>
        </row>
        <row r="2105">
          <cell r="K2105" t="str">
            <v>42.21.24</v>
          </cell>
          <cell r="L2105" t="str">
            <v>Работы по бурению водных скважин и монтажу септических систем</v>
          </cell>
        </row>
        <row r="2106">
          <cell r="K2106" t="str">
            <v>42.22.11</v>
          </cell>
          <cell r="L2106" t="str">
            <v>Линии электропередачи и связи междугородные</v>
          </cell>
        </row>
        <row r="2107">
          <cell r="K2107" t="str">
            <v>42.22.12</v>
          </cell>
          <cell r="L2107" t="str">
            <v>Линии электропередачи и связи местные</v>
          </cell>
        </row>
        <row r="2108">
          <cell r="K2108" t="str">
            <v>42.22.13</v>
          </cell>
          <cell r="L2108" t="str">
            <v>Электростанции</v>
          </cell>
        </row>
        <row r="2109">
          <cell r="K2109" t="str">
            <v>42.22.21</v>
          </cell>
          <cell r="L2109" t="str">
            <v>Работы строительные по прокладке магистральных линий электропередачи и связи</v>
          </cell>
        </row>
        <row r="2110">
          <cell r="K2110" t="str">
            <v>42.22.22</v>
          </cell>
          <cell r="L2110" t="str">
            <v>Работы строительные по прокладке местных линий электропередачи и связи</v>
          </cell>
        </row>
        <row r="2111">
          <cell r="K2111" t="str">
            <v>42.22.23</v>
          </cell>
          <cell r="L2111" t="str">
            <v>Работы строительные по строительству электростанций</v>
          </cell>
        </row>
        <row r="2112">
          <cell r="K2112" t="str">
            <v>42.91.10</v>
          </cell>
          <cell r="L2112" t="str">
            <v>Сооружения береговые и портовые, плотины, шлюзы и связанные гидромеханические сооружения</v>
          </cell>
        </row>
        <row r="2113">
          <cell r="K2113" t="str">
            <v>42.91.20</v>
          </cell>
          <cell r="L2113" t="str">
            <v>Работы строительные по строительству береговых и портовых сооружений, плотин, шлюзов и связанных гидромеханических сооружений</v>
          </cell>
        </row>
        <row r="2114">
          <cell r="K2114" t="str">
            <v>42.99.11</v>
          </cell>
          <cell r="L2114" t="str">
            <v>Сооружения для горнодобывающей и обрабатывающей промышленности</v>
          </cell>
        </row>
        <row r="2115">
          <cell r="K2115" t="str">
            <v>42.99.12</v>
          </cell>
          <cell r="L2115" t="str">
            <v>Сооружения для занятий спортом и отдыха</v>
          </cell>
        </row>
        <row r="2116">
          <cell r="K2116" t="str">
            <v>42.99.19</v>
          </cell>
          <cell r="L2116" t="str">
            <v>Сооружения гражданские прочие, не включенные в другие группировки</v>
          </cell>
        </row>
        <row r="2117">
          <cell r="K2117" t="str">
            <v>42.99.21</v>
          </cell>
          <cell r="L2117" t="str">
            <v>Работы строительные по строительству сооружений для горнодобывающей и обрабатывающей промышленности</v>
          </cell>
        </row>
        <row r="2118">
          <cell r="K2118" t="str">
            <v>42.99.22</v>
          </cell>
          <cell r="L2118" t="str">
            <v>Работы строительные по строительству открытых стадионов и спортивных площадок</v>
          </cell>
        </row>
        <row r="2119">
          <cell r="K2119" t="str">
            <v>42.99.29</v>
          </cell>
          <cell r="L2119" t="str">
            <v>Работы строительные по строительству гражданских сооружений, не включенные в другие группировки</v>
          </cell>
        </row>
        <row r="2120">
          <cell r="K2120" t="str">
            <v>43.11.10</v>
          </cell>
          <cell r="L2120" t="str">
            <v>Работы по сносу зданий и сооружений</v>
          </cell>
        </row>
        <row r="2121">
          <cell r="K2121" t="str">
            <v>43.12.11</v>
          </cell>
          <cell r="L2121" t="str">
            <v>Работы земляные; работы по расчистке территории</v>
          </cell>
        </row>
        <row r="2122">
          <cell r="K2122" t="str">
            <v>43.12.12</v>
          </cell>
          <cell r="L2122" t="str">
            <v>Работы по отрывке и перемещению грунта</v>
          </cell>
        </row>
        <row r="2123">
          <cell r="K2123" t="str">
            <v>43.13.10</v>
          </cell>
          <cell r="L2123" t="str">
            <v>Работы буровые и разведочные буровые</v>
          </cell>
        </row>
        <row r="2124">
          <cell r="K2124" t="str">
            <v>43.21.10</v>
          </cell>
          <cell r="L2124" t="str">
            <v>Работы электромонтажные</v>
          </cell>
        </row>
        <row r="2125">
          <cell r="K2125" t="str">
            <v>43.22.11</v>
          </cell>
          <cell r="L2125" t="str">
            <v>Работы по монтажу водопроводных и канализационных систем</v>
          </cell>
        </row>
        <row r="2126">
          <cell r="K2126" t="str">
            <v>43.22.12</v>
          </cell>
          <cell r="L2126" t="str">
            <v>Работы по монтажу систем отопления, вентиляции и кондиционирования воздуха</v>
          </cell>
        </row>
        <row r="2127">
          <cell r="K2127" t="str">
            <v>43.22.20</v>
          </cell>
          <cell r="L2127" t="str">
            <v>Работы по монтажу газовых систем</v>
          </cell>
        </row>
        <row r="2128">
          <cell r="K2128" t="str">
            <v>43.29.11</v>
          </cell>
          <cell r="L2128" t="str">
            <v>Работы изоляционные</v>
          </cell>
        </row>
        <row r="2129">
          <cell r="K2129" t="str">
            <v>43.29.12</v>
          </cell>
          <cell r="L2129" t="str">
            <v>Работы по установке оград и защитных ограждений</v>
          </cell>
        </row>
        <row r="2130">
          <cell r="K2130" t="str">
            <v>43.29.19</v>
          </cell>
          <cell r="L2130" t="str">
            <v>Работы строительно-монтажные прочие, не включенные в другие группировки</v>
          </cell>
        </row>
        <row r="2131">
          <cell r="K2131" t="str">
            <v>43.31.10</v>
          </cell>
          <cell r="L2131" t="str">
            <v>Работы штукатурные</v>
          </cell>
        </row>
        <row r="2132">
          <cell r="K2132" t="str">
            <v>43.32.10</v>
          </cell>
          <cell r="L2132" t="str">
            <v>Работы столярные и плотничные</v>
          </cell>
        </row>
        <row r="2133">
          <cell r="K2133" t="str">
            <v>43.33.10</v>
          </cell>
          <cell r="L2133" t="str">
            <v>Работы по облицовке полов и стен плитками</v>
          </cell>
        </row>
        <row r="2134">
          <cell r="K2134" t="str">
            <v>43.33.21</v>
          </cell>
          <cell r="L2134" t="str">
            <v>Работы по устройству полов из тераццо, работы с использованием мрамора, гранита и сланца</v>
          </cell>
        </row>
        <row r="2135">
          <cell r="K2135" t="str">
            <v>43.33.29</v>
          </cell>
          <cell r="L2135" t="str">
            <v>Работы по устройству покрытий полов и стен, включая работы обойные, прочие, не включенные в другие группировки</v>
          </cell>
        </row>
        <row r="2136">
          <cell r="K2136" t="str">
            <v>43.34.10</v>
          </cell>
          <cell r="L2136" t="str">
            <v>Работы малярные</v>
          </cell>
        </row>
        <row r="2137">
          <cell r="K2137" t="str">
            <v>43.34.20</v>
          </cell>
          <cell r="L2137" t="str">
            <v>Работы стекольные</v>
          </cell>
        </row>
        <row r="2138">
          <cell r="K2138" t="str">
            <v>43.39.11</v>
          </cell>
          <cell r="L2138" t="str">
            <v>Работы отделочные декоративные</v>
          </cell>
        </row>
        <row r="2139">
          <cell r="K2139" t="str">
            <v>43.39.19</v>
          </cell>
          <cell r="L2139" t="str">
            <v>Работы завершающие и отделочные в зданиях и сооружениях прочие, не включенные в другие группировки</v>
          </cell>
        </row>
        <row r="2140">
          <cell r="K2140" t="str">
            <v>43.91.11</v>
          </cell>
          <cell r="L2140" t="str">
            <v>Работы по монтажу несущих конструкций крыш</v>
          </cell>
        </row>
        <row r="2141">
          <cell r="K2141" t="str">
            <v>43.91.19</v>
          </cell>
          <cell r="L2141" t="str">
            <v>Работы кровельные прочие</v>
          </cell>
        </row>
        <row r="2142">
          <cell r="K2142" t="str">
            <v>43.99.10</v>
          </cell>
          <cell r="L2142" t="str">
            <v>Работы гидроизоляционные</v>
          </cell>
        </row>
        <row r="2143">
          <cell r="K2143" t="str">
            <v>43.99.20</v>
          </cell>
          <cell r="L2143" t="str">
            <v>Работы по установке строительных лесов и подмостей</v>
          </cell>
        </row>
        <row r="2144">
          <cell r="K2144" t="str">
            <v>43.99.30</v>
          </cell>
          <cell r="L2144" t="str">
            <v>Работы свайные; работы по строительству фундаментов</v>
          </cell>
        </row>
        <row r="2145">
          <cell r="K2145" t="str">
            <v>43.99.40</v>
          </cell>
          <cell r="L2145" t="str">
            <v>Работы бетонные и железобетонные</v>
          </cell>
        </row>
        <row r="2146">
          <cell r="K2146" t="str">
            <v>43.99.50</v>
          </cell>
          <cell r="L2146" t="str">
            <v>Работы по монтажу стальных строительных конструкций</v>
          </cell>
        </row>
        <row r="2147">
          <cell r="K2147" t="str">
            <v>43.99.60</v>
          </cell>
          <cell r="L2147" t="str">
            <v>Работы каменные и кирпичные</v>
          </cell>
        </row>
        <row r="2148">
          <cell r="K2148" t="str">
            <v>43.99.70</v>
          </cell>
          <cell r="L2148" t="str">
            <v>Работы по сборке и монтажу сборных конструкций</v>
          </cell>
        </row>
        <row r="2149">
          <cell r="K2149" t="str">
            <v>43.99.90</v>
          </cell>
          <cell r="L2149" t="str">
            <v>Работы строительные специализированные, не включенные в другие группировки</v>
          </cell>
        </row>
        <row r="2150">
          <cell r="K2150" t="str">
            <v>45.11.11</v>
          </cell>
          <cell r="L2150" t="str">
            <v>Услуги по оптовой торговле пассажирскими автотранспортными средствами</v>
          </cell>
        </row>
        <row r="2151">
          <cell r="K2151" t="str">
            <v>45.11.12</v>
          </cell>
          <cell r="L2151" t="str">
            <v>Услуги по оптовой торговле специализированными пассажирскими автотранспортными средствами, такими как автомобили скорой помощи и микроавтобусы и т. д., и автотранспортными средствами повышенной проходимости (вес которых не превышает 3,5 т)</v>
          </cell>
        </row>
        <row r="2152">
          <cell r="K2152" t="str">
            <v>45.11.21</v>
          </cell>
          <cell r="L2152" t="str">
            <v>Услуги по розничной торговле новыми пассажирскими автотранспортными средствами в специализированных магазинах</v>
          </cell>
        </row>
        <row r="2153">
          <cell r="K2153" t="str">
            <v>45.11.22</v>
          </cell>
          <cell r="L2153" t="str">
            <v>Услуги по розничной торговле бывшими в употреблении пассажирскими автотранспортными средствами</v>
          </cell>
        </row>
        <row r="2154">
          <cell r="K2154" t="str">
            <v>45.11.23</v>
          </cell>
          <cell r="L2154" t="str">
            <v>Услуги по розничной торговле новыми специализированными пассажирскими автотранспортными средствами, такими как автомобили скорой помощи и микроавтобусы и т. д., и автотранспортными средствами повышенной проходимости (вес которых не превышает 3,5 т) в специализированных магазинах</v>
          </cell>
        </row>
        <row r="2155">
          <cell r="K2155" t="str">
            <v>45.11.24</v>
          </cell>
          <cell r="L2155" t="str">
            <v>Услуги по розничной торговле бывшими в употреблении специализированными пассажирскими автотранспортными средствами, такими как автомобили скорой помощи и микроавтобусы и т. д., и автотранспортными средствами повышенной проходимости (вес которых не превышает 3,5 т) в специализированных магазинах</v>
          </cell>
        </row>
        <row r="2156">
          <cell r="K2156" t="str">
            <v>45.11.31</v>
          </cell>
          <cell r="L2156" t="str">
            <v>Услуги по розничной торговле легковыми автомобилями и грузовыми автомобилями малой грузоподъемности через информационно-коммуникационную сеть Интернет</v>
          </cell>
        </row>
        <row r="2157">
          <cell r="K2157" t="str">
            <v>45.11.39</v>
          </cell>
          <cell r="L2157" t="str">
            <v>Услуги по розничной торговле легковыми автомобилями и грузовыми автомобилями малой грузоподъемности прочие, не включенные в другие группировки</v>
          </cell>
        </row>
        <row r="2158">
          <cell r="K2158" t="str">
            <v>45.11.41</v>
          </cell>
          <cell r="L2158" t="str">
            <v>Услуги по оптовой торговле легковыми автомобилями и грузовыми автомобилями малой грузоподъемности через информационно-коммуникационную сеть Интернет за вознаграждение или на договорной основе</v>
          </cell>
        </row>
        <row r="2159">
          <cell r="K2159" t="str">
            <v>45.11.49</v>
          </cell>
          <cell r="L2159" t="str">
            <v>Услуги по оптовой торговле легковыми автомобилями и грузовыми автомобилями малой грузоподъемности прочие</v>
          </cell>
        </row>
        <row r="2160">
          <cell r="K2160" t="str">
            <v>45.19.11</v>
          </cell>
          <cell r="L2160" t="str">
            <v>Услуги по оптовой торговле грузовыми автомобилями, седельными тягачами, прицепами, полуприцепами</v>
          </cell>
        </row>
        <row r="2161">
          <cell r="K2161" t="str">
            <v>45.19.12</v>
          </cell>
          <cell r="L2161" t="str">
            <v>Услуги по оптовой торговле туристическими транспортными средствами, такими как жилые прицепы и автофургоны</v>
          </cell>
        </row>
        <row r="2162">
          <cell r="K2162" t="str">
            <v>45.19.21</v>
          </cell>
          <cell r="L2162" t="str">
            <v>Услуги по розничной торговле грузовыми автомобилями, седельными тягачами, прицепами, полуприцепами</v>
          </cell>
        </row>
        <row r="2163">
          <cell r="K2163" t="str">
            <v>45.19.22</v>
          </cell>
          <cell r="L2163" t="str">
            <v>Услуги по розничной торговле туристическими автотранспортными средствами, такими как жилые прицепы</v>
          </cell>
        </row>
        <row r="2164">
          <cell r="K2164" t="str">
            <v>45.19.31</v>
          </cell>
          <cell r="L2164" t="str">
            <v>Услуги по розничной торговле прочими автотранспортными средствами через информационно-коммуникационную сеть Интернет</v>
          </cell>
        </row>
        <row r="2165">
          <cell r="K2165" t="str">
            <v>45.19.39</v>
          </cell>
          <cell r="L2165" t="str">
            <v>Услуги по розничной торговле автотранспортными средствами прочие, не включенные в другие группировки</v>
          </cell>
        </row>
        <row r="2166">
          <cell r="K2166" t="str">
            <v>45.19.41</v>
          </cell>
          <cell r="L2166" t="str">
            <v>Услуги по оптовой торговле прочими автотранспортными средствами через информационно-коммуникационную сеть Интернет за вознаграждение или на договорной основе</v>
          </cell>
        </row>
        <row r="2167">
          <cell r="K2167" t="str">
            <v>45.19.49</v>
          </cell>
          <cell r="L2167" t="str">
            <v>Услуги по оптовой торговле прочими автотранспортными средствами за вознаграждение или на договорной основе прочие</v>
          </cell>
        </row>
        <row r="2168">
          <cell r="K2168" t="str">
            <v>45.20.11</v>
          </cell>
          <cell r="L2168" t="str">
            <v>Услуги по обычному (текущему) техническому обслуживанию и ремонту легковых автомобилей и легких грузовых автотранспортных средств, кроме услуг по ремонту электрооборудования, шин и кузовов</v>
          </cell>
        </row>
        <row r="2169">
          <cell r="K2169" t="str">
            <v>45.20.12</v>
          </cell>
          <cell r="L2169" t="str">
            <v>Услуги по ремонту электрооборудования легковых автомобилей и легких грузовых автотранспортных средств</v>
          </cell>
        </row>
        <row r="2170">
          <cell r="K2170" t="str">
            <v>45.20.13</v>
          </cell>
          <cell r="L2170" t="str">
            <v>Услуги по ремонту шин легковых автомобилей и легких грузовых автотранспортных средств, включая регулировку</v>
          </cell>
        </row>
        <row r="2171">
          <cell r="K2171" t="str">
            <v>45.20.14</v>
          </cell>
          <cell r="L2171" t="str">
            <v>Услуги по ремонту кузовов легковых автомобилей и легких грузовых автотранспортных средств и аналогичные услуги (ремонт дверей, замков, окон, перекрашивание, ремонт после повреждений)</v>
          </cell>
        </row>
        <row r="2172">
          <cell r="K2172" t="str">
            <v>45.20.21</v>
          </cell>
          <cell r="L2172" t="str">
            <v>Услуги по обычному (текущему) техническому обслуживанию и ремонту прочих автотранспортных средств, кроме услуг по ремонту электрооборудования и кузовов</v>
          </cell>
        </row>
        <row r="2173">
          <cell r="K2173" t="str">
            <v>45.20.22</v>
          </cell>
          <cell r="L2173" t="str">
            <v>Услуги по ремонту электрооборудования прочих автотранспортных средств</v>
          </cell>
        </row>
        <row r="2174">
          <cell r="K2174" t="str">
            <v>45.20.23</v>
          </cell>
          <cell r="L2174" t="str">
            <v>Услуги по ремонту кузовов прочих автотранспортных средств и аналогичные услуги (ремонт дверей, замков, окон, перекрашивание, ремонт после повреждений)</v>
          </cell>
        </row>
        <row r="2175">
          <cell r="K2175" t="str">
            <v>45.20.30</v>
          </cell>
          <cell r="L2175" t="str">
            <v>Мойка автотранспортных средств, полирование и аналогичные услуги</v>
          </cell>
        </row>
        <row r="2176">
          <cell r="K2176" t="str">
            <v>45.31.11</v>
          </cell>
          <cell r="L2176" t="str">
            <v>Услуги по оптовой торговле резиновыми шинами и камерами для шин</v>
          </cell>
        </row>
        <row r="2177">
          <cell r="K2177" t="str">
            <v>45.31.12</v>
          </cell>
          <cell r="L2177" t="str">
            <v>Услуги по оптовой торговле прочими автомобильными деталями, узлами и принадлежностями</v>
          </cell>
        </row>
        <row r="2178">
          <cell r="K2178" t="str">
            <v>45.31.20</v>
          </cell>
          <cell r="L2178" t="str">
            <v>Услуги по оптовой торговле автомобильными деталями, узлами и принадлежностями за вознаграждение или</v>
          </cell>
        </row>
        <row r="2179">
          <cell r="K2179" t="str">
            <v>45.32.11</v>
          </cell>
          <cell r="L2179" t="str">
            <v>Услуги по розничной торговле автомобильными шинами в специализированных магазинах</v>
          </cell>
        </row>
        <row r="2180">
          <cell r="K2180" t="str">
            <v>45.32.12</v>
          </cell>
          <cell r="L2180" t="str">
            <v>Услуги по розничной торговле прочими автомобильными деталями, узлами и принадлежностями</v>
          </cell>
        </row>
        <row r="2181">
          <cell r="K2181" t="str">
            <v>45.32.21</v>
          </cell>
          <cell r="L2181" t="str">
            <v>Услуги по розничной торговле деталями, узлами и принадлежностями автотранспортных средств через информационно-коммуникационную сеть Интернет</v>
          </cell>
        </row>
        <row r="2182">
          <cell r="K2182" t="str">
            <v>45.32.22</v>
          </cell>
          <cell r="L2182" t="str">
            <v>Услуги по розничной торговле деталями, узлами и принадлежностями автотранспортных средств по почтовым заказам</v>
          </cell>
        </row>
        <row r="2183">
          <cell r="K2183" t="str">
            <v>45.32.29</v>
          </cell>
          <cell r="L2183" t="str">
            <v>Услуги по розничной торговле деталями, узлами и принадлежностями автотранспортных средств прочие, не включенные в другие группировки</v>
          </cell>
        </row>
        <row r="2184">
          <cell r="K2184" t="str">
            <v>45.40.10</v>
          </cell>
          <cell r="L2184" t="str">
            <v>Услуги по оптовой торговле мотоциклами, их деталями, узлами и принадлежностями</v>
          </cell>
        </row>
        <row r="2185">
          <cell r="K2185" t="str">
            <v>45.40.20</v>
          </cell>
          <cell r="L2185" t="str">
            <v>Услуги по розничной торговле мотоциклами, их деталями, узлами и принадлежностями в специализированных магазинах</v>
          </cell>
        </row>
        <row r="2186">
          <cell r="K2186" t="str">
            <v>45.40.30</v>
          </cell>
          <cell r="L2186" t="str">
            <v>Услуги по розничной торговле мотоциклами, их деталями, узлами и принадлежностями прочие</v>
          </cell>
        </row>
        <row r="2187">
          <cell r="K2187" t="str">
            <v>45.40.40</v>
          </cell>
          <cell r="L2187" t="str">
            <v>Услуги по оптовой торговле мотоциклами, их деталями, узлами и принадлежностями за вознаграждение или на договорной основе</v>
          </cell>
        </row>
        <row r="2188">
          <cell r="K2188" t="str">
            <v>45.40.50</v>
          </cell>
          <cell r="L2188" t="str">
            <v>Услуги по техническому обслуживанию и ремонту мотоциклов</v>
          </cell>
        </row>
        <row r="2189">
          <cell r="K2189" t="str">
            <v>46.11.11</v>
          </cell>
          <cell r="L2189" t="str">
            <v>Услуги по оптовой торговле живыми животными за вознаграждение или на договорной основе</v>
          </cell>
        </row>
        <row r="2190">
          <cell r="K2190" t="str">
            <v>46.11.12</v>
          </cell>
          <cell r="L2190" t="str">
            <v>Услуги по оптовой торговле цветами и растениями за вознаграждение или на договорной основе</v>
          </cell>
        </row>
        <row r="2191">
          <cell r="K2191" t="str">
            <v>46.11.19</v>
          </cell>
          <cell r="L2191" t="str">
            <v>Услуги по оптовой торговле прочим сельскохозяйственным сырьем, текстильным сырьем и полуфабрикатами</v>
          </cell>
        </row>
        <row r="2192">
          <cell r="K2192" t="str">
            <v>46.12.11</v>
          </cell>
          <cell r="L2192" t="str">
            <v>Услуги по оптовой торговле твердым, жидким и газообразным топливом и связанными продуктами за вознаграждение или на договорной основе</v>
          </cell>
        </row>
        <row r="2193">
          <cell r="K2193" t="str">
            <v>46.12.12</v>
          </cell>
          <cell r="L2193" t="str">
            <v>Услуги по оптовой торговле металлическими рудами и металлами в первичных формах за вознаграждение или</v>
          </cell>
        </row>
        <row r="2194">
          <cell r="K2194" t="str">
            <v>46.12.13</v>
          </cell>
          <cell r="L2194" t="str">
            <v>Услуги по оптовой торговле промышленными и техническими химическими веществами, удобрениями</v>
          </cell>
        </row>
        <row r="2195">
          <cell r="K2195" t="str">
            <v>46.13.11</v>
          </cell>
          <cell r="L2195" t="str">
            <v>Услуги по оптовой торговле древесиной и лесоматериалами за вознаграждение или на договорной основе</v>
          </cell>
        </row>
        <row r="2196">
          <cell r="K2196" t="str">
            <v>46.13.12</v>
          </cell>
          <cell r="L2196" t="str">
            <v>Услуги по оптовой торговле строительными материалами за вознаграждение или на договорной основе</v>
          </cell>
        </row>
        <row r="2197">
          <cell r="K2197" t="str">
            <v>46.14.11</v>
          </cell>
          <cell r="L2197" t="str">
            <v>Услуги по оптовой торговле компьютерами, программным обеспечением, электронным и телекоммуникационным оборудованием и прочим офисным оборудованием за вознаграждение или на договорной основе</v>
          </cell>
        </row>
        <row r="2198">
          <cell r="K2198" t="str">
            <v>46.14.12</v>
          </cell>
          <cell r="L2198" t="str">
            <v>Услуги по оптовой торговле судами, летательными аппаратами и прочими транспортными средствами,</v>
          </cell>
        </row>
        <row r="2199">
          <cell r="K2199" t="str">
            <v>46.14.19</v>
          </cell>
          <cell r="L2199" t="str">
            <v>Услуги по оптовой торговле прочими машинами и промышленным оборудованием, не включенными в другие группировки, за вознаграждение или на договорной основе</v>
          </cell>
        </row>
        <row r="2200">
          <cell r="K2200" t="str">
            <v>46.15.11</v>
          </cell>
          <cell r="L2200" t="str">
            <v>Услуги по оптовой торговле мебелью за вознаграждение или на договорной основе</v>
          </cell>
        </row>
        <row r="2201">
          <cell r="K2201" t="str">
            <v>46.15.12</v>
          </cell>
          <cell r="L2201" t="str">
            <v>Услуги по оптовой торговле радио-, теле- и видеоаппаратурой за вознаграждение или на договорной основе</v>
          </cell>
        </row>
        <row r="2202">
          <cell r="K2202" t="str">
            <v>46.15.13</v>
          </cell>
          <cell r="L2202" t="str">
            <v>Услуги по оптовой торговле скобяными изделиями и ручным инструментом за вознаграждение или на договорной основе</v>
          </cell>
        </row>
        <row r="2203">
          <cell r="K2203" t="str">
            <v>46.15.19</v>
          </cell>
          <cell r="L2203" t="str">
            <v>Услуги по оптовой торговле ножевыми изделиями и бытовыми товарами, не включенными в другие группировки,</v>
          </cell>
        </row>
        <row r="2204">
          <cell r="K2204" t="str">
            <v>46.16.11</v>
          </cell>
          <cell r="L2204" t="str">
            <v>Услуги по оптовой торговле текстильными изделиями за вознаграждение или на договорной основе</v>
          </cell>
        </row>
        <row r="2205">
          <cell r="K2205" t="str">
            <v>46.16.12</v>
          </cell>
          <cell r="L2205" t="str">
            <v>Услуги по оптовой торговле одеждой, изделиями из меха и обувью за вознаграждение или на договорной основе</v>
          </cell>
        </row>
        <row r="2206">
          <cell r="K2206" t="str">
            <v>46.16.13</v>
          </cell>
          <cell r="L2206" t="str">
            <v>Услуги по оптовой торговле изделиями из кожи и дорожными принадлежностями за вознаграждение или на договорной основе</v>
          </cell>
        </row>
        <row r="2207">
          <cell r="K2207" t="str">
            <v>46.17.11</v>
          </cell>
          <cell r="L2207" t="str">
            <v>Услуги по оптовой торговле пищевыми продуктами за вознаграждение или на договорной основе</v>
          </cell>
        </row>
        <row r="2208">
          <cell r="K2208" t="str">
            <v>46.17.12</v>
          </cell>
          <cell r="L2208" t="str">
            <v>Услуги по оптовой торговле напитками за вознаграждение или на договорной основе</v>
          </cell>
        </row>
        <row r="2209">
          <cell r="K2209" t="str">
            <v>46.17.13</v>
          </cell>
          <cell r="L2209" t="str">
            <v>Услуги по оптовой торговле табачными изделиями за вознаграждение или на договорной основе</v>
          </cell>
        </row>
        <row r="2210">
          <cell r="K2210" t="str">
            <v>46.18.11</v>
          </cell>
          <cell r="L2210" t="str">
            <v>Услуги по оптовой торговле фармацевтической продукцией и изделиями, применяемыми в медицинских целях, парфюмерными и косметическими товарами и чистящими средствами за вознаграждение или на договорной основе</v>
          </cell>
        </row>
        <row r="2211">
          <cell r="K2211" t="str">
            <v>46.18.12</v>
          </cell>
          <cell r="L2211" t="str">
            <v>Услуги по оптовой торговле играми и игрушками, спортивными товарами, велосипедами, книгами, газетами, журналами, писчебумажными и канцелярскими товарами, музыкальными инструментами, часами и ювелирными изделиями, фототоварами и оптическими товарами за вознаграждение или на договорной основе</v>
          </cell>
        </row>
        <row r="2212">
          <cell r="K2212" t="str">
            <v>46.18.19</v>
          </cell>
          <cell r="L2212" t="str">
            <v>Услуги по оптовой торговле прочими отдельными товарами, не включенными в другие группировки,</v>
          </cell>
        </row>
        <row r="2213">
          <cell r="K2213" t="str">
            <v>46.19.10</v>
          </cell>
          <cell r="L2213" t="str">
            <v>Услуги по оптовой торговле универсальным ассортиментом товаров за вознаграждение или на договорной основе</v>
          </cell>
        </row>
        <row r="2214">
          <cell r="K2214" t="str">
            <v>46.21.11</v>
          </cell>
          <cell r="L2214" t="str">
            <v>Услуги по оптовой торговле зерном</v>
          </cell>
        </row>
        <row r="2215">
          <cell r="K2215" t="str">
            <v>46.21.12</v>
          </cell>
          <cell r="L2215" t="str">
            <v>Услуги по оптовой торговле семенами, кроме масличных семян</v>
          </cell>
        </row>
        <row r="2216">
          <cell r="K2216" t="str">
            <v>46.21.13</v>
          </cell>
          <cell r="L2216" t="str">
            <v>Услуги по оптовой торговле масличными семенами и маслосодержащими плодами</v>
          </cell>
        </row>
        <row r="2217">
          <cell r="K2217" t="str">
            <v>46.21.14</v>
          </cell>
          <cell r="L2217" t="str">
            <v>Услуги по оптовой торговле кормами для животных</v>
          </cell>
        </row>
        <row r="2218">
          <cell r="K2218" t="str">
            <v>46.21.19</v>
          </cell>
          <cell r="L2218" t="str">
            <v>Услуги по оптовой торговле прочим сельскохозяйственным сырьем, не включенным в другие группировки</v>
          </cell>
        </row>
        <row r="2219">
          <cell r="K2219" t="str">
            <v>46.21.20</v>
          </cell>
          <cell r="L2219" t="str">
            <v>Услуги по оптовой торговле необработанным табаком</v>
          </cell>
        </row>
        <row r="2220">
          <cell r="K2220" t="str">
            <v>46.22.10</v>
          </cell>
          <cell r="L2220" t="str">
            <v>Услуги по оптовой торговле цветами и растениями</v>
          </cell>
        </row>
        <row r="2221">
          <cell r="K2221" t="str">
            <v>46.23.10</v>
          </cell>
          <cell r="L2221" t="str">
            <v>Услуги по оптовой торговле живыми животными</v>
          </cell>
        </row>
        <row r="2222">
          <cell r="K2222" t="str">
            <v>46.24.10</v>
          </cell>
          <cell r="L2222" t="str">
            <v>Услуги по оптовой торговле шкурами и кожей</v>
          </cell>
        </row>
        <row r="2223">
          <cell r="K2223" t="str">
            <v>46.31.11</v>
          </cell>
          <cell r="L2223" t="str">
            <v>Услуги по оптовой торговле свежими овощами, фруктами и орехами</v>
          </cell>
        </row>
        <row r="2224">
          <cell r="K2224" t="str">
            <v>46.31.12</v>
          </cell>
          <cell r="L2224" t="str">
            <v>Услуги по оптовой торговле переработанными овощами, фруктами и орехами</v>
          </cell>
        </row>
        <row r="2225">
          <cell r="K2225" t="str">
            <v>46.32.11</v>
          </cell>
          <cell r="L2225" t="str">
            <v>Услуги по оптовой торговле мясом (включая мясо птицы)</v>
          </cell>
        </row>
        <row r="2226">
          <cell r="K2226" t="str">
            <v>46.32.12</v>
          </cell>
          <cell r="L2226" t="str">
            <v>Услуги по оптовой торговле мясными продуктами (включая продукты из мяса птицы)</v>
          </cell>
        </row>
        <row r="2227">
          <cell r="K2227" t="str">
            <v>46.33.11</v>
          </cell>
          <cell r="L2227" t="str">
            <v>Услуги по оптовой торговле молочными продуктами</v>
          </cell>
        </row>
        <row r="2228">
          <cell r="K2228" t="str">
            <v>46.33.12</v>
          </cell>
          <cell r="L2228" t="str">
            <v>Услуги по оптовой торговле яйцами</v>
          </cell>
        </row>
        <row r="2229">
          <cell r="K2229" t="str">
            <v>46.33.13</v>
          </cell>
          <cell r="L2229" t="str">
            <v>Услуги по оптовой торговле пищевыми маслами и жирами</v>
          </cell>
        </row>
        <row r="2230">
          <cell r="K2230" t="str">
            <v>46.34.11</v>
          </cell>
          <cell r="L2230" t="str">
            <v>Услуги по оптовой торговле соками, минеральной водой и прочими безалкогольными напитками</v>
          </cell>
        </row>
        <row r="2231">
          <cell r="K2231" t="str">
            <v>46.34.12</v>
          </cell>
          <cell r="L2231" t="str">
            <v>Услуги по оптовой торговле алкогольными напитками</v>
          </cell>
        </row>
        <row r="2232">
          <cell r="K2232" t="str">
            <v>46.35.10</v>
          </cell>
          <cell r="L2232" t="str">
            <v>Услуги по оптовой торговле табачными изделиями</v>
          </cell>
        </row>
        <row r="2233">
          <cell r="K2233" t="str">
            <v>46.36.11</v>
          </cell>
          <cell r="L2233" t="str">
            <v>Услуги по оптовой торговле сахаром</v>
          </cell>
        </row>
        <row r="2234">
          <cell r="K2234" t="str">
            <v>46.36.12</v>
          </cell>
          <cell r="L2234" t="str">
            <v>Услуги по оптовой торговле хлебобулочными изделиями</v>
          </cell>
        </row>
        <row r="2235">
          <cell r="K2235" t="str">
            <v>46.36.13</v>
          </cell>
          <cell r="L2235" t="str">
            <v>Услуги по оптовой торговле шоколадом и сахаристыми кондитерскими изделиями</v>
          </cell>
        </row>
        <row r="2236">
          <cell r="K2236" t="str">
            <v>46.37.10</v>
          </cell>
          <cell r="L2236" t="str">
            <v>Услуги по оптовой торговле кофе, чаем, какао и пряностями</v>
          </cell>
        </row>
        <row r="2237">
          <cell r="K2237" t="str">
            <v>46.38.10</v>
          </cell>
          <cell r="L2237" t="str">
            <v>Услуги по оптовой торговле рыбой, ракообразными и моллюсками</v>
          </cell>
        </row>
        <row r="2238">
          <cell r="K2238" t="str">
            <v>46.38.21</v>
          </cell>
          <cell r="L2238" t="str">
            <v>Услуги по оптовой торговле гомогенизированными пищевыми продуктами и диетическим питанием</v>
          </cell>
        </row>
        <row r="2239">
          <cell r="K2239" t="str">
            <v>46.38.29</v>
          </cell>
          <cell r="L2239" t="str">
            <v>Услуги по оптовой торговле прочими пищевыми продуктами, не включенными в другие группировки</v>
          </cell>
        </row>
        <row r="2240">
          <cell r="K2240" t="str">
            <v>46.39.11</v>
          </cell>
          <cell r="L2240" t="str">
            <v>Услуги по неспециализированной оптовой торговле замороженными пищевыми продуктами</v>
          </cell>
        </row>
        <row r="2241">
          <cell r="K2241" t="str">
            <v>46.39.12</v>
          </cell>
          <cell r="L2241" t="str">
            <v>Услуги по неспециализированной оптовой торговле незамороженными пищевыми продуктами, напитками</v>
          </cell>
        </row>
        <row r="2242">
          <cell r="K2242" t="str">
            <v>46.41.11</v>
          </cell>
          <cell r="L2242" t="str">
            <v>Услуги по оптовой торговле пряжей</v>
          </cell>
        </row>
        <row r="2243">
          <cell r="K2243" t="str">
            <v>46.41.12</v>
          </cell>
          <cell r="L2243" t="str">
            <v>Услуги по оптовой торговле тканями</v>
          </cell>
        </row>
        <row r="2244">
          <cell r="K2244" t="str">
            <v>46.41.13</v>
          </cell>
          <cell r="L2244" t="str">
            <v>Услуги по оптовой торговле столовым и постельным бельем, портьерами и разнообразными бытовыми изделиями</v>
          </cell>
        </row>
        <row r="2245">
          <cell r="K2245" t="str">
            <v>46.41.14</v>
          </cell>
          <cell r="L2245" t="str">
            <v>Услуги по оптовой торговле галантерейными изделиями</v>
          </cell>
        </row>
        <row r="2246">
          <cell r="K2246" t="str">
            <v>46.42.11</v>
          </cell>
          <cell r="L2246" t="str">
            <v>Услуги по оптовой торговле одеждой</v>
          </cell>
        </row>
        <row r="2247">
          <cell r="K2247" t="str">
            <v>46.42.12</v>
          </cell>
          <cell r="L2247" t="str">
            <v>Услуги по оптовой торговле обувью</v>
          </cell>
        </row>
        <row r="2248">
          <cell r="K2248" t="str">
            <v>46.43.11</v>
          </cell>
          <cell r="L2248" t="str">
            <v>Услуги по оптовой торговле бытовыми электроприборами, кроме радио- и телеаппаратуры и фототоваров</v>
          </cell>
        </row>
        <row r="2249">
          <cell r="K2249" t="str">
            <v>46.43.12</v>
          </cell>
          <cell r="L2249" t="str">
            <v>Услуги по оптовой торговле радио-, теле- и видеоаппаратурой и аппаратурой для цифровых видеодисков (DVD)</v>
          </cell>
        </row>
        <row r="2250">
          <cell r="K2250" t="str">
            <v>46.43.13</v>
          </cell>
          <cell r="L2250" t="str">
            <v>Услуги по оптовой торговле грампластинками, аудио- и видеомагнитными лентами, компакт-дисками (CD) и цифровыми видеодисками (DVD), кроме носителей без записей</v>
          </cell>
        </row>
        <row r="2251">
          <cell r="K2251" t="str">
            <v>46.43.14</v>
          </cell>
          <cell r="L2251" t="str">
            <v>Услуги по оптовой торговле фототоварами и оптическими товарами</v>
          </cell>
        </row>
        <row r="2252">
          <cell r="K2252" t="str">
            <v>46.44.11</v>
          </cell>
          <cell r="L2252" t="str">
            <v>Услуги по оптовой торговле изделиями из стекла, фарфора и керамики</v>
          </cell>
        </row>
        <row r="2253">
          <cell r="K2253" t="str">
            <v>46.44.12</v>
          </cell>
          <cell r="L2253" t="str">
            <v>Услуги по оптовой торговле чистящими средствами</v>
          </cell>
        </row>
        <row r="2254">
          <cell r="K2254" t="str">
            <v>46.45.10</v>
          </cell>
          <cell r="L2254" t="str">
            <v>Услуги по оптовой торговле парфюмерными и косметическими товарами</v>
          </cell>
        </row>
        <row r="2255">
          <cell r="K2255" t="str">
            <v>46.46.11</v>
          </cell>
          <cell r="L2255" t="str">
            <v>Услуги по оптовой торговле основной фармацевтической продукцией и лекарственными препаратами</v>
          </cell>
        </row>
        <row r="2256">
          <cell r="K2256" t="str">
            <v>46.46.12</v>
          </cell>
          <cell r="L2256" t="str">
            <v>Услуги по оптовой торговле хирургическими, ортопедическими инструментами и приборами, применяемыми</v>
          </cell>
        </row>
        <row r="2257">
          <cell r="K2257" t="str">
            <v>46.47.11</v>
          </cell>
          <cell r="L2257" t="str">
            <v>Услуги по оптовой торговле бытовой мебелью</v>
          </cell>
        </row>
        <row r="2258">
          <cell r="K2258" t="str">
            <v>46.47.12</v>
          </cell>
          <cell r="L2258" t="str">
            <v>Услуги по оптовой торговле осветительным оборудованием</v>
          </cell>
        </row>
        <row r="2259">
          <cell r="K2259" t="str">
            <v>46.47.13</v>
          </cell>
          <cell r="L2259" t="str">
            <v>Услуги по оптовой торговле коврами и ковриками</v>
          </cell>
        </row>
        <row r="2260">
          <cell r="K2260" t="str">
            <v>46.48.10</v>
          </cell>
          <cell r="L2260" t="str">
            <v>Услуги по оптовой торговле часами и ювелирными изделиями</v>
          </cell>
        </row>
        <row r="2261">
          <cell r="K2261" t="str">
            <v>46.49.11</v>
          </cell>
          <cell r="L2261" t="str">
            <v>Услуги по оптовой торговле ножевыми изделиями и бытовой металлической посудой</v>
          </cell>
        </row>
        <row r="2262">
          <cell r="K2262" t="str">
            <v>46.49.12</v>
          </cell>
          <cell r="L2262" t="str">
            <v>Услуги по оптовой торговле плетеными изделиями, изделиями из пробки, бондарными изделиями и прочими бытовыми деревянными изделиями</v>
          </cell>
        </row>
        <row r="2263">
          <cell r="K2263" t="str">
            <v>46.49.19</v>
          </cell>
          <cell r="L2263" t="str">
            <v>Услуги по оптовой торговле бытовыми изделиями и оборудованием, не включенными в другие группировки</v>
          </cell>
        </row>
        <row r="2264">
          <cell r="K2264" t="str">
            <v>46.49.21</v>
          </cell>
          <cell r="L2264" t="str">
            <v>Услуги по оптовой торговле книгами</v>
          </cell>
        </row>
        <row r="2265">
          <cell r="K2265" t="str">
            <v>46.49.22</v>
          </cell>
          <cell r="L2265" t="str">
            <v>Услуги по оптовой торговле журналами и газетами</v>
          </cell>
        </row>
        <row r="2266">
          <cell r="K2266" t="str">
            <v>46.49.23</v>
          </cell>
          <cell r="L2266" t="str">
            <v>Услуги по оптовой торговле писчебумажными и канцелярскими товарами</v>
          </cell>
        </row>
        <row r="2267">
          <cell r="K2267" t="str">
            <v>46.49.31</v>
          </cell>
          <cell r="L2267" t="str">
            <v>Услуги по оптовой торговле музыкальными инструментами</v>
          </cell>
        </row>
        <row r="2268">
          <cell r="K2268" t="str">
            <v>46.49.32</v>
          </cell>
          <cell r="L2268" t="str">
            <v>Услуги по оптовой торговле играми и игрушками</v>
          </cell>
        </row>
        <row r="2269">
          <cell r="K2269" t="str">
            <v>46.49.33</v>
          </cell>
          <cell r="L2269" t="str">
            <v>Услуги по оптовой торговле спортивными товарами (включая велосипеды)</v>
          </cell>
        </row>
        <row r="2270">
          <cell r="K2270" t="str">
            <v>46.49.34</v>
          </cell>
          <cell r="L2270" t="str">
            <v>Услуги по оптовой торговле изделиями из кожи и дорожными принадлежностями</v>
          </cell>
        </row>
        <row r="2271">
          <cell r="K2271" t="str">
            <v>46.49.35</v>
          </cell>
          <cell r="L2271" t="str">
            <v>Услуги по оптовой торговле почтовыми марками и монетами</v>
          </cell>
        </row>
        <row r="2272">
          <cell r="K2272" t="str">
            <v>46.49.36</v>
          </cell>
          <cell r="L2272" t="str">
            <v>Услуги по оптовой торговле сувенирами и предметами искусства</v>
          </cell>
        </row>
        <row r="2273">
          <cell r="K2273" t="str">
            <v>46.49.39</v>
          </cell>
          <cell r="L2273" t="str">
            <v>Услуги по оптовой торговле прочими потребительскими товарами, не включенными в другие группировки</v>
          </cell>
        </row>
        <row r="2274">
          <cell r="K2274" t="str">
            <v>46.51.10</v>
          </cell>
          <cell r="L2274" t="str">
            <v>Услуги по оптовой торговле компьютерами, компьютерными периферийными устройствами и программным обеспечением</v>
          </cell>
        </row>
        <row r="2275">
          <cell r="K2275" t="str">
            <v>46.52.11</v>
          </cell>
          <cell r="L2275" t="str">
            <v>Услуги по оптовой торговле телекоммуникационным оборудованием и его частями</v>
          </cell>
        </row>
        <row r="2276">
          <cell r="K2276" t="str">
            <v>46.52.12</v>
          </cell>
          <cell r="L2276" t="str">
            <v>Услуги по оптовой торговле электронным оборудованием и его частями</v>
          </cell>
        </row>
        <row r="2277">
          <cell r="K2277" t="str">
            <v>46.52.13</v>
          </cell>
          <cell r="L2277" t="str">
            <v>Услуги по оптовой торговле аудио- и видеомагнитными лентами и дискетами, магнитными и оптическими дисками, компакт-дисками (CD) и цифровыми видеодисками (DVD) без записей</v>
          </cell>
        </row>
        <row r="2278">
          <cell r="K2278" t="str">
            <v>46.61.11</v>
          </cell>
          <cell r="L2278" t="str">
            <v>Услуги по оптовой торговле сельскохозяйственными и лесохозяйственными машинами, оборудованием</v>
          </cell>
        </row>
        <row r="2279">
          <cell r="K2279" t="str">
            <v>46.61.12</v>
          </cell>
          <cell r="L2279" t="str">
            <v>Услуги по оптовой торговле садово-огородной техникой и инвентарем</v>
          </cell>
        </row>
        <row r="2280">
          <cell r="K2280" t="str">
            <v>46.62.11</v>
          </cell>
          <cell r="L2280" t="str">
            <v>Услуги по оптовой торговле деревообрабатывающими станками</v>
          </cell>
        </row>
        <row r="2281">
          <cell r="K2281" t="str">
            <v>46.62.12</v>
          </cell>
          <cell r="L2281" t="str">
            <v>Услуги по оптовой торговле металлообрабатывающими станками</v>
          </cell>
        </row>
        <row r="2282">
          <cell r="K2282" t="str">
            <v>46.62.19</v>
          </cell>
          <cell r="L2282" t="str">
            <v>Услуги по оптовой торговле станками для обработки прочих материалов</v>
          </cell>
        </row>
        <row r="2283">
          <cell r="K2283" t="str">
            <v>46.63.10</v>
          </cell>
          <cell r="L2283" t="str">
            <v>Услуги по оптовой торговле машинами и оборудованием для добычи полезных ископаемых и строительства</v>
          </cell>
        </row>
        <row r="2284">
          <cell r="K2284" t="str">
            <v>46.64.10</v>
          </cell>
          <cell r="L2284" t="str">
            <v>Услуги по оптовой торговле машинами и оборудованием для текстильного, швейного и трикотажного производств</v>
          </cell>
        </row>
        <row r="2285">
          <cell r="K2285" t="str">
            <v>46.65.10</v>
          </cell>
          <cell r="L2285" t="str">
            <v>Услуги по оптовой торговле офисной мебелью</v>
          </cell>
        </row>
        <row r="2286">
          <cell r="K2286" t="str">
            <v>46.66.10</v>
          </cell>
          <cell r="L2286" t="str">
            <v>Услуги по оптовой торговле прочей офисной техникой и оборудованием</v>
          </cell>
        </row>
        <row r="2287">
          <cell r="K2287" t="str">
            <v>46.69.11</v>
          </cell>
          <cell r="L2287" t="str">
            <v>Услуги по оптовой торговле транспортными средствами, кроме автомобилей, мотоциклов и велосипедов</v>
          </cell>
        </row>
        <row r="2288">
          <cell r="K2288" t="str">
            <v>46.69.12</v>
          </cell>
          <cell r="L2288" t="str">
            <v>Услуги по оптовой торговле эксплуатационными материалами и принадлежностями машин и оборудования</v>
          </cell>
        </row>
        <row r="2289">
          <cell r="K2289" t="str">
            <v>46.69.13</v>
          </cell>
          <cell r="L2289" t="str">
            <v>Услуги по оптовой торговле подъемно-транспортными машинами и оборудованием</v>
          </cell>
        </row>
        <row r="2290">
          <cell r="K2290" t="str">
            <v>46.69.14</v>
          </cell>
          <cell r="L2290" t="str">
            <v>Услуги по оптовой торговле машинами и оборудованием для производства пищевых продуктов, напитков и табачных изделий</v>
          </cell>
        </row>
        <row r="2291">
          <cell r="K2291" t="str">
            <v>46.69.15</v>
          </cell>
          <cell r="L2291" t="str">
            <v>Услуги по оптовой торговле производственным электрическим оборудованием, машинами, аппаратурой и материалами</v>
          </cell>
        </row>
        <row r="2292">
          <cell r="K2292" t="str">
            <v>46.69.16</v>
          </cell>
          <cell r="L2292" t="str">
            <v>Услуги по оптовой торговле оружием и боеприпасами</v>
          </cell>
        </row>
        <row r="2293">
          <cell r="K2293" t="str">
            <v>46.69.19</v>
          </cell>
          <cell r="L2293" t="str">
            <v>Услуги по оптовой торговле прочими машинами, приборами, аппаратурой и оборудованием общепромышленного</v>
          </cell>
        </row>
        <row r="2294">
          <cell r="K2294" t="str">
            <v>46.71.11</v>
          </cell>
          <cell r="L2294" t="str">
            <v>Услуги по оптовой торговле твердым топливом</v>
          </cell>
        </row>
        <row r="2295">
          <cell r="K2295" t="str">
            <v>46.71.12</v>
          </cell>
          <cell r="L2295" t="str">
            <v>Услуги по оптовой торговле моторным топливом, включая авиационный бензин</v>
          </cell>
        </row>
        <row r="2296">
          <cell r="K2296" t="str">
            <v>46.71.13</v>
          </cell>
          <cell r="L2296" t="str">
            <v>Услуги по оптовой торговле прочим жидким и газообразным топливом и подобными продуктами</v>
          </cell>
        </row>
        <row r="2297">
          <cell r="K2297" t="str">
            <v>46.72.11</v>
          </cell>
          <cell r="L2297" t="str">
            <v>Услуги по оптовой торговле железными рудами</v>
          </cell>
        </row>
        <row r="2298">
          <cell r="K2298" t="str">
            <v>46.72.12</v>
          </cell>
          <cell r="L2298" t="str">
            <v>Услуги по оптовой торговле рудами цветных металлов</v>
          </cell>
        </row>
        <row r="2299">
          <cell r="K2299" t="str">
            <v>46.72.13</v>
          </cell>
          <cell r="L2299" t="str">
            <v>Услуги по оптовой торговле черными металлами в первичных формах</v>
          </cell>
        </row>
        <row r="2300">
          <cell r="K2300" t="str">
            <v>46.72.14</v>
          </cell>
          <cell r="L2300" t="str">
            <v>Услуги по оптовой торговле цветными металлами в первичных формах</v>
          </cell>
        </row>
        <row r="2301">
          <cell r="K2301" t="str">
            <v>46.73.11</v>
          </cell>
          <cell r="L2301" t="str">
            <v>Услуги по оптовой торговле древесным сырьем и необработанными лесоматериалами</v>
          </cell>
        </row>
        <row r="2302">
          <cell r="K2302" t="str">
            <v>46.73.12</v>
          </cell>
          <cell r="L2302" t="str">
            <v>Услуги по оптовой торговле пиломатериалами</v>
          </cell>
        </row>
        <row r="2303">
          <cell r="K2303" t="str">
            <v>46.73.13</v>
          </cell>
          <cell r="L2303" t="str">
            <v>Услуги по оптовой торговле санитарно-техническим оборудованием</v>
          </cell>
        </row>
        <row r="2304">
          <cell r="K2304" t="str">
            <v>46.73.14</v>
          </cell>
          <cell r="L2304" t="str">
            <v>Услуги по оптовой торговле лакокрасочными материалами</v>
          </cell>
        </row>
        <row r="2305">
          <cell r="K2305" t="str">
            <v>46.73.15</v>
          </cell>
          <cell r="L2305" t="str">
            <v>Услуги по оптовой торговле листовым стеклом</v>
          </cell>
        </row>
        <row r="2306">
          <cell r="K2306" t="str">
            <v>46.73.16</v>
          </cell>
          <cell r="L2306" t="str">
            <v>Услуги по оптовой торговле прочими строительными материалами и изделиями</v>
          </cell>
        </row>
        <row r="2307">
          <cell r="K2307" t="str">
            <v>46.73.17</v>
          </cell>
          <cell r="L2307" t="str">
            <v>Услуги по оптовой торговле обоями</v>
          </cell>
        </row>
        <row r="2308">
          <cell r="K2308" t="str">
            <v>46.73.18</v>
          </cell>
          <cell r="L2308" t="str">
            <v>Услуги по оптовой торговле напольными покрытиями, кроме ковров</v>
          </cell>
        </row>
        <row r="2309">
          <cell r="K2309" t="str">
            <v>46.74.11</v>
          </cell>
          <cell r="L2309" t="str">
            <v>Услуги по оптовой торговле скобяными изделиями</v>
          </cell>
        </row>
        <row r="2310">
          <cell r="K2310" t="str">
            <v>46.74.12</v>
          </cell>
          <cell r="L2310" t="str">
            <v>Услуги по оптовой торговле водопроводным и отопительным оборудованием и санитарно-технической арматурой</v>
          </cell>
        </row>
        <row r="2311">
          <cell r="K2311" t="str">
            <v>46.74.13</v>
          </cell>
          <cell r="L2311" t="str">
            <v>Услуги по оптовой торговле ручными инструментами</v>
          </cell>
        </row>
        <row r="2312">
          <cell r="K2312" t="str">
            <v>46.75.11</v>
          </cell>
          <cell r="L2312" t="str">
            <v>Услуги по оптовой торговле удобрениями и агрохимикатами</v>
          </cell>
        </row>
        <row r="2313">
          <cell r="K2313" t="str">
            <v>46.75.12</v>
          </cell>
          <cell r="L2313" t="str">
            <v>Услуги по оптовой торговле промышленными химическими веществами</v>
          </cell>
        </row>
        <row r="2314">
          <cell r="K2314" t="str">
            <v>46.76.11</v>
          </cell>
          <cell r="L2314" t="str">
            <v>Услуги по оптовой торговле бумагой и картоном</v>
          </cell>
        </row>
        <row r="2315">
          <cell r="K2315" t="str">
            <v>46.76.12</v>
          </cell>
          <cell r="L2315" t="str">
            <v>Услуги по оптовой торговле текстильными волокнами</v>
          </cell>
        </row>
        <row r="2316">
          <cell r="K2316" t="str">
            <v>46.76.13</v>
          </cell>
          <cell r="L2316" t="str">
            <v>Услуги по оптовой торговле пластмассами и резиной в первичных формах</v>
          </cell>
        </row>
        <row r="2317">
          <cell r="K2317" t="str">
            <v>46.76.19</v>
          </cell>
          <cell r="L2317" t="str">
            <v>Услуги по оптовой торговле промежуточными продуктами, кроме сельскохозяйственных, не включенными в другие группировки</v>
          </cell>
        </row>
        <row r="2318">
          <cell r="K2318" t="str">
            <v>46.77.10</v>
          </cell>
          <cell r="L2318" t="str">
            <v>Услуги по оптовой торговле отходами и ломом</v>
          </cell>
        </row>
        <row r="2319">
          <cell r="K2319" t="str">
            <v>46.90.10</v>
          </cell>
          <cell r="L2319" t="str">
            <v>Услуги по неспециализированной оптовой торговле</v>
          </cell>
        </row>
        <row r="2320">
          <cell r="K2320" t="str">
            <v>47.11.10</v>
          </cell>
          <cell r="L2320" t="str">
            <v>Услуги по розничной торговле замороженными продуктами в неспециализированных магазинах</v>
          </cell>
        </row>
        <row r="2321">
          <cell r="K2321" t="str">
            <v>47.11.20</v>
          </cell>
          <cell r="L2321" t="str">
            <v>Услуги по розничной торговле незамороженными продуктами, включая напитки, и табачными изделиями</v>
          </cell>
        </row>
        <row r="2322">
          <cell r="K2322" t="str">
            <v>47.11.30</v>
          </cell>
          <cell r="L2322" t="str">
            <v>Услуги по розничной торговле большим товарным ассортиментом с преобладанием продовольственных товаров</v>
          </cell>
        </row>
        <row r="2323">
          <cell r="K2323" t="str">
            <v>47.19.10</v>
          </cell>
          <cell r="L2323" t="str">
            <v>Услуги по розничной торговле большим товарным ассортиментом с преобладанием непродовольственных товаров</v>
          </cell>
        </row>
        <row r="2324">
          <cell r="K2324" t="str">
            <v>47.19.20</v>
          </cell>
          <cell r="L2324" t="str">
            <v>Услуги по розничной торговле большим товарным ассортиментом непродовольственной продукции в неспециализированных магазинах</v>
          </cell>
        </row>
        <row r="2325">
          <cell r="K2325" t="str">
            <v>47.21.10</v>
          </cell>
          <cell r="L2325" t="str">
            <v>Услуги по розничной торговле свежими фруктами, овощами, картофелем и орехами в специализированных магазинах</v>
          </cell>
        </row>
        <row r="2326">
          <cell r="K2326" t="str">
            <v>47.21.20</v>
          </cell>
          <cell r="L2326" t="str">
            <v>Услуги по розничной торговле консервированными фруктами и овощами и орехами в специализированных магазинах</v>
          </cell>
        </row>
        <row r="2327">
          <cell r="K2327" t="str">
            <v>47.22.10</v>
          </cell>
          <cell r="L2327" t="str">
            <v>Услуги по розничной торговле мясом и мясом птицы, включая субпродукты, в специализированных магазинах</v>
          </cell>
        </row>
        <row r="2328">
          <cell r="K2328" t="str">
            <v>47.22.20</v>
          </cell>
          <cell r="L2328" t="str">
            <v>Услуги по розничной торговле продуктами из мяса и мяса птицы в специализированных магазинах</v>
          </cell>
        </row>
        <row r="2329">
          <cell r="K2329" t="str">
            <v>47.22.30</v>
          </cell>
          <cell r="L2329" t="str">
            <v>Услуги по розничной торговле консервами из мяса и мяса птицы в специализированных магазинах</v>
          </cell>
        </row>
        <row r="2330">
          <cell r="K2330" t="str">
            <v>47.23.10</v>
          </cell>
          <cell r="L2330" t="str">
            <v>Услуги по розничной торговле рыбой и морепродуктами в специализированных магазинах</v>
          </cell>
        </row>
        <row r="2331">
          <cell r="K2331" t="str">
            <v>47.23.20</v>
          </cell>
          <cell r="L2331" t="str">
            <v>Услуги по розничной торговле консервами из рыбы и морепродуктов в специализированных магазинах</v>
          </cell>
        </row>
        <row r="2332">
          <cell r="K2332" t="str">
            <v>47.24.10</v>
          </cell>
          <cell r="L2332" t="str">
            <v>Услуги по розничной торговле хлебом и хлебобулочными изделиями в специализированных магазинах</v>
          </cell>
        </row>
        <row r="2333">
          <cell r="K2333" t="str">
            <v>47.24.21</v>
          </cell>
          <cell r="L2333" t="str">
            <v>Услуги по розничной торговле мучными кондитерскими изделиями в специализированных магазинах</v>
          </cell>
        </row>
        <row r="2334">
          <cell r="K2334" t="str">
            <v>47.24.22</v>
          </cell>
          <cell r="L2334" t="str">
            <v>Услуги по розничной торговле кондитерскими изделиями, включая шоколад, в специализированных магазинах</v>
          </cell>
        </row>
        <row r="2335">
          <cell r="K2335" t="str">
            <v>47.24.30</v>
          </cell>
          <cell r="L2335" t="str">
            <v>Услуги по розничной торговле мороженым и замороженными десертами в специализированных магазинах</v>
          </cell>
        </row>
        <row r="2336">
          <cell r="K2336" t="str">
            <v>47.25.11</v>
          </cell>
          <cell r="L2336" t="str">
            <v>Услуги по розничной торговле алкогольными напитками, кроме пива, в специализированных магазинах</v>
          </cell>
        </row>
        <row r="2337">
          <cell r="K2337" t="str">
            <v>47.25.12</v>
          </cell>
          <cell r="L2337" t="str">
            <v>Услуги по розничной торговле пивом в специализированных магазинах</v>
          </cell>
        </row>
        <row r="2338">
          <cell r="K2338" t="str">
            <v>47.25.20</v>
          </cell>
          <cell r="L2338" t="str">
            <v>Услуги по розничной торговле безалкогольными напитками в специализированных магазинах</v>
          </cell>
        </row>
        <row r="2339">
          <cell r="K2339" t="str">
            <v>47.26.10</v>
          </cell>
          <cell r="L2339" t="str">
            <v>Услуги по розничной торговле табачными изделиями в специализированных магазинах</v>
          </cell>
        </row>
        <row r="2340">
          <cell r="K2340" t="str">
            <v>47.29.11</v>
          </cell>
          <cell r="L2340" t="str">
            <v>Услуги по розничной торговле молочными продуктами в специализированных магазинах</v>
          </cell>
        </row>
        <row r="2341">
          <cell r="K2341" t="str">
            <v>47.29.12</v>
          </cell>
          <cell r="L2341" t="str">
            <v>Услуги по розничной торговле яйцами в специализированных магазинах</v>
          </cell>
        </row>
        <row r="2342">
          <cell r="K2342" t="str">
            <v>47.29.21</v>
          </cell>
          <cell r="L2342" t="str">
            <v>Услуги по розничной торговле животными маслами и жирами в специализированных магазинах</v>
          </cell>
        </row>
        <row r="2343">
          <cell r="K2343" t="str">
            <v>47.29.22</v>
          </cell>
          <cell r="L2343" t="str">
            <v>Услуги по розничной торговле растительными маслами в специализированных магазинах</v>
          </cell>
        </row>
        <row r="2344">
          <cell r="K2344" t="str">
            <v>47.29.31</v>
          </cell>
          <cell r="L2344" t="str">
            <v>Услуги по розничной торговле мукой и макаронными изделиями в специализированных магазинах</v>
          </cell>
        </row>
        <row r="2345">
          <cell r="K2345" t="str">
            <v>47.29.32</v>
          </cell>
          <cell r="L2345" t="str">
            <v>Услуги по розничной торговле крупами в специализированных магазинах</v>
          </cell>
        </row>
        <row r="2346">
          <cell r="K2346" t="str">
            <v>47.29.33</v>
          </cell>
          <cell r="L2346" t="str">
            <v>Услуги по розничной торговле сахаром в специализированных магазинах</v>
          </cell>
        </row>
        <row r="2347">
          <cell r="K2347" t="str">
            <v>47.29.34</v>
          </cell>
          <cell r="L2347" t="str">
            <v>Услуги по розничной торговле солью в специализированных магазинах</v>
          </cell>
        </row>
        <row r="2348">
          <cell r="K2348" t="str">
            <v>47.29.35</v>
          </cell>
          <cell r="L2348" t="str">
            <v>Услуги по розничной торговле чаем, кофе, какао в специализированных магазинах</v>
          </cell>
        </row>
        <row r="2349">
          <cell r="K2349" t="str">
            <v>47.29.36</v>
          </cell>
          <cell r="L2349" t="str">
            <v>Услуги по розничной торговле гомогенизированными пищевыми продуктами, детским и диетическим питанием</v>
          </cell>
        </row>
        <row r="2350">
          <cell r="K2350" t="str">
            <v>47.29.39</v>
          </cell>
          <cell r="L2350" t="str">
            <v>Услуги по розничной торговле прочими пищевыми продуктами в специализированных магазинах, не включенными</v>
          </cell>
        </row>
        <row r="2351">
          <cell r="K2351" t="str">
            <v>47.30.10</v>
          </cell>
          <cell r="L2351" t="str">
            <v>Услуги по розничной торговле моторным топливом в специализированных магазинах</v>
          </cell>
        </row>
        <row r="2352">
          <cell r="K2352" t="str">
            <v>47.30.20</v>
          </cell>
          <cell r="L2352" t="str">
            <v>Услуги по розничной торговле смазочными материалами и охлаждающими жидкостями для автотранспортных средств в специализированных магазинах</v>
          </cell>
        </row>
        <row r="2353">
          <cell r="K2353" t="str">
            <v>47.41.10</v>
          </cell>
          <cell r="L2353" t="str">
            <v>Услуги по розничной торговле компьютерами в специализированных магазинах</v>
          </cell>
        </row>
        <row r="2354">
          <cell r="K2354" t="str">
            <v>47.41.20</v>
          </cell>
          <cell r="L2354" t="str">
            <v>Услуги по розничной торговле программным обеспечением в специализированных магазинах</v>
          </cell>
        </row>
        <row r="2355">
          <cell r="K2355" t="str">
            <v>47.41.30</v>
          </cell>
          <cell r="L2355" t="str">
            <v>Услуги по розничной торговле периферийными устройствами в специализированных магазинах</v>
          </cell>
        </row>
        <row r="2356">
          <cell r="K2356" t="str">
            <v>47.41.40</v>
          </cell>
          <cell r="L2356" t="str">
            <v>Услуги по розничной торговле офисными машинами и оборудованием в специализированных магазинах</v>
          </cell>
        </row>
        <row r="2357">
          <cell r="K2357" t="str">
            <v>47.41.50</v>
          </cell>
          <cell r="L2357" t="str">
            <v>Услуги по розничной торговле офисной мебелью в специализированных магазинах</v>
          </cell>
        </row>
        <row r="2358">
          <cell r="K2358" t="str">
            <v>47.42.10</v>
          </cell>
          <cell r="L2358" t="str">
            <v>Услуги по розничной торговле телекоммуникационным оборудованием, включая розничную торговлю мобильными телефонами, в специализированных магазинах</v>
          </cell>
        </row>
        <row r="2359">
          <cell r="K2359" t="str">
            <v>47.43.10</v>
          </cell>
          <cell r="L2359" t="str">
            <v>Услуги по розничной торговле аудио- и видеотехникой в специализированных магазинах</v>
          </cell>
        </row>
        <row r="2360">
          <cell r="K2360" t="str">
            <v>47.51.10</v>
          </cell>
          <cell r="L2360" t="str">
            <v>Услуги по розничной торговле текстильными изделиями в специализированных магазинах</v>
          </cell>
        </row>
        <row r="2361">
          <cell r="K2361" t="str">
            <v>47.51.20</v>
          </cell>
          <cell r="L2361" t="str">
            <v>Услуги по розничной торговле галантерейными изделиями в специализированных магазинах</v>
          </cell>
        </row>
        <row r="2362">
          <cell r="K2362" t="str">
            <v>47.52.10</v>
          </cell>
          <cell r="L2362" t="str">
            <v>Услуги по розничной торговле скобяными изделиями в специализированных магазинах</v>
          </cell>
        </row>
        <row r="2363">
          <cell r="K2363" t="str">
            <v>47.52.20</v>
          </cell>
          <cell r="L2363" t="str">
            <v>Услуги по розничной торговле лакокрасочными материалами в специализированных магазинах</v>
          </cell>
        </row>
        <row r="2364">
          <cell r="K2364" t="str">
            <v>47.52.30</v>
          </cell>
          <cell r="L2364" t="str">
            <v>Услуги по розничной торговле стеклом в специализированных магазинах</v>
          </cell>
        </row>
        <row r="2365">
          <cell r="K2365" t="str">
            <v>47.52.40</v>
          </cell>
          <cell r="L2365" t="str">
            <v>Услуги по розничной торговле материалами и оборудованием для изготовления поделок в специализированных магазинах</v>
          </cell>
        </row>
        <row r="2366">
          <cell r="K2366" t="str">
            <v>47.52.50</v>
          </cell>
          <cell r="L2366" t="str">
            <v>Услуги по розничной торговле санитарно-техническим оборудованием в специализированных магазинах</v>
          </cell>
        </row>
        <row r="2367">
          <cell r="K2367" t="str">
            <v>47.52.60</v>
          </cell>
          <cell r="L2367" t="str">
            <v>Услуги по розничной торговле садово-огородной техникой и инвентарем в специализированных магазинах</v>
          </cell>
        </row>
        <row r="2368">
          <cell r="K2368" t="str">
            <v>47.52.71</v>
          </cell>
          <cell r="L2368" t="str">
            <v>Услуги по розничной торговле лесоматериалами в специализированных магазинах</v>
          </cell>
        </row>
        <row r="2369">
          <cell r="K2369" t="str">
            <v>47.52.72</v>
          </cell>
          <cell r="L2369" t="str">
            <v>Услуги по розничной торговле кирпичом в специализированных магазинах</v>
          </cell>
        </row>
        <row r="2370">
          <cell r="K2370" t="str">
            <v>47.52.73</v>
          </cell>
          <cell r="L2370" t="str">
            <v>Услуги по розничной торговле металлическими и неметаллическими конструкциями и т. п. в специализированных магазинах</v>
          </cell>
        </row>
        <row r="2371">
          <cell r="K2371" t="str">
            <v>47.52.74</v>
          </cell>
          <cell r="L2371" t="str">
            <v>Услуги по розничной торговле сборными деревянными строениями в специализированных магазинах</v>
          </cell>
        </row>
        <row r="2372">
          <cell r="K2372" t="str">
            <v>47.52.79</v>
          </cell>
          <cell r="L2372" t="str">
            <v>Услуги по розничной торговле прочими строительными материалами, не включенными в другие группировки,</v>
          </cell>
        </row>
        <row r="2373">
          <cell r="K2373" t="str">
            <v>47.53.10</v>
          </cell>
          <cell r="L2373" t="str">
            <v>Услуги по розничной торговле коврами и ковровыми изделиями в специализированных магазинах</v>
          </cell>
        </row>
        <row r="2374">
          <cell r="K2374" t="str">
            <v>47.53.20</v>
          </cell>
          <cell r="L2374" t="str">
            <v>Услуги по розничной торговле портьерами, тюлевыми занавесями в специализированных магазинах</v>
          </cell>
        </row>
        <row r="2375">
          <cell r="K2375" t="str">
            <v>47.53.30</v>
          </cell>
          <cell r="L2375" t="str">
            <v>Услуги по розничной торговле обоями и напольными покрытиями в специализированных магазинах</v>
          </cell>
        </row>
        <row r="2376">
          <cell r="K2376" t="str">
            <v>47.54.10</v>
          </cell>
          <cell r="L2376" t="str">
            <v>Услуги по розничной торговле бытовыми электротоварами в специализированных магазинах</v>
          </cell>
        </row>
        <row r="2377">
          <cell r="K2377" t="str">
            <v>47.59.10</v>
          </cell>
          <cell r="L2377" t="str">
            <v>Услуги по розничной торговле мебелью в специализированных магазинах</v>
          </cell>
        </row>
        <row r="2378">
          <cell r="K2378" t="str">
            <v>47.59.20</v>
          </cell>
          <cell r="L2378" t="str">
            <v>Услуги по розничной торговле различной домашней утварью, ножевыми изделиями, посудой, изделиями из стекла</v>
          </cell>
        </row>
        <row r="2379">
          <cell r="K2379" t="str">
            <v>47.59.30</v>
          </cell>
          <cell r="L2379" t="str">
            <v>Услуги по розничной торговле осветительными приборами в специализированных магазинах</v>
          </cell>
        </row>
        <row r="2380">
          <cell r="K2380" t="str">
            <v>47.59.40</v>
          </cell>
          <cell r="L2380" t="str">
            <v>Услуги по розничной торговле изделиями из дерева, пробки и плетеными изделиями в специализированных магазинах</v>
          </cell>
        </row>
        <row r="2381">
          <cell r="K2381" t="str">
            <v>47.59.50</v>
          </cell>
          <cell r="L2381" t="str">
            <v>Услуги по розничной торговле музыкальными инструментами и нотными изданиями в специализированных магазинах</v>
          </cell>
        </row>
        <row r="2382">
          <cell r="K2382" t="str">
            <v>47.59.60</v>
          </cell>
          <cell r="L2382" t="str">
            <v>Услуги по розничной торговле неэлектрическими бытовыми приборами в специализированных магазинах</v>
          </cell>
        </row>
        <row r="2383">
          <cell r="K2383" t="str">
            <v>47.59.70</v>
          </cell>
          <cell r="L2383" t="str">
            <v>Услуги по розничной торговле электрическими системами охранной сигнализации, такими как запорные устройства, сейфы и хранилища</v>
          </cell>
        </row>
        <row r="2384">
          <cell r="K2384" t="str">
            <v>47.59.90</v>
          </cell>
          <cell r="L2384" t="str">
            <v>Услуги по розничной торговле бытовыми изделиями и приборами, не включенными в другие группировки,</v>
          </cell>
        </row>
        <row r="2385">
          <cell r="K2385" t="str">
            <v>47.61.10</v>
          </cell>
          <cell r="L2385" t="str">
            <v>Услуги по розничной торговле книгами в специализированных магазинах</v>
          </cell>
        </row>
        <row r="2386">
          <cell r="K2386" t="str">
            <v>47.62.10</v>
          </cell>
          <cell r="L2386" t="str">
            <v>Услуги по розничной торговле газетами и журналами в специализированных магазинах</v>
          </cell>
        </row>
        <row r="2387">
          <cell r="K2387" t="str">
            <v>47.62.20</v>
          </cell>
          <cell r="L2387" t="str">
            <v>Услуги по розничной торговле писчебумажными и канцелярскими товарами в специализированных магазинах</v>
          </cell>
        </row>
        <row r="2388">
          <cell r="K2388" t="str">
            <v>47.63.10</v>
          </cell>
          <cell r="L2388" t="str">
            <v>Услуги по розничной торговле музыкальными записями, аудиолентами, компакт-дисками и кассетами</v>
          </cell>
        </row>
        <row r="2389">
          <cell r="K2389" t="str">
            <v>47.63.20</v>
          </cell>
          <cell r="L2389" t="str">
            <v>Услуги по розничной торговле лентами и дисками без записей в специализированных магазинах</v>
          </cell>
        </row>
        <row r="2390">
          <cell r="K2390" t="str">
            <v>47.64.10</v>
          </cell>
          <cell r="L2390" t="str">
            <v>Услуги по розничной торговле спортивным оборудованием и спортивными товарами в специализированных магазинах</v>
          </cell>
        </row>
        <row r="2391">
          <cell r="K2391" t="str">
            <v>47.64.20</v>
          </cell>
          <cell r="L2391" t="str">
            <v>Услуги по розничной торговле рыболовными принадлежностями в специализированных магазинах</v>
          </cell>
        </row>
        <row r="2392">
          <cell r="K2392" t="str">
            <v>47.64.30</v>
          </cell>
          <cell r="L2392" t="str">
            <v>Услуги по розничной торговле туристическим снаряжением в специализированных магазинах</v>
          </cell>
        </row>
        <row r="2393">
          <cell r="K2393" t="str">
            <v>47.64.40</v>
          </cell>
          <cell r="L2393" t="str">
            <v>Услуги по розничной торговле лодками в специализированных магазинах</v>
          </cell>
        </row>
        <row r="2394">
          <cell r="K2394" t="str">
            <v>47.64.50</v>
          </cell>
          <cell r="L2394" t="str">
            <v>Услуги по розничной торговле велосипедами в специализированных магазинах</v>
          </cell>
        </row>
        <row r="2395">
          <cell r="K2395" t="str">
            <v>47.65.10</v>
          </cell>
          <cell r="L2395" t="str">
            <v>Услуги по розничной торговле играми и игрушками в специализированных магазинах</v>
          </cell>
        </row>
        <row r="2396">
          <cell r="K2396" t="str">
            <v>47.71.10</v>
          </cell>
          <cell r="L2396" t="str">
            <v>Услуги по розничной торговле мужской, женской и детской одеждой в специализированных магазинах</v>
          </cell>
        </row>
        <row r="2397">
          <cell r="K2397" t="str">
            <v>47.71.20</v>
          </cell>
          <cell r="L2397" t="str">
            <v>Услуги по розничной торговле нательным бельем в специализированных магазинах</v>
          </cell>
        </row>
        <row r="2398">
          <cell r="K2398" t="str">
            <v>47.71.30</v>
          </cell>
          <cell r="L2398" t="str">
            <v>Услуги по розничной торговле изделиями из меха в специализированных магазинах</v>
          </cell>
        </row>
        <row r="2399">
          <cell r="K2399" t="str">
            <v>47.71.40</v>
          </cell>
          <cell r="L2399" t="str">
            <v>Услуги по розничной торговле одеждой из кожи в специализированных магазинах</v>
          </cell>
        </row>
        <row r="2400">
          <cell r="K2400" t="str">
            <v>47.71.50</v>
          </cell>
          <cell r="L2400" t="str">
            <v>Услуги по розничной торговле спортивной одеждой в специализированных магазинах</v>
          </cell>
        </row>
        <row r="2401">
          <cell r="K2401" t="str">
            <v>47.71.60</v>
          </cell>
          <cell r="L2401" t="str">
            <v>Услуги по розничной торговле чулочно-носочными изделиями в специализированных магазинах</v>
          </cell>
        </row>
        <row r="2402">
          <cell r="K2402" t="str">
            <v>47.71.70</v>
          </cell>
          <cell r="L2402" t="str">
            <v>Услуги по розничной торговле головными уборами в специализированных магазинах</v>
          </cell>
        </row>
        <row r="2403">
          <cell r="K2403" t="str">
            <v>47.71.80</v>
          </cell>
          <cell r="L2403" t="str">
            <v>Услуги по розничной торговле аксессуарами одежды (перчатками, галстуками, шарфами, ремнями, подтяжками</v>
          </cell>
        </row>
        <row r="2404">
          <cell r="K2404" t="str">
            <v>47.72.10</v>
          </cell>
          <cell r="L2404" t="str">
            <v>Услуги по розничной торговле обувью в специализированных магазинах</v>
          </cell>
        </row>
        <row r="2405">
          <cell r="K2405" t="str">
            <v>47.72.20</v>
          </cell>
          <cell r="L2405" t="str">
            <v>Услуги по розничной торговле изделиями из кожи и дорожными принадлежностями в специализированных магазинах</v>
          </cell>
        </row>
        <row r="2406">
          <cell r="K2406" t="str">
            <v>47.73.10</v>
          </cell>
          <cell r="L2406" t="str">
            <v>Услуги по розничной торговле лекарственными средствами в специализированных магазинах</v>
          </cell>
        </row>
        <row r="2407">
          <cell r="K2407" t="str">
            <v>47.74.10</v>
          </cell>
          <cell r="L2407" t="str">
            <v>Услуги по розничной торговле изделиями, применяемыми в медицинских целях, в специализированных магазинах</v>
          </cell>
        </row>
        <row r="2408">
          <cell r="K2408" t="str">
            <v>47.74.20</v>
          </cell>
          <cell r="L2408" t="str">
            <v>Услуги по розничной торговле ортопедическими изделиями в специализированных магазинах</v>
          </cell>
        </row>
        <row r="2409">
          <cell r="K2409" t="str">
            <v>47.75.10</v>
          </cell>
          <cell r="L2409" t="str">
            <v>Услуги по розничной торговле косметическими и парфюмерными товарами, кроме мыла, в специализированных магазинах</v>
          </cell>
        </row>
        <row r="2410">
          <cell r="K2410" t="str">
            <v>47.75.20</v>
          </cell>
          <cell r="L2410" t="str">
            <v>Услуги по розничной торговле туалетным и хозяйственным мылом в специализированных магазинах</v>
          </cell>
        </row>
        <row r="2411">
          <cell r="K2411" t="str">
            <v>47.75.30</v>
          </cell>
          <cell r="L2411" t="str">
            <v>Услуги по розничной торговле предметами личной гигиены в специализированных магазинах</v>
          </cell>
        </row>
        <row r="2412">
          <cell r="K2412" t="str">
            <v>47.76.10</v>
          </cell>
          <cell r="L2412" t="str">
            <v>Услуги по розничной торговле цветами и другими растениями, семенами и удобрениями в специализированных магазинах</v>
          </cell>
        </row>
        <row r="2413">
          <cell r="K2413" t="str">
            <v>47.76.20</v>
          </cell>
          <cell r="L2413" t="str">
            <v>Услуги по розничной торговле домашними животными и кормами для домашних животных в специализированных магазинах</v>
          </cell>
        </row>
        <row r="2414">
          <cell r="K2414" t="str">
            <v>47.77.10</v>
          </cell>
          <cell r="L2414" t="str">
            <v>Услуги по розничной торговле часами в специализированных магазинах</v>
          </cell>
        </row>
        <row r="2415">
          <cell r="K2415" t="str">
            <v>47.77.20</v>
          </cell>
          <cell r="L2415" t="str">
            <v>Услуги по розничной торговле ювелирными изделиями в специализированных магазинах</v>
          </cell>
        </row>
        <row r="2416">
          <cell r="K2416" t="str">
            <v>47.78.10</v>
          </cell>
          <cell r="L2416" t="str">
            <v>Услуги по розничной торговле фотоаппаратурой, оптическими приборами и средствами измерений, кроме очков,</v>
          </cell>
        </row>
        <row r="2417">
          <cell r="K2417" t="str">
            <v>47.78.20</v>
          </cell>
          <cell r="L2417" t="str">
            <v>Услуги по розничной торговле очками, включая сборку и ремонт очков, в специализированных магазинах</v>
          </cell>
        </row>
        <row r="2418">
          <cell r="K2418" t="str">
            <v>47.78.30</v>
          </cell>
          <cell r="L2418" t="str">
            <v>Услуги по розничной торговле сувенирами, изделиями народных художественных промыслов</v>
          </cell>
        </row>
        <row r="2419">
          <cell r="K2419" t="str">
            <v>47.78.40</v>
          </cell>
          <cell r="L2419" t="str">
            <v>Услуги по розничной торговле предметами культового и религиозного назначения, похоронными принадлежностями</v>
          </cell>
        </row>
        <row r="2420">
          <cell r="K2420" t="str">
            <v>47.78.50</v>
          </cell>
          <cell r="L2420" t="str">
            <v>Услуги коммерческих художественных галерей, услуги по розничной торговле произведениями искусства</v>
          </cell>
        </row>
        <row r="2421">
          <cell r="K2421" t="str">
            <v>47.78.61</v>
          </cell>
          <cell r="L2421" t="str">
            <v>Услуги по розничной торговле бытовым жидким котельным топливом, углем, древесным топливом, топливным торфом в специализированных магазинах</v>
          </cell>
        </row>
        <row r="2422">
          <cell r="K2422" t="str">
            <v>47.78.62</v>
          </cell>
          <cell r="L2422" t="str">
            <v>Услуги по розничной торговле газом в баллонах в специализированных магазинах по регулируемым государствам ценам (тарифам)</v>
          </cell>
        </row>
        <row r="2423">
          <cell r="K2423" t="str">
            <v>47.78.63</v>
          </cell>
          <cell r="L2423" t="str">
            <v>Услуги по розничной торговле газом в баллонах в специализированных магазинах по нерегулируемым государством ценам (тарифам)</v>
          </cell>
        </row>
        <row r="2424">
          <cell r="K2424" t="str">
            <v>47.78.70</v>
          </cell>
          <cell r="L2424" t="str">
            <v>Услуги по розничной торговле оружием и боеприпасами в специализированных магазинах</v>
          </cell>
        </row>
        <row r="2425">
          <cell r="K2425" t="str">
            <v>47.78.80</v>
          </cell>
          <cell r="L2425" t="str">
            <v>Услуги по розничной торговле филателистическими и нумизматическими товарами в специализированных магазинах</v>
          </cell>
        </row>
        <row r="2426">
          <cell r="K2426" t="str">
            <v>47.78.90</v>
          </cell>
          <cell r="L2426" t="str">
            <v>Услуги по розничной торговле непродовольственными товарами, не включенными в другие группировки,</v>
          </cell>
        </row>
        <row r="2427">
          <cell r="K2427" t="str">
            <v>47.79.10</v>
          </cell>
          <cell r="L2427" t="str">
            <v>Услуги по розничной торговле предметами антиквариата</v>
          </cell>
        </row>
        <row r="2428">
          <cell r="K2428" t="str">
            <v>47.79.20</v>
          </cell>
          <cell r="L2428" t="str">
            <v>Услуги по розничной торговле букинистическими книгами</v>
          </cell>
        </row>
        <row r="2429">
          <cell r="K2429" t="str">
            <v>47.79.30</v>
          </cell>
          <cell r="L2429" t="str">
            <v>Услуги по розничной торговле прочими бывшими в употреблении товарами</v>
          </cell>
        </row>
        <row r="2430">
          <cell r="K2430" t="str">
            <v>47.79.40</v>
          </cell>
          <cell r="L2430" t="str">
            <v>Услуги аукционных домов по розничной торговле</v>
          </cell>
        </row>
        <row r="2431">
          <cell r="K2431" t="str">
            <v>47.81.10</v>
          </cell>
          <cell r="L2431" t="str">
            <v>Услуги по розничной торговле в нестационарных торговых объектах и на рынках пищевыми продуктами, напитками</v>
          </cell>
        </row>
        <row r="2432">
          <cell r="K2432" t="str">
            <v>47.82.10</v>
          </cell>
          <cell r="L2432" t="str">
            <v>Услуги по розничной торговле в нестационарных торговых объектах и на рынках текстилем, одеждой и обувью</v>
          </cell>
        </row>
        <row r="2433">
          <cell r="K2433" t="str">
            <v>47.89.10</v>
          </cell>
          <cell r="L2433" t="str">
            <v>Услуги по розничной торговле в нестационарных торговых объектах и на рынках прочими товарами</v>
          </cell>
        </row>
        <row r="2434">
          <cell r="K2434" t="str">
            <v>47.91.10</v>
          </cell>
          <cell r="L2434" t="str">
            <v>Услуги по розничной почтовой (посылочной) торговле</v>
          </cell>
        </row>
        <row r="2435">
          <cell r="K2435" t="str">
            <v>47.91.20</v>
          </cell>
          <cell r="L2435" t="str">
            <v>Услуги по розничной торговле, осуществляемые непосредственно при помощи информационно-коммуникационной сети Интернет</v>
          </cell>
        </row>
        <row r="2436">
          <cell r="K2436" t="str">
            <v>47.91.30</v>
          </cell>
          <cell r="L2436" t="str">
            <v>Услуги по розничной торговле через Интернет-аукционы</v>
          </cell>
        </row>
        <row r="2437">
          <cell r="K2437" t="str">
            <v>47.91.40</v>
          </cell>
          <cell r="L2437" t="str">
            <v>Услуги по розничной торговле, осуществляемые непосредственно при помощи телевидения, радио, телефона</v>
          </cell>
        </row>
        <row r="2438">
          <cell r="K2438" t="str">
            <v>47.99.10</v>
          </cell>
          <cell r="L2438" t="str">
            <v>Услуги по осуществлению прямых продаж или продаж торговыми агентами с доставкой</v>
          </cell>
        </row>
        <row r="2439">
          <cell r="K2439" t="str">
            <v>47.99.20</v>
          </cell>
          <cell r="L2439" t="str">
            <v>Услуги по осуществлению торговли через автоматы</v>
          </cell>
        </row>
        <row r="2440">
          <cell r="K2440" t="str">
            <v>47.99.30</v>
          </cell>
          <cell r="L2440" t="str">
            <v>Услуги по осуществлению прямых продаж топлива с доставкой по адресу клиента</v>
          </cell>
        </row>
        <row r="2441">
          <cell r="K2441" t="str">
            <v>47.99.40</v>
          </cell>
          <cell r="L2441" t="str">
            <v>Услуги аукционов по розничной торговле вне магазинов, за исключением продаж через Интернет-аукционы</v>
          </cell>
        </row>
        <row r="2442">
          <cell r="K2442" t="str">
            <v>47.99.50</v>
          </cell>
          <cell r="L2442" t="str">
            <v>Услуги по осуществлению розничных продаж комиссионными агентами вне магазинов</v>
          </cell>
        </row>
        <row r="2443">
          <cell r="K2443" t="str">
            <v>47.99.90</v>
          </cell>
          <cell r="L2443" t="str">
            <v>Услуги по прочей розничной торговле вне магазинов, нестационарных торговых объектов, рынков, не включенной в другие группировки</v>
          </cell>
        </row>
        <row r="2444">
          <cell r="K2444" t="str">
            <v>49.10.11</v>
          </cell>
          <cell r="L2444" t="str">
            <v>Услуги железнодорожного транспорта по перевозке пассажиров в междугородном и международном сообщении экскурсионные</v>
          </cell>
        </row>
        <row r="2445">
          <cell r="K2445" t="str">
            <v>49.10.19</v>
          </cell>
          <cell r="L2445" t="str">
            <v>Услуги железнодорожного транспорта по перевозке пассажиров в междугородном и международном сообщении прочие</v>
          </cell>
        </row>
        <row r="2446">
          <cell r="K2446" t="str">
            <v>49.20.11</v>
          </cell>
          <cell r="L2446" t="str">
            <v>Услуги железнодорожного транспорта по перевозке грузов в вагонах-рефрижераторах</v>
          </cell>
        </row>
        <row r="2447">
          <cell r="K2447" t="str">
            <v>49.20.12</v>
          </cell>
          <cell r="L2447" t="str">
            <v>Услуги железнодорожного транспорта по перевозке нефтепродуктов в вагонах-цистернах</v>
          </cell>
        </row>
        <row r="2448">
          <cell r="K2448" t="str">
            <v>49.20.13</v>
          </cell>
          <cell r="L2448" t="str">
            <v>Услуги железнодорожного транспорта по перевозке жидких и газообразных грузов в массе (наливом) в вагонах-цистернах</v>
          </cell>
        </row>
        <row r="2449">
          <cell r="K2449" t="str">
            <v>49.20.14</v>
          </cell>
          <cell r="L2449" t="str">
            <v>Услуги железнодорожного транспорта по перевозке контейнеров для смешанной перевозки</v>
          </cell>
        </row>
        <row r="2450">
          <cell r="K2450" t="str">
            <v>49.20.15</v>
          </cell>
          <cell r="L2450" t="str">
            <v>Услуги железнодорожного транспорта по перевозке писем и бандеролей</v>
          </cell>
        </row>
        <row r="2451">
          <cell r="K2451" t="str">
            <v>49.20.16</v>
          </cell>
          <cell r="L2451" t="str">
            <v>Услуги железнодорожного транспорта по перевозке сыпучих бестарных грузов</v>
          </cell>
        </row>
        <row r="2452">
          <cell r="K2452" t="str">
            <v>49.20.19</v>
          </cell>
          <cell r="L2452" t="str">
            <v>Услуги железнодорожного транспорта по перевозке прочих грузов</v>
          </cell>
        </row>
        <row r="2453">
          <cell r="K2453" t="str">
            <v>49.31.10</v>
          </cell>
          <cell r="L2453" t="str">
            <v>Услуги по внутригородским и пригородным железнодорожным перевозкам пассажиров</v>
          </cell>
        </row>
        <row r="2454">
          <cell r="K2454" t="str">
            <v>49.31.21</v>
          </cell>
          <cell r="L2454" t="str">
            <v>Услуги по регулярным внутригородским и пригородным перевозкам пассажиров автомобильным транспортом</v>
          </cell>
        </row>
        <row r="2455">
          <cell r="K2455" t="str">
            <v>49.31.22</v>
          </cell>
          <cell r="L2455" t="str">
            <v>Услуги по внутригородским и пригородным регулярным перевозкам пассажиров смешанного сообщения</v>
          </cell>
        </row>
        <row r="2456">
          <cell r="K2456" t="str">
            <v>49.32.11</v>
          </cell>
          <cell r="L2456" t="str">
            <v>Услуги такси</v>
          </cell>
        </row>
        <row r="2457">
          <cell r="K2457" t="str">
            <v>49.32.12</v>
          </cell>
          <cell r="L2457" t="str">
            <v>Услуги по аренде легковых автомобилей с водителем</v>
          </cell>
        </row>
        <row r="2458">
          <cell r="K2458" t="str">
            <v>49.39.11</v>
          </cell>
          <cell r="L2458" t="str">
            <v>Услуги по междугородным перевозкам пассажиров автомобильным транспортом по расписанию</v>
          </cell>
        </row>
        <row r="2459">
          <cell r="K2459" t="str">
            <v>49.39.12</v>
          </cell>
          <cell r="L2459" t="str">
            <v>Услуги по междугородным специальным перевозкам пассажиров автомобильным транспортом по расписанию</v>
          </cell>
        </row>
        <row r="2460">
          <cell r="K2460" t="str">
            <v>49.39.13</v>
          </cell>
          <cell r="L2460" t="str">
            <v>Услуги по специальным перевозкам пассажиров автомобильным транспортом по расписанию прочие</v>
          </cell>
        </row>
        <row r="2461">
          <cell r="K2461" t="str">
            <v>49.39.20</v>
          </cell>
          <cell r="L2461" t="str">
            <v>Услуги по пассажирским перевозкам фуникулерами, подвесными канатными дорогами и лыжными подъемниками</v>
          </cell>
        </row>
        <row r="2462">
          <cell r="K2462" t="str">
            <v>49.39.31</v>
          </cell>
          <cell r="L2462" t="str">
            <v>Услуги по аренде городских и междугородных автобусов с водителем</v>
          </cell>
        </row>
        <row r="2463">
          <cell r="K2463" t="str">
            <v>49.39.32</v>
          </cell>
          <cell r="L2463" t="str">
            <v>Услуги по перевозке пассажиров автомобильными средствами для осмотра достопримечательностей</v>
          </cell>
        </row>
        <row r="2464">
          <cell r="K2464" t="str">
            <v>49.39.33</v>
          </cell>
          <cell r="L2464" t="str">
            <v>Услуги по нерегулярной чартерной перевозке на близкие расстояния, предоставляемые городскими</v>
          </cell>
        </row>
        <row r="2465">
          <cell r="K2465" t="str">
            <v>49.39.34</v>
          </cell>
          <cell r="L2465" t="str">
            <v>Услуги по нерегулярной чартерной перевозке на дальние расстояния, предоставляемые городскими</v>
          </cell>
        </row>
        <row r="2466">
          <cell r="K2466" t="str">
            <v>49.39.35</v>
          </cell>
          <cell r="L2466" t="str">
            <v>Услуги по перевозке пассажиров транспортными средствами, приводимыми в движение человеком или животными</v>
          </cell>
        </row>
        <row r="2467">
          <cell r="K2467" t="str">
            <v>49.39.39</v>
          </cell>
          <cell r="L2467" t="str">
            <v>Услуги по перевозке пассажиров сухопутным транспортом, не включенные в другие группировки</v>
          </cell>
        </row>
        <row r="2468">
          <cell r="K2468" t="str">
            <v>49.41.11</v>
          </cell>
          <cell r="L2468" t="str">
            <v>Услуги по перевозке автомобильным транспортом грузов в автофургонах-рефрижераторах</v>
          </cell>
        </row>
        <row r="2469">
          <cell r="K2469" t="str">
            <v>49.41.12</v>
          </cell>
          <cell r="L2469" t="str">
            <v>Услуги по перевозке автомобильным транспортом нефтепродуктов в автоцистернах или полуприцепах-цистернах</v>
          </cell>
        </row>
        <row r="2470">
          <cell r="K2470" t="str">
            <v>49.41.13</v>
          </cell>
          <cell r="L2470" t="str">
            <v>Услуги по перевозке автомобильным транспортом прочих жидкостей или газов в автоцистернах или полуприцепах-цистернах</v>
          </cell>
        </row>
        <row r="2471">
          <cell r="K2471" t="str">
            <v>49.41.14</v>
          </cell>
          <cell r="L2471" t="str">
            <v>Услуги по перевозке автомобильным транспортом грузов в контейнерах</v>
          </cell>
        </row>
        <row r="2472">
          <cell r="K2472" t="str">
            <v>49.41.15</v>
          </cell>
          <cell r="L2472" t="str">
            <v>Услуги по перевозке автомобильным транспортом сухих сыпучих грузов</v>
          </cell>
        </row>
        <row r="2473">
          <cell r="K2473" t="str">
            <v>49.41.16</v>
          </cell>
          <cell r="L2473" t="str">
            <v>Услуги по перевозке автомобильным транспортом живых животных</v>
          </cell>
        </row>
        <row r="2474">
          <cell r="K2474" t="str">
            <v>49.41.17</v>
          </cell>
          <cell r="L2474" t="str">
            <v>Услуги по перевозке грузов дорожными транспортными средствами, приводимыми в движение человеком или животным</v>
          </cell>
        </row>
        <row r="2475">
          <cell r="K2475" t="str">
            <v>49.41.18</v>
          </cell>
          <cell r="L2475" t="str">
            <v>Услуги по перевозке автомобильным транспортом писем и бандеролей</v>
          </cell>
        </row>
        <row r="2476">
          <cell r="K2476" t="str">
            <v>49.41.19</v>
          </cell>
          <cell r="L2476" t="str">
            <v>Услуги по перевозке грузов автомобильным транспортом прочие</v>
          </cell>
        </row>
        <row r="2477">
          <cell r="K2477" t="str">
            <v>49.41.20</v>
          </cell>
          <cell r="L2477" t="str">
            <v>Услуги по аренде грузовых транспортных средств с водителем</v>
          </cell>
        </row>
        <row r="2478">
          <cell r="K2478" t="str">
            <v>49.42.11</v>
          </cell>
          <cell r="L2478" t="str">
            <v>Услуги по переезду для домашних хозяйств</v>
          </cell>
        </row>
        <row r="2479">
          <cell r="K2479" t="str">
            <v>49.42.19</v>
          </cell>
          <cell r="L2479" t="str">
            <v>Услуги по переезду прочие</v>
          </cell>
        </row>
        <row r="2480">
          <cell r="K2480" t="str">
            <v>49.50.11</v>
          </cell>
          <cell r="L2480" t="str">
            <v>Услуги по транспортировке по трубопроводам сырой или переработанной нефти и нефтепродуктов</v>
          </cell>
        </row>
        <row r="2481">
          <cell r="K2481" t="str">
            <v>49.50.12</v>
          </cell>
          <cell r="L2481" t="str">
            <v>Услуги по транспортировке по трубопроводам природного газа и продуктов его переработки</v>
          </cell>
        </row>
        <row r="2482">
          <cell r="K2482" t="str">
            <v>49.50.19</v>
          </cell>
          <cell r="L2482" t="str">
            <v>Услуги по транспортировке по трубопроводам других продуктов</v>
          </cell>
        </row>
        <row r="2483">
          <cell r="K2483" t="str">
            <v>50.10.11</v>
          </cell>
          <cell r="L2483" t="str">
            <v>Услуги по заграничным и каботажным перевозкам пассажиров морскими паромами</v>
          </cell>
        </row>
        <row r="2484">
          <cell r="K2484" t="str">
            <v>50.10.12</v>
          </cell>
          <cell r="L2484" t="str">
            <v>Услуги по заграничным и каботажным перевозкам пассажиров круизными судами</v>
          </cell>
        </row>
        <row r="2485">
          <cell r="K2485" t="str">
            <v>50.10.19</v>
          </cell>
          <cell r="L2485" t="str">
            <v>Услуги по заграничным и каботажным перевозкам пассажиров морскими судами прочие</v>
          </cell>
        </row>
        <row r="2486">
          <cell r="K2486" t="str">
            <v>50.10.20</v>
          </cell>
          <cell r="L2486" t="str">
            <v>Услуги по аренде морских судов заграничного и каботажного плавания для перевозки пассажиров с экипажем</v>
          </cell>
        </row>
        <row r="2487">
          <cell r="K2487" t="str">
            <v>50.20.11</v>
          </cell>
          <cell r="L2487" t="str">
            <v>Услуги по заграничным и каботажным перевозкам замороженных или охлажденных грузов судами-рефрижераторами</v>
          </cell>
        </row>
        <row r="2488">
          <cell r="K2488" t="str">
            <v>50.20.12</v>
          </cell>
          <cell r="L2488" t="str">
            <v>Услуги по заграничным и каботажным перевозкам сырой нефти наливными (специализированными) судами</v>
          </cell>
        </row>
        <row r="2489">
          <cell r="K2489" t="str">
            <v>50.20.13</v>
          </cell>
          <cell r="L2489" t="str">
            <v>Услуги по заграничным и каботажным перевозкам других жидкостей или газов наливными (специализированными) судами</v>
          </cell>
        </row>
        <row r="2490">
          <cell r="K2490" t="str">
            <v>50.20.14</v>
          </cell>
          <cell r="L2490" t="str">
            <v>Услуги по заграничным и каботажным перевозкам контейнерных грузов судами-контейнеровозами</v>
          </cell>
        </row>
        <row r="2491">
          <cell r="K2491" t="str">
            <v>50.20.15</v>
          </cell>
          <cell r="L2491" t="str">
            <v>Услуги по заграничным и каботажным перевозкам морскими судами сухих сыпучих грузов</v>
          </cell>
        </row>
        <row r="2492">
          <cell r="K2492" t="str">
            <v>50.20.19</v>
          </cell>
          <cell r="L2492" t="str">
            <v>Услуги по заграничным и каботажным перевозкам морскими судами прочих грузов</v>
          </cell>
        </row>
        <row r="2493">
          <cell r="K2493" t="str">
            <v>50.20.21</v>
          </cell>
          <cell r="L2493" t="str">
            <v>Услуги по аренде морских судов заграничного и каботажного плавания для перевозки грузов с экипажем</v>
          </cell>
        </row>
        <row r="2494">
          <cell r="K2494" t="str">
            <v>50.20.22</v>
          </cell>
          <cell r="L2494" t="str">
            <v>Услуги буксировочные и маневровые, оказываемые судами заграничного и каботажного плавания</v>
          </cell>
        </row>
        <row r="2495">
          <cell r="K2495" t="str">
            <v>50.30.11</v>
          </cell>
          <cell r="L2495" t="str">
            <v>Услуги по перевозке пассажиров внутренним водным транспортом с помощью паромов</v>
          </cell>
        </row>
        <row r="2496">
          <cell r="K2496" t="str">
            <v>50.30.12</v>
          </cell>
          <cell r="L2496" t="str">
            <v>Услуги по перевозке пассажиров внутренним водным транспортом с помощью круизных судов</v>
          </cell>
        </row>
        <row r="2497">
          <cell r="K2497" t="str">
            <v>50.30.13</v>
          </cell>
          <cell r="L2497" t="str">
            <v>Услуги прогулочных и экскурсионных судов</v>
          </cell>
        </row>
        <row r="2498">
          <cell r="K2498" t="str">
            <v>50.30.19</v>
          </cell>
          <cell r="L2498" t="str">
            <v>Услуги по перевозке пассажиров внутренним водным транспортом прочие</v>
          </cell>
        </row>
        <row r="2499">
          <cell r="K2499" t="str">
            <v>50.30.20</v>
          </cell>
          <cell r="L2499" t="str">
            <v>Услуги по аренде судов внутреннего водного транспорта для перевозки пассажиров с экипажем</v>
          </cell>
        </row>
        <row r="2500">
          <cell r="K2500" t="str">
            <v>50.40.11</v>
          </cell>
          <cell r="L2500" t="str">
            <v>Услуги по перевозке замороженных и охлажденных продуктов внутренним водным транспортом с помощью судов-рефрижераторов</v>
          </cell>
        </row>
        <row r="2501">
          <cell r="K2501" t="str">
            <v>50.40.12</v>
          </cell>
          <cell r="L2501" t="str">
            <v>Услуги по перевозке сырой нефти внутренним водным транспортом с помощью судов-танкеров</v>
          </cell>
        </row>
        <row r="2502">
          <cell r="K2502" t="str">
            <v>50.40.13</v>
          </cell>
          <cell r="L2502" t="str">
            <v>Услуги по перевозке прочих жидкостей и газов внутренним водным транспортом с помощью судов-танкеров</v>
          </cell>
        </row>
        <row r="2503">
          <cell r="K2503" t="str">
            <v>50.40.14</v>
          </cell>
          <cell r="L2503" t="str">
            <v>Услуги по перевозке контейнерных грузов внутренним водным транспортом с помощью судов-контейнеровозов</v>
          </cell>
        </row>
        <row r="2504">
          <cell r="K2504" t="str">
            <v>50.40.19</v>
          </cell>
          <cell r="L2504" t="str">
            <v>Услуги по перевозке грузов внутренним водным транспортом прочие</v>
          </cell>
        </row>
        <row r="2505">
          <cell r="K2505" t="str">
            <v>50.40.21</v>
          </cell>
          <cell r="L2505" t="str">
            <v>Услуги по аренде судов внутреннего водного транспорта для перевозки грузов с экипажем</v>
          </cell>
        </row>
        <row r="2506">
          <cell r="K2506" t="str">
            <v>50.40.22</v>
          </cell>
          <cell r="L2506" t="str">
            <v>Услуги по буксировке и маневровые услуги на внутреннем водном транспорте</v>
          </cell>
        </row>
        <row r="2507">
          <cell r="K2507" t="str">
            <v>51.10.11</v>
          </cell>
          <cell r="L2507" t="str">
            <v>Услуги по регулярным пассажирским перевозкам воздушным транспортом на местных линиях</v>
          </cell>
        </row>
        <row r="2508">
          <cell r="K2508" t="str">
            <v>51.10.12</v>
          </cell>
          <cell r="L2508" t="str">
            <v>Услуги по нерегулярным пассажирским перевозкам воздушным транспортом на местных линиях, кроме услуг</v>
          </cell>
        </row>
        <row r="2509">
          <cell r="K2509" t="str">
            <v>51.10.13</v>
          </cell>
          <cell r="L2509" t="str">
            <v>Услуги по регулярным пассажирским перевозкам воздушным транспортом на международных линиях</v>
          </cell>
        </row>
        <row r="2510">
          <cell r="K2510" t="str">
            <v>51.10.14</v>
          </cell>
          <cell r="L2510" t="str">
            <v>Услуги по нерегулярным пассажирским перевозкам воздушным транспортом на международных линиях</v>
          </cell>
        </row>
        <row r="2511">
          <cell r="K2511" t="str">
            <v>51.10.15</v>
          </cell>
          <cell r="L2511" t="str">
            <v>Услуги по нерегулярным перевозкам пассажиров воздушным транспортом экскурсионные</v>
          </cell>
        </row>
        <row r="2512">
          <cell r="K2512" t="str">
            <v>51.10.20</v>
          </cell>
          <cell r="L2512" t="str">
            <v>Услуги по аренде пассажирских воздушных судов с экипажем</v>
          </cell>
        </row>
        <row r="2513">
          <cell r="K2513" t="str">
            <v>51.21.11</v>
          </cell>
          <cell r="L2513" t="str">
            <v>Услуги по перевозке контейнерных грузов воздушным транспортом на регулярной основе</v>
          </cell>
        </row>
        <row r="2514">
          <cell r="K2514" t="str">
            <v>51.21.12</v>
          </cell>
          <cell r="L2514" t="str">
            <v>Услуги по перевозке писем и бандеролей воздушным транспортом</v>
          </cell>
        </row>
        <row r="2515">
          <cell r="K2515" t="str">
            <v>51.21.13</v>
          </cell>
          <cell r="L2515" t="str">
            <v>Услуги по перевозке прочих грузов воздушным транспортом на регулярной основе</v>
          </cell>
        </row>
        <row r="2516">
          <cell r="K2516" t="str">
            <v>51.21.14</v>
          </cell>
          <cell r="L2516" t="str">
            <v>Услуги по перевозке прочих грузов воздушным транспортом на нерегулярной основе</v>
          </cell>
        </row>
        <row r="2517">
          <cell r="K2517" t="str">
            <v>51.21.20</v>
          </cell>
          <cell r="L2517" t="str">
            <v>Услуги по аренде грузовых воздушных судов с экипажем</v>
          </cell>
        </row>
        <row r="2518">
          <cell r="K2518" t="str">
            <v>51.22.11</v>
          </cell>
          <cell r="L2518" t="str">
            <v>Услуги по перевозке пассажиров космическим транспортом</v>
          </cell>
        </row>
        <row r="2519">
          <cell r="K2519" t="str">
            <v>51.22.12</v>
          </cell>
          <cell r="L2519" t="str">
            <v>Услуги по перевозке грузов космическим транспортом</v>
          </cell>
        </row>
        <row r="2520">
          <cell r="K2520" t="str">
            <v>52.10.11</v>
          </cell>
          <cell r="L2520" t="str">
            <v>Услуги по хранению замороженных и охлажденных грузов</v>
          </cell>
        </row>
        <row r="2521">
          <cell r="K2521" t="str">
            <v>52.10.12</v>
          </cell>
          <cell r="L2521" t="str">
            <v>Услуги по бестарному хранению жидких и газообразных грузов</v>
          </cell>
        </row>
        <row r="2522">
          <cell r="K2522" t="str">
            <v>52.10.13</v>
          </cell>
          <cell r="L2522" t="str">
            <v>Услуги по хранению зерна</v>
          </cell>
        </row>
        <row r="2523">
          <cell r="K2523" t="str">
            <v>52.10.19</v>
          </cell>
          <cell r="L2523" t="str">
            <v>Услуги по складированию и хранению прочие</v>
          </cell>
        </row>
        <row r="2524">
          <cell r="K2524" t="str">
            <v>52.21.11</v>
          </cell>
          <cell r="L2524" t="str">
            <v>Услуги железнодорожные маневровые или буксировочные</v>
          </cell>
        </row>
        <row r="2525">
          <cell r="K2525" t="str">
            <v>52.21.19</v>
          </cell>
          <cell r="L2525" t="str">
            <v>Услуги, связанные с железнодорожным транспортом, прочие</v>
          </cell>
        </row>
        <row r="2526">
          <cell r="K2526" t="str">
            <v>52.21.21</v>
          </cell>
          <cell r="L2526" t="str">
            <v>Услуги автобусных станций</v>
          </cell>
        </row>
        <row r="2527">
          <cell r="K2527" t="str">
            <v>52.21.22</v>
          </cell>
          <cell r="L2527" t="str">
            <v>Услуги по эксплуатации автомагистралей</v>
          </cell>
        </row>
        <row r="2528">
          <cell r="K2528" t="str">
            <v>52.21.23</v>
          </cell>
          <cell r="L2528" t="str">
            <v>Услуги по эксплуатации мостов и тоннелей</v>
          </cell>
        </row>
        <row r="2529">
          <cell r="K2529" t="str">
            <v>52.21.24</v>
          </cell>
          <cell r="L2529" t="str">
            <v>Услуги стоянок для транспортных средств</v>
          </cell>
        </row>
        <row r="2530">
          <cell r="K2530" t="str">
            <v>52.21.25</v>
          </cell>
          <cell r="L2530" t="str">
            <v>Услуги по буксировке частных и коммерческих автотранспортных средств</v>
          </cell>
        </row>
        <row r="2531">
          <cell r="K2531" t="str">
            <v>52.21.29</v>
          </cell>
          <cell r="L2531" t="str">
            <v>Услуги, связанные с автомобильным транспортом, прочие</v>
          </cell>
        </row>
        <row r="2532">
          <cell r="K2532" t="str">
            <v>52.21.30</v>
          </cell>
          <cell r="L2532" t="str">
            <v>Услуги, связанные с трубопроводным транспортом</v>
          </cell>
        </row>
        <row r="2533">
          <cell r="K2533" t="str">
            <v>52.22.11</v>
          </cell>
          <cell r="L2533" t="str">
            <v>Услуги по эксплуатации портов и водных путей (кроме обработки грузов) в морских и прибрежных водах</v>
          </cell>
        </row>
        <row r="2534">
          <cell r="K2534" t="str">
            <v>52.22.12</v>
          </cell>
          <cell r="L2534" t="str">
            <v>Услуги по эксплуатации внутренних водных путей (кроме обработки грузов)</v>
          </cell>
        </row>
        <row r="2535">
          <cell r="K2535" t="str">
            <v>52.22.13</v>
          </cell>
          <cell r="L2535" t="str">
            <v>Услуги лоцманские и услуги по постановке судов к причалу в морских и прибрежных водах</v>
          </cell>
        </row>
        <row r="2536">
          <cell r="K2536" t="str">
            <v>52.22.14</v>
          </cell>
          <cell r="L2536" t="str">
            <v>Услуги лоцманские и услуги по постановке судов к причалу на внутренних водных путях</v>
          </cell>
        </row>
        <row r="2537">
          <cell r="K2537" t="str">
            <v>52.22.15</v>
          </cell>
          <cell r="L2537" t="str">
            <v>Услуги по спасанию и подъему затонувших судов в морских и прибрежных водах</v>
          </cell>
        </row>
        <row r="2538">
          <cell r="K2538" t="str">
            <v>52.22.16</v>
          </cell>
          <cell r="L2538" t="str">
            <v>Услуги по спасанию и подъему затонувших судов на внутренних водных путях</v>
          </cell>
        </row>
        <row r="2539">
          <cell r="K2539" t="str">
            <v>52.22.19</v>
          </cell>
          <cell r="L2539" t="str">
            <v>Услуги, связанные с водным транспортом, прочие</v>
          </cell>
        </row>
        <row r="2540">
          <cell r="K2540" t="str">
            <v>52.23.11</v>
          </cell>
          <cell r="L2540" t="str">
            <v>Услуги аэропортов, кроме обработки грузов</v>
          </cell>
        </row>
        <row r="2541">
          <cell r="K2541" t="str">
            <v>52.23.12</v>
          </cell>
          <cell r="L2541" t="str">
            <v>Услуги по управлению воздушным движением</v>
          </cell>
        </row>
        <row r="2542">
          <cell r="K2542" t="str">
            <v>52.23.19</v>
          </cell>
          <cell r="L2542" t="str">
            <v>Услуги вспомогательные прочие, связанные с воздушным транспортом</v>
          </cell>
        </row>
        <row r="2543">
          <cell r="K2543" t="str">
            <v>52.23.20</v>
          </cell>
          <cell r="L2543" t="str">
            <v>Услуги вспомогательные, связанные с космическим транспортом</v>
          </cell>
        </row>
        <row r="2544">
          <cell r="K2544" t="str">
            <v>52.24.11</v>
          </cell>
          <cell r="L2544" t="str">
            <v>Услуги по обработке контейнеров в портах</v>
          </cell>
        </row>
        <row r="2545">
          <cell r="K2545" t="str">
            <v>52.24.12</v>
          </cell>
          <cell r="L2545" t="str">
            <v>Услуги по обработке контейнеров прочие</v>
          </cell>
        </row>
        <row r="2546">
          <cell r="K2546" t="str">
            <v>52.24.13</v>
          </cell>
          <cell r="L2546" t="str">
            <v>Услуги по обработке грузов в портах прочие</v>
          </cell>
        </row>
        <row r="2547">
          <cell r="K2547" t="str">
            <v>52.24.19</v>
          </cell>
          <cell r="L2547" t="str">
            <v>Услуги по обработке грузов прочие</v>
          </cell>
        </row>
        <row r="2548">
          <cell r="K2548" t="str">
            <v>52.29.11</v>
          </cell>
          <cell r="L2548" t="str">
            <v>Услуги судовых маклеров</v>
          </cell>
        </row>
        <row r="2549">
          <cell r="K2549" t="str">
            <v>52.29.12</v>
          </cell>
          <cell r="L2549" t="str">
            <v>Услуги по фрахтованию судов прочие</v>
          </cell>
        </row>
        <row r="2550">
          <cell r="K2550" t="str">
            <v>52.29.19</v>
          </cell>
          <cell r="L2550" t="str">
            <v>Услуги грузовых транспортно-экспедиционных агентств прочие</v>
          </cell>
        </row>
        <row r="2551">
          <cell r="K2551" t="str">
            <v>52.29.20</v>
          </cell>
          <cell r="L2551" t="str">
            <v>Услуги транспортные вспомогательные прочие, не включенные в другие группировки</v>
          </cell>
        </row>
        <row r="2552">
          <cell r="K2552" t="str">
            <v>53.10.11</v>
          </cell>
          <cell r="L2552" t="str">
            <v>Услуги почтовой связи общего пользования, связанные с газетами и прочими периодическими изданиями</v>
          </cell>
        </row>
        <row r="2553">
          <cell r="K2553" t="str">
            <v>53.10.12</v>
          </cell>
          <cell r="L2553" t="str">
            <v>Услуги почтовой связи общего пользования, связанные с письменной корреспонденцией</v>
          </cell>
        </row>
        <row r="2554">
          <cell r="K2554" t="str">
            <v>53.10.13</v>
          </cell>
          <cell r="L2554" t="str">
            <v>Услуги почтовой связи общего пользования, связанные с посылочной почтой</v>
          </cell>
        </row>
        <row r="2555">
          <cell r="K2555" t="str">
            <v>53.10.14</v>
          </cell>
          <cell r="L2555" t="str">
            <v>Услуги почтовых отделений (объектов) дополнительные</v>
          </cell>
        </row>
        <row r="2556">
          <cell r="K2556" t="str">
            <v>53.10.19</v>
          </cell>
          <cell r="L2556" t="str">
            <v>Услуги почтовой связи общего пользования прочие</v>
          </cell>
        </row>
        <row r="2557">
          <cell r="K2557" t="str">
            <v>53.20.11</v>
          </cell>
          <cell r="L2557" t="str">
            <v>Услуги по курьерской доставке различными видами транспорта</v>
          </cell>
        </row>
        <row r="2558">
          <cell r="K2558" t="str">
            <v>53.20.12</v>
          </cell>
          <cell r="L2558" t="str">
            <v>Услуги по доставке еды на дом</v>
          </cell>
        </row>
        <row r="2559">
          <cell r="K2559" t="str">
            <v>53.20.19</v>
          </cell>
          <cell r="L2559" t="str">
            <v>Услуги почтовой связи и курьерские прочие, не включенные в другие группировки</v>
          </cell>
        </row>
        <row r="2560">
          <cell r="K2560" t="str">
            <v>55.10.10</v>
          </cell>
          <cell r="L2560" t="str">
            <v>Услуги по предоставлению временного жилья для посетителей с обеспечением ежедневной уборки номера</v>
          </cell>
        </row>
        <row r="2561">
          <cell r="K2561" t="str">
            <v>55.20.11</v>
          </cell>
          <cell r="L2561" t="str">
            <v>Услуги по предоставлению временного жилья для посетителей в молодежных общежитиях и домиках для отдыха</v>
          </cell>
        </row>
        <row r="2562">
          <cell r="K2562" t="str">
            <v>55.20.12</v>
          </cell>
          <cell r="L2562" t="str">
            <v>Услуги по предоставлению временного жилья для посетителей в помещениях, находящихся в собственности</v>
          </cell>
        </row>
        <row r="2563">
          <cell r="K2563" t="str">
            <v>55.20.19</v>
          </cell>
          <cell r="L2563" t="str">
            <v>Услуги по предоставлению временного жилья для посетителей без обеспечения ежедневной уборки номера прочие</v>
          </cell>
        </row>
        <row r="2564">
          <cell r="K2564" t="str">
            <v>55.30.11</v>
          </cell>
          <cell r="L2564" t="str">
            <v>Услуги кемпингов</v>
          </cell>
        </row>
        <row r="2565">
          <cell r="K2565" t="str">
            <v>55.30.12</v>
          </cell>
          <cell r="L2565" t="str">
            <v>Услуги стоянок для передвижных дач и жилых автоприцепов</v>
          </cell>
        </row>
        <row r="2566">
          <cell r="K2566" t="str">
            <v>55.90.11</v>
          </cell>
          <cell r="L2566" t="str">
            <v>Услуги по предоставлению временного жилья для студентов в студенческих общежитиях и школьных коллективных спальнях</v>
          </cell>
        </row>
        <row r="2567">
          <cell r="K2567" t="str">
            <v>55.90.12</v>
          </cell>
          <cell r="L2567" t="str">
            <v>Услуги по предоставлению временного жилья для рабочих в рабочих общежитиях или лагерях</v>
          </cell>
        </row>
        <row r="2568">
          <cell r="K2568" t="str">
            <v>55.90.13</v>
          </cell>
          <cell r="L2568" t="str">
            <v>Услуги по предоставлению мест для временного проживания в железнодорожных спальных вагонах и прочих транспортных средствах</v>
          </cell>
        </row>
        <row r="2569">
          <cell r="K2569" t="str">
            <v>55.90.19</v>
          </cell>
          <cell r="L2569" t="str">
            <v>Услуги по предоставлению временного жилья прочие, не включенные в другие группировки</v>
          </cell>
        </row>
        <row r="2570">
          <cell r="K2570" t="str">
            <v>56.10.11</v>
          </cell>
          <cell r="L2570" t="str">
            <v>Услуги по обеспечению питанием с полным ресторанным обслуживанием</v>
          </cell>
        </row>
        <row r="2571">
          <cell r="K2571" t="str">
            <v>56.10.12</v>
          </cell>
          <cell r="L2571" t="str">
            <v>Услуги по обеспечению питанием в вагонах-ресторанах и на судах</v>
          </cell>
        </row>
        <row r="2572">
          <cell r="K2572" t="str">
            <v>56.10.13</v>
          </cell>
          <cell r="L2572" t="str">
            <v>Услуги по обеспечению питанием в заведениях самообслуживания</v>
          </cell>
        </row>
        <row r="2573">
          <cell r="K2573" t="str">
            <v>56.10.19</v>
          </cell>
          <cell r="L2573" t="str">
            <v>Услуги по обеспечению питанием прочие</v>
          </cell>
        </row>
        <row r="2574">
          <cell r="K2574" t="str">
            <v>56.21.11</v>
          </cell>
          <cell r="L2574" t="str">
            <v>Услуги по поставке продукции общественного питания и обслуживанию торжественных мероприятий для частных домашних хозяйств</v>
          </cell>
        </row>
        <row r="2575">
          <cell r="K2575" t="str">
            <v>56.21.19</v>
          </cell>
          <cell r="L2575" t="str">
            <v>Услуги по поставке продукции общественного питания и обслуживанию торжественных мероприятий прочие</v>
          </cell>
        </row>
        <row r="2576">
          <cell r="K2576" t="str">
            <v>56.29.11</v>
          </cell>
          <cell r="L2576" t="str">
            <v>Услуги по обеспечению питанием, осуществляемые по договору и предоставляемые транспортным предприятиям</v>
          </cell>
        </row>
        <row r="2577">
          <cell r="K2577" t="str">
            <v>56.29.19</v>
          </cell>
          <cell r="L2577" t="str">
            <v>Услуги по обеспечению питанием, осуществляемые по договору, прочие</v>
          </cell>
        </row>
        <row r="2578">
          <cell r="K2578" t="str">
            <v>56.29.20</v>
          </cell>
          <cell r="L2578" t="str">
            <v>Услуги столовых</v>
          </cell>
        </row>
        <row r="2579">
          <cell r="K2579" t="str">
            <v>56.30.10</v>
          </cell>
          <cell r="L2579" t="str">
            <v>Услуги по подаче напитков</v>
          </cell>
        </row>
        <row r="2580">
          <cell r="K2580" t="str">
            <v>58.11.11</v>
          </cell>
          <cell r="L2580" t="str">
            <v>Учебники печатные общеобразовательного назначения</v>
          </cell>
        </row>
        <row r="2581">
          <cell r="K2581" t="str">
            <v>58.11.12</v>
          </cell>
          <cell r="L2581" t="str">
            <v>Книги печатные профессиональные, технические и научные</v>
          </cell>
        </row>
        <row r="2582">
          <cell r="K2582" t="str">
            <v>58.11.13</v>
          </cell>
          <cell r="L2582" t="str">
            <v>Книги печатные для детей</v>
          </cell>
        </row>
        <row r="2583">
          <cell r="K2583" t="str">
            <v>58.11.14</v>
          </cell>
          <cell r="L2583" t="str">
            <v>Словари и энциклопедии печатные</v>
          </cell>
        </row>
        <row r="2584">
          <cell r="K2584" t="str">
            <v>58.11.15</v>
          </cell>
          <cell r="L2584" t="str">
            <v>Атласы и прочие книги с картами печатные</v>
          </cell>
        </row>
        <row r="2585">
          <cell r="K2585" t="str">
            <v>58.11.16</v>
          </cell>
          <cell r="L2585" t="str">
            <v>Карты и гидрографические или аналогичные схемы печатные, не в виде книги</v>
          </cell>
        </row>
        <row r="2586">
          <cell r="K2586" t="str">
            <v>58.11.19</v>
          </cell>
          <cell r="L2586" t="str">
            <v>Книги, брошюры, листовки печатные прочие и подобные печатные материалы</v>
          </cell>
        </row>
        <row r="2587">
          <cell r="K2587" t="str">
            <v>58.11.20</v>
          </cell>
          <cell r="L2587" t="str">
            <v>Книги на дисках, лентах или прочих физических носителях</v>
          </cell>
        </row>
        <row r="2588">
          <cell r="K2588" t="str">
            <v>58.11.30</v>
          </cell>
          <cell r="L2588" t="str">
            <v>Книги электронные</v>
          </cell>
        </row>
        <row r="2589">
          <cell r="K2589" t="str">
            <v>58.11.41</v>
          </cell>
          <cell r="L2589" t="str">
            <v>Место для рекламы в печатных книгах</v>
          </cell>
        </row>
        <row r="2590">
          <cell r="K2590" t="str">
            <v>58.11.42</v>
          </cell>
          <cell r="L2590" t="str">
            <v>Место для рекламы в электронных книгах</v>
          </cell>
        </row>
        <row r="2591">
          <cell r="K2591" t="str">
            <v>58.11.50</v>
          </cell>
          <cell r="L2591" t="str">
            <v>Услуги по изданию книг за вознаграждение или на договорной основе</v>
          </cell>
        </row>
        <row r="2592">
          <cell r="K2592" t="str">
            <v>58.11.60</v>
          </cell>
          <cell r="L2592" t="str">
            <v>Услуги по предоставлению лицензий на использование книг</v>
          </cell>
        </row>
        <row r="2593">
          <cell r="K2593" t="str">
            <v>58.12.10</v>
          </cell>
          <cell r="L2593" t="str">
            <v>Справочники адресные и списки адресатов, печатные или на физических носителях</v>
          </cell>
        </row>
        <row r="2594">
          <cell r="K2594" t="str">
            <v>58.12.20</v>
          </cell>
          <cell r="L2594" t="str">
            <v>Справочники адресные и списки адресатов электронные</v>
          </cell>
        </row>
        <row r="2595">
          <cell r="K2595" t="str">
            <v>58.12.30</v>
          </cell>
          <cell r="L2595" t="str">
            <v>Услуги по предоставлению лицензий на право использования адресных справочников и списков адресатов</v>
          </cell>
        </row>
        <row r="2596">
          <cell r="K2596" t="str">
            <v>58.13.10</v>
          </cell>
          <cell r="L2596" t="str">
            <v>Газеты печатные</v>
          </cell>
        </row>
        <row r="2597">
          <cell r="K2597" t="str">
            <v>58.13.20</v>
          </cell>
          <cell r="L2597" t="str">
            <v>Газеты электронные</v>
          </cell>
        </row>
        <row r="2598">
          <cell r="K2598" t="str">
            <v>58.13.31</v>
          </cell>
          <cell r="L2598" t="str">
            <v>Место для рекламы в печатных газетах</v>
          </cell>
        </row>
        <row r="2599">
          <cell r="K2599" t="str">
            <v>58.13.32</v>
          </cell>
          <cell r="L2599" t="str">
            <v>Место для рекламы в электронных газетах</v>
          </cell>
        </row>
        <row r="2600">
          <cell r="K2600" t="str">
            <v>58.14.11</v>
          </cell>
          <cell r="L2600" t="str">
            <v>Журналы печатные и периодические издания общего интереса</v>
          </cell>
        </row>
        <row r="2601">
          <cell r="K2601" t="str">
            <v>58.14.12</v>
          </cell>
          <cell r="L2601" t="str">
            <v>Бизнес-журналы, профессиональные и академические журналы и периодические издания</v>
          </cell>
        </row>
        <row r="2602">
          <cell r="K2602" t="str">
            <v>58.14.19</v>
          </cell>
          <cell r="L2602" t="str">
            <v>Журналы печатные прочие и периодические издания</v>
          </cell>
        </row>
        <row r="2603">
          <cell r="K2603" t="str">
            <v>58.14.20</v>
          </cell>
          <cell r="L2603" t="str">
            <v>Журналы и периодические издания электронные</v>
          </cell>
        </row>
        <row r="2604">
          <cell r="K2604" t="str">
            <v>58.14.31</v>
          </cell>
          <cell r="L2604" t="str">
            <v>Место для рекламы в печатных журналах и периодических изданиях</v>
          </cell>
        </row>
        <row r="2605">
          <cell r="K2605" t="str">
            <v>58.14.32</v>
          </cell>
          <cell r="L2605" t="str">
            <v>Место для рекламы в электронных журналах и периодических изданиях</v>
          </cell>
        </row>
        <row r="2606">
          <cell r="K2606" t="str">
            <v>58.14.40</v>
          </cell>
          <cell r="L2606" t="str">
            <v>Услуги по предоставлению лицензий, связанных с журналами и периодическими изданиями</v>
          </cell>
        </row>
        <row r="2607">
          <cell r="K2607" t="str">
            <v>58.19.11</v>
          </cell>
          <cell r="L2607" t="str">
            <v>Открытки почтовые печатные, открытки поздравительные и прочая издательская продукция печатная</v>
          </cell>
        </row>
        <row r="2608">
          <cell r="K2608" t="str">
            <v>58.19.12</v>
          </cell>
          <cell r="L2608" t="str">
            <v>Репродукции, чертежи и фотографии, печатные</v>
          </cell>
        </row>
        <row r="2609">
          <cell r="K2609" t="str">
            <v>58.19.13</v>
          </cell>
          <cell r="L2609" t="str">
            <v>Картинки переводные (декалькомания) и календари печатные</v>
          </cell>
        </row>
        <row r="2610">
          <cell r="K2610" t="str">
            <v>58.19.14</v>
          </cell>
          <cell r="L2610" t="str">
            <v xml:space="preserve">Марки почтовые негашеные, гербовые и аналогичные марки; бумага гербовая; книжки чековые, банкноты, акции </v>
          </cell>
        </row>
        <row r="2611">
          <cell r="K2611" t="str">
            <v>58.19.15</v>
          </cell>
          <cell r="L2611" t="str">
            <v>Материалы торгово-рекламные, каталоги торговые и аналогичная издательская продукция печатная</v>
          </cell>
        </row>
        <row r="2612">
          <cell r="K2612" t="str">
            <v>58.19.19</v>
          </cell>
          <cell r="L2612" t="str">
            <v>Продукция издательская печатная, прочая, не включенная в другие группировки</v>
          </cell>
        </row>
        <row r="2613">
          <cell r="K2613" t="str">
            <v>58.19.21</v>
          </cell>
          <cell r="L2613" t="str">
            <v>Публикации электронные только для взрослых</v>
          </cell>
        </row>
        <row r="2614">
          <cell r="K2614" t="str">
            <v>58.19.29</v>
          </cell>
          <cell r="L2614" t="str">
            <v>Публикации электронные прочие, не включенные в другие группировки</v>
          </cell>
        </row>
        <row r="2615">
          <cell r="K2615" t="str">
            <v>58.19.30</v>
          </cell>
          <cell r="L2615" t="str">
            <v>Услуги по предоставлению лицензий, связанных с прочими печатными материалами</v>
          </cell>
        </row>
        <row r="2616">
          <cell r="K2616" t="str">
            <v>58.21.10</v>
          </cell>
          <cell r="L2616" t="str">
            <v>Игры компьютерные на электронных носителях</v>
          </cell>
        </row>
        <row r="2617">
          <cell r="K2617" t="str">
            <v>58.21.20</v>
          </cell>
          <cell r="L2617" t="str">
            <v>Игры компьютерные для загрузки</v>
          </cell>
        </row>
        <row r="2618">
          <cell r="K2618" t="str">
            <v>58.21.30</v>
          </cell>
          <cell r="L2618" t="str">
            <v>Игры компьютерные в режиме on-line</v>
          </cell>
        </row>
        <row r="2619">
          <cell r="K2619" t="str">
            <v>58.21.40</v>
          </cell>
          <cell r="L2619" t="str">
            <v>Услуги по предоставлению лицензий на право использовать компьютерные игры</v>
          </cell>
        </row>
        <row r="2620">
          <cell r="K2620" t="str">
            <v>58.29.11</v>
          </cell>
          <cell r="L2620" t="str">
            <v>Системы операционные на электронном носителе</v>
          </cell>
        </row>
        <row r="2621">
          <cell r="K2621" t="str">
            <v>58.29.12</v>
          </cell>
          <cell r="L2621" t="str">
            <v>Обеспечение программное сетевое на электронном носителе</v>
          </cell>
        </row>
        <row r="2622">
          <cell r="K2622" t="str">
            <v>58.29.13</v>
          </cell>
          <cell r="L2622" t="str">
            <v>Обеспечение программное для администрирования баз данных на электронном носителе</v>
          </cell>
        </row>
        <row r="2623">
          <cell r="K2623" t="str">
            <v>58.29.14</v>
          </cell>
          <cell r="L2623" t="str">
            <v>Средства разработки инструментальные и программное обеспечение языков программирования на электронном носителе</v>
          </cell>
        </row>
        <row r="2624">
          <cell r="K2624" t="str">
            <v>58.29.21</v>
          </cell>
          <cell r="L2624" t="str">
            <v>Приложения общие для повышения эффективности бизнеса и приложения для домашнего пользования, отдельно реализуемые</v>
          </cell>
        </row>
        <row r="2625">
          <cell r="K2625" t="str">
            <v>58.29.29</v>
          </cell>
          <cell r="L2625" t="str">
            <v>Обеспечение программное прикладное прочее на электронном носителе</v>
          </cell>
        </row>
        <row r="2626">
          <cell r="K2626" t="str">
            <v>58.29.31</v>
          </cell>
          <cell r="L2626" t="str">
            <v>Обеспечение программное системное для загрузки</v>
          </cell>
        </row>
        <row r="2627">
          <cell r="K2627" t="str">
            <v>58.29.32</v>
          </cell>
          <cell r="L2627" t="str">
            <v>Обеспечение программное прикладное для загрузки</v>
          </cell>
        </row>
        <row r="2628">
          <cell r="K2628" t="str">
            <v>58.29.40</v>
          </cell>
          <cell r="L2628" t="str">
            <v>Обеспечение программное в диалоговом режиме</v>
          </cell>
        </row>
        <row r="2629">
          <cell r="K2629" t="str">
            <v>58.29.50</v>
          </cell>
          <cell r="L2629" t="str">
            <v>Услуги по предоставлению лицензий на право использовать компьютерное программное обеспечение</v>
          </cell>
        </row>
        <row r="2630">
          <cell r="K2630" t="str">
            <v>59.11.11</v>
          </cell>
          <cell r="L2630" t="str">
            <v>Услуги по производству кинофильмов</v>
          </cell>
        </row>
        <row r="2631">
          <cell r="K2631" t="str">
            <v>59.11.12</v>
          </cell>
          <cell r="L2631" t="str">
            <v>Услуги по производству пропагандистских или рекламных кинофильмов и видеофильмов</v>
          </cell>
        </row>
        <row r="2632">
          <cell r="K2632" t="str">
            <v>59.11.13</v>
          </cell>
          <cell r="L2632" t="str">
            <v>Услуги по производству прочих телевизионных программ</v>
          </cell>
        </row>
        <row r="2633">
          <cell r="K2633" t="str">
            <v>59.11.21</v>
          </cell>
          <cell r="L2633" t="str">
            <v>Оригиналы кинофильмов, видеофильмов и телевизионных программ</v>
          </cell>
        </row>
        <row r="2634">
          <cell r="K2634" t="str">
            <v>59.11.22</v>
          </cell>
          <cell r="L2634" t="str">
            <v>Кинопленки</v>
          </cell>
        </row>
        <row r="2635">
          <cell r="K2635" t="str">
            <v>59.11.23</v>
          </cell>
          <cell r="L2635" t="str">
            <v>Фильмы и видеозаписи прочие на дисках, магнитных лентах или прочих физических носителях</v>
          </cell>
        </row>
        <row r="2636">
          <cell r="K2636" t="str">
            <v>59.11.24</v>
          </cell>
          <cell r="L2636" t="str">
            <v>Фильмы и прочие видеозаписи для загрузки</v>
          </cell>
        </row>
        <row r="2637">
          <cell r="K2637" t="str">
            <v>59.11.30</v>
          </cell>
          <cell r="L2637" t="str">
            <v>Продажа рекламного места или времени в кинофильмах, видеофильмах и телевизионных программах</v>
          </cell>
        </row>
        <row r="2638">
          <cell r="K2638" t="str">
            <v>59.12.11</v>
          </cell>
          <cell r="L2638" t="str">
            <v>Услуги по аудиовизуальному редактированию</v>
          </cell>
        </row>
        <row r="2639">
          <cell r="K2639" t="str">
            <v>59.12.12</v>
          </cell>
          <cell r="L2639" t="str">
            <v>Услуги по переносу и дублированию первых оригиналов</v>
          </cell>
        </row>
        <row r="2640">
          <cell r="K2640" t="str">
            <v>59.12.13</v>
          </cell>
          <cell r="L2640" t="str">
            <v>Услуги по цветовой корректуре и цифровому восстановлению</v>
          </cell>
        </row>
        <row r="2641">
          <cell r="K2641" t="str">
            <v>59.12.14</v>
          </cell>
          <cell r="L2641" t="str">
            <v>Услуги по созданию видеоэффектов</v>
          </cell>
        </row>
        <row r="2642">
          <cell r="K2642" t="str">
            <v>59.12.15</v>
          </cell>
          <cell r="L2642" t="str">
            <v>Услуги в области анимации</v>
          </cell>
        </row>
        <row r="2643">
          <cell r="K2643" t="str">
            <v>59.12.16</v>
          </cell>
          <cell r="L2643" t="str">
            <v>Услуги по вводу сопроводительных надписей, наложению титров и субтитров</v>
          </cell>
        </row>
        <row r="2644">
          <cell r="K2644" t="str">
            <v>59.12.17</v>
          </cell>
          <cell r="L2644" t="str">
            <v>Услуги по монтажу и планированию звукового сопровождения</v>
          </cell>
        </row>
        <row r="2645">
          <cell r="K2645" t="str">
            <v>59.12.19</v>
          </cell>
          <cell r="L2645" t="str">
            <v>Услуги по редактированию отснятых материалов кинофильмов и видеофильмов и по компоновке телевизионных программ прочие</v>
          </cell>
        </row>
        <row r="2646">
          <cell r="K2646" t="str">
            <v>59.13.11</v>
          </cell>
          <cell r="L2646" t="str">
            <v>Услуги по предоставлению лицензий на права на кинофильмы и доходы от них</v>
          </cell>
        </row>
        <row r="2647">
          <cell r="K2647" t="str">
            <v>59.13.12</v>
          </cell>
          <cell r="L2647" t="str">
            <v>Услуги прочие по распространению кинофильмов, видеофильмов и телевизионных программ</v>
          </cell>
        </row>
        <row r="2648">
          <cell r="K2648" t="str">
            <v>59.14.10</v>
          </cell>
          <cell r="L2648" t="str">
            <v>Услуги по демонстрации кинофильмов</v>
          </cell>
        </row>
        <row r="2649">
          <cell r="K2649" t="str">
            <v>59.20.11</v>
          </cell>
          <cell r="L2649" t="str">
            <v>Услуги звукозаписи</v>
          </cell>
        </row>
        <row r="2650">
          <cell r="K2650" t="str">
            <v>59.20.12</v>
          </cell>
          <cell r="L2650" t="str">
            <v>Услуги непосредственной звукозаписи</v>
          </cell>
        </row>
        <row r="2651">
          <cell r="K2651" t="str">
            <v>59.20.13</v>
          </cell>
          <cell r="L2651" t="str">
            <v>Оригиналы звукозаписей</v>
          </cell>
        </row>
        <row r="2652">
          <cell r="K2652" t="str">
            <v>59.20.21</v>
          </cell>
          <cell r="L2652" t="str">
            <v>Услуги по производству радиопрограмм</v>
          </cell>
        </row>
        <row r="2653">
          <cell r="K2653" t="str">
            <v>59.20.22</v>
          </cell>
          <cell r="L2653" t="str">
            <v>Оригиналы радиопрограмм</v>
          </cell>
        </row>
        <row r="2654">
          <cell r="K2654" t="str">
            <v>59.20.31</v>
          </cell>
          <cell r="L2654" t="str">
            <v>Издания нотные печатные</v>
          </cell>
        </row>
        <row r="2655">
          <cell r="K2655" t="str">
            <v>59.20.32</v>
          </cell>
          <cell r="L2655" t="str">
            <v>Партитуры в электронной форме</v>
          </cell>
        </row>
        <row r="2656">
          <cell r="K2656" t="str">
            <v>59.20.33</v>
          </cell>
          <cell r="L2656" t="str">
            <v>Аудиодиски, ленты или прочие физические носители с музыкальными записями</v>
          </cell>
        </row>
        <row r="2657">
          <cell r="K2657" t="str">
            <v>59.20.34</v>
          </cell>
          <cell r="L2657" t="str">
            <v>Аудиодиски и ленты прочие</v>
          </cell>
        </row>
        <row r="2658">
          <cell r="K2658" t="str">
            <v>59.20.35</v>
          </cell>
          <cell r="L2658" t="str">
            <v>Записи музыкальные для загрузки</v>
          </cell>
        </row>
        <row r="2659">
          <cell r="K2659" t="str">
            <v>59.20.40</v>
          </cell>
          <cell r="L2659" t="str">
            <v>Услуги по предоставлению лицензий на право использования оригиналов акустических материалов</v>
          </cell>
        </row>
        <row r="2660">
          <cell r="K2660" t="str">
            <v>60.10.11</v>
          </cell>
          <cell r="L2660" t="str">
            <v>Услуги по составлению программ радиопередач и их передаче</v>
          </cell>
        </row>
        <row r="2661">
          <cell r="K2661" t="str">
            <v>60.10.12</v>
          </cell>
          <cell r="L2661" t="str">
            <v>Оригиналы радиопередач</v>
          </cell>
        </row>
        <row r="2662">
          <cell r="K2662" t="str">
            <v>60.10.20</v>
          </cell>
          <cell r="L2662" t="str">
            <v>Программы радиоканалов</v>
          </cell>
        </row>
        <row r="2663">
          <cell r="K2663" t="str">
            <v>60.10.30</v>
          </cell>
          <cell r="L2663" t="str">
            <v>Время для рекламы на радио</v>
          </cell>
        </row>
        <row r="2664">
          <cell r="K2664" t="str">
            <v>60.20.11</v>
          </cell>
          <cell r="L2664" t="str">
            <v>Услуги по составлению телепрограмм и вещанию в режиме on-line, кроме программ, доступных только на основе подписки</v>
          </cell>
        </row>
        <row r="2665">
          <cell r="K2665" t="str">
            <v>60.20.12</v>
          </cell>
          <cell r="L2665" t="str">
            <v>Услуги прочие по составлению телепрограмм и вещанию, кроме программ, доступных только на основе подписки</v>
          </cell>
        </row>
        <row r="2666">
          <cell r="K2666" t="str">
            <v>60.20.13</v>
          </cell>
          <cell r="L2666" t="str">
            <v>Услуги по составлению телепрограмм, доступных только на основе подписки, и их передаче в режиме on-line</v>
          </cell>
        </row>
        <row r="2667">
          <cell r="K2667" t="str">
            <v>60.20.14</v>
          </cell>
          <cell r="L2667" t="str">
            <v>Услуги прочие по составлению телепрограмм, доступных только на основе подписки, и их передаче</v>
          </cell>
        </row>
        <row r="2668">
          <cell r="K2668" t="str">
            <v>60.20.20</v>
          </cell>
          <cell r="L2668" t="str">
            <v>Оригиналы телепередач</v>
          </cell>
        </row>
        <row r="2669">
          <cell r="K2669" t="str">
            <v>60.20.31</v>
          </cell>
          <cell r="L2669" t="str">
            <v>Программы телеканалов, кроме телевидения, доступного только по подписке</v>
          </cell>
        </row>
        <row r="2670">
          <cell r="K2670" t="str">
            <v>60.20.32</v>
          </cell>
          <cell r="L2670" t="str">
            <v>Программы телевизионных каналов, доступных только по подписке</v>
          </cell>
        </row>
        <row r="2671">
          <cell r="K2671" t="str">
            <v>60.20.40</v>
          </cell>
          <cell r="L2671" t="str">
            <v>Время для рекламы на телевидении</v>
          </cell>
        </row>
        <row r="2672">
          <cell r="K2672" t="str">
            <v>61.10.11</v>
          </cell>
          <cell r="L2672" t="str">
            <v>Услуги фиксированной телефонной связи – предоставление доступа и телефонные соединения</v>
          </cell>
        </row>
        <row r="2673">
          <cell r="K2673" t="str">
            <v>61.10.12</v>
          </cell>
          <cell r="L2673" t="str">
            <v>Услуги фиксированной телефонной связи дополнительные</v>
          </cell>
        </row>
        <row r="2674">
          <cell r="K2674" t="str">
            <v>61.10.13</v>
          </cell>
          <cell r="L2674" t="str">
            <v>Услуги фиксированной телефонной связи в выделенных сетях связи</v>
          </cell>
        </row>
        <row r="2675">
          <cell r="K2675" t="str">
            <v>61.10.20</v>
          </cell>
          <cell r="L2675" t="str">
            <v>Услуги операторов связи в сфере проводных телекоммуникаций</v>
          </cell>
        </row>
        <row r="2676">
          <cell r="K2676" t="str">
            <v>61.10.30</v>
          </cell>
          <cell r="L2676" t="str">
            <v>Услуги по передаче данных по проводным телекоммуникационным сетям</v>
          </cell>
        </row>
        <row r="2677">
          <cell r="K2677" t="str">
            <v>61.10.41</v>
          </cell>
          <cell r="L2677" t="str">
            <v>Услуги магистральные по информационно-коммуникационной сети Интернет</v>
          </cell>
        </row>
        <row r="2678">
          <cell r="K2678" t="str">
            <v>61.10.42</v>
          </cell>
          <cell r="L2678" t="str">
            <v>Услуги по узкополосному доступу к информационно-коммуникационной сети Интернет по проводным сетям</v>
          </cell>
        </row>
        <row r="2679">
          <cell r="K2679" t="str">
            <v>61.10.43</v>
          </cell>
          <cell r="L2679" t="str">
            <v>Услуги по широкополосному доступу к информационно-коммуникационной сети Интернет по проводным сетям</v>
          </cell>
        </row>
        <row r="2680">
          <cell r="K2680" t="str">
            <v>61.10.49</v>
          </cell>
          <cell r="L2680" t="str">
            <v>Услуги телекоммуникационные проводные в информационно-коммуникационной сети Интернет прочие</v>
          </cell>
        </row>
        <row r="2681">
          <cell r="K2681" t="str">
            <v>61.10.51</v>
          </cell>
          <cell r="L2681" t="str">
            <v>Услуги связи для целей кабельного вещания, базовый пакет каналов</v>
          </cell>
        </row>
        <row r="2682">
          <cell r="K2682" t="str">
            <v>61.10.52</v>
          </cell>
          <cell r="L2682" t="str">
            <v>Услуги связи для целей кабельного вещания, пакет по выбору</v>
          </cell>
        </row>
        <row r="2683">
          <cell r="K2683" t="str">
            <v>61.10.53</v>
          </cell>
          <cell r="L2683" t="str">
            <v>Услуги связи для целей кабельного вещания, оплата за просмотр</v>
          </cell>
        </row>
        <row r="2684">
          <cell r="K2684" t="str">
            <v>61.20.11</v>
          </cell>
          <cell r="L2684" t="str">
            <v>Услуги подвижной связи общего пользования – обеспечение доступа и поддержка пользователя</v>
          </cell>
        </row>
        <row r="2685">
          <cell r="K2685" t="str">
            <v>61.20.12</v>
          </cell>
          <cell r="L2685" t="str">
            <v>Услуги подвижной связи дополнительные</v>
          </cell>
        </row>
        <row r="2686">
          <cell r="K2686" t="str">
            <v>61.20.13</v>
          </cell>
          <cell r="L2686" t="str">
            <v>Услуги подвижной связи в выделенных радиосетях</v>
          </cell>
        </row>
        <row r="2687">
          <cell r="K2687" t="str">
            <v>61.20.20</v>
          </cell>
          <cell r="L2687" t="str">
            <v>Услуги операторов связи в сфере беспроводных телекоммуникаций</v>
          </cell>
        </row>
        <row r="2688">
          <cell r="K2688" t="str">
            <v>61.20.30</v>
          </cell>
          <cell r="L2688" t="str">
            <v>Услуги по передаче данных по беспроводным телекоммуникационным сетям</v>
          </cell>
        </row>
        <row r="2689">
          <cell r="K2689" t="str">
            <v>61.20.41</v>
          </cell>
          <cell r="L2689" t="str">
            <v>Услуги по узкополосному доступу к информационно-коммуникационной сети Интернет по беспроводным сетям</v>
          </cell>
        </row>
        <row r="2690">
          <cell r="K2690" t="str">
            <v>61.20.42</v>
          </cell>
          <cell r="L2690" t="str">
            <v>Услуги по широкополосному доступу к информационно-коммуникационной сети Интернет по беспроводным сетям</v>
          </cell>
        </row>
        <row r="2691">
          <cell r="K2691" t="str">
            <v>61.20.49</v>
          </cell>
          <cell r="L2691" t="str">
            <v>Услуги телекоммуникационные беспроводные прочие в информационно-коммуникационной сети Интернет</v>
          </cell>
        </row>
        <row r="2692">
          <cell r="K2692" t="str">
            <v>61.20.50</v>
          </cell>
          <cell r="L2692" t="str">
            <v>Услуги связи для целей эфирного вещания</v>
          </cell>
        </row>
        <row r="2693">
          <cell r="K2693" t="str">
            <v>61.30.10</v>
          </cell>
          <cell r="L2693" t="str">
            <v>Услуги спутниковой связи, кроме услуг для целей телевизионного и радиовещания</v>
          </cell>
        </row>
        <row r="2694">
          <cell r="K2694" t="str">
            <v>61.30.20</v>
          </cell>
          <cell r="L2694" t="str">
            <v>Услуги спутниковой связи для целей теле- и радиовещания</v>
          </cell>
        </row>
        <row r="2695">
          <cell r="K2695" t="str">
            <v>61.90.10</v>
          </cell>
          <cell r="L2695" t="str">
            <v>Услуги телекоммуникационные прочие</v>
          </cell>
        </row>
        <row r="2696">
          <cell r="K2696" t="str">
            <v>62.01.11</v>
          </cell>
          <cell r="L2696" t="str">
            <v>Услуги по проектированию, разработке информационных технологий для прикладных задач и тестированию программного обеспечения</v>
          </cell>
        </row>
        <row r="2697">
          <cell r="K2697" t="str">
            <v>62.01.12</v>
          </cell>
          <cell r="L2697" t="str">
            <v>Услуги по проектированию и разработке информационных технологий для сетей и систем</v>
          </cell>
        </row>
        <row r="2698">
          <cell r="K2698" t="str">
            <v>62.01.21</v>
          </cell>
          <cell r="L2698" t="str">
            <v>Оригиналы программного обеспечения компьютерных игр</v>
          </cell>
        </row>
        <row r="2699">
          <cell r="K2699" t="str">
            <v>62.01.29</v>
          </cell>
          <cell r="L2699" t="str">
            <v>Оригиналы программного обеспечения прочие</v>
          </cell>
        </row>
        <row r="2700">
          <cell r="K2700" t="str">
            <v>62.02.10</v>
          </cell>
          <cell r="L2700" t="str">
            <v>Услуги консультативные по компьютерному оборудованию</v>
          </cell>
        </row>
        <row r="2701">
          <cell r="K2701" t="str">
            <v>62.02.20</v>
          </cell>
          <cell r="L2701" t="str">
            <v>Услуги консультативные по вопросам систем и программному обеспечению</v>
          </cell>
        </row>
        <row r="2702">
          <cell r="K2702" t="str">
            <v>62.02.30</v>
          </cell>
          <cell r="L2702" t="str">
            <v>Услуги по технической поддержке информационных технологий</v>
          </cell>
        </row>
        <row r="2703">
          <cell r="K2703" t="str">
            <v>62.03.11</v>
          </cell>
          <cell r="L2703" t="str">
            <v>Услуги по управлению сетями</v>
          </cell>
        </row>
        <row r="2704">
          <cell r="K2704" t="str">
            <v>62.03.12</v>
          </cell>
          <cell r="L2704" t="str">
            <v>Услуги по управлению компьютерными системами</v>
          </cell>
        </row>
        <row r="2705">
          <cell r="K2705" t="str">
            <v>62.09.10</v>
          </cell>
          <cell r="L2705" t="str">
            <v>Услуги по установке компьютеров и периферийного оборудования</v>
          </cell>
        </row>
        <row r="2706">
          <cell r="K2706" t="str">
            <v>62.09.20</v>
          </cell>
          <cell r="L2706" t="str">
            <v>Услуги в области информационных технологий и компьютерные услуги прочие, не включенные в другие группировки</v>
          </cell>
        </row>
        <row r="2707">
          <cell r="K2707" t="str">
            <v>63.11.11</v>
          </cell>
          <cell r="L2707" t="str">
            <v>Услуги по обработке данных</v>
          </cell>
        </row>
        <row r="2708">
          <cell r="K2708" t="str">
            <v>63.11.12</v>
          </cell>
          <cell r="L2708" t="str">
            <v>Услуги по размещению в информационно-коммуникационной сети Интернет</v>
          </cell>
        </row>
        <row r="2709">
          <cell r="K2709" t="str">
            <v>63.11.13</v>
          </cell>
          <cell r="L2709" t="str">
            <v>Услуги по предоставлению программного обеспечения без его размещения на компьютерном оборудовании пользователя</v>
          </cell>
        </row>
        <row r="2710">
          <cell r="K2710" t="str">
            <v>63.11.19</v>
          </cell>
          <cell r="L2710" t="str">
            <v>Услуги прочие по размещению и предоставлению инфраструктуры информационных технологий</v>
          </cell>
        </row>
        <row r="2711">
          <cell r="K2711" t="str">
            <v>63.11.21</v>
          </cell>
          <cell r="L2711" t="str">
            <v>Услуги по передаче потокового видео</v>
          </cell>
        </row>
        <row r="2712">
          <cell r="K2712" t="str">
            <v>63.11.22</v>
          </cell>
          <cell r="L2712" t="str">
            <v>Услуги по передаче потокового аудио</v>
          </cell>
        </row>
        <row r="2713">
          <cell r="K2713" t="str">
            <v>63.11.30</v>
          </cell>
          <cell r="L2713" t="str">
            <v>Место или время для рекламы в информационно-коммуникационной сети Интернет</v>
          </cell>
        </row>
        <row r="2714">
          <cell r="K2714" t="str">
            <v>63.12.10</v>
          </cell>
          <cell r="L2714" t="str">
            <v>Содержание порталов в информационно-коммуникационной сети Интернет</v>
          </cell>
        </row>
        <row r="2715">
          <cell r="K2715" t="str">
            <v>63.91.11</v>
          </cell>
          <cell r="L2715" t="str">
            <v>Услуги информационных агентств, предоставляемые газетам и периодическим изданиям</v>
          </cell>
        </row>
        <row r="2716">
          <cell r="K2716" t="str">
            <v>63.91.12</v>
          </cell>
          <cell r="L2716" t="str">
            <v>Услуги информационных агентств, предоставляемые аудиовизуальным средствам массовой информации</v>
          </cell>
        </row>
        <row r="2717">
          <cell r="K2717" t="str">
            <v>63.99.10</v>
          </cell>
          <cell r="L2717" t="str">
            <v>Услуги информационные прочие, не включенные в другие группировки</v>
          </cell>
        </row>
        <row r="2718">
          <cell r="K2718" t="str">
            <v>63.99.20</v>
          </cell>
          <cell r="L2718" t="str">
            <v>Сборники фактов/информации оригинальные</v>
          </cell>
        </row>
        <row r="2719">
          <cell r="K2719" t="str">
            <v>64.11.10</v>
          </cell>
          <cell r="L2719" t="str">
            <v>Услуги Центрального банка Российской Федерации (Банка России)</v>
          </cell>
        </row>
        <row r="2720">
          <cell r="K2720" t="str">
            <v>64.19.11</v>
          </cell>
          <cell r="L2720" t="str">
            <v>Услуги по размещению депозитных вкладов юридических лиц</v>
          </cell>
        </row>
        <row r="2721">
          <cell r="K2721" t="str">
            <v>64.19.12</v>
          </cell>
          <cell r="L2721" t="str">
            <v>Услуги по размещению депозитных вкладов прочих вкладчиков</v>
          </cell>
        </row>
        <row r="2722">
          <cell r="K2722" t="str">
            <v>64.19.21</v>
          </cell>
          <cell r="L2722" t="str">
            <v>Услуги по предоставлению кредитов финансовыми организациями юридическим лицам</v>
          </cell>
        </row>
        <row r="2723">
          <cell r="K2723" t="str">
            <v>64.19.22</v>
          </cell>
          <cell r="L2723" t="str">
            <v>Услуги по предоставлению кредитов финансовыми организациями физическим лицам</v>
          </cell>
        </row>
        <row r="2724">
          <cell r="K2724" t="str">
            <v>64.19.23</v>
          </cell>
          <cell r="L2724" t="str">
            <v>Услуги по предоставлению жилищных ипотечных кредитов финансовыми организациями</v>
          </cell>
        </row>
        <row r="2725">
          <cell r="K2725" t="str">
            <v>64.19.24</v>
          </cell>
          <cell r="L2725" t="str">
            <v>Услуги по предоставлению нежилищных ипотечных кредитов финансовыми организациями</v>
          </cell>
        </row>
        <row r="2726">
          <cell r="K2726" t="str">
            <v>64.19.25</v>
          </cell>
          <cell r="L2726" t="str">
            <v>Услуги по предоставлению неипотечных коммерческих кредитов финансовыми организациями</v>
          </cell>
        </row>
        <row r="2727">
          <cell r="K2727" t="str">
            <v>64.19.26</v>
          </cell>
          <cell r="L2727" t="str">
            <v>Услуги по выдаче и обслуживанию кредитных карт финансовыми организациями</v>
          </cell>
        </row>
        <row r="2728">
          <cell r="K2728" t="str">
            <v>64.19.29</v>
          </cell>
          <cell r="L2728" t="str">
            <v>Услуги по предоставлению кредитов финансовыми организациями прочие</v>
          </cell>
        </row>
        <row r="2729">
          <cell r="K2729" t="str">
            <v>64.19.30</v>
          </cell>
          <cell r="L2729" t="str">
            <v>Услуги по посредничеству в денежно-кредитной сфере прочие, не включенные в другие группировки</v>
          </cell>
        </row>
        <row r="2730">
          <cell r="K2730" t="str">
            <v>64.20.10</v>
          </cell>
          <cell r="L2730" t="str">
            <v>Услуги холдинговых компаний</v>
          </cell>
        </row>
        <row r="2731">
          <cell r="K2731" t="str">
            <v>64.30.10</v>
          </cell>
          <cell r="L2731" t="str">
            <v>Услуги инвестиционных фондов и аналогичных финансовых организаций</v>
          </cell>
        </row>
        <row r="2732">
          <cell r="K2732" t="str">
            <v>64.91.10</v>
          </cell>
          <cell r="L2732" t="str">
            <v>Услуги по финансовой аренде (лизингу/сублизингу)</v>
          </cell>
        </row>
        <row r="2733">
          <cell r="K2733" t="str">
            <v>64.92.11</v>
          </cell>
          <cell r="L2733" t="str">
            <v>Услуги по предоставлению кредитов юридическим лицам, оказываемые нефинансовыми организациями</v>
          </cell>
        </row>
        <row r="2734">
          <cell r="K2734" t="str">
            <v>64.92.12</v>
          </cell>
          <cell r="L2734" t="str">
            <v>Услуги по предоставлению кредитов физическим лицам, оказываемые нефинансовыми организациями</v>
          </cell>
        </row>
        <row r="2735">
          <cell r="K2735" t="str">
            <v>64.92.13</v>
          </cell>
          <cell r="L2735" t="str">
            <v>Услуги по предоставлению жилищных ипотечных кредитов, оказываемые нефинансовыми организациями</v>
          </cell>
        </row>
        <row r="2736">
          <cell r="K2736" t="str">
            <v>64.92.14</v>
          </cell>
          <cell r="L2736" t="str">
            <v>Услуги по предоставлению нежилищных ипотечных кредитов, оказываемые нефинансовыми организациями</v>
          </cell>
        </row>
        <row r="2737">
          <cell r="K2737" t="str">
            <v>64.92.15</v>
          </cell>
          <cell r="L2737" t="str">
            <v>Услуги по предоставлению коммерческих неипотечных кредитов, оказываемые нефинансовыми организациями</v>
          </cell>
        </row>
        <row r="2738">
          <cell r="K2738" t="str">
            <v>64.92.16</v>
          </cell>
          <cell r="L2738" t="str">
            <v>Услуги по выдаче и обслуживанию кредитных карт, оказываемые нефинансовыми организациями</v>
          </cell>
        </row>
        <row r="2739">
          <cell r="K2739" t="str">
            <v>64.92.19</v>
          </cell>
          <cell r="L2739" t="str">
            <v>Услуги по предоставлению кредита прочие, оказываемые нефинансовыми организациями, не включенные в другие группировки</v>
          </cell>
        </row>
        <row r="2740">
          <cell r="K2740" t="str">
            <v>64.99.11</v>
          </cell>
          <cell r="L2740" t="str">
            <v>Услуги банков инвестиционные</v>
          </cell>
        </row>
        <row r="2741">
          <cell r="K2741" t="str">
            <v>64.99.19</v>
          </cell>
          <cell r="L2741" t="str">
            <v>Услуги финансовые, кроме услуг по страхованию и пенсионному обеспечению, не включенные в другие группировки</v>
          </cell>
        </row>
        <row r="2742">
          <cell r="K2742" t="str">
            <v>65.11.10</v>
          </cell>
          <cell r="L2742" t="str">
            <v>Услуги по страхованию жизни</v>
          </cell>
        </row>
        <row r="2743">
          <cell r="K2743" t="str">
            <v>65.12.11</v>
          </cell>
          <cell r="L2743" t="str">
            <v>Услуги по страхованию от несчастных случаев</v>
          </cell>
        </row>
        <row r="2744">
          <cell r="K2744" t="str">
            <v>65.12.12</v>
          </cell>
          <cell r="L2744" t="str">
            <v>Услуги по медицинскому страхованию</v>
          </cell>
        </row>
        <row r="2745">
          <cell r="K2745" t="str">
            <v>65.12.21</v>
          </cell>
          <cell r="L2745" t="str">
            <v>Услуги по страхованию гражданской ответственности владельцев автотранспортных средств</v>
          </cell>
        </row>
        <row r="2746">
          <cell r="K2746" t="str">
            <v>65.12.29</v>
          </cell>
          <cell r="L2746" t="str">
            <v>Услуги по страхованию автотранспортных средств прочие</v>
          </cell>
        </row>
        <row r="2747">
          <cell r="K2747" t="str">
            <v>65.12.31</v>
          </cell>
          <cell r="L2747" t="str">
            <v>Услуги по страхованию железнодорожного подвижного состава</v>
          </cell>
        </row>
        <row r="2748">
          <cell r="K2748" t="str">
            <v>65.12.32</v>
          </cell>
          <cell r="L2748" t="str">
            <v>Услуги по страхованию гражданской ответственности владельцев воздушных и космических транспортных средств</v>
          </cell>
        </row>
        <row r="2749">
          <cell r="K2749" t="str">
            <v>65.12.33</v>
          </cell>
          <cell r="L2749" t="str">
            <v>Услуги по страхованию воздушных и космических транспортных средств прочие</v>
          </cell>
        </row>
        <row r="2750">
          <cell r="K2750" t="str">
            <v>65.12.34</v>
          </cell>
          <cell r="L2750" t="str">
            <v>Услуги по страхованию гражданской ответственности владельцев судов</v>
          </cell>
        </row>
        <row r="2751">
          <cell r="K2751" t="str">
            <v>65.12.35</v>
          </cell>
          <cell r="L2751" t="str">
            <v>Услуги по страхованию судов прочие</v>
          </cell>
        </row>
        <row r="2752">
          <cell r="K2752" t="str">
            <v>65.12.36</v>
          </cell>
          <cell r="L2752" t="str">
            <v>Услуги по страхованию грузов</v>
          </cell>
        </row>
        <row r="2753">
          <cell r="K2753" t="str">
            <v>65.12.41</v>
          </cell>
          <cell r="L2753" t="str">
            <v>Услуги по страхованию имущества от ущерба в результате пожара</v>
          </cell>
        </row>
        <row r="2754">
          <cell r="K2754" t="str">
            <v>65.12.49</v>
          </cell>
          <cell r="L2754" t="str">
            <v>Услуги по страхованию имущества от прочих повреждений</v>
          </cell>
        </row>
        <row r="2755">
          <cell r="K2755" t="str">
            <v>65.12.50</v>
          </cell>
          <cell r="L2755" t="str">
            <v>Услуги по страхованию общей ответственности</v>
          </cell>
        </row>
        <row r="2756">
          <cell r="K2756" t="str">
            <v>65.12.61</v>
          </cell>
          <cell r="L2756" t="str">
            <v>Услуги по страхованию кредитов</v>
          </cell>
        </row>
        <row r="2757">
          <cell r="K2757" t="str">
            <v>65.12.62</v>
          </cell>
          <cell r="L2757" t="str">
            <v>Услуги по страхованию поручительств</v>
          </cell>
        </row>
        <row r="2758">
          <cell r="K2758" t="str">
            <v>65.12.71</v>
          </cell>
          <cell r="L2758" t="str">
            <v>Услуги по страхованию поездок и неотложной помощи</v>
          </cell>
        </row>
        <row r="2759">
          <cell r="K2759" t="str">
            <v>65.12.72</v>
          </cell>
          <cell r="L2759" t="str">
            <v>Услуги по страхованию расходов на ведение судебных дел</v>
          </cell>
        </row>
        <row r="2760">
          <cell r="K2760" t="str">
            <v>65.12.73</v>
          </cell>
          <cell r="L2760" t="str">
            <v>Услуги по страхованию от различных финансовых потерь</v>
          </cell>
        </row>
        <row r="2761">
          <cell r="K2761" t="str">
            <v>65.12.90</v>
          </cell>
          <cell r="L2761" t="str">
            <v>Услуги по страхованию, кроме страхования жизни, прочие</v>
          </cell>
        </row>
        <row r="2762">
          <cell r="K2762" t="str">
            <v>65.20.11</v>
          </cell>
          <cell r="L2762" t="str">
            <v>Услуги по перестрахованию обязательств по страхованию жизни</v>
          </cell>
        </row>
        <row r="2763">
          <cell r="K2763" t="str">
            <v>65.20.12</v>
          </cell>
          <cell r="L2763" t="str">
            <v>Услуги по перестрахованию обязательств по страхованию от несчастных случаев</v>
          </cell>
        </row>
        <row r="2764">
          <cell r="K2764" t="str">
            <v>65.20.13</v>
          </cell>
          <cell r="L2764" t="str">
            <v>Услуги по перестрахованию обязательств по медицинскому страхованию</v>
          </cell>
        </row>
        <row r="2765">
          <cell r="K2765" t="str">
            <v>65.20.21</v>
          </cell>
          <cell r="L2765" t="str">
            <v>Услуги по перестрахованию обязательств по страхованию гражданской ответственности владельцев автотранспортных средств</v>
          </cell>
        </row>
        <row r="2766">
          <cell r="K2766" t="str">
            <v>65.20.22</v>
          </cell>
          <cell r="L2766" t="str">
            <v>Услуги по перестрахованию обязательств по прочему страхованию автотранспортных средств</v>
          </cell>
        </row>
        <row r="2767">
          <cell r="K2767" t="str">
            <v>65.20.23</v>
          </cell>
          <cell r="L2767" t="str">
            <v>Услуги по перестрахованию обязательств по страхованию морского, воздушного, космического и прочих видов транспорта</v>
          </cell>
        </row>
        <row r="2768">
          <cell r="K2768" t="str">
            <v>65.20.24</v>
          </cell>
          <cell r="L2768" t="str">
            <v>Услуги по перестрахованию обязательств по страхованию грузов</v>
          </cell>
        </row>
        <row r="2769">
          <cell r="K2769" t="str">
            <v>65.20.25</v>
          </cell>
          <cell r="L2769" t="str">
            <v>Услуги по перестрахованию обязательств по страхованию имущества от ущерба в результате пожара и прочих повреждений</v>
          </cell>
        </row>
        <row r="2770">
          <cell r="K2770" t="str">
            <v>65.20.31</v>
          </cell>
          <cell r="L2770" t="str">
            <v>Услуги по перестрахованию обязательств по страхованию общей ответственности</v>
          </cell>
        </row>
        <row r="2771">
          <cell r="K2771" t="str">
            <v>65.20.32</v>
          </cell>
          <cell r="L2771" t="str">
            <v>Услуги по перестрахованию обязательств по страхованию кредитов и поручительств</v>
          </cell>
        </row>
        <row r="2772">
          <cell r="K2772" t="str">
            <v>65.20.41</v>
          </cell>
          <cell r="L2772" t="str">
            <v>Услуги по перестрахованию обязательств по страхованию расходов на ведение судебных дел</v>
          </cell>
        </row>
        <row r="2773">
          <cell r="K2773" t="str">
            <v>65.20.42</v>
          </cell>
          <cell r="L2773" t="str">
            <v>Услуги по перестрахованию обязательств по страхованию от различных финансовых потерь</v>
          </cell>
        </row>
        <row r="2774">
          <cell r="K2774" t="str">
            <v>65.20.50</v>
          </cell>
          <cell r="L2774" t="str">
            <v>Услуги по перестрахованию, связанные с пенсионным обеспечением</v>
          </cell>
        </row>
        <row r="2775">
          <cell r="K2775" t="str">
            <v>65.20.60</v>
          </cell>
          <cell r="L2775" t="str">
            <v>Услуги по перестрахованию прочие, кроме перестрахования обязательств по страхованию жизни</v>
          </cell>
        </row>
        <row r="2776">
          <cell r="K2776" t="str">
            <v>65.30.11</v>
          </cell>
          <cell r="L2776" t="str">
            <v>Услуги по индивидуальному пенсионному обеспечению</v>
          </cell>
        </row>
        <row r="2777">
          <cell r="K2777" t="str">
            <v>65.30.12</v>
          </cell>
          <cell r="L2777" t="str">
            <v>Услуги по групповому пенсионному обеспечению</v>
          </cell>
        </row>
        <row r="2778">
          <cell r="K2778" t="str">
            <v>66.11.11</v>
          </cell>
          <cell r="L2778" t="str">
            <v>Услуги, связанные с организацией функционирования финансовых рынков</v>
          </cell>
        </row>
        <row r="2779">
          <cell r="K2779" t="str">
            <v>66.11.12</v>
          </cell>
          <cell r="L2779" t="str">
            <v>Услуги, связанные с регулированием деятельности финансовых рынков</v>
          </cell>
        </row>
        <row r="2780">
          <cell r="K2780" t="str">
            <v>66.11.19</v>
          </cell>
          <cell r="L2780" t="str">
            <v>Услуги прочие, связанные с организацией финансовых рынков</v>
          </cell>
        </row>
        <row r="2781">
          <cell r="K2781" t="str">
            <v>66.12.11</v>
          </cell>
          <cell r="L2781" t="str">
            <v>Услуги по брокерским операциям с ценными бумагами</v>
          </cell>
        </row>
        <row r="2782">
          <cell r="K2782" t="str">
            <v>66.12.12</v>
          </cell>
          <cell r="L2782" t="str">
            <v>Услуги по брокерским операциям с товарами</v>
          </cell>
        </row>
        <row r="2783">
          <cell r="K2783" t="str">
            <v>66.12.13</v>
          </cell>
          <cell r="L2783" t="str">
            <v>Услуги, связанные с иностранной валютой</v>
          </cell>
        </row>
        <row r="2784">
          <cell r="K2784" t="str">
            <v>66.19.10</v>
          </cell>
          <cell r="L2784" t="str">
            <v>Услуги по осуществлению и регистрации сделок с ценными бумагами</v>
          </cell>
        </row>
        <row r="2785">
          <cell r="K2785" t="str">
            <v>66.19.21</v>
          </cell>
          <cell r="L2785" t="str">
            <v>Услуги по вопросам слияния и приобретения</v>
          </cell>
        </row>
        <row r="2786">
          <cell r="K2786" t="str">
            <v>66.19.22</v>
          </cell>
          <cell r="L2786" t="str">
            <v>Услуги, связанные с корпоративными финансами и венчурным капиталом</v>
          </cell>
        </row>
        <row r="2787">
          <cell r="K2787" t="str">
            <v>66.19.29</v>
          </cell>
          <cell r="L2787" t="str">
            <v>Услуги вспомогательные прочие, связанные с банковской инвестиционной деятельностью</v>
          </cell>
        </row>
        <row r="2788">
          <cell r="K2788" t="str">
            <v>66.19.31</v>
          </cell>
          <cell r="L2788" t="str">
            <v>Услуги по доверительному управлению</v>
          </cell>
        </row>
        <row r="2789">
          <cell r="K2789" t="str">
            <v>66.19.32</v>
          </cell>
          <cell r="L2789" t="str">
            <v>Услуги по хранению</v>
          </cell>
        </row>
        <row r="2790">
          <cell r="K2790" t="str">
            <v>66.19.91</v>
          </cell>
          <cell r="L2790" t="str">
            <v>Услуги по финансовым консультациям</v>
          </cell>
        </row>
        <row r="2791">
          <cell r="K2791" t="str">
            <v>66.19.92</v>
          </cell>
          <cell r="L2791" t="str">
            <v>Услуги, связанные с заключением финансовых сделок и выполнением функций расчетной палаты</v>
          </cell>
        </row>
        <row r="2792">
          <cell r="K2792" t="str">
            <v>66.19.99</v>
          </cell>
          <cell r="L2792" t="str">
            <v>Услуги вспомогательные по отношению к финансовым услугам прочие, не включенные в другие группировки, кроме страхования и пенсионного обеспечения</v>
          </cell>
        </row>
        <row r="2793">
          <cell r="K2793" t="str">
            <v>66.21.10</v>
          </cell>
          <cell r="L2793" t="str">
            <v>Услуги по оценке риска и ущерба</v>
          </cell>
        </row>
        <row r="2794">
          <cell r="K2794" t="str">
            <v>66.22.10</v>
          </cell>
          <cell r="L2794" t="str">
            <v>Услуги страховых агентов и брокеров</v>
          </cell>
        </row>
        <row r="2795">
          <cell r="K2795" t="str">
            <v>66.29.11</v>
          </cell>
          <cell r="L2795" t="str">
            <v>Услуги актуариев</v>
          </cell>
        </row>
        <row r="2796">
          <cell r="K2796" t="str">
            <v>66.29.19</v>
          </cell>
          <cell r="L2796" t="str">
            <v>Услуги вспомогательные в сфере страхования и пенсионного обеспечения прочие, не включенные в другие группировки</v>
          </cell>
        </row>
        <row r="2797">
          <cell r="K2797" t="str">
            <v>66.30.11</v>
          </cell>
          <cell r="L2797" t="str">
            <v>Услуги по контролю и регулированию портфеля активов, кроме пенсионных фондов</v>
          </cell>
        </row>
        <row r="2798">
          <cell r="K2798" t="str">
            <v>66.30.12</v>
          </cell>
          <cell r="L2798" t="str">
            <v>Услуги по управлению пенсионными фондами</v>
          </cell>
        </row>
        <row r="2799">
          <cell r="K2799" t="str">
            <v>68.10.11</v>
          </cell>
          <cell r="L2799" t="str">
            <v>Услуги по покупке и продаже жилых зданий и занимаемых ими земельных участков</v>
          </cell>
        </row>
        <row r="2800">
          <cell r="K2800" t="str">
            <v>68.10.12</v>
          </cell>
          <cell r="L2800" t="str">
            <v>Услуги по покупке и продаже недвижимости, находящейся в собственности на фиксированное время года</v>
          </cell>
        </row>
        <row r="2801">
          <cell r="K2801" t="str">
            <v>68.10.13</v>
          </cell>
          <cell r="L2801" t="str">
            <v>Услуги по покупке и продаже пустующей земли, предназначенной для застройки жилыми зданиями</v>
          </cell>
        </row>
        <row r="2802">
          <cell r="K2802" t="str">
            <v>68.10.14</v>
          </cell>
          <cell r="L2802" t="str">
            <v>Услуги по покупке и продаже нежилых зданий и занимаемых ими земельных участков</v>
          </cell>
        </row>
        <row r="2803">
          <cell r="K2803" t="str">
            <v>68.10.15</v>
          </cell>
          <cell r="L2803" t="str">
            <v>Услуги по покупке и продаже пустующей земли, предназначенной для застройки нежилыми зданиями</v>
          </cell>
        </row>
        <row r="2804">
          <cell r="K2804" t="str">
            <v>68.20.11</v>
          </cell>
          <cell r="L2804" t="str">
            <v>Услуги по сдаче в аренду (внаем) собственных или арендованных жилых помещений</v>
          </cell>
        </row>
        <row r="2805">
          <cell r="K2805" t="str">
            <v>68.20.12</v>
          </cell>
          <cell r="L2805" t="str">
            <v>Услуги по сдаче в аренду (внаем) собственных или арендованных нежилых помещений</v>
          </cell>
        </row>
        <row r="2806">
          <cell r="K2806" t="str">
            <v>68.31.11</v>
          </cell>
          <cell r="L2806" t="str">
            <v>Услуги по продаже жилых зданий и занимаемых ими земельных участков, предоставляемые за вознаграждение</v>
          </cell>
        </row>
        <row r="2807">
          <cell r="K2807" t="str">
            <v>68.31.12</v>
          </cell>
          <cell r="L2807" t="str">
            <v>Услуги по продаже недвижимости, находящейся в собственности на фиксированное время года, за вознаграждение или на договорной основе</v>
          </cell>
        </row>
        <row r="2808">
          <cell r="K2808" t="str">
            <v>68.31.13</v>
          </cell>
          <cell r="L2808" t="str">
            <v>Услуги по продаже пустующей земли, предназначенной для жилищного строительства, предоставляемые</v>
          </cell>
        </row>
        <row r="2809">
          <cell r="K2809" t="str">
            <v>68.31.14</v>
          </cell>
          <cell r="L2809" t="str">
            <v>Услуги по продаже нежилых зданий и занимаемых ими земельных участков, предоставляемые за вознаграждение</v>
          </cell>
        </row>
        <row r="2810">
          <cell r="K2810" t="str">
            <v>68.31.15</v>
          </cell>
          <cell r="L2810" t="str">
            <v>Услуги по продаже пустующей земли, предназначенной для нежилой застройки, предоставляемые за вознаграждение или на договорной основе</v>
          </cell>
        </row>
        <row r="2811">
          <cell r="K2811" t="str">
            <v>68.31.16</v>
          </cell>
          <cell r="L2811" t="str">
            <v>Услуги по оценке недвижимого имущества, предоставляемые за вознаграждение или на договорной основе</v>
          </cell>
        </row>
        <row r="2812">
          <cell r="K2812" t="str">
            <v>68.32.11</v>
          </cell>
          <cell r="L2812" t="str">
            <v>Услуги по управлению жилым фондом, предоставляемые за вознаграждение или на договорной основе, кроме недвижимости, находящейся в собственности на фиксированное время года</v>
          </cell>
        </row>
        <row r="2813">
          <cell r="K2813" t="str">
            <v>68.32.12</v>
          </cell>
          <cell r="L2813" t="str">
            <v>Услуги по управлению недвижимостью, находящейся в собственности на фиксированное время года, предоставляемые за вознаграждение или на договорной основе</v>
          </cell>
        </row>
        <row r="2814">
          <cell r="K2814" t="str">
            <v>68.32.13</v>
          </cell>
          <cell r="L2814" t="str">
            <v>Услуги по управлению объектами нежилого фонда, предоставляемые за вознаграждение или на договорной основе</v>
          </cell>
        </row>
        <row r="2815">
          <cell r="K2815" t="str">
            <v>69.10.11</v>
          </cell>
          <cell r="L2815" t="str">
            <v>Услуги по юридическим консультациям и представительству в связи с уголовным правом</v>
          </cell>
        </row>
        <row r="2816">
          <cell r="K2816" t="str">
            <v>69.10.12</v>
          </cell>
          <cell r="L2816" t="str">
            <v>Услуги по юридическим консультациям и представительству в судебных процедурах в связи с правом предпринимательской деятельности и коммерческим правом</v>
          </cell>
        </row>
        <row r="2817">
          <cell r="K2817" t="str">
            <v>69.10.13</v>
          </cell>
          <cell r="L2817" t="str">
            <v>Услуги по юридическим консультациям и представительству в судебных процедурах в связи с трудовым правом</v>
          </cell>
        </row>
        <row r="2818">
          <cell r="K2818" t="str">
            <v>69.10.14</v>
          </cell>
          <cell r="L2818" t="str">
            <v>Услуги по юридическим консультациям и представительству в судебных процедурах в связи с гражданским правом</v>
          </cell>
        </row>
        <row r="2819">
          <cell r="K2819" t="str">
            <v>69.10.15</v>
          </cell>
          <cell r="L2819" t="str">
            <v>Услуги юридические, касающиеся патентов, авторских прав и прочих прав интеллектуальной собственности</v>
          </cell>
        </row>
        <row r="2820">
          <cell r="K2820" t="str">
            <v>69.10.16</v>
          </cell>
          <cell r="L2820" t="str">
            <v>Услуги нотариусов</v>
          </cell>
        </row>
        <row r="2821">
          <cell r="K2821" t="str">
            <v>69.10.17</v>
          </cell>
          <cell r="L2821" t="str">
            <v>Услуги арбитража и примирения</v>
          </cell>
        </row>
        <row r="2822">
          <cell r="K2822" t="str">
            <v>69.10.18</v>
          </cell>
          <cell r="L2822" t="str">
            <v>Услуги юридические, связанные с аукционами</v>
          </cell>
        </row>
        <row r="2823">
          <cell r="K2823" t="str">
            <v>69.10.19</v>
          </cell>
          <cell r="L2823" t="str">
            <v>Услуги юридические прочие</v>
          </cell>
        </row>
        <row r="2824">
          <cell r="K2824" t="str">
            <v>69.20.10</v>
          </cell>
          <cell r="L2824" t="str">
            <v>Услуги по проведению финансового аудита</v>
          </cell>
        </row>
        <row r="2825">
          <cell r="K2825" t="str">
            <v>69.20.21</v>
          </cell>
          <cell r="L2825" t="str">
            <v>Услуги по ведению (восстановлению) бухгалтерского учета</v>
          </cell>
        </row>
        <row r="2826">
          <cell r="K2826" t="str">
            <v>69.20.22</v>
          </cell>
          <cell r="L2826" t="str">
            <v>Услуги по бухгалтерскому консультированию</v>
          </cell>
        </row>
        <row r="2827">
          <cell r="K2827" t="str">
            <v>69.20.23</v>
          </cell>
          <cell r="L2827" t="str">
            <v>Услуги по принятию, своду и консолидации бухгалтерской (финансовой) отчетности</v>
          </cell>
        </row>
        <row r="2828">
          <cell r="K2828" t="str">
            <v>69.20.24</v>
          </cell>
          <cell r="L2828" t="str">
            <v>Услуги по расчету и начислению заработной платы</v>
          </cell>
        </row>
        <row r="2829">
          <cell r="K2829" t="str">
            <v>69.20.29</v>
          </cell>
          <cell r="L2829" t="str">
            <v>Услуги в области бухгалтерского учета прочие</v>
          </cell>
        </row>
        <row r="2830">
          <cell r="K2830" t="str">
            <v>69.20.31</v>
          </cell>
          <cell r="L2830" t="str">
            <v>Услуги по налоговому консультированию и подготовка налоговой документации для юридических лиц</v>
          </cell>
        </row>
        <row r="2831">
          <cell r="K2831" t="str">
            <v>69.20.32</v>
          </cell>
          <cell r="L2831" t="str">
            <v>Услуги по налоговому консультированию и подготовка налоговой документации для физических лиц</v>
          </cell>
        </row>
        <row r="2832">
          <cell r="K2832" t="str">
            <v>69.20.40</v>
          </cell>
          <cell r="L2832" t="str">
            <v>Услуги, связанные с неплатежеспособностью и взысканием задолженности</v>
          </cell>
        </row>
        <row r="2833">
          <cell r="K2833" t="str">
            <v>70.10.10</v>
          </cell>
          <cell r="L2833" t="str">
            <v>Услуги головных офисов</v>
          </cell>
        </row>
        <row r="2834">
          <cell r="K2834" t="str">
            <v>70.21.10</v>
          </cell>
          <cell r="L2834" t="str">
            <v>Услуги по связи с общественностью и информации</v>
          </cell>
        </row>
        <row r="2835">
          <cell r="K2835" t="str">
            <v>70.22.11</v>
          </cell>
          <cell r="L2835" t="str">
            <v>Услуги консультативные по вопросам стратегического управления</v>
          </cell>
        </row>
        <row r="2836">
          <cell r="K2836" t="str">
            <v>70.22.12</v>
          </cell>
          <cell r="L2836" t="str">
            <v>Услуги консультативные по вопросам финансового управления (кроме вопросов корпоративного налогообложения)</v>
          </cell>
        </row>
        <row r="2837">
          <cell r="K2837" t="str">
            <v>70.22.13</v>
          </cell>
          <cell r="L2837" t="str">
            <v>Услуги консультативные по вопросам управления маркетингом</v>
          </cell>
        </row>
        <row r="2838">
          <cell r="K2838" t="str">
            <v>70.22.14</v>
          </cell>
          <cell r="L2838" t="str">
            <v>Услуги консультативные по вопросам управления трудовыми ресурсами</v>
          </cell>
        </row>
        <row r="2839">
          <cell r="K2839" t="str">
            <v>70.22.15</v>
          </cell>
          <cell r="L2839" t="str">
            <v>Услуги консультативные по вопросам управления производством</v>
          </cell>
        </row>
        <row r="2840">
          <cell r="K2840" t="str">
            <v>70.22.16</v>
          </cell>
          <cell r="L2840" t="str">
            <v>Услуги консультативные по вопросам управления цепями поставок и прочие консультативные услуги по вопросам управления</v>
          </cell>
        </row>
        <row r="2841">
          <cell r="K2841" t="str">
            <v>70.22.17</v>
          </cell>
          <cell r="L2841" t="str">
            <v>Услуги по управлению бизнес-процессами</v>
          </cell>
        </row>
        <row r="2842">
          <cell r="K2842" t="str">
            <v>70.22.20</v>
          </cell>
          <cell r="L2842" t="str">
            <v>Услуги по вопросам руководства проектами прочие, кроме руководства строительными проектами</v>
          </cell>
        </row>
        <row r="2843">
          <cell r="K2843" t="str">
            <v>70.22.30</v>
          </cell>
          <cell r="L2843" t="str">
            <v>Услуги консультативные прочие в области предпринимательства</v>
          </cell>
        </row>
        <row r="2844">
          <cell r="K2844" t="str">
            <v>70.22.40</v>
          </cell>
          <cell r="L2844" t="str">
            <v>Знаки товарные и франшизы</v>
          </cell>
        </row>
        <row r="2845">
          <cell r="K2845" t="str">
            <v>71.11.10</v>
          </cell>
          <cell r="L2845" t="str">
            <v>Работы графические для архитектурных целей</v>
          </cell>
        </row>
        <row r="2846">
          <cell r="K2846" t="str">
            <v>71.11.21</v>
          </cell>
          <cell r="L2846" t="str">
            <v>Услуги в области архитектуры, связанные с проектами жилищного строительства</v>
          </cell>
        </row>
        <row r="2847">
          <cell r="K2847" t="str">
            <v>71.11.22</v>
          </cell>
          <cell r="L2847" t="str">
            <v>Услуги в области архитектуры, связанные с проектами строительства нежилых зданий и сооружений</v>
          </cell>
        </row>
        <row r="2848">
          <cell r="K2848" t="str">
            <v>71.11.23</v>
          </cell>
          <cell r="L2848" t="str">
            <v>Услуги в области архитектуры, связанные с реставрацией исторических зданий</v>
          </cell>
        </row>
        <row r="2849">
          <cell r="K2849" t="str">
            <v>71.11.24</v>
          </cell>
          <cell r="L2849" t="str">
            <v>Услуги консультативные в области архитектуры</v>
          </cell>
        </row>
        <row r="2850">
          <cell r="K2850" t="str">
            <v>71.11.31</v>
          </cell>
          <cell r="L2850" t="str">
            <v>Услуги по градостроительному планированию</v>
          </cell>
        </row>
        <row r="2851">
          <cell r="K2851" t="str">
            <v>71.11.32</v>
          </cell>
          <cell r="L2851" t="str">
            <v>Услуги по планировке территорий в сельских районах</v>
          </cell>
        </row>
        <row r="2852">
          <cell r="K2852" t="str">
            <v>71.11.33</v>
          </cell>
          <cell r="L2852" t="str">
            <v>Услуги по составлению генерального плана для проектного объекта</v>
          </cell>
        </row>
        <row r="2853">
          <cell r="K2853" t="str">
            <v>71.11.41</v>
          </cell>
          <cell r="L2853" t="str">
            <v>Услуги в области ландшафтной архитектуры</v>
          </cell>
        </row>
        <row r="2854">
          <cell r="K2854" t="str">
            <v>71.11.42</v>
          </cell>
          <cell r="L2854" t="str">
            <v>Услуги консультативные в области ландшафтной архитектуры</v>
          </cell>
        </row>
        <row r="2855">
          <cell r="K2855" t="str">
            <v>71.12.11</v>
          </cell>
          <cell r="L2855" t="str">
            <v>Услуги в виде научно-технических консультаций</v>
          </cell>
        </row>
        <row r="2856">
          <cell r="K2856" t="str">
            <v>71.12.12</v>
          </cell>
          <cell r="L2856" t="str">
            <v>Услуги по инженерно-техническому проектированию зданий</v>
          </cell>
        </row>
        <row r="2857">
          <cell r="K2857" t="str">
            <v>71.12.13</v>
          </cell>
          <cell r="L2857" t="str">
            <v>Услуги по инженерно-техническому проектированию систем энергоснабжения</v>
          </cell>
        </row>
        <row r="2858">
          <cell r="K2858" t="str">
            <v>71.12.14</v>
          </cell>
          <cell r="L2858" t="str">
            <v>Услуги по инженерно-техническому проектированию туннелей, автомагистралей, улиц, транспортных развязок и подобных объектов</v>
          </cell>
        </row>
        <row r="2859">
          <cell r="K2859" t="str">
            <v>71.12.15</v>
          </cell>
          <cell r="L2859" t="str">
            <v>Услуги по инженерно-техническому проектированию заводов по переработке промышленных и твердых бытовых отходов (опасных и неопасных)</v>
          </cell>
        </row>
        <row r="2860">
          <cell r="K2860" t="str">
            <v>71.12.16</v>
          </cell>
          <cell r="L2860" t="str">
            <v>Услуги по инженерно-техническому проектированию объектов водоснабжения и канализации</v>
          </cell>
        </row>
        <row r="2861">
          <cell r="K2861" t="str">
            <v>71.12.17</v>
          </cell>
          <cell r="L2861" t="str">
            <v>Услуги по инженерно-техническому проектированию производственных процессов и производств</v>
          </cell>
        </row>
        <row r="2862">
          <cell r="K2862" t="str">
            <v>71.12.18</v>
          </cell>
          <cell r="L2862" t="str">
            <v>Услуги по инженерно-техническому проектированию объектов связи, телевидения и радиовещания</v>
          </cell>
        </row>
        <row r="2863">
          <cell r="K2863" t="str">
            <v>71.12.19</v>
          </cell>
          <cell r="L2863" t="str">
            <v>Услуги по инженерно-техническому проектированию прочих объектов</v>
          </cell>
        </row>
        <row r="2864">
          <cell r="K2864" t="str">
            <v>71.12.20</v>
          </cell>
          <cell r="L2864" t="str">
            <v>Услуги по руководству строительными проектами</v>
          </cell>
        </row>
        <row r="2865">
          <cell r="K2865" t="str">
            <v>71.12.31</v>
          </cell>
          <cell r="L2865" t="str">
            <v>Услуги геологические и геофизические консультативные</v>
          </cell>
        </row>
        <row r="2866">
          <cell r="K2866" t="str">
            <v>71.12.32</v>
          </cell>
          <cell r="L2866" t="str">
            <v>Услуги геофизические</v>
          </cell>
        </row>
        <row r="2867">
          <cell r="K2867" t="str">
            <v>71.12.33</v>
          </cell>
          <cell r="L2867" t="str">
            <v>Услуги по разведке полезных ископаемых и оценке их месторождений</v>
          </cell>
        </row>
        <row r="2868">
          <cell r="K2868" t="str">
            <v>71.12.34</v>
          </cell>
          <cell r="L2868" t="str">
            <v>Услуги по изучению земной поверхности</v>
          </cell>
        </row>
        <row r="2869">
          <cell r="K2869" t="str">
            <v>71.12.35</v>
          </cell>
          <cell r="L2869" t="str">
            <v>Услуги в области картографии</v>
          </cell>
        </row>
        <row r="2870">
          <cell r="K2870" t="str">
            <v>71.12.39</v>
          </cell>
          <cell r="L2870" t="str">
            <v>Услуги в области геологических, геофизических и взаимосвязанных изыскательных работ прочие, не включенные в другие группировки</v>
          </cell>
        </row>
        <row r="2871">
          <cell r="K2871" t="str">
            <v>71.12.40</v>
          </cell>
          <cell r="L2871" t="str">
            <v>Услуги в области технического регулирования, стандартизации, метрологии, аккредитации, каталогизации продукции</v>
          </cell>
        </row>
        <row r="2872">
          <cell r="K2872" t="str">
            <v>71.20.11</v>
          </cell>
          <cell r="L2872" t="str">
            <v>Услуги в области испытаний и анализа состава и чистоты веществ</v>
          </cell>
        </row>
        <row r="2873">
          <cell r="K2873" t="str">
            <v>71.20.12</v>
          </cell>
          <cell r="L2873" t="str">
            <v>Услуги в области испытаний, исследований и анализа физико-механических свойств материалов и веществ</v>
          </cell>
        </row>
        <row r="2874">
          <cell r="K2874" t="str">
            <v>71.20.13</v>
          </cell>
          <cell r="L2874" t="str">
            <v>Услуги в области испытаний, исследований и анализа целостных механических и электрических систем</v>
          </cell>
        </row>
        <row r="2875">
          <cell r="K2875" t="str">
            <v>71.20.14</v>
          </cell>
          <cell r="L2875" t="str">
            <v>Услуги по техническому осмотру автотранспортных средств</v>
          </cell>
        </row>
        <row r="2876">
          <cell r="K2876" t="str">
            <v>71.20.19</v>
          </cell>
          <cell r="L2876" t="str">
            <v>Услуги по техническим испытаниям и анализу прочие</v>
          </cell>
        </row>
        <row r="2877">
          <cell r="K2877" t="str">
            <v>72.11.11</v>
          </cell>
          <cell r="L2877" t="str">
            <v>Услуги, связанные с научными исследованиями и экспериментальными разработками в области биотехнологии</v>
          </cell>
        </row>
        <row r="2878">
          <cell r="K2878" t="str">
            <v>72.11.12</v>
          </cell>
          <cell r="L2878" t="str">
            <v>Услуги, связанные с научными исследованиями и экспериментальными разработками в области биотехнологии окружающей среды и промышленной биотехнологии</v>
          </cell>
        </row>
        <row r="2879">
          <cell r="K2879" t="str">
            <v>72.11.13</v>
          </cell>
          <cell r="L2879" t="str">
            <v>Услуги, связанные с научными исследованиями и экспериментальными разработками в области сельскохозяйственной биотехнологии</v>
          </cell>
        </row>
        <row r="2880">
          <cell r="K2880" t="str">
            <v>72.11.20</v>
          </cell>
          <cell r="L2880" t="str">
            <v>Работы оригинальные научных исследований и экспериментальных разработок в области биотехнологии</v>
          </cell>
        </row>
        <row r="2881">
          <cell r="K2881" t="str">
            <v>72.19.11</v>
          </cell>
          <cell r="L2881" t="str">
            <v>Услуги, связанные с научными исследованиями и экспериментальными разработками в области математики</v>
          </cell>
        </row>
        <row r="2882">
          <cell r="K2882" t="str">
            <v>72.19.12</v>
          </cell>
          <cell r="L2882" t="str">
            <v>Услуги, связанные с научными исследованиями и экспериментальными разработками в области компьютерных наук</v>
          </cell>
        </row>
        <row r="2883">
          <cell r="K2883" t="str">
            <v>72.19.13</v>
          </cell>
          <cell r="L2883" t="str">
            <v>Услуги, связанные с научными исследованиями и экспериментальными разработками в области физики</v>
          </cell>
        </row>
        <row r="2884">
          <cell r="K2884" t="str">
            <v>72.19.14</v>
          </cell>
          <cell r="L2884" t="str">
            <v>Услуги, связанные с научными исследованиями и экспериментальными разработками в области химических наук</v>
          </cell>
        </row>
        <row r="2885">
          <cell r="K2885" t="str">
            <v>72.19.15</v>
          </cell>
          <cell r="L2885" t="str">
            <v>Услуги, связанные с научными исследованиями и экспериментальными разработками в области наук о Земле</v>
          </cell>
        </row>
        <row r="2886">
          <cell r="K2886" t="str">
            <v>72.19.16</v>
          </cell>
          <cell r="L2886" t="str">
            <v>Услуги, связанные с научными исследованиями и экспериментальными разработками в области биологических наук</v>
          </cell>
        </row>
        <row r="2887">
          <cell r="K2887" t="str">
            <v>72.19.19</v>
          </cell>
          <cell r="L2887" t="str">
            <v>Услуги, связанные с научными исследованиями и экспериментальными разработками в области прочих естественных наук</v>
          </cell>
        </row>
        <row r="2888">
          <cell r="K2888" t="str">
            <v>72.19.21</v>
          </cell>
          <cell r="L2888" t="str">
            <v>Услуги, связанные с научными исследованиями и экспериментальными разработками в области нанотехнологий</v>
          </cell>
        </row>
        <row r="2889">
          <cell r="K2889" t="str">
            <v>72.19.29</v>
          </cell>
          <cell r="L2889" t="str">
            <v>Услуги, связанные с научными исследованиями и экспериментальными разработками в области технических наук</v>
          </cell>
        </row>
        <row r="2890">
          <cell r="K2890" t="str">
            <v>72.19.30</v>
          </cell>
          <cell r="L2890" t="str">
            <v>Услуги, связанные с научными исследованиями и экспериментальными разработками в области медицинских наук</v>
          </cell>
        </row>
        <row r="2891">
          <cell r="K2891" t="str">
            <v>72.19.40</v>
          </cell>
          <cell r="L2891" t="str">
            <v>Услуги, связанные с научными исследованиями и экспериментальными разработками в области сельскохозяйственных наук</v>
          </cell>
        </row>
        <row r="2892">
          <cell r="K2892" t="str">
            <v>72.19.50</v>
          </cell>
          <cell r="L2892" t="str">
            <v>Работы оригинальные научных исследований и экспериментальных разработок в области естественных и технических наук, кроме биотехнологии</v>
          </cell>
        </row>
        <row r="2893">
          <cell r="K2893" t="str">
            <v>72.20.11</v>
          </cell>
          <cell r="L2893" t="str">
            <v>Услуги, связанные с научными исследованиями и экспериментальными разработками в области экономики</v>
          </cell>
        </row>
        <row r="2894">
          <cell r="K2894" t="str">
            <v>72.20.12</v>
          </cell>
          <cell r="L2894" t="str">
            <v>Услуги, связанные с научными исследованиями и экспериментальными разработками в области психологии</v>
          </cell>
        </row>
        <row r="2895">
          <cell r="K2895" t="str">
            <v>72.20.13</v>
          </cell>
          <cell r="L2895" t="str">
            <v>Услуги, связанные с научными исследованиями и экспериментальными разработками в области юридических наук</v>
          </cell>
        </row>
        <row r="2896">
          <cell r="K2896" t="str">
            <v>72.20.19</v>
          </cell>
          <cell r="L2896" t="str">
            <v>Услуги, связанные с научными исследованиями и экспериментальными разработками в области прочих общественных наук</v>
          </cell>
        </row>
        <row r="2897">
          <cell r="K2897" t="str">
            <v>72.20.21</v>
          </cell>
          <cell r="L2897" t="str">
            <v>Услуги, связанные с научными исследованиями и экспериментальными разработками в области языкознания</v>
          </cell>
        </row>
        <row r="2898">
          <cell r="K2898" t="str">
            <v>72.20.29</v>
          </cell>
          <cell r="L2898" t="str">
            <v>Услуги, связанные с научными исследованиями и экспериментальными разработками в области гуманитарных наук, прочие</v>
          </cell>
        </row>
        <row r="2899">
          <cell r="K2899" t="str">
            <v>72.20.30</v>
          </cell>
          <cell r="L2899" t="str">
            <v>Работы оригинальные научных исследований и экспериментальных разработок в области общественных и гуманитарных наук</v>
          </cell>
        </row>
        <row r="2900">
          <cell r="K2900" t="str">
            <v>73.11.11</v>
          </cell>
          <cell r="L2900" t="str">
            <v>Набор рекламных услуг полный</v>
          </cell>
        </row>
        <row r="2901">
          <cell r="K2901" t="str">
            <v>73.11.12</v>
          </cell>
          <cell r="L2901" t="str">
            <v>Услуги по прямому маркетингу и прямой почтовой рекламе</v>
          </cell>
        </row>
        <row r="2902">
          <cell r="K2902" t="str">
            <v>73.11.13</v>
          </cell>
          <cell r="L2902" t="str">
            <v>Услуги по разработке рекламного дизайна и концепции</v>
          </cell>
        </row>
        <row r="2903">
          <cell r="K2903" t="str">
            <v>73.11.19</v>
          </cell>
          <cell r="L2903" t="str">
            <v>Услуги рекламные прочие</v>
          </cell>
        </row>
        <row r="2904">
          <cell r="K2904" t="str">
            <v>73.12.11</v>
          </cell>
          <cell r="L2904" t="str">
            <v>Услуги по продаже места для рекламы в печатных средствах информации за вознаграждение или на договорной основе</v>
          </cell>
        </row>
        <row r="2905">
          <cell r="K2905" t="str">
            <v>73.12.12</v>
          </cell>
          <cell r="L2905" t="str">
            <v>Услуги по продаже места или времени для рекламы на телевидении/радио за вознаграждение или на договорной основе</v>
          </cell>
        </row>
        <row r="2906">
          <cell r="K2906" t="str">
            <v>73.12.13</v>
          </cell>
          <cell r="L2906" t="str">
            <v>Услуги по продаже места или времени для рекламы в информационно-коммуникационной сети Интернет</v>
          </cell>
        </row>
        <row r="2907">
          <cell r="K2907" t="str">
            <v>73.12.14</v>
          </cell>
          <cell r="L2907" t="str">
            <v>Услуги по продаже рекламы, связанной с мероприятиями</v>
          </cell>
        </row>
        <row r="2908">
          <cell r="K2908" t="str">
            <v>73.12.19</v>
          </cell>
          <cell r="L2908" t="str">
            <v>Услуги по продаже прочего места или времени для рекламы за вознаграждение или на договорной основе</v>
          </cell>
        </row>
        <row r="2909">
          <cell r="K2909" t="str">
            <v>73.12.20</v>
          </cell>
          <cell r="L2909" t="str">
            <v>Услуги по перепродаже места или времени для рекламы за вознаграждение или на договорной основе</v>
          </cell>
        </row>
        <row r="2910">
          <cell r="K2910" t="str">
            <v>73.20.11</v>
          </cell>
          <cell r="L2910" t="str">
            <v>Услуги по исследованию конъюнктуры рынка: качественные исследования</v>
          </cell>
        </row>
        <row r="2911">
          <cell r="K2911" t="str">
            <v>73.20.12</v>
          </cell>
          <cell r="L2911" t="str">
            <v>Услуги по исследованию конъюнктуры рынка: количественные</v>
          </cell>
        </row>
        <row r="2912">
          <cell r="K2912" t="str">
            <v>73.20.13</v>
          </cell>
          <cell r="L2912" t="str">
            <v>Услуги по исследованию конъюнктуры рынка: количественные непрерывные и регулярные исследования</v>
          </cell>
        </row>
        <row r="2913">
          <cell r="K2913" t="str">
            <v>73.20.14</v>
          </cell>
          <cell r="L2913" t="str">
            <v>Услуги по исследованию конъюнктуры рынка, кроме опросов</v>
          </cell>
        </row>
        <row r="2914">
          <cell r="K2914" t="str">
            <v>73.20.19</v>
          </cell>
          <cell r="L2914" t="str">
            <v>Услуги по исследованию конъюнктуры рынка прочие</v>
          </cell>
        </row>
        <row r="2915">
          <cell r="K2915" t="str">
            <v>73.20.20</v>
          </cell>
          <cell r="L2915" t="str">
            <v>Услуги по изучению общественного мнения</v>
          </cell>
        </row>
        <row r="2916">
          <cell r="K2916" t="str">
            <v>74.10.11</v>
          </cell>
          <cell r="L2916" t="str">
            <v>Услуги по дизайну интерьеров</v>
          </cell>
        </row>
        <row r="2917">
          <cell r="K2917" t="str">
            <v>74.10.12</v>
          </cell>
          <cell r="L2917" t="str">
            <v>Услуги в области промышленного дизайна</v>
          </cell>
        </row>
        <row r="2918">
          <cell r="K2918" t="str">
            <v>74.10.19</v>
          </cell>
          <cell r="L2918" t="str">
            <v>Услуги по специализированному дизайну прочие</v>
          </cell>
        </row>
        <row r="2919">
          <cell r="K2919" t="str">
            <v>74.10.20</v>
          </cell>
          <cell r="L2919" t="str">
            <v>Работы оригинальные в области дизайна</v>
          </cell>
        </row>
        <row r="2920">
          <cell r="K2920" t="str">
            <v>74.20.11</v>
          </cell>
          <cell r="L2920" t="str">
            <v>Фотопластинки и фотопленки, экспонированные, но не проявленные</v>
          </cell>
        </row>
        <row r="2921">
          <cell r="K2921" t="str">
            <v>74.20.12</v>
          </cell>
          <cell r="L2921" t="str">
            <v>Фотопластинки и фотопленки, экспонированные и проявленные, для полиграфического воспроизведения</v>
          </cell>
        </row>
        <row r="2922">
          <cell r="K2922" t="str">
            <v>74.20.19</v>
          </cell>
          <cell r="L2922" t="str">
            <v>Прочие фотопластинки и фотопленки, экспонированные и проявленные</v>
          </cell>
        </row>
        <row r="2923">
          <cell r="K2923" t="str">
            <v>74.20.21</v>
          </cell>
          <cell r="L2923" t="str">
            <v>Услуги портретной фотографии</v>
          </cell>
        </row>
        <row r="2924">
          <cell r="K2924" t="str">
            <v>74.20.22</v>
          </cell>
          <cell r="L2924" t="str">
            <v>Услуги в области фотографии для рекламы и аналогичных целей</v>
          </cell>
        </row>
        <row r="2925">
          <cell r="K2925" t="str">
            <v>74.20.23</v>
          </cell>
          <cell r="L2925" t="str">
            <v>Услуги в области фото- и видеосъемки событий</v>
          </cell>
        </row>
        <row r="2926">
          <cell r="K2926" t="str">
            <v>74.20.24</v>
          </cell>
          <cell r="L2926" t="str">
            <v>Услуги в области аэрофотосъемки</v>
          </cell>
        </row>
        <row r="2927">
          <cell r="K2927" t="str">
            <v>74.20.29</v>
          </cell>
          <cell r="L2927" t="str">
            <v>Услуги специализированные в области фотографии прочие</v>
          </cell>
        </row>
        <row r="2928">
          <cell r="K2928" t="str">
            <v>74.20.31</v>
          </cell>
          <cell r="L2928" t="str">
            <v>Услуги по обработке фотоматериалов</v>
          </cell>
        </row>
        <row r="2929">
          <cell r="K2929" t="str">
            <v>74.20.32</v>
          </cell>
          <cell r="L2929" t="str">
            <v>Услуги по восстановлению и ретушированию фотографий</v>
          </cell>
        </row>
        <row r="2930">
          <cell r="K2930" t="str">
            <v>74.20.39</v>
          </cell>
          <cell r="L2930" t="str">
            <v>Услуги в области фотографии прочие, не включенные в другие группировки</v>
          </cell>
        </row>
        <row r="2931">
          <cell r="K2931" t="str">
            <v>74.30.11</v>
          </cell>
          <cell r="L2931" t="str">
            <v>Услуги по письменному переводу</v>
          </cell>
        </row>
        <row r="2932">
          <cell r="K2932" t="str">
            <v>74.30.12</v>
          </cell>
          <cell r="L2932" t="str">
            <v>Услуги по устному переводу</v>
          </cell>
        </row>
        <row r="2933">
          <cell r="K2933" t="str">
            <v>74.90.11</v>
          </cell>
          <cell r="L2933" t="str">
            <v>Услуги по проверке счетов-фактур и предоставлению информации о фрахтовых ставках</v>
          </cell>
        </row>
        <row r="2934">
          <cell r="K2934" t="str">
            <v>74.90.12</v>
          </cell>
          <cell r="L2934" t="str">
            <v>Услуги брокерские коммерческие и услуги по оценке, кроме относящихся к недвижимости и страхованию</v>
          </cell>
        </row>
        <row r="2935">
          <cell r="K2935" t="str">
            <v>74.90.13</v>
          </cell>
          <cell r="L2935" t="str">
            <v>Услуги консультативные в области окружающей среды</v>
          </cell>
        </row>
        <row r="2936">
          <cell r="K2936" t="str">
            <v>74.90.14</v>
          </cell>
          <cell r="L2936" t="str">
            <v>Услуги по прогнозу погоды и метеорологии</v>
          </cell>
        </row>
        <row r="2937">
          <cell r="K2937" t="str">
            <v>74.90.15</v>
          </cell>
          <cell r="L2937" t="str">
            <v>Услуги консультативные по вопросам обеспечения безопасности</v>
          </cell>
        </row>
        <row r="2938">
          <cell r="K2938" t="str">
            <v>74.90.19</v>
          </cell>
          <cell r="L2938" t="str">
            <v>Услуги консультативные научные и технические прочие, не включенные в другие группировки</v>
          </cell>
        </row>
        <row r="2939">
          <cell r="K2939" t="str">
            <v>74.90.20</v>
          </cell>
          <cell r="L2939" t="str">
            <v>Услуги профессиональные, технические и коммерческие, прочие, не включенные в другие группировки</v>
          </cell>
        </row>
        <row r="2940">
          <cell r="K2940" t="str">
            <v>75.00.11</v>
          </cell>
          <cell r="L2940" t="str">
            <v>Услуги ветеринарные для домашних животных</v>
          </cell>
        </row>
        <row r="2941">
          <cell r="K2941" t="str">
            <v>75.00.12</v>
          </cell>
          <cell r="L2941" t="str">
            <v>Услуги ветеринарные для сельскохозяйственных животных</v>
          </cell>
        </row>
        <row r="2942">
          <cell r="K2942" t="str">
            <v>75.00.19</v>
          </cell>
          <cell r="L2942" t="str">
            <v>Услуги ветеринарные прочие</v>
          </cell>
        </row>
        <row r="2943">
          <cell r="K2943" t="str">
            <v>77.11.10</v>
          </cell>
          <cell r="L2943" t="str">
            <v>Услуги по аренде и лизингу легковых автомобилей и легких автотранспортных средств</v>
          </cell>
        </row>
        <row r="2944">
          <cell r="K2944" t="str">
            <v>77.12.11</v>
          </cell>
          <cell r="L2944" t="str">
            <v>Услуги по аренде и лизингу грузовых транспортных средств без водителя</v>
          </cell>
        </row>
        <row r="2945">
          <cell r="K2945" t="str">
            <v>77.12.19</v>
          </cell>
          <cell r="L2945" t="str">
            <v>Услуги по аренде и лизингу прочих сухопутных транспортных средств и оборудования без водителя</v>
          </cell>
        </row>
        <row r="2946">
          <cell r="K2946" t="str">
            <v>77.21.10</v>
          </cell>
          <cell r="L2946" t="str">
            <v>Услуги по прокату оборудования для отдыха, развлечений и занятий спортом</v>
          </cell>
        </row>
        <row r="2947">
          <cell r="K2947" t="str">
            <v>77.22.10</v>
          </cell>
          <cell r="L2947" t="str">
            <v>Услуги по прокату видеокассет и аудиокассет, грампластинок, компакт-дисков (CD), цифровых видеодисков (DVD)</v>
          </cell>
        </row>
        <row r="2948">
          <cell r="K2948" t="str">
            <v>77.29.11</v>
          </cell>
          <cell r="L2948" t="str">
            <v>Услуги по прокату телевизоров, радиоприемников, видеомагнитофонов и подобного оборудования и принадлежностей</v>
          </cell>
        </row>
        <row r="2949">
          <cell r="K2949" t="str">
            <v>77.29.12</v>
          </cell>
          <cell r="L2949" t="str">
            <v>Услуги по прокату мебели и прочих бытовых приборов</v>
          </cell>
        </row>
        <row r="2950">
          <cell r="K2950" t="str">
            <v>77.29.13</v>
          </cell>
          <cell r="L2950" t="str">
            <v>Услуги по прокату музыкальных инструментов</v>
          </cell>
        </row>
        <row r="2951">
          <cell r="K2951" t="str">
            <v>77.29.14</v>
          </cell>
          <cell r="L2951" t="str">
            <v>Услуги по прокату бытовых бельевых изделий</v>
          </cell>
        </row>
        <row r="2952">
          <cell r="K2952" t="str">
            <v>77.29.15</v>
          </cell>
          <cell r="L2952" t="str">
            <v>Услуги по прокату текстильных изделий, одежды и обуви</v>
          </cell>
        </row>
        <row r="2953">
          <cell r="K2953" t="str">
            <v>77.29.16</v>
          </cell>
          <cell r="L2953" t="str">
            <v>Услуги по прокату и лизингу машин и оборудования для «умелых рук»</v>
          </cell>
        </row>
        <row r="2954">
          <cell r="K2954" t="str">
            <v>77.29.19</v>
          </cell>
          <cell r="L2954" t="str">
            <v>Услуги по прокату прочих бытовых изделий и предметов личного пользования, не включенных в другие группировки</v>
          </cell>
        </row>
        <row r="2955">
          <cell r="K2955" t="str">
            <v>77.31.10</v>
          </cell>
          <cell r="L2955" t="str">
            <v>Услуги по аренде и лизингу сельскохозяйственных машин и оборудования</v>
          </cell>
        </row>
        <row r="2956">
          <cell r="K2956" t="str">
            <v>77.32.10</v>
          </cell>
          <cell r="L2956" t="str">
            <v>Услуги по аренде и лизингу строительных машин и оборудования для гражданского строительства</v>
          </cell>
        </row>
        <row r="2957">
          <cell r="K2957" t="str">
            <v>77.33.11</v>
          </cell>
          <cell r="L2957" t="str">
            <v>Услуги по аренде и лизингу офисных машин и оборудования, кроме вычислительной техники</v>
          </cell>
        </row>
        <row r="2958">
          <cell r="K2958" t="str">
            <v>77.33.12</v>
          </cell>
          <cell r="L2958" t="str">
            <v>Услуги по аренде и лизингу вычислительной техники</v>
          </cell>
        </row>
        <row r="2959">
          <cell r="K2959" t="str">
            <v>77.34.10</v>
          </cell>
          <cell r="L2959" t="str">
            <v>Услуги по аренде и лизингу водных транспортных средств</v>
          </cell>
        </row>
        <row r="2960">
          <cell r="K2960" t="str">
            <v>77.35.10</v>
          </cell>
          <cell r="L2960" t="str">
            <v>Услуги по аренде и лизингу воздушных транспортных средств</v>
          </cell>
        </row>
        <row r="2961">
          <cell r="K2961" t="str">
            <v>77.39.11</v>
          </cell>
          <cell r="L2961" t="str">
            <v>Услуги по аренде и лизингу железнодорожных транспортных средств</v>
          </cell>
        </row>
        <row r="2962">
          <cell r="K2962" t="str">
            <v>77.39.12</v>
          </cell>
          <cell r="L2962" t="str">
            <v>Услуги по аренде и лизингу контейнеров</v>
          </cell>
        </row>
        <row r="2963">
          <cell r="K2963" t="str">
            <v>77.39.13</v>
          </cell>
          <cell r="L2963" t="str">
            <v>Услуги по аренде и лизингу мотоциклов, жилых автофургонов и прицепов</v>
          </cell>
        </row>
        <row r="2964">
          <cell r="K2964" t="str">
            <v>77.39.14</v>
          </cell>
          <cell r="L2964" t="str">
            <v>Услуги по аренде и лизингу телекоммуникационного оборудования</v>
          </cell>
        </row>
        <row r="2965">
          <cell r="K2965" t="str">
            <v>77.39.19</v>
          </cell>
          <cell r="L2965" t="str">
            <v>Услуги по аренде и лизингу прочих машин и оборудования без оператора и материальных средств, не включенных</v>
          </cell>
        </row>
        <row r="2966">
          <cell r="K2966" t="str">
            <v>77.40.11</v>
          </cell>
          <cell r="L2966" t="str">
            <v>Услуги по предоставлению лицензий на право использования продуктов научных исследований и экспериментальных разработок</v>
          </cell>
        </row>
        <row r="2967">
          <cell r="K2967" t="str">
            <v>77.40.12</v>
          </cell>
          <cell r="L2967" t="str">
            <v>Услуги по предоставлению лицензий на право использования торговых марок и франшиз</v>
          </cell>
        </row>
        <row r="2968">
          <cell r="K2968" t="str">
            <v>77.40.13</v>
          </cell>
          <cell r="L2968" t="str">
            <v>Услуги по предоставлению лицензий на право использования информации о разведке полезных ископаемых и оценке месторождений полезных ископаемых</v>
          </cell>
        </row>
        <row r="2969">
          <cell r="K2969" t="str">
            <v>77.40.19</v>
          </cell>
          <cell r="L2969" t="str">
            <v>Услуги по предоставлению лицензий на право использования прочей интеллектуальной собственности и аналогичных продуктов, кроме произведений, охраняемых авторским правом</v>
          </cell>
        </row>
        <row r="2970">
          <cell r="K2970" t="str">
            <v>78.10.11</v>
          </cell>
          <cell r="L2970" t="str">
            <v>Услуги по поиску и трудоустройству руководящих работников</v>
          </cell>
        </row>
        <row r="2971">
          <cell r="K2971" t="str">
            <v>78.10.12</v>
          </cell>
          <cell r="L2971" t="str">
            <v>Услуги по постоянному трудоустройству, кроме услуг по поиску руководящих работников</v>
          </cell>
        </row>
        <row r="2972">
          <cell r="K2972" t="str">
            <v>78.20.11</v>
          </cell>
          <cell r="L2972" t="str">
            <v>Услуги агентств по временному трудоустройству по обеспечению обслуживающим персоналом ЭВМ</v>
          </cell>
        </row>
        <row r="2973">
          <cell r="K2973" t="str">
            <v>78.20.12</v>
          </cell>
          <cell r="L2973" t="str">
            <v>Услуги агентств по временному трудоустройству по обеспечению прочим офисным  вспомогательным персоналом</v>
          </cell>
        </row>
        <row r="2974">
          <cell r="K2974" t="str">
            <v>78.20.13</v>
          </cell>
          <cell r="L2974" t="str">
            <v>Услуги агентств по временному трудоустройству по обеспечению торговым персоналом</v>
          </cell>
        </row>
        <row r="2975">
          <cell r="K2975" t="str">
            <v>78.20.14</v>
          </cell>
          <cell r="L2975" t="str">
            <v>Услуги агентств по временному трудоустройству по обеспечению рабочими в области транспорта, складирования, логистики или промышленности</v>
          </cell>
        </row>
        <row r="2976">
          <cell r="K2976" t="str">
            <v>78.20.15</v>
          </cell>
          <cell r="L2976" t="str">
            <v>Услуги агентств по временному трудоустройству по обеспечению персоналом для гостиниц и ресторанов</v>
          </cell>
        </row>
        <row r="2977">
          <cell r="K2977" t="str">
            <v>78.20.16</v>
          </cell>
          <cell r="L2977" t="str">
            <v>Услуги агентств по временному трудоустройству по обеспечению медицинскими работниками</v>
          </cell>
        </row>
        <row r="2978">
          <cell r="K2978" t="str">
            <v>78.20.19</v>
          </cell>
          <cell r="L2978" t="str">
            <v>Услуги агентств по временному трудоустройству по обеспечению прочим персоналом</v>
          </cell>
        </row>
        <row r="2979">
          <cell r="K2979" t="str">
            <v>78.30.11</v>
          </cell>
          <cell r="L2979" t="str">
            <v>Услуги в области трудовых ресурсов по обеспечению обслуживающим персоналом ЭВМ и телекоммуникационного оборудования прочие</v>
          </cell>
        </row>
        <row r="2980">
          <cell r="K2980" t="str">
            <v>78.30.12</v>
          </cell>
          <cell r="L2980" t="str">
            <v>Услуги в области трудовых ресурсов по обеспечению прочим конторским вспомогательным персоналом прочие</v>
          </cell>
        </row>
        <row r="2981">
          <cell r="K2981" t="str">
            <v>78.30.13</v>
          </cell>
          <cell r="L2981" t="str">
            <v>Услуги в области трудовых ресурсов по обеспечению торговым персоналом прочие</v>
          </cell>
        </row>
        <row r="2982">
          <cell r="K2982" t="str">
            <v>78.30.14</v>
          </cell>
          <cell r="L2982" t="str">
            <v>Услуги в области трудовых ресурсов по обеспечению персоналом прочие в области транспорта, складирования, логистики или промышленности</v>
          </cell>
        </row>
        <row r="2983">
          <cell r="K2983" t="str">
            <v>78.30.15</v>
          </cell>
          <cell r="L2983" t="str">
            <v>Услуги в области трудовых ресурсов по обеспечению персоналом для гостиниц и ресторанов прочие</v>
          </cell>
        </row>
        <row r="2984">
          <cell r="K2984" t="str">
            <v>78.30.16</v>
          </cell>
          <cell r="L2984" t="str">
            <v>Услуги в области трудовых ресурсов по обеспечению медицинскими работниками прочие</v>
          </cell>
        </row>
        <row r="2985">
          <cell r="K2985" t="str">
            <v>78.30.19</v>
          </cell>
          <cell r="L2985" t="str">
            <v>Услуги в области трудовых ресурсов по обеспечению персоналом прочие, не включенные в другие группировки</v>
          </cell>
        </row>
        <row r="2986">
          <cell r="K2986" t="str">
            <v>79.11.11</v>
          </cell>
          <cell r="L2986" t="str">
            <v>Услуги по бронированию авиабилетов</v>
          </cell>
        </row>
        <row r="2987">
          <cell r="K2987" t="str">
            <v>79.11.12</v>
          </cell>
          <cell r="L2987" t="str">
            <v>Услуги по бронированию мест в поездах</v>
          </cell>
        </row>
        <row r="2988">
          <cell r="K2988" t="str">
            <v>79.11.13</v>
          </cell>
          <cell r="L2988" t="str">
            <v>Услуги по бронированию мест в автобусах</v>
          </cell>
        </row>
        <row r="2989">
          <cell r="K2989" t="str">
            <v>79.11.14</v>
          </cell>
          <cell r="L2989" t="str">
            <v>Услуги по бронированию автотранспортного средства для аренды</v>
          </cell>
        </row>
        <row r="2990">
          <cell r="K2990" t="str">
            <v>79.11.19</v>
          </cell>
          <cell r="L2990" t="str">
            <v>Услуги туристических агентств по бронированию транспорта прочие</v>
          </cell>
        </row>
        <row r="2991">
          <cell r="K2991" t="str">
            <v>79.11.21</v>
          </cell>
          <cell r="L2991" t="str">
            <v>Услуги по бронированию мест временного проживания</v>
          </cell>
        </row>
        <row r="2992">
          <cell r="K2992" t="str">
            <v>79.11.22</v>
          </cell>
          <cell r="L2992" t="str">
            <v>Услуги по бронированию круизов</v>
          </cell>
        </row>
        <row r="2993">
          <cell r="K2993" t="str">
            <v>79.11.23</v>
          </cell>
          <cell r="L2993" t="str">
            <v>Услуги по бронированию туристических поездок с полным обслуживанием</v>
          </cell>
        </row>
        <row r="2994">
          <cell r="K2994" t="str">
            <v>79.12.11</v>
          </cell>
          <cell r="L2994" t="str">
            <v>Услуги туроператоров по организации и составлению туров</v>
          </cell>
        </row>
        <row r="2995">
          <cell r="K2995" t="str">
            <v>79.12.12</v>
          </cell>
          <cell r="L2995" t="str">
            <v>Услуги администраторов туров</v>
          </cell>
        </row>
        <row r="2996">
          <cell r="K2996" t="str">
            <v>79.90.11</v>
          </cell>
          <cell r="L2996" t="str">
            <v>Услуги по продвижению туризма</v>
          </cell>
        </row>
        <row r="2997">
          <cell r="K2997" t="str">
            <v>79.90.12</v>
          </cell>
          <cell r="L2997" t="str">
            <v>Услуги туристические информационные</v>
          </cell>
        </row>
        <row r="2998">
          <cell r="K2998" t="str">
            <v>79.90.20</v>
          </cell>
          <cell r="L2998" t="str">
            <v>Услуги экскурсионные туристические</v>
          </cell>
        </row>
        <row r="2999">
          <cell r="K2999" t="str">
            <v>79.90.31</v>
          </cell>
          <cell r="L2999" t="str">
            <v>Услуги по обмену недвижимостью на фиксированное время года</v>
          </cell>
        </row>
        <row r="3000">
          <cell r="K3000" t="str">
            <v>79.90.32</v>
          </cell>
          <cell r="L3000" t="str">
            <v>Услуги по бронированию дворцов съездов, центров конгрессов и выставочных залов</v>
          </cell>
        </row>
        <row r="3001">
          <cell r="K3001" t="str">
            <v>79.90.39</v>
          </cell>
          <cell r="L3001" t="str">
            <v>Услуги по бронированию билетов на мероприятия, услуги в области развлечений и отдыха и прочие услуги</v>
          </cell>
        </row>
        <row r="3002">
          <cell r="K3002" t="str">
            <v>80.10.11</v>
          </cell>
          <cell r="L3002" t="str">
            <v>Услуги по перевозкам в бронированных автомобилях</v>
          </cell>
        </row>
        <row r="3003">
          <cell r="K3003" t="str">
            <v>80.10.12</v>
          </cell>
          <cell r="L3003" t="str">
            <v>Услуги охраны</v>
          </cell>
        </row>
        <row r="3004">
          <cell r="K3004" t="str">
            <v>80.10.19</v>
          </cell>
          <cell r="L3004" t="str">
            <v>Услуги в области обеспечения безопасности прочие</v>
          </cell>
        </row>
        <row r="3005">
          <cell r="K3005" t="str">
            <v>80.20.10</v>
          </cell>
          <cell r="L3005" t="str">
            <v>Услуги систем обеспечения безопасности</v>
          </cell>
        </row>
        <row r="3006">
          <cell r="K3006" t="str">
            <v>80.30.10</v>
          </cell>
          <cell r="L3006" t="str">
            <v>Услуги по проведению расследований</v>
          </cell>
        </row>
        <row r="3007">
          <cell r="K3007" t="str">
            <v>81.10.10</v>
          </cell>
          <cell r="L3007" t="str">
            <v>Услуги по комплексному обслуживанию помещений</v>
          </cell>
        </row>
        <row r="3008">
          <cell r="K3008" t="str">
            <v>81.21.10</v>
          </cell>
          <cell r="L3008" t="str">
            <v>Услуги по общей уборке зданий</v>
          </cell>
        </row>
        <row r="3009">
          <cell r="K3009" t="str">
            <v>81.22.11</v>
          </cell>
          <cell r="L3009" t="str">
            <v>Услуги по мытью окон</v>
          </cell>
        </row>
        <row r="3010">
          <cell r="K3010" t="str">
            <v>81.22.12</v>
          </cell>
          <cell r="L3010" t="str">
            <v>Услуги по чистке и уборке специализированные</v>
          </cell>
        </row>
        <row r="3011">
          <cell r="K3011" t="str">
            <v>81.22.13</v>
          </cell>
          <cell r="L3011" t="str">
            <v>Услуги по чистке печей и дымоходов</v>
          </cell>
        </row>
        <row r="3012">
          <cell r="K3012" t="str">
            <v>81.29.11</v>
          </cell>
          <cell r="L3012" t="str">
            <v>Услуги по дезинфекции, дезинсекции и дератизации</v>
          </cell>
        </row>
        <row r="3013">
          <cell r="K3013" t="str">
            <v>81.29.12</v>
          </cell>
          <cell r="L3013" t="str">
            <v>Услуги по подметанию и уборке снега</v>
          </cell>
        </row>
        <row r="3014">
          <cell r="K3014" t="str">
            <v>81.29.13</v>
          </cell>
          <cell r="L3014" t="str">
            <v>Услуги санитарно-гигиенические прочие</v>
          </cell>
        </row>
        <row r="3015">
          <cell r="K3015" t="str">
            <v>81.29.19</v>
          </cell>
          <cell r="L3015" t="str">
            <v>Услуги по чистке и уборке прочие, не включенные в другие группировки</v>
          </cell>
        </row>
        <row r="3016">
          <cell r="K3016" t="str">
            <v>81.30.10</v>
          </cell>
          <cell r="L3016" t="str">
            <v>Услуги по планировке ландшафта</v>
          </cell>
        </row>
        <row r="3017">
          <cell r="K3017" t="str">
            <v>82.11.10</v>
          </cell>
          <cell r="L3017" t="str">
            <v>Услуги в области административного обслуживания комплексные</v>
          </cell>
        </row>
        <row r="3018">
          <cell r="K3018" t="str">
            <v>82.19.11</v>
          </cell>
          <cell r="L3018" t="str">
            <v>Услуги по размножению документов</v>
          </cell>
        </row>
        <row r="3019">
          <cell r="K3019" t="str">
            <v>82.19.12</v>
          </cell>
          <cell r="L3019" t="str">
            <v>Услуги по составлению списков адресатов и рассылке материалов по ним</v>
          </cell>
        </row>
        <row r="3020">
          <cell r="K3020" t="str">
            <v>82.19.13</v>
          </cell>
          <cell r="L3020" t="str">
            <v>Услуги по подготовке документов и прочие услуги по обеспечению деятельности офиса</v>
          </cell>
        </row>
        <row r="3021">
          <cell r="K3021" t="str">
            <v>82.20.10</v>
          </cell>
          <cell r="L3021" t="str">
            <v>Услуги центров обработки телефонных вызовов</v>
          </cell>
        </row>
        <row r="3022">
          <cell r="K3022" t="str">
            <v>82.30.11</v>
          </cell>
          <cell r="L3022" t="str">
            <v>Услуги по организации конференций</v>
          </cell>
        </row>
        <row r="3023">
          <cell r="K3023" t="str">
            <v>82.30.12</v>
          </cell>
          <cell r="L3023" t="str">
            <v>Услуги по организации торговых выставок</v>
          </cell>
        </row>
        <row r="3024">
          <cell r="K3024" t="str">
            <v>82.91.11</v>
          </cell>
          <cell r="L3024" t="str">
            <v>Услуги по определению кредитоспособности</v>
          </cell>
        </row>
        <row r="3025">
          <cell r="K3025" t="str">
            <v>82.91.12</v>
          </cell>
          <cell r="L3025" t="str">
            <v>Услуги агентств по сбору платежей</v>
          </cell>
        </row>
        <row r="3026">
          <cell r="K3026" t="str">
            <v>82.92.10</v>
          </cell>
          <cell r="L3026" t="str">
            <v>Услуги по упаковыванию</v>
          </cell>
        </row>
        <row r="3027">
          <cell r="K3027" t="str">
            <v>82.99.11</v>
          </cell>
          <cell r="L3027" t="str">
            <v>Услуги по стенографии и стенотипии</v>
          </cell>
        </row>
        <row r="3028">
          <cell r="K3028" t="str">
            <v>82.99.12</v>
          </cell>
          <cell r="L3028" t="str">
            <v>Услуги вспомогательные телефонистов</v>
          </cell>
        </row>
        <row r="3029">
          <cell r="K3029" t="str">
            <v>82.99.19</v>
          </cell>
          <cell r="L3029" t="str">
            <v>Услуги вспомогательные, связанные с предпринимательской деятельностью, прочие, не включенные в другие группировки</v>
          </cell>
        </row>
        <row r="3030">
          <cell r="K3030" t="str">
            <v>84.11.11</v>
          </cell>
          <cell r="L3030" t="str">
            <v>Услуги органов законодательной и исполнительной государственной власти</v>
          </cell>
        </row>
        <row r="3031">
          <cell r="K3031" t="str">
            <v>84.11.12</v>
          </cell>
          <cell r="L3031" t="str">
            <v>Услуги государственного управления в бюджетно-финансовой и налоговой сфере</v>
          </cell>
        </row>
        <row r="3032">
          <cell r="K3032" t="str">
            <v>84.11.13</v>
          </cell>
          <cell r="L3032" t="str">
            <v>Услуги в области общегосударственного экономического и социального планирования и статистики</v>
          </cell>
        </row>
        <row r="3033">
          <cell r="K3033" t="str">
            <v>84.11.14</v>
          </cell>
          <cell r="L3033" t="str">
            <v>Услуги государственные в области фундаментальных исследований</v>
          </cell>
        </row>
        <row r="3034">
          <cell r="K3034" t="str">
            <v>84.11.19</v>
          </cell>
          <cell r="L3034" t="str">
            <v>Услуги государственного управления общего характера прочие</v>
          </cell>
        </row>
        <row r="3035">
          <cell r="K3035" t="str">
            <v>84.11.21</v>
          </cell>
          <cell r="L3035" t="str">
            <v>Услуги, касающиеся института государственной гражданской службы и государственных гражданских служащих</v>
          </cell>
        </row>
        <row r="3036">
          <cell r="K3036" t="str">
            <v>84.11.29</v>
          </cell>
          <cell r="L3036" t="str">
            <v>Услуги, обеспечивающие деятельность органов государственного управления, прочие</v>
          </cell>
        </row>
        <row r="3037">
          <cell r="K3037" t="str">
            <v>84.12.11</v>
          </cell>
          <cell r="L3037" t="str">
            <v>Услуги государственного управления в области образования</v>
          </cell>
        </row>
        <row r="3038">
          <cell r="K3038" t="str">
            <v>84.12.12</v>
          </cell>
          <cell r="L3038" t="str">
            <v>Услуги государственного управления в сфере здравоохранения</v>
          </cell>
        </row>
        <row r="3039">
          <cell r="K3039" t="str">
            <v>84.12.13</v>
          </cell>
          <cell r="L3039" t="str">
            <v>Услуги государственного управления в области жилищного строительства и коммунального хозяйства</v>
          </cell>
        </row>
        <row r="3040">
          <cell r="K3040" t="str">
            <v>84.12.14</v>
          </cell>
          <cell r="L3040" t="str">
            <v>Услуги государственного управления в областях организованного отдыха, культуры и религии</v>
          </cell>
        </row>
        <row r="3041">
          <cell r="K3041" t="str">
            <v>84.13.11</v>
          </cell>
          <cell r="L3041" t="str">
            <v>Услуги государственного управления, связанные с сельским хозяйством, лесным хозяйством, рыболовством и охотой</v>
          </cell>
        </row>
        <row r="3042">
          <cell r="K3042" t="str">
            <v>84.13.12</v>
          </cell>
          <cell r="L3042" t="str">
            <v>Услуги государственного управления, связанные с топливно-энергетической отраслью</v>
          </cell>
        </row>
        <row r="3043">
          <cell r="K3043" t="str">
            <v>84.13.13</v>
          </cell>
          <cell r="L3043" t="str">
            <v>Услуги государственного управления связанные с горнодобывающей отраслью, минеральными ресурсами, обрабатывающей промышленностью и строительством</v>
          </cell>
        </row>
        <row r="3044">
          <cell r="K3044" t="str">
            <v>84.13.14</v>
          </cell>
          <cell r="L3044" t="str">
            <v>Услуги государственного управления, связанные с транспортом и связью</v>
          </cell>
        </row>
        <row r="3045">
          <cell r="K3045" t="str">
            <v>84.13.15</v>
          </cell>
          <cell r="L3045" t="str">
            <v>Услуги государственного управления, связанные с отраслями распределения и общественного питания, гостиницами</v>
          </cell>
        </row>
        <row r="3046">
          <cell r="K3046" t="str">
            <v>84.13.16</v>
          </cell>
          <cell r="L3046" t="str">
            <v>Услуги государственного управления, связанные с вопросами туризма</v>
          </cell>
        </row>
        <row r="3047">
          <cell r="K3047" t="str">
            <v>84.13.17</v>
          </cell>
          <cell r="L3047" t="str">
            <v>Услуги государственного управления, связанные с многоцелевыми проектами развития</v>
          </cell>
        </row>
        <row r="3048">
          <cell r="K3048" t="str">
            <v>84.13.18</v>
          </cell>
          <cell r="L3048" t="str">
            <v>Услуги государственного управления общие, связанные с вопросами экономики, торговли и рабочей силы</v>
          </cell>
        </row>
        <row r="3049">
          <cell r="K3049" t="str">
            <v>84.21.11</v>
          </cell>
          <cell r="L3049" t="str">
            <v>Услуги государственного управления, связанные с иностранными делами, дипломатические и консульские услуги</v>
          </cell>
        </row>
        <row r="3050">
          <cell r="K3050" t="str">
            <v>84.21.12</v>
          </cell>
          <cell r="L3050" t="str">
            <v>Услуги, связанные с иностранной экономической помощью</v>
          </cell>
        </row>
        <row r="3051">
          <cell r="K3051" t="str">
            <v>84.21.13</v>
          </cell>
          <cell r="L3051" t="str">
            <v>Услуги, связанные с иностранной военной помощью</v>
          </cell>
        </row>
        <row r="3052">
          <cell r="K3052" t="str">
            <v>84.22.11</v>
          </cell>
          <cell r="L3052" t="str">
            <v>Услуги в области обеспечения военной безопасности</v>
          </cell>
        </row>
        <row r="3053">
          <cell r="K3053" t="str">
            <v>84.22.12</v>
          </cell>
          <cell r="L3053" t="str">
            <v>Услуги в области гражданской обороны</v>
          </cell>
        </row>
        <row r="3054">
          <cell r="K3054" t="str">
            <v>84.23.11</v>
          </cell>
          <cell r="L3054" t="str">
            <v>Услуги судебных учреждений, органов прокуратуры и Следственного комитета Российской Федерации</v>
          </cell>
        </row>
        <row r="3055">
          <cell r="K3055" t="str">
            <v>84.23.12</v>
          </cell>
          <cell r="L3055" t="str">
            <v>Услуги, связанные с задержанием или реабилитацией преступников</v>
          </cell>
        </row>
        <row r="3056">
          <cell r="K3056" t="str">
            <v>84.24.11</v>
          </cell>
          <cell r="L3056" t="str">
            <v>Услуги органов охраны правопорядка</v>
          </cell>
        </row>
        <row r="3057">
          <cell r="K3057" t="str">
            <v>84.24.19</v>
          </cell>
          <cell r="L3057" t="str">
            <v>Услуги, связанные с обеспечением общественного порядка и безопасности, прочие</v>
          </cell>
        </row>
        <row r="3058">
          <cell r="K3058" t="str">
            <v>84.25.11</v>
          </cell>
          <cell r="L3058" t="str">
            <v>Услуги по тушению и предупреждению пожаров</v>
          </cell>
        </row>
        <row r="3059">
          <cell r="K3059" t="str">
            <v>84.25.19</v>
          </cell>
          <cell r="L3059" t="str">
            <v>Услуги по обеспечению безопасности в чрезвычайных ситуациях прочие</v>
          </cell>
        </row>
        <row r="3060">
          <cell r="K3060" t="str">
            <v>84.30.11</v>
          </cell>
          <cell r="L3060" t="str">
            <v>Услуги обязательного социального обеспечения, связанные с пособиями по болезни, декретному отпуску или временной нетрудоспособности</v>
          </cell>
        </row>
        <row r="3061">
          <cell r="K3061" t="str">
            <v>84.30.12</v>
          </cell>
          <cell r="L3061" t="str">
            <v>Услуги обязательного социального обеспечения, связанные с программами пенсионного обеспечения государственных служащих; пособиями по старости, нетрудоспособности и в связи с потерей кормильца, кроме выплачиваемых государственным служащим</v>
          </cell>
        </row>
        <row r="3062">
          <cell r="K3062" t="str">
            <v>84.30.13</v>
          </cell>
          <cell r="L3062" t="str">
            <v>Услуги обязательного социального обеспечения, связанные с пособиями по безработице</v>
          </cell>
        </row>
        <row r="3063">
          <cell r="K3063" t="str">
            <v>84.30.14</v>
          </cell>
          <cell r="L3063" t="str">
            <v>Услуги обязательного социального обеспечения, связанные с пособиями многодетным семьям и пособиями</v>
          </cell>
        </row>
        <row r="3064">
          <cell r="K3064" t="str">
            <v>85.11.10</v>
          </cell>
          <cell r="L3064" t="str">
            <v>Услуги в области дошкольного образования</v>
          </cell>
        </row>
        <row r="3065">
          <cell r="K3065" t="str">
            <v>85.12.11</v>
          </cell>
          <cell r="L3065" t="str">
            <v>Услуги в области дистанционного общего начального образования в информационно-коммуникационной сети Интернет</v>
          </cell>
        </row>
        <row r="3066">
          <cell r="K3066" t="str">
            <v>85.12.12</v>
          </cell>
          <cell r="L3066" t="str">
            <v>Услуги в области общего начального образования прочие</v>
          </cell>
        </row>
        <row r="3067">
          <cell r="K3067" t="str">
            <v>85.13.11</v>
          </cell>
          <cell r="L3067" t="str">
            <v>Услуги в области дистанционного основного общего образования в информационно-коммуникационной сети Интернет</v>
          </cell>
        </row>
        <row r="3068">
          <cell r="K3068" t="str">
            <v>85.13.12</v>
          </cell>
          <cell r="L3068" t="str">
            <v>Услуги в области основного общего образования прочие</v>
          </cell>
        </row>
        <row r="3069">
          <cell r="K3069" t="str">
            <v>85.14.11</v>
          </cell>
          <cell r="L3069" t="str">
            <v>Услуги в области дистанционного общего среднего образования в информационно-коммуникационной сети Интернет</v>
          </cell>
        </row>
        <row r="3070">
          <cell r="K3070" t="str">
            <v>85.14.12</v>
          </cell>
          <cell r="L3070" t="str">
            <v>Услуги в области общего среднего образования прочие</v>
          </cell>
        </row>
        <row r="3071">
          <cell r="K3071" t="str">
            <v>85.21.11</v>
          </cell>
          <cell r="L3071" t="str">
            <v>Услуги в области дистанционного  среднего профессионального образования в информационно-коммуникационной сети Интернет</v>
          </cell>
        </row>
        <row r="3072">
          <cell r="K3072" t="str">
            <v>85.21.12</v>
          </cell>
          <cell r="L3072" t="str">
            <v>Услуги в области среднего профессионального образования прочие</v>
          </cell>
        </row>
        <row r="3073">
          <cell r="K3073" t="str">
            <v>85.22.11</v>
          </cell>
          <cell r="L3073" t="str">
            <v>Услуги в области дистанционного высшего образования в информационно-коммуникационной сети Интернет - бакалавриат</v>
          </cell>
        </row>
        <row r="3074">
          <cell r="K3074" t="str">
            <v>85.22.12</v>
          </cell>
          <cell r="L3074" t="str">
            <v>Услуги в области высшего образования прочие – бакалавриат</v>
          </cell>
        </row>
        <row r="3075">
          <cell r="K3075" t="str">
            <v>85.22.21</v>
          </cell>
          <cell r="L3075" t="str">
            <v>Услуги в области  дистанционного высшего образования в информационно-коммуникационной сети Интернет – специалитет</v>
          </cell>
        </row>
        <row r="3076">
          <cell r="K3076" t="str">
            <v>85.22.22</v>
          </cell>
          <cell r="L3076" t="str">
            <v>Услуги в области высшего образования прочие – специалитет</v>
          </cell>
        </row>
        <row r="3077">
          <cell r="K3077" t="str">
            <v>85.22.31</v>
          </cell>
          <cell r="L3077" t="str">
            <v>Услуги в дистанционного высшего образования в информационно-коммуникационной сети Интернет – магистратура</v>
          </cell>
        </row>
        <row r="3078">
          <cell r="K3078" t="str">
            <v>85.22.32</v>
          </cell>
          <cell r="L3078" t="str">
            <v>Услуги в области высшего образования прочие – магистратура</v>
          </cell>
        </row>
        <row r="3079">
          <cell r="K3079" t="str">
            <v>85.23.11</v>
          </cell>
          <cell r="L3079" t="str">
            <v>Услуги по подготовке кадров высшей квалификации</v>
          </cell>
        </row>
        <row r="3080">
          <cell r="K3080" t="str">
            <v>85.31.11</v>
          </cell>
          <cell r="L3080" t="str">
            <v>Услуги по профессиональному обучению</v>
          </cell>
        </row>
        <row r="3081">
          <cell r="K3081" t="str">
            <v>85.41.10</v>
          </cell>
          <cell r="L3081" t="str">
            <v>Услуги по спортивному образованию и образованию в развлекательных целях</v>
          </cell>
        </row>
        <row r="3082">
          <cell r="K3082" t="str">
            <v>85.41.21</v>
          </cell>
          <cell r="L3082" t="str">
            <v>Услуги школ танцев и учителей танцев</v>
          </cell>
        </row>
        <row r="3083">
          <cell r="K3083" t="str">
            <v>85.41.22</v>
          </cell>
          <cell r="L3083" t="str">
            <v>Услуги музыкальных школ и учителей музыки</v>
          </cell>
        </row>
        <row r="3084">
          <cell r="K3084" t="str">
            <v>85.41.23</v>
          </cell>
          <cell r="L3084" t="str">
            <v>Услуги школ изящных искусств и преподавателей изящных искусств</v>
          </cell>
        </row>
        <row r="3085">
          <cell r="K3085" t="str">
            <v>85.41.29</v>
          </cell>
          <cell r="L3085" t="str">
            <v>Услуги в области образования в сфере культуры прочие</v>
          </cell>
        </row>
        <row r="3086">
          <cell r="K3086" t="str">
            <v>85.41.91</v>
          </cell>
          <cell r="L3086" t="str">
            <v>Услуги школ по изучению иностранных языков</v>
          </cell>
        </row>
        <row r="3087">
          <cell r="K3087" t="str">
            <v>85.41.92</v>
          </cell>
          <cell r="L3087" t="str">
            <v>Услуги школ по изучению информационных технологий</v>
          </cell>
        </row>
        <row r="3088">
          <cell r="K3088" t="str">
            <v>85.41.93</v>
          </cell>
          <cell r="L3088" t="str">
            <v>Услуги в области дополнительного образования вспомогательные</v>
          </cell>
        </row>
        <row r="3089">
          <cell r="K3089" t="str">
            <v>85.41.99</v>
          </cell>
          <cell r="L3089" t="str">
            <v>Услуги в области дополнительного образования прочие, не включенные в другие группировки</v>
          </cell>
        </row>
        <row r="3090">
          <cell r="K3090" t="str">
            <v>85.42.11</v>
          </cell>
          <cell r="L3090" t="str">
            <v>Услуги школ подготовки водителей автотранспортных средств</v>
          </cell>
        </row>
        <row r="3091">
          <cell r="K3091" t="str">
            <v>85.42.12</v>
          </cell>
          <cell r="L3091" t="str">
            <v>Услуги школ подготовки летного и мореходного персонала</v>
          </cell>
        </row>
        <row r="3092">
          <cell r="K3092" t="str">
            <v>85.42.19</v>
          </cell>
          <cell r="L3092" t="str">
            <v>Услуги по дополнительному профессиональному образованию прочие</v>
          </cell>
        </row>
        <row r="3093">
          <cell r="K3093" t="str">
            <v>86.10.11</v>
          </cell>
          <cell r="L3093" t="str">
            <v>Услуги хирургических отделений больниц</v>
          </cell>
        </row>
        <row r="3094">
          <cell r="K3094" t="str">
            <v>86.10.12</v>
          </cell>
          <cell r="L3094" t="str">
            <v>Услуги гинекологических и акушерских отделений больниц</v>
          </cell>
        </row>
        <row r="3095">
          <cell r="K3095" t="str">
            <v>86.10.13</v>
          </cell>
          <cell r="L3095" t="str">
            <v>Услуги центров реабилитации</v>
          </cell>
        </row>
        <row r="3096">
          <cell r="K3096" t="str">
            <v>86.10.14</v>
          </cell>
          <cell r="L3096" t="str">
            <v>Услуги психиатрических больниц</v>
          </cell>
        </row>
        <row r="3097">
          <cell r="K3097" t="str">
            <v>86.10.15</v>
          </cell>
          <cell r="L3097" t="str">
            <v>Услуги больниц прочие, оказываемые врачами</v>
          </cell>
        </row>
        <row r="3098">
          <cell r="K3098" t="str">
            <v>86.10.19</v>
          </cell>
          <cell r="L3098" t="str">
            <v>Услуги больниц прочие</v>
          </cell>
        </row>
        <row r="3099">
          <cell r="K3099" t="str">
            <v>86.21.10</v>
          </cell>
          <cell r="L3099" t="str">
            <v>Услуги в области общей врачебной практики</v>
          </cell>
        </row>
        <row r="3100">
          <cell r="K3100" t="str">
            <v>86.22.11</v>
          </cell>
          <cell r="L3100" t="str">
            <v>Услуги по проведению и расшифровке медицинских исследований</v>
          </cell>
        </row>
        <row r="3101">
          <cell r="K3101" t="str">
            <v>86.22.19</v>
          </cell>
          <cell r="L3101" t="str">
            <v>Услуги в области специализированной врачебной практики прочие</v>
          </cell>
        </row>
        <row r="3102">
          <cell r="K3102" t="str">
            <v>86.23.11</v>
          </cell>
          <cell r="L3102" t="str">
            <v>Услуги в области ортодонтии</v>
          </cell>
        </row>
        <row r="3103">
          <cell r="K3103" t="str">
            <v>86.23.19</v>
          </cell>
          <cell r="L3103" t="str">
            <v>Услуги в области стоматологии прочие</v>
          </cell>
        </row>
        <row r="3104">
          <cell r="K3104" t="str">
            <v>86.90.11</v>
          </cell>
          <cell r="L3104" t="str">
            <v>Услуги, связанные с беременностью</v>
          </cell>
        </row>
        <row r="3105">
          <cell r="K3105" t="str">
            <v>86.90.12</v>
          </cell>
          <cell r="L3105" t="str">
            <v>Услуги по медицинскому уходу</v>
          </cell>
        </row>
        <row r="3106">
          <cell r="K3106" t="str">
            <v>86.90.13</v>
          </cell>
          <cell r="L3106" t="str">
            <v>Услуги физиотерапевтические</v>
          </cell>
        </row>
        <row r="3107">
          <cell r="K3107" t="str">
            <v>86.90.14</v>
          </cell>
          <cell r="L3107" t="str">
            <v>Услуги скорой медицинской помощи</v>
          </cell>
        </row>
        <row r="3108">
          <cell r="K3108" t="str">
            <v>86.90.15</v>
          </cell>
          <cell r="L3108" t="str">
            <v>Услуги медицинских лабораторий</v>
          </cell>
        </row>
        <row r="3109">
          <cell r="K3109" t="str">
            <v>86.90.16</v>
          </cell>
          <cell r="L3109" t="str">
            <v>Услуги банков крови, банков спермы и банков органов для трансплантации</v>
          </cell>
        </row>
        <row r="3110">
          <cell r="K3110" t="str">
            <v>86.90.17</v>
          </cell>
          <cell r="L3110" t="str">
            <v>Услуги по диагностической визуализации без расшифровки</v>
          </cell>
        </row>
        <row r="3111">
          <cell r="K3111" t="str">
            <v>86.90.18</v>
          </cell>
          <cell r="L3111" t="str">
            <v>Услуги в области психического здоровья</v>
          </cell>
        </row>
        <row r="3112">
          <cell r="K3112" t="str">
            <v>86.90.19</v>
          </cell>
          <cell r="L3112" t="str">
            <v>Услуги в области здравоохранения прочие, не включенные в другие группировки</v>
          </cell>
        </row>
        <row r="3113">
          <cell r="K3113" t="str">
            <v>87.10.10</v>
          </cell>
          <cell r="L3113" t="str">
            <v>Услуги по медицинскому уходу с обеспечением проживания</v>
          </cell>
        </row>
        <row r="3114">
          <cell r="K3114" t="str">
            <v>87.20.11</v>
          </cell>
          <cell r="L3114" t="str">
            <v>Услуги по уходу с обеспечением проживания, предоставляемые для детей с умственными и физическими недостатками, психиатрическими заболеваниями и наркологическими расстройствами</v>
          </cell>
        </row>
        <row r="3115">
          <cell r="K3115" t="str">
            <v>87.20.12</v>
          </cell>
          <cell r="L3115" t="str">
            <v>Услуги по уходу с обеспечением проживания, предоставляемые для взрослых с умственными и физическими недостатками, психиатрическими заболеваниями и наркологическими расстройствами</v>
          </cell>
        </row>
        <row r="3116">
          <cell r="K3116" t="str">
            <v>87.30.11</v>
          </cell>
          <cell r="L3116" t="str">
            <v>Услуги социальные, предоставляемые престарелым в учреждениях с обеспечением проживания</v>
          </cell>
        </row>
        <row r="3117">
          <cell r="K3117" t="str">
            <v>87.30.12</v>
          </cell>
          <cell r="L3117" t="str">
            <v>Услуги социальные, предоставляемые детям-инвалидам и подросткам-инвалидам в учреждениях с обеспечением проживания</v>
          </cell>
        </row>
        <row r="3118">
          <cell r="K3118" t="str">
            <v>87.30.13</v>
          </cell>
          <cell r="L3118" t="str">
            <v>Услуги социальные, предоставляемые инвалидам (взрослым) в учреждениях с обеспечением проживания</v>
          </cell>
        </row>
        <row r="3119">
          <cell r="K3119" t="str">
            <v>87.90.11</v>
          </cell>
          <cell r="L3119" t="str">
            <v>Услуги социальные с обеспечением проживания для детей и молодым людям прочие</v>
          </cell>
        </row>
        <row r="3120">
          <cell r="K3120" t="str">
            <v>87.90.12</v>
          </cell>
          <cell r="L3120" t="str">
            <v>Услуги социальные с обеспечением проживания, предоставляемые в кризисных центрах помощи женщинам</v>
          </cell>
        </row>
        <row r="3121">
          <cell r="K3121" t="str">
            <v>87.90.13</v>
          </cell>
          <cell r="L3121" t="str">
            <v>Услуги социальные с обеспечением проживания для взрослых прочие</v>
          </cell>
        </row>
        <row r="3122">
          <cell r="K3122" t="str">
            <v>88.10.11</v>
          </cell>
          <cell r="L3122" t="str">
            <v>Услуги по посещению и помощи для пожилых людей</v>
          </cell>
        </row>
        <row r="3123">
          <cell r="K3123" t="str">
            <v>88.10.12</v>
          </cell>
          <cell r="L3123" t="str">
            <v>Услуги центров по дневному уходу для пожилых людей</v>
          </cell>
        </row>
        <row r="3124">
          <cell r="K3124" t="str">
            <v>88.10.13</v>
          </cell>
          <cell r="L3124" t="str">
            <v>Услуги по профессиональной реабилитации инвалидов</v>
          </cell>
        </row>
        <row r="3125">
          <cell r="K3125" t="str">
            <v>88.10.14</v>
          </cell>
          <cell r="L3125" t="str">
            <v>Услуги по посещению и оказанию помощи для инвалидов</v>
          </cell>
        </row>
        <row r="3126">
          <cell r="K3126" t="str">
            <v>88.10.15</v>
          </cell>
          <cell r="L3126" t="str">
            <v>Услуги центров по дневному уходу за инвалидами</v>
          </cell>
        </row>
        <row r="3127">
          <cell r="K3127" t="str">
            <v>88.91.11</v>
          </cell>
          <cell r="L3127" t="str">
            <v>Услуги по дневному уходу за детьми, кроме дневного ухода за детьми с физическими или умственными недостатками</v>
          </cell>
        </row>
        <row r="3128">
          <cell r="K3128" t="str">
            <v>88.91.12</v>
          </cell>
          <cell r="L3128" t="str">
            <v>Услуги по дневному уходу за детьми-инвалидами и подростками-инвалидами</v>
          </cell>
        </row>
        <row r="3129">
          <cell r="K3129" t="str">
            <v>88.91.13</v>
          </cell>
          <cell r="L3129" t="str">
            <v>Услуги няни по уходу за ребенком</v>
          </cell>
        </row>
        <row r="3130">
          <cell r="K3130" t="str">
            <v>88.99.11</v>
          </cell>
          <cell r="L3130" t="str">
            <v>Услуги по руководству и консультативные услуги, связанные с детьми, не включенные в другие группировки</v>
          </cell>
        </row>
        <row r="3131">
          <cell r="K3131" t="str">
            <v>88.99.12</v>
          </cell>
          <cell r="L3131" t="str">
            <v>Услуги социальные без обеспечения проживания</v>
          </cell>
        </row>
        <row r="3132">
          <cell r="K3132" t="str">
            <v>88.99.13</v>
          </cell>
          <cell r="L3132" t="str">
            <v>Услуги профессиональной реабилитации для безработных</v>
          </cell>
        </row>
        <row r="3133">
          <cell r="K3133" t="str">
            <v>88.99.19</v>
          </cell>
          <cell r="L3133" t="str">
            <v>Услуги социальные без обеспечения проживания прочие, не включенные в другие группировки</v>
          </cell>
        </row>
        <row r="3134">
          <cell r="K3134" t="str">
            <v>90.01.10</v>
          </cell>
          <cell r="L3134" t="str">
            <v>Услуги в области исполнительских искусств</v>
          </cell>
        </row>
        <row r="3135">
          <cell r="K3135" t="str">
            <v>90.02.11</v>
          </cell>
          <cell r="L3135" t="str">
            <v>Услуги по созданию спектаклей, концертов и иных зрелищных программ (произведений исполнительского искусства)</v>
          </cell>
        </row>
        <row r="3136">
          <cell r="K3136" t="str">
            <v>90.02.12</v>
          </cell>
          <cell r="L3136" t="str">
            <v>Услуги по организации показа спектаклей, концертов и иных зрелищных программ (произведений исполнительского искусства), включая мероприятия по продвижению исполнительских искусств</v>
          </cell>
        </row>
        <row r="3137">
          <cell r="K3137" t="str">
            <v>90.02.19</v>
          </cell>
          <cell r="L3137" t="str">
            <v>Услуги по поддержке в области исполнительских искусств прочие</v>
          </cell>
        </row>
        <row r="3138">
          <cell r="K3138" t="str">
            <v>90.03.11</v>
          </cell>
          <cell r="L3138" t="str">
            <v>Услуги, предоставляемые авторами (писателями, композиторами, скульпторами и др.) за исключением исполнителей артистов</v>
          </cell>
        </row>
        <row r="3139">
          <cell r="K3139" t="str">
            <v>90.03.12</v>
          </cell>
          <cell r="L3139" t="str">
            <v>Подлинники произведений писателей, композиторов и прочих художников, за исключением артистов, живописцев, графиков и скульпторов</v>
          </cell>
        </row>
        <row r="3140">
          <cell r="K3140" t="str">
            <v>90.03.13</v>
          </cell>
          <cell r="L3140" t="str">
            <v>Подлинники произведений живописцев, графиков и скульпторов</v>
          </cell>
        </row>
        <row r="3141">
          <cell r="K3141" t="str">
            <v>90.04.10</v>
          </cell>
          <cell r="L3141" t="str">
            <v>Услуги учреждений культуры и искусства</v>
          </cell>
        </row>
        <row r="3142">
          <cell r="K3142" t="str">
            <v>91.01.11</v>
          </cell>
          <cell r="L3142" t="str">
            <v>Услуги библиотек</v>
          </cell>
        </row>
        <row r="3143">
          <cell r="K3143" t="str">
            <v>91.01.12</v>
          </cell>
          <cell r="L3143" t="str">
            <v>Услуги архивов</v>
          </cell>
        </row>
        <row r="3144">
          <cell r="K3144" t="str">
            <v>91.02.10</v>
          </cell>
          <cell r="L3144" t="str">
            <v>Услуги музеев</v>
          </cell>
        </row>
        <row r="3145">
          <cell r="K3145" t="str">
            <v>91.02.20</v>
          </cell>
          <cell r="L3145" t="str">
            <v>Коллекции музейные</v>
          </cell>
        </row>
        <row r="3146">
          <cell r="K3146" t="str">
            <v>91.03.10</v>
          </cell>
          <cell r="L3146" t="str">
            <v>Услуги, связанные с деятельностью по использованию исторических мест, зданий и аналогичных туристических достопримечательностей</v>
          </cell>
        </row>
        <row r="3147">
          <cell r="K3147" t="str">
            <v>91.04.11</v>
          </cell>
          <cell r="L3147" t="str">
            <v>Услуги ботанических садов и зоопарков</v>
          </cell>
        </row>
        <row r="3148">
          <cell r="K3148" t="str">
            <v>91.04.12</v>
          </cell>
          <cell r="L3148" t="str">
            <v>Услуги природных заповедников, включая услуги по охране живой природы</v>
          </cell>
        </row>
        <row r="3149">
          <cell r="K3149" t="str">
            <v>92.11.10</v>
          </cell>
          <cell r="L3149" t="str">
            <v>Услуги казино</v>
          </cell>
        </row>
        <row r="3150">
          <cell r="K3150" t="str">
            <v>92.12.10</v>
          </cell>
          <cell r="L3150" t="str">
            <v>Услуги залов игровых автоматов</v>
          </cell>
        </row>
        <row r="3151">
          <cell r="K3151" t="str">
            <v>92.13.10</v>
          </cell>
          <cell r="L3151" t="str">
            <v>Услуги по организации заключения пари</v>
          </cell>
        </row>
        <row r="3152">
          <cell r="K3152" t="str">
            <v>92.21.10</v>
          </cell>
          <cell r="L3152" t="str">
            <v>Услуги организаторов лотерей</v>
          </cell>
        </row>
        <row r="3153">
          <cell r="K3153" t="str">
            <v>92.22.10</v>
          </cell>
          <cell r="L3153" t="str">
            <v>Услуги операторов лотерей</v>
          </cell>
        </row>
        <row r="3154">
          <cell r="K3154" t="str">
            <v>92.23.10</v>
          </cell>
          <cell r="L3154" t="str">
            <v>Услуги распространителей лотерейных билетов</v>
          </cell>
        </row>
        <row r="3155">
          <cell r="K3155" t="str">
            <v>93.11.10</v>
          </cell>
          <cell r="L3155" t="str">
            <v>Услуги спортивных объектов</v>
          </cell>
        </row>
        <row r="3156">
          <cell r="K3156" t="str">
            <v>93.12.10</v>
          </cell>
          <cell r="L3156" t="str">
            <v>Услуги, оказываемые спортивными клубами</v>
          </cell>
        </row>
        <row r="3157">
          <cell r="K3157" t="str">
            <v>93.13.10</v>
          </cell>
          <cell r="L3157" t="str">
            <v>Услуги фитнес-центров</v>
          </cell>
        </row>
        <row r="3158">
          <cell r="K3158" t="str">
            <v>93.19.11</v>
          </cell>
          <cell r="L3158" t="str">
            <v>Услуги по содействию в подготовке спортивных и развлекательных мероприятий</v>
          </cell>
        </row>
        <row r="3159">
          <cell r="K3159" t="str">
            <v>93.19.12</v>
          </cell>
          <cell r="L3159" t="str">
            <v>Услуги спортсменов и атлетов</v>
          </cell>
        </row>
        <row r="3160">
          <cell r="K3160" t="str">
            <v>93.19.13</v>
          </cell>
          <cell r="L3160" t="str">
            <v>Услуги вспомогательные, связанные со спортом и отдыхом</v>
          </cell>
        </row>
        <row r="3161">
          <cell r="K3161" t="str">
            <v>93.19.19</v>
          </cell>
          <cell r="L3161" t="str">
            <v>Услуги в области спорта и отдыха прочие</v>
          </cell>
        </row>
        <row r="3162">
          <cell r="K3162" t="str">
            <v>93.21.10</v>
          </cell>
          <cell r="L3162" t="str">
            <v>Услуги парков культуры и отдыха и тематических парков</v>
          </cell>
        </row>
        <row r="3163">
          <cell r="K3163" t="str">
            <v>93.29.11</v>
          </cell>
          <cell r="L3163" t="str">
            <v>Услуги парков отдыха и пляжей</v>
          </cell>
        </row>
        <row r="3164">
          <cell r="K3164" t="str">
            <v>93.29.19</v>
          </cell>
          <cell r="L3164" t="str">
            <v>Услуги по организации отдыха и развлечений прочие, не включенные в другие группировки</v>
          </cell>
        </row>
        <row r="3165">
          <cell r="K3165" t="str">
            <v>93.29.21</v>
          </cell>
          <cell r="L3165" t="str">
            <v>Услуги по проведению фейерверков, световых и звуковых представлений</v>
          </cell>
        </row>
        <row r="3166">
          <cell r="K3166" t="str">
            <v>93.29.22</v>
          </cell>
          <cell r="L3166" t="str">
            <v>Услуги автоматов для игр, действующих при опускании жетонов (монет)</v>
          </cell>
        </row>
        <row r="3167">
          <cell r="K3167" t="str">
            <v>93.29.29</v>
          </cell>
          <cell r="L3167" t="str">
            <v>Услуги зрелищно-развлекательные, не включенные в другие группировки</v>
          </cell>
        </row>
        <row r="3168">
          <cell r="K3168" t="str">
            <v>94.11.10</v>
          </cell>
          <cell r="L3168" t="str">
            <v>Услуги, предоставляемые коммерческими и предпринимательскими членскими организациями</v>
          </cell>
        </row>
        <row r="3169">
          <cell r="K3169" t="str">
            <v>94.12.10</v>
          </cell>
          <cell r="L3169" t="str">
            <v>Услуги, предоставляемые профессиональными членскими организациями</v>
          </cell>
        </row>
        <row r="3170">
          <cell r="K3170" t="str">
            <v>94.20.10</v>
          </cell>
          <cell r="L3170" t="str">
            <v>Услуги, предоставляемые профессиональными союзами</v>
          </cell>
        </row>
        <row r="3171">
          <cell r="K3171" t="str">
            <v>94.91.10</v>
          </cell>
          <cell r="L3171" t="str">
            <v>Услуги, предоставляемые религиозными организациями</v>
          </cell>
        </row>
        <row r="3172">
          <cell r="K3172" t="str">
            <v>94.92.10</v>
          </cell>
          <cell r="L3172" t="str">
            <v>Услуги, предоставляемые политическими организациями</v>
          </cell>
        </row>
        <row r="3173">
          <cell r="K3173" t="str">
            <v>94.99.11</v>
          </cell>
          <cell r="L3173" t="str">
            <v>Услуги, предоставляемые правозащитными организациями</v>
          </cell>
        </row>
        <row r="3174">
          <cell r="K3174" t="str">
            <v>94.99.12</v>
          </cell>
          <cell r="L3174" t="str">
            <v>Услуги, предоставляемые группами в защиту окружающей среды</v>
          </cell>
        </row>
        <row r="3175">
          <cell r="K3175" t="str">
            <v>94.99.13</v>
          </cell>
          <cell r="L3175" t="str">
            <v>Услуги по защите особых групп населения</v>
          </cell>
        </row>
        <row r="3176">
          <cell r="K3176" t="str">
            <v>94.99.14</v>
          </cell>
          <cell r="L3176" t="str">
            <v>Услуги по улучшению положения гражданского населения и поддержке общественности прочие</v>
          </cell>
        </row>
        <row r="3177">
          <cell r="K3177" t="str">
            <v>94.99.15</v>
          </cell>
          <cell r="L3177" t="str">
            <v>Услуги, оказываемые молодежными объединениями</v>
          </cell>
        </row>
        <row r="3178">
          <cell r="K3178" t="str">
            <v>94.99.16</v>
          </cell>
          <cell r="L3178" t="str">
            <v>Услуги, оказываемые объединениями по проведению культурных и развлекательных мероприятий</v>
          </cell>
        </row>
        <row r="3179">
          <cell r="K3179" t="str">
            <v>94.99.17</v>
          </cell>
          <cell r="L3179" t="str">
            <v>Услуги, оказываемые прочими гражданскими и общественными организациями</v>
          </cell>
        </row>
        <row r="3180">
          <cell r="K3180" t="str">
            <v>94.99.19</v>
          </cell>
          <cell r="L3180" t="str">
            <v>Услуги, оказываемые прочими членскими организациями, не включенными в другие группировки</v>
          </cell>
        </row>
        <row r="3181">
          <cell r="K3181" t="str">
            <v>94.99.20</v>
          </cell>
          <cell r="L3181" t="str">
            <v>Услуги по предоставлению стипендии или пособия, оказываемые членскими организациями</v>
          </cell>
        </row>
        <row r="3182">
          <cell r="K3182" t="str">
            <v>95.11.10</v>
          </cell>
          <cell r="L3182" t="str">
            <v>Услуги по ремонту компьютеров и периферийного оборудования</v>
          </cell>
        </row>
        <row r="3183">
          <cell r="K3183" t="str">
            <v>95.12.10</v>
          </cell>
          <cell r="L3183" t="str">
            <v>Услуги по ремонту коммуникационного оборудования</v>
          </cell>
        </row>
        <row r="3184">
          <cell r="K3184" t="str">
            <v>95.21.10</v>
          </cell>
          <cell r="L3184" t="str">
            <v>Услуги по ремонту приборов бытовой электроники</v>
          </cell>
        </row>
        <row r="3185">
          <cell r="K3185" t="str">
            <v>95.22.10</v>
          </cell>
          <cell r="L3185" t="str">
            <v>Услуги по ремонту бытовых приборов, домашнего и садового инвентаря</v>
          </cell>
        </row>
        <row r="3186">
          <cell r="K3186" t="str">
            <v>95.23.10</v>
          </cell>
          <cell r="L3186" t="str">
            <v>Услуги по ремонту обуви и изделий из кожи</v>
          </cell>
        </row>
        <row r="3187">
          <cell r="K3187" t="str">
            <v>95.24.10</v>
          </cell>
          <cell r="L3187" t="str">
            <v>Услуги по ремонту мебели и предметов домашнего обихода</v>
          </cell>
        </row>
        <row r="3188">
          <cell r="K3188" t="str">
            <v>95.25.11</v>
          </cell>
          <cell r="L3188" t="str">
            <v>Услуги по ремонту часов</v>
          </cell>
        </row>
        <row r="3189">
          <cell r="K3189" t="str">
            <v>95.25.12</v>
          </cell>
          <cell r="L3189" t="str">
            <v>Услуги по ремонту ювелирных изделий</v>
          </cell>
        </row>
        <row r="3190">
          <cell r="K3190" t="str">
            <v>95.29.11</v>
          </cell>
          <cell r="L3190" t="str">
            <v>Услуги по ремонту и подгонке/перешиву одежды и бытовых текстильных изделий</v>
          </cell>
        </row>
        <row r="3191">
          <cell r="K3191" t="str">
            <v>95.29.12</v>
          </cell>
          <cell r="L3191" t="str">
            <v>Услуги по ремонту велосипедов</v>
          </cell>
        </row>
        <row r="3192">
          <cell r="K3192" t="str">
            <v>95.29.13</v>
          </cell>
          <cell r="L3192" t="str">
            <v>Услуги по ремонту и обслуживанию музыкальных инструментов</v>
          </cell>
        </row>
        <row r="3193">
          <cell r="K3193" t="str">
            <v>95.29.14</v>
          </cell>
          <cell r="L3193" t="str">
            <v>Услуги по ремонту и обслуживанию спортивного инвентаря</v>
          </cell>
        </row>
        <row r="3194">
          <cell r="K3194" t="str">
            <v>95.29.19</v>
          </cell>
          <cell r="L3194" t="str">
            <v>Услуги по ремонту прочих предметов личного потребления и бытовых товаров, не включенных в другие группировки</v>
          </cell>
        </row>
        <row r="3195">
          <cell r="K3195" t="str">
            <v>96.01.11</v>
          </cell>
          <cell r="L3195" t="str">
            <v>Услуги по стирке с использованием машин-автоматов, действующих при опускании жетонов (монет)</v>
          </cell>
        </row>
        <row r="3196">
          <cell r="K3196" t="str">
            <v>96.01.12</v>
          </cell>
          <cell r="L3196" t="str">
            <v>Услуги химчистки (включая услуги по чистке изделий из меха)</v>
          </cell>
        </row>
        <row r="3197">
          <cell r="K3197" t="str">
            <v>96.01.13</v>
          </cell>
          <cell r="L3197" t="str">
            <v>Услуги по глажению</v>
          </cell>
        </row>
        <row r="3198">
          <cell r="K3198" t="str">
            <v>96.01.14</v>
          </cell>
          <cell r="L3198" t="str">
            <v>Услуги по крашению и интенсификации цвета</v>
          </cell>
        </row>
        <row r="3199">
          <cell r="K3199" t="str">
            <v>96.01.19</v>
          </cell>
          <cell r="L3199" t="str">
            <v>Услуги по чистке текстильных изделий прочие</v>
          </cell>
        </row>
        <row r="3200">
          <cell r="K3200" t="str">
            <v>96.02.11</v>
          </cell>
          <cell r="L3200" t="str">
            <v>Услуги парикмахерские для женщин и девочек</v>
          </cell>
        </row>
        <row r="3201">
          <cell r="K3201" t="str">
            <v>96.02.12</v>
          </cell>
          <cell r="L3201" t="str">
            <v>Услуги парикмахерские для мужчин и мальчиков</v>
          </cell>
        </row>
        <row r="3202">
          <cell r="K3202" t="str">
            <v>96.02.13</v>
          </cell>
          <cell r="L3202" t="str">
            <v>Услуги косметические, услуги по маникюру и педикюру</v>
          </cell>
        </row>
        <row r="3203">
          <cell r="K3203" t="str">
            <v>96.02.19</v>
          </cell>
          <cell r="L3203" t="str">
            <v>Услуги косметические прочие</v>
          </cell>
        </row>
        <row r="3204">
          <cell r="K3204" t="str">
            <v>96.02.20</v>
          </cell>
          <cell r="L3204" t="str">
            <v>Волос человеческий, необработанный</v>
          </cell>
        </row>
        <row r="3205">
          <cell r="K3205" t="str">
            <v>96.03.11</v>
          </cell>
          <cell r="L3205" t="str">
            <v>Услуги по захоронению и кремации</v>
          </cell>
        </row>
        <row r="3206">
          <cell r="K3206" t="str">
            <v>96.03.12</v>
          </cell>
          <cell r="L3206" t="str">
            <v>Услуги похоронных бюро</v>
          </cell>
        </row>
        <row r="3207">
          <cell r="K3207" t="str">
            <v>96.04.10</v>
          </cell>
          <cell r="L3207" t="str">
            <v>Услуги в области физкультурно-оздоровительной деятельности</v>
          </cell>
        </row>
        <row r="3208">
          <cell r="K3208" t="str">
            <v>96.09.11</v>
          </cell>
          <cell r="L3208" t="str">
            <v>Услуги по уходу за домашними животными</v>
          </cell>
        </row>
        <row r="3209">
          <cell r="K3209" t="str">
            <v>96.09.12</v>
          </cell>
          <cell r="L3209" t="str">
            <v>Услуги сопровождающих лиц</v>
          </cell>
        </row>
        <row r="3210">
          <cell r="K3210" t="str">
            <v>96.09.13</v>
          </cell>
          <cell r="L3210" t="str">
            <v>Услуги машин-автоматов, действующих при опускании жетонов (монет), не включенных в другие группировки</v>
          </cell>
        </row>
        <row r="3211">
          <cell r="K3211" t="str">
            <v>96.09.19</v>
          </cell>
          <cell r="L3211" t="str">
            <v>Услуги разнообразные прочие, не включенные в другие группировки</v>
          </cell>
        </row>
        <row r="3212">
          <cell r="K3212" t="str">
            <v>97.00.10</v>
          </cell>
          <cell r="L3212" t="str">
            <v>Услуги домашних хозяйств с наемными работниками</v>
          </cell>
        </row>
        <row r="3213">
          <cell r="K3213" t="str">
            <v>98.10.10</v>
          </cell>
          <cell r="L3213" t="str">
            <v>Продукция различная, произведенная частными домашними хозяйствами для собственного потребления</v>
          </cell>
        </row>
        <row r="3214">
          <cell r="K3214" t="str">
            <v>98.20.10</v>
          </cell>
          <cell r="L3214" t="str">
            <v>Услуги различные, предоставляемые частными домашними хозяйствами для собственного потребления</v>
          </cell>
        </row>
        <row r="3215">
          <cell r="K3215" t="str">
            <v>99.00.10</v>
          </cell>
          <cell r="L3215" t="str">
            <v>Услуги, предоставляемые экстерриториальными организациями и органами</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 2008 - CN 2015_20150402_170"/>
      <sheetName val="Лист1"/>
    </sheetNames>
    <sheetDataSet>
      <sheetData sheetId="0" refreshError="1"/>
      <sheetData sheetId="1" refreshError="1">
        <row r="1">
          <cell r="K1" t="str">
            <v>01.11.11</v>
          </cell>
          <cell r="L1" t="str">
            <v>Пшеница твердая</v>
          </cell>
        </row>
        <row r="2">
          <cell r="K2" t="str">
            <v>01.11.12</v>
          </cell>
          <cell r="L2" t="str">
            <v>Пшеница, кроме твердой пшеницы</v>
          </cell>
        </row>
        <row r="3">
          <cell r="K3" t="str">
            <v>01.11.20</v>
          </cell>
          <cell r="L3" t="str">
            <v>Кукуруза</v>
          </cell>
        </row>
        <row r="4">
          <cell r="K4" t="str">
            <v>01.11.31</v>
          </cell>
          <cell r="L4" t="str">
            <v>Ячмень</v>
          </cell>
        </row>
        <row r="5">
          <cell r="K5" t="str">
            <v>01.11.32</v>
          </cell>
          <cell r="L5" t="str">
            <v>Рожь</v>
          </cell>
        </row>
        <row r="6">
          <cell r="K6" t="str">
            <v>01.11.33</v>
          </cell>
          <cell r="L6" t="str">
            <v>Овес</v>
          </cell>
        </row>
        <row r="7">
          <cell r="K7" t="str">
            <v>01.11.41</v>
          </cell>
          <cell r="L7" t="str">
            <v>Сорго</v>
          </cell>
        </row>
        <row r="8">
          <cell r="K8" t="str">
            <v>01.11.42</v>
          </cell>
          <cell r="L8" t="str">
            <v>Просо</v>
          </cell>
        </row>
        <row r="9">
          <cell r="K9" t="str">
            <v>01.11.49</v>
          </cell>
          <cell r="L9" t="str">
            <v>Культуры зерновые прочие</v>
          </cell>
        </row>
        <row r="10">
          <cell r="K10" t="str">
            <v>01.11.50</v>
          </cell>
          <cell r="L10" t="str">
            <v>Солома и мякина зерновых культур</v>
          </cell>
        </row>
        <row r="11">
          <cell r="K11" t="str">
            <v>01.11.61</v>
          </cell>
          <cell r="L11" t="str">
            <v>Фасоль овощная</v>
          </cell>
        </row>
        <row r="12">
          <cell r="K12" t="str">
            <v>01.11.62</v>
          </cell>
          <cell r="L12" t="str">
            <v>Горох овощной</v>
          </cell>
        </row>
        <row r="13">
          <cell r="K13" t="str">
            <v>01.11.69</v>
          </cell>
          <cell r="L13" t="str">
            <v>Овощи бобовые зеленые прочие</v>
          </cell>
        </row>
        <row r="14">
          <cell r="K14" t="str">
            <v>01.11.71</v>
          </cell>
          <cell r="L14" t="str">
            <v>Фасоль сушеная</v>
          </cell>
        </row>
        <row r="15">
          <cell r="K15" t="str">
            <v>01.11.72</v>
          </cell>
          <cell r="L15" t="str">
            <v>Бобы кормовые сушеные</v>
          </cell>
        </row>
        <row r="16">
          <cell r="K16" t="str">
            <v>01.11.73</v>
          </cell>
          <cell r="L16" t="str">
            <v>Нут (бараний горох) сушеный</v>
          </cell>
        </row>
        <row r="17">
          <cell r="K17" t="str">
            <v>01.11.74</v>
          </cell>
          <cell r="L17" t="str">
            <v>Чечевица сушеная</v>
          </cell>
        </row>
        <row r="18">
          <cell r="K18" t="str">
            <v>01.11.75</v>
          </cell>
          <cell r="L18" t="str">
            <v>Горох сушеный</v>
          </cell>
        </row>
        <row r="19">
          <cell r="K19" t="str">
            <v>01.11.79</v>
          </cell>
          <cell r="L19" t="str">
            <v>Культуры зернобобовые (овощи бобовые сушеные), не включенные в другие группировки</v>
          </cell>
        </row>
        <row r="20">
          <cell r="K20" t="str">
            <v>01.11.81</v>
          </cell>
          <cell r="L20" t="str">
            <v>Бобы соевые</v>
          </cell>
        </row>
        <row r="21">
          <cell r="K21" t="str">
            <v>01.11.82</v>
          </cell>
          <cell r="L21" t="str">
            <v>Арахис (орех земляной) нелущеный</v>
          </cell>
        </row>
        <row r="22">
          <cell r="K22" t="str">
            <v>01.11.83</v>
          </cell>
          <cell r="L22" t="str">
            <v>Арахис (орех земляной) лущеный</v>
          </cell>
        </row>
        <row r="23">
          <cell r="K23" t="str">
            <v>01.11.84</v>
          </cell>
          <cell r="L23" t="str">
            <v>Семена хлопчатника</v>
          </cell>
        </row>
        <row r="24">
          <cell r="K24" t="str">
            <v>01.11.91</v>
          </cell>
          <cell r="L24" t="str">
            <v>Семена льна</v>
          </cell>
        </row>
        <row r="25">
          <cell r="K25" t="str">
            <v>01.11.92</v>
          </cell>
          <cell r="L25" t="str">
            <v>Семена горчицы</v>
          </cell>
        </row>
        <row r="26">
          <cell r="K26" t="str">
            <v>01.11.93</v>
          </cell>
          <cell r="L26" t="str">
            <v>Семена рапса</v>
          </cell>
        </row>
        <row r="27">
          <cell r="K27" t="str">
            <v>01.11.94</v>
          </cell>
          <cell r="L27" t="str">
            <v>Семена кунжута</v>
          </cell>
        </row>
        <row r="28">
          <cell r="K28" t="str">
            <v>01.11.95</v>
          </cell>
          <cell r="L28" t="str">
            <v>Семена подсолнечника</v>
          </cell>
        </row>
        <row r="29">
          <cell r="K29" t="str">
            <v>01.11.99</v>
          </cell>
          <cell r="L29" t="str">
            <v>Семена прочих масличных культур, не включенные в другие группировки</v>
          </cell>
        </row>
        <row r="30">
          <cell r="K30" t="str">
            <v>01.12.10</v>
          </cell>
          <cell r="L30" t="str">
            <v>Рис нешелушеный</v>
          </cell>
        </row>
        <row r="31">
          <cell r="K31" t="str">
            <v>01.13.11</v>
          </cell>
          <cell r="L31" t="str">
            <v>Спаржа</v>
          </cell>
        </row>
        <row r="32">
          <cell r="K32" t="str">
            <v>01.13.12</v>
          </cell>
          <cell r="L32" t="str">
            <v>Капуста</v>
          </cell>
        </row>
        <row r="33">
          <cell r="K33" t="str">
            <v>01.13.13</v>
          </cell>
          <cell r="L33" t="str">
            <v>Капуста цветная и брокколи</v>
          </cell>
        </row>
        <row r="34">
          <cell r="K34" t="str">
            <v>01.13.14</v>
          </cell>
          <cell r="L34" t="str">
            <v>Салат-латук</v>
          </cell>
        </row>
        <row r="35">
          <cell r="K35" t="str">
            <v>01.13.15</v>
          </cell>
          <cell r="L35" t="str">
            <v>Салат цикорный (витлуф)</v>
          </cell>
        </row>
        <row r="36">
          <cell r="K36" t="str">
            <v>01.13.16</v>
          </cell>
          <cell r="L36" t="str">
            <v>Шпинат</v>
          </cell>
        </row>
        <row r="37">
          <cell r="K37" t="str">
            <v>01.13.17</v>
          </cell>
          <cell r="L37" t="str">
            <v>Артишоки</v>
          </cell>
        </row>
        <row r="38">
          <cell r="K38" t="str">
            <v>01.13.19</v>
          </cell>
          <cell r="L38" t="str">
            <v>Овощи листовые или стебельные прочие</v>
          </cell>
        </row>
        <row r="39">
          <cell r="K39" t="str">
            <v>01.13.21</v>
          </cell>
          <cell r="L39" t="str">
            <v>Арбузы</v>
          </cell>
        </row>
        <row r="40">
          <cell r="K40" t="str">
            <v>01.13.29</v>
          </cell>
          <cell r="L40" t="str">
            <v>Культуры бахчевые прочие</v>
          </cell>
        </row>
        <row r="41">
          <cell r="K41" t="str">
            <v>01.13.31</v>
          </cell>
          <cell r="L41" t="str">
            <v>Перец стручковый и горошковый черный, не сушеный</v>
          </cell>
        </row>
        <row r="42">
          <cell r="K42" t="str">
            <v>01.13.32</v>
          </cell>
          <cell r="L42" t="str">
            <v>Огурцы</v>
          </cell>
        </row>
        <row r="43">
          <cell r="K43" t="str">
            <v>01.13.33</v>
          </cell>
          <cell r="L43" t="str">
            <v>Баклажаны</v>
          </cell>
        </row>
        <row r="44">
          <cell r="K44" t="str">
            <v>01.13.34</v>
          </cell>
          <cell r="L44" t="str">
            <v>Томаты (помидоры)</v>
          </cell>
        </row>
        <row r="45">
          <cell r="K45" t="str">
            <v>01.13.39</v>
          </cell>
          <cell r="L45" t="str">
            <v>Культуры овощные плодовые прочие, не включенные в другие группировки</v>
          </cell>
        </row>
        <row r="46">
          <cell r="K46" t="str">
            <v>01.13.41</v>
          </cell>
          <cell r="L46" t="str">
            <v>Морковь, репа, брюква</v>
          </cell>
        </row>
        <row r="47">
          <cell r="K47" t="str">
            <v>01.13.42</v>
          </cell>
          <cell r="L47" t="str">
            <v>Чеснок</v>
          </cell>
        </row>
        <row r="48">
          <cell r="K48" t="str">
            <v>01.13.43</v>
          </cell>
          <cell r="L48" t="str">
            <v>Культуры овощные луковичные</v>
          </cell>
        </row>
        <row r="49">
          <cell r="K49" t="str">
            <v>01.13.44</v>
          </cell>
          <cell r="L49" t="str">
            <v>Лук-порей и прочие культуры овощные луковичные</v>
          </cell>
        </row>
        <row r="50">
          <cell r="K50" t="str">
            <v>01.13.49</v>
          </cell>
          <cell r="L50" t="str">
            <v>Корнеплоды и клубнеплоды овощные, культуры овощные луковичные (без высокого содержания крахмала или инулина), прочие</v>
          </cell>
        </row>
        <row r="51">
          <cell r="K51" t="str">
            <v>01.13.51</v>
          </cell>
          <cell r="L51" t="str">
            <v>Картофель</v>
          </cell>
        </row>
        <row r="52">
          <cell r="K52" t="str">
            <v>01.13.52</v>
          </cell>
          <cell r="L52" t="str">
            <v>Батат (картофель сладкий)</v>
          </cell>
        </row>
        <row r="53">
          <cell r="K53" t="str">
            <v>01.13.53</v>
          </cell>
          <cell r="L53" t="str">
            <v>Маниок (кассава)</v>
          </cell>
        </row>
        <row r="54">
          <cell r="K54" t="str">
            <v>01.13.59</v>
          </cell>
          <cell r="L54" t="str">
            <v>Корнеплоды столовые и клубнеплоды с высоким содержанием крахмала или инулина, прочие</v>
          </cell>
        </row>
        <row r="55">
          <cell r="K55" t="str">
            <v>01.13.60</v>
          </cell>
          <cell r="L55" t="str">
            <v>Семена овощных культур, кроме семян сахарной свеклы</v>
          </cell>
        </row>
        <row r="56">
          <cell r="K56" t="str">
            <v>01.13.71</v>
          </cell>
          <cell r="L56" t="str">
            <v>Свекла сахарная</v>
          </cell>
        </row>
        <row r="57">
          <cell r="K57" t="str">
            <v>01.13.72</v>
          </cell>
          <cell r="L57" t="str">
            <v>Семена сахарной свеклы</v>
          </cell>
        </row>
        <row r="58">
          <cell r="K58" t="str">
            <v>01.13.80</v>
          </cell>
          <cell r="L58" t="str">
            <v>Грибы и трюфели</v>
          </cell>
        </row>
        <row r="59">
          <cell r="K59" t="str">
            <v>01.13.90</v>
          </cell>
          <cell r="L59" t="str">
            <v>Овощи свежие, не включенные в другие группировки</v>
          </cell>
        </row>
        <row r="60">
          <cell r="K60" t="str">
            <v>01.14.10</v>
          </cell>
          <cell r="L60" t="str">
            <v>Тростник сахарный</v>
          </cell>
        </row>
        <row r="61">
          <cell r="K61" t="str">
            <v>01.15.10</v>
          </cell>
          <cell r="L61" t="str">
            <v>Табак необработанный</v>
          </cell>
        </row>
        <row r="62">
          <cell r="K62" t="str">
            <v>01.16.11</v>
          </cell>
          <cell r="L62" t="str">
            <v>Хлопок-сырец очищенный или не очищенный от семян</v>
          </cell>
        </row>
        <row r="63">
          <cell r="K63" t="str">
            <v>01.16.12</v>
          </cell>
          <cell r="L63" t="str">
            <v>Волокна джута, кенафа и прочих текстильных лубяных волокон необработанные или моченые, кроме льна, конопли обыкновенной и рами</v>
          </cell>
        </row>
        <row r="64">
          <cell r="K64" t="str">
            <v>01.16.19</v>
          </cell>
          <cell r="L64" t="str">
            <v>Лен, конопля обыкновенная и необработанные растительные текстильные волокна, не включенные в другие группировки</v>
          </cell>
        </row>
        <row r="65">
          <cell r="K65" t="str">
            <v>01.19.10</v>
          </cell>
          <cell r="L65" t="str">
            <v>Культуры кормовые</v>
          </cell>
        </row>
        <row r="66">
          <cell r="K66" t="str">
            <v>01.19.21</v>
          </cell>
          <cell r="L66" t="str">
            <v>Цветы срезанные и бутоны цветочные</v>
          </cell>
        </row>
        <row r="67">
          <cell r="K67" t="str">
            <v>01.19.22</v>
          </cell>
          <cell r="L67" t="str">
            <v>Семена цветочных культур</v>
          </cell>
        </row>
        <row r="68">
          <cell r="K68" t="str">
            <v>01.19.31</v>
          </cell>
          <cell r="L68" t="str">
            <v>Семена кормовой свеклы (кроме семян сахарной свеклы) и семена кормовых растений</v>
          </cell>
        </row>
        <row r="69">
          <cell r="K69" t="str">
            <v>01.19.39</v>
          </cell>
          <cell r="L69" t="str">
            <v>Сырье растительное, не включенное в другие группировки</v>
          </cell>
        </row>
        <row r="70">
          <cell r="K70" t="str">
            <v>01.21.11</v>
          </cell>
          <cell r="L70" t="str">
            <v>Виноград свежий столовых сортов</v>
          </cell>
        </row>
        <row r="71">
          <cell r="K71" t="str">
            <v>01.21.12</v>
          </cell>
          <cell r="L71" t="str">
            <v>Виноград свежий прочих сортов</v>
          </cell>
        </row>
        <row r="72">
          <cell r="K72" t="str">
            <v>01.22.11</v>
          </cell>
          <cell r="L72" t="str">
            <v>Авокадо</v>
          </cell>
        </row>
        <row r="73">
          <cell r="K73" t="str">
            <v>01.22.12</v>
          </cell>
          <cell r="L73" t="str">
            <v>Бананы</v>
          </cell>
        </row>
        <row r="74">
          <cell r="K74" t="str">
            <v>01.22.13</v>
          </cell>
          <cell r="L74" t="str">
            <v>Финики</v>
          </cell>
        </row>
        <row r="75">
          <cell r="K75" t="str">
            <v>01.22.14</v>
          </cell>
          <cell r="L75" t="str">
            <v>Инжир</v>
          </cell>
        </row>
        <row r="76">
          <cell r="K76" t="str">
            <v>01.22.19</v>
          </cell>
          <cell r="L76" t="str">
            <v>Плоды тропических и субтропических культур прочие</v>
          </cell>
        </row>
        <row r="77">
          <cell r="K77" t="str">
            <v>01.23.11</v>
          </cell>
          <cell r="L77" t="str">
            <v>Грейпфруты</v>
          </cell>
        </row>
        <row r="78">
          <cell r="K78" t="str">
            <v>01.23.12</v>
          </cell>
          <cell r="L78" t="str">
            <v>Лимоны и лаймы</v>
          </cell>
        </row>
        <row r="79">
          <cell r="K79" t="str">
            <v>01.23.13</v>
          </cell>
          <cell r="L79" t="str">
            <v>Апельсины</v>
          </cell>
        </row>
        <row r="80">
          <cell r="K80" t="str">
            <v>01.23.14</v>
          </cell>
          <cell r="L80" t="str">
            <v>Мандарины, включая танжерины, клементины и аналогичные гибриды цитрусовых культур</v>
          </cell>
        </row>
        <row r="81">
          <cell r="K81" t="str">
            <v>01.23.19</v>
          </cell>
          <cell r="L81" t="str">
            <v>Плоды цитрусовых культур прочие</v>
          </cell>
        </row>
        <row r="82">
          <cell r="K82" t="str">
            <v>01.24.10</v>
          </cell>
          <cell r="L82" t="str">
            <v>Яблоки</v>
          </cell>
        </row>
        <row r="83">
          <cell r="K83" t="str">
            <v>01.24.21</v>
          </cell>
          <cell r="L83" t="str">
            <v>Груши</v>
          </cell>
        </row>
        <row r="84">
          <cell r="K84" t="str">
            <v>01.24.22</v>
          </cell>
          <cell r="L84" t="str">
            <v>Айва</v>
          </cell>
        </row>
        <row r="85">
          <cell r="K85" t="str">
            <v>01.24.23</v>
          </cell>
          <cell r="L85" t="str">
            <v>Абрикосы</v>
          </cell>
        </row>
        <row r="86">
          <cell r="K86" t="str">
            <v>01.24.24</v>
          </cell>
          <cell r="L86" t="str">
            <v>Вишня</v>
          </cell>
        </row>
        <row r="87">
          <cell r="K87" t="str">
            <v>01.24.25</v>
          </cell>
          <cell r="L87" t="str">
            <v>Персики</v>
          </cell>
        </row>
        <row r="88">
          <cell r="K88" t="str">
            <v>01.24.26</v>
          </cell>
          <cell r="L88" t="str">
            <v>Нектарины</v>
          </cell>
        </row>
        <row r="89">
          <cell r="K89" t="str">
            <v>01.24.27</v>
          </cell>
          <cell r="L89" t="str">
            <v>Сливы</v>
          </cell>
        </row>
        <row r="90">
          <cell r="K90" t="str">
            <v>01.24.28</v>
          </cell>
          <cell r="L90" t="str">
            <v>Терн</v>
          </cell>
        </row>
        <row r="91">
          <cell r="K91" t="str">
            <v>01.24.29</v>
          </cell>
          <cell r="L91" t="str">
            <v>Плоды семечковых и косточковых культур прочие, не включенные в другие группировки</v>
          </cell>
        </row>
        <row r="92">
          <cell r="K92" t="str">
            <v>01.25.11</v>
          </cell>
          <cell r="L92" t="str">
            <v>Киви</v>
          </cell>
        </row>
        <row r="93">
          <cell r="K93" t="str">
            <v>01.25.12</v>
          </cell>
          <cell r="L93" t="str">
            <v>Малина</v>
          </cell>
        </row>
        <row r="94">
          <cell r="K94" t="str">
            <v>01.25.13</v>
          </cell>
          <cell r="L94" t="str">
            <v>Земляника (клубника)</v>
          </cell>
        </row>
        <row r="95">
          <cell r="K95" t="str">
            <v>01.25.19</v>
          </cell>
          <cell r="L95" t="str">
            <v>Ягоды, плоды растений вида Vaccinium прочие, не включенные в другие группировки</v>
          </cell>
        </row>
        <row r="96">
          <cell r="K96" t="str">
            <v>01.25.20</v>
          </cell>
          <cell r="L96" t="str">
            <v>Семена плодовых культур</v>
          </cell>
        </row>
        <row r="97">
          <cell r="K97" t="str">
            <v>01.25.31</v>
          </cell>
          <cell r="L97" t="str">
            <v>Миндаль</v>
          </cell>
        </row>
        <row r="98">
          <cell r="K98" t="str">
            <v>01.25.32</v>
          </cell>
          <cell r="L98" t="str">
            <v>Каштаны</v>
          </cell>
        </row>
        <row r="99">
          <cell r="K99" t="str">
            <v>01.25.33</v>
          </cell>
          <cell r="L99" t="str">
            <v>Фундук</v>
          </cell>
        </row>
        <row r="100">
          <cell r="K100" t="str">
            <v>01.25.34</v>
          </cell>
          <cell r="L100" t="str">
            <v>Фисташки</v>
          </cell>
        </row>
        <row r="101">
          <cell r="K101" t="str">
            <v>01.25.35</v>
          </cell>
          <cell r="L101" t="str">
            <v>Орехи грецкие</v>
          </cell>
        </row>
        <row r="102">
          <cell r="K102" t="str">
            <v>01.25.39</v>
          </cell>
          <cell r="L102" t="str">
            <v>Орехи прочие, не включенные в другие группировки</v>
          </cell>
        </row>
        <row r="103">
          <cell r="K103" t="str">
            <v>01.25.90</v>
          </cell>
          <cell r="L103" t="str">
            <v>Плоды деревьев и кустарников прочие, не включенные в другие группировки</v>
          </cell>
        </row>
        <row r="104">
          <cell r="K104" t="str">
            <v>01.26.11</v>
          </cell>
          <cell r="L104" t="str">
            <v>Оливки столовые</v>
          </cell>
        </row>
        <row r="105">
          <cell r="K105" t="str">
            <v>01.26.12</v>
          </cell>
          <cell r="L105" t="str">
            <v>Оливки для производства оливкового масла</v>
          </cell>
        </row>
        <row r="106">
          <cell r="K106" t="str">
            <v>01.26.20</v>
          </cell>
          <cell r="L106" t="str">
            <v>Орехи кокосовые</v>
          </cell>
        </row>
        <row r="107">
          <cell r="K107" t="str">
            <v>01.26.90</v>
          </cell>
          <cell r="L107" t="str">
            <v>Плоды масличных культур прочие</v>
          </cell>
        </row>
        <row r="108">
          <cell r="K108" t="str">
            <v>01.27.11</v>
          </cell>
          <cell r="L108" t="str">
            <v>Зерна кофейные необжаренные</v>
          </cell>
        </row>
        <row r="109">
          <cell r="K109" t="str">
            <v>01.27.12</v>
          </cell>
          <cell r="L109" t="str">
            <v>Листья чая</v>
          </cell>
        </row>
        <row r="110">
          <cell r="K110" t="str">
            <v>01.27.13</v>
          </cell>
          <cell r="L110" t="str">
            <v>Листья мате</v>
          </cell>
        </row>
        <row r="111">
          <cell r="K111" t="str">
            <v>01.27.14</v>
          </cell>
          <cell r="L111" t="str">
            <v>Какао-бобы</v>
          </cell>
        </row>
        <row r="112">
          <cell r="K112" t="str">
            <v>01.27.19</v>
          </cell>
          <cell r="L112" t="str">
            <v>Культуры для производства напитков прочие</v>
          </cell>
        </row>
        <row r="113">
          <cell r="K113" t="str">
            <v>01.28.11</v>
          </cell>
          <cell r="L113" t="str">
            <v>Перец необработанный</v>
          </cell>
        </row>
        <row r="114">
          <cell r="K114" t="str">
            <v>01.28.12</v>
          </cell>
          <cell r="L114" t="str">
            <v>Перец красный и стручковый, сухой, необработанный</v>
          </cell>
        </row>
        <row r="115">
          <cell r="K115" t="str">
            <v>01.28.13</v>
          </cell>
          <cell r="L115" t="str">
            <v>Орех мускатный, мацис и кардамон необработанные</v>
          </cell>
        </row>
        <row r="116">
          <cell r="K116" t="str">
            <v>01.28.14</v>
          </cell>
          <cell r="L116" t="str">
            <v>Анис, бадьян, кориандр, тмин душистый и обыкновенный, фенхель и можжевеловые ягоды, необработанные</v>
          </cell>
        </row>
        <row r="117">
          <cell r="K117" t="str">
            <v>01.28.15</v>
          </cell>
          <cell r="L117" t="str">
            <v>Корица необработанная</v>
          </cell>
        </row>
        <row r="118">
          <cell r="K118" t="str">
            <v>01.28.16</v>
          </cell>
          <cell r="L118" t="str">
            <v>Гвоздика (стебли) необработанная</v>
          </cell>
        </row>
        <row r="119">
          <cell r="K119" t="str">
            <v>01.28.17</v>
          </cell>
          <cell r="L119" t="str">
            <v>Имбирь сухой необработанный</v>
          </cell>
        </row>
        <row r="120">
          <cell r="K120" t="str">
            <v>01.28.18</v>
          </cell>
          <cell r="L120" t="str">
            <v>Ваниль необработанная</v>
          </cell>
        </row>
        <row r="121">
          <cell r="K121" t="str">
            <v>01.28.19</v>
          </cell>
          <cell r="L121" t="str">
            <v>Пряности необработанные прочие</v>
          </cell>
        </row>
        <row r="122">
          <cell r="K122" t="str">
            <v>01.28.20</v>
          </cell>
          <cell r="L122" t="str">
            <v>Шишки хмеля</v>
          </cell>
        </row>
        <row r="123">
          <cell r="K123" t="str">
            <v>01.28.30</v>
          </cell>
          <cell r="L123" t="str">
            <v>Растения, используемые в основном в парфюмерии, фармации или в качестве инсектицидов, фунгицидов и для аналогичных целей</v>
          </cell>
        </row>
        <row r="124">
          <cell r="K124" t="str">
            <v>01.29.10</v>
          </cell>
          <cell r="L124" t="str">
            <v>Каучук натуральный</v>
          </cell>
        </row>
        <row r="125">
          <cell r="K125" t="str">
            <v>01.29.20</v>
          </cell>
          <cell r="L125" t="str">
            <v>Деревья рождественские (новогодние)</v>
          </cell>
        </row>
        <row r="126">
          <cell r="K126" t="str">
            <v>01.29.30</v>
          </cell>
          <cell r="L126" t="str">
            <v>Материалы растительные, используемые главным образом для плетения, а также набивки, крашения или дубления</v>
          </cell>
        </row>
        <row r="127">
          <cell r="K127" t="str">
            <v>01.30.10</v>
          </cell>
          <cell r="L127" t="str">
            <v>Материалы растительные: растения живые; луковицы, клубнелуковицы и корневища; отводки и черенки; грибницы</v>
          </cell>
        </row>
        <row r="128">
          <cell r="K128" t="str">
            <v>01.41.10</v>
          </cell>
          <cell r="L128" t="str">
            <v>Скот молочный крупный рогатый живой</v>
          </cell>
        </row>
        <row r="129">
          <cell r="K129" t="str">
            <v>01.41.20</v>
          </cell>
          <cell r="L129" t="str">
            <v>Молоко сырое крупного рогатого скота</v>
          </cell>
        </row>
        <row r="130">
          <cell r="K130" t="str">
            <v>01.42.11</v>
          </cell>
          <cell r="L130" t="str">
            <v>Скот крупный рогатый прочий и буйволы живые (кроме телят и молодняка)</v>
          </cell>
        </row>
        <row r="131">
          <cell r="K131" t="str">
            <v>01.42.12</v>
          </cell>
          <cell r="L131" t="str">
            <v>Телята крупного рогатого скота и буйволов живые</v>
          </cell>
        </row>
        <row r="132">
          <cell r="K132" t="str">
            <v>01.42.13</v>
          </cell>
          <cell r="L132" t="str">
            <v>Молодняк крупного рогатого скота и буйволов живой</v>
          </cell>
        </row>
        <row r="133">
          <cell r="K133" t="str">
            <v>01.42.20</v>
          </cell>
          <cell r="L133" t="str">
            <v>Сперма бычья и буйволов</v>
          </cell>
        </row>
        <row r="134">
          <cell r="K134" t="str">
            <v>01.43.10</v>
          </cell>
          <cell r="L134" t="str">
            <v>Лошади и прочие животные семейства лошадиных живые</v>
          </cell>
        </row>
        <row r="135">
          <cell r="K135" t="str">
            <v>01.44.10</v>
          </cell>
          <cell r="L135" t="str">
            <v>Верблюды и прочие животные семейства верблюдовых живые</v>
          </cell>
        </row>
        <row r="136">
          <cell r="K136" t="str">
            <v>01.45.11</v>
          </cell>
          <cell r="L136" t="str">
            <v>Овцы живые</v>
          </cell>
        </row>
        <row r="137">
          <cell r="K137" t="str">
            <v>01.45.12</v>
          </cell>
          <cell r="L137" t="str">
            <v>Козы живые</v>
          </cell>
        </row>
        <row r="138">
          <cell r="K138" t="str">
            <v>01.45.21</v>
          </cell>
          <cell r="L138" t="str">
            <v>Молоко сырое овечье</v>
          </cell>
        </row>
        <row r="139">
          <cell r="K139" t="str">
            <v>01.45.22</v>
          </cell>
          <cell r="L139" t="str">
            <v>Молоко сырое козье</v>
          </cell>
        </row>
        <row r="140">
          <cell r="K140" t="str">
            <v>01.45.30</v>
          </cell>
          <cell r="L140" t="str">
            <v>Шерсть стриженая немытая овец и коз, включая стриженую шерсть, промытую руном</v>
          </cell>
        </row>
        <row r="141">
          <cell r="K141" t="str">
            <v>01.46.10</v>
          </cell>
          <cell r="L141" t="str">
            <v>Свиньи живые</v>
          </cell>
        </row>
        <row r="142">
          <cell r="K142" t="str">
            <v>01.47.11</v>
          </cell>
          <cell r="L142" t="str">
            <v>Куры живые</v>
          </cell>
        </row>
        <row r="143">
          <cell r="K143" t="str">
            <v>01.47.12</v>
          </cell>
          <cell r="L143" t="str">
            <v>Индейки живые</v>
          </cell>
        </row>
        <row r="144">
          <cell r="K144" t="str">
            <v>01.47.13</v>
          </cell>
          <cell r="L144" t="str">
            <v>Гуси живые</v>
          </cell>
        </row>
        <row r="145">
          <cell r="K145" t="str">
            <v>01.47.14</v>
          </cell>
          <cell r="L145" t="str">
            <v>Утки и цесарки живые</v>
          </cell>
        </row>
        <row r="146">
          <cell r="K146" t="str">
            <v>01.47.21</v>
          </cell>
          <cell r="L146" t="str">
            <v>Яйца куриные в скорлупе свежие</v>
          </cell>
        </row>
        <row r="147">
          <cell r="K147" t="str">
            <v>01.47.22</v>
          </cell>
          <cell r="L147" t="str">
            <v>Яйца прочей домашней птицы в скорлупе свежие</v>
          </cell>
        </row>
        <row r="148">
          <cell r="K148" t="str">
            <v>01.47.23</v>
          </cell>
          <cell r="L148" t="str">
            <v>Яйца инкубационные</v>
          </cell>
        </row>
        <row r="149">
          <cell r="K149" t="str">
            <v>01.49.11</v>
          </cell>
          <cell r="L149" t="str">
            <v>Кролики домашние живые</v>
          </cell>
        </row>
        <row r="150">
          <cell r="K150" t="str">
            <v>01.49.12</v>
          </cell>
          <cell r="L150" t="str">
            <v>Птицы живые, не включенные в другие группировки</v>
          </cell>
        </row>
        <row r="151">
          <cell r="K151" t="str">
            <v>01.49.13</v>
          </cell>
          <cell r="L151" t="str">
            <v>Пресмыкающиеся, включая змей и черепах, живые</v>
          </cell>
        </row>
        <row r="152">
          <cell r="K152" t="str">
            <v>01.49.19</v>
          </cell>
          <cell r="L152" t="str">
            <v>Животные живые прочие, не включенные в другие группировки</v>
          </cell>
        </row>
        <row r="153">
          <cell r="K153" t="str">
            <v>01.49.21</v>
          </cell>
          <cell r="L153" t="str">
            <v>Мед натуральный</v>
          </cell>
        </row>
        <row r="154">
          <cell r="K154" t="str">
            <v>01.49.22</v>
          </cell>
          <cell r="L154" t="str">
            <v>Молоко сырое, не включенное в другие группировки</v>
          </cell>
        </row>
        <row r="155">
          <cell r="K155" t="str">
            <v>01.49.23</v>
          </cell>
          <cell r="L155" t="str">
            <v>Улитки живые, свежие, охлажденные, мороженые, сушеные, соленые или в рассоле, кроме морских улиток</v>
          </cell>
        </row>
        <row r="156">
          <cell r="K156" t="str">
            <v>01.49.24</v>
          </cell>
          <cell r="L156" t="str">
            <v>Продукты пищевые животного происхождения, не включенные в другие группировки</v>
          </cell>
        </row>
        <row r="157">
          <cell r="K157" t="str">
            <v>01.49.25</v>
          </cell>
          <cell r="L157" t="str">
            <v>Коконы шелкопряда, пригодные для разматывания</v>
          </cell>
        </row>
        <row r="158">
          <cell r="K158" t="str">
            <v>01.49.26</v>
          </cell>
          <cell r="L158" t="str">
            <v>Воск насекомых и спермацет</v>
          </cell>
        </row>
        <row r="159">
          <cell r="K159" t="str">
            <v>01.49.27</v>
          </cell>
          <cell r="L159" t="str">
            <v>Эмбрионы сельскохозяйственных животных для репродукции</v>
          </cell>
        </row>
        <row r="160">
          <cell r="K160" t="str">
            <v>01.49.28</v>
          </cell>
          <cell r="L160" t="str">
            <v>Продукты животного происхождения, не пригодные для употребления в пищу, не включенные в другие группировки</v>
          </cell>
        </row>
        <row r="161">
          <cell r="K161" t="str">
            <v>01.49.31</v>
          </cell>
          <cell r="L161" t="str">
            <v>Сырье пушно-меховое (невыделанные шкурки), кроме шкурок смушковых ягнят</v>
          </cell>
        </row>
        <row r="162">
          <cell r="K162" t="str">
            <v>01.49.32</v>
          </cell>
          <cell r="L162" t="str">
            <v>Шкурки смушковых ягнят невыделанные</v>
          </cell>
        </row>
        <row r="163">
          <cell r="K163" t="str">
            <v>01.49.39</v>
          </cell>
          <cell r="L163" t="str">
            <v>Шкуры животных невыделанные, не включенные в другие группировки (шкурки сырые или законсервированные, но необработанные)</v>
          </cell>
        </row>
        <row r="164">
          <cell r="K164" t="str">
            <v>01.61.10</v>
          </cell>
          <cell r="L164" t="str">
            <v>Услуги, связанные с выращиванием сельскохозяйственных культур</v>
          </cell>
        </row>
        <row r="165">
          <cell r="K165" t="str">
            <v>01.62.10</v>
          </cell>
          <cell r="L165" t="str">
            <v>Услуги в области животноводства</v>
          </cell>
        </row>
        <row r="166">
          <cell r="K166" t="str">
            <v>01.63.10</v>
          </cell>
          <cell r="L166" t="str">
            <v>Услуги в области растениеводства, предоставляемые после сбора урожая</v>
          </cell>
        </row>
        <row r="167">
          <cell r="K167" t="str">
            <v>01.64.10</v>
          </cell>
          <cell r="L167" t="str">
            <v>Услуги по обработке и подготовке семян сельскохозяйственных культур к севу</v>
          </cell>
        </row>
        <row r="168">
          <cell r="K168" t="str">
            <v>01.70.10</v>
          </cell>
          <cell r="L168" t="str">
            <v>Услуги, связанные с охотой, ловлей и разведением диких животных</v>
          </cell>
        </row>
        <row r="169">
          <cell r="K169" t="str">
            <v>02.10.11</v>
          </cell>
          <cell r="L169" t="str">
            <v>Сеянцы, саженцы деревьев и кустарников</v>
          </cell>
        </row>
        <row r="170">
          <cell r="K170" t="str">
            <v>02.10.12</v>
          </cell>
          <cell r="L170" t="str">
            <v>Семена деревьев и кустарников</v>
          </cell>
        </row>
        <row r="171">
          <cell r="K171" t="str">
            <v>02.10.20</v>
          </cell>
          <cell r="L171" t="str">
            <v>Услуги лесопитомников</v>
          </cell>
        </row>
        <row r="172">
          <cell r="K172" t="str">
            <v>02.10.30</v>
          </cell>
          <cell r="L172" t="str">
            <v>Деревья лесные</v>
          </cell>
        </row>
        <row r="173">
          <cell r="K173" t="str">
            <v>02.20.11</v>
          </cell>
          <cell r="L173" t="str">
            <v>Лесоматериалы хвойных пород</v>
          </cell>
        </row>
        <row r="174">
          <cell r="K174" t="str">
            <v>02.20.12</v>
          </cell>
          <cell r="L174" t="str">
            <v>Лесоматериалы лиственных пород, за исключением тропических пород</v>
          </cell>
        </row>
        <row r="175">
          <cell r="K175" t="str">
            <v>02.20.13</v>
          </cell>
          <cell r="L175" t="str">
            <v>Лесоматериалы круглые тропических пород</v>
          </cell>
        </row>
        <row r="176">
          <cell r="K176" t="str">
            <v>02.20.14</v>
          </cell>
          <cell r="L176" t="str">
            <v>Древесина топливная</v>
          </cell>
        </row>
        <row r="177">
          <cell r="K177" t="str">
            <v>02.30.11</v>
          </cell>
          <cell r="L177" t="str">
            <v>Балата, гуттаперча, гуаюль, чикл и аналогичные природные смолы</v>
          </cell>
        </row>
        <row r="178">
          <cell r="K178" t="str">
            <v>02.30.12</v>
          </cell>
          <cell r="L178" t="str">
            <v>Шеллак, бальзамы и прочие природные камеди и смолы</v>
          </cell>
        </row>
        <row r="179">
          <cell r="K179" t="str">
            <v>02.30.20</v>
          </cell>
          <cell r="L179" t="str">
            <v>Пробка натуральная, необработанная или прошедшая первичную обработку</v>
          </cell>
        </row>
        <row r="180">
          <cell r="K180" t="str">
            <v>02.30.30</v>
          </cell>
          <cell r="L180" t="str">
            <v>Части растений, травы, мхи и лишайники, пригодные для декоративных целей</v>
          </cell>
        </row>
        <row r="181">
          <cell r="K181" t="str">
            <v>02.30.40</v>
          </cell>
          <cell r="L181" t="str">
            <v>Ресурсы лесные пищевые</v>
          </cell>
        </row>
        <row r="182">
          <cell r="K182" t="str">
            <v>02.30.50</v>
          </cell>
          <cell r="L182" t="str">
            <v>Ресурсы лесные недревесные</v>
          </cell>
        </row>
        <row r="183">
          <cell r="K183" t="str">
            <v>02.40.10</v>
          </cell>
          <cell r="L183" t="str">
            <v>Услуги, связанные с лесоводством и лесозаготовками</v>
          </cell>
        </row>
        <row r="184">
          <cell r="K184" t="str">
            <v>03.11.11</v>
          </cell>
          <cell r="L184" t="str">
            <v>Рыба морская декоративная живая , не являющаяся продукцией рыбоводства</v>
          </cell>
        </row>
        <row r="185">
          <cell r="K185" t="str">
            <v>03.11.12</v>
          </cell>
          <cell r="L185" t="str">
            <v>Рыба морская живая, не являющаяся продукцией рыбоводства</v>
          </cell>
        </row>
        <row r="186">
          <cell r="K186" t="str">
            <v>03.11.20</v>
          </cell>
          <cell r="L186" t="str">
            <v>Рыба морская свежая или охлажденная, не являющаяся продукцией рыбоводства</v>
          </cell>
        </row>
        <row r="187">
          <cell r="K187" t="str">
            <v>03.11.30</v>
          </cell>
          <cell r="L187" t="str">
            <v>Ракообразные немороженые, не являющиеся продукцией рыбоводства</v>
          </cell>
        </row>
        <row r="188">
          <cell r="K188" t="str">
            <v>03.11.41</v>
          </cell>
          <cell r="L188" t="str">
            <v>Устрицы живые, свежие или охлажденные, не являющиеся продукцией рыбоводства</v>
          </cell>
        </row>
        <row r="189">
          <cell r="K189" t="str">
            <v>03.11.42</v>
          </cell>
          <cell r="L189" t="str">
            <v>Моллюски и водные беспозвоночные прочие живые, свежие или охлажденные, не являющиеся продукцией рыбоводства</v>
          </cell>
        </row>
        <row r="190">
          <cell r="K190" t="str">
            <v>03.11.50</v>
          </cell>
          <cell r="L190" t="str">
            <v>Жемчуг природный необработанный</v>
          </cell>
        </row>
        <row r="191">
          <cell r="K191" t="str">
            <v>03.11.61</v>
          </cell>
          <cell r="L191" t="str">
            <v>Кораллы и аналогичные материалы, раковины и панцири моллюсков, ракообразных или иглокожих и скелетные пластины каракатиц</v>
          </cell>
        </row>
        <row r="192">
          <cell r="K192" t="str">
            <v>03.11.62</v>
          </cell>
          <cell r="L192" t="str">
            <v>Губки животного происхождения натуральные</v>
          </cell>
        </row>
        <row r="193">
          <cell r="K193" t="str">
            <v>03.11.63</v>
          </cell>
          <cell r="L193" t="str">
            <v>Водоросли морские и прочие, не являющиеся продукцией рыбоводства</v>
          </cell>
        </row>
        <row r="194">
          <cell r="K194" t="str">
            <v>03.11.69</v>
          </cell>
          <cell r="L194" t="str">
            <v>Растения водные, животные морские прочие и их продукты, не включенные в другие группировки</v>
          </cell>
        </row>
        <row r="195">
          <cell r="K195" t="str">
            <v>03.11.70</v>
          </cell>
          <cell r="L195" t="str">
            <v>Услуги, связанные с морским рыболовством</v>
          </cell>
        </row>
        <row r="196">
          <cell r="K196" t="str">
            <v>03.12.11</v>
          </cell>
          <cell r="L196" t="str">
            <v>Рыба пресноводная декоративная живая , не являющаяся продукцией рыбоводства</v>
          </cell>
        </row>
        <row r="197">
          <cell r="K197" t="str">
            <v>03.12.12</v>
          </cell>
          <cell r="L197" t="str">
            <v>Рыба пресноводная живая, не являющаяся продукцией рыбоводства</v>
          </cell>
        </row>
        <row r="198">
          <cell r="K198" t="str">
            <v>03.12.20</v>
          </cell>
          <cell r="L198" t="str">
            <v>Рыба пресноводная свежая или охлажденная, не являющаяся продукцией рыбоводства</v>
          </cell>
        </row>
        <row r="199">
          <cell r="K199" t="str">
            <v>03.12.30</v>
          </cell>
          <cell r="L199" t="str">
            <v>Растения водные, животные пресноводные прочие и их продукты, не включенные в другие группировки</v>
          </cell>
        </row>
        <row r="200">
          <cell r="K200" t="str">
            <v>03.12.40</v>
          </cell>
          <cell r="L200" t="str">
            <v>Услуги, связанные с пресноводным рыболовством</v>
          </cell>
        </row>
        <row r="201">
          <cell r="K201" t="str">
            <v>03.21.11</v>
          </cell>
          <cell r="L201" t="str">
            <v>Рыба морская декоративная живая, являющаяся продукцией рыбоводства</v>
          </cell>
        </row>
        <row r="202">
          <cell r="K202" t="str">
            <v>03.21.12</v>
          </cell>
          <cell r="L202" t="str">
            <v>Рыба морская живая, являющаяся продукцией рыбоводства (кроме декоративной)</v>
          </cell>
        </row>
        <row r="203">
          <cell r="K203" t="str">
            <v>03.21.20</v>
          </cell>
          <cell r="L203" t="str">
            <v>Рыба морская свежая или охлажденная, являющаяся продукцией рыбоводства</v>
          </cell>
        </row>
        <row r="204">
          <cell r="K204" t="str">
            <v>03.21.30</v>
          </cell>
          <cell r="L204" t="str">
            <v>Ракообразные морские  немороженые, являющиеся продукцией рыбоводства</v>
          </cell>
        </row>
        <row r="205">
          <cell r="K205" t="str">
            <v>03.21.41</v>
          </cell>
          <cell r="L205" t="str">
            <v>Устрицы живые, свежие или охлажденные, являющиеся продукцией рыбоводства</v>
          </cell>
        </row>
        <row r="206">
          <cell r="K206" t="str">
            <v>03.21.42</v>
          </cell>
          <cell r="L206" t="str">
            <v>Жемчуг культивированный необработанный</v>
          </cell>
        </row>
        <row r="207">
          <cell r="K207" t="str">
            <v>03.21.43</v>
          </cell>
          <cell r="L207" t="str">
            <v>Водоросли морские, являющиеся продукцией рыбоводства</v>
          </cell>
        </row>
        <row r="208">
          <cell r="K208" t="str">
            <v>03.21.44</v>
          </cell>
          <cell r="L208" t="str">
            <v>Моллюски и водные беспозвоночные прочие живые, свежие или охлажденные, являющиеся продукцией рыбоводства</v>
          </cell>
        </row>
        <row r="209">
          <cell r="K209" t="str">
            <v>03.21.49</v>
          </cell>
          <cell r="L209" t="str">
            <v>Растения водные, животные морские и их продукты прочие, являющиеся продукцией рыбоводства, не включенные в другие группировки</v>
          </cell>
        </row>
        <row r="210">
          <cell r="K210" t="str">
            <v>03.21.50</v>
          </cell>
          <cell r="L210" t="str">
            <v>Продукция рыбоводная морская</v>
          </cell>
        </row>
        <row r="211">
          <cell r="K211" t="str">
            <v>03.21.90</v>
          </cell>
          <cell r="L211" t="str">
            <v>Услуги, связанные с морским рыбоводством</v>
          </cell>
        </row>
        <row r="212">
          <cell r="K212" t="str">
            <v>03.22.10</v>
          </cell>
          <cell r="L212" t="str">
            <v>Рыба пресноводная живая, являющаяся продукцией рыбоводства</v>
          </cell>
        </row>
        <row r="213">
          <cell r="K213" t="str">
            <v>03.22.20</v>
          </cell>
          <cell r="L213" t="str">
            <v>Рыба свежая или охлажденная, пресноводная, являющаяся продукцией рыбоводства</v>
          </cell>
        </row>
        <row r="214">
          <cell r="K214" t="str">
            <v>03.22.30</v>
          </cell>
          <cell r="L214" t="str">
            <v>Растения водные, животные пресноводные и их продукты прочие, являющиеся продукцией рыбоводства</v>
          </cell>
        </row>
        <row r="215">
          <cell r="K215" t="str">
            <v>03.22.40</v>
          </cell>
          <cell r="L215" t="str">
            <v>Продукция рыбоводная пресноводная</v>
          </cell>
        </row>
        <row r="216">
          <cell r="K216" t="str">
            <v>03.22.90</v>
          </cell>
          <cell r="L216" t="str">
            <v>Услуги, связанные с пресноводным рыбоводством</v>
          </cell>
        </row>
        <row r="217">
          <cell r="K217" t="str">
            <v>05.10.10</v>
          </cell>
          <cell r="L217" t="str">
            <v>Уголь</v>
          </cell>
        </row>
        <row r="218">
          <cell r="K218" t="str">
            <v>05.20.10</v>
          </cell>
          <cell r="L218" t="str">
            <v>Уголь бурый (лигнит)</v>
          </cell>
        </row>
        <row r="219">
          <cell r="K219" t="str">
            <v>06.10.10</v>
          </cell>
          <cell r="L219" t="str">
            <v>Нефть сырая и нефтепродукты, полученные из битуминозных пород</v>
          </cell>
        </row>
        <row r="220">
          <cell r="K220" t="str">
            <v>06.10.20</v>
          </cell>
          <cell r="L220" t="str">
            <v>Сланцы битуминозные или горючие и песчаники битуминозные</v>
          </cell>
        </row>
        <row r="221">
          <cell r="K221" t="str">
            <v>06.20.10</v>
          </cell>
          <cell r="L221" t="str">
            <v>Газ природный в газообразном или сжиженном состоянии</v>
          </cell>
        </row>
        <row r="222">
          <cell r="K222" t="str">
            <v>07.10.10</v>
          </cell>
          <cell r="L222" t="str">
            <v>Руды железные</v>
          </cell>
        </row>
        <row r="223">
          <cell r="K223" t="str">
            <v>07.21.10</v>
          </cell>
          <cell r="L223" t="str">
            <v>Руды урановые и ториевые</v>
          </cell>
        </row>
        <row r="224">
          <cell r="K224" t="str">
            <v>07.29.11</v>
          </cell>
          <cell r="L224" t="str">
            <v>Руды и концентраты медные</v>
          </cell>
        </row>
        <row r="225">
          <cell r="K225" t="str">
            <v>07.29.12</v>
          </cell>
          <cell r="L225" t="str">
            <v>Руды и концентраты никелевые</v>
          </cell>
        </row>
        <row r="226">
          <cell r="K226" t="str">
            <v>07.29.13</v>
          </cell>
          <cell r="L226" t="str">
            <v>Руды и концентраты алюминиевые</v>
          </cell>
        </row>
        <row r="227">
          <cell r="K227" t="str">
            <v>07.29.14</v>
          </cell>
          <cell r="L227" t="str">
            <v>Руды и концентраты драгоценных металлов</v>
          </cell>
        </row>
        <row r="228">
          <cell r="K228" t="str">
            <v>07.29.15</v>
          </cell>
          <cell r="L228" t="str">
            <v>Руды и концентраты свинца, цинка и олова</v>
          </cell>
        </row>
        <row r="229">
          <cell r="K229" t="str">
            <v>07.29.19</v>
          </cell>
          <cell r="L229" t="str">
            <v>Руды и концентраты прочих цветных металлов, не включенные в другие группировки</v>
          </cell>
        </row>
        <row r="230">
          <cell r="K230" t="str">
            <v>08.11.11</v>
          </cell>
          <cell r="L230" t="str">
            <v>Мрамор и прочий известняковый камень для памятников или строительства</v>
          </cell>
        </row>
        <row r="231">
          <cell r="K231" t="str">
            <v>08.11.12</v>
          </cell>
          <cell r="L231" t="str">
            <v>Гранит, песчаник и прочий камень для памятников или строительства</v>
          </cell>
        </row>
        <row r="232">
          <cell r="K232" t="str">
            <v>08.11.20</v>
          </cell>
          <cell r="L232" t="str">
            <v>Известняк и гипс</v>
          </cell>
        </row>
        <row r="233">
          <cell r="K233" t="str">
            <v>08.11.30</v>
          </cell>
          <cell r="L233" t="str">
            <v>Мел и некальцинированный доломит</v>
          </cell>
        </row>
        <row r="234">
          <cell r="K234" t="str">
            <v>08.11.40</v>
          </cell>
          <cell r="L234" t="str">
            <v>Сланцы, кроме сланцев горючих (битуминозных)</v>
          </cell>
        </row>
        <row r="235">
          <cell r="K235" t="str">
            <v>08.12.11</v>
          </cell>
          <cell r="L235" t="str">
            <v>Пески природные</v>
          </cell>
        </row>
        <row r="236">
          <cell r="K236" t="str">
            <v>08.12.12</v>
          </cell>
          <cell r="L236" t="str">
            <v>Гранулы, крошка и порошок; галька, гравий</v>
          </cell>
        </row>
        <row r="237">
          <cell r="K237" t="str">
            <v>08.12.13</v>
          </cell>
          <cell r="L237" t="str">
            <v>Смеси шлака и аналогичных промышленных отходов без добавления или с добавлением гальки, гравия, щебня и кремневой гальки для строительных целей</v>
          </cell>
        </row>
        <row r="238">
          <cell r="K238" t="str">
            <v>08.12.21</v>
          </cell>
          <cell r="L238" t="str">
            <v>Каолин и глины каолиновые прочие</v>
          </cell>
        </row>
        <row r="239">
          <cell r="K239" t="str">
            <v>08.12.22</v>
          </cell>
          <cell r="L239" t="str">
            <v>Глины, андалузит, кианит и силлиманит прочие; муллит; земли шамотные или динасовые</v>
          </cell>
        </row>
        <row r="240">
          <cell r="K240" t="str">
            <v>08.91.11</v>
          </cell>
          <cell r="L240" t="str">
            <v>Фосфаты и алюмофосфаты кальция природные</v>
          </cell>
        </row>
        <row r="241">
          <cell r="K241" t="str">
            <v>08.91.12</v>
          </cell>
          <cell r="L241" t="str">
            <v>Пириты необожженные (колчедан серный необожженный); сера сырая или нерафинированная (неочищенная)</v>
          </cell>
        </row>
        <row r="242">
          <cell r="K242" t="str">
            <v>08.91.19</v>
          </cell>
          <cell r="L242" t="str">
            <v>Сырье минеральное для химических производств и производства удобрений прочее</v>
          </cell>
        </row>
        <row r="243">
          <cell r="K243" t="str">
            <v>08.92.10</v>
          </cell>
          <cell r="L243" t="str">
            <v>Торф</v>
          </cell>
        </row>
        <row r="244">
          <cell r="K244" t="str">
            <v>08.93.10</v>
          </cell>
          <cell r="L244" t="str">
            <v>Соль и хлорид натрия чистый, вода морская</v>
          </cell>
        </row>
        <row r="245">
          <cell r="K245" t="str">
            <v>08.99.10</v>
          </cell>
          <cell r="L245" t="str">
            <v>Битумы и асфальты природные; асфальтиты и породы асфальтные</v>
          </cell>
        </row>
        <row r="246">
          <cell r="K246" t="str">
            <v>08.99.21</v>
          </cell>
          <cell r="L246" t="str">
            <v>Камни драгоценные и полудрагоценные (кроме алмазов технических), необработанные, распиленные или грубо обработанные</v>
          </cell>
        </row>
        <row r="247">
          <cell r="K247" t="str">
            <v>08.99.22</v>
          </cell>
          <cell r="L247" t="str">
            <v>Алмазы технические, необработанные, распиленные, расколотые или грубо обработанные; пемза; наждак; корунд природный, гранат природный и прочие природные абразивы</v>
          </cell>
        </row>
        <row r="248">
          <cell r="K248" t="str">
            <v>08.99.29</v>
          </cell>
          <cell r="L248" t="str">
            <v>Ископаемые полезные прочие, не включенные в другие группировки</v>
          </cell>
        </row>
        <row r="249">
          <cell r="K249" t="str">
            <v>09.10.11</v>
          </cell>
          <cell r="L249" t="str">
            <v>Услуги по бурению, связанные с добычей нефти и горючего природного газа</v>
          </cell>
        </row>
        <row r="250">
          <cell r="K250" t="str">
            <v>09.10.12</v>
          </cell>
          <cell r="L250" t="str">
            <v>Услуги по монтажу, ремонту и демонтажу буровых вышек и услуги взаимосвязанные по добыче нефти и горючего природного газа</v>
          </cell>
        </row>
        <row r="251">
          <cell r="K251" t="str">
            <v>09.10.13</v>
          </cell>
          <cell r="L251" t="str">
            <v>Услуги по сжижению и регазификации природного газа для транспортирования, предоставляемые на разрабатываемом месторождении</v>
          </cell>
        </row>
        <row r="252">
          <cell r="K252" t="str">
            <v>09.90.11</v>
          </cell>
          <cell r="L252" t="str">
            <v>Услуги в горнодобывающем производстве прочие</v>
          </cell>
        </row>
        <row r="253">
          <cell r="K253" t="str">
            <v>09.90.19</v>
          </cell>
          <cell r="L253" t="str">
            <v>Услуги в горнодобывающем производстве, не включенные в другие группировки</v>
          </cell>
        </row>
        <row r="254">
          <cell r="K254" t="str">
            <v>10.11.11</v>
          </cell>
          <cell r="L254" t="str">
            <v>Мясо крупного рогатого скота (говядина и телятина) парное, остывшее или охлажденное, в том числе для детского питания</v>
          </cell>
        </row>
        <row r="255">
          <cell r="K255" t="str">
            <v>10.11.12</v>
          </cell>
          <cell r="L255" t="str">
            <v>Свинина парная, остывшая или охлажденная, в том числе для детского питания</v>
          </cell>
        </row>
        <row r="256">
          <cell r="K256" t="str">
            <v>10.11.13</v>
          </cell>
          <cell r="L256" t="str">
            <v>Баранина парная, остывшая или охлажденная, в том числе для детского питания</v>
          </cell>
        </row>
        <row r="257">
          <cell r="K257" t="str">
            <v>10.11.14</v>
          </cell>
          <cell r="L257" t="str">
            <v>Козлятина парная, остывшая или охлажденная</v>
          </cell>
        </row>
        <row r="258">
          <cell r="K258" t="str">
            <v>10.11.15</v>
          </cell>
          <cell r="L258" t="str">
            <v>Конина и мясо прочих животных семейства лошадиных парные, остывшие  или охлажденные, в том числе для детского питания</v>
          </cell>
        </row>
        <row r="259">
          <cell r="K259" t="str">
            <v>10.11.16</v>
          </cell>
          <cell r="L259" t="str">
            <v>Оленина и мясо прочих животных семейства оленьих (оленевых) парные, остывшие или охлажденные, в том числе для детского питания</v>
          </cell>
        </row>
        <row r="260">
          <cell r="K260" t="str">
            <v>10.11.20</v>
          </cell>
          <cell r="L260" t="str">
            <v>Субпродукты пищевые крупного рогатого скота, свиные, бараньи, козьи, лошадей, ослов, мулов, лошаков и прочих животных семейства лошадиных, оленьи и прочих животных семейства оленьих (оленевых) парные, остывшие или охлажденные, в том числе для детского питания</v>
          </cell>
        </row>
        <row r="261">
          <cell r="K261" t="str">
            <v>10.11.31</v>
          </cell>
          <cell r="L261" t="str">
            <v>Мясо крупного рогатого скота (говядина и телятина) замороженное, в том числе для детского питания</v>
          </cell>
        </row>
        <row r="262">
          <cell r="K262" t="str">
            <v>10.11.32</v>
          </cell>
          <cell r="L262" t="str">
            <v>Свинина замороженная, в том числе для детского питания</v>
          </cell>
        </row>
        <row r="263">
          <cell r="K263" t="str">
            <v>10.11.33</v>
          </cell>
          <cell r="L263" t="str">
            <v>Баранина замороженная, в том числе для детского питания</v>
          </cell>
        </row>
        <row r="264">
          <cell r="K264" t="str">
            <v>10.11.34</v>
          </cell>
          <cell r="L264" t="str">
            <v>Козлятина и субпродукты пищевые замороженные</v>
          </cell>
        </row>
        <row r="265">
          <cell r="K265" t="str">
            <v>10.11.35</v>
          </cell>
          <cell r="L265" t="str">
            <v>Мясо лошадей (конина, жеребятина) и прочих животных семейства лошадиных замороженное, в том числе для детского питания</v>
          </cell>
        </row>
        <row r="266">
          <cell r="K266" t="str">
            <v>10.11.36</v>
          </cell>
          <cell r="L266" t="str">
            <v>Оленина и мясо прочих животных семейства оленьих (оленевых) и субпродукты пищевые замороженные, в том числе для детского питания</v>
          </cell>
        </row>
        <row r="267">
          <cell r="K267" t="str">
            <v>10.11.39</v>
          </cell>
          <cell r="L267" t="str">
            <v>Мясо и субпродукты пищевые прочие парные, остывшие, охлажденные или замороженные</v>
          </cell>
        </row>
        <row r="268">
          <cell r="K268" t="str">
            <v>10.11.41</v>
          </cell>
          <cell r="L268" t="str">
            <v>Шерсть стриженая немытая, включая стриженую шерсть, промытую руном</v>
          </cell>
        </row>
        <row r="269">
          <cell r="K269" t="str">
            <v>10.11.42</v>
          </cell>
          <cell r="L269" t="str">
            <v>Шкуры и кожи крупного рогатого скота и животных семейств лошадиных и оленевых целые сырые</v>
          </cell>
        </row>
        <row r="270">
          <cell r="K270" t="str">
            <v>10.11.43</v>
          </cell>
          <cell r="L270" t="str">
            <v>Шкуры и кожи крупного рогатого скота и животных семейств лошадиных и оленевых сырые прочие</v>
          </cell>
        </row>
        <row r="271">
          <cell r="K271" t="str">
            <v>10.11.44</v>
          </cell>
          <cell r="L271" t="str">
            <v>Шкуры и кожи овец и ягнят сырые</v>
          </cell>
        </row>
        <row r="272">
          <cell r="K272" t="str">
            <v>10.11.45</v>
          </cell>
          <cell r="L272" t="str">
            <v>Шкуры и кожи коз и козлят сырые</v>
          </cell>
        </row>
        <row r="273">
          <cell r="K273" t="str">
            <v>10.11.50</v>
          </cell>
          <cell r="L273" t="str">
            <v>Жиры крупного рогатого скота, овец, коз и свиней</v>
          </cell>
        </row>
        <row r="274">
          <cell r="K274" t="str">
            <v>10.11.60</v>
          </cell>
          <cell r="L274" t="str">
            <v>Субпродукты, не пригодные для употребления в пищу, необработанные</v>
          </cell>
        </row>
        <row r="275">
          <cell r="K275" t="str">
            <v>10.11.99</v>
          </cell>
          <cell r="L275" t="str">
            <v>Услуги по переработке и консервированию мяса отдельные, выполняемые субподрядчиком</v>
          </cell>
        </row>
        <row r="276">
          <cell r="K276" t="str">
            <v>10.12.10</v>
          </cell>
          <cell r="L276" t="str">
            <v>Мясо птицы охлажденное, в том числе для детского питания</v>
          </cell>
        </row>
        <row r="277">
          <cell r="K277" t="str">
            <v>10.12.20</v>
          </cell>
          <cell r="L277" t="str">
            <v>Мясо птицы замороженное (подмороженное), в том числе для детского питания</v>
          </cell>
        </row>
        <row r="278">
          <cell r="K278" t="str">
            <v>10.12.30</v>
          </cell>
          <cell r="L278" t="str">
            <v>Жиры домашней птицы</v>
          </cell>
        </row>
        <row r="279">
          <cell r="K279" t="str">
            <v>10.12.40</v>
          </cell>
          <cell r="L279" t="str">
            <v>Субпродукты домашней птицы, пригодные для употребления в пищу</v>
          </cell>
        </row>
        <row r="280">
          <cell r="K280" t="str">
            <v>10.12.50</v>
          </cell>
          <cell r="L280" t="str">
            <v>Сырье перо-пуховое</v>
          </cell>
        </row>
        <row r="281">
          <cell r="K281" t="str">
            <v>10.12.99</v>
          </cell>
          <cell r="L281" t="str">
            <v>Услуги по переработке и консервированию мяса домашней птицы отдельные, выполняемые субподрядчиком</v>
          </cell>
        </row>
        <row r="282">
          <cell r="K282" t="str">
            <v>10.13.11</v>
          </cell>
          <cell r="L282" t="str">
            <v>Свинина соленая, в рассоле, копченая, сушеная (в том числе сублимационной сушки)</v>
          </cell>
        </row>
        <row r="283">
          <cell r="K283" t="str">
            <v>10.13.12</v>
          </cell>
          <cell r="L283" t="str">
            <v>Мясо крупного рогатого скота соленое, в рассоле, копченое, сушеное (в том числе сублимационной сушки)</v>
          </cell>
        </row>
        <row r="284">
          <cell r="K284" t="str">
            <v>10.13.13</v>
          </cell>
          <cell r="L284" t="str">
            <v>Мясо и мясные пищевые субпродукты прочие, соленые, в рассоле, копченые, сушеные (в том числе сублимационной сушки) (кроме мяса свиней и крупного рогатого скота); мука тонкого и грубого помола из мяса и мясных субпродуктов, пригодная для употребления в пищу</v>
          </cell>
        </row>
        <row r="285">
          <cell r="K285" t="str">
            <v>10.13.14</v>
          </cell>
          <cell r="L285" t="str">
            <v>Изделия колбасные и аналогичная пищевая продукция из мяса, субпродуктов или крови животных</v>
          </cell>
        </row>
        <row r="286">
          <cell r="K286" t="str">
            <v>10.13.15</v>
          </cell>
          <cell r="L286" t="str">
            <v>Продукты готовые и консервированные из мяса, субпродуктов или крови животных прочие, кроме готовых блюд из мяса и субпродуктов</v>
          </cell>
        </row>
        <row r="287">
          <cell r="K287" t="str">
            <v>10.13.16</v>
          </cell>
          <cell r="L287" t="str">
            <v>Мука тонкого и грубого помола и гранулы из мяса или мясных субпродуктов, не пригодные для употребления в пищу; шкварки</v>
          </cell>
        </row>
        <row r="288">
          <cell r="K288" t="str">
            <v>10.13.91</v>
          </cell>
          <cell r="L288" t="str">
            <v>Услуги по тепловой обработке и прочим способам переработки мясной пищевой продукции</v>
          </cell>
        </row>
        <row r="289">
          <cell r="K289" t="str">
            <v>10.13.99</v>
          </cell>
          <cell r="L289" t="str">
            <v>Операции процесса производства мяса и мяса домашней птицы отдельные, выполняемые субподрядчиком</v>
          </cell>
        </row>
        <row r="290">
          <cell r="K290" t="str">
            <v>10.20.11</v>
          </cell>
          <cell r="L290" t="str">
            <v>Филе рыбное, мясо рыбы прочее (включая фарш) свежее или охлажденное</v>
          </cell>
        </row>
        <row r="291">
          <cell r="K291" t="str">
            <v>10.20.12</v>
          </cell>
          <cell r="L291" t="str">
            <v>Печень и молоки рыбы свежие или охлажденные</v>
          </cell>
        </row>
        <row r="292">
          <cell r="K292" t="str">
            <v>10.20.13</v>
          </cell>
          <cell r="L292" t="str">
            <v>Рыба мороженая</v>
          </cell>
        </row>
        <row r="293">
          <cell r="K293" t="str">
            <v>10.20.14</v>
          </cell>
          <cell r="L293" t="str">
            <v>Филе рыбное мороженое</v>
          </cell>
        </row>
        <row r="294">
          <cell r="K294" t="str">
            <v>10.20.15</v>
          </cell>
          <cell r="L294" t="str">
            <v>Мясо рыбы (включая фарш) мороженое</v>
          </cell>
        </row>
        <row r="295">
          <cell r="K295" t="str">
            <v>10.20.16</v>
          </cell>
          <cell r="L295" t="str">
            <v>Печень и молоки рыбы мороженые</v>
          </cell>
        </row>
        <row r="296">
          <cell r="K296" t="str">
            <v>10.20.21</v>
          </cell>
          <cell r="L296" t="str">
            <v>Филе рыбное вяленое, соленое или в рассоле, кроме копченого</v>
          </cell>
        </row>
        <row r="297">
          <cell r="K297" t="str">
            <v>10.20.22</v>
          </cell>
          <cell r="L297" t="str">
            <v>Печень и молоки рыбы сушеные, копченые, соленые или в рассоле; мука рыбная тонкого и грубого помола и гранулы, пригодные для употребления в пищу</v>
          </cell>
        </row>
        <row r="298">
          <cell r="K298" t="str">
            <v>10.20.23</v>
          </cell>
          <cell r="L298" t="str">
            <v>Рыба вяленая, соленая и несоленая или в рассоле</v>
          </cell>
        </row>
        <row r="299">
          <cell r="K299" t="str">
            <v>10.20.24</v>
          </cell>
          <cell r="L299" t="str">
            <v>Рыба, включая филе, копченая</v>
          </cell>
        </row>
        <row r="300">
          <cell r="K300" t="str">
            <v>10.20.25</v>
          </cell>
          <cell r="L300" t="str">
            <v>Рыба, приготовленная или консервированная другим способом, кроме  готовых блюд из рыбы</v>
          </cell>
        </row>
        <row r="301">
          <cell r="K301" t="str">
            <v>10.20.26</v>
          </cell>
          <cell r="L301" t="str">
            <v>Икра и заменители икры</v>
          </cell>
        </row>
        <row r="302">
          <cell r="K302" t="str">
            <v>10.20.31</v>
          </cell>
          <cell r="L302" t="str">
            <v>Ракообразные мороженые</v>
          </cell>
        </row>
        <row r="303">
          <cell r="K303" t="str">
            <v>10.20.32</v>
          </cell>
          <cell r="L303" t="str">
            <v>Моллюски мороженые, сушеные, соленые или в рассоле, копченые</v>
          </cell>
        </row>
        <row r="304">
          <cell r="K304" t="str">
            <v>10.20.33</v>
          </cell>
          <cell r="L304" t="str">
            <v>Беспозвоночные водные мороженые, сушеные, соленые или в рассоле, копченые прочие</v>
          </cell>
        </row>
        <row r="305">
          <cell r="K305" t="str">
            <v>10.20.34</v>
          </cell>
          <cell r="L305" t="str">
            <v>Ракообразные, приготовленные или консервированные другим способом; моллюски и прочие беспозвоночные водные, приготовленные или консервированные другим способом</v>
          </cell>
        </row>
        <row r="306">
          <cell r="K306" t="str">
            <v>10.20.41</v>
          </cell>
          <cell r="L306" t="str">
            <v>Мука тонкого и грубого помола и гранулы из рыбы, ракообразных, моллюсков и других водных беспозвоночных, не пригодные для употребления в пищу</v>
          </cell>
        </row>
        <row r="307">
          <cell r="K307" t="str">
            <v>10.20.42</v>
          </cell>
          <cell r="L307" t="str">
            <v>Продукты из рыбы, ракообразных, моллюсков и прочих водных беспозвоночных, не пригодные для употребления в пищу, прочие</v>
          </cell>
        </row>
        <row r="308">
          <cell r="K308" t="str">
            <v>10.20.91</v>
          </cell>
          <cell r="L308" t="str">
            <v>Услуги по копчению и прочим способам консервирования и переработки рыбных продуктов</v>
          </cell>
        </row>
        <row r="309">
          <cell r="K309" t="str">
            <v>10.20.99</v>
          </cell>
          <cell r="L309" t="str">
            <v>Операции процесса производства приготовленной или консервированной рыбы, ракообразных и моллюсков отдельные, выполняемые субподрядчиком</v>
          </cell>
        </row>
        <row r="310">
          <cell r="K310" t="str">
            <v>10.31.11</v>
          </cell>
          <cell r="L310" t="str">
            <v>Картофель замороженный</v>
          </cell>
        </row>
        <row r="311">
          <cell r="K311" t="str">
            <v>10.31.12</v>
          </cell>
          <cell r="L311" t="str">
            <v>Картофель сушеный, включая нарезанный ломтиками, но не подвергнутый дальнейшей обработке</v>
          </cell>
        </row>
        <row r="312">
          <cell r="K312" t="str">
            <v>10.31.13</v>
          </cell>
          <cell r="L312" t="str">
            <v>Мука тонкого и грубого помола, хлопья и гранулы из сушеного картофеля</v>
          </cell>
        </row>
        <row r="313">
          <cell r="K313" t="str">
            <v>10.31.14</v>
          </cell>
          <cell r="L313" t="str">
            <v>Картофель приготовленный или консервированный</v>
          </cell>
        </row>
        <row r="314">
          <cell r="K314" t="str">
            <v>10.31.91</v>
          </cell>
          <cell r="L314" t="str">
            <v>Услуги по тепловой обработке и прочим способам переработки картофеля и продуктов из картофеля</v>
          </cell>
        </row>
        <row r="315">
          <cell r="K315" t="str">
            <v>10.31.99</v>
          </cell>
          <cell r="L315" t="str">
            <v>Операции процесса производства приготовленного или консервированного картофеля отдельные, выполняемые субподрядчиком</v>
          </cell>
        </row>
        <row r="316">
          <cell r="K316" t="str">
            <v>10.32.11</v>
          </cell>
          <cell r="L316" t="str">
            <v>Сок томатный</v>
          </cell>
        </row>
        <row r="317">
          <cell r="K317" t="str">
            <v>10.32.12</v>
          </cell>
          <cell r="L317" t="str">
            <v>Сок апельсиновый</v>
          </cell>
        </row>
        <row r="318">
          <cell r="K318" t="str">
            <v>10.32.13</v>
          </cell>
          <cell r="L318" t="str">
            <v>Сок грейпфрутовый</v>
          </cell>
        </row>
        <row r="319">
          <cell r="K319" t="str">
            <v>10.32.14</v>
          </cell>
          <cell r="L319" t="str">
            <v>Сок ананасовый</v>
          </cell>
        </row>
        <row r="320">
          <cell r="K320" t="str">
            <v>10.32.15</v>
          </cell>
          <cell r="L320" t="str">
            <v>Сок виноградный</v>
          </cell>
        </row>
        <row r="321">
          <cell r="K321" t="str">
            <v>10.32.16</v>
          </cell>
          <cell r="L321" t="str">
            <v>Сок яблочный</v>
          </cell>
        </row>
        <row r="322">
          <cell r="K322" t="str">
            <v>10.32.17</v>
          </cell>
          <cell r="L322" t="str">
            <v>Смеси фруктовых и (или) овощных соков</v>
          </cell>
        </row>
        <row r="323">
          <cell r="K323" t="str">
            <v>10.32.18</v>
          </cell>
          <cell r="L323" t="str">
            <v>Соки диффузионные</v>
          </cell>
        </row>
        <row r="324">
          <cell r="K324" t="str">
            <v>10.32.19</v>
          </cell>
          <cell r="L324" t="str">
            <v>Соки из фруктов и овощей прочие</v>
          </cell>
        </row>
        <row r="325">
          <cell r="K325" t="str">
            <v>10.32.21</v>
          </cell>
          <cell r="L325" t="str">
            <v>Нектары фруктовые и (или) овощные</v>
          </cell>
        </row>
        <row r="326">
          <cell r="K326" t="str">
            <v>10.32.22</v>
          </cell>
          <cell r="L326" t="str">
            <v>Напитки сокосодержащие фруктовые и (или) овощные</v>
          </cell>
        </row>
        <row r="327">
          <cell r="K327" t="str">
            <v>10.32.23</v>
          </cell>
          <cell r="L327" t="str">
            <v>Морсы, в том числе концентрированные</v>
          </cell>
        </row>
        <row r="328">
          <cell r="K328" t="str">
            <v>10.32.24</v>
          </cell>
          <cell r="L328" t="str">
            <v>Вещества натуральные ароматообразующие</v>
          </cell>
        </row>
        <row r="329">
          <cell r="K329" t="str">
            <v>10.32.25</v>
          </cell>
          <cell r="L329" t="str">
            <v>Клетки цитрусовых фруктов</v>
          </cell>
        </row>
        <row r="330">
          <cell r="K330" t="str">
            <v>10.32.26</v>
          </cell>
          <cell r="L330" t="str">
            <v>Мякоть фруктовая и (или) овощная</v>
          </cell>
        </row>
        <row r="331">
          <cell r="K331" t="str">
            <v>10.32.27</v>
          </cell>
          <cell r="L331" t="str">
            <v>Пюре из фруктов и овощей для производства соковой продукции, в том числе концентрированные</v>
          </cell>
        </row>
        <row r="332">
          <cell r="K332" t="str">
            <v>10.32.29</v>
          </cell>
          <cell r="L332" t="str">
            <v>Продукция соковая прочая</v>
          </cell>
        </row>
        <row r="333">
          <cell r="K333" t="str">
            <v>10.32.99</v>
          </cell>
          <cell r="L333" t="str">
            <v>Услуги по производству соковой продукции из фруктов и овощей отдельные, выполняемые субподрядчиком</v>
          </cell>
        </row>
        <row r="334">
          <cell r="K334" t="str">
            <v>10.39.11</v>
          </cell>
          <cell r="L334" t="str">
            <v>Овощи (кроме картофеля) и грибы замороженные</v>
          </cell>
        </row>
        <row r="335">
          <cell r="K335" t="str">
            <v>10.39.12</v>
          </cell>
          <cell r="L335" t="str">
            <v>Овощи (кроме картофеля) и грибы, консервированные для кратковременного хранения</v>
          </cell>
        </row>
        <row r="336">
          <cell r="K336" t="str">
            <v>10.39.13</v>
          </cell>
          <cell r="L336" t="str">
            <v>Овощи (кроме картофеля) и грибы сушеные</v>
          </cell>
        </row>
        <row r="337">
          <cell r="K337" t="str">
            <v>10.39.14</v>
          </cell>
          <cell r="L337" t="str">
            <v>Овощи (кроме картофеля) резаные, расфасованные в пакеты</v>
          </cell>
        </row>
        <row r="338">
          <cell r="K338" t="str">
            <v>10.39.15</v>
          </cell>
          <cell r="L338" t="str">
            <v>Фасоль, консервированная без уксуса или уксусной кислоты (кроме готовых блюд из овощей)</v>
          </cell>
        </row>
        <row r="339">
          <cell r="K339" t="str">
            <v>10.39.16</v>
          </cell>
          <cell r="L339" t="str">
            <v>Горох, консервированный без уксуса или уксусной кислоты (кроме готовых блюд из овощей)</v>
          </cell>
        </row>
        <row r="340">
          <cell r="K340" t="str">
            <v>10.39.17</v>
          </cell>
          <cell r="L340" t="str">
            <v>Овощи (кроме картофеля) и грибы, консервированные без уксуса или уксусной кислоты, прочие (кроме готовых овощных блюд)</v>
          </cell>
        </row>
        <row r="341">
          <cell r="K341" t="str">
            <v>10.39.18</v>
          </cell>
          <cell r="L341" t="str">
            <v>Овощи (кроме картофеля), грибы и прочие съедобные части растений, приготовленные или консервированные с уксусом или уксусной кислотой</v>
          </cell>
        </row>
        <row r="342">
          <cell r="K342" t="str">
            <v>10.39.21</v>
          </cell>
          <cell r="L342" t="str">
            <v>Фрукты, ягоды и орехи, свежие или предварительно подвергнутые тепловой обработке, замороженные</v>
          </cell>
        </row>
        <row r="343">
          <cell r="K343" t="str">
            <v>10.39.22</v>
          </cell>
          <cell r="L343" t="str">
            <v>Джемы, фруктовые желе, пюре и пасты фруктовые или ореховые</v>
          </cell>
        </row>
        <row r="344">
          <cell r="K344" t="str">
            <v>10.39.23</v>
          </cell>
          <cell r="L344" t="str">
            <v>Орехи, арахис (земляные орехи), обжаренные, соленые или приготовленные другим способом</v>
          </cell>
        </row>
        <row r="345">
          <cell r="K345" t="str">
            <v>10.39.24</v>
          </cell>
          <cell r="L345" t="str">
            <v>Фрукты и орехи, консервированные для недлительного хранения, но не готовые для непосредственного употребления в пищу</v>
          </cell>
        </row>
        <row r="346">
          <cell r="K346" t="str">
            <v>10.39.25</v>
          </cell>
          <cell r="L346" t="str">
            <v>Фрукты переработанные и консервированные</v>
          </cell>
        </row>
        <row r="347">
          <cell r="K347" t="str">
            <v>10.39.30</v>
          </cell>
          <cell r="L347" t="str">
            <v>Сырье растительное, отходы и остатки растительные, продукты побочные</v>
          </cell>
        </row>
        <row r="348">
          <cell r="K348" t="str">
            <v>10.39.91</v>
          </cell>
          <cell r="L348" t="str">
            <v>Услуги по тепловой обработке и прочим способам подготовки фруктов и овощей для консервирования</v>
          </cell>
        </row>
        <row r="349">
          <cell r="K349" t="str">
            <v>10.39.99</v>
          </cell>
          <cell r="L349" t="str">
            <v>Операции процесса производства прочих переработанных и консервированных фруктов и овощей отдельные, выполняемые субподрядчиком</v>
          </cell>
        </row>
        <row r="350">
          <cell r="K350" t="str">
            <v>10.41.11</v>
          </cell>
          <cell r="L350" t="str">
            <v>Лярд-стеарин, лярд-масло, олеостеарин, масло и технический стеарин, не эмульгированные, не смешанные и не обработанные прочими способами</v>
          </cell>
        </row>
        <row r="351">
          <cell r="K351" t="str">
            <v>10.41.12</v>
          </cell>
          <cell r="L351" t="str">
            <v>Жиры и масла и их фракции из рыбы и морских млекопитающих</v>
          </cell>
        </row>
        <row r="352">
          <cell r="K352" t="str">
            <v>10.41.19</v>
          </cell>
          <cell r="L352" t="str">
            <v>Жиры и масла животные прочие и их фракции, нерафинированные или рафинированные, но не подвергнутые химической модификации</v>
          </cell>
        </row>
        <row r="353">
          <cell r="K353" t="str">
            <v>10.41.21</v>
          </cell>
          <cell r="L353" t="str">
            <v>Масло соевое и его фракции нерафинированные</v>
          </cell>
        </row>
        <row r="354">
          <cell r="K354" t="str">
            <v>10.41.22</v>
          </cell>
          <cell r="L354" t="str">
            <v>Масло арахисовое и его фракции нерафинированные</v>
          </cell>
        </row>
        <row r="355">
          <cell r="K355" t="str">
            <v>10.41.23</v>
          </cell>
          <cell r="L355" t="str">
            <v>Масло оливковое и его фракции нерафинированные</v>
          </cell>
        </row>
        <row r="356">
          <cell r="K356" t="str">
            <v>10.41.24</v>
          </cell>
          <cell r="L356" t="str">
            <v>Масло подсолнечное и его фракции нерафинированные</v>
          </cell>
        </row>
        <row r="357">
          <cell r="K357" t="str">
            <v>10.41.25</v>
          </cell>
          <cell r="L357" t="str">
            <v>Масло хлопковое и его фракции нерафинированные</v>
          </cell>
        </row>
        <row r="358">
          <cell r="K358" t="str">
            <v>10.41.26</v>
          </cell>
          <cell r="L358" t="str">
            <v>Масло рапсовое, сурепное, горчичное и их фракции нерафинированные</v>
          </cell>
        </row>
        <row r="359">
          <cell r="K359" t="str">
            <v>10.41.27</v>
          </cell>
          <cell r="L359" t="str">
            <v>Масло пальмовое и его фракции, нерафинированные</v>
          </cell>
        </row>
        <row r="360">
          <cell r="K360" t="str">
            <v>10.41.28</v>
          </cell>
          <cell r="L360" t="str">
            <v>Масло кокосовое и его фракции, нерафинированные</v>
          </cell>
        </row>
        <row r="361">
          <cell r="K361" t="str">
            <v>10.41.29</v>
          </cell>
          <cell r="L361" t="str">
            <v>Масла растительные и их фракции нерафинированные прочие</v>
          </cell>
        </row>
        <row r="362">
          <cell r="K362" t="str">
            <v>10.41.30</v>
          </cell>
          <cell r="L362" t="str">
            <v>Линт хлопковый</v>
          </cell>
        </row>
        <row r="363">
          <cell r="K363" t="str">
            <v>10.41.41</v>
          </cell>
          <cell r="L363" t="str">
            <v>Жмых и прочие твердые остатки растительных жиров или масел</v>
          </cell>
        </row>
        <row r="364">
          <cell r="K364" t="str">
            <v>10.41.42</v>
          </cell>
          <cell r="L364" t="str">
            <v>Мука тонкого и грубого помола из семян или плодов масличных культур (кроме горчицы)</v>
          </cell>
        </row>
        <row r="365">
          <cell r="K365" t="str">
            <v>10.41.51</v>
          </cell>
          <cell r="L365" t="str">
            <v>Масло соевое и его фракции рафинированные, но не подвергнутые химической модификации</v>
          </cell>
        </row>
        <row r="366">
          <cell r="K366" t="str">
            <v>10.41.52</v>
          </cell>
          <cell r="L366" t="str">
            <v>Масло арахисовое и его фракции рафинированные, но не подвергнутые химической модификации</v>
          </cell>
        </row>
        <row r="367">
          <cell r="K367" t="str">
            <v>10.41.53</v>
          </cell>
          <cell r="L367" t="str">
            <v>Масло оливковое и его фракции рафинированные, но не подвергнутые химической модификации</v>
          </cell>
        </row>
        <row r="368">
          <cell r="K368" t="str">
            <v>10.41.54</v>
          </cell>
          <cell r="L368" t="str">
            <v>Масло подсолнечное и его фракции рафинированные, но не подвергнутые химической модификации</v>
          </cell>
        </row>
        <row r="369">
          <cell r="K369" t="str">
            <v>10.41.55</v>
          </cell>
          <cell r="L369" t="str">
            <v>Масло хлопковое и его фракции рафинированные, но не подвергнутые химической модификации</v>
          </cell>
        </row>
        <row r="370">
          <cell r="K370" t="str">
            <v>10.41.56</v>
          </cell>
          <cell r="L370" t="str">
            <v>Масло рапсовое, сурепное, горчичное и их фракции рафинированные, но не подвергнутые химической модификации</v>
          </cell>
        </row>
        <row r="371">
          <cell r="K371" t="str">
            <v>10.41.57</v>
          </cell>
          <cell r="L371" t="str">
            <v>Масло пальмовое и его фракции рафинированные, но не подвергнутые химической модификации</v>
          </cell>
        </row>
        <row r="372">
          <cell r="K372" t="str">
            <v>10.41.58</v>
          </cell>
          <cell r="L372" t="str">
            <v>Масло кокосовое и его фракции рафинированные, но не подвергнутые химической модификации</v>
          </cell>
        </row>
        <row r="373">
          <cell r="K373" t="str">
            <v>10.41.59</v>
          </cell>
          <cell r="L373" t="str">
            <v>Масла прочие и их фракции рафинированные, но не подвергнутые химической модификации; жиры растительные нелетучие и прочие масла растительные (кроме кукурузного) и их фракции, не включенные в другие группировки, очищенные, но не измененные химически</v>
          </cell>
        </row>
        <row r="374">
          <cell r="K374" t="str">
            <v>10.41.60</v>
          </cell>
          <cell r="L374" t="str">
            <v>Жиры и масла животные и растительные и их фракции гидрогенизированные и переэтерифицированные, но без дальнейшей обработки</v>
          </cell>
        </row>
        <row r="375">
          <cell r="K375" t="str">
            <v>10.41.71</v>
          </cell>
          <cell r="L375" t="str">
            <v>Воски растительные (кроме триглицеридов)</v>
          </cell>
        </row>
        <row r="376">
          <cell r="K376" t="str">
            <v>10.41.72</v>
          </cell>
          <cell r="L376" t="str">
            <v>Дегра; отходы (остатки) от переработки веществ, содержащих жиры или животный или растительный воски</v>
          </cell>
        </row>
        <row r="377">
          <cell r="K377" t="str">
            <v>10.41.99</v>
          </cell>
          <cell r="L377" t="str">
            <v>Услуги по производству жиров и масел отдельные, выполняемые субподрядчиком</v>
          </cell>
        </row>
        <row r="378">
          <cell r="K378" t="str">
            <v>10.42.10</v>
          </cell>
          <cell r="L378" t="str">
            <v>Маргарин, спреды растительно-сливочные и растительно-жировые, смеси топленые растительно-сливочные и растительно-жировые, жиры специального назначения, заменители молочного жира, эквиваленты, улучшители, заменители масла какао</v>
          </cell>
        </row>
        <row r="379">
          <cell r="K379" t="str">
            <v>10.42.99</v>
          </cell>
          <cell r="L379" t="str">
            <v>Услуги по производству маргарина и аналогичных пищевых жиров и масел отдельные, выполняемые субподрядчиком</v>
          </cell>
        </row>
        <row r="380">
          <cell r="K380" t="str">
            <v>10.51.11</v>
          </cell>
          <cell r="L380" t="str">
            <v>Молоко, кроме сырого</v>
          </cell>
        </row>
        <row r="381">
          <cell r="K381" t="str">
            <v>10.51.12</v>
          </cell>
          <cell r="L381" t="str">
            <v>Сливки</v>
          </cell>
        </row>
        <row r="382">
          <cell r="K382" t="str">
            <v>10.51.21</v>
          </cell>
          <cell r="L382" t="str">
            <v>Молоко сухое, сублимированное обезжиренное не более 1,5 % жирности</v>
          </cell>
        </row>
        <row r="383">
          <cell r="K383" t="str">
            <v>10.51.22</v>
          </cell>
          <cell r="L383" t="str">
            <v>Молоко и сливки сухие, сублимированные, в том числе цельные</v>
          </cell>
        </row>
        <row r="384">
          <cell r="K384" t="str">
            <v>10.51.30</v>
          </cell>
          <cell r="L384" t="str">
            <v>Масло сливочное, пасты масляные, масло топленое, жир молочный, спреды и смеси топленые сливочно-растительные</v>
          </cell>
        </row>
        <row r="385">
          <cell r="K385" t="str">
            <v>10.51.40</v>
          </cell>
          <cell r="L385" t="str">
            <v>Сыры, продукты сырные и творог</v>
          </cell>
        </row>
        <row r="386">
          <cell r="K386" t="str">
            <v>10.51.51</v>
          </cell>
          <cell r="L386" t="str">
            <v>Молоко и сливки, сгущенные или с добавками сахара или других подслащивающих веществ, не сухие</v>
          </cell>
        </row>
        <row r="387">
          <cell r="K387" t="str">
            <v>10.51.52</v>
          </cell>
          <cell r="L387" t="str">
            <v>Продукты кисломолочные (кроме творога и продуктов из творога)</v>
          </cell>
        </row>
        <row r="388">
          <cell r="K388" t="str">
            <v>10.51.53</v>
          </cell>
          <cell r="L388" t="str">
            <v>Казеин</v>
          </cell>
        </row>
        <row r="389">
          <cell r="K389" t="str">
            <v>10.51.54</v>
          </cell>
          <cell r="L389" t="str">
            <v>Сахар молочный и сиропы на его основе</v>
          </cell>
        </row>
        <row r="390">
          <cell r="K390" t="str">
            <v>10.51.55</v>
          </cell>
          <cell r="L390" t="str">
            <v>Сыворотка молочная</v>
          </cell>
        </row>
        <row r="391">
          <cell r="K391" t="str">
            <v>10.51.56</v>
          </cell>
          <cell r="L391" t="str">
            <v>Продукты молочные, не включенные в другие группировки</v>
          </cell>
        </row>
        <row r="392">
          <cell r="K392" t="str">
            <v>10.51.99</v>
          </cell>
          <cell r="L392" t="str">
            <v>Услуги по производству молочной продукции, выполняемые субподрядчиком</v>
          </cell>
        </row>
        <row r="393">
          <cell r="K393" t="str">
            <v>10.52.10</v>
          </cell>
          <cell r="L393" t="str">
            <v>Мороженое</v>
          </cell>
        </row>
        <row r="394">
          <cell r="K394" t="str">
            <v>10.52.99</v>
          </cell>
          <cell r="L394" t="str">
            <v>Услуги по производству мороженого отдельные, выполняемые субподрядчиком</v>
          </cell>
        </row>
        <row r="395">
          <cell r="K395" t="str">
            <v>10.61.11</v>
          </cell>
          <cell r="L395" t="str">
            <v>Рис шелушеный</v>
          </cell>
        </row>
        <row r="396">
          <cell r="K396" t="str">
            <v>10.61.12</v>
          </cell>
          <cell r="L396" t="str">
            <v>Рис полуобрушенный или полностью обрушенный, или дробленый</v>
          </cell>
        </row>
        <row r="397">
          <cell r="K397" t="str">
            <v>10.61.21</v>
          </cell>
          <cell r="L397" t="str">
            <v>Мука пшеничная и пшенично-ржаная</v>
          </cell>
        </row>
        <row r="398">
          <cell r="K398" t="str">
            <v>10.61.22</v>
          </cell>
          <cell r="L398" t="str">
            <v>Мука из прочих зерновых культур</v>
          </cell>
        </row>
        <row r="399">
          <cell r="K399" t="str">
            <v>10.61.23</v>
          </cell>
          <cell r="L399" t="str">
            <v>Мука тонкого и грубого помола из овощных и других растительных культур</v>
          </cell>
        </row>
        <row r="400">
          <cell r="K400" t="str">
            <v>10.61.24</v>
          </cell>
          <cell r="L400" t="str">
            <v>Смеси для приготовления хлебобулочных и мучных кондитерских изделий</v>
          </cell>
        </row>
        <row r="401">
          <cell r="K401" t="str">
            <v>10.61.31</v>
          </cell>
          <cell r="L401" t="str">
            <v>Крупа и мука грубого помола из пшеницы</v>
          </cell>
        </row>
        <row r="402">
          <cell r="K402" t="str">
            <v>10.61.32</v>
          </cell>
          <cell r="L402" t="str">
            <v>Крупа, мука грубого помола и гранулы из зерновых культур, не включенные в другие группировки</v>
          </cell>
        </row>
        <row r="403">
          <cell r="K403" t="str">
            <v>10.61.33</v>
          </cell>
          <cell r="L403" t="str">
            <v>Продукты зерновые для завтрака и прочие продукты из зерновых культур</v>
          </cell>
        </row>
        <row r="404">
          <cell r="K404" t="str">
            <v>10.61.40</v>
          </cell>
          <cell r="L404" t="str">
            <v>Отруби, высевки и прочие отходы от обработки зерновых культур</v>
          </cell>
        </row>
        <row r="405">
          <cell r="K405" t="str">
            <v>10.61.99</v>
          </cell>
          <cell r="L405" t="str">
            <v>Услуги по производству продукции мукомольно-крупяного производства отдельные, выполняемые субподрядчиком</v>
          </cell>
        </row>
        <row r="406">
          <cell r="K406" t="str">
            <v>10.62.11</v>
          </cell>
          <cell r="L406" t="str">
            <v>Крахмалы; инулин; клейковина пшеничная; декстрины и прочие модифицированные крахмалы</v>
          </cell>
        </row>
        <row r="407">
          <cell r="K407" t="str">
            <v>10.62.12</v>
          </cell>
          <cell r="L407" t="str">
            <v>Тапиока и ее заменители, приготовленные из крахмала, в виде хлопьев, гранул и других аналогичных форм</v>
          </cell>
        </row>
        <row r="408">
          <cell r="K408" t="str">
            <v>10.62.13</v>
          </cell>
          <cell r="L408" t="str">
            <v>Глюкоза и сироп из глюкозы; фруктоза и сироп из фруктозы; сахар инвертный; сахар и сиропы сахарные, не включенные в другие группировки</v>
          </cell>
        </row>
        <row r="409">
          <cell r="K409" t="str">
            <v>10.62.14</v>
          </cell>
          <cell r="L409" t="str">
            <v>Масло кукурузное</v>
          </cell>
        </row>
        <row r="410">
          <cell r="K410" t="str">
            <v>10.62.20</v>
          </cell>
          <cell r="L410" t="str">
            <v>Отходы производства крахмала и аналогичные отходы</v>
          </cell>
        </row>
        <row r="411">
          <cell r="K411" t="str">
            <v>10.62.99</v>
          </cell>
          <cell r="L411" t="str">
            <v>Услуги по производству крахмалов и крахмалопродуктов отдельные, выполняемые субподрядчиком</v>
          </cell>
        </row>
        <row r="412">
          <cell r="K412" t="str">
            <v>10.71.11</v>
          </cell>
          <cell r="L412" t="str">
            <v>Изделия хлебобулочные недлительного хранения</v>
          </cell>
        </row>
        <row r="413">
          <cell r="K413" t="str">
            <v>10.71.12</v>
          </cell>
          <cell r="L413" t="str">
            <v>Изделия мучные кондитерские, торты и пирожные недлительного хранения</v>
          </cell>
        </row>
        <row r="414">
          <cell r="K414" t="str">
            <v>10.71.99</v>
          </cell>
          <cell r="L414" t="str">
            <v>Услуги по производству хлебобулочных, мучных кондитерских изделий, тортов и пирожных недлительного хранения или замороженных отдельные, выполняемые субподрядчиком</v>
          </cell>
        </row>
        <row r="415">
          <cell r="K415" t="str">
            <v>10.72.11</v>
          </cell>
          <cell r="L415" t="str">
            <v>Хлебцы хрустящие, сухари, гренки и аналогичные обжаренные продукты</v>
          </cell>
        </row>
        <row r="416">
          <cell r="K416" t="str">
            <v>10.72.12</v>
          </cell>
          <cell r="L416" t="str">
            <v>Печенье и пряники имбирные и аналогичные изделия; печенье сладкое; вафли и вафельные облатки</v>
          </cell>
        </row>
        <row r="417">
          <cell r="K417" t="str">
            <v>10.72.19</v>
          </cell>
          <cell r="L417" t="str">
            <v>Изделия хлебобулочные сухие прочие или хлебобулочные изделия длительного хранения</v>
          </cell>
        </row>
        <row r="418">
          <cell r="K418" t="str">
            <v>10.72.99</v>
          </cell>
          <cell r="L418" t="str">
            <v>Услуги по производству сухарных изделий и печенья; мучных кондитерских изделий, тортов и пирожных длительного хранения отдельные, выполняемые субподрядчиком</v>
          </cell>
        </row>
        <row r="419">
          <cell r="K419" t="str">
            <v>10.73.11</v>
          </cell>
          <cell r="L419" t="str">
            <v>Изделия макаронные и аналогичные мучные изделия</v>
          </cell>
        </row>
        <row r="420">
          <cell r="K420" t="str">
            <v>10.73.12</v>
          </cell>
          <cell r="L420" t="str">
            <v>Кускус</v>
          </cell>
        </row>
        <row r="421">
          <cell r="K421" t="str">
            <v>10.73.99</v>
          </cell>
          <cell r="L421" t="str">
            <v>Услуги по производству макаронных изделий, кускуса и аналогичных мучных изделий отдельные, выполняемые субподрядчиком</v>
          </cell>
        </row>
        <row r="422">
          <cell r="K422" t="str">
            <v>10.81.11</v>
          </cell>
          <cell r="L422" t="str">
            <v>Сахар-сырец свекловичный или тростниковый в твердом состоянии</v>
          </cell>
        </row>
        <row r="423">
          <cell r="K423" t="str">
            <v>10.81.12</v>
          </cell>
          <cell r="L423" t="str">
            <v>Сахар белый свекловичный или тростниковый и химически чистая сахароза в твердом состоянии без вкусоароматических или красящих добавок</v>
          </cell>
        </row>
        <row r="424">
          <cell r="K424" t="str">
            <v>10.81.13</v>
          </cell>
          <cell r="L424" t="str">
            <v>Сахар рафинированный свекловичный или тростниковый со вкусоароматическими или красящими добавками; кленовый сахар и кленовый сироп</v>
          </cell>
        </row>
        <row r="425">
          <cell r="K425" t="str">
            <v>10.81.14</v>
          </cell>
          <cell r="L425" t="str">
            <v>Меласса</v>
          </cell>
        </row>
        <row r="426">
          <cell r="K426" t="str">
            <v>10.81.19</v>
          </cell>
          <cell r="L426" t="str">
            <v>Сахар свекловичный или тростниковый прочий</v>
          </cell>
        </row>
        <row r="427">
          <cell r="K427" t="str">
            <v>10.81.20</v>
          </cell>
          <cell r="L427" t="str">
            <v>Жом свекловичный, багасса и прочие побочные продукты сахарного производства</v>
          </cell>
        </row>
        <row r="428">
          <cell r="K428" t="str">
            <v>10.81.99</v>
          </cell>
          <cell r="L428" t="str">
            <v>Услуги по производству сахара отдельные, выполняемые субподрядчиком</v>
          </cell>
        </row>
        <row r="429">
          <cell r="K429" t="str">
            <v>10.82.11</v>
          </cell>
          <cell r="L429" t="str">
            <v>Какао-паста обезжиренная или необезжиренная</v>
          </cell>
        </row>
        <row r="430">
          <cell r="K430" t="str">
            <v>10.82.12</v>
          </cell>
          <cell r="L430" t="str">
            <v>Какао-масло и его фракции</v>
          </cell>
        </row>
        <row r="431">
          <cell r="K431" t="str">
            <v>10.82.13</v>
          </cell>
          <cell r="L431" t="str">
            <v>Порошок какао без добавок сахара или других подслащивающих веществ</v>
          </cell>
        </row>
        <row r="432">
          <cell r="K432" t="str">
            <v>10.82.14</v>
          </cell>
          <cell r="L432" t="str">
            <v>Порошок какао с добавками сахара или других подслащивающих веществ</v>
          </cell>
        </row>
        <row r="433">
          <cell r="K433" t="str">
            <v>10.82.21</v>
          </cell>
          <cell r="L433" t="str">
            <v>Шоколад и пищевые продукты, содержащие какао (кроме подслащенного какао-порошка), в неупакованном виде</v>
          </cell>
        </row>
        <row r="434">
          <cell r="K434" t="str">
            <v>10.82.22</v>
          </cell>
          <cell r="L434" t="str">
            <v>Шоколад и пищевые продукты, содержащие какао (кроме подслащенного какао-порошка), в упакованном виде</v>
          </cell>
        </row>
        <row r="435">
          <cell r="K435" t="str">
            <v>10.82.23</v>
          </cell>
          <cell r="L435" t="str">
            <v>Изделия кондитерские сахаристые (включая белый шоколад), не содержащие какао</v>
          </cell>
        </row>
        <row r="436">
          <cell r="K436" t="str">
            <v>10.82.24</v>
          </cell>
          <cell r="L436" t="str">
            <v>Фрукты, орехи, кожура фруктов и прочие части растений засахаренные</v>
          </cell>
        </row>
        <row r="437">
          <cell r="K437" t="str">
            <v>10.82.30</v>
          </cell>
          <cell r="L437" t="str">
            <v>Шелуха, скорлупа, кожура и прочие отходы какао-бобов</v>
          </cell>
        </row>
        <row r="438">
          <cell r="K438" t="str">
            <v>10.82.99</v>
          </cell>
          <cell r="L438" t="str">
            <v>Услуги по производству какао, шоколада и сахаристых кондитерских изделий отдельные, выполняемые субподрядчиком</v>
          </cell>
        </row>
        <row r="439">
          <cell r="K439" t="str">
            <v>10.83.11</v>
          </cell>
          <cell r="L439" t="str">
            <v>Кофе без кофеина и кофе жареный</v>
          </cell>
        </row>
        <row r="440">
          <cell r="K440" t="str">
            <v>10.83.12</v>
          </cell>
          <cell r="L440" t="str">
            <v>Заменители кофе; экстракты, эссенции и концентраты кофе или заменителей кофе; шелуха кофейная и оболочки зерен кофе</v>
          </cell>
        </row>
        <row r="441">
          <cell r="K441" t="str">
            <v>10.83.13</v>
          </cell>
          <cell r="L441" t="str">
            <v>Чай зеленый (неферментированный), чай черный (ферментированный) и чай частично ферментированный, в упаковках массой не более 3 кг</v>
          </cell>
        </row>
        <row r="442">
          <cell r="K442" t="str">
            <v>10.83.14</v>
          </cell>
          <cell r="L442" t="str">
            <v>Экстракты, эссенции, концентраты и готовые продукты на основе чая или мате</v>
          </cell>
        </row>
        <row r="443">
          <cell r="K443" t="str">
            <v>10.83.15</v>
          </cell>
          <cell r="L443" t="str">
            <v>Настои из трав</v>
          </cell>
        </row>
        <row r="444">
          <cell r="K444" t="str">
            <v>10.83.99</v>
          </cell>
          <cell r="L444" t="str">
            <v>Услуги по производству кофе и чая отдельные, выполняемые субподрядчиком</v>
          </cell>
        </row>
        <row r="445">
          <cell r="K445" t="str">
            <v>10.84.11</v>
          </cell>
          <cell r="L445" t="str">
            <v>Уксус и его заменители, получаемые из уксусной кислоты</v>
          </cell>
        </row>
        <row r="446">
          <cell r="K446" t="str">
            <v>10.84.12</v>
          </cell>
          <cell r="L446" t="str">
            <v xml:space="preserve">Соусы; приправы и пряности смешанные; мука и порошок горчичные; горчица готовая </v>
          </cell>
        </row>
        <row r="447">
          <cell r="K447" t="str">
            <v>10.84.21</v>
          </cell>
          <cell r="L447" t="str">
            <v>Перец обработанный</v>
          </cell>
        </row>
        <row r="448">
          <cell r="K448" t="str">
            <v>10.84.22</v>
          </cell>
          <cell r="L448" t="str">
            <v>Перец черный и красный дробленый и молотый</v>
          </cell>
        </row>
        <row r="449">
          <cell r="K449" t="str">
            <v>10.84.23</v>
          </cell>
          <cell r="L449" t="str">
            <v>Корица обработанная; прочие обработанные пряности</v>
          </cell>
        </row>
        <row r="450">
          <cell r="K450" t="str">
            <v>10.84.30</v>
          </cell>
          <cell r="L450" t="str">
            <v>Соль пищевая</v>
          </cell>
        </row>
        <row r="451">
          <cell r="K451" t="str">
            <v>10.84.99</v>
          </cell>
          <cell r="L451" t="str">
            <v>Услуги по производству приправ и пряностей отдельные, выполняемые субподрядчиком</v>
          </cell>
        </row>
        <row r="452">
          <cell r="K452" t="str">
            <v>10.85.11</v>
          </cell>
          <cell r="L452" t="str">
            <v>Продукты пищевые готовые и блюда на основе мяса, мясных субпродуктов или крови</v>
          </cell>
        </row>
        <row r="453">
          <cell r="K453" t="str">
            <v>10.85.12</v>
          </cell>
          <cell r="L453" t="str">
            <v>Продукты пищевые готовые и блюда на основе рыбы, ракообразных и моллюсков</v>
          </cell>
        </row>
        <row r="454">
          <cell r="K454" t="str">
            <v>10.85.13</v>
          </cell>
          <cell r="L454" t="str">
            <v>Продукты пищевые готовые и блюда на основе овощей</v>
          </cell>
        </row>
        <row r="455">
          <cell r="K455" t="str">
            <v>10.85.14</v>
          </cell>
          <cell r="L455" t="str">
            <v>Продукты пищевые готовые и блюда на основе макаронных изделий</v>
          </cell>
        </row>
        <row r="456">
          <cell r="K456" t="str">
            <v>10.85.19</v>
          </cell>
          <cell r="L456" t="str">
            <v>Продукты пищевые готовые и блюда прочие (включая замороженную пиццу)</v>
          </cell>
        </row>
        <row r="457">
          <cell r="K457" t="str">
            <v>10.85.99</v>
          </cell>
          <cell r="L457" t="str">
            <v>Услуги по производству готовых пищевых продуктов и блюд отдельные, выполняемые субподрядчиком</v>
          </cell>
        </row>
        <row r="458">
          <cell r="K458" t="str">
            <v>10.86.10</v>
          </cell>
          <cell r="L458" t="str">
            <v>Продукты детского питания и диетические</v>
          </cell>
        </row>
        <row r="459">
          <cell r="K459" t="str">
            <v>10.86.99</v>
          </cell>
          <cell r="L459" t="str">
            <v>Услуги по производству продуктов детского питания и диетических продуктов отдельные, выполняемые субподрядчиком</v>
          </cell>
        </row>
        <row r="460">
          <cell r="K460" t="str">
            <v>10.89.11</v>
          </cell>
          <cell r="L460" t="str">
            <v>Супы; бульоны и заготовки для их приготовления</v>
          </cell>
        </row>
        <row r="461">
          <cell r="K461" t="str">
            <v>10.89.12</v>
          </cell>
          <cell r="L461" t="str">
            <v>Яйца без скорлупы и желтки яичные, свежие или консервированные; яйца в скорлупе консервированные или вареные; белок яичный</v>
          </cell>
        </row>
        <row r="462">
          <cell r="K462" t="str">
            <v>10.89.13</v>
          </cell>
          <cell r="L462" t="str">
            <v>Дрожжи (активные и неактивные), прочие микроорганизмы одноклеточные мертвые; порошки пекарные готовые</v>
          </cell>
        </row>
        <row r="463">
          <cell r="K463" t="str">
            <v>10.89.14</v>
          </cell>
          <cell r="L463" t="str">
            <v>Экстракты и соки из мяса, рыбы и беспозвоночных водных</v>
          </cell>
        </row>
        <row r="464">
          <cell r="K464" t="str">
            <v>10.89.15</v>
          </cell>
          <cell r="L464" t="str">
            <v>Соки и экстракты растительные; вещества пептические; клеи и загустители растительные</v>
          </cell>
        </row>
        <row r="465">
          <cell r="K465" t="str">
            <v>10.89.19</v>
          </cell>
          <cell r="L465" t="str">
            <v>Продукты пищевые прочие, не включенные в другие группировки</v>
          </cell>
        </row>
        <row r="466">
          <cell r="K466" t="str">
            <v>10.89.99</v>
          </cell>
          <cell r="L466" t="str">
            <v>Услуги по производству прочих пищевых продуктов, не включенных в другие группировки, отдельные, выполняемые субподрядчиком</v>
          </cell>
        </row>
        <row r="467">
          <cell r="K467" t="str">
            <v>10.91.10</v>
          </cell>
          <cell r="L467" t="str">
            <v>Корма готовые для сельскохозяйственных животных (кроме муки и гранул из люцерны)</v>
          </cell>
        </row>
        <row r="468">
          <cell r="K468" t="str">
            <v>10.91.20</v>
          </cell>
          <cell r="L468" t="str">
            <v>Мука грубого помола и гранулы из люцерны</v>
          </cell>
        </row>
        <row r="469">
          <cell r="K469" t="str">
            <v>10.91.99</v>
          </cell>
          <cell r="L469" t="str">
            <v>Услуги по производству готовых кормов для сельскохозяйственных животных отдельные, выполняемые субподрядчиком</v>
          </cell>
        </row>
        <row r="470">
          <cell r="K470" t="str">
            <v>10.92.10</v>
          </cell>
          <cell r="L470" t="str">
            <v>Корм готовый для домашних животных</v>
          </cell>
        </row>
        <row r="471">
          <cell r="K471" t="str">
            <v>10.92.99</v>
          </cell>
          <cell r="L471" t="str">
            <v>Услуги по производству готового корма для домашних животных отдельные, выполняемые субподрядчиком</v>
          </cell>
        </row>
        <row r="472">
          <cell r="K472" t="str">
            <v>11.01.10</v>
          </cell>
          <cell r="L472" t="str">
            <v>Напитки алкогольные дистиллированные</v>
          </cell>
        </row>
        <row r="473">
          <cell r="K473" t="str">
            <v>11.01.99</v>
          </cell>
          <cell r="L473" t="str">
            <v>Услуги по производству алкогольных дистиллированных напитков отдельные, выполняемые субподрядчиком</v>
          </cell>
        </row>
        <row r="474">
          <cell r="K474" t="str">
            <v>11.02.11</v>
          </cell>
          <cell r="L474" t="str">
            <v>Вина игристые и газированные из свежего винограда</v>
          </cell>
        </row>
        <row r="475">
          <cell r="K475" t="str">
            <v>11.02.12</v>
          </cell>
          <cell r="L475" t="str">
            <v>Вина из свежего винограда, кроме вин игристых и газированных; сусло виноградное</v>
          </cell>
        </row>
        <row r="476">
          <cell r="K476" t="str">
            <v>11.02.20</v>
          </cell>
          <cell r="L476" t="str">
            <v>Отстой винный; камень винный</v>
          </cell>
        </row>
        <row r="477">
          <cell r="K477" t="str">
            <v>11.02.99</v>
          </cell>
          <cell r="L477" t="str">
            <v>Услуги по производству виноградных вин отдельные, выполняемые субподрядчиком</v>
          </cell>
        </row>
        <row r="478">
          <cell r="K478" t="str">
            <v>11.03.10</v>
          </cell>
          <cell r="L478" t="str">
            <v>Напитки сброженные (например, сидр, напиток медовый) прочие; смеси из напитков, содержащих алкоголь</v>
          </cell>
        </row>
        <row r="479">
          <cell r="K479" t="str">
            <v>11.03.99</v>
          </cell>
          <cell r="L479" t="str">
            <v>Услуги по производству сидра и прочих плодовых вин отдельные, выполняемые субподрядчиком</v>
          </cell>
        </row>
        <row r="480">
          <cell r="K480" t="str">
            <v>11.04.10</v>
          </cell>
          <cell r="L480" t="str">
            <v>Вермут и прочие ароматизированные виноградные вина</v>
          </cell>
        </row>
        <row r="481">
          <cell r="K481" t="str">
            <v>11.04.99</v>
          </cell>
          <cell r="L481" t="str">
            <v>Услуги по производству прочих недистиллированных сброженных напитков отдельные, выполняемые субподрядчиком</v>
          </cell>
        </row>
        <row r="482">
          <cell r="K482" t="str">
            <v>11.05.10</v>
          </cell>
          <cell r="L482" t="str">
            <v>Пиво, кроме отходов пивоварения</v>
          </cell>
        </row>
        <row r="483">
          <cell r="K483" t="str">
            <v>11.05.20</v>
          </cell>
          <cell r="L483" t="str">
            <v>Отходы пивоварения или виноделия</v>
          </cell>
        </row>
        <row r="484">
          <cell r="K484" t="str">
            <v>11.05.99</v>
          </cell>
          <cell r="L484" t="str">
            <v>Услуги по производству пива отдельные, выполняемые субподрядчиком</v>
          </cell>
        </row>
        <row r="485">
          <cell r="K485" t="str">
            <v>11.06.10</v>
          </cell>
          <cell r="L485" t="str">
            <v>Солод</v>
          </cell>
        </row>
        <row r="486">
          <cell r="K486" t="str">
            <v>11.06.99</v>
          </cell>
          <cell r="L486" t="str">
            <v>Услуги по производству солода отдельные, выполняемые субподрядчиком</v>
          </cell>
        </row>
        <row r="487">
          <cell r="K487" t="str">
            <v>11.07.11</v>
          </cell>
          <cell r="L487" t="str">
            <v>Воды минеральные и газированные, неподслащенные и неароматизированные</v>
          </cell>
        </row>
        <row r="488">
          <cell r="K488" t="str">
            <v>11.07.19</v>
          </cell>
          <cell r="L488" t="str">
            <v>Напитки безалкогольные прочие</v>
          </cell>
        </row>
        <row r="489">
          <cell r="K489" t="str">
            <v>11.07.99</v>
          </cell>
          <cell r="L489" t="str">
            <v>Услуги по производству минеральных вод и безалкогольных напитков отдельные, выполняемые субподрядчиком</v>
          </cell>
        </row>
        <row r="490">
          <cell r="K490" t="str">
            <v>12.00.11</v>
          </cell>
          <cell r="L490" t="str">
            <v>Сигары, сигары с обрезанными концами (черуты), сигариллы (сигары тонкие), сигареты, папиросы из табака или заменителей табака</v>
          </cell>
        </row>
        <row r="491">
          <cell r="K491" t="str">
            <v>12.00.19</v>
          </cell>
          <cell r="L491" t="str">
            <v>Табак и заменители табака промышленно изготовленные прочие; табак гомогенизированный или восстановленный; экстракты и эссенции табачные</v>
          </cell>
        </row>
        <row r="492">
          <cell r="K492" t="str">
            <v>12.00.20</v>
          </cell>
          <cell r="L492" t="str">
            <v>Отходы табачные</v>
          </cell>
        </row>
        <row r="493">
          <cell r="K493" t="str">
            <v>12.00.99</v>
          </cell>
          <cell r="L493" t="str">
            <v>Услуги по производству табачных изделий отдельные, выполняемые субподрядчиком</v>
          </cell>
        </row>
        <row r="494">
          <cell r="K494" t="str">
            <v>13.10.10</v>
          </cell>
          <cell r="L494" t="str">
            <v>Жир шерстный (включая ланолин)</v>
          </cell>
        </row>
        <row r="495">
          <cell r="K495" t="str">
            <v>13.10.21</v>
          </cell>
          <cell r="L495" t="str">
            <v>Шелк-сырец (некрученый)</v>
          </cell>
        </row>
        <row r="496">
          <cell r="K496" t="str">
            <v>13.10.22</v>
          </cell>
          <cell r="L496" t="str">
            <v>Шерсть обезжиренная или карбонизированная, не подвергнутая кардо- или гребнечесанию</v>
          </cell>
        </row>
        <row r="497">
          <cell r="K497" t="str">
            <v>13.10.23</v>
          </cell>
          <cell r="L497" t="str">
            <v>Очесы шерсти или тонкого волоса животных</v>
          </cell>
        </row>
        <row r="498">
          <cell r="K498" t="str">
            <v>13.10.24</v>
          </cell>
          <cell r="L498" t="str">
            <v>Шерсть и волос животных тонкий или грубый, подвергнутые кардо- или гребнечесанию</v>
          </cell>
        </row>
        <row r="499">
          <cell r="K499" t="str">
            <v>13.10.25</v>
          </cell>
          <cell r="L499" t="str">
            <v>Хлопок, подвергнутый кардо- или гребнечесанию</v>
          </cell>
        </row>
        <row r="500">
          <cell r="K500" t="str">
            <v>13.10.26</v>
          </cell>
          <cell r="L500" t="str">
            <v>Джут и прочие текстильные волокна (кроме льна, конопли обыкновенной и рами), подготовленные для прядения</v>
          </cell>
        </row>
        <row r="501">
          <cell r="K501" t="str">
            <v>13.10.29</v>
          </cell>
          <cell r="L501" t="str">
            <v>Волокна текстильные растительные прочие, подготовленные для прядения</v>
          </cell>
        </row>
        <row r="502">
          <cell r="K502" t="str">
            <v>13.10.31</v>
          </cell>
          <cell r="L502" t="str">
            <v>Волокна штапельные синтетические, подвергнутые кардо- или гребнечесанию или подготовленные для прядения иным способом</v>
          </cell>
        </row>
        <row r="503">
          <cell r="K503" t="str">
            <v>13.10.32</v>
          </cell>
          <cell r="L503" t="str">
            <v>Волокна штапельные искусственные, подвергнутые кардо- или гребнечесанию или подготовленные для прядения иным способом</v>
          </cell>
        </row>
        <row r="504">
          <cell r="K504" t="str">
            <v>13.10.40</v>
          </cell>
          <cell r="L504" t="str">
            <v>Пряжа шелковая и пряжа из шелковых отходов</v>
          </cell>
        </row>
        <row r="505">
          <cell r="K505" t="str">
            <v>13.10.50</v>
          </cell>
          <cell r="L505" t="str">
            <v>Пряжа шерстяная, расфасованная или не расфасованная для розничной продажи; пряжа из тонкого или грубого волоса животных или конского волоса</v>
          </cell>
        </row>
        <row r="506">
          <cell r="K506" t="str">
            <v>13.10.61</v>
          </cell>
          <cell r="L506" t="str">
            <v>Пряжа хлопчатобумажная (кроме швейных ниток)</v>
          </cell>
        </row>
        <row r="507">
          <cell r="K507" t="str">
            <v>13.10.62</v>
          </cell>
          <cell r="L507" t="str">
            <v>Нитки швейные хлопчатобумажные</v>
          </cell>
        </row>
        <row r="508">
          <cell r="K508" t="str">
            <v>13.10.71</v>
          </cell>
          <cell r="L508" t="str">
            <v>Пряжа льняная</v>
          </cell>
        </row>
        <row r="509">
          <cell r="K509" t="str">
            <v>13.10.72</v>
          </cell>
          <cell r="L509" t="str">
            <v>Пряжа из джута или прочих лубяных текстильных волокон; пряжа из прочих растительных текстильных волокон; бумажная пряжа</v>
          </cell>
        </row>
        <row r="510">
          <cell r="K510" t="str">
            <v>13.10.81</v>
          </cell>
          <cell r="L510" t="str">
            <v>Пряжа из химических комплексных нитей, однониточная или крученая (кроме швейных ниток, высокопрочной пряжи из полиамидных, полиэфирных или вискозных волокон), не расфасованная для розничной продажи; пряжа из химических комплексных нитей (кроме швейных ниток), расфасованная для розничной продажи</v>
          </cell>
        </row>
        <row r="511">
          <cell r="K511" t="str">
            <v>13.10.82</v>
          </cell>
          <cell r="L511" t="str">
            <v>Пряжа (кроме швейных ниток) с массовой долей синтетических штапельных волокон не менее 85 %</v>
          </cell>
        </row>
        <row r="512">
          <cell r="K512" t="str">
            <v>13.10.83</v>
          </cell>
          <cell r="L512" t="str">
            <v>Пряжа (кроме швейных ниток) с массовой долей синтетических штапельных волокон менее 85 %</v>
          </cell>
        </row>
        <row r="513">
          <cell r="K513" t="str">
            <v>13.10.84</v>
          </cell>
          <cell r="L513" t="str">
            <v>Пряжа (кроме швейных ниток) из искусственных штапельных волокон, не расфасованная для розничной продажи</v>
          </cell>
        </row>
        <row r="514">
          <cell r="K514" t="str">
            <v>13.10.85</v>
          </cell>
          <cell r="L514" t="str">
            <v>Нитки швейные и пряжа из искусственных и синтетических комплексных нитей и волокон</v>
          </cell>
        </row>
        <row r="515">
          <cell r="K515" t="str">
            <v>13.10.91</v>
          </cell>
          <cell r="L515" t="str">
            <v>Шерсть восстановленная или волос животных тонкий и грубый восстановленный</v>
          </cell>
        </row>
        <row r="516">
          <cell r="K516" t="str">
            <v>13.10.92</v>
          </cell>
          <cell r="L516" t="str">
            <v>Сырье расщипанное и прочие отходы хлопка</v>
          </cell>
        </row>
        <row r="517">
          <cell r="K517" t="str">
            <v>13.10.93</v>
          </cell>
          <cell r="L517" t="str">
            <v>Услуги по подготовке к прядению натуральных текстильных волокон</v>
          </cell>
        </row>
        <row r="518">
          <cell r="K518" t="str">
            <v>13.10.99</v>
          </cell>
          <cell r="L518" t="str">
            <v>Операции процесса производства текстильной пряжи и нитей отдельные, выполняемые субподрядчиком</v>
          </cell>
        </row>
        <row r="519">
          <cell r="K519" t="str">
            <v>13.20.11</v>
          </cell>
          <cell r="L519" t="str">
            <v>Ткани из шелка или шелковых отходов</v>
          </cell>
        </row>
        <row r="520">
          <cell r="K520" t="str">
            <v>13.20.12</v>
          </cell>
          <cell r="L520" t="str">
            <v>Ткани из шерсти или тонкого или грубого волоса животных, или конского волоса, подвергнутого кардо- и гребнечесанию</v>
          </cell>
        </row>
        <row r="521">
          <cell r="K521" t="str">
            <v>13.20.13</v>
          </cell>
          <cell r="L521" t="str">
            <v>Ткани льняные</v>
          </cell>
        </row>
        <row r="522">
          <cell r="K522" t="str">
            <v>13.20.14</v>
          </cell>
          <cell r="L522" t="str">
            <v>Ткани из джутовых и прочих лубяных текстильных волокон (кроме льна, пеньки и рами)</v>
          </cell>
        </row>
        <row r="523">
          <cell r="K523" t="str">
            <v>13.20.19</v>
          </cell>
          <cell r="L523" t="str">
            <v>Ткани из прочих растительных текстильных волокон; ткани из бумажной пряжи</v>
          </cell>
        </row>
        <row r="524">
          <cell r="K524" t="str">
            <v>13.20.20</v>
          </cell>
          <cell r="L524" t="str">
            <v>Ткани хлопчатобумажные</v>
          </cell>
        </row>
        <row r="525">
          <cell r="K525" t="str">
            <v>13.20.31</v>
          </cell>
          <cell r="L525" t="str">
            <v>Ткани из синтетических и искусственных комплексных нитей</v>
          </cell>
        </row>
        <row r="526">
          <cell r="K526" t="str">
            <v>13.20.32</v>
          </cell>
          <cell r="L526" t="str">
            <v>Ткани из синтетических штапельных волокон</v>
          </cell>
        </row>
        <row r="527">
          <cell r="K527" t="str">
            <v>13.20.33</v>
          </cell>
          <cell r="L527" t="str">
            <v>Ткани из искусственных штапельных волокон</v>
          </cell>
        </row>
        <row r="528">
          <cell r="K528" t="str">
            <v>13.20.41</v>
          </cell>
          <cell r="L528" t="str">
            <v>Ткани ворсовые и ткани из синели (кроме махровых полотенечных тканей и узких тканей)</v>
          </cell>
        </row>
        <row r="529">
          <cell r="K529" t="str">
            <v>13.20.42</v>
          </cell>
          <cell r="L529" t="str">
            <v>Ткани махровые полотенечные и аналогичные махровые ткани (кроме узких тканей), хлопчатобумажные</v>
          </cell>
        </row>
        <row r="530">
          <cell r="K530" t="str">
            <v>13.20.43</v>
          </cell>
          <cell r="L530" t="str">
            <v>Ткани махровые полотенечные прочие и аналогичные махровые ткани (кроме узких тканей)</v>
          </cell>
        </row>
        <row r="531">
          <cell r="K531" t="str">
            <v>13.20.44</v>
          </cell>
          <cell r="L531" t="str">
            <v>Марля, кроме узких тканей</v>
          </cell>
        </row>
        <row r="532">
          <cell r="K532" t="str">
            <v>13.20.45</v>
          </cell>
          <cell r="L532" t="str">
            <v>Ткани длинноворсовые (кроме ковров)</v>
          </cell>
        </row>
        <row r="533">
          <cell r="K533" t="str">
            <v>13.20.46</v>
          </cell>
          <cell r="L533" t="str">
            <v>Ткани из стекловолокна (включая узкие ткани)</v>
          </cell>
        </row>
        <row r="534">
          <cell r="K534" t="str">
            <v>13.20.50</v>
          </cell>
          <cell r="L534" t="str">
            <v>Мех искусственный тканый</v>
          </cell>
        </row>
        <row r="535">
          <cell r="K535" t="str">
            <v>13.20.99</v>
          </cell>
          <cell r="L535" t="str">
            <v>Услуги по производству текстильных тканей отдельные, выполняемые субподрядчиком</v>
          </cell>
        </row>
        <row r="536">
          <cell r="K536" t="str">
            <v>13.30.11</v>
          </cell>
          <cell r="L536" t="str">
            <v>Услуги по отбеливанию и крашению текстильных нитей и пряжи</v>
          </cell>
        </row>
        <row r="537">
          <cell r="K537" t="str">
            <v>13.30.12</v>
          </cell>
          <cell r="L537" t="str">
            <v>Услуги по отбеливанию тканей и текстильных изделий (включая одежду)</v>
          </cell>
        </row>
        <row r="538">
          <cell r="K538" t="str">
            <v>13.30.13</v>
          </cell>
          <cell r="L538" t="str">
            <v>Услуги по окраске тканей и текстильных изделий (включая одежду)</v>
          </cell>
        </row>
        <row r="539">
          <cell r="K539" t="str">
            <v>13.30.14</v>
          </cell>
          <cell r="L539" t="str">
            <v>Услуги по набивке тканей и текстильных изделий (включая одежду)</v>
          </cell>
        </row>
        <row r="540">
          <cell r="K540" t="str">
            <v>13.30.19</v>
          </cell>
          <cell r="L540" t="str">
            <v>Услуги по отделке тканей и текстильных изделий (включая одежду) прочие</v>
          </cell>
        </row>
        <row r="541">
          <cell r="K541" t="str">
            <v>13.91.11</v>
          </cell>
          <cell r="L541" t="str">
            <v>Полотна ворсовые, полотна махровые, трикотажные или вязаные</v>
          </cell>
        </row>
        <row r="542">
          <cell r="K542" t="str">
            <v>13.91.19</v>
          </cell>
          <cell r="L542" t="str">
            <v>Полотна трикотажные или вязаные прочие, включая искусственный вязаный мех</v>
          </cell>
        </row>
        <row r="543">
          <cell r="K543" t="str">
            <v>13.91.99</v>
          </cell>
          <cell r="L543" t="str">
            <v>Услуги по производству трикотажных или вязаных полотен отдельные, выполняемые субподрядчиком</v>
          </cell>
        </row>
        <row r="544">
          <cell r="K544" t="str">
            <v>13.92.11</v>
          </cell>
          <cell r="L544" t="str">
            <v>Одеяла и дорожные пледы (кроме электрических одеял)</v>
          </cell>
        </row>
        <row r="545">
          <cell r="K545" t="str">
            <v>13.92.12</v>
          </cell>
          <cell r="L545" t="str">
            <v>Белье постельное</v>
          </cell>
        </row>
        <row r="546">
          <cell r="K546" t="str">
            <v>13.92.13</v>
          </cell>
          <cell r="L546" t="str">
            <v>Белье столовое</v>
          </cell>
        </row>
        <row r="547">
          <cell r="K547" t="str">
            <v>13.92.14</v>
          </cell>
          <cell r="L547" t="str">
            <v>Белье туалетное и кухонное</v>
          </cell>
        </row>
        <row r="548">
          <cell r="K548" t="str">
            <v>13.92.15</v>
          </cell>
          <cell r="L548" t="str">
            <v>Занавеси (включая драпировочные) и шторы для интерьеров; занавеси и подзоры для кроватей</v>
          </cell>
        </row>
        <row r="549">
          <cell r="K549" t="str">
            <v>13.92.16</v>
          </cell>
          <cell r="L549" t="str">
            <v>Изделия мебельно-декоративные, не включенные в другие группировки; комплекты тканей и пряжи для изготовления пледов, гобеленов и аналогичных изделий</v>
          </cell>
        </row>
        <row r="550">
          <cell r="K550" t="str">
            <v>13.92.21</v>
          </cell>
          <cell r="L550" t="str">
            <v>Мешки и пакеты, используемые для упаковки товаров</v>
          </cell>
        </row>
        <row r="551">
          <cell r="K551" t="str">
            <v>13.92.22</v>
          </cell>
          <cell r="L551" t="str">
            <v>Брезенты, навесы и маркизы (шторы от солнца); паруса для лодок, яхт или десантных плавучих средств; палатки, тенты и снаряжение для кемпинга (включая надувные матрасы)</v>
          </cell>
        </row>
        <row r="552">
          <cell r="K552" t="str">
            <v>13.92.23</v>
          </cell>
          <cell r="L552" t="str">
            <v>Парашюты (включая управляемые парашюты) и ротошюты; их части</v>
          </cell>
        </row>
        <row r="553">
          <cell r="K553" t="str">
            <v>13.92.24</v>
          </cell>
          <cell r="L553" t="str">
            <v>Одеяла стеганые, одеяла стеганые пуховые, валики, пуфы, подушки, спальные мешки и аналогичные изделия с пружинами или набитые, или изнутри оснащенные каким-либо материалом, или из пористой резины, или пластмассы</v>
          </cell>
        </row>
        <row r="554">
          <cell r="K554" t="str">
            <v>13.92.29</v>
          </cell>
          <cell r="L554" t="str">
            <v>Изделия текстильные готовые прочие (включая тряпки для мытья полов, посуды, удаления пыли и аналогичные текстильные изделия, спасательные жилеты и пояса)</v>
          </cell>
        </row>
        <row r="555">
          <cell r="K555" t="str">
            <v>13.92.99</v>
          </cell>
          <cell r="L555" t="str">
            <v>Услуги по производству готовых текстильных изделий отдельные, кроме одежды, выполняемые субподрядчиком</v>
          </cell>
        </row>
        <row r="556">
          <cell r="K556" t="str">
            <v>13.93.11</v>
          </cell>
          <cell r="L556" t="str">
            <v>Ковры и прочие текстильные напольные покрытия, узелковые</v>
          </cell>
        </row>
        <row r="557">
          <cell r="K557" t="str">
            <v>13.93.12</v>
          </cell>
          <cell r="L557" t="str">
            <v>Ковры и прочие текстильные напольные покрытия тканые, неиглопрошивные или флокированные</v>
          </cell>
        </row>
        <row r="558">
          <cell r="K558" t="str">
            <v>13.93.13</v>
          </cell>
          <cell r="L558" t="str">
            <v>Ковры и прочие текстильные напольные покрытия, иглопрошивные</v>
          </cell>
        </row>
        <row r="559">
          <cell r="K559" t="str">
            <v>13.93.19</v>
          </cell>
          <cell r="L559" t="str">
            <v>Ковры и текстильные напольные покрытия прочие (включая войлочные)</v>
          </cell>
        </row>
        <row r="560">
          <cell r="K560" t="str">
            <v>13.93.99</v>
          </cell>
          <cell r="L560" t="str">
            <v>Услуги по производству ковров и ковровых изделий отдельные, выполняемые субподрядчиком</v>
          </cell>
        </row>
        <row r="561">
          <cell r="K561" t="str">
            <v>13.94.11</v>
          </cell>
          <cell r="L561" t="str">
            <v>Шпагат, канаты, веревки и шнуры из джута или прочих текстильных лубяных материалов</v>
          </cell>
        </row>
        <row r="562">
          <cell r="K562" t="str">
            <v>13.94.12</v>
          </cell>
          <cell r="L562" t="str">
            <v>Сети и сетки, плетеные из бечевок, шнуров или веревок, готовые сети из текстильных материалов; изделия из пряжи, лент, не включенные в другие группировки</v>
          </cell>
        </row>
        <row r="563">
          <cell r="K563" t="str">
            <v>13.94.20</v>
          </cell>
          <cell r="L563" t="str">
            <v>Тряпье, отходы шпагата, бечевки, веревки или канатов и изделия из текстильных материалов, бывшие в употреблении</v>
          </cell>
        </row>
        <row r="564">
          <cell r="K564" t="str">
            <v>13.94.99</v>
          </cell>
          <cell r="L564" t="str">
            <v>Услуги по производству канатов, веревок, шпагата, сетей и сеток отдельные, выполняемые субподрядчиком</v>
          </cell>
        </row>
        <row r="565">
          <cell r="K565" t="str">
            <v>13.95.10</v>
          </cell>
          <cell r="L565" t="str">
            <v>Материалы нетканые и изделия из них (кроме одежды)</v>
          </cell>
        </row>
        <row r="566">
          <cell r="K566" t="str">
            <v>13.95.99</v>
          </cell>
          <cell r="L566" t="str">
            <v>Услуги по производству материалов нетканых и изделий из них, кроме одежды, отдельные, выполняемые субподрядчиком</v>
          </cell>
        </row>
        <row r="567">
          <cell r="K567" t="str">
            <v>13.96.11</v>
          </cell>
          <cell r="L567" t="str">
            <v>Пряжа металлизированная или металлизированная позументная тесьма</v>
          </cell>
        </row>
        <row r="568">
          <cell r="K568" t="str">
            <v>13.96.12</v>
          </cell>
          <cell r="L568" t="str">
            <v>Ткани из металлической нити и ткани из металлизированной пряжи, не включенные в другие группировки</v>
          </cell>
        </row>
        <row r="569">
          <cell r="K569" t="str">
            <v>13.96.13</v>
          </cell>
          <cell r="L569" t="str">
            <v>Нити и шнуры резиновые с текстильным покрытием; нити и ленты текстильные, пропитанные или с пластмассовым или резиновым покрытием</v>
          </cell>
        </row>
        <row r="570">
          <cell r="K570" t="str">
            <v>13.96.14</v>
          </cell>
          <cell r="L570" t="str">
            <v>Ткани трикотажные пропитанные или с покрытием, не включенные в другие группировки</v>
          </cell>
        </row>
        <row r="571">
          <cell r="K571" t="str">
            <v>13.96.15</v>
          </cell>
          <cell r="L571" t="str">
            <v>Ткани кордные из высокопрочной нейлоновой пряжи или прочей полиамидной, полиэфирной или вискозной пряжи</v>
          </cell>
        </row>
        <row r="572">
          <cell r="K572" t="str">
            <v>13.96.16</v>
          </cell>
          <cell r="L572" t="str">
            <v>Материалы текстильные и изделия технического назначения (включая фитили, калильные сетки газовых фонарей, текстильные шланги, конвейерные ленты и приводные ремни, ситовые ткани и фильтровальные ткани)</v>
          </cell>
        </row>
        <row r="573">
          <cell r="K573" t="str">
            <v>13.96.17</v>
          </cell>
          <cell r="L573" t="str">
            <v>Ткани узкие; ткани узкие с основой без утка с клеевым соединением (клеящие ленты); материалы для отделки и аналогичные изделия</v>
          </cell>
        </row>
        <row r="574">
          <cell r="K574" t="str">
            <v>13.96.99</v>
          </cell>
          <cell r="L574" t="str">
            <v>Услуги по производству текстильных материалов и изделий технического и промышленного назначения отдельные, выполняемые субподрядчиком</v>
          </cell>
        </row>
        <row r="575">
          <cell r="K575" t="str">
            <v>13.99.11</v>
          </cell>
          <cell r="L575" t="str">
            <v>Полотно тюлевое и прочие сетчатые полотна (кроме тканых, трикотажных или вязаных полотен); кружева в кусках, в лентах или в виде отдельных орнаментов</v>
          </cell>
        </row>
        <row r="576">
          <cell r="K576" t="str">
            <v>13.99.12</v>
          </cell>
          <cell r="L576" t="str">
            <v>Вышивка в кусках, в лентах или в виде отдельных орнаментов</v>
          </cell>
        </row>
        <row r="577">
          <cell r="K577" t="str">
            <v>13.99.13</v>
          </cell>
          <cell r="L577" t="str">
            <v>Фетр и войлок</v>
          </cell>
        </row>
        <row r="578">
          <cell r="K578" t="str">
            <v>13.99.14</v>
          </cell>
          <cell r="L578" t="str">
            <v>Волокна текстильные длиной не более 5 мм (пух), текстильная пыль и узелки</v>
          </cell>
        </row>
        <row r="579">
          <cell r="K579" t="str">
            <v>13.99.15</v>
          </cell>
          <cell r="L579" t="str">
            <v>Тесьма позументная и лента; пряжа синель; фасонная петлистая пряжа</v>
          </cell>
        </row>
        <row r="580">
          <cell r="K580" t="str">
            <v>13.99.16</v>
          </cell>
          <cell r="L580" t="str">
            <v>Материалы текстильные стеганые в куске</v>
          </cell>
        </row>
        <row r="581">
          <cell r="K581" t="str">
            <v>13.99.19</v>
          </cell>
          <cell r="L581" t="str">
            <v>Материалы и изделия текстильные прочие, не включенные в другие группировки</v>
          </cell>
        </row>
        <row r="582">
          <cell r="K582" t="str">
            <v>13.99.99</v>
          </cell>
          <cell r="L582" t="str">
            <v>Услуги по производству прочих текстильных изделий, не включенных в другие группировки отдельные, выполняемые субподрядчиком</v>
          </cell>
        </row>
        <row r="583">
          <cell r="K583" t="str">
            <v>14.11.10</v>
          </cell>
          <cell r="L583" t="str">
            <v>Одежда из натуральной или композиционной кожи</v>
          </cell>
        </row>
        <row r="584">
          <cell r="K584" t="str">
            <v>14.11.99</v>
          </cell>
          <cell r="L584" t="str">
            <v>Услуги по производству одежды из кожи отдельные, выполняемые субподрядчиком</v>
          </cell>
        </row>
        <row r="585">
          <cell r="K585" t="str">
            <v>14.12.11</v>
          </cell>
          <cell r="L585" t="str">
            <v>Комплекты, костюмы, куртки (пиджаки) и блейзеры мужские производственные и профессиональные</v>
          </cell>
        </row>
        <row r="586">
          <cell r="K586" t="str">
            <v>14.12.12</v>
          </cell>
          <cell r="L586" t="str">
            <v>Брюки мужские, комбинезоны с нагрудниками и лямками (полукомбинезоны), бриджи и шорты производственные и профессиональные</v>
          </cell>
        </row>
        <row r="587">
          <cell r="K587" t="str">
            <v>14.12.21</v>
          </cell>
          <cell r="L587" t="str">
            <v>Комплекты и костюмы, куртки (жакеты) и блейзеры женские производственные и профессиональные</v>
          </cell>
        </row>
        <row r="588">
          <cell r="K588" t="str">
            <v>14.12.22</v>
          </cell>
          <cell r="L588" t="str">
            <v>Брюки, комбинезоны с нагрудниками и лямками (полукомбинезоны), бриджи и шорты женские производственные и профессиональные</v>
          </cell>
        </row>
        <row r="589">
          <cell r="K589" t="str">
            <v>14.12.30</v>
          </cell>
          <cell r="L589" t="str">
            <v>Спецодежда прочая</v>
          </cell>
        </row>
        <row r="590">
          <cell r="K590" t="str">
            <v>14.12.99</v>
          </cell>
          <cell r="L590" t="str">
            <v>Услуги по производству спецодежды отдельные, выполняемые субподрядчиком</v>
          </cell>
        </row>
        <row r="591">
          <cell r="K591" t="str">
            <v>14.13.11</v>
          </cell>
          <cell r="L591" t="str">
            <v>Пальто, куртки, плащи, плащи с капюшонами, анораки, ветровки, штормовки и аналогичные изделия мужские или для мальчиков трикотажные или вязаные</v>
          </cell>
        </row>
        <row r="592">
          <cell r="K592" t="str">
            <v>14.13.12</v>
          </cell>
          <cell r="L592" t="str">
            <v>Костюмы, комплекты, пиджаки, блейзеры, брюки, комбинезоны с нагрудниками и лямками, бриджи и шорты, мужские или для мальчиков трикотажные или вязаные</v>
          </cell>
        </row>
        <row r="593">
          <cell r="K593" t="str">
            <v>14.13.13</v>
          </cell>
          <cell r="L593" t="str">
            <v>Пальто, куртки, плащи, плащи с капюшонами, анораки, ветровки, штормовки и аналогичные изделия женские или для девочек трикотажные или вязаные</v>
          </cell>
        </row>
        <row r="594">
          <cell r="K594" t="str">
            <v>14.13.14</v>
          </cell>
          <cell r="L594" t="str">
            <v>Костюмы, комплекты, жакеты, блейзеры, платья, юбки, юбки-брюки, брюки, комбинезоны с нагрудниками и лямками, бриджи и шорты, женские или для девочек трикотажные или вязаные</v>
          </cell>
        </row>
        <row r="595">
          <cell r="K595" t="str">
            <v>14.13.21</v>
          </cell>
          <cell r="L595" t="str">
            <v>Пальто, дождевики, куртки, плащи, плащи с капюшонами, анораки, ветровки, штормовки и аналогичные текстильные изделия мужские или для мальчиков, кроме трикотажных или вязаных</v>
          </cell>
        </row>
        <row r="596">
          <cell r="K596" t="str">
            <v>14.13.22</v>
          </cell>
          <cell r="L596" t="str">
            <v>Костюмы и комплекты мужские или для мальчиков из текстильных материалов, кроме трикотажных или вязаных</v>
          </cell>
        </row>
        <row r="597">
          <cell r="K597" t="str">
            <v>14.13.23</v>
          </cell>
          <cell r="L597" t="str">
            <v>Пиджаки и блейзеры мужские или для мальчиков из текстильных материалов, кроме трикотажных или вязаных</v>
          </cell>
        </row>
        <row r="598">
          <cell r="K598" t="str">
            <v>14.13.24</v>
          </cell>
          <cell r="L598" t="str">
            <v>Брюки, комбинезоны с нагрудниками и лямками, бриджи и шорты мужские или для мальчиков из текстильных материалов, кроме трикотажных или вязаных</v>
          </cell>
        </row>
        <row r="599">
          <cell r="K599" t="str">
            <v>14.13.31</v>
          </cell>
          <cell r="L599" t="str">
            <v>Пальто, куртки, плащи, плащи с капюшонами, анораки, ветровки, штормовки и аналогичные изделия женские или для девочек из текстильных материалов, кроме трикотажных или вязаных</v>
          </cell>
        </row>
        <row r="600">
          <cell r="K600" t="str">
            <v>14.13.32</v>
          </cell>
          <cell r="L600" t="str">
            <v>Костюмы и комплекты женские или для девочек из текстильных материалов, кроме трикотажных или вязаных</v>
          </cell>
        </row>
        <row r="601">
          <cell r="K601" t="str">
            <v>14.13.33</v>
          </cell>
          <cell r="L601" t="str">
            <v>Жакеты и блейзеры женские или для девочек из текстильных материалов, кроме трикотажных или вязаных</v>
          </cell>
        </row>
        <row r="602">
          <cell r="K602" t="str">
            <v>14.13.34</v>
          </cell>
          <cell r="L602" t="str">
            <v>Платья, юбки и юбки-брюки женские или для девочек из текстильных материалов, кроме трикотажных или вязаных</v>
          </cell>
        </row>
        <row r="603">
          <cell r="K603" t="str">
            <v>14.13.35</v>
          </cell>
          <cell r="L603" t="str">
            <v>Брюки, комбинезоны с нагрудниками и лямками, бриджи и шорты женские или для девочек из текстильных материалов, кроме трикотажных или вязаных</v>
          </cell>
        </row>
        <row r="604">
          <cell r="K604" t="str">
            <v>14.13.40</v>
          </cell>
          <cell r="L604" t="str">
            <v>Одежда ношеная и прочие изделия, бывшие в употреблении</v>
          </cell>
        </row>
        <row r="605">
          <cell r="K605" t="str">
            <v>14.13.99</v>
          </cell>
          <cell r="L605" t="str">
            <v>Услуги по производству верхней одежды отдельные, выполняемые субподрядчиком</v>
          </cell>
        </row>
        <row r="606">
          <cell r="K606" t="str">
            <v>14.14.11</v>
          </cell>
          <cell r="L606" t="str">
            <v>Рубашки мужские или для мальчиков трикотажные или вязаные</v>
          </cell>
        </row>
        <row r="607">
          <cell r="K607" t="str">
            <v>14.14.12</v>
          </cell>
          <cell r="L607" t="str">
            <v>Кальсоны, трусы, мужские ночные рубашки, пижамы, купальные халаты, домашние халаты и аналогичные изделия мужские или для мальчиков трикотажные или вязаные</v>
          </cell>
        </row>
        <row r="608">
          <cell r="K608" t="str">
            <v>14.14.13</v>
          </cell>
          <cell r="L608" t="str">
            <v>Блузки, рубашки и батники, женские или для девочек трикотажные или вязаные</v>
          </cell>
        </row>
        <row r="609">
          <cell r="K609" t="str">
            <v>14.14.14</v>
          </cell>
          <cell r="L609" t="str">
            <v>Комбинации, юбки нижние, трусы, панталоны, рубашки ночные, пижамы, домашние халаты, пеньюары, халаты купальные и аналогичные изделия женские или для девочек трикотажные или вязаные</v>
          </cell>
        </row>
        <row r="610">
          <cell r="K610" t="str">
            <v>14.14.21</v>
          </cell>
          <cell r="L610" t="str">
            <v>Рубашки мужские или для мальчиков из текстильных материалов, кроме трикотажных или вязаных</v>
          </cell>
        </row>
        <row r="611">
          <cell r="K611" t="str">
            <v>14.14.22</v>
          </cell>
          <cell r="L611" t="str">
            <v>Майки и прочие нижние рубашки, кальсоны, трусы, рубашки ночные, пижамы, халаты купальные и халаты домашние мужские или для мальчиков из текстильных материалов, кроме трикотажных или вязаных</v>
          </cell>
        </row>
        <row r="612">
          <cell r="K612" t="str">
            <v>14.14.23</v>
          </cell>
          <cell r="L612" t="str">
            <v>Блузки, рубашки и батники женские или для девочек из текстильных материалов, кроме трикотажных или вязаных</v>
          </cell>
        </row>
        <row r="613">
          <cell r="K613" t="str">
            <v>14.14.24</v>
          </cell>
          <cell r="L613" t="str">
            <v>Майки и прочие нижние рубашки, комбинации, юбки нижние, трусы, панталоны, рубашки ночные, пижамы, пеньюары, халаты купальные, халаты домашние и аналогичные изделия женские или для девочек из текстильных материалов, кроме трикотажных или вязаных</v>
          </cell>
        </row>
        <row r="614">
          <cell r="K614" t="str">
            <v>14.14.25</v>
          </cell>
          <cell r="L614" t="str">
            <v>Бюстгальтеры, пояса, корсеты, подтяжки, помочи, подвязки и аналогичные изделия и их части из любого текстильного материала (включая трикотажные или вязаные)</v>
          </cell>
        </row>
        <row r="615">
          <cell r="K615" t="str">
            <v>14.14.30</v>
          </cell>
          <cell r="L615" t="str">
            <v>Футболки, майки и прочие нижние рубашки трикотажные или вязаные</v>
          </cell>
        </row>
        <row r="616">
          <cell r="K616" t="str">
            <v>14.14.99</v>
          </cell>
          <cell r="L616" t="str">
            <v>Услуги по производству нательного белья отдельные, выполняемые субподрядчиком</v>
          </cell>
        </row>
        <row r="617">
          <cell r="K617" t="str">
            <v>14.19.11</v>
          </cell>
          <cell r="L617" t="str">
            <v>Одежда и аксессуары одежды для детей младшего возраста трикотажные или вязаные</v>
          </cell>
        </row>
        <row r="618">
          <cell r="K618" t="str">
            <v>14.19.12</v>
          </cell>
          <cell r="L618" t="str">
            <v>Костюмы спортивные, костюмы лыжные, костюмы купальные и прочая одежда трикотажные или вязаные</v>
          </cell>
        </row>
        <row r="619">
          <cell r="K619" t="str">
            <v>14.19.13</v>
          </cell>
          <cell r="L619" t="str">
            <v>Перчатки, рукавицы (варежки) и митенки трикотажные или вязаные</v>
          </cell>
        </row>
        <row r="620">
          <cell r="K620" t="str">
            <v>14.19.19</v>
          </cell>
          <cell r="L620" t="str">
            <v>Аксессуары одежды готовые прочие и части одежды или аксессуаров одежды трикотажные или вязаные</v>
          </cell>
        </row>
        <row r="621">
          <cell r="K621" t="str">
            <v>14.19.21</v>
          </cell>
          <cell r="L621" t="str">
            <v>Одежда для детей младшего возраста и аксессуары одежды из текстильных материалов, кроме трикотажных или вязаных</v>
          </cell>
        </row>
        <row r="622">
          <cell r="K622" t="str">
            <v>14.19.22</v>
          </cell>
          <cell r="L622" t="str">
            <v>Костюмы спортивные, костюмы лыжные, костюмы купальные; прочая одежда из текстильных материалов, кроме трикотажных или вязаных</v>
          </cell>
        </row>
        <row r="623">
          <cell r="K623" t="str">
            <v>14.19.23</v>
          </cell>
          <cell r="L623" t="str">
            <v>Платки носовые, шали, шарфы, платки, вуали, галстуки, шейные платки, перчатки и прочие готовые аксессуары к одежде, детали одежды или аксессуаров к одежде из текстильных материалов, кроме трикотажных или вязаных, не включенные в другие группировки</v>
          </cell>
        </row>
        <row r="624">
          <cell r="K624" t="str">
            <v>14.19.31</v>
          </cell>
          <cell r="L624" t="str">
            <v>Аксессуары одежды из натуральной или композиционной кожи, кроме кожаных спортивных перчаток</v>
          </cell>
        </row>
        <row r="625">
          <cell r="K625" t="str">
            <v>14.19.32</v>
          </cell>
          <cell r="L625" t="str">
            <v>Одежда из фетра или нетканых материалов, текстильных материалов с пропиткой или покрытием</v>
          </cell>
        </row>
        <row r="626">
          <cell r="K626" t="str">
            <v>14.19.41</v>
          </cell>
          <cell r="L626" t="str">
            <v>Формы шляпные, болванки шляпные и фетровые колпаки; плоские и цилиндрические заготовки из фетра для женских шляп; шляпные полуфабрикаты, плетеные или изготовленные путем соединения полосок из различных материалов</v>
          </cell>
        </row>
        <row r="627">
          <cell r="K627" t="str">
            <v>14.19.42</v>
          </cell>
          <cell r="L627" t="str">
            <v>Шляпы и прочие головные уборы, фетровые или плетеные или изготовленные путем соединения полосок из различных материалов, или трикотажные или вязаные, или из кружевных полотен, или прочих текстильных материалов, изготовленные из одного куска; сетки для волос</v>
          </cell>
        </row>
        <row r="628">
          <cell r="K628" t="str">
            <v>14.19.43</v>
          </cell>
          <cell r="L628" t="str">
            <v>Уборы головные прочие, кроме головных уборов из резины или пластмасс, защитных головных уборов и головных уборов из асбеста; ленты для шляп, подкладки, чехлы, шляпные каркасы, шляпные основы, козырьки и подбородочные ремни для головных уборов</v>
          </cell>
        </row>
        <row r="629">
          <cell r="K629" t="str">
            <v>14.19.99</v>
          </cell>
          <cell r="L629" t="str">
            <v>Услуги по производству прочей одежды и аксессуаров отдельные, выполняемые субподрядчиком</v>
          </cell>
        </row>
        <row r="630">
          <cell r="K630" t="str">
            <v>14.20.10</v>
          </cell>
          <cell r="L630" t="str">
            <v>Предметы одежды, аксессуары одежды и изделия прочие из меха, кроме головных уборов</v>
          </cell>
        </row>
        <row r="631">
          <cell r="K631" t="str">
            <v>14.20.99</v>
          </cell>
          <cell r="L631" t="str">
            <v>Услуги по производству меховых изделий отдельные, выполняемые субподрядчиком</v>
          </cell>
        </row>
        <row r="632">
          <cell r="K632" t="str">
            <v>14.31.10</v>
          </cell>
          <cell r="L632" t="str">
            <v>Колготы, рейтузы, чулки, носки и прочие чулочно-носочные изделия трикотажные или вязаные</v>
          </cell>
        </row>
        <row r="633">
          <cell r="K633" t="str">
            <v>14.31.99</v>
          </cell>
          <cell r="L633" t="str">
            <v>Услуги по производству трикотажных и вязаных чулочно-носочных изделий отдельные, выполняемые субподрядчиком</v>
          </cell>
        </row>
        <row r="634">
          <cell r="K634" t="str">
            <v>14.39.10</v>
          </cell>
          <cell r="L634" t="str">
            <v>Джемперы, пуловеры, кардиганы, жилеты и аналогичные изделия трикотажные или вязаные</v>
          </cell>
        </row>
        <row r="635">
          <cell r="K635" t="str">
            <v>14.39.99</v>
          </cell>
          <cell r="L635" t="str">
            <v>Услуги по производству прочих трикотажных и вязаных предметов одежды отдельные, выполняемые субподрядчиком</v>
          </cell>
        </row>
        <row r="636">
          <cell r="K636" t="str">
            <v>15.11.10</v>
          </cell>
          <cell r="L636" t="str">
            <v>Шкурки меховые дубленые или выделанные</v>
          </cell>
        </row>
        <row r="637">
          <cell r="K637" t="str">
            <v>15.11.21</v>
          </cell>
          <cell r="L637" t="str">
            <v>Замша</v>
          </cell>
        </row>
        <row r="638">
          <cell r="K638" t="str">
            <v>15.11.22</v>
          </cell>
          <cell r="L638" t="str">
            <v>Кожа лаковая и кожа лаковая ламинированная; кожа металлизированная</v>
          </cell>
        </row>
        <row r="639">
          <cell r="K639" t="str">
            <v>15.11.31</v>
          </cell>
          <cell r="L639" t="str">
            <v>Кожа из целых шкур крупного рогатого скота без волосяного покрова</v>
          </cell>
        </row>
        <row r="640">
          <cell r="K640" t="str">
            <v>15.11.32</v>
          </cell>
          <cell r="L640" t="str">
            <v>Кожа из нецелых шкур крупного рогатого скота без волосяного покрова</v>
          </cell>
        </row>
        <row r="641">
          <cell r="K641" t="str">
            <v>15.11.33</v>
          </cell>
          <cell r="L641" t="str">
            <v>Кожа из шкур животных семейства лошадиных без волосяного покрова</v>
          </cell>
        </row>
        <row r="642">
          <cell r="K642" t="str">
            <v>15.11.41</v>
          </cell>
          <cell r="L642" t="str">
            <v>Кожа из шкур овец и шкурок ягнят без шерстного покрова</v>
          </cell>
        </row>
        <row r="643">
          <cell r="K643" t="str">
            <v>15.11.42</v>
          </cell>
          <cell r="L643" t="str">
            <v>Кожа из шкур коз и шкурок козлят без волосяного покрова</v>
          </cell>
        </row>
        <row r="644">
          <cell r="K644" t="str">
            <v>15.11.43</v>
          </cell>
          <cell r="L644" t="str">
            <v>Кожа из шкур свиней</v>
          </cell>
        </row>
        <row r="645">
          <cell r="K645" t="str">
            <v>15.11.51</v>
          </cell>
          <cell r="L645" t="str">
            <v>Кожа из шкур прочих животных без волосяного покрова</v>
          </cell>
        </row>
        <row r="646">
          <cell r="K646" t="str">
            <v>15.11.52</v>
          </cell>
          <cell r="L646" t="str">
            <v>Кожа композиционная на основе натуральной кожи или кожевенных волокон</v>
          </cell>
        </row>
        <row r="647">
          <cell r="K647" t="str">
            <v>15.11.99</v>
          </cell>
          <cell r="L647" t="str">
            <v>Услуги по производству дубленой и выделанной кожи, выделанного и окрашенного меха отдельные, выполняемые субподрядчиком</v>
          </cell>
        </row>
        <row r="648">
          <cell r="K648" t="str">
            <v>15.12.11</v>
          </cell>
          <cell r="L648" t="str">
            <v>Изделия шорно-седельные и упряжь для любых животных из любого материала</v>
          </cell>
        </row>
        <row r="649">
          <cell r="K649" t="str">
            <v>15.12.12</v>
          </cell>
          <cell r="L649" t="str">
            <v>Чемоданы, сумки дамские и аналогичные изделия из натуральной кожи, сочетаний кожи, листов пластмассы, текстильных материалов, вулканизированных волокон или картона; наборы дорожные, используемые для личной гигиены, шитья или для чистки одежды или обуви</v>
          </cell>
        </row>
        <row r="650">
          <cell r="K650" t="str">
            <v>15.12.13</v>
          </cell>
          <cell r="L650" t="str">
            <v>Ремешки (кроме металлических), ленты и браслеты для наручных часов и их части</v>
          </cell>
        </row>
        <row r="651">
          <cell r="K651" t="str">
            <v>15.12.19</v>
          </cell>
          <cell r="L651" t="str">
            <v>Изделия прочие из натуральной кожи или композиционной кожи (включая изделия, используемые в машинах или механических устройствах или для прочих технических целей), не включенные в другие группировки</v>
          </cell>
        </row>
        <row r="652">
          <cell r="K652" t="str">
            <v>15.12.99</v>
          </cell>
          <cell r="L652" t="str">
            <v>Услуги по производству шорно-седельных изделий и упряжи; чемоданов, дамских сумок и аналогичных изделий отдельные, выполняемые субподрядчиком</v>
          </cell>
        </row>
        <row r="653">
          <cell r="K653" t="str">
            <v>15.20.11</v>
          </cell>
          <cell r="L653" t="str">
            <v>Обувь водонепроницаемая на подошве и с верхом из резины или пластмассы, кроме обуви с защитным металлическим подноском</v>
          </cell>
        </row>
        <row r="654">
          <cell r="K654" t="str">
            <v>15.20.12</v>
          </cell>
          <cell r="L654" t="str">
            <v>Обувь на подошве и с верхом из резины или пластмассы, кроме водонепроницаемой или спортивной обуви</v>
          </cell>
        </row>
        <row r="655">
          <cell r="K655" t="str">
            <v>15.20.13</v>
          </cell>
          <cell r="L655" t="str">
            <v>Обувь с верхом из кожи, кроме спортивной обуви, обуви с защитным металлическим подноском и различной специальной обуви</v>
          </cell>
        </row>
        <row r="656">
          <cell r="K656" t="str">
            <v>15.20.14</v>
          </cell>
          <cell r="L656" t="str">
            <v>Обувь с верхом из текстильных материалов, кроме спортивной обуви</v>
          </cell>
        </row>
        <row r="657">
          <cell r="K657" t="str">
            <v>15.20.21</v>
          </cell>
          <cell r="L657" t="str">
            <v>Обувь для тенниса, баскетбола, гимнастики, тренировочная обувь и аналогичные изделия</v>
          </cell>
        </row>
        <row r="658">
          <cell r="K658" t="str">
            <v>15.20.29</v>
          </cell>
          <cell r="L658" t="str">
            <v>Обувь спортивная прочая, кроме лыжных ботинок и ботинок с коньками</v>
          </cell>
        </row>
        <row r="659">
          <cell r="K659" t="str">
            <v>15.20.31</v>
          </cell>
          <cell r="L659" t="str">
            <v>Обувь с защитным металлическим подноском</v>
          </cell>
        </row>
        <row r="660">
          <cell r="K660" t="str">
            <v>15.20.32</v>
          </cell>
          <cell r="L660" t="str">
            <v>Обувь деревянная, различная специальная обувь и прочая обувь, не включенная в другие группировки</v>
          </cell>
        </row>
        <row r="661">
          <cell r="K661" t="str">
            <v>15.20.40</v>
          </cell>
          <cell r="L661" t="str">
            <v>Детали обуви из кожи; вкладные стельки, подпяточники и аналогичные изделия; гетры, гамаши и аналогичные изделия и их детали</v>
          </cell>
        </row>
        <row r="662">
          <cell r="K662" t="str">
            <v>15.20.99</v>
          </cell>
          <cell r="L662" t="str">
            <v>Услуги по производству обуви отдельные, выполняемые субподрядчиком</v>
          </cell>
        </row>
        <row r="663">
          <cell r="K663" t="str">
            <v>16.10.10</v>
          </cell>
          <cell r="L663" t="str">
            <v>Лесоматериалы, продольно распиленные или расколотые, разделенные на слои или лущеные, толщиной более 6 мм; деревянные железнодорожные или трамвайные шпалы, непропитанные</v>
          </cell>
        </row>
        <row r="664">
          <cell r="K664" t="str">
            <v>16.10.21</v>
          </cell>
          <cell r="L664" t="str">
            <v>Древесина, профилированная по любой из кромок или пластей (включая планки и фризы для паркетного покрытия пола несобранные, штапики и багеты)</v>
          </cell>
        </row>
        <row r="665">
          <cell r="K665" t="str">
            <v>16.10.22</v>
          </cell>
          <cell r="L665" t="str">
            <v>Шерсть древесная; мука древесная</v>
          </cell>
        </row>
        <row r="666">
          <cell r="K666" t="str">
            <v>16.10.23</v>
          </cell>
          <cell r="L666" t="str">
            <v>Щепа или стружка древесные</v>
          </cell>
        </row>
        <row r="667">
          <cell r="K667" t="str">
            <v>16.10.31</v>
          </cell>
          <cell r="L667" t="str">
            <v>Лесоматериалы необработанные, окрашенные, протравленные, обработанные креозотом или другими консервантами</v>
          </cell>
        </row>
        <row r="668">
          <cell r="K668" t="str">
            <v>16.10.32</v>
          </cell>
          <cell r="L668" t="str">
            <v>Шпалы деревянные для железных дорог или трамвайных путей пропитанные</v>
          </cell>
        </row>
        <row r="669">
          <cell r="K669" t="str">
            <v>16.10.39</v>
          </cell>
          <cell r="L669" t="str">
            <v>Лесоматериалы необработанные прочие, включая расщепленные бревна и колья</v>
          </cell>
        </row>
        <row r="670">
          <cell r="K670" t="str">
            <v>16.10.91</v>
          </cell>
          <cell r="L670" t="str">
            <v>Услуги по сушке, пропитке или химической обработке древесины</v>
          </cell>
        </row>
        <row r="671">
          <cell r="K671" t="str">
            <v>16.10.99</v>
          </cell>
          <cell r="L671" t="str">
            <v>Операции процесса производства распиленных и строганых лесоматериалов отдельные, выполняемые субподрядчиком</v>
          </cell>
        </row>
        <row r="672">
          <cell r="K672" t="str">
            <v>16.21.11</v>
          </cell>
          <cell r="L672" t="str">
            <v>Фанера, панели деревянные фанерованные и аналогичные материалы слоистые из бамбука</v>
          </cell>
        </row>
        <row r="673">
          <cell r="K673" t="str">
            <v>16.21.12</v>
          </cell>
          <cell r="L673" t="str">
            <v>Фанера, панели деревянные фанерованные и аналогичные материалы слоистые из древесины прочие</v>
          </cell>
        </row>
        <row r="674">
          <cell r="K674" t="str">
            <v>16.21.13</v>
          </cell>
          <cell r="L674" t="str">
            <v>Плиты древесно-стружечные и аналогичные плиты из древесины или других одревесневших материалов</v>
          </cell>
        </row>
        <row r="675">
          <cell r="K675" t="str">
            <v>16.21.14</v>
          </cell>
          <cell r="L675" t="str">
            <v>Плиты древесно-волокнистые из древесины или других одревесневших материалов</v>
          </cell>
        </row>
        <row r="676">
          <cell r="K676" t="str">
            <v>16.21.21</v>
          </cell>
          <cell r="L676" t="str">
            <v>Листы для облицовки, шпон для фанеры и прочая древесина, распиленная вдоль, разделенная на слои или лущеная, толщиной не более 6 мм</v>
          </cell>
        </row>
        <row r="677">
          <cell r="K677" t="str">
            <v>16.21.22</v>
          </cell>
          <cell r="L677" t="str">
            <v>Древесина прессованная в виде блоков, плит, брусьев или профилированных изделий</v>
          </cell>
        </row>
        <row r="678">
          <cell r="K678" t="str">
            <v>16.21.91</v>
          </cell>
          <cell r="L678" t="str">
            <v>Услуги по отделке плит и панелей</v>
          </cell>
        </row>
        <row r="679">
          <cell r="K679" t="str">
            <v>16.21.99</v>
          </cell>
          <cell r="L679" t="str">
            <v>Операции процесса производства листов для облицовки и древесных плит отдельные, выполняемые субподрядчиком</v>
          </cell>
        </row>
        <row r="680">
          <cell r="K680" t="str">
            <v>16.22.10</v>
          </cell>
          <cell r="L680" t="str">
            <v>Паркет щитовой в сборе</v>
          </cell>
        </row>
        <row r="681">
          <cell r="K681" t="str">
            <v>16.22.99</v>
          </cell>
          <cell r="L681" t="str">
            <v>Услуги по производству полов паркетных отдельные, выполняемые субподрядчиком</v>
          </cell>
        </row>
        <row r="682">
          <cell r="K682" t="str">
            <v>16.23.11</v>
          </cell>
          <cell r="L682" t="str">
            <v>Окна, двери балконные и их коробки, двери и их коробки и пороги деревянные</v>
          </cell>
        </row>
        <row r="683">
          <cell r="K683" t="str">
            <v>16.23.12</v>
          </cell>
          <cell r="L683" t="str">
            <v>Опалубка для бетонных строительных работ, гонт и дранка деревянные</v>
          </cell>
        </row>
        <row r="684">
          <cell r="K684" t="str">
            <v>16.23.19</v>
          </cell>
          <cell r="L684" t="str">
            <v>Изделия деревянные строительные и столярные, не включенные в другие группировки</v>
          </cell>
        </row>
        <row r="685">
          <cell r="K685" t="str">
            <v>16.23.20</v>
          </cell>
          <cell r="L685" t="str">
            <v>Конструкции сборные деревянные строительные (здания сборные деревянные)</v>
          </cell>
        </row>
        <row r="686">
          <cell r="K686" t="str">
            <v>16.23.99</v>
          </cell>
          <cell r="L686" t="str">
            <v>Услуги по производству прочих деревянных строительных конструкций и столярных изделий отдельные, выполняемые субподрядчиком</v>
          </cell>
        </row>
        <row r="687">
          <cell r="K687" t="str">
            <v>16.24.11</v>
          </cell>
          <cell r="L687" t="str">
            <v>Поддоны деревянные, включая  поддоны с бортами, и прочие деревянные погрузочные щиты</v>
          </cell>
        </row>
        <row r="688">
          <cell r="K688" t="str">
            <v>16.24.12</v>
          </cell>
          <cell r="L688" t="str">
            <v>Бочки, бочонки и прочие бондарные деревянные изделия</v>
          </cell>
        </row>
        <row r="689">
          <cell r="K689" t="str">
            <v>16.24.13</v>
          </cell>
          <cell r="L689" t="str">
            <v>Тара деревянная прочая и ее части</v>
          </cell>
        </row>
        <row r="690">
          <cell r="K690" t="str">
            <v>16.24.99</v>
          </cell>
          <cell r="L690" t="str">
            <v>Услуги по производству деревянной тары отдельные, выполняемые субподрядчиком</v>
          </cell>
        </row>
        <row r="691">
          <cell r="K691" t="str">
            <v>16.29.11</v>
          </cell>
          <cell r="L691" t="str">
            <v>Инструменты, корпуса и рукоятки инструментов, рукоятки и части щеток и метел, блоки для изготовления курительных трубок, сапожные колодки и растяжки для обуви, деревянные</v>
          </cell>
        </row>
        <row r="692">
          <cell r="K692" t="str">
            <v>16.29.12</v>
          </cell>
          <cell r="L692" t="str">
            <v>Принадлежности столовые и кухонные деревянные</v>
          </cell>
        </row>
        <row r="693">
          <cell r="K693" t="str">
            <v>16.29.13</v>
          </cell>
          <cell r="L693" t="str">
            <v>Изделия деревянные мозаичные и инкрустированные, футляры для ювелирных или ножевых изделий и аналогичные изделия из дерева, статуэтки и изделия декоративные из дерева прочие</v>
          </cell>
        </row>
        <row r="694">
          <cell r="K694" t="str">
            <v>16.29.14</v>
          </cell>
          <cell r="L694" t="str">
            <v>Рамы деревянные для картин, фотографий, зеркал или аналогичных предметов и прочие изделия из дерева</v>
          </cell>
        </row>
        <row r="695">
          <cell r="K695" t="str">
            <v>16.29.21</v>
          </cell>
          <cell r="L695" t="str">
            <v>Пробка натуральная с удаленным наружным слоем или начерно обрезанная, или в форме брусков, пластин, листов или полос; пробка размельченная, гранулированная или размолотая; отходы пробки</v>
          </cell>
        </row>
        <row r="696">
          <cell r="K696" t="str">
            <v>16.29.22</v>
          </cell>
          <cell r="L696" t="str">
            <v>Изделия из натуральной пробки</v>
          </cell>
        </row>
        <row r="697">
          <cell r="K697" t="str">
            <v>16.29.23</v>
          </cell>
          <cell r="L697" t="str">
            <v>Блоки, пластины, листы и полосы, плитки любой формы, цилиндры цельные из агломерированной пробки</v>
          </cell>
        </row>
        <row r="698">
          <cell r="K698" t="str">
            <v>16.29.24</v>
          </cell>
          <cell r="L698" t="str">
            <v>Пробка агломерированная; изделия из агломерированной пробки, не включенные в другие группировки</v>
          </cell>
        </row>
        <row r="699">
          <cell r="K699" t="str">
            <v>16.29.25</v>
          </cell>
          <cell r="L699" t="str">
            <v>Изделия из соломки, эспарто (альфы) и прочих материалов для плетения; изделия корзиночные и плетеные</v>
          </cell>
        </row>
        <row r="700">
          <cell r="K700" t="str">
            <v>16.29.91</v>
          </cell>
          <cell r="L700" t="str">
            <v>Услуги по производству древесины и пробки, кроме мебели, соломки и материалов для плетения</v>
          </cell>
        </row>
        <row r="701">
          <cell r="K701" t="str">
            <v>16.29.99</v>
          </cell>
          <cell r="L701" t="str">
            <v>Операции процесса производства изделий из дерева, пробки, соломки и материалов для плетения, отдельные, выполняемые субподрядчиком</v>
          </cell>
        </row>
        <row r="702">
          <cell r="K702" t="str">
            <v>17.11.11</v>
          </cell>
          <cell r="L702" t="str">
            <v>Целлюлоза древесная, растворимые сорта</v>
          </cell>
        </row>
        <row r="703">
          <cell r="K703" t="str">
            <v>17.11.12</v>
          </cell>
          <cell r="L703" t="str">
            <v>Целлюлоза древесная натронная или сульфатная, кроме растворимых сортов</v>
          </cell>
        </row>
        <row r="704">
          <cell r="K704" t="str">
            <v>17.11.13</v>
          </cell>
          <cell r="L704" t="str">
            <v>Целлюлоза древесная сульфитная, кроме растворимых сортов</v>
          </cell>
        </row>
        <row r="705">
          <cell r="K705" t="str">
            <v>17.11.14</v>
          </cell>
          <cell r="L705" t="str">
            <v>Масса древесная, получаемая механическим способом; полуцеллюлоза древесная; целлюлоза из прочих волокнистых материалов, кроме древесины</v>
          </cell>
        </row>
        <row r="706">
          <cell r="K706" t="str">
            <v>17.11.99</v>
          </cell>
          <cell r="L706" t="str">
            <v>Услуги по производству целлюлозы отдельные, выполняемые субподрядчиком</v>
          </cell>
        </row>
        <row r="707">
          <cell r="K707" t="str">
            <v>17.12.11</v>
          </cell>
          <cell r="L707" t="str">
            <v>Бумага газетная в рулонах или листах</v>
          </cell>
        </row>
        <row r="708">
          <cell r="K708" t="str">
            <v>17.12.12</v>
          </cell>
          <cell r="L708" t="str">
            <v>Бумага и картон ручного отлива</v>
          </cell>
        </row>
        <row r="709">
          <cell r="K709" t="str">
            <v>17.12.13</v>
          </cell>
          <cell r="L709" t="str">
            <v>Бумага и картон, используемые как основа для фоточувствительной, теплочувствительной и электрочувствительной бумаги; бумага-основа для копировальной бумаги; бумага-основа для обоев</v>
          </cell>
        </row>
        <row r="710">
          <cell r="K710" t="str">
            <v>17.12.14</v>
          </cell>
          <cell r="L710" t="str">
            <v>Бумага прочая и картон для графических целей</v>
          </cell>
        </row>
        <row r="711">
          <cell r="K711" t="str">
            <v>17.12.20</v>
          </cell>
          <cell r="L711" t="str">
            <v>Бумага для изготовления гигиенических и косметических салфеток, полотенец или скатертей, вата целлюлозная, полотно из целлюлозных волокон</v>
          </cell>
        </row>
        <row r="712">
          <cell r="K712" t="str">
            <v>17.12.31</v>
          </cell>
          <cell r="L712" t="str">
            <v>Картон тарный (крафт-лайнер) небеленый, немелованный</v>
          </cell>
        </row>
        <row r="713">
          <cell r="K713" t="str">
            <v>17.12.32</v>
          </cell>
          <cell r="L713" t="str">
            <v>Картон для гофротары белый; мелованный крафт-лайнер</v>
          </cell>
        </row>
        <row r="714">
          <cell r="K714" t="str">
            <v>17.12.33</v>
          </cell>
          <cell r="L714" t="str">
            <v>Бумага для гофрирования из полуцеллюлозы</v>
          </cell>
        </row>
        <row r="715">
          <cell r="K715" t="str">
            <v>17.12.34</v>
          </cell>
          <cell r="L715" t="str">
            <v>Бумага для гофрирования регенерированная и прочая бумага для гофрирования</v>
          </cell>
        </row>
        <row r="716">
          <cell r="K716" t="str">
            <v>17.12.35</v>
          </cell>
          <cell r="L716" t="str">
            <v>Тест-лайнер (картон регенерированный для плоских слоев гофрированного картона)</v>
          </cell>
        </row>
        <row r="717">
          <cell r="K717" t="str">
            <v>17.12.41</v>
          </cell>
          <cell r="L717" t="str">
            <v>Крафт-лайнер немелованный; крафт-бумага мешочная крепированная или гофрированная</v>
          </cell>
        </row>
        <row r="718">
          <cell r="K718" t="str">
            <v>17.12.42</v>
          </cell>
          <cell r="L718" t="str">
            <v>Бумага сульфитная оберточная и прочая немелованная бумага (кроме используемой для письма, печати или прочих графических целей)</v>
          </cell>
        </row>
        <row r="719">
          <cell r="K719" t="str">
            <v>17.12.43</v>
          </cell>
          <cell r="L719" t="str">
            <v>Бумага фильтровальная и картон фильтровальный; картон строительный</v>
          </cell>
        </row>
        <row r="720">
          <cell r="K720" t="str">
            <v>17.12.44</v>
          </cell>
          <cell r="L720" t="str">
            <v>Бумага папиросная, не нарезанная по размеру или в форме книжечек или трубок</v>
          </cell>
        </row>
        <row r="721">
          <cell r="K721" t="str">
            <v>17.12.51</v>
          </cell>
          <cell r="L721" t="str">
            <v>Картон немелованный с серым оборотом</v>
          </cell>
        </row>
        <row r="722">
          <cell r="K722" t="str">
            <v>17.12.59</v>
          </cell>
          <cell r="L722" t="str">
            <v>Картон немелованный прочий</v>
          </cell>
        </row>
        <row r="723">
          <cell r="K723" t="str">
            <v>17.12.60</v>
          </cell>
          <cell r="L723" t="str">
            <v>Пергамент растительный, бумага жиронепроницаемая, калька, пергамин и прочая бумага глазированная прозрачная или полупрозрачная</v>
          </cell>
        </row>
        <row r="724">
          <cell r="K724" t="str">
            <v>17.12.71</v>
          </cell>
          <cell r="L724" t="str">
            <v>Бумага и картон многослойные, немелованные или без пропитки</v>
          </cell>
        </row>
        <row r="725">
          <cell r="K725" t="str">
            <v>17.12.72</v>
          </cell>
          <cell r="L725" t="str">
            <v>Бумага и картон крепированные, гофрированные, тисненые или перфорированные</v>
          </cell>
        </row>
        <row r="726">
          <cell r="K726" t="str">
            <v>17.12.73</v>
          </cell>
          <cell r="L726" t="str">
            <v>Бумага и картон для письма, печати или прочих графических целей, мелованные каолином или прочими неорганическими веществами</v>
          </cell>
        </row>
        <row r="727">
          <cell r="K727" t="str">
            <v>17.12.74</v>
          </cell>
          <cell r="L727" t="str">
            <v>Крафт-бумага (кроме используемой для письма, печати или прочих графических целей), мелованная каолином или прочими неорганическими веществами</v>
          </cell>
        </row>
        <row r="728">
          <cell r="K728" t="str">
            <v>17.12.75</v>
          </cell>
          <cell r="L728" t="str">
            <v>Крафт-картон (кроме используемого для письма, печати или прочих графических целей), мелованный каолином или прочими неорганическими веществами</v>
          </cell>
        </row>
        <row r="729">
          <cell r="K729" t="str">
            <v>17.12.76</v>
          </cell>
          <cell r="L729" t="str">
            <v>Бумага копировальная, самокопировальная бумага и прочая копировальная или переводная бумага в рулонах или листах</v>
          </cell>
        </row>
        <row r="730">
          <cell r="K730" t="str">
            <v>17.12.77</v>
          </cell>
          <cell r="L730" t="str">
            <v>Бумага, картон, вата целлюлозная и полотно из целлюлозных волокон мелованные с пропиткой, покрытием, окрашенной поверхностью или с отпечатанными знаками (рисунком), в рулонах или листах</v>
          </cell>
        </row>
        <row r="731">
          <cell r="K731" t="str">
            <v>17.12.78</v>
          </cell>
          <cell r="L731" t="str">
            <v>Картон с серым оборотом (кроме используемого для письма, печати или прочих графических целей), мелованный каолином или прочими неорганическими веществами</v>
          </cell>
        </row>
        <row r="732">
          <cell r="K732" t="str">
            <v>17.12.79</v>
          </cell>
          <cell r="L732" t="str">
            <v>Картон прочий (кроме используемого для письма, печати и прочих графических целей), мелованный каолином или прочими неорганическими веществами</v>
          </cell>
        </row>
        <row r="733">
          <cell r="K733" t="str">
            <v>17.12.99</v>
          </cell>
          <cell r="L733" t="str">
            <v>Услуги по производству бумаги и картона отдельные, выполняемые субподрядчиком</v>
          </cell>
        </row>
        <row r="734">
          <cell r="K734" t="str">
            <v>17.21.11</v>
          </cell>
          <cell r="L734" t="str">
            <v>Картон гофрированный в рулонах или листах</v>
          </cell>
        </row>
        <row r="735">
          <cell r="K735" t="str">
            <v>17.21.12</v>
          </cell>
          <cell r="L735" t="str">
            <v>Мешки и сумки бумажные</v>
          </cell>
        </row>
        <row r="736">
          <cell r="K736" t="str">
            <v>17.21.13</v>
          </cell>
          <cell r="L736" t="str">
            <v>Ящики и коробки из гофрированной бумаги или гофрированного картона</v>
          </cell>
        </row>
        <row r="737">
          <cell r="K737" t="str">
            <v>17.21.14</v>
          </cell>
          <cell r="L737" t="str">
            <v>Ящики и коробки складывающиеся из негофрированной бумаги или негофрированного картона</v>
          </cell>
        </row>
        <row r="738">
          <cell r="K738" t="str">
            <v>17.21.15</v>
          </cell>
          <cell r="L738" t="str">
            <v>Коробки для картотек, лотки для писем, ящики для хранения документов и аналогичные изделия, используемые в учреждениях, магазинах или в аналогичных целях, из бумаги</v>
          </cell>
        </row>
        <row r="739">
          <cell r="K739" t="str">
            <v>17.21.99</v>
          </cell>
          <cell r="L739" t="str">
            <v>Услуги по производству ящиков и коробок из гофрированной бумаги или гофрированного картона отдельные, выполняемые субподрядчиком</v>
          </cell>
        </row>
        <row r="740">
          <cell r="K740" t="str">
            <v>17.22.11</v>
          </cell>
          <cell r="L740" t="str">
            <v>Бумага туалетная, платки носовые, салфетки и полотенца гигиенические или косметические, скатерти и салфетки для стола из бумажной массы, бумаги, целлюлозной ваты и полотна из целлюлозных волокон</v>
          </cell>
        </row>
        <row r="741">
          <cell r="K741" t="str">
            <v>17.22.12</v>
          </cell>
          <cell r="L741" t="str">
            <v>Полотенца санитарно-гигиенические и тампоны, подгузники и пеленки детские и аналогичные изделия санитарно-гигиенического назначения и предметы и аксессуары одежды из бумажной массы, бумаги, целлюлозной ваты и полотна из целлюлозных волокон</v>
          </cell>
        </row>
        <row r="742">
          <cell r="K742" t="str">
            <v>17.22.13</v>
          </cell>
          <cell r="L742" t="str">
            <v>Подносы, блюда, тарелки, чашки и аналогичные изделия из бумаги или картона</v>
          </cell>
        </row>
        <row r="743">
          <cell r="K743" t="str">
            <v>17.22.99</v>
          </cell>
          <cell r="L743" t="str">
            <v>Услуги по производству изделий хозяйственного и санитарно-гигиенического назначения отдельные, выполняемые субподрядчиком</v>
          </cell>
        </row>
        <row r="744">
          <cell r="K744" t="str">
            <v>17.23.11</v>
          </cell>
          <cell r="L744" t="str">
            <v>Бумага копировальная, бумага самокопировальная и прочая копировальная или переводная бумага; трафареты для копировальных аппаратов и формы офсетные (пластины) из бумаги; бумага клейкая или гуммированная</v>
          </cell>
        </row>
        <row r="745">
          <cell r="K745" t="str">
            <v>17.23.12</v>
          </cell>
          <cell r="L745" t="str">
            <v>Конверты, письма-секретки, карточки почтовые, карточки для переписки из бумаги или картона, коробки, сумки, футляры, наборы почтовые из бумаги или картона, содержащие наборы бумажных канцелярских принадлежностей</v>
          </cell>
        </row>
        <row r="746">
          <cell r="K746" t="str">
            <v>17.23.13</v>
          </cell>
          <cell r="L746" t="str">
            <v>Журналы регистрационные, книги бухгалтерские, скоросшиватели (папки), бланки и прочие канцелярские принадлежности из бумаги или картона</v>
          </cell>
        </row>
        <row r="747">
          <cell r="K747" t="str">
            <v>17.23.14</v>
          </cell>
          <cell r="L747" t="str">
            <v>Бумага и картон прочие, используемые для письма или печати или прочих графических целей, тисненые, гофрированные или перфорированные</v>
          </cell>
        </row>
        <row r="748">
          <cell r="K748" t="str">
            <v>17.23.99</v>
          </cell>
          <cell r="L748" t="str">
            <v>Услуги по производству бумажных канцелярских принадлежностей отдельные, выполняемые субподрядчиком</v>
          </cell>
        </row>
        <row r="749">
          <cell r="K749" t="str">
            <v>17.24.11</v>
          </cell>
          <cell r="L749" t="str">
            <v>Обои и аналогичные материалы для оклеивания стен; бумага прозрачная для окон</v>
          </cell>
        </row>
        <row r="750">
          <cell r="K750" t="str">
            <v>17.24.12</v>
          </cell>
          <cell r="L750" t="str">
            <v>Материалы текстильные для оклеивания стен</v>
          </cell>
        </row>
        <row r="751">
          <cell r="K751" t="str">
            <v>17.24.99</v>
          </cell>
          <cell r="L751" t="str">
            <v>Услуги по производству обоев отдельные, выполняемые субподрядчиком</v>
          </cell>
        </row>
        <row r="752">
          <cell r="K752" t="str">
            <v>17.29.11</v>
          </cell>
          <cell r="L752" t="str">
            <v>Ярлыки и этикетки из бумаги или картона</v>
          </cell>
        </row>
        <row r="753">
          <cell r="K753" t="str">
            <v>17.29.12</v>
          </cell>
          <cell r="L753" t="str">
            <v>Блоки, плиты и пластины фильтровальные из бумажной массы</v>
          </cell>
        </row>
        <row r="754">
          <cell r="K754" t="str">
            <v>17.29.19</v>
          </cell>
          <cell r="L754" t="str">
            <v>Бумага папиросная; бобины, катушки, шпули и аналогичные держатели; бумага и картон фильтровальные; изделия из бумаги и картона прочие, не включенные в другие группировки</v>
          </cell>
        </row>
        <row r="755">
          <cell r="K755" t="str">
            <v>17.29.99</v>
          </cell>
          <cell r="L755" t="str">
            <v>Услуги по производству прочих изделий из бумаги и картона отдельные, выполняемые субподрядчиком</v>
          </cell>
        </row>
        <row r="756">
          <cell r="K756" t="str">
            <v>18.11.10</v>
          </cell>
          <cell r="L756" t="str">
            <v>Услуги по печатанию газет</v>
          </cell>
        </row>
        <row r="757">
          <cell r="K757" t="str">
            <v>18.12.11</v>
          </cell>
          <cell r="L757" t="str">
            <v>Услуги по печатанию марок почтовых, марок гербовых, документов правоустанавливающих, карточек микропроцессорных, книжек чековых и прочих ценных бумаг и аналогичной продукции</v>
          </cell>
        </row>
        <row r="758">
          <cell r="K758" t="str">
            <v>18.12.12</v>
          </cell>
          <cell r="L758" t="str">
            <v>Услуги по печатанию торгово-рекламных каталогов, проспектов, плакатов и прочей печатной рекламной продукции</v>
          </cell>
        </row>
        <row r="759">
          <cell r="K759" t="str">
            <v>18.12.13</v>
          </cell>
          <cell r="L759" t="str">
            <v>Услуги по печатанию журналов и периодических изданий, выходящих реже четырех раз в неделю</v>
          </cell>
        </row>
        <row r="760">
          <cell r="K760" t="str">
            <v>18.12.14</v>
          </cell>
          <cell r="L760" t="str">
            <v>Услуги по печатанию книг, географических карт, гидрографических или аналогичных карт всех видов, репродукций, чертежей и фотографий, открыток</v>
          </cell>
        </row>
        <row r="761">
          <cell r="K761" t="str">
            <v>18.12.15</v>
          </cell>
          <cell r="L761" t="str">
            <v>Услуги по печатанию этикеток и ярлыков</v>
          </cell>
        </row>
        <row r="762">
          <cell r="K762" t="str">
            <v>18.12.16</v>
          </cell>
          <cell r="L762" t="str">
            <v>Услуги по печатанию непосредственно на пластмассе, стекле, металле, дереве и керамике</v>
          </cell>
        </row>
        <row r="763">
          <cell r="K763" t="str">
            <v>18.12.19</v>
          </cell>
          <cell r="L763" t="str">
            <v>Услуги печатные прочие, не включенные в другие группировки</v>
          </cell>
        </row>
        <row r="764">
          <cell r="K764" t="str">
            <v>18.13.10</v>
          </cell>
          <cell r="L764" t="str">
            <v>Услуги по подготовке к печати</v>
          </cell>
        </row>
        <row r="765">
          <cell r="K765" t="str">
            <v>18.13.20</v>
          </cell>
          <cell r="L765" t="str">
            <v>Пластины, цилиндры и прочие типографские элементы, используемые для печати</v>
          </cell>
        </row>
        <row r="766">
          <cell r="K766" t="str">
            <v>18.13.30</v>
          </cell>
          <cell r="L766" t="str">
            <v>Услуги дополнительные, связанные с печатанием</v>
          </cell>
        </row>
        <row r="767">
          <cell r="K767" t="str">
            <v>18.14.10</v>
          </cell>
          <cell r="L767" t="str">
            <v>Услуги переплетные и связанные с переплетом и отделкой книг и аналогичных изделий</v>
          </cell>
        </row>
        <row r="768">
          <cell r="K768" t="str">
            <v>18.20.10</v>
          </cell>
          <cell r="L768" t="str">
            <v>Услуги по копированию звукозаписей</v>
          </cell>
        </row>
        <row r="769">
          <cell r="K769" t="str">
            <v>18.20.20</v>
          </cell>
          <cell r="L769" t="str">
            <v>Услуги по копированию видеозаписей</v>
          </cell>
        </row>
        <row r="770">
          <cell r="K770" t="str">
            <v>18.20.30</v>
          </cell>
          <cell r="L770" t="str">
            <v>Услуги по копированию программных средств</v>
          </cell>
        </row>
        <row r="771">
          <cell r="K771" t="str">
            <v>19.10.10</v>
          </cell>
          <cell r="L771" t="str">
            <v>Кокс и полукокс из каменного угля, бурого угля (лигнита) или торфа, уголь ретортный</v>
          </cell>
        </row>
        <row r="772">
          <cell r="K772" t="str">
            <v>19.10.20</v>
          </cell>
          <cell r="L772" t="str">
            <v>Смолы каменноугольные, буроугольные, торфяные; прочие минеральные смолы</v>
          </cell>
        </row>
        <row r="773">
          <cell r="K773" t="str">
            <v>19.10.30</v>
          </cell>
          <cell r="L773" t="str">
            <v>Пек и кокс пековый</v>
          </cell>
        </row>
        <row r="774">
          <cell r="K774" t="str">
            <v>19.10.99</v>
          </cell>
          <cell r="L774" t="str">
            <v>Услуги по производству продукции коксовых печей отдельные, выполняемые субподрядчиком</v>
          </cell>
        </row>
        <row r="775">
          <cell r="K775" t="str">
            <v>19.20.21</v>
          </cell>
          <cell r="L775" t="str">
            <v>Топливо моторное, включая автомобильный и авиационный бензин</v>
          </cell>
        </row>
        <row r="776">
          <cell r="K776" t="str">
            <v>19.20.22</v>
          </cell>
          <cell r="L776" t="str">
            <v>Топливо реактивное бензинового типа</v>
          </cell>
        </row>
        <row r="777">
          <cell r="K777" t="str">
            <v>19.20.23</v>
          </cell>
          <cell r="L777" t="str">
            <v>Топливо легкое нефтяное дистиллятное, дистилляты легкие, не включенные в другие группировки</v>
          </cell>
        </row>
        <row r="778">
          <cell r="K778" t="str">
            <v>19.20.24</v>
          </cell>
          <cell r="L778" t="str">
            <v>Керосин</v>
          </cell>
        </row>
        <row r="779">
          <cell r="K779" t="str">
            <v>19.20.25</v>
          </cell>
          <cell r="L779" t="str">
            <v>Топливо реактивное керосинового типа</v>
          </cell>
        </row>
        <row r="780">
          <cell r="K780" t="str">
            <v>19.20.26</v>
          </cell>
          <cell r="L780" t="str">
            <v>Газойли</v>
          </cell>
        </row>
        <row r="781">
          <cell r="K781" t="str">
            <v>19.20.27</v>
          </cell>
          <cell r="L781" t="str">
            <v>Топливо нефтяное дистиллятное прочее, дистилляты средние, не включенные в другие группировки</v>
          </cell>
        </row>
        <row r="782">
          <cell r="K782" t="str">
            <v>19.20.28</v>
          </cell>
          <cell r="L782" t="str">
            <v>Топливо жидкое, не включенное в другие группировки</v>
          </cell>
        </row>
        <row r="783">
          <cell r="K783" t="str">
            <v>19.20.29</v>
          </cell>
          <cell r="L783" t="str">
            <v>Масла нефтяные смазочные; дистилляты тяжелые, не включенные в другие группировки</v>
          </cell>
        </row>
        <row r="784">
          <cell r="K784" t="str">
            <v>19.20.31</v>
          </cell>
          <cell r="L784" t="str">
            <v>Пропан и бутан сжиженные</v>
          </cell>
        </row>
        <row r="785">
          <cell r="K785" t="str">
            <v>19.20.32</v>
          </cell>
          <cell r="L785" t="str">
            <v>Этилен, пропилен, бутилен, бутадиен и прочие нефтяные газы или газообразные углеводороды, кроме природного газа</v>
          </cell>
        </row>
        <row r="786">
          <cell r="K786" t="str">
            <v>19.20.41</v>
          </cell>
          <cell r="L786" t="str">
            <v>Вазелин (петролатум); парафин; воск нефтяной прочий</v>
          </cell>
        </row>
        <row r="787">
          <cell r="K787" t="str">
            <v>19.20.42</v>
          </cell>
          <cell r="L787" t="str">
            <v>Кокс нефтяной, битум нефтяной и прочие остатки нефтепереработки</v>
          </cell>
        </row>
        <row r="788">
          <cell r="K788" t="str">
            <v>19.20.99</v>
          </cell>
          <cell r="L788" t="str">
            <v>Услуги по производству нефтепродуктов отдельные, выполняемые субподрядчиком</v>
          </cell>
        </row>
        <row r="789">
          <cell r="K789" t="str">
            <v>19.30.11</v>
          </cell>
          <cell r="L789" t="str">
            <v>Уголь и антрацит агломерированный</v>
          </cell>
        </row>
        <row r="790">
          <cell r="K790" t="str">
            <v>19.30.12</v>
          </cell>
          <cell r="L790" t="str">
            <v>Уголь бурый (лигнит) агломерированный</v>
          </cell>
        </row>
        <row r="791">
          <cell r="K791" t="str">
            <v>19.30.13</v>
          </cell>
          <cell r="L791" t="str">
            <v>Термоугли</v>
          </cell>
        </row>
        <row r="792">
          <cell r="K792" t="str">
            <v>20.11.11</v>
          </cell>
          <cell r="L792" t="str">
            <v>Водород, аргон, газы инертные, азот и кислород</v>
          </cell>
        </row>
        <row r="793">
          <cell r="K793" t="str">
            <v>20.11.12</v>
          </cell>
          <cell r="L793" t="str">
            <v>Диоксид углерода (газ углекислый) и прочие неорганические кислородные соединения неметаллов</v>
          </cell>
        </row>
        <row r="794">
          <cell r="K794" t="str">
            <v>20.11.13</v>
          </cell>
          <cell r="L794" t="str">
            <v>Воздух жидкий и сжатый</v>
          </cell>
        </row>
        <row r="795">
          <cell r="K795" t="str">
            <v>20.11.99</v>
          </cell>
          <cell r="L795" t="str">
            <v>Услуги по производству промышленных газов отдельные, выполняемые субподрядчиком</v>
          </cell>
        </row>
        <row r="796">
          <cell r="K796" t="str">
            <v>20.12.11</v>
          </cell>
          <cell r="L796" t="str">
            <v>Оксиды и пероксиды цинка, оксиды титана</v>
          </cell>
        </row>
        <row r="797">
          <cell r="K797" t="str">
            <v>20.12.12</v>
          </cell>
          <cell r="L797" t="str">
            <v>Оксиды и гидроксиды хрома, оксиды марганца и свинца, оксиды и гидроксиды меди</v>
          </cell>
        </row>
        <row r="798">
          <cell r="K798" t="str">
            <v>20.12.19</v>
          </cell>
          <cell r="L798" t="str">
            <v>Оксиды, пероксиды и гидроксиды прочих металлов</v>
          </cell>
        </row>
        <row r="799">
          <cell r="K799" t="str">
            <v>20.12.21</v>
          </cell>
          <cell r="L799" t="str">
            <v>Красители органические синтетические и составы на их основе; продукты синтетические органические, используемые в качестве препаратов флуоресцентных отбеливающих или люминофоров; лаки цветные (пигментные) и препараты на их основе</v>
          </cell>
        </row>
        <row r="800">
          <cell r="K800" t="str">
            <v>20.12.22</v>
          </cell>
          <cell r="L800" t="str">
            <v>Экстракты дубильные растительного происхождения; танины и их соли, простые и сложные эфиры и прочие производные; красящие вещества растительного или животного происхождения</v>
          </cell>
        </row>
        <row r="801">
          <cell r="K801" t="str">
            <v>20.12.23</v>
          </cell>
          <cell r="L801" t="str">
            <v>Вещества дубильные синтетические органические; вещества дубильные неорганические; составы дубильные; препараты ферментные для предварительного дубления</v>
          </cell>
        </row>
        <row r="802">
          <cell r="K802" t="str">
            <v>20.12.24</v>
          </cell>
          <cell r="L802" t="str">
            <v>Пигменты и красители, не включенные в другие группировки; вещества неорганические, применяемые в качестве люминофоров</v>
          </cell>
        </row>
        <row r="803">
          <cell r="K803" t="str">
            <v>20.12.99</v>
          </cell>
          <cell r="L803" t="str">
            <v>Услуги по производству красителей и пигментов отдельные, выполняемые субподрядчиком</v>
          </cell>
        </row>
        <row r="804">
          <cell r="K804" t="str">
            <v>20.13.11</v>
          </cell>
          <cell r="L804" t="str">
            <v>Уран обогащенный, плутоний и их соединения</v>
          </cell>
        </row>
        <row r="805">
          <cell r="K805" t="str">
            <v>20.13.12</v>
          </cell>
          <cell r="L805" t="str">
            <v>Уран обедненный, торий и их соединения</v>
          </cell>
        </row>
        <row r="806">
          <cell r="K806" t="str">
            <v>20.13.13</v>
          </cell>
          <cell r="L806" t="str">
            <v>Элементы, изотопы и их соединения радиоактивные, прочие; сплавы, эмульсии, керамические изделия и смеси, содержащие эти элементы, изотопы или соединения</v>
          </cell>
        </row>
        <row r="807">
          <cell r="K807" t="str">
            <v>20.13.14</v>
          </cell>
          <cell r="L807" t="str">
            <v>Элементы (кассеты) тепловыделяющие необлученные для ядерных реакторов</v>
          </cell>
        </row>
        <row r="808">
          <cell r="K808" t="str">
            <v>20.13.21</v>
          </cell>
          <cell r="L808" t="str">
            <v>Неметаллы</v>
          </cell>
        </row>
        <row r="809">
          <cell r="K809" t="str">
            <v>20.13.22</v>
          </cell>
          <cell r="L809" t="str">
            <v>Соединения неметаллов с галогенами или серой</v>
          </cell>
        </row>
        <row r="810">
          <cell r="K810" t="str">
            <v>20.13.23</v>
          </cell>
          <cell r="L810" t="str">
            <v>Металлы щелочные и щелочно-земельные; металлы редкоземельные, включая скандий и иттрий; ртуть</v>
          </cell>
        </row>
        <row r="811">
          <cell r="K811" t="str">
            <v>20.13.24</v>
          </cell>
          <cell r="L811" t="str">
            <v>Хлорид водорода; олеум; пентоксид фосфора; кислоты неорганические прочие; диоксид кремния и диоксид серы</v>
          </cell>
        </row>
        <row r="812">
          <cell r="K812" t="str">
            <v>20.13.25</v>
          </cell>
          <cell r="L812" t="str">
            <v>Оксиды, гидроксиды и пероксиды; гидразин и гидроксиламин и их неорганические соли</v>
          </cell>
        </row>
        <row r="813">
          <cell r="K813" t="str">
            <v>20.13.31</v>
          </cell>
          <cell r="L813" t="str">
            <v>Галогениды металлов</v>
          </cell>
        </row>
        <row r="814">
          <cell r="K814" t="str">
            <v>20.13.32</v>
          </cell>
          <cell r="L814" t="str">
            <v>Гипохлориты, хлораты и перхлораты</v>
          </cell>
        </row>
        <row r="815">
          <cell r="K815" t="str">
            <v>20.13.41</v>
          </cell>
          <cell r="L815" t="str">
            <v>Сульфиды, сульфиты и сульфаты</v>
          </cell>
        </row>
        <row r="816">
          <cell r="K816" t="str">
            <v>20.13.42</v>
          </cell>
          <cell r="L816" t="str">
            <v>Фосфинаты (гипофосфиты), фосфонаты (фосфиты), фосфаты, полифосфаты и нитраты (кроме калия)</v>
          </cell>
        </row>
        <row r="817">
          <cell r="K817" t="str">
            <v>20.13.43</v>
          </cell>
          <cell r="L817" t="str">
            <v>Карбонаты</v>
          </cell>
        </row>
        <row r="818">
          <cell r="K818" t="str">
            <v>20.13.51</v>
          </cell>
          <cell r="L818" t="str">
            <v>Соли оксометаллических и пероксометаллических кислот; драгоценные (благородные) металлы в коллоидном состоянии</v>
          </cell>
        </row>
        <row r="819">
          <cell r="K819" t="str">
            <v>20.13.52</v>
          </cell>
          <cell r="L819" t="str">
            <v>Соединения неорганические, не включенные в другие группировки (включая дистиллированную воду); амальгамы, кроме амальгам драгоценных металлов</v>
          </cell>
        </row>
        <row r="820">
          <cell r="K820" t="str">
            <v>20.13.61</v>
          </cell>
          <cell r="L820" t="str">
            <v>Изотопы, не включенные в другие группировки, и их соединения (включая тяжелую воду)</v>
          </cell>
        </row>
        <row r="821">
          <cell r="K821" t="str">
            <v>20.13.62</v>
          </cell>
          <cell r="L821" t="str">
            <v>Цианиды, цианидоксиды и комплексные цианиды; фульминаты, цианаты и тиоцианаты; силикаты; бораты; пербораты; прочие соли неорганических кислот или пероксикислот</v>
          </cell>
        </row>
        <row r="822">
          <cell r="K822" t="str">
            <v>20.13.63</v>
          </cell>
          <cell r="L822" t="str">
            <v>Пероксид водорода (перекись водорода)</v>
          </cell>
        </row>
        <row r="823">
          <cell r="K823" t="str">
            <v>20.13.64</v>
          </cell>
          <cell r="L823" t="str">
            <v>Фосфиды, карбиды, гидриды, нитриды, азиды, силициды и бориды</v>
          </cell>
        </row>
        <row r="824">
          <cell r="K824" t="str">
            <v>20.13.65</v>
          </cell>
          <cell r="L824" t="str">
            <v>Соединения редкоземельных металлов, иттрия или скандия</v>
          </cell>
        </row>
        <row r="825">
          <cell r="K825" t="str">
            <v>20.13.66</v>
          </cell>
          <cell r="L825" t="str">
            <v>Сера, кроме сублимированной, осажденной и коллоидной</v>
          </cell>
        </row>
        <row r="826">
          <cell r="K826" t="str">
            <v>20.13.67</v>
          </cell>
          <cell r="L826" t="str">
            <v>Пириты обожженные (колчедан серный обожженный)</v>
          </cell>
        </row>
        <row r="827">
          <cell r="K827" t="str">
            <v>20.13.68</v>
          </cell>
          <cell r="L827" t="str">
            <v>Кварц пьезоэлектрический; прочие камни синтетические или восстановленные драгоценные или полудрагоценные, необработанные</v>
          </cell>
        </row>
        <row r="828">
          <cell r="K828" t="str">
            <v>20.13.99</v>
          </cell>
          <cell r="L828" t="str">
            <v>Услуги по производству прочих основных неорганических химических веществ отдельные, выполняемые субподрядчиком</v>
          </cell>
        </row>
        <row r="829">
          <cell r="K829" t="str">
            <v>20.14.11</v>
          </cell>
          <cell r="L829" t="str">
            <v>Углеводороды ациклические</v>
          </cell>
        </row>
        <row r="830">
          <cell r="K830" t="str">
            <v>20.14.12</v>
          </cell>
          <cell r="L830" t="str">
            <v>Углеводороды циклические</v>
          </cell>
        </row>
        <row r="831">
          <cell r="K831" t="str">
            <v>20.14.13</v>
          </cell>
          <cell r="L831" t="str">
            <v>Производные ациклических углеводородов хлорированные</v>
          </cell>
        </row>
        <row r="832">
          <cell r="K832" t="str">
            <v>20.14.14</v>
          </cell>
          <cell r="L832" t="str">
            <v>Производные углеводородов сульфированные, нитрованные или нитрозированные, галогенированные и негалогенированные</v>
          </cell>
        </row>
        <row r="833">
          <cell r="K833" t="str">
            <v>20.14.19</v>
          </cell>
          <cell r="L833" t="str">
            <v>Производные углеводородов прочие</v>
          </cell>
        </row>
        <row r="834">
          <cell r="K834" t="str">
            <v>20.14.21</v>
          </cell>
          <cell r="L834" t="str">
            <v>Спирты жирные промышленные</v>
          </cell>
        </row>
        <row r="835">
          <cell r="K835" t="str">
            <v>20.14.22</v>
          </cell>
          <cell r="L835" t="str">
            <v>Спирты одноатомные</v>
          </cell>
        </row>
        <row r="836">
          <cell r="K836" t="str">
            <v>20.14.23</v>
          </cell>
          <cell r="L836" t="str">
            <v>Диолы, спирты многоатомные, спирты циклические и их производные</v>
          </cell>
        </row>
        <row r="837">
          <cell r="K837" t="str">
            <v>20.14.24</v>
          </cell>
          <cell r="L837" t="str">
            <v>Фенолы, фенолоспирты и их производные</v>
          </cell>
        </row>
        <row r="838">
          <cell r="K838" t="str">
            <v>20.14.31</v>
          </cell>
          <cell r="L838" t="str">
            <v>Кислоты промышленные монокарбоновые жирные, масла кислотные после рафинирования</v>
          </cell>
        </row>
        <row r="839">
          <cell r="K839" t="str">
            <v>20.14.32</v>
          </cell>
          <cell r="L839" t="str">
            <v>Кислоты насыщенные ациклические монокарбоновые и их производные</v>
          </cell>
        </row>
        <row r="840">
          <cell r="K840" t="str">
            <v>20.14.33</v>
          </cell>
          <cell r="L840" t="str">
            <v>Кислоты ненасыщенные монокарбоновые, циклоалкановые, циклоалкеновые или циклотерпеновые ациклические поликарбоновые и производные этих соединений</v>
          </cell>
        </row>
        <row r="841">
          <cell r="K841" t="str">
            <v>20.14.34</v>
          </cell>
          <cell r="L841" t="str">
            <v>Кислоты поликарбоновые ароматические и кислоты карбоновые с дополнительными кислородсодержащими функциональными группами, их производные, кроме кислоты салициловой и ее солей</v>
          </cell>
        </row>
        <row r="842">
          <cell r="K842" t="str">
            <v>20.14.41</v>
          </cell>
          <cell r="L842" t="str">
            <v>Соединения с аминной функциональной группой</v>
          </cell>
        </row>
        <row r="843">
          <cell r="K843" t="str">
            <v>20.14.42</v>
          </cell>
          <cell r="L843" t="str">
            <v>Аминосоединения, включающие кислородсодержащую функциональную группу, кроме лизина и глутаминовой кислоты</v>
          </cell>
        </row>
        <row r="844">
          <cell r="K844" t="str">
            <v>20.14.43</v>
          </cell>
          <cell r="L844" t="str">
            <v>Уреины и уреиды; соединения, содержащие карбоксимидные функциональные группы; соединения, содержащие нитрильные функциональные группы; их производные</v>
          </cell>
        </row>
        <row r="845">
          <cell r="K845" t="str">
            <v>20.14.44</v>
          </cell>
          <cell r="L845" t="str">
            <v>Соединения с прочими азотсодержащими функциональными группами</v>
          </cell>
        </row>
        <row r="846">
          <cell r="K846" t="str">
            <v>20.14.51</v>
          </cell>
          <cell r="L846" t="str">
            <v>Соединения сераорганические и прочие соединения элементоорганические</v>
          </cell>
        </row>
        <row r="847">
          <cell r="K847" t="str">
            <v>20.14.52</v>
          </cell>
          <cell r="L847" t="str">
            <v>Соединения гетероциклические, не включенные в другие группировки; кислоты нуклеиновые и их соли</v>
          </cell>
        </row>
        <row r="848">
          <cell r="K848" t="str">
            <v>20.14.53</v>
          </cell>
          <cell r="L848" t="str">
            <v>Эфиры фосфорной кислоты сложные и их соли или сложные эфиры прочих неорганических кислот (кроме сложных эфиров галогенводородов) и их соли; их галогенированные, сульфированные, нитрированные или нитрозированные производные</v>
          </cell>
        </row>
        <row r="849">
          <cell r="K849" t="str">
            <v>20.14.61</v>
          </cell>
          <cell r="L849" t="str">
            <v>Соединения с альдегидной функциональной группой</v>
          </cell>
        </row>
        <row r="850">
          <cell r="K850" t="str">
            <v>20.14.62</v>
          </cell>
          <cell r="L850" t="str">
            <v>Соединения с кетоновой функциональной группой и хиноновой функциональной группой</v>
          </cell>
        </row>
        <row r="851">
          <cell r="K851" t="str">
            <v>20.14.63</v>
          </cell>
          <cell r="L851" t="str">
            <v>Эфиры простые, пероксиды органические, эпоксиды, ацетали и полуацетали и их производные</v>
          </cell>
        </row>
        <row r="852">
          <cell r="K852" t="str">
            <v>20.14.64</v>
          </cell>
          <cell r="L852" t="str">
            <v>Ферменты и прочие органические соединения, не включенные в другие группировки</v>
          </cell>
        </row>
        <row r="853">
          <cell r="K853" t="str">
            <v>20.14.71</v>
          </cell>
          <cell r="L853" t="str">
            <v>Производные продуктов растительного происхождения или смол</v>
          </cell>
        </row>
        <row r="854">
          <cell r="K854" t="str">
            <v>20.14.72</v>
          </cell>
          <cell r="L854" t="str">
            <v>Уголь древесный</v>
          </cell>
        </row>
        <row r="855">
          <cell r="K855" t="str">
            <v>20.14.73</v>
          </cell>
          <cell r="L855" t="str">
            <v>Масла и прочие продукты высокотемпературной перегонки каменноугольной смолы и аналогичные продукты</v>
          </cell>
        </row>
        <row r="856">
          <cell r="K856" t="str">
            <v>20.14.74</v>
          </cell>
          <cell r="L856" t="str">
            <v>Спирт этиловый неденатурированный с объемной долей спирта не менее 80 %</v>
          </cell>
        </row>
        <row r="857">
          <cell r="K857" t="str">
            <v>20.14.75</v>
          </cell>
          <cell r="L857" t="str">
            <v>Спирт этиловый и прочие денатурированные спирты любой концентрации (крепости)</v>
          </cell>
        </row>
        <row r="858">
          <cell r="K858" t="str">
            <v>20.14.80</v>
          </cell>
          <cell r="L858" t="str">
            <v>Щелоки, остающиеся при производстве целлюлозы, кроме таллового масла</v>
          </cell>
        </row>
        <row r="859">
          <cell r="K859" t="str">
            <v>20.14.99</v>
          </cell>
          <cell r="L859" t="str">
            <v>Услуги по производству прочих основных органических химических веществ отдельные, выполняемые субподрядчиком</v>
          </cell>
        </row>
        <row r="860">
          <cell r="K860" t="str">
            <v>20.15.10</v>
          </cell>
          <cell r="L860" t="str">
            <v>Кислота азотная; кислоты сульфоазотные; аммиак</v>
          </cell>
        </row>
        <row r="861">
          <cell r="K861" t="str">
            <v>20.15.20</v>
          </cell>
          <cell r="L861" t="str">
            <v>Хлорид аммония; нитриты</v>
          </cell>
        </row>
        <row r="862">
          <cell r="K862" t="str">
            <v>20.15.31</v>
          </cell>
          <cell r="L862" t="str">
            <v>Мочевина (карбамид)</v>
          </cell>
        </row>
        <row r="863">
          <cell r="K863" t="str">
            <v>20.15.32</v>
          </cell>
          <cell r="L863" t="str">
            <v>Сульфат аммония</v>
          </cell>
        </row>
        <row r="864">
          <cell r="K864" t="str">
            <v>20.15.33</v>
          </cell>
          <cell r="L864" t="str">
            <v>Нитрат аммония</v>
          </cell>
        </row>
        <row r="865">
          <cell r="K865" t="str">
            <v>20.15.34</v>
          </cell>
          <cell r="L865" t="str">
            <v>Соли двойные и смеси нитрата кальция и нитрата аммония</v>
          </cell>
        </row>
        <row r="866">
          <cell r="K866" t="str">
            <v>20.15.35</v>
          </cell>
          <cell r="L866" t="str">
            <v>Смеси нитрата аммония с карбонатом кальция или прочими неорганическими веществами, не являющимися удобрениями</v>
          </cell>
        </row>
        <row r="867">
          <cell r="K867" t="str">
            <v>20.15.39</v>
          </cell>
          <cell r="L867" t="str">
            <v>Удобрения азотные и смеси прочие</v>
          </cell>
        </row>
        <row r="868">
          <cell r="K868" t="str">
            <v>20.15.41</v>
          </cell>
          <cell r="L868" t="str">
            <v>Суперфосфаты</v>
          </cell>
        </row>
        <row r="869">
          <cell r="K869" t="str">
            <v>20.15.49</v>
          </cell>
          <cell r="L869" t="str">
            <v>Удобрения фосфатные прочие</v>
          </cell>
        </row>
        <row r="870">
          <cell r="K870" t="str">
            <v>20.15.51</v>
          </cell>
          <cell r="L870" t="str">
            <v>Хлорид калия</v>
          </cell>
        </row>
        <row r="871">
          <cell r="K871" t="str">
            <v>20.15.52</v>
          </cell>
          <cell r="L871" t="str">
            <v>Сульфат калия</v>
          </cell>
        </row>
        <row r="872">
          <cell r="K872" t="str">
            <v>20.15.59</v>
          </cell>
          <cell r="L872" t="str">
            <v>Удобрения калийные прочие</v>
          </cell>
        </row>
        <row r="873">
          <cell r="K873" t="str">
            <v>20.15.60</v>
          </cell>
          <cell r="L873" t="str">
            <v>Нитрат натрия</v>
          </cell>
        </row>
        <row r="874">
          <cell r="K874" t="str">
            <v>20.15.71</v>
          </cell>
          <cell r="L874" t="str">
            <v>Удобрения, содержащие три питательных элемента: азот, фосфор и калий</v>
          </cell>
        </row>
        <row r="875">
          <cell r="K875" t="str">
            <v>20.15.72</v>
          </cell>
          <cell r="L875" t="str">
            <v>Водородфосфат диаммония (диаммонийфосфат)</v>
          </cell>
        </row>
        <row r="876">
          <cell r="K876" t="str">
            <v>20.15.73</v>
          </cell>
          <cell r="L876" t="str">
            <v>Моноаммонийфосфат</v>
          </cell>
        </row>
        <row r="877">
          <cell r="K877" t="str">
            <v>20.15.74</v>
          </cell>
          <cell r="L877" t="str">
            <v>Удобрения, содержащие два питательных элемента: азот и фосфор</v>
          </cell>
        </row>
        <row r="878">
          <cell r="K878" t="str">
            <v>20.15.75</v>
          </cell>
          <cell r="L878" t="str">
            <v>Удобрения, содержащие два питательных элемента: фосфор и калий</v>
          </cell>
        </row>
        <row r="879">
          <cell r="K879" t="str">
            <v>20.15.76</v>
          </cell>
          <cell r="L879" t="str">
            <v>Нитраты калия</v>
          </cell>
        </row>
        <row r="880">
          <cell r="K880" t="str">
            <v>20.15.79</v>
          </cell>
          <cell r="L880" t="str">
            <v>Удобрения минеральные или химические, содержащие два или три питательных элемента (азот, фосфор и калий), не включенные в другие группировки</v>
          </cell>
        </row>
        <row r="881">
          <cell r="K881" t="str">
            <v>20.15.80</v>
          </cell>
          <cell r="L881" t="str">
            <v>Удобрения животного или растительного происхождения, не включенные в другие группировки</v>
          </cell>
        </row>
        <row r="882">
          <cell r="K882" t="str">
            <v>20.15.99</v>
          </cell>
          <cell r="L882" t="str">
            <v>Услуги по производству удобрений и азотных соединений отдельные, выполняемые субподрядчиком</v>
          </cell>
        </row>
        <row r="883">
          <cell r="K883" t="str">
            <v>20.16.10</v>
          </cell>
          <cell r="L883" t="str">
            <v>Полимеры этилена в первичных формах</v>
          </cell>
        </row>
        <row r="884">
          <cell r="K884" t="str">
            <v>20.16.20</v>
          </cell>
          <cell r="L884" t="str">
            <v>Полимеры стирола в первичных формах</v>
          </cell>
        </row>
        <row r="885">
          <cell r="K885" t="str">
            <v>20.16.30</v>
          </cell>
          <cell r="L885" t="str">
            <v>Полимеры винилхлорида или прочих галогенированных олефинов в первичных формах</v>
          </cell>
        </row>
        <row r="886">
          <cell r="K886" t="str">
            <v>20.16.40</v>
          </cell>
          <cell r="L886" t="str">
            <v>Полиацетали, прочие полимеры простых эфиров и эпоксидные смолы в первичных формах; поликарбонаты, алкидные смолы, полимеры сложных эфиров аллилового спирта и прочие полимеры сложных эфиров в первичных формах</v>
          </cell>
        </row>
        <row r="887">
          <cell r="K887" t="str">
            <v>20.16.51</v>
          </cell>
          <cell r="L887" t="str">
            <v>Полимеры пропилена и прочих олефинов в первичных формах</v>
          </cell>
        </row>
        <row r="888">
          <cell r="K888" t="str">
            <v>20.16.52</v>
          </cell>
          <cell r="L888" t="str">
            <v>Полимеры винилацетата или прочих сложных виниловых эфиров и прочие виниловые полимеры в первичных формах</v>
          </cell>
        </row>
        <row r="889">
          <cell r="K889" t="str">
            <v>20.16.53</v>
          </cell>
          <cell r="L889" t="str">
            <v>Полиакрилаты в первичных формах</v>
          </cell>
        </row>
        <row r="890">
          <cell r="K890" t="str">
            <v>20.16.54</v>
          </cell>
          <cell r="L890" t="str">
            <v>Полиамиды в первичных формах</v>
          </cell>
        </row>
        <row r="891">
          <cell r="K891" t="str">
            <v>20.16.55</v>
          </cell>
          <cell r="L891" t="str">
            <v>Смолы карбамидоформальдегидные, тиокарбамидоформальдегидные и меламиноформальдегидные смолы в первичных формах</v>
          </cell>
        </row>
        <row r="892">
          <cell r="K892" t="str">
            <v>20.16.56</v>
          </cell>
          <cell r="L892" t="str">
            <v>Смолы аминоальдегидные, смолы фенолоальдегидные и прочие полиуретановые смолы в первичных формах</v>
          </cell>
        </row>
        <row r="893">
          <cell r="K893" t="str">
            <v>20.16.57</v>
          </cell>
          <cell r="L893" t="str">
            <v>Полимеры кремнийорганические (силиконы) в первичных формах</v>
          </cell>
        </row>
        <row r="894">
          <cell r="K894" t="str">
            <v>20.16.59</v>
          </cell>
          <cell r="L894" t="str">
            <v>Пластмассы в первичных формах прочие, не включенные в другие группировки</v>
          </cell>
        </row>
        <row r="895">
          <cell r="K895" t="str">
            <v>20.16.99</v>
          </cell>
          <cell r="L895" t="str">
            <v>Услуги по производству пластмасс в первичных формах отдельные, выполняемые субподрядчиком</v>
          </cell>
        </row>
        <row r="896">
          <cell r="K896" t="str">
            <v>20.17.10</v>
          </cell>
          <cell r="L896" t="str">
            <v>Каучуки синтетические в первичных формах</v>
          </cell>
        </row>
        <row r="897">
          <cell r="K897" t="str">
            <v>20.17.99</v>
          </cell>
          <cell r="L897" t="str">
            <v>Услуги по производству синтетических каучуков в первичных формах отдельные, выполняемые субподрядчиком</v>
          </cell>
        </row>
        <row r="898">
          <cell r="K898" t="str">
            <v>20.20.11</v>
          </cell>
          <cell r="L898" t="str">
            <v>Инсектициды</v>
          </cell>
        </row>
        <row r="899">
          <cell r="K899" t="str">
            <v>20.20.12</v>
          </cell>
          <cell r="L899" t="str">
            <v>Гербициды</v>
          </cell>
        </row>
        <row r="900">
          <cell r="K900" t="str">
            <v>20.20.13</v>
          </cell>
          <cell r="L900" t="str">
            <v>Средства против прорастания и регуляторы роста растений</v>
          </cell>
        </row>
        <row r="901">
          <cell r="K901" t="str">
            <v>20.20.14</v>
          </cell>
          <cell r="L901" t="str">
            <v>Средства дезинфекционные</v>
          </cell>
        </row>
        <row r="902">
          <cell r="K902" t="str">
            <v>20.20.15</v>
          </cell>
          <cell r="L902" t="str">
            <v>Фунгициды</v>
          </cell>
        </row>
        <row r="903">
          <cell r="K903" t="str">
            <v>20.20.19</v>
          </cell>
          <cell r="L903" t="str">
            <v>Пестициды прочие и агрохимические продукты прочие</v>
          </cell>
        </row>
        <row r="904">
          <cell r="K904" t="str">
            <v>20.20.99</v>
          </cell>
          <cell r="L904" t="str">
            <v>Услуги по производству пестицидов и прочих агрохимических продуктов отдельные, выполняемые субподрядчиком</v>
          </cell>
        </row>
        <row r="905">
          <cell r="K905" t="str">
            <v>20.30.11</v>
          </cell>
          <cell r="L905" t="str">
            <v>Материалы лакокрасочные на основе акриловых или виниловых полимеров в водной среде</v>
          </cell>
        </row>
        <row r="906">
          <cell r="K906" t="str">
            <v>20.30.12</v>
          </cell>
          <cell r="L906" t="str">
            <v>Материалы лакокрасочные на основе сложных полиэфиров, акриловых или виниловых полимеров в неводной среде; растворы</v>
          </cell>
        </row>
        <row r="907">
          <cell r="K907" t="str">
            <v>20.30.21</v>
          </cell>
          <cell r="L907" t="str">
            <v>Пигменты готовые, глушители стекла и краски, эмали и глазури стекловидные, ангобы, люстры жидкие и аналогичные продукты для керамики, эмали для стекла и других целей; фритта стекловидная</v>
          </cell>
        </row>
        <row r="908">
          <cell r="K908" t="str">
            <v>20.30.22</v>
          </cell>
          <cell r="L908" t="str">
            <v>Материалы лакокрасочные и аналогичные для нанесения покрытий прочие; сиккативы готовые</v>
          </cell>
        </row>
        <row r="909">
          <cell r="K909" t="str">
            <v>20.30.23</v>
          </cell>
          <cell r="L909" t="str">
            <v>Краски для художников, учащихся или оформителей вывесок; красители оттеночные, краски любительские и аналогичные продукты</v>
          </cell>
        </row>
        <row r="910">
          <cell r="K910" t="str">
            <v>20.30.24</v>
          </cell>
          <cell r="L910" t="str">
            <v>Краски полиграфические</v>
          </cell>
        </row>
        <row r="911">
          <cell r="K911" t="str">
            <v>20.30.99</v>
          </cell>
          <cell r="L911" t="str">
            <v>Услуги по производству материалов лакокрасочных и аналогичных для нанесения покрытий, краски и мастик полиграфических отдельные, выполняемые субподрядчиком</v>
          </cell>
        </row>
        <row r="912">
          <cell r="K912" t="str">
            <v>20.41.10</v>
          </cell>
          <cell r="L912" t="str">
            <v>Глицерин</v>
          </cell>
        </row>
        <row r="913">
          <cell r="K913" t="str">
            <v>20.41.20</v>
          </cell>
          <cell r="L913" t="str">
            <v>Вещества органические поверхностно-активные, кроме мыла</v>
          </cell>
        </row>
        <row r="914">
          <cell r="K914" t="str">
            <v>20.41.31</v>
          </cell>
          <cell r="L914" t="str">
            <v>Мыло и органические поверхностно-активные вещества и средства, используемые в качестве мыла; бумага, вата, войлок, фетр и нетканые материалы, пропитанные или покрытые мылом или моющим средством</v>
          </cell>
        </row>
        <row r="915">
          <cell r="K915" t="str">
            <v>20.41.32</v>
          </cell>
          <cell r="L915" t="str">
            <v>Средства моющие и стиральные</v>
          </cell>
        </row>
        <row r="916">
          <cell r="K916" t="str">
            <v>20.41.41</v>
          </cell>
          <cell r="L916" t="str">
            <v>Средства для дезодорирования и ароматизации воздуха в помещениях</v>
          </cell>
        </row>
        <row r="917">
          <cell r="K917" t="str">
            <v>20.41.42</v>
          </cell>
          <cell r="L917" t="str">
            <v>Воски искусственные (синтетические) и воски готовые прочие</v>
          </cell>
        </row>
        <row r="918">
          <cell r="K918" t="str">
            <v>20.41.43</v>
          </cell>
          <cell r="L918" t="str">
            <v>Средства, кремы, мастики для обуви, мебели, полов, транспортных средств, стекла или металла полирующие</v>
          </cell>
        </row>
        <row r="919">
          <cell r="K919" t="str">
            <v>20.41.44</v>
          </cell>
          <cell r="L919" t="str">
            <v>Пасты чистящие, порошки и прочие чистящие средства</v>
          </cell>
        </row>
        <row r="920">
          <cell r="K920" t="str">
            <v>20.41.99</v>
          </cell>
          <cell r="L920" t="str">
            <v>Услуги по производству мыла и средств моющих, средств чистящих и полирующих, средств парфюмерных и косметических отдельные, выполняемые субподрядчиком</v>
          </cell>
        </row>
        <row r="921">
          <cell r="K921" t="str">
            <v>20.42.11</v>
          </cell>
          <cell r="L921" t="str">
            <v>Духи и туалетная вода</v>
          </cell>
        </row>
        <row r="922">
          <cell r="K922" t="str">
            <v>20.42.12</v>
          </cell>
          <cell r="L922" t="str">
            <v>Средства для макияжа губ и глаз</v>
          </cell>
        </row>
        <row r="923">
          <cell r="K923" t="str">
            <v>20.42.13</v>
          </cell>
          <cell r="L923" t="str">
            <v>Средства для маникюра или педикюра</v>
          </cell>
        </row>
        <row r="924">
          <cell r="K924" t="str">
            <v>20.42.14</v>
          </cell>
          <cell r="L924" t="str">
            <v>Пудра косметическая или туалетная</v>
          </cell>
        </row>
        <row r="925">
          <cell r="K925" t="str">
            <v>20.42.15</v>
          </cell>
          <cell r="L925" t="str">
            <v>Средства для ухода за кожей, макияжа или защитные средства для кожи (включая солнцезащитные и для загара), не включенные в другие группировки</v>
          </cell>
        </row>
        <row r="926">
          <cell r="K926" t="str">
            <v>20.42.16</v>
          </cell>
          <cell r="L926" t="str">
            <v>Шампуни, лаки для волос, средства для завивки или распрямления волос</v>
          </cell>
        </row>
        <row r="927">
          <cell r="K927" t="str">
            <v>20.42.17</v>
          </cell>
          <cell r="L927" t="str">
            <v>Лосьоны и прочие средства для волос, не включенные в другие группировки</v>
          </cell>
        </row>
        <row r="928">
          <cell r="K928" t="str">
            <v>20.42.18</v>
          </cell>
          <cell r="L928" t="str">
            <v>Средства гигиены полости рта и зубов (включая фиксирующие пасты и порошки для зубных протезов), нити для чистки зубов</v>
          </cell>
        </row>
        <row r="929">
          <cell r="K929" t="str">
            <v>20.42.19</v>
          </cell>
          <cell r="L929" t="str">
            <v>Средства для бритья; дезодоранты и антиперспиранты; средства для ванн, прочие парфюмерные, косметические или туалетные средства, не включенные в другие группировки</v>
          </cell>
        </row>
        <row r="930">
          <cell r="K930" t="str">
            <v>20.42.99</v>
          </cell>
          <cell r="L930" t="str">
            <v>Услуги по производству парфюмерных и косметических средств отдельные, выполняемые субподрядчиком</v>
          </cell>
        </row>
        <row r="931">
          <cell r="K931" t="str">
            <v>20.51.11</v>
          </cell>
          <cell r="L931" t="str">
            <v>Пороха и готовые взрывчатые вещества</v>
          </cell>
        </row>
        <row r="932">
          <cell r="K932" t="str">
            <v>20.51.12</v>
          </cell>
          <cell r="L932" t="str">
            <v>Шнуры огнепроводные; шнуры детонирующие; детонаторы; запалы; электродетонаторы; пиропатроны</v>
          </cell>
        </row>
        <row r="933">
          <cell r="K933" t="str">
            <v>20.51.13</v>
          </cell>
          <cell r="L933" t="str">
            <v>Фейерверки</v>
          </cell>
        </row>
        <row r="934">
          <cell r="K934" t="str">
            <v>20.51.14</v>
          </cell>
          <cell r="L934" t="str">
            <v>Ракеты сигнальные, ракеты дождевые, сигналы туманные и прочие пиротехнические средства, кроме фейерверков</v>
          </cell>
        </row>
        <row r="935">
          <cell r="K935" t="str">
            <v>20.51.20</v>
          </cell>
          <cell r="L935" t="str">
            <v>Спички</v>
          </cell>
        </row>
        <row r="936">
          <cell r="K936" t="str">
            <v>20.51.99</v>
          </cell>
          <cell r="L936" t="str">
            <v>Услуги по производству взрывчатых веществ отдельные, выполняемые субподрядчиком</v>
          </cell>
        </row>
        <row r="937">
          <cell r="K937" t="str">
            <v>20.52.10</v>
          </cell>
          <cell r="L937" t="str">
            <v>Клеи</v>
          </cell>
        </row>
        <row r="938">
          <cell r="K938" t="str">
            <v>20.52.99</v>
          </cell>
          <cell r="L938" t="str">
            <v>Услуги по производству клеев отдельные, выполняемые субподрядчиком</v>
          </cell>
        </row>
        <row r="939">
          <cell r="K939" t="str">
            <v>20.53.10</v>
          </cell>
          <cell r="L939" t="str">
            <v>Масла эфирные</v>
          </cell>
        </row>
        <row r="940">
          <cell r="K940" t="str">
            <v>20.53.99</v>
          </cell>
          <cell r="L940" t="str">
            <v>Услуги по производству эфирных масел отдельные, выполняемые субподрядчиком</v>
          </cell>
        </row>
        <row r="941">
          <cell r="K941" t="str">
            <v>20.59.11</v>
          </cell>
          <cell r="L941" t="str">
            <v>Фотопластинки и фотопленки, фотопленки для моментальных фотоснимков, светочувствительные, неэкспонированные; фотобумаги</v>
          </cell>
        </row>
        <row r="942">
          <cell r="K942" t="str">
            <v>20.59.12</v>
          </cell>
          <cell r="L942" t="str">
            <v>Эмульсии фотографические; составы химические, используемые в фотографии, не включенные в другие группировки</v>
          </cell>
        </row>
        <row r="943">
          <cell r="K943" t="str">
            <v>20.59.20</v>
          </cell>
          <cell r="L943" t="str">
            <v>Жиры и масла животные или растительные, химически модифицированные; смеси животных или растительных жиров или масел непищевые</v>
          </cell>
        </row>
        <row r="944">
          <cell r="K944" t="str">
            <v>20.59.30</v>
          </cell>
          <cell r="L944" t="str">
            <v>Чернила для письма или рисования и прочие чернила</v>
          </cell>
        </row>
        <row r="945">
          <cell r="K945" t="str">
            <v>20.59.41</v>
          </cell>
          <cell r="L945" t="str">
            <v>Материалы смазочные</v>
          </cell>
        </row>
        <row r="946">
          <cell r="K946" t="str">
            <v>20.59.42</v>
          </cell>
          <cell r="L946" t="str">
            <v>Антидетонаторы; присадки к топливу и смазочным материалам и аналогичные продукты</v>
          </cell>
        </row>
        <row r="947">
          <cell r="K947" t="str">
            <v>20.59.43</v>
          </cell>
          <cell r="L947" t="str">
            <v>Жидкости тормозные для гидравлических передач; антифризы и готовые антиобледенители</v>
          </cell>
        </row>
        <row r="948">
          <cell r="K948" t="str">
            <v>20.59.51</v>
          </cell>
          <cell r="L948" t="str">
            <v>Пептоны и вещества белковые и их производные прочие, не включенные в другие группировки; порошок гольевой</v>
          </cell>
        </row>
        <row r="949">
          <cell r="K949" t="str">
            <v>20.59.52</v>
          </cell>
          <cell r="L949" t="str">
            <v>Пасты для лепки; зуботехнический воск и прочие материалы на основе гипса, используемые в стоматологии; составы и заряды для огнетушителей; готовые питательные среды для выращивания микроорганизмов; сложные диагностические или лабораторные реагенты, не включенные в другие группировки</v>
          </cell>
        </row>
        <row r="950">
          <cell r="K950" t="str">
            <v>20.59.53</v>
          </cell>
          <cell r="L950" t="str">
            <v>Элементы химические легированные в форме дисков и соединения химические легированные, используемые в электронике</v>
          </cell>
        </row>
        <row r="951">
          <cell r="K951" t="str">
            <v>20.59.54</v>
          </cell>
          <cell r="L951" t="str">
            <v>Угли активированные</v>
          </cell>
        </row>
        <row r="952">
          <cell r="K952" t="str">
            <v>20.59.55</v>
          </cell>
          <cell r="L952" t="str">
            <v>Средства отделочные; средства для ускорения крашения или фиксации красителей и аналогичные продукты</v>
          </cell>
        </row>
        <row r="953">
          <cell r="K953" t="str">
            <v>20.59.56</v>
          </cell>
          <cell r="L953" t="str">
            <v>Составы для травления металлических поверхностей; флюсы; ускорители вулканизации каучука готовые, пластификаторы составные и стабилизаторы для резин и пластмасс; катализаторы, не включенные в другие группировки; алкилбензолы смешанные и алкилнафталины смешанные, не включенные в другие группировки</v>
          </cell>
        </row>
        <row r="954">
          <cell r="K954" t="str">
            <v>20.59.57</v>
          </cell>
          <cell r="L954" t="str">
            <v>Крепители готовые для литьевых форм и стержней; химические продукты</v>
          </cell>
        </row>
        <row r="955">
          <cell r="K955" t="str">
            <v>20.59.59</v>
          </cell>
          <cell r="L955" t="str">
            <v>Продукты разные химические, не включенные в другие группировки</v>
          </cell>
        </row>
        <row r="956">
          <cell r="K956" t="str">
            <v>20.59.60</v>
          </cell>
          <cell r="L956" t="str">
            <v>Желатин и его производные</v>
          </cell>
        </row>
        <row r="957">
          <cell r="K957" t="str">
            <v>20.59.99</v>
          </cell>
          <cell r="L957" t="str">
            <v>Услуги по производству прочих химических продуктов отдельные, выполняемые субподрядчиком</v>
          </cell>
        </row>
        <row r="958">
          <cell r="K958" t="str">
            <v>20.60.11</v>
          </cell>
          <cell r="L958" t="str">
            <v>Жгуты синтетические и волокна синтетические штапельные, не подвергнутые кардо- или гребнечесанию</v>
          </cell>
        </row>
        <row r="959">
          <cell r="K959" t="str">
            <v>20.60.12</v>
          </cell>
          <cell r="L959" t="str">
            <v>Нити полиамидные и полиэфирные высокопрочные</v>
          </cell>
        </row>
        <row r="960">
          <cell r="K960" t="str">
            <v>20.60.13</v>
          </cell>
          <cell r="L960" t="str">
            <v>Нити синтетические одиночные прочие</v>
          </cell>
        </row>
        <row r="961">
          <cell r="K961" t="str">
            <v>20.60.14</v>
          </cell>
          <cell r="L961" t="str">
            <v>Мононити синтетические; нити ленточные и аналогичные плоские нити из синтетических текстильных материалов</v>
          </cell>
        </row>
        <row r="962">
          <cell r="K962" t="str">
            <v>20.60.21</v>
          </cell>
          <cell r="L962" t="str">
            <v>Жгуты искусственные и волокна искусственные штапельные, не подвергнутые кардо- и гребнечесанию</v>
          </cell>
        </row>
        <row r="963">
          <cell r="K963" t="str">
            <v>20.60.22</v>
          </cell>
          <cell r="L963" t="str">
            <v>Нити вискозные высокопрочные</v>
          </cell>
        </row>
        <row r="964">
          <cell r="K964" t="str">
            <v>20.60.23</v>
          </cell>
          <cell r="L964" t="str">
            <v>Нити искусственные одиночные прочие</v>
          </cell>
        </row>
        <row r="965">
          <cell r="K965" t="str">
            <v>20.60.24</v>
          </cell>
          <cell r="L965" t="str">
            <v>Мононити искусственные; нити ленточные и аналогичные плоские нити из искусственных текстильных материалов</v>
          </cell>
        </row>
        <row r="966">
          <cell r="K966" t="str">
            <v>20.60.99</v>
          </cell>
          <cell r="L966" t="str">
            <v>Услуги по производству химических волокон отдельные, выполняемые субподрядчиком</v>
          </cell>
        </row>
        <row r="967">
          <cell r="K967" t="str">
            <v>21.10.10</v>
          </cell>
          <cell r="L967" t="str">
            <v>Кислота салициловая, кислота О-ацетилсалициловая, их соли и эфиры сложные</v>
          </cell>
        </row>
        <row r="968">
          <cell r="K968" t="str">
            <v>21.10.20</v>
          </cell>
          <cell r="L968" t="str">
            <v>Лизин, кислота глутаминовая и их соли; соли четвертичные и гидроксиды аммония; фосфоаминолипиды; амиды, их производные и соли</v>
          </cell>
        </row>
        <row r="969">
          <cell r="K969" t="str">
            <v>21.10.31</v>
          </cell>
          <cell r="L969" t="str">
            <v>Лактоны, не включенные в другие группировки; соединения гетероциклические только с гетероатомом (атомами) азота, содержащие неконденсированное пиразольное кольцо, пиримидиновое кольцо, пиперазиновое кольцо, неконденсированное триазиновое кольцо или фенотиазиновую кольцевую систему без дальнейшей конденсации; гидантоин и его производные</v>
          </cell>
        </row>
        <row r="970">
          <cell r="K970" t="str">
            <v>21.10.32</v>
          </cell>
          <cell r="L970" t="str">
            <v>Сульфамиды</v>
          </cell>
        </row>
        <row r="971">
          <cell r="K971" t="str">
            <v>21.10.40</v>
          </cell>
          <cell r="L971" t="str">
            <v>Сахара химически чистые, не включенные в другие группировки, эфиры сахаров простые и сложные и их соли, не включенные в другие группировки</v>
          </cell>
        </row>
        <row r="972">
          <cell r="K972" t="str">
            <v>21.10.51</v>
          </cell>
          <cell r="L972" t="str">
            <v>Провитамины, витамины и их производные</v>
          </cell>
        </row>
        <row r="973">
          <cell r="K973" t="str">
            <v>21.10.52</v>
          </cell>
          <cell r="L973" t="str">
            <v>Гормоны, их производные; прочие стероиды, используемые преимущественно как гормоны</v>
          </cell>
        </row>
        <row r="974">
          <cell r="K974" t="str">
            <v>21.10.53</v>
          </cell>
          <cell r="L974" t="str">
            <v>Гликозиды, алкалоиды растительного происхождения, их соли, простые и сложные эфиры и прочие производные</v>
          </cell>
        </row>
        <row r="975">
          <cell r="K975" t="str">
            <v>21.10.54</v>
          </cell>
          <cell r="L975" t="str">
            <v>Антибиотики</v>
          </cell>
        </row>
        <row r="976">
          <cell r="K976" t="str">
            <v>21.10.60</v>
          </cell>
          <cell r="L976" t="str">
            <v>Железы и прочие органы; их экстракты и прочие вещества человеческого или животного происхождения, не включенные в другие группировки</v>
          </cell>
        </row>
        <row r="977">
          <cell r="K977" t="str">
            <v>21.10.99</v>
          </cell>
          <cell r="L977" t="str">
            <v>Услуги по производству основных фармацевтических продуктов отдельные, выполняемые субподрядчиком</v>
          </cell>
        </row>
        <row r="978">
          <cell r="K978" t="str">
            <v>21.20.10</v>
          </cell>
          <cell r="L978" t="str">
            <v>Препараты лекарственные</v>
          </cell>
        </row>
        <row r="979">
          <cell r="K979" t="str">
            <v>21.20.21</v>
          </cell>
          <cell r="L979" t="str">
            <v>Сыворотки и вакцины</v>
          </cell>
        </row>
        <row r="980">
          <cell r="K980" t="str">
            <v>21.20.22</v>
          </cell>
          <cell r="L980" t="str">
            <v>Средства химические контрацептивные на основе гормонов или сперматоцидов</v>
          </cell>
        </row>
        <row r="981">
          <cell r="K981" t="str">
            <v>21.20.23</v>
          </cell>
          <cell r="L981" t="str">
            <v>Реагенты диагностические и прочие фармацевтические препараты</v>
          </cell>
        </row>
        <row r="982">
          <cell r="K982" t="str">
            <v>21.20.24</v>
          </cell>
          <cell r="L982" t="str">
            <v>Материалы клейкие перевязочные, кетгут и аналогичные материалы, аптечки и сумки санитарные</v>
          </cell>
        </row>
        <row r="983">
          <cell r="K983" t="str">
            <v>21.20.99</v>
          </cell>
          <cell r="L983" t="str">
            <v>Услуги по производству лекарственных средств и материалов, применяемых в медицинских целях, отдельные, выполняемые субподрядчиком</v>
          </cell>
        </row>
        <row r="984">
          <cell r="K984" t="str">
            <v>22.11.11</v>
          </cell>
          <cell r="L984" t="str">
            <v>Шины и покрышки пневматические для легковых автомобилей новые</v>
          </cell>
        </row>
        <row r="985">
          <cell r="K985" t="str">
            <v>22.11.12</v>
          </cell>
          <cell r="L985" t="str">
            <v>Шины и покрышки пневматические для мотоциклов или велосипедов новые</v>
          </cell>
        </row>
        <row r="986">
          <cell r="K986" t="str">
            <v>22.11.13</v>
          </cell>
          <cell r="L986" t="str">
            <v>Шины и покрышки пневматические для автобусов, грузовых автомобилей или для использования в авиации новые</v>
          </cell>
        </row>
        <row r="987">
          <cell r="K987" t="str">
            <v>22.11.14</v>
          </cell>
          <cell r="L987" t="str">
            <v xml:space="preserve">Шины и покрышки пневматические для сельскохозяйственных машин; шины и покрышки пневматические прочие новые </v>
          </cell>
        </row>
        <row r="988">
          <cell r="K988" t="str">
            <v>22.11.15</v>
          </cell>
          <cell r="L988" t="str">
            <v>Камеры и шины резиновые сплошные или полупневматические, протекторы взаимозаменяемые и ленты ободные из резины</v>
          </cell>
        </row>
        <row r="989">
          <cell r="K989" t="str">
            <v>22.11.16</v>
          </cell>
          <cell r="L989" t="str">
            <v>Заготовки протекторные для восстановления резиновых шин и покрышек</v>
          </cell>
        </row>
        <row r="990">
          <cell r="K990" t="str">
            <v>22.11.20</v>
          </cell>
          <cell r="L990" t="str">
            <v>Шины и покрышки пневматические резиновые восстановленные</v>
          </cell>
        </row>
        <row r="991">
          <cell r="K991" t="str">
            <v>22.11.99</v>
          </cell>
          <cell r="L991" t="str">
            <v>Услуги по производству шин, покрышек и резиновых камер, восстановлению протекторов и резиновых шин отдельные, выполняемые субподрядчиком</v>
          </cell>
        </row>
        <row r="992">
          <cell r="K992" t="str">
            <v>22.19.10</v>
          </cell>
          <cell r="L992" t="str">
            <v>Резина регенерированная (девулканизированная) в первичных формах или в виде пластин, листов или полос (лент)</v>
          </cell>
        </row>
        <row r="993">
          <cell r="K993" t="str">
            <v>22.19.20</v>
          </cell>
          <cell r="L993" t="str">
            <v>Смесь резиновая и изделия из нее; резина вулканизированная, кроме твердой резины (эбонита), в виде нити, корда, пластин, листов, полос (лент), прутков и профилей</v>
          </cell>
        </row>
        <row r="994">
          <cell r="K994" t="str">
            <v>22.19.30</v>
          </cell>
          <cell r="L994" t="str">
            <v>Трубы, трубки, шланги и рукава из вулканизированной резины, кроме твердой резины (эбонита)</v>
          </cell>
        </row>
        <row r="995">
          <cell r="K995" t="str">
            <v>22.19.40</v>
          </cell>
          <cell r="L995" t="str">
            <v>Ленты конвейерные или приводные ремни, или бельтинг из вулканизированной резины</v>
          </cell>
        </row>
        <row r="996">
          <cell r="K996" t="str">
            <v>22.19.50</v>
          </cell>
          <cell r="L996" t="str">
            <v>Материалы прорезиненные текстильные, кроме кордных тканей</v>
          </cell>
        </row>
        <row r="997">
          <cell r="K997" t="str">
            <v>22.19.60</v>
          </cell>
          <cell r="L997" t="str">
            <v>Предметы одежды и ее аксессуары из вулканизированной резины, кроме твердой резины (эбонита)</v>
          </cell>
        </row>
        <row r="998">
          <cell r="K998" t="str">
            <v>22.19.71</v>
          </cell>
          <cell r="L998" t="str">
            <v>Изделия гигиенические или фармацевтические (включая соски) из вулканизированной резины, кроме твердой резины (эбонита)</v>
          </cell>
        </row>
        <row r="999">
          <cell r="K999" t="str">
            <v>22.19.72</v>
          </cell>
          <cell r="L999" t="str">
            <v>Покрытия и коврики напольные из вулканизированной резины, кроме пористой</v>
          </cell>
        </row>
        <row r="1000">
          <cell r="K1000" t="str">
            <v>22.19.73</v>
          </cell>
          <cell r="L1000" t="str">
            <v>Изделия из вулканизированной резины прочие, не включенные в другие группировки; твердая резина во всех формах и изделия из нее; напольные покрытия и коврики из вулканизированной пористой резины</v>
          </cell>
        </row>
        <row r="1001">
          <cell r="K1001" t="str">
            <v>22.19.99</v>
          </cell>
          <cell r="L1001" t="str">
            <v>Услуги по производству прочих резиновых изделий отдельные, выполняемые субподрядчиком</v>
          </cell>
        </row>
        <row r="1002">
          <cell r="K1002" t="str">
            <v>22.21.10</v>
          </cell>
          <cell r="L1002" t="str">
            <v>Мононити с размером поперечного сечения более 1 мм; прутки, стержни и фасонные профили пластмассовые</v>
          </cell>
        </row>
        <row r="1003">
          <cell r="K1003" t="str">
            <v>22.21.21</v>
          </cell>
          <cell r="L1003" t="str">
            <v>Оболочки искусственные из отвержденных протеинов или целлюлозных материалов, трубы, трубки, шланги, рукава, жесткие, пластмассовые</v>
          </cell>
        </row>
        <row r="1004">
          <cell r="K1004" t="str">
            <v>22.21.29</v>
          </cell>
          <cell r="L1004" t="str">
            <v>Трубы, трубки и шланги и их фитинги прочие пластмассовые</v>
          </cell>
        </row>
        <row r="1005">
          <cell r="K1005" t="str">
            <v>22.21.30</v>
          </cell>
          <cell r="L1005" t="str">
            <v>Плиты, листы, пленка и полосы (ленты) полимерные, неармированные или не комбинированные с другими материалами</v>
          </cell>
        </row>
        <row r="1006">
          <cell r="K1006" t="str">
            <v>22.21.41</v>
          </cell>
          <cell r="L1006" t="str">
            <v>Плиты, листы, пленка и полосы (ленты) прочие пластмассовые пористые</v>
          </cell>
        </row>
        <row r="1007">
          <cell r="K1007" t="str">
            <v>22.21.42</v>
          </cell>
          <cell r="L1007" t="str">
            <v>Плиты, листы, пленка и полосы (ленты) прочие пластмассовые непористые</v>
          </cell>
        </row>
        <row r="1008">
          <cell r="K1008" t="str">
            <v>22.21.99</v>
          </cell>
          <cell r="L1008" t="str">
            <v>Услуги по производству пластмассовых плит, листов, труб и профилей отдельные, выполняемые субподрядчиком</v>
          </cell>
        </row>
        <row r="1009">
          <cell r="K1009" t="str">
            <v>22.22.11</v>
          </cell>
          <cell r="L1009" t="str">
            <v>Мешки и сумки, включая конические, из полимеров этилена</v>
          </cell>
        </row>
        <row r="1010">
          <cell r="K1010" t="str">
            <v>22.22.12</v>
          </cell>
          <cell r="L1010" t="str">
            <v>Мешки и сумки, включая конические, из прочих пластмасс, кроме полимеров этилена</v>
          </cell>
        </row>
        <row r="1011">
          <cell r="K1011" t="str">
            <v>22.22.13</v>
          </cell>
          <cell r="L1011" t="str">
            <v>Коробки, ящики, корзины и аналогичные пластмассовые изделия</v>
          </cell>
        </row>
        <row r="1012">
          <cell r="K1012" t="str">
            <v>22.22.14</v>
          </cell>
          <cell r="L1012" t="str">
            <v>Бутыли, бутылки, флаконы и аналогичные изделия из пластмасс</v>
          </cell>
        </row>
        <row r="1013">
          <cell r="K1013" t="str">
            <v>22.22.19</v>
          </cell>
          <cell r="L1013" t="str">
            <v>Изделия упаковочные пластмассовые прочие</v>
          </cell>
        </row>
        <row r="1014">
          <cell r="K1014" t="str">
            <v>22.22.99</v>
          </cell>
          <cell r="L1014" t="str">
            <v>Услуги по производству пластмассовых упаковочных изделий отдельные, выполняемые субподрядчиком</v>
          </cell>
        </row>
        <row r="1015">
          <cell r="K1015" t="str">
            <v>22.23.11</v>
          </cell>
          <cell r="L1015" t="str">
            <v>Материалы для покрытий пола, стен или потолка пластмассовые в рулонах или в форме плиток</v>
          </cell>
        </row>
        <row r="1016">
          <cell r="K1016" t="str">
            <v>22.23.12</v>
          </cell>
          <cell r="L1016" t="str">
            <v>Ванны, раковины для умывальников, унитазы, сиденья и крышки для них, смывные бачки и аналогичные санитарно-технические изделия пластмассовые</v>
          </cell>
        </row>
        <row r="1017">
          <cell r="K1017" t="str">
            <v>22.23.13</v>
          </cell>
          <cell r="L1017" t="str">
            <v>Резервуары, цистерны, баки и аналогичные емкости пластмассовые вместимостью свыше 300 л</v>
          </cell>
        </row>
        <row r="1018">
          <cell r="K1018" t="str">
            <v>22.23.14</v>
          </cell>
          <cell r="L1018" t="str">
            <v>Блоки дверные и оконные, пороги для дверей, ставни, жалюзи и аналогичные изделия и их части пластмассовые</v>
          </cell>
        </row>
        <row r="1019">
          <cell r="K1019" t="str">
            <v>22.23.15</v>
          </cell>
          <cell r="L1019" t="str">
            <v>Линолеум и твердые неполимерные материалы для покрытия пола, т. е. упругие напольные покрытия, такие как виниловое покрытие, линолеум и аналогичные изделия</v>
          </cell>
        </row>
        <row r="1020">
          <cell r="K1020" t="str">
            <v>22.23.19</v>
          </cell>
          <cell r="L1020" t="str">
            <v>Изделия пластмассовые строительные, не включенные в другие группировки</v>
          </cell>
        </row>
        <row r="1021">
          <cell r="K1021" t="str">
            <v>22.23.20</v>
          </cell>
          <cell r="L1021" t="str">
            <v>Здания быстровозводимые из пластмасс</v>
          </cell>
        </row>
        <row r="1022">
          <cell r="K1022" t="str">
            <v>22.23.99</v>
          </cell>
          <cell r="L1022" t="str">
            <v>Услуги по производству полимерных строительных изделий отдельные, выполняемые субподрядчиком</v>
          </cell>
        </row>
        <row r="1023">
          <cell r="K1023" t="str">
            <v>22.29.10</v>
          </cell>
          <cell r="L1023" t="str">
            <v>Одежда и ее аксессуары, включая пластмассовые перчатки</v>
          </cell>
        </row>
        <row r="1024">
          <cell r="K1024" t="str">
            <v>22.29.21</v>
          </cell>
          <cell r="L1024" t="str">
            <v>Плиты, листы, пленка, лента и прочие плоские полимерные самоклеящиеся формы, в рулонах шириной не более 20 см</v>
          </cell>
        </row>
        <row r="1025">
          <cell r="K1025" t="str">
            <v>22.29.22</v>
          </cell>
          <cell r="L1025" t="str">
            <v>Плиты, листы, пленка, лента и прочие плоские пластмассовые самоклеящиеся формы, прочие</v>
          </cell>
        </row>
        <row r="1026">
          <cell r="K1026" t="str">
            <v>22.29.23</v>
          </cell>
          <cell r="L1026" t="str">
            <v>Посуда столовая и кухонная, прочие предметы домашнего обихода и предметы туалета пластмассовые</v>
          </cell>
        </row>
        <row r="1027">
          <cell r="K1027" t="str">
            <v>22.29.24</v>
          </cell>
          <cell r="L1027" t="str">
            <v>Части ламп и осветительной арматуры, световых указателей и аналогичных изделий пластмассовые</v>
          </cell>
        </row>
        <row r="1028">
          <cell r="K1028" t="str">
            <v>22.29.25</v>
          </cell>
          <cell r="L1028" t="str">
            <v>Принадлежности канцелярские или школьные пластмассовые</v>
          </cell>
        </row>
        <row r="1029">
          <cell r="K1029" t="str">
            <v>22.29.26</v>
          </cell>
          <cell r="L1029" t="str">
            <v>Фурнитура для мебели, транспортных средств и аналогичные пластмассовые изделия; статуэтки и прочие декоративные изделия пластмассовые</v>
          </cell>
        </row>
        <row r="1030">
          <cell r="K1030" t="str">
            <v>22.29.29</v>
          </cell>
          <cell r="L1030" t="str">
            <v>Изделия пластмассовые прочие</v>
          </cell>
        </row>
        <row r="1031">
          <cell r="K1031" t="str">
            <v>22.29.91</v>
          </cell>
          <cell r="L1031" t="str">
            <v>Услуги по производству прочих пластмассовых изделий</v>
          </cell>
        </row>
        <row r="1032">
          <cell r="K1032" t="str">
            <v>22.29.99</v>
          </cell>
          <cell r="L1032" t="str">
            <v>Операции процесса производства прочих пластмассовых изделий отдельные, выполняемые субподрядчиком</v>
          </cell>
        </row>
        <row r="1033">
          <cell r="K1033" t="str">
            <v>23.11.11</v>
          </cell>
          <cell r="L1033" t="str">
            <v>Стекло листовое литое, прокатное, тянутое или выдувное, но не обработанное другим способом</v>
          </cell>
        </row>
        <row r="1034">
          <cell r="K1034" t="str">
            <v>23.11.12</v>
          </cell>
          <cell r="L1034" t="str">
            <v>Стекло листовое термически полированное и стекло листовое с матовой или полированной поверхностью, но не обработанное другим способом</v>
          </cell>
        </row>
        <row r="1035">
          <cell r="K1035" t="str">
            <v>23.11.99</v>
          </cell>
          <cell r="L1035" t="str">
            <v>Услуги по производству листового стекла отдельные, выполняемые субподрядчиком</v>
          </cell>
        </row>
        <row r="1036">
          <cell r="K1036" t="str">
            <v>23.12.11</v>
          </cell>
          <cell r="L1036" t="str">
            <v>Стекло листовое гнутое, граненое, гравированное, сверленое, эмалированное или обработанное иным способом, но не вставленное в раму или оправу</v>
          </cell>
        </row>
        <row r="1037">
          <cell r="K1037" t="str">
            <v>23.12.12</v>
          </cell>
          <cell r="L1037" t="str">
            <v>Стекло безопасное</v>
          </cell>
        </row>
        <row r="1038">
          <cell r="K1038" t="str">
            <v>23.12.13</v>
          </cell>
          <cell r="L1038" t="str">
            <v>Зеркала стеклянные, изделия из стекла изолирующие многослойные</v>
          </cell>
        </row>
        <row r="1039">
          <cell r="K1039" t="str">
            <v>23.12.99</v>
          </cell>
          <cell r="L1039" t="str">
            <v>Услуги по производству гнутого и обработанного листового стекла отдельные, выполняемые субподрядчиком</v>
          </cell>
        </row>
        <row r="1040">
          <cell r="K1040" t="str">
            <v>23.13.11</v>
          </cell>
          <cell r="L1040" t="str">
            <v>Бутылки, банки, флаконы и прочая тара из стекла, кроме ампул; пробки, крышки и прочие укупорочные средства из стекла</v>
          </cell>
        </row>
        <row r="1041">
          <cell r="K1041" t="str">
            <v>23.13.12</v>
          </cell>
          <cell r="L1041" t="str">
            <v>Стаканы и прочие стеклянные сосуды для питья, кроме стеклокерамических</v>
          </cell>
        </row>
        <row r="1042">
          <cell r="K1042" t="str">
            <v>23.13.13</v>
          </cell>
          <cell r="L1042" t="str">
            <v>Посуда из стекла столовая и кухонная, принадлежности из стекла туалетные и канцелярские, украшения для интерьера и аналогичные изделия из стекла</v>
          </cell>
        </row>
        <row r="1043">
          <cell r="K1043" t="str">
            <v>23.13.14</v>
          </cell>
          <cell r="L1043" t="str">
            <v>Колбы стеклянные для сосудов Дьюара или для прочих вакуумных сосудов</v>
          </cell>
        </row>
        <row r="1044">
          <cell r="K1044" t="str">
            <v>23.13.91</v>
          </cell>
          <cell r="L1044" t="str">
            <v>Услуги по чистовой обработке стеклянных сосудов для питья и прочей стеклянной столовой или кухонной посуды</v>
          </cell>
        </row>
        <row r="1045">
          <cell r="K1045" t="str">
            <v>23.13.92</v>
          </cell>
          <cell r="L1045" t="str">
            <v>Услуги по чистовой отделке стеклянной тары</v>
          </cell>
        </row>
        <row r="1046">
          <cell r="K1046" t="str">
            <v>23.13.99</v>
          </cell>
          <cell r="L1046" t="str">
            <v>Операции процесса производства стеклянной тары отдельные, выполняемые субподрядчиком</v>
          </cell>
        </row>
        <row r="1047">
          <cell r="K1047" t="str">
            <v>23.14.11</v>
          </cell>
          <cell r="L1047" t="str">
            <v>Ленты, ровинг (ровница) и пряжа из стекловолокна, стекловолокно рубленое</v>
          </cell>
        </row>
        <row r="1048">
          <cell r="K1048" t="str">
            <v>23.14.12</v>
          </cell>
          <cell r="L1048" t="str">
            <v>Сетки, холсты, маты, матрасы, плиты и прочие изделия из стекловолокна, кроме стеклотканей</v>
          </cell>
        </row>
        <row r="1049">
          <cell r="K1049" t="str">
            <v>23.14.99</v>
          </cell>
          <cell r="L1049" t="str">
            <v>Услуги по производству стекловолокна отдельные, выполняемые субподрядчиком</v>
          </cell>
        </row>
        <row r="1050">
          <cell r="K1050" t="str">
            <v>23.19.11</v>
          </cell>
          <cell r="L1050" t="str">
            <v>Стекло в блоках, стекло в форме шаров (кроме микросфер), прутков или трубок, необработанное</v>
          </cell>
        </row>
        <row r="1051">
          <cell r="K1051" t="str">
            <v>23.19.12</v>
          </cell>
          <cell r="L1051" t="str">
            <v>Блоки для мощения, кирпич, плитки и прочие изделия из прессованного или литого стекла; стекла для витражей и аналогичные стекла; пеностекло в форме блоков, плит или аналогичных форм</v>
          </cell>
        </row>
        <row r="1052">
          <cell r="K1052" t="str">
            <v>23.19.21</v>
          </cell>
          <cell r="L1052" t="str">
            <v>Колбы стеклянные открытые и их стеклянные части для электрических ламп, электронно-лучевых трубок или аналогичных изделий</v>
          </cell>
        </row>
        <row r="1053">
          <cell r="K1053" t="str">
            <v>23.19.22</v>
          </cell>
          <cell r="L1053" t="str">
            <v>Стекла для часов или для очков, оптически необработанные; сферы стеклянные полые и их сегменты для изготовления таких стекол</v>
          </cell>
        </row>
        <row r="1054">
          <cell r="K1054" t="str">
            <v>23.19.23</v>
          </cell>
          <cell r="L1054" t="str">
            <v>Посуда стеклянная для лабораторных, гигиенических или фармацевтических целей; ампулы из стекла</v>
          </cell>
        </row>
        <row r="1055">
          <cell r="K1055" t="str">
            <v>23.19.24</v>
          </cell>
          <cell r="L1055" t="str">
            <v>Части и комплектующие стеклянные для светильников и осветительной арматуры, светящихся указателей, световых табло и аналогичных изделий</v>
          </cell>
        </row>
        <row r="1056">
          <cell r="K1056" t="str">
            <v>23.19.25</v>
          </cell>
          <cell r="L1056" t="str">
            <v>Изоляторы электрические стеклянные</v>
          </cell>
        </row>
        <row r="1057">
          <cell r="K1057" t="str">
            <v>23.19.26</v>
          </cell>
          <cell r="L1057" t="str">
            <v>Изделия из стекла, не включенные в другие группировки</v>
          </cell>
        </row>
        <row r="1058">
          <cell r="K1058" t="str">
            <v>23.19.91</v>
          </cell>
          <cell r="L1058" t="str">
            <v>Услуги по чистовой обработке прочих стеклянных изделий, включая технические стеклянные изделия</v>
          </cell>
        </row>
        <row r="1059">
          <cell r="K1059" t="str">
            <v>23.19.99</v>
          </cell>
          <cell r="L1059" t="str">
            <v>Операции процесса производства прочего обработанного стекла, включая технические изделия из стекла, отдельные, выполняемые субподрядчиком</v>
          </cell>
        </row>
        <row r="1060">
          <cell r="K1060" t="str">
            <v>23.20.11</v>
          </cell>
          <cell r="L1060" t="str">
            <v>Кирпичи, блоки, плитки и прочие керамические изделия из кремнеземистой каменной муки или диатомитовых земель</v>
          </cell>
        </row>
        <row r="1061">
          <cell r="K1061" t="str">
            <v>23.20.12</v>
          </cell>
          <cell r="L1061" t="str">
            <v>Кирпичи, блоки, плитки и прочие изделия огнеупорные, кроме изделий из кремнеземистой каменной муки или диатомитовых земель</v>
          </cell>
        </row>
        <row r="1062">
          <cell r="K1062" t="str">
            <v>23.20.13</v>
          </cell>
          <cell r="L1062" t="str">
            <v>Цементы огнеупорные, строительные растворы, бетоны и аналогичные составы, не включенные в другие группировки</v>
          </cell>
        </row>
        <row r="1063">
          <cell r="K1063" t="str">
            <v>23.20.14</v>
          </cell>
          <cell r="L1063" t="str">
            <v>Изделия огнеупорные безобжиговые и прочие огнеупорные керамические изделия</v>
          </cell>
        </row>
        <row r="1064">
          <cell r="K1064" t="str">
            <v>23.20.99</v>
          </cell>
          <cell r="L1064" t="str">
            <v>Услуги по производству огнеупорных изделий отдельные, выполняемые субподрядчиком</v>
          </cell>
        </row>
        <row r="1065">
          <cell r="K1065" t="str">
            <v>23.31.10</v>
          </cell>
          <cell r="L1065" t="str">
            <v>Плиты и плитки керамические</v>
          </cell>
        </row>
        <row r="1066">
          <cell r="K1066" t="str">
            <v>23.31.99</v>
          </cell>
          <cell r="L1066" t="str">
            <v>Услуги по производству керамических плит и плиток отдельные, выполняемые субподрядчиком</v>
          </cell>
        </row>
        <row r="1067">
          <cell r="K1067" t="str">
            <v>23.32.11</v>
          </cell>
          <cell r="L1067" t="str">
            <v>Кирпич керамический неогнеупорный строительный, блоки керамические для полов, плитки керамические несущие или облицовочные и аналогичные изделия керамические</v>
          </cell>
        </row>
        <row r="1068">
          <cell r="K1068" t="str">
            <v>23.32.12</v>
          </cell>
          <cell r="L1068" t="str">
            <v>Черепица кровельная, дефлекторы, зонты для дымовых труб, части дымоходов и вытяжных труб, украшения архитектурные и прочие изделия строительные керамические</v>
          </cell>
        </row>
        <row r="1069">
          <cell r="K1069" t="str">
            <v>23.32.13</v>
          </cell>
          <cell r="L1069" t="str">
            <v>Трубы, трубопроводы изоляционные, водоотводы и фитинги труб керамические</v>
          </cell>
        </row>
        <row r="1070">
          <cell r="K1070" t="str">
            <v>23.32.99</v>
          </cell>
          <cell r="L1070" t="str">
            <v>Услуги по производству кирпичей, черепицы и строительных изделий из обожженной глины отдельные, выполняемые субподрядчиком</v>
          </cell>
        </row>
        <row r="1071">
          <cell r="K1071" t="str">
            <v>23.41.11</v>
          </cell>
          <cell r="L1071" t="str">
            <v>Посуда столовая и кухонная, изделия хозяйственные и туалетные прочие из фарфора</v>
          </cell>
        </row>
        <row r="1072">
          <cell r="K1072" t="str">
            <v>23.41.12</v>
          </cell>
          <cell r="L1072" t="str">
            <v>Посуда столовая и кухонная, изделия хозяйственные и туалетные из керамики прочие, кроме фарфоровых</v>
          </cell>
        </row>
        <row r="1073">
          <cell r="K1073" t="str">
            <v>23.41.13</v>
          </cell>
          <cell r="L1073" t="str">
            <v>Статуэтки и прочие декоративные изделия из керамики</v>
          </cell>
        </row>
        <row r="1074">
          <cell r="K1074" t="str">
            <v>23.41.99</v>
          </cell>
          <cell r="L1074" t="str">
            <v>Услуги по производству хозяйственных и декоративных керамических изделий отдельные, выполняемые субподрядчиком</v>
          </cell>
        </row>
        <row r="1075">
          <cell r="K1075" t="str">
            <v>23.42.10</v>
          </cell>
          <cell r="L1075" t="str">
            <v>Изделия санитарно-технические из керамики</v>
          </cell>
        </row>
        <row r="1076">
          <cell r="K1076" t="str">
            <v>23.42.99</v>
          </cell>
          <cell r="L1076" t="str">
            <v>Услуги по производству санитарно-технических изделий из керамики отдельные, выполняемые субподрядчиком</v>
          </cell>
        </row>
        <row r="1077">
          <cell r="K1077" t="str">
            <v>23.43.10</v>
          </cell>
          <cell r="L1077" t="str">
            <v>Изоляторы электрические из керамики; арматура изолирующая для электроаппаратуры и приборов из керамики</v>
          </cell>
        </row>
        <row r="1078">
          <cell r="K1078" t="str">
            <v>23.43.99</v>
          </cell>
          <cell r="L1078" t="str">
            <v>Услуги по производству электрических изоляторов и изолирующей арматуры из керамики отдельные, выполняемые субподрядчиком</v>
          </cell>
        </row>
        <row r="1079">
          <cell r="K1079" t="str">
            <v>23.44.11</v>
          </cell>
          <cell r="L1079" t="str">
            <v>Изделия лабораторного, химического или прочего технического назначения фарфоровые</v>
          </cell>
        </row>
        <row r="1080">
          <cell r="K1080" t="str">
            <v>23.44.12</v>
          </cell>
          <cell r="L1080" t="str">
            <v>Изделия керамические лабораторного, химического или прочего технического назначения, кроме фарфоровых</v>
          </cell>
        </row>
        <row r="1081">
          <cell r="K1081" t="str">
            <v>23.44.99</v>
          </cell>
          <cell r="L1081" t="str">
            <v>Услуги по производству прочих технических изделий из керамики отдельные, выполняемые субподрядчиком</v>
          </cell>
        </row>
        <row r="1082">
          <cell r="K1082" t="str">
            <v>23.49.11</v>
          </cell>
          <cell r="L1082" t="str">
            <v>Изделия керамические, используемые в сельском хозяйстве и для транспортирования или упаковывания товаров</v>
          </cell>
        </row>
        <row r="1083">
          <cell r="K1083" t="str">
            <v>23.49.12</v>
          </cell>
          <cell r="L1083" t="str">
            <v>Изделия керамические нестроительные прочие, не включенные в другие группировки</v>
          </cell>
        </row>
        <row r="1084">
          <cell r="K1084" t="str">
            <v>23.49.99</v>
          </cell>
          <cell r="L1084" t="str">
            <v>Услуги по производству прочих керамических изделий отдельные, выполняемые субподрядчиком</v>
          </cell>
        </row>
        <row r="1085">
          <cell r="K1085" t="str">
            <v>23.51.11</v>
          </cell>
          <cell r="L1085" t="str">
            <v>Клинкеры цементные</v>
          </cell>
        </row>
        <row r="1086">
          <cell r="K1086" t="str">
            <v>23.51.12</v>
          </cell>
          <cell r="L1086" t="str">
            <v>Портландцемент, цемент глиноземистый, цемент шлаковый и аналогичные гидравлические цементы</v>
          </cell>
        </row>
        <row r="1087">
          <cell r="K1087" t="str">
            <v>23.51.99</v>
          </cell>
          <cell r="L1087" t="str">
            <v>Услуги по производству цемента отдельные, выполняемые субподрядчиком</v>
          </cell>
        </row>
        <row r="1088">
          <cell r="K1088" t="str">
            <v>23.52.10</v>
          </cell>
          <cell r="L1088" t="str">
            <v>Известь негашеная, гашеная и гидравлическая</v>
          </cell>
        </row>
        <row r="1089">
          <cell r="K1089" t="str">
            <v>23.52.20</v>
          </cell>
          <cell r="L1089" t="str">
            <v>Гипс</v>
          </cell>
        </row>
        <row r="1090">
          <cell r="K1090" t="str">
            <v>23.52.30</v>
          </cell>
          <cell r="L1090" t="str">
            <v>Доломит кальцинированный или агломерированный</v>
          </cell>
        </row>
        <row r="1091">
          <cell r="K1091" t="str">
            <v>23.52.99</v>
          </cell>
          <cell r="L1091" t="str">
            <v>Услуги по производству извести и гипса отдельные, выполняемые субподрядчиком</v>
          </cell>
        </row>
        <row r="1092">
          <cell r="K1092" t="str">
            <v>23.61.11</v>
          </cell>
          <cell r="L1092" t="str">
            <v>Черепица, плиты, кирпичи и аналогичные изделия из цемента, бетона или искусственного камня</v>
          </cell>
        </row>
        <row r="1093">
          <cell r="K1093" t="str">
            <v>23.61.12</v>
          </cell>
          <cell r="L1093" t="str">
            <v>Блоки и прочие изделия сборные строительные для зданий и сооружений из цемента, бетона или искусственного камня</v>
          </cell>
        </row>
        <row r="1094">
          <cell r="K1094" t="str">
            <v>23.61.20</v>
          </cell>
          <cell r="L1094" t="str">
            <v>Здания сборные из бетона</v>
          </cell>
        </row>
        <row r="1095">
          <cell r="K1095" t="str">
            <v>23.61.99</v>
          </cell>
          <cell r="L1095" t="str">
            <v>Услуги по производству строительных изделий из бетона отдельные, выполняемые субподрядчиком</v>
          </cell>
        </row>
        <row r="1096">
          <cell r="K1096" t="str">
            <v>23.62.10</v>
          </cell>
          <cell r="L1096" t="str">
            <v>Изделия из гипса строительные</v>
          </cell>
        </row>
        <row r="1097">
          <cell r="K1097" t="str">
            <v>23.62.99</v>
          </cell>
          <cell r="L1097" t="str">
            <v>Услуги по производству строительных изделий из гипса отдельные, выполняемые субподрядчиком</v>
          </cell>
        </row>
        <row r="1098">
          <cell r="K1098" t="str">
            <v>23.63.10</v>
          </cell>
          <cell r="L1098" t="str">
            <v>Бетон, готовый для заливки (товарный бетон)</v>
          </cell>
        </row>
        <row r="1099">
          <cell r="K1099" t="str">
            <v>23.63.99</v>
          </cell>
          <cell r="L1099" t="str">
            <v>Услуги по производству товарного бетона отдельные, выполняемые субподрядчиком</v>
          </cell>
        </row>
        <row r="1100">
          <cell r="K1100" t="str">
            <v>23.64.10</v>
          </cell>
          <cell r="L1100" t="str">
            <v>Смеси и растворы строительные</v>
          </cell>
        </row>
        <row r="1101">
          <cell r="K1101" t="str">
            <v>23.64.99</v>
          </cell>
          <cell r="L1101" t="str">
            <v>Услуги по производству строительных смесей и растворов отдельные, выполняемые субподрядчиком</v>
          </cell>
        </row>
        <row r="1102">
          <cell r="K1102" t="str">
            <v>23.65.11</v>
          </cell>
          <cell r="L1102" t="str">
            <v>Панели, блоки и аналогичные изделия из растительных волокон, соломы или древесных отходов, агломерированных с минеральными связующими веществами</v>
          </cell>
        </row>
        <row r="1103">
          <cell r="K1103" t="str">
            <v>23.65.12</v>
          </cell>
          <cell r="L1103" t="str">
            <v>Изделия из асбестоцемента, цемента с волокнами целлюлозы или аналогичных материалов</v>
          </cell>
        </row>
        <row r="1104">
          <cell r="K1104" t="str">
            <v>23.65.99</v>
          </cell>
          <cell r="L1104" t="str">
            <v>Услуги по производству изделий из волокнистого цемента отдельные, выполняемые субподрядчиком</v>
          </cell>
        </row>
        <row r="1105">
          <cell r="K1105" t="str">
            <v>23.69.11</v>
          </cell>
          <cell r="L1105" t="str">
            <v>Изделия из гипса или смесей на его основе прочие, не включенные в другие группировки</v>
          </cell>
        </row>
        <row r="1106">
          <cell r="K1106" t="str">
            <v>23.69.19</v>
          </cell>
          <cell r="L1106" t="str">
            <v>Изделия из цемента, бетона или искусственного камня, не включенные в другие группировки</v>
          </cell>
        </row>
        <row r="1107">
          <cell r="K1107" t="str">
            <v>23.69.99</v>
          </cell>
          <cell r="L1107" t="str">
            <v>Услуги по производству прочих изделий из гипса, бетона или цемента отдельные, выполняемые субподрядчиком</v>
          </cell>
        </row>
        <row r="1108">
          <cell r="K1108" t="str">
            <v>23.70.11</v>
          </cell>
          <cell r="L1108" t="str">
            <v>Мрамор, травертин, алебастр, обработанные, и изделия из них (кроме брусчатки, камня бордюрного, плиты тротуарной, плит, блоков и аналогичных изделий); гранулы и порошок из мрамора, травертина и алебастра, искусственно окрашенные</v>
          </cell>
        </row>
        <row r="1109">
          <cell r="K1109" t="str">
            <v>23.70.12</v>
          </cell>
          <cell r="L1109" t="str">
            <v>Камень декоративный или строительный обработанный прочий и изделия из него; гранулы и порошок из природного камня, искусственно окрашенные прочие; изделия из агломерированного сланца</v>
          </cell>
        </row>
        <row r="1110">
          <cell r="K1110" t="str">
            <v>23.70.99</v>
          </cell>
          <cell r="L1110" t="str">
            <v>Услуги по производству декоративного и строительного камня разрезанного, обработанного и отделанного отдельные, выполняемые субподрядчиком</v>
          </cell>
        </row>
        <row r="1111">
          <cell r="K1111" t="str">
            <v>23.91.11</v>
          </cell>
          <cell r="L1111" t="str">
            <v>Жернова, точильные камни, шлифовальные круги и аналогичные изделия без каркаса, для обработки камней, и их части, из природного камня, агломерированных природных или искусственных абразивов или керамики</v>
          </cell>
        </row>
        <row r="1112">
          <cell r="K1112" t="str">
            <v>23.91.12</v>
          </cell>
          <cell r="L1112" t="str">
            <v>Порошок абразивный или зерно на тканевой, бумажной или картонной основе (шкурка шлифовальная)</v>
          </cell>
        </row>
        <row r="1113">
          <cell r="K1113" t="str">
            <v>23.91.99</v>
          </cell>
          <cell r="L1113" t="str">
            <v>Услуги по производству абразивных изделий отдельные, выполняемые субподрядчиком</v>
          </cell>
        </row>
        <row r="1114">
          <cell r="K1114" t="str">
            <v>23.99.11</v>
          </cell>
          <cell r="L1114" t="str">
            <v>Волокна асбестовые обработанные; смеси на основе асбеста и карбоната магния; изделия из таких смесей или из асбеста; фрикционные материалы, используемые для тормозов, сцеплений и аналогичных устройств, несмонтированные</v>
          </cell>
        </row>
        <row r="1115">
          <cell r="K1115" t="str">
            <v>23.99.12</v>
          </cell>
          <cell r="L1115" t="str">
            <v>Изделия из асфальта или аналогичных материалов</v>
          </cell>
        </row>
        <row r="1116">
          <cell r="K1116" t="str">
            <v>23.99.13</v>
          </cell>
          <cell r="L1116" t="str">
            <v>Смеси битуминозные на основе материалов природного и искусственного камня и битума, природного асфальта или связанных с ним веществ в качестве связующего</v>
          </cell>
        </row>
        <row r="1117">
          <cell r="K1117" t="str">
            <v>23.99.14</v>
          </cell>
          <cell r="L1117" t="str">
            <v>Графит искусственный; графит коллоидный или полуколлоидный; продукты на основе графита или прочих форм углерода в виде полуфабрикатов</v>
          </cell>
        </row>
        <row r="1118">
          <cell r="K1118" t="str">
            <v>23.99.15</v>
          </cell>
          <cell r="L1118" t="str">
            <v>Корунд искусственный</v>
          </cell>
        </row>
        <row r="1119">
          <cell r="K1119" t="str">
            <v>23.99.19</v>
          </cell>
          <cell r="L1119" t="str">
            <v>Продукция минеральная неметаллическая, не включенная в другие группировки</v>
          </cell>
        </row>
        <row r="1120">
          <cell r="K1120" t="str">
            <v>23.99.99</v>
          </cell>
          <cell r="L1120" t="str">
            <v>Услуги по производству минеральной неметаллической продукции, не включенной в другие группировки, отдельные, выполняемые субподрядчиком</v>
          </cell>
        </row>
        <row r="1121">
          <cell r="K1121" t="str">
            <v>24.10.11</v>
          </cell>
          <cell r="L1121" t="str">
            <v>Чугун зеркальный и передельный в чушках, болванках или в прочих первичных формах</v>
          </cell>
        </row>
        <row r="1122">
          <cell r="K1122" t="str">
            <v>24.10.12</v>
          </cell>
          <cell r="L1122" t="str">
            <v>Ферросплавы</v>
          </cell>
        </row>
        <row r="1123">
          <cell r="K1123" t="str">
            <v>24.10.13</v>
          </cell>
          <cell r="L1123" t="str">
            <v>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 в кусках, окатышах или аналогичных формах</v>
          </cell>
        </row>
        <row r="1124">
          <cell r="K1124" t="str">
            <v>24.10.14</v>
          </cell>
          <cell r="L1124" t="str">
            <v>Гранулы и порошки из передельного и зеркального чугуна или стали</v>
          </cell>
        </row>
        <row r="1125">
          <cell r="K1125" t="str">
            <v>24.10.21</v>
          </cell>
          <cell r="L1125" t="str">
            <v>Сталь нелегированная в слитках или в прочих первичных формах и полуфабрикаты из нелегированной стали</v>
          </cell>
        </row>
        <row r="1126">
          <cell r="K1126" t="str">
            <v>24.10.22</v>
          </cell>
          <cell r="L1126" t="str">
            <v>Сталь нержавеющая в слитках или прочих первичных формах и полуфабрикаты из нержавеющей стали</v>
          </cell>
        </row>
        <row r="1127">
          <cell r="K1127" t="str">
            <v>24.10.23</v>
          </cell>
          <cell r="L1127" t="str">
            <v>Сталь легированная прочая в слитках или в прочих первичных формах и полуфабрикаты из прочей легированной стали</v>
          </cell>
        </row>
        <row r="1128">
          <cell r="K1128" t="str">
            <v>24.10.31</v>
          </cell>
          <cell r="L1128" t="str">
            <v>Прокат листовой горячекатаный из нелегированных сталей, без дополнительной обработки, шириной не менее 600 мм</v>
          </cell>
        </row>
        <row r="1129">
          <cell r="K1129" t="str">
            <v>24.10.32</v>
          </cell>
          <cell r="L1129" t="str">
            <v>Прокат листовой горячекатаный из нелегированных сталей, без дополнительной обработки, шириной менее 600 мм</v>
          </cell>
        </row>
        <row r="1130">
          <cell r="K1130" t="str">
            <v>24.10.33</v>
          </cell>
          <cell r="L1130" t="str">
            <v>Прокат листовой горячекатаный из нержавеющих сталей, без дополнительной обработки, шириной не менее 600 мм</v>
          </cell>
        </row>
        <row r="1131">
          <cell r="K1131" t="str">
            <v>24.10.34</v>
          </cell>
          <cell r="L1131" t="str">
            <v>Прокат листовой горячекатаный из нержавеющих сталей, без дополнительной обработки, шириной менее 600 мм</v>
          </cell>
        </row>
        <row r="1132">
          <cell r="K1132" t="str">
            <v>24.10.35</v>
          </cell>
          <cell r="L1132" t="str">
            <v>Прокат листовой горячекатаный из прочих легированных сталей, без дополнительной обработки, шириной не менее 600 мм</v>
          </cell>
        </row>
        <row r="1133">
          <cell r="K1133" t="str">
            <v>24.10.36</v>
          </cell>
          <cell r="L1133" t="str">
            <v>Прокат листовой горячекатаный из прочих легированных сталей, без дополнительной обработки, шириной менее 600 мм</v>
          </cell>
        </row>
        <row r="1134">
          <cell r="K1134" t="str">
            <v>24.10.41</v>
          </cell>
          <cell r="L1134" t="str">
            <v>Прокат листовой холоднокатаный из прочих нелегированных сталей, без дополнительной обработки, шириной не менее 600 мм</v>
          </cell>
        </row>
        <row r="1135">
          <cell r="K1135" t="str">
            <v>24.10.42</v>
          </cell>
          <cell r="L1135" t="str">
            <v>Прокат листовой холоднокатаный из нержавеющих сталей, без дополнительной обработки, шириной не менее 600 мм</v>
          </cell>
        </row>
        <row r="1136">
          <cell r="K1136" t="str">
            <v>24.10.43</v>
          </cell>
          <cell r="L1136" t="str">
            <v>Прокат листовой холоднокатаный из прочих легированных сталей, без дополнительной обработки, шириной не менее 600 мм</v>
          </cell>
        </row>
        <row r="1137">
          <cell r="K1137" t="str">
            <v>24.10.51</v>
          </cell>
          <cell r="L1137" t="str">
            <v>Прокат листовой из нелегированных сталей, шириной не менее 600 мм, плакированный, с гальваническим или иным покрытием</v>
          </cell>
        </row>
        <row r="1138">
          <cell r="K1138" t="str">
            <v>24.10.52</v>
          </cell>
          <cell r="L1138" t="str">
            <v>Прокат листовой из прочих легированных сталей, шириной не менее 600 мм, плакированный, с гальваническим или иным покрытием</v>
          </cell>
        </row>
        <row r="1139">
          <cell r="K1139" t="str">
            <v>24.10.53</v>
          </cell>
          <cell r="L1139" t="str">
            <v>Прокат листовой из электротехнической стали, шириной не менее 600 мм</v>
          </cell>
        </row>
        <row r="1140">
          <cell r="K1140" t="str">
            <v>24.10.54</v>
          </cell>
          <cell r="L1140" t="str">
            <v>Прокат листовой из электротехнической стали, шириной менее 600 мм</v>
          </cell>
        </row>
        <row r="1141">
          <cell r="K1141" t="str">
            <v>24.10.55</v>
          </cell>
          <cell r="L1141" t="str">
            <v>Прокат листовой из быстрорежущей стали, шириной менее 600 мм</v>
          </cell>
        </row>
        <row r="1142">
          <cell r="K1142" t="str">
            <v>24.10.61</v>
          </cell>
          <cell r="L1142" t="str">
            <v>Прокат сортовой и катанка горячекатаные со свободной намоткой в бухты из нелегированных сталей</v>
          </cell>
        </row>
        <row r="1143">
          <cell r="K1143" t="str">
            <v>24.10.62</v>
          </cell>
          <cell r="L1143" t="str">
            <v>Прокат сортовой и катанка стальные прочие, кованые, горячекатаные, горячетянутые или экструдированные, без дополнительной обработки, включая смотанные после прокатки, из нелегированных сталей</v>
          </cell>
        </row>
        <row r="1144">
          <cell r="K1144" t="str">
            <v>24.10.63</v>
          </cell>
          <cell r="L1144" t="str">
            <v>Прокат сортовой и катанка горячекатаные со свободной намоткой в бухты из нержавеющих сталей</v>
          </cell>
        </row>
        <row r="1145">
          <cell r="K1145" t="str">
            <v>24.10.64</v>
          </cell>
          <cell r="L1145" t="str">
            <v>Прокат сортовой и катанка из нержавеющих сталей прочие, кованые, горячекатаные, горячетянутые или экструдированные, без дополнительной обработки, включая смотанные после прокатки</v>
          </cell>
        </row>
        <row r="1146">
          <cell r="K1146" t="str">
            <v>24.10.65</v>
          </cell>
          <cell r="L1146" t="str">
            <v>Прокат сортовой и катанка горячекатаные со свободной намоткой в бухты из прочих легированных сталей</v>
          </cell>
        </row>
        <row r="1147">
          <cell r="K1147" t="str">
            <v>24.10.66</v>
          </cell>
          <cell r="L1147" t="str">
            <v>Прокат сортовой и катанка из прочих легированных сталей прочие, кованые, горячекатаные, горячетянутые или экструдированные, без дополнительной обработки, включая смотанные после прокатки</v>
          </cell>
        </row>
        <row r="1148">
          <cell r="K1148" t="str">
            <v>24.10.67</v>
          </cell>
          <cell r="L1148" t="str">
            <v>Прутки пустотелые для буровых работ</v>
          </cell>
        </row>
        <row r="1149">
          <cell r="K1149" t="str">
            <v>24.10.71</v>
          </cell>
          <cell r="L1149" t="str">
            <v>Профили незамкнутые горячекатаные, горячетянутые или экструдированные, без дополнительной обработки, из нелегированных сталей</v>
          </cell>
        </row>
        <row r="1150">
          <cell r="K1150" t="str">
            <v>24.10.72</v>
          </cell>
          <cell r="L1150" t="str">
            <v>Профили незамкнутые горячекатаные, горячетянутые или экструдированные, без дополнительной обработки, из нержавеющих сталей</v>
          </cell>
        </row>
        <row r="1151">
          <cell r="K1151" t="str">
            <v>24.10.73</v>
          </cell>
          <cell r="L1151" t="str">
            <v>Профили незамкнутые горячекатаные, горячетянутые или экструдированные, без дополнительной обработки, из прочих легированных сталей</v>
          </cell>
        </row>
        <row r="1152">
          <cell r="K1152" t="str">
            <v>24.10.74</v>
          </cell>
          <cell r="L1152" t="str">
            <v>Прокат листовой стальной в пакетах, профили незамкнутые сварные стальные</v>
          </cell>
        </row>
        <row r="1153">
          <cell r="K1153" t="str">
            <v>24.10.75</v>
          </cell>
          <cell r="L1153" t="str">
            <v>Профили рельсовые для железных дорог и трамвайных путей стальные</v>
          </cell>
        </row>
        <row r="1154">
          <cell r="K1154" t="str">
            <v>24.10.80</v>
          </cell>
          <cell r="L1154" t="str">
            <v>Прокат черных металлов прочий, не включенный в другие группировки</v>
          </cell>
        </row>
        <row r="1155">
          <cell r="K1155" t="str">
            <v>24.10.99</v>
          </cell>
          <cell r="L1155" t="str">
            <v>Услуги по производству железа, чугуна, стали и ферросплавов отдельные, выполняемые субподрядчиком</v>
          </cell>
        </row>
        <row r="1156">
          <cell r="K1156" t="str">
            <v>24.20.11</v>
          </cell>
          <cell r="L1156" t="str">
            <v>Трубы стальные для нефте- и газопроводов бесшовные</v>
          </cell>
        </row>
        <row r="1157">
          <cell r="K1157" t="str">
            <v>24.20.12</v>
          </cell>
          <cell r="L1157" t="str">
            <v>Трубы обсадные, насосно-компрессорные трубы и бурильные трубы, используемые для бурения нефтяных или газовых скважин, бесшовные стальные</v>
          </cell>
        </row>
        <row r="1158">
          <cell r="K1158" t="str">
            <v>24.20.13</v>
          </cell>
          <cell r="L1158" t="str">
            <v>Трубы круглого сечения прочие стальные</v>
          </cell>
        </row>
        <row r="1159">
          <cell r="K1159" t="str">
            <v>24.20.14</v>
          </cell>
          <cell r="L1159" t="str">
            <v>Трубы некруглого сечения и профили пустотелые, стальные</v>
          </cell>
        </row>
        <row r="1160">
          <cell r="K1160" t="str">
            <v>24.20.21</v>
          </cell>
          <cell r="L1160" t="str">
            <v>Трубы для нефте- и газопроводов сварные, наружным диаметром более 406,4 мм, стальные</v>
          </cell>
        </row>
        <row r="1161">
          <cell r="K1161" t="str">
            <v>24.20.22</v>
          </cell>
          <cell r="L1161" t="str">
            <v>Трубы обсадные и насосно-компрессорные трубы, используемые для бурения нефтяных или газовых скважин, сварные, наружным диаметром более 406,4 мм, стальные</v>
          </cell>
        </row>
        <row r="1162">
          <cell r="K1162" t="str">
            <v>24.20.23</v>
          </cell>
          <cell r="L1162" t="str">
            <v>Трубы круглого сечения сварные прочие, наружным диаметром более 406,4 мм, стальные</v>
          </cell>
        </row>
        <row r="1163">
          <cell r="K1163" t="str">
            <v>24.20.24</v>
          </cell>
          <cell r="L1163" t="str">
            <v>Трубы круглого сечения прочие, с открытым швом, клепаные или соединенные аналогичным способом, наружным диаметром более 406,4 мм, стальные</v>
          </cell>
        </row>
        <row r="1164">
          <cell r="K1164" t="str">
            <v>24.20.31</v>
          </cell>
          <cell r="L1164" t="str">
            <v>Трубы сварные для нефте- и газопроводов, наружным диаметром не более 406,4 мм, стальные</v>
          </cell>
        </row>
        <row r="1165">
          <cell r="K1165" t="str">
            <v>24.20.32</v>
          </cell>
          <cell r="L1165" t="str">
            <v>Трубы обсадные и насосно-компрессорные трубы, используемые для бурения нефтяных или газовых скважин, сварные, наружным диаметром не более 406,4 мм, стальные</v>
          </cell>
        </row>
        <row r="1166">
          <cell r="K1166" t="str">
            <v>24.20.33</v>
          </cell>
          <cell r="L1166" t="str">
            <v>Трубы круглого сечения сварные прочие, наружным диаметром не более 406,4 мм, стальные</v>
          </cell>
        </row>
        <row r="1167">
          <cell r="K1167" t="str">
            <v>24.20.34</v>
          </cell>
          <cell r="L1167" t="str">
            <v>Трубы некруглого сечения сварные, наружным диаметром не более 406,4 мм, стальные</v>
          </cell>
        </row>
        <row r="1168">
          <cell r="K1168" t="str">
            <v>24.20.35</v>
          </cell>
          <cell r="L1168" t="str">
            <v>Трубы прочие, с открытым швом, клепаные или соединенные аналогичным способом, наружным диаметром не более 406,4 мм, стальные</v>
          </cell>
        </row>
        <row r="1169">
          <cell r="K1169" t="str">
            <v>24.20.40</v>
          </cell>
          <cell r="L1169" t="str">
            <v>Фитинги для труб стальные, кроме литых</v>
          </cell>
        </row>
        <row r="1170">
          <cell r="K1170" t="str">
            <v>24.20.99</v>
          </cell>
          <cell r="L1170" t="str">
            <v>Услуги по производству труб, пустотелых профилей и соответствующих фитингов отдельные, выполняемые субподрядчиком</v>
          </cell>
        </row>
        <row r="1171">
          <cell r="K1171" t="str">
            <v>24.31.10</v>
          </cell>
          <cell r="L1171" t="str">
            <v>Прутки холоднотянутые и профили со сплошным сечением из нелегированных сталей</v>
          </cell>
        </row>
        <row r="1172">
          <cell r="K1172" t="str">
            <v>24.31.20</v>
          </cell>
          <cell r="L1172" t="str">
            <v>Прутки холоднотянутые и профили со сплошным сечением из легированных сталей, кроме нержавеющих</v>
          </cell>
        </row>
        <row r="1173">
          <cell r="K1173" t="str">
            <v>24.31.30</v>
          </cell>
          <cell r="L1173" t="str">
            <v>Прутки холоднотянутые и профили со сплошным сечением из нержавеющих сталей</v>
          </cell>
        </row>
        <row r="1174">
          <cell r="K1174" t="str">
            <v>24.31.99</v>
          </cell>
          <cell r="L1174" t="str">
            <v>Услуги по производству сортового холоднокатаного проката отдельные, выполняемые субподрядчиком</v>
          </cell>
        </row>
        <row r="1175">
          <cell r="K1175" t="str">
            <v>24.32.10</v>
          </cell>
          <cell r="L1175" t="str">
            <v>Прокат листовой холоднокатаный стальной, неплакированный, шириной менее 600 мм</v>
          </cell>
        </row>
        <row r="1176">
          <cell r="K1176" t="str">
            <v>24.32.20</v>
          </cell>
          <cell r="L1176" t="str">
            <v>Прокат листовой холоднокатаный стальной, плакированный, с гальваническим или другим покрытием, шириной менее 600 мм</v>
          </cell>
        </row>
        <row r="1177">
          <cell r="K1177" t="str">
            <v>24.32.99</v>
          </cell>
          <cell r="L1177" t="str">
            <v>Услуги по производству узкого холоднокатаного штрипса отдельные, выполняемые субподрядчиком</v>
          </cell>
        </row>
        <row r="1178">
          <cell r="K1178" t="str">
            <v>24.33.11</v>
          </cell>
          <cell r="L1178" t="str">
            <v>Профили незамкнутые холодной штамповки или гибки из нелегированных сталей</v>
          </cell>
        </row>
        <row r="1179">
          <cell r="K1179" t="str">
            <v>24.33.12</v>
          </cell>
          <cell r="L1179" t="str">
            <v>Профили незамкнутые холодной штамповки или гибки из нержавеющих сталей</v>
          </cell>
        </row>
        <row r="1180">
          <cell r="K1180" t="str">
            <v>24.33.20</v>
          </cell>
          <cell r="L1180" t="str">
            <v>Профили листовые из нелегированной стали</v>
          </cell>
        </row>
        <row r="1181">
          <cell r="K1181" t="str">
            <v>24.33.30</v>
          </cell>
          <cell r="L1181" t="str">
            <v>Панели многослойные из листового стального плакированного проката</v>
          </cell>
        </row>
        <row r="1182">
          <cell r="K1182" t="str">
            <v>24.33.99</v>
          </cell>
          <cell r="L1182" t="str">
            <v>Услуги по производству изделий, полученных холодной штамповкой или гибкой отдельные, выполняемые субподрядчиком</v>
          </cell>
        </row>
        <row r="1183">
          <cell r="K1183" t="str">
            <v>24.34.11</v>
          </cell>
          <cell r="L1183" t="str">
            <v>Проволока холоднотянутая из нелегированной стали</v>
          </cell>
        </row>
        <row r="1184">
          <cell r="K1184" t="str">
            <v>24.34.12</v>
          </cell>
          <cell r="L1184" t="str">
            <v>Проволока холоднотянутая из нержавеющей стали</v>
          </cell>
        </row>
        <row r="1185">
          <cell r="K1185" t="str">
            <v>24.34.13</v>
          </cell>
          <cell r="L1185" t="str">
            <v>Проволока холоднотянутая из прочей легированной стали</v>
          </cell>
        </row>
        <row r="1186">
          <cell r="K1186" t="str">
            <v>24.34.99</v>
          </cell>
          <cell r="L1186" t="str">
            <v>Услуги по производству холоднотянутой проволоки отдельные, выполняемые субподрядчиком</v>
          </cell>
        </row>
        <row r="1187">
          <cell r="K1187" t="str">
            <v>24.41.10</v>
          </cell>
          <cell r="L1187" t="str">
            <v>Серебро необработанное или полуобработанное, или в виде порошка</v>
          </cell>
        </row>
        <row r="1188">
          <cell r="K1188" t="str">
            <v>24.41.20</v>
          </cell>
          <cell r="L1188" t="str">
            <v>Золото необработанное или полуобработанное, или в виде порошка</v>
          </cell>
        </row>
        <row r="1189">
          <cell r="K1189" t="str">
            <v>24.41.30</v>
          </cell>
          <cell r="L1189" t="str">
            <v>Платина и металлы платиновой группы необработанные или полуобработанные, или в виде порошка</v>
          </cell>
        </row>
        <row r="1190">
          <cell r="K1190" t="str">
            <v>24.41.40</v>
          </cell>
          <cell r="L1190" t="str">
            <v>Металлы недрагоценные или серебро, плакированные золотом, необработанные или полуобработанные</v>
          </cell>
        </row>
        <row r="1191">
          <cell r="K1191" t="str">
            <v>24.41.50</v>
          </cell>
          <cell r="L1191" t="str">
            <v>Металлы недрагоценные, плакированные серебром, и недрагоценные металлы, серебро или золото, плакированные платиной, необработанные или полуобработанные</v>
          </cell>
        </row>
        <row r="1192">
          <cell r="K1192" t="str">
            <v>24.41.99</v>
          </cell>
          <cell r="L1192" t="str">
            <v>Услуги по производству изделий из драгоценных металлов отдельные, выполняемые субподрядчиком</v>
          </cell>
        </row>
        <row r="1193">
          <cell r="K1193" t="str">
            <v>24.42.11</v>
          </cell>
          <cell r="L1193" t="str">
            <v>Алюминий необработанный</v>
          </cell>
        </row>
        <row r="1194">
          <cell r="K1194" t="str">
            <v>24.42.12</v>
          </cell>
          <cell r="L1194" t="str">
            <v>Оксид алюминия (глинозем), кроме искусственного корунда</v>
          </cell>
        </row>
        <row r="1195">
          <cell r="K1195" t="str">
            <v>24.42.21</v>
          </cell>
          <cell r="L1195" t="str">
            <v>Порошки алюминиевые и чешуйки</v>
          </cell>
        </row>
        <row r="1196">
          <cell r="K1196" t="str">
            <v>24.42.22</v>
          </cell>
          <cell r="L1196" t="str">
            <v>Прутки, катанка и профили из алюминия или алюминиевых сплавов</v>
          </cell>
        </row>
        <row r="1197">
          <cell r="K1197" t="str">
            <v>24.42.23</v>
          </cell>
          <cell r="L1197" t="str">
            <v>Проволока алюминиевая</v>
          </cell>
        </row>
        <row r="1198">
          <cell r="K1198" t="str">
            <v>24.42.24</v>
          </cell>
          <cell r="L1198" t="str">
            <v>Плиты, листы, полосы и ленты алюминиевые толщиной более 0,2 мм</v>
          </cell>
        </row>
        <row r="1199">
          <cell r="K1199" t="str">
            <v>24.42.25</v>
          </cell>
          <cell r="L1199" t="str">
            <v>Фольга алюминиевая толщиной не более 0,2 мм</v>
          </cell>
        </row>
        <row r="1200">
          <cell r="K1200" t="str">
            <v>24.42.26</v>
          </cell>
          <cell r="L1200" t="str">
            <v>Трубы и трубки, и фитинги для труб и трубок, алюминиевые</v>
          </cell>
        </row>
        <row r="1201">
          <cell r="K1201" t="str">
            <v>24.42.99</v>
          </cell>
          <cell r="L1201" t="str">
            <v>Услуги по производству алюминия отдельные, выполняемые субподрядчиком</v>
          </cell>
        </row>
        <row r="1202">
          <cell r="K1202" t="str">
            <v>24.43.11</v>
          </cell>
          <cell r="L1202" t="str">
            <v>Свинец необработанный</v>
          </cell>
        </row>
        <row r="1203">
          <cell r="K1203" t="str">
            <v>24.43.12</v>
          </cell>
          <cell r="L1203" t="str">
            <v>Цинк необработанный</v>
          </cell>
        </row>
        <row r="1204">
          <cell r="K1204" t="str">
            <v>24.43.13</v>
          </cell>
          <cell r="L1204" t="str">
            <v>Олово необработанное</v>
          </cell>
        </row>
        <row r="1205">
          <cell r="K1205" t="str">
            <v>24.43.21</v>
          </cell>
          <cell r="L1205" t="str">
            <v>Плиты, листы, полосы, лента и фольга свинцовые; порошки и чешуйки свинцовые</v>
          </cell>
        </row>
        <row r="1206">
          <cell r="K1206" t="str">
            <v>24.43.22</v>
          </cell>
          <cell r="L1206" t="str">
            <v>Пыль, порошки и чешуйки цинковые</v>
          </cell>
        </row>
        <row r="1207">
          <cell r="K1207" t="str">
            <v>24.43.23</v>
          </cell>
          <cell r="L1207" t="str">
            <v>Прутки, профили и проволока цинковые; плиты, листы, полосы или лента и фольга цинковые</v>
          </cell>
        </row>
        <row r="1208">
          <cell r="K1208" t="str">
            <v>24.43.24</v>
          </cell>
          <cell r="L1208" t="str">
            <v>Прутки, профили и проволока оловянные</v>
          </cell>
        </row>
        <row r="1209">
          <cell r="K1209" t="str">
            <v>24.43.99</v>
          </cell>
          <cell r="L1209" t="str">
            <v>Услуги по производству свинца, цинка и олова отдельные, выполняемые субподрядчиком</v>
          </cell>
        </row>
        <row r="1210">
          <cell r="K1210" t="str">
            <v>24.44.11</v>
          </cell>
          <cell r="L1210" t="str">
            <v>Штейн медный; медь цементационная (медь осажденная)</v>
          </cell>
        </row>
        <row r="1211">
          <cell r="K1211" t="str">
            <v>24.44.12</v>
          </cell>
          <cell r="L1211" t="str">
            <v>Медь нерафинированная; аноды медные для электролитического рафинирования</v>
          </cell>
        </row>
        <row r="1212">
          <cell r="K1212" t="str">
            <v>24.44.13</v>
          </cell>
          <cell r="L1212" t="str">
            <v>Медь рафинированная необработанная и сплавы медные; лигатуры на основе меди</v>
          </cell>
        </row>
        <row r="1213">
          <cell r="K1213" t="str">
            <v>24.44.21</v>
          </cell>
          <cell r="L1213" t="str">
            <v>Порошки и чешуйки медные</v>
          </cell>
        </row>
        <row r="1214">
          <cell r="K1214" t="str">
            <v>24.44.22</v>
          </cell>
          <cell r="L1214" t="str">
            <v>Прутки и профили медные</v>
          </cell>
        </row>
        <row r="1215">
          <cell r="K1215" t="str">
            <v>24.44.23</v>
          </cell>
          <cell r="L1215" t="str">
            <v>Проволока медная</v>
          </cell>
        </row>
        <row r="1216">
          <cell r="K1216" t="str">
            <v>24.44.24</v>
          </cell>
          <cell r="L1216" t="str">
            <v>Плиты, листы, полосы медные и ленты из меди толщиной более 0,15 мм</v>
          </cell>
        </row>
        <row r="1217">
          <cell r="K1217" t="str">
            <v>24.44.25</v>
          </cell>
          <cell r="L1217" t="str">
            <v>Фольга медная толщиной не более 0,15 мм</v>
          </cell>
        </row>
        <row r="1218">
          <cell r="K1218" t="str">
            <v>24.44.26</v>
          </cell>
          <cell r="L1218" t="str">
            <v>Трубы, трубки и фитинги для труб и трубок медные</v>
          </cell>
        </row>
        <row r="1219">
          <cell r="K1219" t="str">
            <v>24.44.99</v>
          </cell>
          <cell r="L1219" t="str">
            <v>Услуги по производству меди отдельные, выполняемые субподрядчиком</v>
          </cell>
        </row>
        <row r="1220">
          <cell r="K1220" t="str">
            <v>24.45.11</v>
          </cell>
          <cell r="L1220" t="str">
            <v>Никель необработанный</v>
          </cell>
        </row>
        <row r="1221">
          <cell r="K1221" t="str">
            <v>24.45.12</v>
          </cell>
          <cell r="L1221" t="str">
            <v>Штейн никелевый, агломераты оксидов никеля и прочие промежуточные продукты металлургии никеля</v>
          </cell>
        </row>
        <row r="1222">
          <cell r="K1222" t="str">
            <v>24.45.21</v>
          </cell>
          <cell r="L1222" t="str">
            <v>Порошки и чешуйки никелевые</v>
          </cell>
        </row>
        <row r="1223">
          <cell r="K1223" t="str">
            <v>24.45.22</v>
          </cell>
          <cell r="L1223" t="str">
            <v>Прутки, профили и проволока никелевые</v>
          </cell>
        </row>
        <row r="1224">
          <cell r="K1224" t="str">
            <v>24.45.23</v>
          </cell>
          <cell r="L1224" t="str">
            <v>Плиты, листы, полосы, лента и фольга никелевые</v>
          </cell>
        </row>
        <row r="1225">
          <cell r="K1225" t="str">
            <v>24.45.24</v>
          </cell>
          <cell r="L1225" t="str">
            <v>Трубы, трубки и фитинги для труб и трубок никелевые</v>
          </cell>
        </row>
        <row r="1226">
          <cell r="K1226" t="str">
            <v>24.45.30</v>
          </cell>
          <cell r="L1226" t="str">
            <v>Металлы цветные и продукция из них; спеченные материалы (керметы), зола и остатки, содержащие металлы или соединения металлов, прочие</v>
          </cell>
        </row>
        <row r="1227">
          <cell r="K1227" t="str">
            <v>24.45.99</v>
          </cell>
          <cell r="L1227" t="str">
            <v>Услуги по производству прочих цветных металлов отдельные, выполняемые субподрядчиком</v>
          </cell>
        </row>
        <row r="1228">
          <cell r="K1228" t="str">
            <v>24.46.10</v>
          </cell>
          <cell r="L1228" t="str">
            <v>Уран природный и его соединения; сплавы, дисперсии (включая керметы), продукты керамические и смеси, содержащие природный уран или его соединения</v>
          </cell>
        </row>
        <row r="1229">
          <cell r="K1229" t="str">
            <v>24.46.99</v>
          </cell>
          <cell r="L1229" t="str">
            <v>Услуги по переработке ядерного топлива отдельные, выполняемые субподрядчиком</v>
          </cell>
        </row>
        <row r="1230">
          <cell r="K1230" t="str">
            <v>24.51.11</v>
          </cell>
          <cell r="L1230" t="str">
            <v>Услуги по литью ковкого чугуна</v>
          </cell>
        </row>
        <row r="1231">
          <cell r="K1231" t="str">
            <v>24.51.12</v>
          </cell>
          <cell r="L1231" t="str">
            <v>Услуги по литью чугуна с шаровидным графитом</v>
          </cell>
        </row>
        <row r="1232">
          <cell r="K1232" t="str">
            <v>24.51.13</v>
          </cell>
          <cell r="L1232" t="str">
            <v>Услуги по литью серого чугуна</v>
          </cell>
        </row>
        <row r="1233">
          <cell r="K1233" t="str">
            <v>24.51.20</v>
          </cell>
          <cell r="L1233" t="str">
            <v>Трубы и профили пустотелые из чугуна</v>
          </cell>
        </row>
        <row r="1234">
          <cell r="K1234" t="str">
            <v>24.51.30</v>
          </cell>
          <cell r="L1234" t="str">
            <v>Фитинги для труб из чугуна</v>
          </cell>
        </row>
        <row r="1235">
          <cell r="K1235" t="str">
            <v>24.51.99</v>
          </cell>
          <cell r="L1235" t="str">
            <v>Услуги по производству изделий из литейного чугуна отдельные, выполняемые субподрядчиком</v>
          </cell>
        </row>
        <row r="1236">
          <cell r="K1236" t="str">
            <v>24.52.10</v>
          </cell>
          <cell r="L1236" t="str">
            <v>Услуги по литью стали</v>
          </cell>
        </row>
        <row r="1237">
          <cell r="K1237" t="str">
            <v>24.52.20</v>
          </cell>
          <cell r="L1237" t="str">
            <v>Трубы и трубки центробежнолитые стальные</v>
          </cell>
        </row>
        <row r="1238">
          <cell r="K1238" t="str">
            <v>24.52.30</v>
          </cell>
          <cell r="L1238" t="str">
            <v>Фитинги для труб и трубок литые стальные</v>
          </cell>
        </row>
        <row r="1239">
          <cell r="K1239" t="str">
            <v>24.53.10</v>
          </cell>
          <cell r="L1239" t="str">
            <v>Услуги по литью легких металлов</v>
          </cell>
        </row>
        <row r="1240">
          <cell r="K1240" t="str">
            <v>24.54.10</v>
          </cell>
          <cell r="L1240" t="str">
            <v>Услуги по литью прочих цветных металлов</v>
          </cell>
        </row>
        <row r="1241">
          <cell r="K1241" t="str">
            <v>25.11.10</v>
          </cell>
          <cell r="L1241" t="str">
            <v>Здания сборные из металла</v>
          </cell>
        </row>
        <row r="1242">
          <cell r="K1242" t="str">
            <v>25.11.21</v>
          </cell>
          <cell r="L1242" t="str">
            <v>Мосты и секции мостов из черных металлов</v>
          </cell>
        </row>
        <row r="1243">
          <cell r="K1243" t="str">
            <v>25.11.22</v>
          </cell>
          <cell r="L1243" t="str">
            <v>Опоры башенные и мачты решетчатые из черных металлов</v>
          </cell>
        </row>
        <row r="1244">
          <cell r="K1244" t="str">
            <v>25.11.23</v>
          </cell>
          <cell r="L1244" t="str">
            <v>Конструкции и детали конструкций прочие, листы, прутки, уголки, профили и аналогичные изделия из черных металлов или алюминия</v>
          </cell>
        </row>
        <row r="1245">
          <cell r="K1245" t="str">
            <v>25.11.99</v>
          </cell>
          <cell r="L1245" t="str">
            <v>Услуги по производству металлоконструкций и их частей отдельные, выполняемые субподрядчиком</v>
          </cell>
        </row>
        <row r="1246">
          <cell r="K1246" t="str">
            <v>25.12.10</v>
          </cell>
          <cell r="L1246" t="str">
            <v>Двери, окна и их рамы и пороги для дверей из металлов</v>
          </cell>
        </row>
        <row r="1247">
          <cell r="K1247" t="str">
            <v>25.12.99</v>
          </cell>
          <cell r="L1247" t="str">
            <v>Услуги по производству дверей и окон из металлов отдельные, выполняемые субподрядчиком</v>
          </cell>
        </row>
        <row r="1248">
          <cell r="K1248" t="str">
            <v>25.21.11</v>
          </cell>
          <cell r="L1248" t="str">
            <v>Радиаторы центрального отопления с неэлектрическим нагревом металлические</v>
          </cell>
        </row>
        <row r="1249">
          <cell r="K1249" t="str">
            <v>25.21.12</v>
          </cell>
          <cell r="L1249" t="str">
            <v>Котлы водогрейные центрального отопления для производства горячей воды или пара низкого давления</v>
          </cell>
        </row>
        <row r="1250">
          <cell r="K1250" t="str">
            <v>25.21.13</v>
          </cell>
          <cell r="L1250" t="str">
            <v>Части водогрейных котлов центрального отопления</v>
          </cell>
        </row>
        <row r="1251">
          <cell r="K1251" t="str">
            <v>25.21.99</v>
          </cell>
          <cell r="L1251" t="str">
            <v>Услуги по производству радиаторов и котлов центрального отопления отдельные, выполняемые субподрядчиком</v>
          </cell>
        </row>
        <row r="1252">
          <cell r="K1252" t="str">
            <v>25.29.11</v>
          </cell>
          <cell r="L1252" t="str">
            <v>Резервуары, цистерны, баки и аналогичные емкости (кроме емкостей для сжатых или сжиженных газов) из чугуна, стали или алюминия, вместимостью более 300 л, без механического или теплотехнического оборудования</v>
          </cell>
        </row>
        <row r="1253">
          <cell r="K1253" t="str">
            <v>25.29.12</v>
          </cell>
          <cell r="L1253" t="str">
            <v>Емкости металлические для сжатых или сжиженных газов</v>
          </cell>
        </row>
        <row r="1254">
          <cell r="K1254" t="str">
            <v>25.29.99</v>
          </cell>
          <cell r="L1254" t="str">
            <v>Услуги по производству резервуаров, цистерн и аналогичных емкостей из металлов отдельные, выполняемые субподрядчиком</v>
          </cell>
        </row>
        <row r="1255">
          <cell r="K1255" t="str">
            <v>25.30.11</v>
          </cell>
          <cell r="L1255" t="str">
            <v>Котлы паровые и котлы паропроизводящие прочие; котлы, работающие с высокотемпературными органическими теплоносителями (ВОТ)</v>
          </cell>
        </row>
        <row r="1256">
          <cell r="K1256" t="str">
            <v>25.30.12</v>
          </cell>
          <cell r="L1256" t="str">
            <v>Оборудование вспомогательное для использования вместе с паровыми котлами; конденсаторы для пароводяных или прочих паросиловых установок</v>
          </cell>
        </row>
        <row r="1257">
          <cell r="K1257" t="str">
            <v>25.30.13</v>
          </cell>
          <cell r="L1257" t="str">
            <v>Части паровых котлов, пароводогрейных котлов, котлов, работающих с высокотемпературными органическими теплоносителями (ВОТ), водогрейных котлов центрального отопления</v>
          </cell>
        </row>
        <row r="1258">
          <cell r="K1258" t="str">
            <v>25.30.21</v>
          </cell>
          <cell r="L1258" t="str">
            <v>Реакторы ядерные, кроме устройств для разделения изотопов</v>
          </cell>
        </row>
        <row r="1259">
          <cell r="K1259" t="str">
            <v>25.30.22</v>
          </cell>
          <cell r="L1259" t="str">
            <v>Части ядерных реакторов, кроме устройств для разделения изотопов</v>
          </cell>
        </row>
        <row r="1260">
          <cell r="K1260" t="str">
            <v>25.30.99</v>
          </cell>
          <cell r="L1260" t="str">
            <v>Услуги по производству паровых и других паропроизводящих котлов, кроме котлов водяных центрального отопления отдельные, выполняемые субподрядчиком</v>
          </cell>
        </row>
        <row r="1261">
          <cell r="K1261" t="str">
            <v>25.40.11</v>
          </cell>
          <cell r="L1261" t="str">
            <v>Оружие боевое, кроме револьверов, пистолетов и аналогичного оружия</v>
          </cell>
        </row>
        <row r="1262">
          <cell r="K1262" t="str">
            <v>25.40.12</v>
          </cell>
          <cell r="L1262" t="str">
            <v>Револьверы, пистолеты и прочее огнестрельное оружие, не предназначенное для ведения боевых действий, и аналогичные устройства</v>
          </cell>
        </row>
        <row r="1263">
          <cell r="K1263" t="str">
            <v>25.40.13</v>
          </cell>
          <cell r="L1263" t="str">
            <v>Бомбы, ракеты и аналогичные боеприпасы для ведения боевых действий; патроны, прочие боеприпасы и их части</v>
          </cell>
        </row>
        <row r="1264">
          <cell r="K1264" t="str">
            <v>25.40.14</v>
          </cell>
          <cell r="L1264" t="str">
            <v>Части боевого и прочего оружия</v>
          </cell>
        </row>
        <row r="1265">
          <cell r="K1265" t="str">
            <v>25.40.99</v>
          </cell>
          <cell r="L1265" t="str">
            <v>Услуги по производству оружия и боеприпасов отдельные, выполняемые субподрядчиком</v>
          </cell>
        </row>
        <row r="1266">
          <cell r="K1266" t="str">
            <v>25.50.11</v>
          </cell>
          <cell r="L1266" t="str">
            <v>Услуги по ковке металлов</v>
          </cell>
        </row>
        <row r="1267">
          <cell r="K1267" t="str">
            <v>25.50.12</v>
          </cell>
          <cell r="L1267" t="str">
            <v>Услуги по штамповке металлов</v>
          </cell>
        </row>
        <row r="1268">
          <cell r="K1268" t="str">
            <v>25.50.13</v>
          </cell>
          <cell r="L1268" t="str">
            <v>Услуги по прочим способам формоизменения металлов</v>
          </cell>
        </row>
        <row r="1269">
          <cell r="K1269" t="str">
            <v>25.50.20</v>
          </cell>
          <cell r="L1269" t="str">
            <v>Металлургия порошковая</v>
          </cell>
        </row>
        <row r="1270">
          <cell r="K1270" t="str">
            <v>25.61.11</v>
          </cell>
          <cell r="L1270" t="str">
            <v>Услуги по нанесению на металлы металлических покрытий</v>
          </cell>
        </row>
        <row r="1271">
          <cell r="K1271" t="str">
            <v>25.61.12</v>
          </cell>
          <cell r="L1271" t="str">
            <v>Услуги по нанесению на металлы неметаллических покрытий</v>
          </cell>
        </row>
        <row r="1272">
          <cell r="K1272" t="str">
            <v>25.61.21</v>
          </cell>
          <cell r="L1272" t="str">
            <v>Услуги по термообработке металлов, кроме нанесения металлических покрытий</v>
          </cell>
        </row>
        <row r="1273">
          <cell r="K1273" t="str">
            <v>25.61.22</v>
          </cell>
          <cell r="L1273" t="str">
            <v>Услуги по прочим видам обработки поверхности металлов</v>
          </cell>
        </row>
        <row r="1274">
          <cell r="K1274" t="str">
            <v>25.62.10</v>
          </cell>
          <cell r="L1274" t="str">
            <v>Услуги по токарной обработке металлических деталей</v>
          </cell>
        </row>
        <row r="1275">
          <cell r="K1275" t="str">
            <v>25.62.20</v>
          </cell>
          <cell r="L1275" t="str">
            <v>Услуги по обработке металлических изделий с использованием прочих основных технологических процессов машиностроения</v>
          </cell>
        </row>
        <row r="1276">
          <cell r="K1276" t="str">
            <v>25.71.11</v>
          </cell>
          <cell r="L1276" t="str">
            <v>Ножи (кроме ножей для машин) и ножницы; лезвия для них</v>
          </cell>
        </row>
        <row r="1277">
          <cell r="K1277" t="str">
            <v>25.71.12</v>
          </cell>
          <cell r="L1277" t="str">
            <v>Бритвы и лезвия для бритв, включая полосовые заготовки лезвий для безопасных бритв</v>
          </cell>
        </row>
        <row r="1278">
          <cell r="K1278" t="str">
            <v>25.71.13</v>
          </cell>
          <cell r="L1278" t="str">
            <v>Изделия ножевые прочие; наборы и инструменты маникюрные или педикюрные</v>
          </cell>
        </row>
        <row r="1279">
          <cell r="K1279" t="str">
            <v>25.71.14</v>
          </cell>
          <cell r="L1279" t="str">
            <v>Ложки, вилки, половники, шумовки, лопаточки для тортов, ножи для рыбы, ножи для масла, щипцы для сахара и аналогичные кухонные и столовые приборы</v>
          </cell>
        </row>
        <row r="1280">
          <cell r="K1280" t="str">
            <v>25.71.15</v>
          </cell>
          <cell r="L1280" t="str">
            <v>Мечи, сабли, шпаги, палаши, кортики, штыки, пики и аналогичное холодное оружие, части холодного оружия</v>
          </cell>
        </row>
        <row r="1281">
          <cell r="K1281" t="str">
            <v>25.71.99</v>
          </cell>
          <cell r="L1281" t="str">
            <v>Услуги по производству ножевых изделий отдельные, выполняемые субподрядчиком</v>
          </cell>
        </row>
        <row r="1282">
          <cell r="K1282" t="str">
            <v>25.72.11</v>
          </cell>
          <cell r="L1282" t="str">
            <v>Замки висячие, замки для автотранспортных средств, замки для мебели из недрагоценных металлов</v>
          </cell>
        </row>
        <row r="1283">
          <cell r="K1283" t="str">
            <v>25.72.12</v>
          </cell>
          <cell r="L1283" t="str">
            <v>Замки из недрагоценных металлов прочие</v>
          </cell>
        </row>
        <row r="1284">
          <cell r="K1284" t="str">
            <v>25.72.13</v>
          </cell>
          <cell r="L1284" t="str">
            <v>Задвижки и рамки с задвижками, с замками; части замков; ключи, поставляемые отдельно</v>
          </cell>
        </row>
        <row r="1285">
          <cell r="K1285" t="str">
            <v>25.72.14</v>
          </cell>
          <cell r="L1285" t="str">
            <v>Петли, арматура крепежная, фурнитура и аналогичные изделия для автотранспортных средств, дверей, окон, мебели; аналогичные детали из недрагоценных металлов</v>
          </cell>
        </row>
        <row r="1286">
          <cell r="K1286" t="str">
            <v>25.72.99</v>
          </cell>
          <cell r="L1286" t="str">
            <v>Услуги по производству замков и петель отдельные, выполняемые субподрядчиком</v>
          </cell>
        </row>
        <row r="1287">
          <cell r="K1287" t="str">
            <v>25.73.10</v>
          </cell>
          <cell r="L1287" t="str">
            <v>Инструмент ручной, используемый в сельском хозяйстве, садоводстве или лесном хозяйстве</v>
          </cell>
        </row>
        <row r="1288">
          <cell r="K1288" t="str">
            <v>25.73.20</v>
          </cell>
          <cell r="L1288" t="str">
            <v>Пилы ручные; части рабочие для пил всех типов</v>
          </cell>
        </row>
        <row r="1289">
          <cell r="K1289" t="str">
            <v>25.73.30</v>
          </cell>
          <cell r="L1289" t="str">
            <v>Инструмент ручной прочий</v>
          </cell>
        </row>
        <row r="1290">
          <cell r="K1290" t="str">
            <v>25.73.40</v>
          </cell>
          <cell r="L1290" t="str">
            <v>Инструменты рабочие сменные для станков или для ручного инструмента (с механическим приводом или без него)</v>
          </cell>
        </row>
        <row r="1291">
          <cell r="K1291" t="str">
            <v>25.73.50</v>
          </cell>
          <cell r="L1291" t="str">
            <v>Формы литейные; опоки для литья металлов; поддоны литейные; модели литейные</v>
          </cell>
        </row>
        <row r="1292">
          <cell r="K1292" t="str">
            <v>25.73.60</v>
          </cell>
          <cell r="L1292" t="str">
            <v>Инструмент прочий</v>
          </cell>
        </row>
        <row r="1293">
          <cell r="K1293" t="str">
            <v>25.73.99</v>
          </cell>
          <cell r="L1293" t="str">
            <v>Услуги по производству инструмента отдельные, выполняемые субподрядчиком</v>
          </cell>
        </row>
        <row r="1294">
          <cell r="K1294" t="str">
            <v>25.91.11</v>
          </cell>
          <cell r="L1294" t="str">
            <v>Цистерны, бочки, барабаны, канистры, ящики и аналогичные емкости для любых веществ (кроме газов) из железа, чугуна или стали, вместимостью от 50 до 300 л, не оснащенные механическим или тепловым оборудованием</v>
          </cell>
        </row>
        <row r="1295">
          <cell r="K1295" t="str">
            <v>25.91.12</v>
          </cell>
          <cell r="L1295" t="str">
            <v>Цистерны, бочки, барабаны, банки (кроме закрываемых пайкой или отбортовкой), ящики и аналогичные емкости для любых веществ (кроме газов) вместимостью менее 50 л из черных металлов, без механического или теплотехнического оборудования</v>
          </cell>
        </row>
        <row r="1296">
          <cell r="K1296" t="str">
            <v>25.91.99</v>
          </cell>
          <cell r="L1296" t="str">
            <v>Услуги по производству барабанов и аналогичных емкостей из черных металлов отдельные, выполняемые субподрядчиком</v>
          </cell>
        </row>
        <row r="1297">
          <cell r="K1297" t="str">
            <v>25.92.11</v>
          </cell>
          <cell r="L1297" t="str">
            <v>Банки консервные из черных металлов, закрываемые пайкой или отбортовкой, вместимостью менее 50 л</v>
          </cell>
        </row>
        <row r="1298">
          <cell r="K1298" t="str">
            <v>25.92.12</v>
          </cell>
          <cell r="L1298" t="str">
            <v>Бочки, барабаны, банки, ящики и аналогичные емкости алюминиевые для любых веществ (кроме газов) вместимостью не более 300 л</v>
          </cell>
        </row>
        <row r="1299">
          <cell r="K1299" t="str">
            <v>25.92.13</v>
          </cell>
          <cell r="L1299" t="str">
            <v>Пробки и заглушки, колпачки и крышки корончатые из недрагоценных металлов</v>
          </cell>
        </row>
        <row r="1300">
          <cell r="K1300" t="str">
            <v>25.92.99</v>
          </cell>
          <cell r="L1300" t="str">
            <v>Услуги по производству легкой металлической тары отдельные, выполняемые субподрядчиком</v>
          </cell>
        </row>
        <row r="1301">
          <cell r="K1301" t="str">
            <v>25.93.11</v>
          </cell>
          <cell r="L1301" t="str">
            <v>Проволока скрученная, канаты, шнуры плетеные, стропы и аналогичные изделия из черных металлов без электрической изоляции</v>
          </cell>
        </row>
        <row r="1302">
          <cell r="K1302" t="str">
            <v>25.93.12</v>
          </cell>
          <cell r="L1302" t="str">
            <v>Проволока колючая из черных металлов; проволока скрученная, канаты, ленты плетеные и аналогичные изделия из меди или алюминия без электрической изоляции</v>
          </cell>
        </row>
        <row r="1303">
          <cell r="K1303" t="str">
            <v>25.93.13</v>
          </cell>
          <cell r="L1303" t="str">
            <v>Ткань металлическая, решетки, сетки и ограждения из проволоки из черных металлов или меди</v>
          </cell>
        </row>
        <row r="1304">
          <cell r="K1304" t="str">
            <v>25.93.14</v>
          </cell>
          <cell r="L1304" t="str">
            <v>Гвозди, кнопки, кнопки чертежные, скобы и аналогичные изделия</v>
          </cell>
        </row>
        <row r="1305">
          <cell r="K1305" t="str">
            <v>25.93.15</v>
          </cell>
          <cell r="L1305" t="str">
            <v>Проволока, прутки присадочные, стержни, пластины, электроды с покрытием или проволока с флюсовым сердечником</v>
          </cell>
        </row>
        <row r="1306">
          <cell r="K1306" t="str">
            <v>25.93.16</v>
          </cell>
          <cell r="L1306" t="str">
            <v>Пружины и листы для пружин из черных металлов; пружины медные</v>
          </cell>
        </row>
        <row r="1307">
          <cell r="K1307" t="str">
            <v>25.93.17</v>
          </cell>
          <cell r="L1307" t="str">
            <v>Цепи (кроме шарнирных цепей) и их детали</v>
          </cell>
        </row>
        <row r="1308">
          <cell r="K1308" t="str">
            <v>25.93.18</v>
          </cell>
          <cell r="L1308" t="str">
            <v>Иглы швейные, вязальные спицы, штопальные иглы, вязальные крючки, иглы для вышивания и аналогичные изделия для ручной работы из черных металлов; английские булавки и прочие булавки из черных металлов, не включенные в другие группировки</v>
          </cell>
        </row>
        <row r="1309">
          <cell r="K1309" t="str">
            <v>25.93.99</v>
          </cell>
          <cell r="L1309" t="str">
            <v>Услуги по производству проволоки, цепей и пружин отдельные, выполняемые субподрядчиком</v>
          </cell>
        </row>
        <row r="1310">
          <cell r="K1310" t="str">
            <v>25.94.11</v>
          </cell>
          <cell r="L1310" t="str">
            <v>Изделия крепежные резьбовые из черных металлов, не включенные в другие группировки</v>
          </cell>
        </row>
        <row r="1311">
          <cell r="K1311" t="str">
            <v>25.94.12</v>
          </cell>
          <cell r="L1311" t="str">
            <v>Изделия крепежные нерезьбовые из черных металлов, не включенные в другие группировки</v>
          </cell>
        </row>
        <row r="1312">
          <cell r="K1312" t="str">
            <v>25.94.13</v>
          </cell>
          <cell r="L1312" t="str">
            <v>Изделия крепежные нерезьбовые и резьбовые из меди</v>
          </cell>
        </row>
        <row r="1313">
          <cell r="K1313" t="str">
            <v>25.94.99</v>
          </cell>
          <cell r="L1313" t="str">
            <v>Услуги по производству крепежных изделий и крепежных винтов отдельные, выполняемые субподрядчиком</v>
          </cell>
        </row>
        <row r="1314">
          <cell r="K1314" t="str">
            <v>25.99.11</v>
          </cell>
          <cell r="L1314" t="str">
            <v>Раковины, умывальники, ванны и прочее санитарно-техническое оборудование и его части из черных металлов, меди или алюминия</v>
          </cell>
        </row>
        <row r="1315">
          <cell r="K1315" t="str">
            <v>25.99.12</v>
          </cell>
          <cell r="L1315" t="str">
            <v>Изделия столовые, кухонные и бытовые и их части из черных металлов, меди или алюминия</v>
          </cell>
        </row>
        <row r="1316">
          <cell r="K1316" t="str">
            <v>25.99.21</v>
          </cell>
          <cell r="L1316" t="str">
            <v>Сейфы, контейнеры и двери упрочненные металлические бронированные или армированные, ящики, предназначенные для хранения денег и документов, и аналогичные изделия из недрагоценных металлов</v>
          </cell>
        </row>
        <row r="1317">
          <cell r="K1317" t="str">
            <v>25.99.22</v>
          </cell>
          <cell r="L1317" t="str">
            <v>Лотки для бумаг, подставки для бумаг, лотки для ручек, подставки для печатей и аналогичное офисное или канцелярское оборудование из недрагоценных металлов, кроме офисной мебели</v>
          </cell>
        </row>
        <row r="1318">
          <cell r="K1318" t="str">
            <v>25.99.23</v>
          </cell>
          <cell r="L1318" t="str">
            <v>Детали для скоросшивателей или папок, канцелярские зажимы и аналогичные канцелярские изделия и скобы в виде полос из недрагоценных металлов</v>
          </cell>
        </row>
        <row r="1319">
          <cell r="K1319" t="str">
            <v>25.99.24</v>
          </cell>
          <cell r="L1319" t="str">
            <v>Статуэтки и прочие украшения и рамки для фотографий, картин или аналогичных изделий и зеркала из недрагоценных металлов</v>
          </cell>
        </row>
        <row r="1320">
          <cell r="K1320" t="str">
            <v>25.99.25</v>
          </cell>
          <cell r="L1320" t="str">
            <v>Застежки, оправы с застежками, пряжки, пряжки-застежки, крючки, колечки, петельки и аналогичные изделия, из недрагоценных металлов, используемые для одежды, обуви, навесов, дамских сумочек, дорожных принадлежностей или прочих готовых изделий; трубчатые или раздвоенные заклепки, из недрагоценных металлов; бусины и блестки из недрагоценных металлов</v>
          </cell>
        </row>
        <row r="1321">
          <cell r="K1321" t="str">
            <v>25.99.26</v>
          </cell>
          <cell r="L1321" t="str">
            <v>Винты гребные судовые и колеса гребные</v>
          </cell>
        </row>
        <row r="1322">
          <cell r="K1322" t="str">
            <v>25.99.29</v>
          </cell>
          <cell r="L1322" t="str">
            <v>Изделия из недрагоценных металлов прочие, не включенные в другие группировки</v>
          </cell>
        </row>
        <row r="1323">
          <cell r="K1323" t="str">
            <v>25.99.99</v>
          </cell>
          <cell r="L1323" t="str">
            <v>Услуги по производству прочих металлических изделий, не включенных в другие группировки, отдельные, выполняемые субподрядчиком</v>
          </cell>
        </row>
        <row r="1324">
          <cell r="K1324" t="str">
            <v>26.11.11</v>
          </cell>
          <cell r="L1324" t="str">
            <v>Трубки электронно-лучевые приемные телевизионные (кинескопы), трубки электронно-лучевые передающие телевизионные, прочие электронно-лучевые трубки</v>
          </cell>
        </row>
        <row r="1325">
          <cell r="K1325" t="str">
            <v>26.11.12</v>
          </cell>
          <cell r="L1325" t="str">
            <v>Магнетроны, клистроны, приборы СВЧ и прочие электронные вакуумные или газонаполненные трубки</v>
          </cell>
        </row>
        <row r="1326">
          <cell r="K1326" t="str">
            <v>26.11.21</v>
          </cell>
          <cell r="L1326" t="str">
            <v>Диоды; транзисторы; тиристоры, диаки и триаки</v>
          </cell>
        </row>
        <row r="1327">
          <cell r="K1327" t="str">
            <v>26.11.22</v>
          </cell>
          <cell r="L1327" t="str">
            <v>Приборы полупроводниковые; диоды светоизлучающие полупроводниковые; приборы пьезоэлектрические; их части</v>
          </cell>
        </row>
        <row r="1328">
          <cell r="K1328" t="str">
            <v>26.11.30</v>
          </cell>
          <cell r="L1328" t="str">
            <v>Схемы интегральные электронные</v>
          </cell>
        </row>
        <row r="1329">
          <cell r="K1329" t="str">
            <v>26.11.40</v>
          </cell>
          <cell r="L1329" t="str">
            <v>Части электронных ламп и трубок, и прочих электронных компонентов, не включенные в другие группировки</v>
          </cell>
        </row>
        <row r="1330">
          <cell r="K1330" t="str">
            <v>26.11.91</v>
          </cell>
          <cell r="L1330" t="str">
            <v>Услуги, связанные с производством электронных интегральных схем</v>
          </cell>
        </row>
        <row r="1331">
          <cell r="K1331" t="str">
            <v>26.11.99</v>
          </cell>
          <cell r="L1331" t="str">
            <v>Операции процесса производства электронных компонентов отдельные, выполняемые субподрядчиком</v>
          </cell>
        </row>
        <row r="1332">
          <cell r="K1332" t="str">
            <v>26.12.10</v>
          </cell>
          <cell r="L1332" t="str">
            <v>Платы печатные смонтированные</v>
          </cell>
        </row>
        <row r="1333">
          <cell r="K1333" t="str">
            <v>26.12.20</v>
          </cell>
          <cell r="L1333" t="str">
            <v>Платы звуковые, видеоплаты, сетевые и аналогичные платы для машин автоматической обработки информации</v>
          </cell>
        </row>
        <row r="1334">
          <cell r="K1334" t="str">
            <v>26.12.30</v>
          </cell>
          <cell r="L1334" t="str">
            <v>Карты со встроенными интегральными схемами (смарт-карты)</v>
          </cell>
        </row>
        <row r="1335">
          <cell r="K1335" t="str">
            <v>26.12.91</v>
          </cell>
          <cell r="L1335" t="str">
            <v>Услуги, связанные с изготовлением печатных плат</v>
          </cell>
        </row>
        <row r="1336">
          <cell r="K1336" t="str">
            <v>26.12.99</v>
          </cell>
          <cell r="L1336" t="str">
            <v>Операции процесса производства смонтированных электронных плат отдельные, выполняемые субподрядчиком</v>
          </cell>
        </row>
        <row r="1337">
          <cell r="K1337" t="str">
            <v>26.20.11</v>
          </cell>
          <cell r="L1337" t="str">
            <v>Компьютеры портативные массой не более 10 кг, такие как ноутбуки, планшетные компьютеры, карманные компьютеры, в том числе совмещающие функции мобильного телефонного аппарата, электронные записные книжки и аналогичная компьютерная техника</v>
          </cell>
        </row>
        <row r="1338">
          <cell r="K1338" t="str">
            <v>26.20.12</v>
          </cell>
          <cell r="L1338" t="str">
            <v>Терминалы кассовые, банкоматы и аналогичное оборудование, подключаемое к компьютеру или сети передачи данных</v>
          </cell>
        </row>
        <row r="1339">
          <cell r="K1339" t="str">
            <v>26.20.13</v>
          </cell>
          <cell r="L1339" t="str">
            <v>Машины вычислительные электронные цифровые, содержащие в одном корпусе центральный процессор и устройство ввода и вывода, объединенные или нет для автоматической обработки данных</v>
          </cell>
        </row>
        <row r="1340">
          <cell r="K1340" t="str">
            <v>26.20.14</v>
          </cell>
          <cell r="L1340" t="str">
            <v>Машины вычислительные электронные цифровые, поставляемые в виде систем для автоматической обработки данных</v>
          </cell>
        </row>
        <row r="1341">
          <cell r="K1341" t="str">
            <v>26.20.15</v>
          </cell>
          <cell r="L1341" t="str">
            <v>Машины вычислительные электронные цифровые прочие, содержащие или не содержащие в одном корпусе одно или два из следующих устройств для автоматической обработки данных: запоминающие устройства, устройства ввода, устройства вывода</v>
          </cell>
        </row>
        <row r="1342">
          <cell r="K1342" t="str">
            <v>26.20.16</v>
          </cell>
          <cell r="L1342" t="str">
            <v>Устройства ввода или вывода, содержащие или не содержащие в одном корпусе запоминающие устройства</v>
          </cell>
        </row>
        <row r="1343">
          <cell r="K1343" t="str">
            <v>26.20.17</v>
          </cell>
          <cell r="L1343" t="str">
            <v>Мониторы и проекторы, преимущественно используемые в системах автоматической обработки данных</v>
          </cell>
        </row>
        <row r="1344">
          <cell r="K1344" t="str">
            <v>26.20.18</v>
          </cell>
          <cell r="L1344" t="str">
            <v>Устройства периферийные с двумя или более функциями: печать данных, копирование, сканирование, прием и передача факсимильных сообщений</v>
          </cell>
        </row>
        <row r="1345">
          <cell r="K1345" t="str">
            <v>26.20.21</v>
          </cell>
          <cell r="L1345" t="str">
            <v>Устройства запоминающие</v>
          </cell>
        </row>
        <row r="1346">
          <cell r="K1346" t="str">
            <v>26.20.22</v>
          </cell>
          <cell r="L1346" t="str">
            <v>Устройства запоминающие полупроводниковые, сохраняющие информацию при выключении питания</v>
          </cell>
        </row>
        <row r="1347">
          <cell r="K1347" t="str">
            <v>26.20.30</v>
          </cell>
          <cell r="L1347" t="str">
            <v>Устройства автоматической обработки данных прочие</v>
          </cell>
        </row>
        <row r="1348">
          <cell r="K1348" t="str">
            <v>26.20.40</v>
          </cell>
          <cell r="L1348" t="str">
            <v>Блоки, части и принадлежности вычислительных машин</v>
          </cell>
        </row>
        <row r="1349">
          <cell r="K1349" t="str">
            <v>26.20.91</v>
          </cell>
          <cell r="L1349" t="str">
            <v>Услуги по производству компьютеров и периферийного оборудования</v>
          </cell>
        </row>
        <row r="1350">
          <cell r="K1350" t="str">
            <v>26.20.99</v>
          </cell>
          <cell r="L1350" t="str">
            <v>Операции процесса производства компьютеров и периферийного оборудования отдельные, выполняемые субподрядчиком</v>
          </cell>
        </row>
        <row r="1351">
          <cell r="K1351" t="str">
            <v>26.30.11</v>
          </cell>
          <cell r="L1351" t="str">
            <v>Аппаратура коммуникационная передающая с приемными устройствами</v>
          </cell>
        </row>
        <row r="1352">
          <cell r="K1352" t="str">
            <v>26.30.12</v>
          </cell>
          <cell r="L1352" t="str">
            <v>Аппаратура коммуникационная передающая без приемных устройств</v>
          </cell>
        </row>
        <row r="1353">
          <cell r="K1353" t="str">
            <v>26.30.13</v>
          </cell>
          <cell r="L1353" t="str">
            <v>Камеры телевизионные</v>
          </cell>
        </row>
        <row r="1354">
          <cell r="K1354" t="str">
            <v>26.30.21</v>
          </cell>
          <cell r="L1354" t="str">
            <v>Аппараты телефонные проводные с беспроводной трубкой</v>
          </cell>
        </row>
        <row r="1355">
          <cell r="K1355" t="str">
            <v>26.30.22</v>
          </cell>
          <cell r="L1355" t="str">
            <v>Аппараты телефонные для сотовых сетей связи или для прочих беспроводных сетей</v>
          </cell>
        </row>
        <row r="1356">
          <cell r="K1356" t="str">
            <v>26.30.23</v>
          </cell>
          <cell r="L1356" t="str">
            <v>Аппараты телефонные прочие, устройства и аппаратура для передачи и приема речи, изображений или других данных, включая оборудование коммуникационное для работы в проводных или беспроводных сетях связи (например, локальных и глобальных сетях)</v>
          </cell>
        </row>
        <row r="1357">
          <cell r="K1357" t="str">
            <v>26.30.30</v>
          </cell>
          <cell r="L1357" t="str">
            <v>Части и комплектующие коммуникационного оборудования</v>
          </cell>
        </row>
        <row r="1358">
          <cell r="K1358" t="str">
            <v>26.30.40</v>
          </cell>
          <cell r="L1358" t="str">
            <v>Антенны и антенные отражатели всех видов и их части; части передающей радио- и телевизионной аппаратуры и телевизионных камер</v>
          </cell>
        </row>
        <row r="1359">
          <cell r="K1359" t="str">
            <v>26.30.50</v>
          </cell>
          <cell r="L1359" t="str">
            <v>Устройства охранной или пожарной сигнализации и аналогичная аппаратура</v>
          </cell>
        </row>
        <row r="1360">
          <cell r="K1360" t="str">
            <v>26.30.60</v>
          </cell>
          <cell r="L1360" t="str">
            <v>Части устройств охранной или пожарной сигнализации и аналогичной аппаратуры</v>
          </cell>
        </row>
        <row r="1361">
          <cell r="K1361" t="str">
            <v>26.30.99</v>
          </cell>
          <cell r="L1361" t="str">
            <v>Услуги по производству коммуникационного оборудования отдельные, выполняемые субподрядчиком</v>
          </cell>
        </row>
        <row r="1362">
          <cell r="K1362" t="str">
            <v>26.40.11</v>
          </cell>
          <cell r="L1362" t="str">
            <v>Радиоприемники широковещательные, кроме автомобильных, работающие без внешнего источника питания</v>
          </cell>
        </row>
        <row r="1363">
          <cell r="K1363" t="str">
            <v>26.40.12</v>
          </cell>
          <cell r="L1363" t="str">
            <v>Радиоприемники широковещательные, не работающие без внешнего источника питания</v>
          </cell>
        </row>
        <row r="1364">
          <cell r="K1364" t="str">
            <v>26.40.20</v>
          </cell>
          <cell r="L1364" t="str">
            <v>Приемники телевизионные, совмещенные или не совмещенные с широковещательными радиоприемниками или аппаратурой для записи или воспроизведения звука или изображения</v>
          </cell>
        </row>
        <row r="1365">
          <cell r="K1365" t="str">
            <v>26.40.31</v>
          </cell>
          <cell r="L1365" t="str">
            <v>Устройства электропроигрывающие, проигрыватели грампластинок, кассетные проигрыватели и прочая аппаратура для воспроизведения звука</v>
          </cell>
        </row>
        <row r="1366">
          <cell r="K1366" t="str">
            <v>26.40.32</v>
          </cell>
          <cell r="L1366" t="str">
            <v>Магнитофоны и прочая аппаратура для записи звука</v>
          </cell>
        </row>
        <row r="1367">
          <cell r="K1367" t="str">
            <v>26.40.33</v>
          </cell>
          <cell r="L1367" t="str">
            <v>Видеокамеры для записи и прочая аппаратура для записи или воспроизведения изображения</v>
          </cell>
        </row>
        <row r="1368">
          <cell r="K1368" t="str">
            <v>26.40.34</v>
          </cell>
          <cell r="L1368" t="str">
            <v>Мониторы и проекторы, без встроенной телевизионной приемной аппаратуры и в основном не используемые в системах автоматической обработки данных</v>
          </cell>
        </row>
        <row r="1369">
          <cell r="K1369" t="str">
            <v>26.40.41</v>
          </cell>
          <cell r="L1369" t="str">
            <v>Микрофоны и подставки для них</v>
          </cell>
        </row>
        <row r="1370">
          <cell r="K1370" t="str">
            <v>26.40.42</v>
          </cell>
          <cell r="L1370" t="str">
            <v>Громкоговорители; головные телефоны, наушники и комбинированные устройства, состоящие из микрофона громкоговорителя</v>
          </cell>
        </row>
        <row r="1371">
          <cell r="K1371" t="str">
            <v>26.40.43</v>
          </cell>
          <cell r="L1371" t="str">
            <v>Усилители электрические звуковых частот; установки электрических усилителей звука</v>
          </cell>
        </row>
        <row r="1372">
          <cell r="K1372" t="str">
            <v>26.40.44</v>
          </cell>
          <cell r="L1372" t="str">
            <v>Аппаратура приемная для радиотелефонной или радиотелеграфной связи, не включенная в другие группировки</v>
          </cell>
        </row>
        <row r="1373">
          <cell r="K1373" t="str">
            <v>26.40.51</v>
          </cell>
          <cell r="L1373" t="str">
            <v>Части и принадлежности звукового и видеооборудования</v>
          </cell>
        </row>
        <row r="1374">
          <cell r="K1374" t="str">
            <v>26.40.52</v>
          </cell>
          <cell r="L1374" t="str">
            <v>Части радиоприемной и радиопередающей аппаратуры</v>
          </cell>
        </row>
        <row r="1375">
          <cell r="K1375" t="str">
            <v>26.40.60</v>
          </cell>
          <cell r="L1375" t="str">
            <v>Приставки игровые, используемые с телевизионным приемником или оборудованные встроенным экраном, и прочие коммерческие и азартные игры с электронным дисплеем</v>
          </cell>
        </row>
        <row r="1376">
          <cell r="K1376" t="str">
            <v>26.40.99</v>
          </cell>
          <cell r="L1376" t="str">
            <v>Услуги по производству бытовой электронной техники отдельные, выполняемые субподрядчиком</v>
          </cell>
        </row>
        <row r="1377">
          <cell r="K1377" t="str">
            <v>26.51.11</v>
          </cell>
          <cell r="L1377" t="str">
            <v>Компасы для определения направления; прочие навигационные инструменты и приборы</v>
          </cell>
        </row>
        <row r="1378">
          <cell r="K1378" t="str">
            <v>26.51.12</v>
          </cell>
          <cell r="L1378" t="str">
            <v>Дальномеры, теодолиты и тахиметры (тахеометры); прочие геодезические, гидрографические, океанографические, гидрологические, метеорологические или геофизические инструменты и приборы</v>
          </cell>
        </row>
        <row r="1379">
          <cell r="K1379" t="str">
            <v>26.51.20</v>
          </cell>
          <cell r="L1379" t="str">
            <v>Аппаратура радиолокационная, радионавигационная и радиоаппаратура дистанционного управления</v>
          </cell>
        </row>
        <row r="1380">
          <cell r="K1380" t="str">
            <v>26.51.31</v>
          </cell>
          <cell r="L1380" t="str">
            <v>Весы чувствительностью 0,05 г или выше</v>
          </cell>
        </row>
        <row r="1381">
          <cell r="K1381" t="str">
            <v>26.51.32</v>
          </cell>
          <cell r="L1381" t="str">
            <v>Столы, машины чертежные и прочие инструменты для черчения, разметки или математических расчетов</v>
          </cell>
        </row>
        <row r="1382">
          <cell r="K1382" t="str">
            <v>26.51.33</v>
          </cell>
          <cell r="L1382" t="str">
            <v>Приборы для измерения линейных размеров ручные (включая микрометры и штангенциркули), не включенные в другие группировки</v>
          </cell>
        </row>
        <row r="1383">
          <cell r="K1383" t="str">
            <v>26.51.41</v>
          </cell>
          <cell r="L1383" t="str">
            <v>Приборы и аппаратура для измерения или обнаружения ионизирующих излучений</v>
          </cell>
        </row>
        <row r="1384">
          <cell r="K1384" t="str">
            <v>26.51.42</v>
          </cell>
          <cell r="L1384" t="str">
            <v>Осциллоскопы и осциллографы электронно-лучевые</v>
          </cell>
        </row>
        <row r="1385">
          <cell r="K1385" t="str">
            <v>26.51.43</v>
          </cell>
          <cell r="L1385" t="str">
            <v>Приборы для измерения электрических величин без записывающего устройства</v>
          </cell>
        </row>
        <row r="1386">
          <cell r="K1386" t="str">
            <v>26.51.44</v>
          </cell>
          <cell r="L1386" t="str">
            <v>Приборы и аппаратура для телекоммуникаций</v>
          </cell>
        </row>
        <row r="1387">
          <cell r="K1387" t="str">
            <v>26.51.45</v>
          </cell>
          <cell r="L1387" t="str">
            <v>Приборы и аппаратура для измерения или контроля электрических величин, не включенные в другие группировки</v>
          </cell>
        </row>
        <row r="1388">
          <cell r="K1388" t="str">
            <v>26.51.51</v>
          </cell>
          <cell r="L1388" t="str">
            <v>Гидрометры, термометры, пирометры, барометры, гигрометры и психрометры</v>
          </cell>
        </row>
        <row r="1389">
          <cell r="K1389" t="str">
            <v>26.51.52</v>
          </cell>
          <cell r="L1389" t="str">
            <v>Приборы для измерения или контроля расхода, уровня, давления или прочих переменных характеристик жидкостей и газов</v>
          </cell>
        </row>
        <row r="1390">
          <cell r="K1390" t="str">
            <v>26.51.53</v>
          </cell>
          <cell r="L1390" t="str">
            <v>Приборы и аппаратура для физического или химического анализа, не включенные в другие группировки</v>
          </cell>
        </row>
        <row r="1391">
          <cell r="K1391" t="str">
            <v>26.51.61</v>
          </cell>
          <cell r="L1391" t="str">
            <v>Микроскопы (кроме оптических микроскопов) и дифракционные аппараты</v>
          </cell>
        </row>
        <row r="1392">
          <cell r="K1392" t="str">
            <v>26.51.62</v>
          </cell>
          <cell r="L1392" t="str">
            <v>Машины и приборы для испытания механических свойств материалов</v>
          </cell>
        </row>
        <row r="1393">
          <cell r="K1393" t="str">
            <v>26.51.63</v>
          </cell>
          <cell r="L1393" t="str">
            <v>Счетчики потребления или производства газа, жидкости или электроэнергии</v>
          </cell>
        </row>
        <row r="1394">
          <cell r="K1394" t="str">
            <v>26.51.64</v>
          </cell>
          <cell r="L1394" t="str">
            <v>Счетчики числа оборотов и счетчики количества продукции; таксометры, спидометры и тахометры; стробоскопы</v>
          </cell>
        </row>
        <row r="1395">
          <cell r="K1395" t="str">
            <v>26.51.65</v>
          </cell>
          <cell r="L1395" t="str">
            <v>Приборы и аппаратура для автоматического регулирования или управления, гидравлические или пневматические</v>
          </cell>
        </row>
        <row r="1396">
          <cell r="K1396" t="str">
            <v>26.51.66</v>
          </cell>
          <cell r="L1396" t="str">
            <v>Инструменты, приборы и машины для измерения или контроля, не включенные в другие группировки</v>
          </cell>
        </row>
        <row r="1397">
          <cell r="K1397" t="str">
            <v>26.51.70</v>
          </cell>
          <cell r="L1397" t="str">
            <v>Термостаты, стабилизаторы давления и прочие приборы и аппаратура для автоматического регулирования или управления</v>
          </cell>
        </row>
        <row r="1398">
          <cell r="K1398" t="str">
            <v>26.51.81</v>
          </cell>
          <cell r="L1398" t="str">
            <v>Части и принадлежности аппаратуры радиолокационной, радионавигационной и радиоаппаратуры дистанционного управления</v>
          </cell>
        </row>
        <row r="1399">
          <cell r="K1399" t="str">
            <v>26.51.82</v>
          </cell>
          <cell r="L1399" t="str">
            <v>Части и принадлежности изделий, отнесенных к группировкам 26.51.12, 26.51.32, 26.51.33, 26.51.4 и 26.51.5; микротомы; части, не включенные в другие группировки</v>
          </cell>
        </row>
        <row r="1400">
          <cell r="K1400" t="str">
            <v>26.51.83</v>
          </cell>
          <cell r="L1400" t="str">
            <v>Части и принадлежности микроскопов (кроме оптических микроскопов) и дифракционных аппаратов</v>
          </cell>
        </row>
        <row r="1401">
          <cell r="K1401" t="str">
            <v>26.51.84</v>
          </cell>
          <cell r="L1401" t="str">
            <v>Части и принадлежности изделий, отнесенных к группировкам 26.51.63 и 26.51.64</v>
          </cell>
        </row>
        <row r="1402">
          <cell r="K1402" t="str">
            <v>26.51.85</v>
          </cell>
          <cell r="L1402" t="str">
            <v>Части и принадлежности инструментов и аппаратов, отнесенных к группировкам 26.51.65, 26.51.66 и 26.51.70</v>
          </cell>
        </row>
        <row r="1403">
          <cell r="K1403" t="str">
            <v>26.51.86</v>
          </cell>
          <cell r="L1403" t="str">
            <v>Части и принадлежности инструментов и аппаратов, отнесенных к группировкам 26.51.11 и 26.51.62</v>
          </cell>
        </row>
        <row r="1404">
          <cell r="K1404" t="str">
            <v>26.51.99</v>
          </cell>
          <cell r="L1404" t="str">
            <v>Услуги по производству оборудования для измерения, испытаний и навигации отдельные, выполняемые субподрядчиком</v>
          </cell>
        </row>
        <row r="1405">
          <cell r="K1405" t="str">
            <v>26.52.11</v>
          </cell>
          <cell r="L1405" t="str">
            <v>Часы наручные и карманные с корпусом из драгоценного металла или металла, плакированного драгоценным металлом</v>
          </cell>
        </row>
        <row r="1406">
          <cell r="K1406" t="str">
            <v>26.52.12</v>
          </cell>
          <cell r="L1406" t="str">
            <v>Часы прочие, предназначенные для ношения на себе или с собой, включая секундомеры</v>
          </cell>
        </row>
        <row r="1407">
          <cell r="K1407" t="str">
            <v>26.52.13</v>
          </cell>
          <cell r="L1407" t="str">
            <v>Часы, устанавливаемые на приборных панелях, и аналогичные часы для транспортных средств</v>
          </cell>
        </row>
        <row r="1408">
          <cell r="K1408" t="str">
            <v>26.52.14</v>
          </cell>
          <cell r="L1408" t="str">
            <v>Часы, не предназначенные для ношения на себе или с собой, с часовым механизмом для часов, предназначенных для ношения на себе или с собой; будильники и настенные часы; часы прочие</v>
          </cell>
        </row>
        <row r="1409">
          <cell r="K1409" t="str">
            <v>26.52.21</v>
          </cell>
          <cell r="L1409" t="str">
            <v>Механизмы часовые, укомплектованные и собранные для часов, предназначенных для ношения на себе или с собой</v>
          </cell>
        </row>
        <row r="1410">
          <cell r="K1410" t="str">
            <v>26.52.22</v>
          </cell>
          <cell r="L1410" t="str">
            <v>Механизмы часовые, укомплектованные и собранные для часов, не предназначенных для ношения на себе или с собой</v>
          </cell>
        </row>
        <row r="1411">
          <cell r="K1411" t="str">
            <v>26.52.23</v>
          </cell>
          <cell r="L1411" t="str">
            <v>Механизмы часовые, укомплектованные, несобранные или частично собранные для часов, предназначенных для ношения на себе или с собой; неукомплектованные часовые механизмы, собранные для часов, предназначенных для ношения на себе или с собой</v>
          </cell>
        </row>
        <row r="1412">
          <cell r="K1412" t="str">
            <v>26.52.24</v>
          </cell>
          <cell r="L1412" t="str">
            <v>Механизмы часовые, предварительно грубо собранные для часов, предназначенных для ношения на себе или с собой</v>
          </cell>
        </row>
        <row r="1413">
          <cell r="K1413" t="str">
            <v>26.52.25</v>
          </cell>
          <cell r="L1413" t="str">
            <v>Механизмы часовые, укомплектованные несобранные, неукомплектованные и предварительно грубо собранные для часов, не предназначенных для ношения на себе или с собой</v>
          </cell>
        </row>
        <row r="1414">
          <cell r="K1414" t="str">
            <v>26.52.26</v>
          </cell>
          <cell r="L1414" t="str">
            <v>Корпуса часов всех видов и их части</v>
          </cell>
        </row>
        <row r="1415">
          <cell r="K1415" t="str">
            <v>26.52.27</v>
          </cell>
          <cell r="L1415" t="str">
            <v>Части часов всех видов прочие</v>
          </cell>
        </row>
        <row r="1416">
          <cell r="K1416" t="str">
            <v>26.52.28</v>
          </cell>
          <cell r="L1416" t="str">
            <v>Регистраторы времени, устройства записи времени, счетчики времени парковки; временные переключатели с часовым механизмом всех видов</v>
          </cell>
        </row>
        <row r="1417">
          <cell r="K1417" t="str">
            <v>26.52.99</v>
          </cell>
          <cell r="L1417" t="str">
            <v>Услуги по производству часов всех видов отдельные, выполняемые субподрядчиком</v>
          </cell>
        </row>
        <row r="1418">
          <cell r="K1418" t="str">
            <v>26.60.11</v>
          </cell>
          <cell r="L1418" t="str">
            <v>Аппараты, основанные на использовании рентгеновского или альфа-, бета-, или гамма-излучений, применяемые в медицинских целях</v>
          </cell>
        </row>
        <row r="1419">
          <cell r="K1419" t="str">
            <v>26.60.12</v>
          </cell>
          <cell r="L1419" t="str">
            <v>Аппараты электродиагностические, применяемые в медицинских целях</v>
          </cell>
        </row>
        <row r="1420">
          <cell r="K1420" t="str">
            <v>26.60.13</v>
          </cell>
          <cell r="L1420" t="str">
            <v>Аппараты, основанные на использовании ультрафиолетового или инфракрасного излучения, применяемые в медицинских целях, стоматологического или ветеринарного применения</v>
          </cell>
        </row>
        <row r="1421">
          <cell r="K1421" t="str">
            <v>26.60.14</v>
          </cell>
          <cell r="L1421" t="str">
            <v>Кардиостимуляторы; слуховые аппараты</v>
          </cell>
        </row>
        <row r="1422">
          <cell r="K1422" t="str">
            <v>26.60.91</v>
          </cell>
          <cell r="L1422" t="str">
            <v>Услуги по производству медицинских инструментов</v>
          </cell>
        </row>
        <row r="1423">
          <cell r="K1423" t="str">
            <v>26.60.99</v>
          </cell>
          <cell r="L1423" t="str">
            <v>Операции процесса производства оборудования и приборов для облучения, реабилитации, электрического диагностического и терапевтического оборудования, применяемых в медицинских целях, выполняемые субподрядчиком</v>
          </cell>
        </row>
        <row r="1424">
          <cell r="K1424" t="str">
            <v>26.70.11</v>
          </cell>
          <cell r="L1424" t="str">
            <v>Объективы для фотокамер, кинокамер, проекторов или фотоувеличителей, или фотооборудования для проецирования изображения с уменьшением</v>
          </cell>
        </row>
        <row r="1425">
          <cell r="K1425" t="str">
            <v>26.70.12</v>
          </cell>
          <cell r="L1425" t="str">
            <v>Фотокамеры для подготовки печатных пластин или цилиндров; фотокамеры для съемки документов на микропленку, микрофиши и прочие микроносители</v>
          </cell>
        </row>
        <row r="1426">
          <cell r="K1426" t="str">
            <v>26.70.13</v>
          </cell>
          <cell r="L1426" t="str">
            <v>Видеокамеры цифровые</v>
          </cell>
        </row>
        <row r="1427">
          <cell r="K1427" t="str">
            <v>26.70.14</v>
          </cell>
          <cell r="L1427" t="str">
            <v>Фотокамеры с моментальным получением готового снимка и прочие фотокамеры</v>
          </cell>
        </row>
        <row r="1428">
          <cell r="K1428" t="str">
            <v>26.70.15</v>
          </cell>
          <cell r="L1428" t="str">
            <v>Аппаратура киносъемочная</v>
          </cell>
        </row>
        <row r="1429">
          <cell r="K1429" t="str">
            <v>26.70.16</v>
          </cell>
          <cell r="L1429" t="str">
            <v>Кинопроекторы; проекторы для слайдов; прочие проекторы изображений</v>
          </cell>
        </row>
        <row r="1430">
          <cell r="K1430" t="str">
            <v>26.70.17</v>
          </cell>
          <cell r="L1430" t="str">
            <v>Фотовспышки; фотоувеличители; аппаратура для фотолабораторий; негатоскопы, проекционные экраны</v>
          </cell>
        </row>
        <row r="1431">
          <cell r="K1431" t="str">
            <v>26.70.18</v>
          </cell>
          <cell r="L1431" t="str">
            <v>Устройства для считывания микрофильмов, микрофиш или прочих микроносителей</v>
          </cell>
        </row>
        <row r="1432">
          <cell r="K1432" t="str">
            <v>26.70.19</v>
          </cell>
          <cell r="L1432" t="str">
            <v>Части и принадлежности фотографического оборудования</v>
          </cell>
        </row>
        <row r="1433">
          <cell r="K1433" t="str">
            <v>26.70.21</v>
          </cell>
          <cell r="L1433" t="str">
            <v>Листы и пластины из поляризационного материала; линзы, призмы, зеркала и прочие оптические элементы (кроме оптически необработанного стекла), установленные или неустановленные, кроме элементов для фото- и кинокамер, проекторов или фотоувеличителей или оборудования для проецирования изображения с уменьшением</v>
          </cell>
        </row>
        <row r="1434">
          <cell r="K1434" t="str">
            <v>26.70.22</v>
          </cell>
          <cell r="L1434" t="str">
            <v>Бинокли, монокуляры и прочие оптические телескопы; прочие астрономические приборы; оптические микроскопы</v>
          </cell>
        </row>
        <row r="1435">
          <cell r="K1435" t="str">
            <v>26.70.23</v>
          </cell>
          <cell r="L1435" t="str">
            <v>Устройства на жидких кристаллах; лазеры, кроме лазерных диодов; оптические приборы и инструменты прочие, не включенные в другие группировки</v>
          </cell>
        </row>
        <row r="1436">
          <cell r="K1436" t="str">
            <v>26.70.24</v>
          </cell>
          <cell r="L1436" t="str">
            <v>Части и принадлежности биноклей, монокуляров и прочих оптических телескопов, прочих астрономических приборов и оптических микроскопов</v>
          </cell>
        </row>
        <row r="1437">
          <cell r="K1437" t="str">
            <v>26.70.25</v>
          </cell>
          <cell r="L1437" t="str">
            <v>Части и принадлежности устройств на жидких кристаллах, лазеров (кроме лазерных диодов), прочих оптических приборов и инструментов, не включенных в другие группировки</v>
          </cell>
        </row>
        <row r="1438">
          <cell r="K1438" t="str">
            <v>26.70.99</v>
          </cell>
          <cell r="L1438" t="str">
            <v>Услуги по производству оптических приборов и фотографического оборудования отдельные, выполняемые субподрядчиком</v>
          </cell>
        </row>
        <row r="1439">
          <cell r="K1439" t="str">
            <v>26.80.11</v>
          </cell>
          <cell r="L1439" t="str">
            <v>Носители данных магнитные без записи, кроме магнитных карт</v>
          </cell>
        </row>
        <row r="1440">
          <cell r="K1440" t="str">
            <v>26.80.12</v>
          </cell>
          <cell r="L1440" t="str">
            <v>Носители данных оптические без записи</v>
          </cell>
        </row>
        <row r="1441">
          <cell r="K1441" t="str">
            <v>26.80.13</v>
          </cell>
          <cell r="L1441" t="str">
            <v>Носители данных прочие, включая матрицы и основы для производства дисков</v>
          </cell>
        </row>
        <row r="1442">
          <cell r="K1442" t="str">
            <v>26.80.14</v>
          </cell>
          <cell r="L1442" t="str">
            <v>Карты магнитные</v>
          </cell>
        </row>
        <row r="1443">
          <cell r="K1443" t="str">
            <v>26.80.99</v>
          </cell>
          <cell r="L1443" t="str">
            <v>Услуги по производству магнитных и оптических носителей отдельные, выполняемые субподрядчиком</v>
          </cell>
        </row>
        <row r="1444">
          <cell r="K1444" t="str">
            <v>27.11.10</v>
          </cell>
          <cell r="L1444" t="str">
            <v>Электродвигатели мощностью не более 37,5 Вт; электродвигатели постоянного тока прочие; генераторы постоянного тока</v>
          </cell>
        </row>
        <row r="1445">
          <cell r="K1445" t="str">
            <v>27.11.21</v>
          </cell>
          <cell r="L1445" t="str">
            <v>Электродвигатели переменного и постоянного тока универсальные мощностью более 37,5 Вт</v>
          </cell>
        </row>
        <row r="1446">
          <cell r="K1446" t="str">
            <v>27.11.22</v>
          </cell>
          <cell r="L1446" t="str">
            <v>Электродвигатели переменного тока однофазные</v>
          </cell>
        </row>
        <row r="1447">
          <cell r="K1447" t="str">
            <v>27.11.23</v>
          </cell>
          <cell r="L1447" t="str">
            <v>Электродвигатели переменного тока многофазные мощностью не более 750 Вт</v>
          </cell>
        </row>
        <row r="1448">
          <cell r="K1448" t="str">
            <v>27.11.24</v>
          </cell>
          <cell r="L1448" t="str">
            <v>Электродвигатели переменного тока многофазные мощностью от 750 Вт до 75 кВт</v>
          </cell>
        </row>
        <row r="1449">
          <cell r="K1449" t="str">
            <v>27.11.25</v>
          </cell>
          <cell r="L1449" t="str">
            <v>Электродвигатели переменного тока, многофазные, выходной мощностью более 75 кВт</v>
          </cell>
        </row>
        <row r="1450">
          <cell r="K1450" t="str">
            <v>27.11.26</v>
          </cell>
          <cell r="L1450" t="str">
            <v>Генераторы переменного тока (синхронные генераторы)</v>
          </cell>
        </row>
        <row r="1451">
          <cell r="K1451" t="str">
            <v>27.11.31</v>
          </cell>
          <cell r="L1451" t="str">
            <v>Установки генераторные с двигателями внутреннего сгорания с воспламенением от сжатия</v>
          </cell>
        </row>
        <row r="1452">
          <cell r="K1452" t="str">
            <v>27.11.32</v>
          </cell>
          <cell r="L1452" t="str">
            <v>Установки генераторные с двигателями с искровым зажиганием; прочие генераторные установки; электрические вращающиеся преобразователи</v>
          </cell>
        </row>
        <row r="1453">
          <cell r="K1453" t="str">
            <v>27.11.41</v>
          </cell>
          <cell r="L1453" t="str">
            <v>Трансформаторы с жидким диэлектриком</v>
          </cell>
        </row>
        <row r="1454">
          <cell r="K1454" t="str">
            <v>27.11.42</v>
          </cell>
          <cell r="L1454" t="str">
            <v>Трансформаторы прочие мощностью не более 16 кВА</v>
          </cell>
        </row>
        <row r="1455">
          <cell r="K1455" t="str">
            <v>27.11.43</v>
          </cell>
          <cell r="L1455" t="str">
            <v>Трансформаторы прочие мощностью более 16 кВА</v>
          </cell>
        </row>
        <row r="1456">
          <cell r="K1456" t="str">
            <v>27.11.50</v>
          </cell>
          <cell r="L1456" t="str">
            <v>Элементы балластные для газоразрядных ламп или трубок; статические электрические преобразователи; прочие катушки индуктивности</v>
          </cell>
        </row>
        <row r="1457">
          <cell r="K1457" t="str">
            <v>27.11.61</v>
          </cell>
          <cell r="L1457" t="str">
            <v>Части электродвигателей и генераторов</v>
          </cell>
        </row>
        <row r="1458">
          <cell r="K1458" t="str">
            <v>27.11.62</v>
          </cell>
          <cell r="L1458" t="str">
            <v>Части трансформаторов, катушек индуктивности и статических преобразователей</v>
          </cell>
        </row>
        <row r="1459">
          <cell r="K1459" t="str">
            <v>27.11.99</v>
          </cell>
          <cell r="L1459" t="str">
            <v>Услуги по производству электродвигателей, генераторов и трансформаторов отдельные, выполняемые субподрядчиком</v>
          </cell>
        </row>
        <row r="1460">
          <cell r="K1460" t="str">
            <v>27.12.10</v>
          </cell>
          <cell r="L1460" t="str">
            <v>Устройства для коммутации или защиты электрических цепей на напряжение более 1 кВ</v>
          </cell>
        </row>
        <row r="1461">
          <cell r="K1461" t="str">
            <v>27.12.21</v>
          </cell>
          <cell r="L1461" t="str">
            <v>Предохранители плавкие на напряжение не более 1 кВ</v>
          </cell>
        </row>
        <row r="1462">
          <cell r="K1462" t="str">
            <v>27.12.22</v>
          </cell>
          <cell r="L1462" t="str">
            <v>Выключатели автоматические на напряжение не более 1 кВ</v>
          </cell>
        </row>
        <row r="1463">
          <cell r="K1463" t="str">
            <v>27.12.23</v>
          </cell>
          <cell r="L1463" t="str">
            <v>Устройства защиты электрических цепей на напряжение не более 1 кВ, не включенные в другие группировки</v>
          </cell>
        </row>
        <row r="1464">
          <cell r="K1464" t="str">
            <v>27.12.24</v>
          </cell>
          <cell r="L1464" t="str">
            <v>Реле на напряжение не более 1 кВ</v>
          </cell>
        </row>
        <row r="1465">
          <cell r="K1465" t="str">
            <v>27.12.31</v>
          </cell>
          <cell r="L1465" t="str">
            <v>Панели и прочие комплекты электрической аппаратуры коммутации или защиты на напряжение не более 1 кВ</v>
          </cell>
        </row>
        <row r="1466">
          <cell r="K1466" t="str">
            <v>27.12.32</v>
          </cell>
          <cell r="L1466" t="str">
            <v>Панели и прочие комплекты электрической аппаратуры коммутации или защиты на напряжение более 1 кВ</v>
          </cell>
        </row>
        <row r="1467">
          <cell r="K1467" t="str">
            <v>27.12.40</v>
          </cell>
          <cell r="L1467" t="str">
            <v>Части электрической распределительной или регулирующей аппаратуры</v>
          </cell>
        </row>
        <row r="1468">
          <cell r="K1468" t="str">
            <v>27.12.99</v>
          </cell>
          <cell r="L1468" t="str">
            <v>Услуги по производству электрической распределительной и регулирующей аппаратуры отдельные, выполняемые субподрядчиком</v>
          </cell>
        </row>
        <row r="1469">
          <cell r="K1469" t="str">
            <v>27.20.11</v>
          </cell>
          <cell r="L1469" t="str">
            <v>Элементы первичные и батареи первичных элементов</v>
          </cell>
        </row>
        <row r="1470">
          <cell r="K1470" t="str">
            <v>27.20.12</v>
          </cell>
          <cell r="L1470" t="str">
            <v>Части первичных элементов и батарей первичных элементов</v>
          </cell>
        </row>
        <row r="1471">
          <cell r="K1471" t="str">
            <v>27.20.21</v>
          </cell>
          <cell r="L1471" t="str">
            <v>Аккумуляторы свинцовые для запуска поршневых двигателей</v>
          </cell>
        </row>
        <row r="1472">
          <cell r="K1472" t="str">
            <v>27.20.22</v>
          </cell>
          <cell r="L1472" t="str">
            <v>Аккумуляторы свинцовые, кроме используемых для запуска поршневых двигателей</v>
          </cell>
        </row>
        <row r="1473">
          <cell r="K1473" t="str">
            <v>27.20.23</v>
          </cell>
          <cell r="L1473" t="str">
            <v>Батареи аккумуляторные никель-кадмиевые, никель-металл-гидридные, литий-ионные, литий-полимерные, никель-железные и прочие</v>
          </cell>
        </row>
        <row r="1474">
          <cell r="K1474" t="str">
            <v>27.20.24</v>
          </cell>
          <cell r="L1474" t="str">
            <v>Части электрических аккумуляторов, включая сепараторы</v>
          </cell>
        </row>
        <row r="1475">
          <cell r="K1475" t="str">
            <v>27.20.99</v>
          </cell>
          <cell r="L1475" t="str">
            <v>Услуги по производству батарей и аккумуляторов отдельные, выполняемые субподрядчиком</v>
          </cell>
        </row>
        <row r="1476">
          <cell r="K1476" t="str">
            <v>27.31.11</v>
          </cell>
          <cell r="L1476" t="str">
            <v>Кабели волоконно-оптические, состоящие из волокон с индивидуальными оболочками</v>
          </cell>
        </row>
        <row r="1477">
          <cell r="K1477" t="str">
            <v>27.31.12</v>
          </cell>
          <cell r="L1477" t="str">
            <v>Волокна оптические и жгуты волоконно-оптические; кабели волоконно-оптические, кроме составленных из волокон с индивидуальными оболочками</v>
          </cell>
        </row>
        <row r="1478">
          <cell r="K1478" t="str">
            <v>27.31.99</v>
          </cell>
          <cell r="L1478" t="str">
            <v>Услуги по производству волоконно-оптических кабелей отдельные, выполняемые субподрядчиком</v>
          </cell>
        </row>
        <row r="1479">
          <cell r="K1479" t="str">
            <v>27.32.11</v>
          </cell>
          <cell r="L1479" t="str">
            <v>Провода обмоточные изолированные</v>
          </cell>
        </row>
        <row r="1480">
          <cell r="K1480" t="str">
            <v>27.32.12</v>
          </cell>
          <cell r="L1480" t="str">
            <v>Кабели коаксиальные и прочие коаксиальные проводники электрического тока</v>
          </cell>
        </row>
        <row r="1481">
          <cell r="K1481" t="str">
            <v>27.32.13</v>
          </cell>
          <cell r="L1481" t="str">
            <v>Проводники электрические прочие на напряжение не более 1 кВ</v>
          </cell>
        </row>
        <row r="1482">
          <cell r="K1482" t="str">
            <v>27.32.14</v>
          </cell>
          <cell r="L1482" t="str">
            <v>Проводники электрические прочие на напряжение более 1 кВ</v>
          </cell>
        </row>
        <row r="1483">
          <cell r="K1483" t="str">
            <v>27.32.99</v>
          </cell>
          <cell r="L1483" t="str">
            <v>Услуги по производству прочих электронных и электрических проводов и кабелей отдельные, выполняемые субподрядчиком</v>
          </cell>
        </row>
        <row r="1484">
          <cell r="K1484" t="str">
            <v>27.33.11</v>
          </cell>
          <cell r="L1484" t="str">
            <v>Выключатели на напряжение не более 1 кВ</v>
          </cell>
        </row>
        <row r="1485">
          <cell r="K1485" t="str">
            <v>27.33.12</v>
          </cell>
          <cell r="L1485" t="str">
            <v>Патроны для ламп на напряжение не более 1 кВ</v>
          </cell>
        </row>
        <row r="1486">
          <cell r="K1486" t="str">
            <v>27.33.13</v>
          </cell>
          <cell r="L1486" t="str">
            <v>Разъемы, розетки и прочая аппаратуры коммутации или защиты электрических цепей, не включенная в другие группировки</v>
          </cell>
        </row>
        <row r="1487">
          <cell r="K1487" t="str">
            <v>27.33.14</v>
          </cell>
          <cell r="L1487" t="str">
            <v>Арматура электроизоляционная из пластмасс</v>
          </cell>
        </row>
        <row r="1488">
          <cell r="K1488" t="str">
            <v>27.33.99</v>
          </cell>
          <cell r="L1488" t="str">
            <v>Услуги по производству электроустановочных изделий отдельные, выполняемые субподрядчиком</v>
          </cell>
        </row>
        <row r="1489">
          <cell r="K1489" t="str">
            <v>27.40.11</v>
          </cell>
          <cell r="L1489" t="str">
            <v>Лампы герметичные узконаправленного света</v>
          </cell>
        </row>
        <row r="1490">
          <cell r="K1490" t="str">
            <v>27.40.12</v>
          </cell>
          <cell r="L1490" t="str">
            <v>Лампы накаливания галогенные с вольфрамовой нитью, кроме ультрафиолетовых или инфракрасных ламп</v>
          </cell>
        </row>
        <row r="1491">
          <cell r="K1491" t="str">
            <v>27.40.13</v>
          </cell>
          <cell r="L1491" t="str">
            <v>Лампы накаливания мощностью 100–200 Вт, не включенные в другие группировки</v>
          </cell>
        </row>
        <row r="1492">
          <cell r="K1492" t="str">
            <v>27.40.14</v>
          </cell>
          <cell r="L1492" t="str">
            <v>Лампы накаливания прочие, не включенные в другие группировки</v>
          </cell>
        </row>
        <row r="1493">
          <cell r="K1493" t="str">
            <v>27.40.15</v>
          </cell>
          <cell r="L1493" t="str">
            <v>Лампы газоразрядные; ультрафиолетовые и инфракрасные лампы; дуговые лампы</v>
          </cell>
        </row>
        <row r="1494">
          <cell r="K1494" t="str">
            <v>27.40.21</v>
          </cell>
          <cell r="L1494" t="str">
            <v>Светильники и фонари электрические переносные, работающие от встроенных батарей сухих элементов, аккумуляторов, магнето</v>
          </cell>
        </row>
        <row r="1495">
          <cell r="K1495" t="str">
            <v>27.40.22</v>
          </cell>
          <cell r="L1495" t="str">
            <v>Светильники электрические настольные, прикроватные или напольные</v>
          </cell>
        </row>
        <row r="1496">
          <cell r="K1496" t="str">
            <v>27.40.23</v>
          </cell>
          <cell r="L1496" t="str">
            <v>Светильники и осветительные устройства неэлектрические</v>
          </cell>
        </row>
        <row r="1497">
          <cell r="K1497" t="str">
            <v>27.40.24</v>
          </cell>
          <cell r="L1497" t="str">
            <v>Указатели светящиеся, световые табло и подобные им устройства</v>
          </cell>
        </row>
        <row r="1498">
          <cell r="K1498" t="str">
            <v>27.40.25</v>
          </cell>
          <cell r="L1498" t="str">
            <v>Люстры и прочие электрические подвесные или настенные осветительные устройства</v>
          </cell>
        </row>
        <row r="1499">
          <cell r="K1499" t="str">
            <v>27.40.31</v>
          </cell>
          <cell r="L1499" t="str">
            <v>Лампы-вспышки фотографические, фотоосветители типа «кубик» и аналогичные изделия</v>
          </cell>
        </row>
        <row r="1500">
          <cell r="K1500" t="str">
            <v>27.40.32</v>
          </cell>
          <cell r="L1500" t="str">
            <v>Наборы осветительные для рождественских (новогодних) елок</v>
          </cell>
        </row>
        <row r="1501">
          <cell r="K1501" t="str">
            <v>27.40.33</v>
          </cell>
          <cell r="L1501" t="str">
            <v>Прожекторы и аналогичные светильники узконаправленного света</v>
          </cell>
        </row>
        <row r="1502">
          <cell r="K1502" t="str">
            <v>27.40.39</v>
          </cell>
          <cell r="L1502" t="str">
            <v>Светильники и осветительные устройства прочие, не включенные в другие группировки</v>
          </cell>
        </row>
        <row r="1503">
          <cell r="K1503" t="str">
            <v>27.40.41</v>
          </cell>
          <cell r="L1503" t="str">
            <v>Части ламп накаливания или газоразрядных ламп</v>
          </cell>
        </row>
        <row r="1504">
          <cell r="K1504" t="str">
            <v>27.40.42</v>
          </cell>
          <cell r="L1504" t="str">
            <v>Части светильников и осветительных устройств</v>
          </cell>
        </row>
        <row r="1505">
          <cell r="K1505" t="str">
            <v>27.40.99</v>
          </cell>
          <cell r="L1505" t="str">
            <v>Услуги по производству электрического осветительного оборудования отдельные, выполняемые субподрядчиком</v>
          </cell>
        </row>
        <row r="1506">
          <cell r="K1506" t="str">
            <v>27.51.11</v>
          </cell>
          <cell r="L1506" t="str">
            <v>Холодильники и морозильники бытовые</v>
          </cell>
        </row>
        <row r="1507">
          <cell r="K1507" t="str">
            <v>27.51.12</v>
          </cell>
          <cell r="L1507" t="str">
            <v>Машины посудомоечные бытовые</v>
          </cell>
        </row>
        <row r="1508">
          <cell r="K1508" t="str">
            <v>27.51.13</v>
          </cell>
          <cell r="L1508" t="str">
            <v>Машины стиральные бытовые и машины для сушки одежды</v>
          </cell>
        </row>
        <row r="1509">
          <cell r="K1509" t="str">
            <v>27.51.14</v>
          </cell>
          <cell r="L1509" t="str">
            <v>Одеяла электрические</v>
          </cell>
        </row>
        <row r="1510">
          <cell r="K1510" t="str">
            <v>27.51.15</v>
          </cell>
          <cell r="L1510" t="str">
            <v>Вентиляторы и бытовые вытяжные и приточно-вытяжные шкафы</v>
          </cell>
        </row>
        <row r="1511">
          <cell r="K1511" t="str">
            <v>27.51.21</v>
          </cell>
          <cell r="L1511" t="str">
            <v>Приборы бытовые электромеханические со встроенным электродвигателем</v>
          </cell>
        </row>
        <row r="1512">
          <cell r="K1512" t="str">
            <v>27.51.22</v>
          </cell>
          <cell r="L1512" t="str">
            <v>Бритвы, приборы для удаления волос и машинки для стрижки волос со встроенным электродвигателем</v>
          </cell>
        </row>
        <row r="1513">
          <cell r="K1513" t="str">
            <v>27.51.23</v>
          </cell>
          <cell r="L1513" t="str">
            <v>Приборы электротермические для укладки волос или для сушки рук; электрические утюги</v>
          </cell>
        </row>
        <row r="1514">
          <cell r="K1514" t="str">
            <v>27.51.24</v>
          </cell>
          <cell r="L1514" t="str">
            <v>Приборы электронагревательные прочие</v>
          </cell>
        </row>
        <row r="1515">
          <cell r="K1515" t="str">
            <v>27.51.25</v>
          </cell>
          <cell r="L1515" t="str">
            <v>Электронагреватели проточные или аккумулирующего типа и погружные кипятильники</v>
          </cell>
        </row>
        <row r="1516">
          <cell r="K1516" t="str">
            <v>27.51.26</v>
          </cell>
          <cell r="L1516" t="str">
            <v>Электроприборы для обогрева воздуха и электроприборы для обогрева почвы</v>
          </cell>
        </row>
        <row r="1517">
          <cell r="K1517" t="str">
            <v>27.51.27</v>
          </cell>
          <cell r="L1517" t="str">
            <v>Печи микроволновые</v>
          </cell>
        </row>
        <row r="1518">
          <cell r="K1518" t="str">
            <v>27.51.28</v>
          </cell>
          <cell r="L1518" t="str">
            <v>Печи прочие; варочные котлы, кухонные плиты, варочные панели; грили, жаровни</v>
          </cell>
        </row>
        <row r="1519">
          <cell r="K1519" t="str">
            <v>27.51.29</v>
          </cell>
          <cell r="L1519" t="str">
            <v>Сопротивления нагревательные электрические</v>
          </cell>
        </row>
        <row r="1520">
          <cell r="K1520" t="str">
            <v>27.51.30</v>
          </cell>
          <cell r="L1520" t="str">
            <v>Части бытовых электрических приборов</v>
          </cell>
        </row>
        <row r="1521">
          <cell r="K1521" t="str">
            <v>27.51.99</v>
          </cell>
          <cell r="L1521" t="str">
            <v>Услуги по производству бытовых электрических приборов отдельные, выполняемые субподрядчиком</v>
          </cell>
        </row>
        <row r="1522">
          <cell r="K1522" t="str">
            <v>27.52.11</v>
          </cell>
          <cell r="L1522" t="str">
            <v>Приборы бытовые неэлектрические для приготовления пищи и подогрева тарелок из черных металлов или меди</v>
          </cell>
        </row>
        <row r="1523">
          <cell r="K1523" t="str">
            <v>27.52.12</v>
          </cell>
          <cell r="L1523" t="str">
            <v>Приборы бытовые прочие, на газовом топливе или на газовом и других видах топлива, на жидком топливе и на твердом топливе</v>
          </cell>
        </row>
        <row r="1524">
          <cell r="K1524" t="str">
            <v>27.52.13</v>
          </cell>
          <cell r="L1524" t="str">
            <v>Воздухонагреватели или распределительные устройства для подачи горячего воздуха неэлектрические из черных металлов, не включенные в другие группировки</v>
          </cell>
        </row>
        <row r="1525">
          <cell r="K1525" t="str">
            <v>27.52.14</v>
          </cell>
          <cell r="L1525" t="str">
            <v>Водонагреватели, проточные или аккумулирующего типа, неэлектрические</v>
          </cell>
        </row>
        <row r="1526">
          <cell r="K1526" t="str">
            <v>27.52.20</v>
          </cell>
          <cell r="L1526" t="str">
            <v>Части печей, плит, подогревателей тарелок и аналогичных неэлектрических бытовых приборов</v>
          </cell>
        </row>
        <row r="1527">
          <cell r="K1527" t="str">
            <v>27.52.99</v>
          </cell>
          <cell r="L1527" t="str">
            <v>Услуги по производству бытовых неэлектрических приборов отдельные, выполняемые субподрядчиком</v>
          </cell>
        </row>
        <row r="1528">
          <cell r="K1528" t="str">
            <v>27.90.11</v>
          </cell>
          <cell r="L1528" t="str">
            <v>Машины электрические и аппаратура специализированные</v>
          </cell>
        </row>
        <row r="1529">
          <cell r="K1529" t="str">
            <v>27.90.12</v>
          </cell>
          <cell r="L1529" t="str">
            <v>Изоляторы электрические; изолирующая арматура для электрических машин и оборудования; трубки для электропроводки</v>
          </cell>
        </row>
        <row r="1530">
          <cell r="K1530" t="str">
            <v>27.90.13</v>
          </cell>
          <cell r="L1530" t="str">
            <v>Электроды и прочие изделия из графита или других видов углерода, применяемые в электротехнике</v>
          </cell>
        </row>
        <row r="1531">
          <cell r="K1531" t="str">
            <v>27.90.20</v>
          </cell>
          <cell r="L1531" t="str">
            <v>Панели индикаторные на жидких кристаллах или на светоизлучающих диодах; электрическая аппаратура звуковой или световой сигнализации</v>
          </cell>
        </row>
        <row r="1532">
          <cell r="K1532" t="str">
            <v>27.90.31</v>
          </cell>
          <cell r="L1532" t="str">
            <v>Машины электрические и аппараты для пайки мягким и твердым припоем или сварки; электрические машины и аппараты для газотермического напыления металлов или спеченных карбидов металла</v>
          </cell>
        </row>
        <row r="1533">
          <cell r="K1533" t="str">
            <v>27.90.32</v>
          </cell>
          <cell r="L1533" t="str">
            <v>Части электрических машин и аппаратов для пайки мягким и твердым припоем или сварки; электрических машин и аппаратов для газотермического напыления металлов или спеченных карбидов металла</v>
          </cell>
        </row>
        <row r="1534">
          <cell r="K1534" t="str">
            <v>27.90.33</v>
          </cell>
          <cell r="L1534" t="str">
            <v>Части прочего электрического оборудования; электрические части машин или аппаратов, не включенные в другие группировки</v>
          </cell>
        </row>
        <row r="1535">
          <cell r="K1535" t="str">
            <v>27.90.40</v>
          </cell>
          <cell r="L1535" t="str">
            <v>Оборудование электрическое прочее, не включенное в другие группировки (включая магниты электрические; муфты и тормоза электромагнитные; захваты подъемные электромагнитные; ускорители частиц электрические; генераторы сигналов электрические)</v>
          </cell>
        </row>
        <row r="1536">
          <cell r="K1536" t="str">
            <v>27.90.51</v>
          </cell>
          <cell r="L1536" t="str">
            <v>Конденсаторы постоянной емкости для цепей с частотой 50/60 Гц, на реактивную мощность не менее 0,5 кВар</v>
          </cell>
        </row>
        <row r="1537">
          <cell r="K1537" t="str">
            <v>27.90.52</v>
          </cell>
          <cell r="L1537" t="str">
            <v>Конденсаторы постоянной емкости прочие</v>
          </cell>
        </row>
        <row r="1538">
          <cell r="K1538" t="str">
            <v>27.90.53</v>
          </cell>
          <cell r="L1538" t="str">
            <v>Конденсаторы переменной или регулируемой емкости (предварительно настраиваемые)</v>
          </cell>
        </row>
        <row r="1539">
          <cell r="K1539" t="str">
            <v>27.90.60</v>
          </cell>
          <cell r="L1539" t="str">
            <v>Резисторы, кроме нагревательных резисторов</v>
          </cell>
        </row>
        <row r="1540">
          <cell r="K1540" t="str">
            <v>27.90.70</v>
          </cell>
          <cell r="L1540" t="str">
            <v>Устройства электрической сигнализации, электрооборудование для обеспечения безопасности или управления движением на железных дорогах, трамвайных путях, автомобильных дорогах, внутренних водных путях, площадках для парковки, в портовых сооружениях или на аэродромах</v>
          </cell>
        </row>
        <row r="1541">
          <cell r="K1541" t="str">
            <v>27.90.81</v>
          </cell>
          <cell r="L1541" t="str">
            <v>Части электрических конденсаторов</v>
          </cell>
        </row>
        <row r="1542">
          <cell r="K1542" t="str">
            <v>27.90.82</v>
          </cell>
          <cell r="L1542" t="str">
            <v>Части резисторов, реостатов и потенциометров</v>
          </cell>
        </row>
        <row r="1543">
          <cell r="K1543" t="str">
            <v>27.90.99</v>
          </cell>
          <cell r="L1543" t="str">
            <v>Услуги по производству прочего электрического оборудования отдельные, выполняемые субподрядчиком</v>
          </cell>
        </row>
        <row r="1544">
          <cell r="K1544" t="str">
            <v>28.11.11</v>
          </cell>
          <cell r="L1544" t="str">
            <v>Двигатели лодочные подвесные</v>
          </cell>
        </row>
        <row r="1545">
          <cell r="K1545" t="str">
            <v>28.11.12</v>
          </cell>
          <cell r="L1545" t="str">
            <v>Двигатели судовые с искровым зажиганием; прочие двигатели</v>
          </cell>
        </row>
        <row r="1546">
          <cell r="K1546" t="str">
            <v>28.11.13</v>
          </cell>
          <cell r="L1546" t="str">
            <v>Двигатели внутреннего сгорания поршневые с воспламенением от сжатия прочие</v>
          </cell>
        </row>
        <row r="1547">
          <cell r="K1547" t="str">
            <v>28.11.21</v>
          </cell>
          <cell r="L1547" t="str">
            <v>Турбины на водяном паре и прочие паровые турбины</v>
          </cell>
        </row>
        <row r="1548">
          <cell r="K1548" t="str">
            <v>28.11.22</v>
          </cell>
          <cell r="L1548" t="str">
            <v>Турбины гидравлические и водяные колеса</v>
          </cell>
        </row>
        <row r="1549">
          <cell r="K1549" t="str">
            <v>28.11.23</v>
          </cell>
          <cell r="L1549" t="str">
            <v>Турбины газовые, кроме турбореактивных и турбовинтовых</v>
          </cell>
        </row>
        <row r="1550">
          <cell r="K1550" t="str">
            <v>28.11.24</v>
          </cell>
          <cell r="L1550" t="str">
            <v>Турбины ветряные</v>
          </cell>
        </row>
        <row r="1551">
          <cell r="K1551" t="str">
            <v>28.11.31</v>
          </cell>
          <cell r="L1551" t="str">
            <v>Части турбин на водяном паре и прочих паровых турбин</v>
          </cell>
        </row>
        <row r="1552">
          <cell r="K1552" t="str">
            <v>28.11.32</v>
          </cell>
          <cell r="L1552" t="str">
            <v>Части гидравлических турбин, водяных колес, включая регуляторы</v>
          </cell>
        </row>
        <row r="1553">
          <cell r="K1553" t="str">
            <v>28.11.33</v>
          </cell>
          <cell r="L1553" t="str">
            <v>Части газовых турбин, кроме турбореактивных и турбовинтовых двигателей</v>
          </cell>
        </row>
        <row r="1554">
          <cell r="K1554" t="str">
            <v>28.11.41</v>
          </cell>
          <cell r="L1554" t="str">
            <v>Части двигателей внутреннего сгорания с искровым зажиганием, кроме частей авиационных двигателей</v>
          </cell>
        </row>
        <row r="1555">
          <cell r="K1555" t="str">
            <v>28.11.42</v>
          </cell>
          <cell r="L1555" t="str">
            <v>Части прочих двигателей, не включенных в другие группировки</v>
          </cell>
        </row>
        <row r="1556">
          <cell r="K1556" t="str">
            <v>28.11.99</v>
          </cell>
          <cell r="L1556" t="str">
            <v>Услуги по производству двигателей и турбин, кроме двигателей авиационных, автомобильных и мотоциклетных, отдельные, выполняемые субподрядчиком</v>
          </cell>
        </row>
        <row r="1557">
          <cell r="K1557" t="str">
            <v>28.12.11</v>
          </cell>
          <cell r="L1557" t="str">
            <v>Двигатели гидравлические и пневматические линейного действия (цилиндры)</v>
          </cell>
        </row>
        <row r="1558">
          <cell r="K1558" t="str">
            <v>28.12.12</v>
          </cell>
          <cell r="L1558" t="str">
            <v>Двигатели гидравлические и пневматические вращательного действия</v>
          </cell>
        </row>
        <row r="1559">
          <cell r="K1559" t="str">
            <v>28.12.13</v>
          </cell>
          <cell r="L1559" t="str">
            <v>Насосы гидравлические</v>
          </cell>
        </row>
        <row r="1560">
          <cell r="K1560" t="str">
            <v>28.12.14</v>
          </cell>
          <cell r="L1560" t="str">
            <v>Клапаны гидравлические и пневматические</v>
          </cell>
        </row>
        <row r="1561">
          <cell r="K1561" t="str">
            <v>28.12.15</v>
          </cell>
          <cell r="L1561" t="str">
            <v>Установки гидравлические</v>
          </cell>
        </row>
        <row r="1562">
          <cell r="K1562" t="str">
            <v>28.12.16</v>
          </cell>
          <cell r="L1562" t="str">
            <v>Системы гидравлические</v>
          </cell>
        </row>
        <row r="1563">
          <cell r="K1563" t="str">
            <v>28.12.20</v>
          </cell>
          <cell r="L1563" t="str">
            <v>Части гидравлического и пневматического силового оборудования</v>
          </cell>
        </row>
        <row r="1564">
          <cell r="K1564" t="str">
            <v>28.12.99</v>
          </cell>
          <cell r="L1564" t="str">
            <v>Услуги по производству гидравлического и пневматического силового оборудования отдельные, выполняемые субподрядчиком</v>
          </cell>
        </row>
        <row r="1565">
          <cell r="K1565" t="str">
            <v>28.13.11</v>
          </cell>
          <cell r="L1565" t="str">
            <v>Насосы топливные, смазочные насосы (лубрикаторы), насосы для охлаждающей жидкости и бетононасосы</v>
          </cell>
        </row>
        <row r="1566">
          <cell r="K1566" t="str">
            <v>28.13.12</v>
          </cell>
          <cell r="L1566" t="str">
            <v>Насосы возвратно-поступательные объемного действия прочие для перекачки жидкостей</v>
          </cell>
        </row>
        <row r="1567">
          <cell r="K1567" t="str">
            <v>28.13.13</v>
          </cell>
          <cell r="L1567" t="str">
            <v>Насосы роторные объемные прочие для перекачки жидкостей</v>
          </cell>
        </row>
        <row r="1568">
          <cell r="K1568" t="str">
            <v>28.13.14</v>
          </cell>
          <cell r="L1568" t="str">
            <v>Насосы центробежные подачи жидкостей прочие; насосы прочие</v>
          </cell>
        </row>
        <row r="1569">
          <cell r="K1569" t="str">
            <v>28.13.21</v>
          </cell>
          <cell r="L1569" t="str">
            <v>Насосы вакуумные</v>
          </cell>
        </row>
        <row r="1570">
          <cell r="K1570" t="str">
            <v>28.13.22</v>
          </cell>
          <cell r="L1570" t="str">
            <v>Насосы воздушные ручные или ножные</v>
          </cell>
        </row>
        <row r="1571">
          <cell r="K1571" t="str">
            <v>28.13.23</v>
          </cell>
          <cell r="L1571" t="str">
            <v>Компрессоры для холодильного оборудования</v>
          </cell>
        </row>
        <row r="1572">
          <cell r="K1572" t="str">
            <v>28.13.24</v>
          </cell>
          <cell r="L1572" t="str">
            <v>Компрессоры воздушные передвижные на колесных шасси</v>
          </cell>
        </row>
        <row r="1573">
          <cell r="K1573" t="str">
            <v>28.13.25</v>
          </cell>
          <cell r="L1573" t="str">
            <v>Турбокомпрессоры</v>
          </cell>
        </row>
        <row r="1574">
          <cell r="K1574" t="str">
            <v>28.13.26</v>
          </cell>
          <cell r="L1574" t="str">
            <v>Компрессоры поршневые объемные</v>
          </cell>
        </row>
        <row r="1575">
          <cell r="K1575" t="str">
            <v>28.13.27</v>
          </cell>
          <cell r="L1575" t="str">
            <v>Компрессоры центробежные одновальные или многовальные</v>
          </cell>
        </row>
        <row r="1576">
          <cell r="K1576" t="str">
            <v>28.13.28</v>
          </cell>
          <cell r="L1576" t="str">
            <v>Компрессоры прочие</v>
          </cell>
        </row>
        <row r="1577">
          <cell r="K1577" t="str">
            <v>28.13.31</v>
          </cell>
          <cell r="L1577" t="str">
            <v>Части насосов; части подъемников жидкостей</v>
          </cell>
        </row>
        <row r="1578">
          <cell r="K1578" t="str">
            <v>28.13.32</v>
          </cell>
          <cell r="L1578" t="str">
            <v>Части воздушных или вакуумных насосов, воздушных или газовых компрессоров, вентиляторов, вытяжных шкафов</v>
          </cell>
        </row>
        <row r="1579">
          <cell r="K1579" t="str">
            <v>28.13.99</v>
          </cell>
          <cell r="L1579" t="str">
            <v>Услуги по производству насосов и компрессоров прочих отдельные, выполняемые субподрядчиком</v>
          </cell>
        </row>
        <row r="1580">
          <cell r="K1580" t="str">
            <v>28.14.11</v>
          </cell>
          <cell r="L1580" t="str">
            <v>Клапаны редукционные, регулирующие, обратные и предохранительные</v>
          </cell>
        </row>
        <row r="1581">
          <cell r="K1581" t="str">
            <v>28.14.12</v>
          </cell>
          <cell r="L1581" t="str">
            <v>Краны, вентили, клапаны для раковин, моек, биде, унитазов, ванн и аналогичная арматура; вентили для радиаторов центрального отопления</v>
          </cell>
        </row>
        <row r="1582">
          <cell r="K1582" t="str">
            <v>28.14.13</v>
          </cell>
          <cell r="L1582" t="str">
            <v>Клапаны управления процессом, задвижки, краны и клапаны шаровые</v>
          </cell>
        </row>
        <row r="1583">
          <cell r="K1583" t="str">
            <v>28.14.20</v>
          </cell>
          <cell r="L1583" t="str">
            <v>Комплектующие (запасные части) кранов и клапанов, и аналогичной арматуры, не имеющие самостоятельных группировок</v>
          </cell>
        </row>
        <row r="1584">
          <cell r="K1584" t="str">
            <v>28.14.99</v>
          </cell>
          <cell r="L1584" t="str">
            <v>Услуги по производству кранов и клапанов прочих отдельные, выполняемые субподрядчиком</v>
          </cell>
        </row>
        <row r="1585">
          <cell r="K1585" t="str">
            <v>28.15.10</v>
          </cell>
          <cell r="L1585" t="str">
            <v>Подшипники шариковые или роликовые</v>
          </cell>
        </row>
        <row r="1586">
          <cell r="K1586" t="str">
            <v>28.15.21</v>
          </cell>
          <cell r="L1586" t="str">
            <v>Цепи шарнирные из черных металлов</v>
          </cell>
        </row>
        <row r="1587">
          <cell r="K1587" t="str">
            <v>28.15.22</v>
          </cell>
          <cell r="L1587" t="str">
            <v>Валы передаточные (включая кулачковые и коленчатые валы) и кривошипы</v>
          </cell>
        </row>
        <row r="1588">
          <cell r="K1588" t="str">
            <v>28.15.23</v>
          </cell>
          <cell r="L1588" t="str">
            <v>Корпуса подшипников и подшипники скольжения</v>
          </cell>
        </row>
        <row r="1589">
          <cell r="K1589" t="str">
            <v>28.15.24</v>
          </cell>
          <cell r="L1589" t="str">
            <v>Передачи зубчатые; передачи винтовые шариковые или роликовые; коробки передач и прочие переключатели скоростей</v>
          </cell>
        </row>
        <row r="1590">
          <cell r="K1590" t="str">
            <v>28.15.25</v>
          </cell>
          <cell r="L1590" t="str">
            <v>Маховики и шкивы, включая полиспасты</v>
          </cell>
        </row>
        <row r="1591">
          <cell r="K1591" t="str">
            <v>28.15.26</v>
          </cell>
          <cell r="L1591" t="str">
            <v>Муфты и шарнирные соединения, включая универсальные шарниры</v>
          </cell>
        </row>
        <row r="1592">
          <cell r="K1592" t="str">
            <v>28.15.31</v>
          </cell>
          <cell r="L1592" t="str">
            <v>Шарики, игольчатые ролики и ролики; части шариковых или роликовых подшипников</v>
          </cell>
        </row>
        <row r="1593">
          <cell r="K1593" t="str">
            <v>28.15.32</v>
          </cell>
          <cell r="L1593" t="str">
            <v>Части шарнирных цепей из черных металлов</v>
          </cell>
        </row>
        <row r="1594">
          <cell r="K1594" t="str">
            <v>28.15.39</v>
          </cell>
          <cell r="L1594" t="str">
            <v>Части подшипников и элементов приводов, не включенные в другие группировки</v>
          </cell>
        </row>
        <row r="1595">
          <cell r="K1595" t="str">
            <v>28.15.99</v>
          </cell>
          <cell r="L1595" t="str">
            <v>Услуги по производству подшипников, шестерен, передач зубчатых и элементов приводных отдельные, выполняемые субподрядчиком</v>
          </cell>
        </row>
        <row r="1596">
          <cell r="K1596" t="str">
            <v>28.21.11</v>
          </cell>
          <cell r="L1596" t="str">
            <v>Горелки печные; механические топки и колосниковые решетки; механические золоудалители и аналогичные устройства</v>
          </cell>
        </row>
        <row r="1597">
          <cell r="K1597" t="str">
            <v>28.21.12</v>
          </cell>
          <cell r="L1597" t="str">
            <v>Печи и камеры промышленные или лабораторные неэлектрические, включая мусоросжигательные печи, кроме хлебопекарных печей</v>
          </cell>
        </row>
        <row r="1598">
          <cell r="K1598" t="str">
            <v>28.21.13</v>
          </cell>
          <cell r="L1598" t="str">
            <v>Печи и камеры промышленные или лабораторные электрические; индукционное или диэлектрическое нагревательное оборудование</v>
          </cell>
        </row>
        <row r="1599">
          <cell r="K1599" t="str">
            <v>28.21.14</v>
          </cell>
          <cell r="L1599" t="str">
            <v>Части печных горелок, печей и камер</v>
          </cell>
        </row>
        <row r="1600">
          <cell r="K1600" t="str">
            <v>28.21.99</v>
          </cell>
          <cell r="L1600" t="str">
            <v>Услуги по производству камер, печей и печных горелок отдельные, выполняемые субподрядчиком</v>
          </cell>
        </row>
        <row r="1601">
          <cell r="K1601" t="str">
            <v>28.22.11</v>
          </cell>
          <cell r="L1601" t="str">
            <v>Тали и подъемники, не включенные в другие группировки</v>
          </cell>
        </row>
        <row r="1602">
          <cell r="K1602" t="str">
            <v>28.22.12</v>
          </cell>
          <cell r="L1602" t="str">
            <v>Лебедки шахтных подъемных установок надшахтного размещения; специальные лебедки для работы под землей; прочие лебедки, кабестаны</v>
          </cell>
        </row>
        <row r="1603">
          <cell r="K1603" t="str">
            <v>28.22.13</v>
          </cell>
          <cell r="L1603" t="str">
            <v>Домкраты; подъемные механизмы, используемые для подъема транспортных средств</v>
          </cell>
        </row>
        <row r="1604">
          <cell r="K1604" t="str">
            <v>28.22.14</v>
          </cell>
          <cell r="L1604" t="str">
            <v>Деррик-краны; подъемные краны; подвижные подъемные фермы, портальные краны, самоходные или несамоходные машины, оснащенные подъемным краном</v>
          </cell>
        </row>
        <row r="1605">
          <cell r="K1605" t="str">
            <v>28.22.15</v>
          </cell>
          <cell r="L1605" t="str">
            <v>Автопогрузчики с вилочным захватом, прочие погрузчики; тягачи, используемые на платформах железнодорожных станций</v>
          </cell>
        </row>
        <row r="1606">
          <cell r="K1606" t="str">
            <v>28.22.16</v>
          </cell>
          <cell r="L1606" t="str">
            <v>Лифты, скиповые подъемники, эскалаторы и движущиеся пешеходные дорожки</v>
          </cell>
        </row>
        <row r="1607">
          <cell r="K1607" t="str">
            <v>28.22.17</v>
          </cell>
          <cell r="L1607" t="str">
            <v>Подъемники и конвейеры пневматические и прочие непрерывного действия для товаров или материалов</v>
          </cell>
        </row>
        <row r="1608">
          <cell r="K1608" t="str">
            <v>28.22.18</v>
          </cell>
          <cell r="L1608" t="str">
            <v>Оборудование грузоподъемное, транспортирующее и погрузочно-разгрузочное прочее</v>
          </cell>
        </row>
        <row r="1609">
          <cell r="K1609" t="str">
            <v>28.22.19</v>
          </cell>
          <cell r="L1609" t="str">
            <v>Части грузоподъемного и погрузочно-разгрузочного оборудования</v>
          </cell>
        </row>
        <row r="1610">
          <cell r="K1610" t="str">
            <v>28.22.20</v>
          </cell>
          <cell r="L1610" t="str">
            <v>Ковши, черпаки, грейферы и захваты для подъемных кранов, экскаваторов и аналогичного оборудования</v>
          </cell>
        </row>
        <row r="1611">
          <cell r="K1611" t="str">
            <v>28.22.99</v>
          </cell>
          <cell r="L1611" t="str">
            <v>Услуги по производству подъемно-транспортного оборудования отдельные, выполняемые субподрядчиком</v>
          </cell>
        </row>
        <row r="1612">
          <cell r="K1612" t="str">
            <v>28.23.11</v>
          </cell>
          <cell r="L1612" t="str">
            <v>Машины пишущие и устройства обработки текстов</v>
          </cell>
        </row>
        <row r="1613">
          <cell r="K1613" t="str">
            <v>28.23.12</v>
          </cell>
          <cell r="L1613" t="str">
            <v>Калькуляторы электронные и устройства записи, копирования и вывода данных с функциями счетных устройств карманные</v>
          </cell>
        </row>
        <row r="1614">
          <cell r="K1614" t="str">
            <v>28.23.13</v>
          </cell>
          <cell r="L1614" t="str">
            <v>Машины счетные, аппараты контрольно-кассовые, машины почтовые франкировальные, машины билетопечатающие и аналогичные машины со счетными устройствами</v>
          </cell>
        </row>
        <row r="1615">
          <cell r="K1615" t="str">
            <v>28.23.21</v>
          </cell>
          <cell r="L1615" t="str">
            <v>Аппараты фотокопировальные с оптической системой или контактного типа и аппараты термокопировальные</v>
          </cell>
        </row>
        <row r="1616">
          <cell r="K1616" t="str">
            <v>28.23.22</v>
          </cell>
          <cell r="L1616" t="str">
            <v>Машины копировальные офсетные листовые для офисов</v>
          </cell>
        </row>
        <row r="1617">
          <cell r="K1617" t="str">
            <v>28.23.23</v>
          </cell>
          <cell r="L1617" t="str">
            <v>Машины офисные прочие</v>
          </cell>
        </row>
        <row r="1618">
          <cell r="K1618" t="str">
            <v>28.23.24</v>
          </cell>
          <cell r="L1618" t="str">
            <v>Части и принадлежности пишущих машинок и калькуляторов</v>
          </cell>
        </row>
        <row r="1619">
          <cell r="K1619" t="str">
            <v>28.23.25</v>
          </cell>
          <cell r="L1619" t="str">
            <v>Части и принадлежности прочих офисных машин</v>
          </cell>
        </row>
        <row r="1620">
          <cell r="K1620" t="str">
            <v>28.23.26</v>
          </cell>
          <cell r="L1620" t="str">
            <v>Части и принадлежности фотокопировальных аппаратов</v>
          </cell>
        </row>
        <row r="1621">
          <cell r="K1621" t="str">
            <v>28.23.91</v>
          </cell>
          <cell r="L1621" t="str">
            <v>Услуги по производству офисного и счетного оборудования, кроме компьютеров и периферийного оборудования</v>
          </cell>
        </row>
        <row r="1622">
          <cell r="K1622" t="str">
            <v>28.23.99</v>
          </cell>
          <cell r="L1622" t="str">
            <v>Операции процесса производства офисных машин и оборудования, кроме компьютеров и периферийного оборудования, отдельные, выполняемые субподрядчиком</v>
          </cell>
        </row>
        <row r="1623">
          <cell r="K1623" t="str">
            <v>28.24.11</v>
          </cell>
          <cell r="L1623" t="str">
            <v>Инструменты ручные электрические</v>
          </cell>
        </row>
        <row r="1624">
          <cell r="K1624" t="str">
            <v>28.24.12</v>
          </cell>
          <cell r="L1624" t="str">
            <v>Инструменты ручные прочие с механизированным приводом</v>
          </cell>
        </row>
        <row r="1625">
          <cell r="K1625" t="str">
            <v>28.24.21</v>
          </cell>
          <cell r="L1625" t="str">
            <v>Части ручных электрических инструментов</v>
          </cell>
        </row>
        <row r="1626">
          <cell r="K1626" t="str">
            <v>28.24.22</v>
          </cell>
          <cell r="L1626" t="str">
            <v>Части прочих переносных ручных инструментов с механизированным приводом</v>
          </cell>
        </row>
        <row r="1627">
          <cell r="K1627" t="str">
            <v>28.24.99</v>
          </cell>
          <cell r="L1627" t="str">
            <v>Услуги по производству ручных механизированных инструментов отдельные, выполняемые субподрядчиком</v>
          </cell>
        </row>
        <row r="1628">
          <cell r="K1628" t="str">
            <v>28.25.11</v>
          </cell>
          <cell r="L1628" t="str">
            <v>Теплообменники и машины для сжижения воздуха или прочих газов</v>
          </cell>
        </row>
        <row r="1629">
          <cell r="K1629" t="str">
            <v>28.25.12</v>
          </cell>
          <cell r="L1629" t="str">
            <v>Оборудование для кондиционирования воздуха</v>
          </cell>
        </row>
        <row r="1630">
          <cell r="K1630" t="str">
            <v>28.25.13</v>
          </cell>
          <cell r="L1630" t="str">
            <v>Оборудование холодильное и морозильное и тепловые насосы, кроме бытового оборудования</v>
          </cell>
        </row>
        <row r="1631">
          <cell r="K1631" t="str">
            <v>28.25.14</v>
          </cell>
          <cell r="L1631" t="str">
            <v>Оборудование и установки для фильтрования или очистки газов, не включенные в другие группировки</v>
          </cell>
        </row>
        <row r="1632">
          <cell r="K1632" t="str">
            <v>28.25.20</v>
          </cell>
          <cell r="L1632" t="str">
            <v>Вентиляторы, кроме настольных, напольных, настенных, оконных, потолочных или вентиляторов для крыш</v>
          </cell>
        </row>
        <row r="1633">
          <cell r="K1633" t="str">
            <v>28.25.30</v>
          </cell>
          <cell r="L1633" t="str">
            <v>Части холодильного и морозильного оборудования и тепловых насосов</v>
          </cell>
        </row>
        <row r="1634">
          <cell r="K1634" t="str">
            <v>28.25.99</v>
          </cell>
          <cell r="L1634" t="str">
            <v>Услуги по производству промышленного холодильного и вентиляционного оборудования отдельные, выполняемые субподрядчиком</v>
          </cell>
        </row>
        <row r="1635">
          <cell r="K1635" t="str">
            <v>28.29.11</v>
          </cell>
          <cell r="L1635" t="str">
            <v>Генераторы для получения генераторного или водяного газа; ацетиленовые и аналогичные газогенераторы; установки для дистилляции или очистки</v>
          </cell>
        </row>
        <row r="1636">
          <cell r="K1636" t="str">
            <v>28.29.12</v>
          </cell>
          <cell r="L1636" t="str">
            <v>Оборудование и установки для фильтрования или очистки жидкостей</v>
          </cell>
        </row>
        <row r="1637">
          <cell r="K1637" t="str">
            <v>28.29.13</v>
          </cell>
          <cell r="L1637" t="str">
            <v>Фильтры масляные, бензиновые и всасывающие воздушные для двигателей внутреннего сгорания</v>
          </cell>
        </row>
        <row r="1638">
          <cell r="K1638" t="str">
            <v>28.29.21</v>
          </cell>
          <cell r="L1638" t="str">
            <v>Оборудование для мойки, заполнения, закупоривания или упаковывания бутылок или прочих емкостей</v>
          </cell>
        </row>
        <row r="1639">
          <cell r="K1639" t="str">
            <v>28.29.22</v>
          </cell>
          <cell r="L1639" t="str">
            <v>Огнетушители, распылители, пароструйные или пескоструйные машины и аналогичные механические устройства, кроме предназначенных для использования в сельском хозяйстве</v>
          </cell>
        </row>
        <row r="1640">
          <cell r="K1640" t="str">
            <v>28.29.23</v>
          </cell>
          <cell r="L1640" t="str">
            <v>Прокладки из листового металла; механические уплотнения</v>
          </cell>
        </row>
        <row r="1641">
          <cell r="K1641" t="str">
            <v>28.29.31</v>
          </cell>
          <cell r="L1641" t="str">
            <v>Оборудование для взвешивания промышленного назначения; весы для непрерывного взвешивания изделий на конвейерах; весы, отрегулированные на постоянную массу и весы, загружающие груз определенной массы в емкость или контейнер</v>
          </cell>
        </row>
        <row r="1642">
          <cell r="K1642" t="str">
            <v>28.29.32</v>
          </cell>
          <cell r="L1642" t="str">
            <v>Устройства взвешивающие и весы для взвешивания людей и бытовые</v>
          </cell>
        </row>
        <row r="1643">
          <cell r="K1643" t="str">
            <v>28.29.39</v>
          </cell>
          <cell r="L1643" t="str">
            <v>Оборудование для взвешивания и дозировки прочее</v>
          </cell>
        </row>
        <row r="1644">
          <cell r="K1644" t="str">
            <v>28.29.41</v>
          </cell>
          <cell r="L1644" t="str">
            <v>Центрифуги, не включенные в другие группировки</v>
          </cell>
        </row>
        <row r="1645">
          <cell r="K1645" t="str">
            <v>28.29.42</v>
          </cell>
          <cell r="L1645" t="str">
            <v>Каландры или прочие валковые машины, кроме машин для обработки металлов или стекла</v>
          </cell>
        </row>
        <row r="1646">
          <cell r="K1646" t="str">
            <v>28.29.43</v>
          </cell>
          <cell r="L1646" t="str">
            <v>Автоматы торговые</v>
          </cell>
        </row>
        <row r="1647">
          <cell r="K1647" t="str">
            <v>28.29.50</v>
          </cell>
          <cell r="L1647" t="str">
            <v>Машины посудомоечные промышленного типа</v>
          </cell>
        </row>
        <row r="1648">
          <cell r="K1648" t="str">
            <v>28.29.60</v>
          </cell>
          <cell r="L1648" t="str">
            <v>Установки для обработки материалов с использованием процессов, включающих изменение температуры, не включенные в другие группировки</v>
          </cell>
        </row>
        <row r="1649">
          <cell r="K1649" t="str">
            <v>28.29.70</v>
          </cell>
          <cell r="L1649" t="str">
            <v>Оборудование и инструменты неэлектрические для пайки мягким и твердым припоем или сварки, и их части; машины и аппараты для газотермического напыления</v>
          </cell>
        </row>
        <row r="1650">
          <cell r="K1650" t="str">
            <v>28.29.81</v>
          </cell>
          <cell r="L1650" t="str">
            <v>Части газогенераторов или генераторов водяного газа</v>
          </cell>
        </row>
        <row r="1651">
          <cell r="K1651" t="str">
            <v>28.29.82</v>
          </cell>
          <cell r="L1651" t="str">
            <v>Части центрифуг; части машин и аппаратов для фильтрования или очистки жидкостей или газов</v>
          </cell>
        </row>
        <row r="1652">
          <cell r="K1652" t="str">
            <v>28.29.83</v>
          </cell>
          <cell r="L1652" t="str">
            <v>Части каландров или прочих валковых машин; части распылителей, разновесы для оборудования для взвешивания</v>
          </cell>
        </row>
        <row r="1653">
          <cell r="K1653" t="str">
            <v>28.29.84</v>
          </cell>
          <cell r="L1653" t="str">
            <v>Части оборудования, не имеющие электрических соединений, не включенные в другие группировки</v>
          </cell>
        </row>
        <row r="1654">
          <cell r="K1654" t="str">
            <v>28.29.85</v>
          </cell>
          <cell r="L1654" t="str">
            <v>Части посудомоечных машин и машин для чистки, заполнения (емкостей), закупоривания или упаковывания</v>
          </cell>
        </row>
        <row r="1655">
          <cell r="K1655" t="str">
            <v>28.29.86</v>
          </cell>
          <cell r="L1655" t="str">
            <v>Части неэлектрического оборудования и инструментов для пайки мягким и твердым припоем или сварки; машин и аппаратов для газотермического напыления</v>
          </cell>
        </row>
        <row r="1656">
          <cell r="K1656" t="str">
            <v>28.29.99</v>
          </cell>
          <cell r="L1656" t="str">
            <v>Услуги по производству прочего оборудования общего назначения отдельные, не включенного в другие группировки, выполняемые субподрядчиком</v>
          </cell>
        </row>
        <row r="1657">
          <cell r="K1657" t="str">
            <v>28.30.10</v>
          </cell>
          <cell r="L1657" t="str">
            <v>Тракторы, управляемые рядом идущим водителем</v>
          </cell>
        </row>
        <row r="1658">
          <cell r="K1658" t="str">
            <v>28.30.21</v>
          </cell>
          <cell r="L1658" t="str">
            <v>Тракторы с мощностью двигателя не более 37 кВт</v>
          </cell>
        </row>
        <row r="1659">
          <cell r="K1659" t="str">
            <v>28.30.22</v>
          </cell>
          <cell r="L1659" t="str">
            <v>Тракторы с мощностью двигателя от 37 кВт до 59 кВт</v>
          </cell>
        </row>
        <row r="1660">
          <cell r="K1660" t="str">
            <v>28.30.23</v>
          </cell>
          <cell r="L1660" t="str">
            <v>Тракторы с мощностью двигателя более 59 кВт</v>
          </cell>
        </row>
        <row r="1661">
          <cell r="K1661" t="str">
            <v>28.30.31</v>
          </cell>
          <cell r="L1661" t="str">
            <v>Плуги</v>
          </cell>
        </row>
        <row r="1662">
          <cell r="K1662" t="str">
            <v>28.30.32</v>
          </cell>
          <cell r="L1662" t="str">
            <v>Бороны, скарификаторы, культиваторы, машины для прополки и пропалыватели</v>
          </cell>
        </row>
        <row r="1663">
          <cell r="K1663" t="str">
            <v>28.30.33</v>
          </cell>
          <cell r="L1663" t="str">
            <v>Сеялки, сажалки и рассадопосадочные машины</v>
          </cell>
        </row>
        <row r="1664">
          <cell r="K1664" t="str">
            <v>28.30.34</v>
          </cell>
          <cell r="L1664" t="str">
            <v>Разбрасыватели органических и минеральных удобрений</v>
          </cell>
        </row>
        <row r="1665">
          <cell r="K1665" t="str">
            <v>28.30.39</v>
          </cell>
          <cell r="L1665" t="str">
            <v>Машины сельскохозяйственные для обработки почвы прочие</v>
          </cell>
        </row>
        <row r="1666">
          <cell r="K1666" t="str">
            <v>28.30.40</v>
          </cell>
          <cell r="L1666" t="str">
            <v>Косилки для газонов, парков или спортивных площадок</v>
          </cell>
        </row>
        <row r="1667">
          <cell r="K1667" t="str">
            <v>28.30.51</v>
          </cell>
          <cell r="L1667" t="str">
            <v>Косилки (включая устройства режущие для установки на тракторе), не включенные в другие группировки</v>
          </cell>
        </row>
        <row r="1668">
          <cell r="K1668" t="str">
            <v>28.30.52</v>
          </cell>
          <cell r="L1668" t="str">
            <v>Машины сеноуборочные</v>
          </cell>
        </row>
        <row r="1669">
          <cell r="K1669" t="str">
            <v>28.30.53</v>
          </cell>
          <cell r="L1669" t="str">
            <v>Прессы для соломы или сена, включая пресс-подборщики</v>
          </cell>
        </row>
        <row r="1670">
          <cell r="K1670" t="str">
            <v>28.30.54</v>
          </cell>
          <cell r="L1670" t="str">
            <v>Машины корнеуборочные или клубнеуборочные</v>
          </cell>
        </row>
        <row r="1671">
          <cell r="K1671" t="str">
            <v>28.30.59</v>
          </cell>
          <cell r="L1671" t="str">
            <v>Машины для уборки урожая и обмолота, не включенные в другие группировки</v>
          </cell>
        </row>
        <row r="1672">
          <cell r="K1672" t="str">
            <v>28.30.60</v>
          </cell>
          <cell r="L1672" t="str">
            <v>Устройства механические для разбрасывания или распыления жидкостей или порошков, используемые в сельском хозяйстве или садоводстве</v>
          </cell>
        </row>
        <row r="1673">
          <cell r="K1673" t="str">
            <v>28.30.70</v>
          </cell>
          <cell r="L1673" t="str">
            <v>Прицепы и полуприцепы самозагружающиеся или саморазгружающиеся для сельского хозяйства</v>
          </cell>
        </row>
        <row r="1674">
          <cell r="K1674" t="str">
            <v>28.30.81</v>
          </cell>
          <cell r="L1674" t="str">
            <v>Машины для очистки, сортировки или калибровки яиц, фруктов или прочих сельскохозяйственных продуктов, кроме семян, зерна или сухих бобовых культур</v>
          </cell>
        </row>
        <row r="1675">
          <cell r="K1675" t="str">
            <v>28.30.82</v>
          </cell>
          <cell r="L1675" t="str">
            <v>Установки и аппараты доильные</v>
          </cell>
        </row>
        <row r="1676">
          <cell r="K1676" t="str">
            <v>28.30.83</v>
          </cell>
          <cell r="L1676" t="str">
            <v>Оборудование для приготовления кормов для животных</v>
          </cell>
        </row>
        <row r="1677">
          <cell r="K1677" t="str">
            <v>28.30.84</v>
          </cell>
          <cell r="L1677" t="str">
            <v>Инкубаторы и брудеры для птицеводства</v>
          </cell>
        </row>
        <row r="1678">
          <cell r="K1678" t="str">
            <v>28.30.85</v>
          </cell>
          <cell r="L1678" t="str">
            <v>Машины и оборудование для содержания птицы</v>
          </cell>
        </row>
        <row r="1679">
          <cell r="K1679" t="str">
            <v>28.30.86</v>
          </cell>
          <cell r="L1679" t="str">
            <v>Оборудование для сельского хозяйства, садоводства, лесного хозяйства, птицеводства или пчеловодства, не включенное в другие группировки</v>
          </cell>
        </row>
        <row r="1680">
          <cell r="K1680" t="str">
            <v>28.30.91</v>
          </cell>
          <cell r="L1680" t="str">
            <v>Части машин и оборудования для уборки урожая и обмолота, не включенные в другие группировки</v>
          </cell>
        </row>
        <row r="1681">
          <cell r="K1681" t="str">
            <v>28.30.92</v>
          </cell>
          <cell r="L1681" t="str">
            <v>Части оборудования для обработки и возделывания почвы</v>
          </cell>
        </row>
        <row r="1682">
          <cell r="K1682" t="str">
            <v>28.30.93</v>
          </cell>
          <cell r="L1682" t="str">
            <v>Части прочих машин и оборудования для сельского хозяйства</v>
          </cell>
        </row>
        <row r="1683">
          <cell r="K1683" t="str">
            <v>28.30.94</v>
          </cell>
          <cell r="L1683" t="str">
            <v>Части доильных аппаратов и оборудования для обработки молока, не включенные в другие группировки</v>
          </cell>
        </row>
        <row r="1684">
          <cell r="K1684" t="str">
            <v>28.30.99</v>
          </cell>
          <cell r="L1684" t="str">
            <v>Услуги по производству оборудования для сельского и лесного хозяйства отдельные, выполняемые субподрядчиком</v>
          </cell>
        </row>
        <row r="1685">
          <cell r="K1685" t="str">
            <v>28.41.11</v>
          </cell>
          <cell r="L1685" t="str">
            <v>Станки для обработки металла путем удаления материала с помощью лазера, ультразвука и аналогичным способом</v>
          </cell>
        </row>
        <row r="1686">
          <cell r="K1686" t="str">
            <v>28.41.12</v>
          </cell>
          <cell r="L1686" t="str">
            <v>Центры обрабатывающие, агрегатные станки и многопозиционные станки для обработки металлов</v>
          </cell>
        </row>
        <row r="1687">
          <cell r="K1687" t="str">
            <v>28.41.21</v>
          </cell>
          <cell r="L1687" t="str">
            <v>Станки токарные металлорежущие</v>
          </cell>
        </row>
        <row r="1688">
          <cell r="K1688" t="str">
            <v>28.41.22</v>
          </cell>
          <cell r="L1688" t="str">
            <v>Станки сверлильные, расточные или фрезерные металлорежущие; гайконарезные и резьбонарезные металлорежущие станки, не включенные в другие группировки</v>
          </cell>
        </row>
        <row r="1689">
          <cell r="K1689" t="str">
            <v>28.41.23</v>
          </cell>
          <cell r="L1689" t="str">
            <v>Станки для снятия заусенцев, заточные, шлифовальные или станки для прочей доводки металлов</v>
          </cell>
        </row>
        <row r="1690">
          <cell r="K1690" t="str">
            <v>28.41.24</v>
          </cell>
          <cell r="L1690" t="str">
            <v>Станки продольно-строгальные, пильные, отрезные или станки для прочей резки металла</v>
          </cell>
        </row>
        <row r="1691">
          <cell r="K1691" t="str">
            <v>28.41.31</v>
          </cell>
          <cell r="L1691" t="str">
            <v>Машины гибочные, кромкогибочные и правильные для обработки металлов</v>
          </cell>
        </row>
        <row r="1692">
          <cell r="K1692" t="str">
            <v>28.41.32</v>
          </cell>
          <cell r="L1692" t="str">
            <v>Ножницы механические, машины пробивные и вырубные для обработки металлов</v>
          </cell>
        </row>
        <row r="1693">
          <cell r="K1693" t="str">
            <v>28.41.33</v>
          </cell>
          <cell r="L1693" t="str">
            <v>Машины ковочные или штамповочные и молоты; гидравлические прессы и прессы для обработки металлов, не включенные в другие группировки</v>
          </cell>
        </row>
        <row r="1694">
          <cell r="K1694" t="str">
            <v>28.41.34</v>
          </cell>
          <cell r="L1694" t="str">
            <v>Станки для обработки металлов, спеченных карбидов металла или металлокерамики без удаления материала, не включенные в другие группировки</v>
          </cell>
        </row>
        <row r="1695">
          <cell r="K1695" t="str">
            <v>28.41.40</v>
          </cell>
          <cell r="L1695" t="str">
            <v>Части и принадлежности станков для обработки металлов</v>
          </cell>
        </row>
        <row r="1696">
          <cell r="K1696" t="str">
            <v>28.41.99</v>
          </cell>
          <cell r="L1696" t="str">
            <v>Услуги по производству металлообрабатывающего оборудования отдельные, выполняемые субподрядчиком</v>
          </cell>
        </row>
        <row r="1697">
          <cell r="K1697" t="str">
            <v>28.49.11</v>
          </cell>
          <cell r="L1697" t="str">
            <v>Станки для обработки камня, керамики, бетона или аналогичных минеральных материалов или для холодной обработки стекла</v>
          </cell>
        </row>
        <row r="1698">
          <cell r="K1698" t="str">
            <v>28.49.12</v>
          </cell>
          <cell r="L1698" t="str">
            <v>Станки для обработки дерева, пробки, кости, твердой резины, твердых пластмасс или аналогичных твердых материалов; оборудование для нанесения гальванического покрытия</v>
          </cell>
        </row>
        <row r="1699">
          <cell r="K1699" t="str">
            <v>28.49.21</v>
          </cell>
          <cell r="L1699" t="str">
            <v>Оправки для крепления инструмента и самораскрывающиеся резьбонарезные головки для станков</v>
          </cell>
        </row>
        <row r="1700">
          <cell r="K1700" t="str">
            <v>28.49.22</v>
          </cell>
          <cell r="L1700" t="str">
            <v>Оправки для крепления деталей на станках</v>
          </cell>
        </row>
        <row r="1701">
          <cell r="K1701" t="str">
            <v>28.49.23</v>
          </cell>
          <cell r="L1701" t="str">
            <v>Головки делительные и прочие специальные приспособления для станков</v>
          </cell>
        </row>
        <row r="1702">
          <cell r="K1702" t="str">
            <v>28.49.24</v>
          </cell>
          <cell r="L1702" t="str">
            <v>Части и принадлежности станков для обработки дерева, пробки, камня, твердой резины (эбонита) и аналогичных твердых материалов</v>
          </cell>
        </row>
        <row r="1703">
          <cell r="K1703" t="str">
            <v>28.49.99</v>
          </cell>
          <cell r="L1703" t="str">
            <v>Услуги по производству прочих станков отдельные, выполняемые субподрядчиком</v>
          </cell>
        </row>
        <row r="1704">
          <cell r="K1704" t="str">
            <v>28.91.11</v>
          </cell>
          <cell r="L1704" t="str">
            <v>Конвертеры, ковши, изложницы и литейные машины; прокатные станы</v>
          </cell>
        </row>
        <row r="1705">
          <cell r="K1705" t="str">
            <v>28.91.12</v>
          </cell>
          <cell r="L1705" t="str">
            <v>Части машин для металлургии; части прокатных станов</v>
          </cell>
        </row>
        <row r="1706">
          <cell r="K1706" t="str">
            <v>28.91.99</v>
          </cell>
          <cell r="L1706" t="str">
            <v>Услуги по производству машин для металлургического производства отдельные, выполняемые субподрядчиком</v>
          </cell>
        </row>
        <row r="1707">
          <cell r="K1707" t="str">
            <v>28.92.11</v>
          </cell>
          <cell r="L1707" t="str">
            <v>Подъемники и конвейеры непрерывного действия для подземных работ</v>
          </cell>
        </row>
        <row r="1708">
          <cell r="K1708" t="str">
            <v>28.92.12</v>
          </cell>
          <cell r="L1708" t="str">
            <v>Машины врубовые (комбайны) для добычи угля и горных пород и оборудование для проходки тоннелей (проходческие комбайны, проходческие щиты); прочие бурильные и проходческие машины</v>
          </cell>
        </row>
        <row r="1709">
          <cell r="K1709" t="str">
            <v>28.92.21</v>
          </cell>
          <cell r="L1709" t="str">
            <v>Бульдозеры и бульдозеры с поворотным отвалом</v>
          </cell>
        </row>
        <row r="1710">
          <cell r="K1710" t="str">
            <v>28.92.22</v>
          </cell>
          <cell r="L1710" t="str">
            <v>Грейдеры и планировщики самоходные</v>
          </cell>
        </row>
        <row r="1711">
          <cell r="K1711" t="str">
            <v>28.92.23</v>
          </cell>
          <cell r="L1711" t="str">
            <v>Скреперы самоходные</v>
          </cell>
        </row>
        <row r="1712">
          <cell r="K1712" t="str">
            <v>28.92.24</v>
          </cell>
          <cell r="L1712" t="str">
            <v>Машины трамбовочные и дорожные катки самоходные</v>
          </cell>
        </row>
        <row r="1713">
          <cell r="K1713" t="str">
            <v>28.92.25</v>
          </cell>
          <cell r="L1713" t="str">
            <v>Погрузчики фронтальные одноковшовые самоходные</v>
          </cell>
        </row>
        <row r="1714">
          <cell r="K1714" t="str">
            <v>28.92.26</v>
          </cell>
          <cell r="L1714" t="str">
            <v>Экскаваторы одноковшовые и ковшовые погрузчики самоходные с поворотом кабины на 360° (полноповоротные машины), кроме фронтальных одноковшовых погрузчиков</v>
          </cell>
        </row>
        <row r="1715">
          <cell r="K1715" t="str">
            <v>28.92.27</v>
          </cell>
          <cell r="L1715" t="str">
            <v>Экскаваторы и одноковшовые погрузчики самоходные прочие; прочие самоходные машины для добычи полезных ископаемых</v>
          </cell>
        </row>
        <row r="1716">
          <cell r="K1716" t="str">
            <v>28.92.28</v>
          </cell>
          <cell r="L1716" t="str">
            <v>Отвалы бульдозеров неповоротные или поворотные</v>
          </cell>
        </row>
        <row r="1717">
          <cell r="K1717" t="str">
            <v>28.92.29</v>
          </cell>
          <cell r="L1717" t="str">
            <v>Автомобили-самосвалы, предназначенные для использования в условиях бездорожья</v>
          </cell>
        </row>
        <row r="1718">
          <cell r="K1718" t="str">
            <v>28.92.30</v>
          </cell>
          <cell r="L1718" t="str">
            <v>Машины для выемки грунта и строительства прочие</v>
          </cell>
        </row>
        <row r="1719">
          <cell r="K1719" t="str">
            <v>28.92.40</v>
          </cell>
          <cell r="L1719" t="str">
            <v>Машины для сортировки, дробления, смешивания и аналогичной обработки грунта, камня, руды и прочих минеральных веществ</v>
          </cell>
        </row>
        <row r="1720">
          <cell r="K1720" t="str">
            <v>28.92.50</v>
          </cell>
          <cell r="L1720" t="str">
            <v>Тракторы гусеничные</v>
          </cell>
        </row>
        <row r="1721">
          <cell r="K1721" t="str">
            <v>28.92.61</v>
          </cell>
          <cell r="L1721" t="str">
            <v>Части бурильных или проходческих машин или машин для выемки грунта; части кранов</v>
          </cell>
        </row>
        <row r="1722">
          <cell r="K1722" t="str">
            <v>28.92.62</v>
          </cell>
          <cell r="L1722" t="str">
            <v>Части машин для сортировки, дробления или прочих способов обработки грунта, камня и аналогичных материалов</v>
          </cell>
        </row>
        <row r="1723">
          <cell r="K1723" t="str">
            <v>28.92.99</v>
          </cell>
          <cell r="L1723" t="str">
            <v>Услуги по производству машин для добычи полезных ископаемых подземным и открытым способами и строительства отдельные, выполняемые субподрядчиком</v>
          </cell>
        </row>
        <row r="1724">
          <cell r="K1724" t="str">
            <v>28.93.11</v>
          </cell>
          <cell r="L1724" t="str">
            <v>Сепараторы-сливкоотделители центробежные</v>
          </cell>
        </row>
        <row r="1725">
          <cell r="K1725" t="str">
            <v>28.93.12</v>
          </cell>
          <cell r="L1725" t="str">
            <v>Оборудование для обработки и переработки молока</v>
          </cell>
        </row>
        <row r="1726">
          <cell r="K1726" t="str">
            <v>28.93.13</v>
          </cell>
          <cell r="L1726" t="str">
            <v>Оборудование для размола или обработки зерна или сухих овощей, не включенное в другие группировки</v>
          </cell>
        </row>
        <row r="1727">
          <cell r="K1727" t="str">
            <v>28.93.14</v>
          </cell>
          <cell r="L1727" t="str">
            <v>Оборудование для виноделия, производства сидра, фруктовых соков или аналогичных напитков</v>
          </cell>
        </row>
        <row r="1728">
          <cell r="K1728" t="str">
            <v>28.93.15</v>
          </cell>
          <cell r="L1728" t="str">
            <v>Печи хлебопекарные неэлектрические; оборудование промышленное для приготовления или подогрева пищи</v>
          </cell>
        </row>
        <row r="1729">
          <cell r="K1729" t="str">
            <v>28.93.16</v>
          </cell>
          <cell r="L1729" t="str">
            <v>Сушилки для сельскохозяйственных продуктов</v>
          </cell>
        </row>
        <row r="1730">
          <cell r="K1730" t="str">
            <v>28.93.17</v>
          </cell>
          <cell r="L1730" t="str">
            <v>Оборудование для промышленной переработки или производства пищевых продуктов или напитков, включая жиры и масла, не включенное в другие группировки</v>
          </cell>
        </row>
        <row r="1731">
          <cell r="K1731" t="str">
            <v>28.93.19</v>
          </cell>
          <cell r="L1731" t="str">
            <v>Оборудование для подготовки или производства табака, не включенное в другие группировки</v>
          </cell>
        </row>
        <row r="1732">
          <cell r="K1732" t="str">
            <v>28.93.20</v>
          </cell>
          <cell r="L1732" t="str">
            <v>Машины для очистки, сортировки или калибровки семян, зерна или сухих бобовых культур</v>
          </cell>
        </row>
        <row r="1733">
          <cell r="K1733" t="str">
            <v>28.93.31</v>
          </cell>
          <cell r="L1733" t="str">
            <v>Части машин для производства напитков</v>
          </cell>
        </row>
        <row r="1734">
          <cell r="K1734" t="str">
            <v>28.93.32</v>
          </cell>
          <cell r="L1734" t="str">
            <v>Части оборудования для производства пищевых продуктов</v>
          </cell>
        </row>
        <row r="1735">
          <cell r="K1735" t="str">
            <v>28.93.33</v>
          </cell>
          <cell r="L1735" t="str">
            <v>Части оборудования для производства табака</v>
          </cell>
        </row>
        <row r="1736">
          <cell r="K1736" t="str">
            <v>28.93.34</v>
          </cell>
          <cell r="L1736" t="str">
            <v>Части машин для очистки, сортировки или калибровки семян, зерна или сухих бобовых культур</v>
          </cell>
        </row>
        <row r="1737">
          <cell r="K1737" t="str">
            <v>28.93.99</v>
          </cell>
          <cell r="L1737" t="str">
            <v>Услуги по производству оборудования для производства пищевых продуктов, напитков и табака отдельные, выполняемые субподрядчиком</v>
          </cell>
        </row>
        <row r="1738">
          <cell r="K1738" t="str">
            <v>28.94.11</v>
          </cell>
          <cell r="L1738" t="str">
            <v>Машины для экструзии, вытягивания, текстурирования или резки искусственных текстильных материалов; машины для подготовки текстильных волокон</v>
          </cell>
        </row>
        <row r="1739">
          <cell r="K1739" t="str">
            <v>28.94.12</v>
          </cell>
          <cell r="L1739" t="str">
            <v>Машины прядильные; тростильные, крутильные, намоточные и мотальные машины</v>
          </cell>
        </row>
        <row r="1740">
          <cell r="K1740" t="str">
            <v>28.94.13</v>
          </cell>
          <cell r="L1740" t="str">
            <v>Станки ткацкие</v>
          </cell>
        </row>
        <row r="1741">
          <cell r="K1741" t="str">
            <v>28.94.14</v>
          </cell>
          <cell r="L1741" t="str">
            <v>Машины трикотажные; вязально-прошивные и аналогичные машины; тафтинговые машины</v>
          </cell>
        </row>
        <row r="1742">
          <cell r="K1742" t="str">
            <v>28.94.15</v>
          </cell>
          <cell r="L1742" t="str">
            <v>Оборудование вспомогательное для совместного применения с машинами для обработки текстильных материалов; оборудование для печати для текстильных материалов</v>
          </cell>
        </row>
        <row r="1743">
          <cell r="K1743" t="str">
            <v>28.94.21</v>
          </cell>
          <cell r="L1743" t="str">
            <v>Оборудование для промывки, чистки, отжима, глажения, прессования, крашения, наматывания и аналогичных способов обработки текстильной пряжи и текстильных изделий; оборудование для обработки фетра</v>
          </cell>
        </row>
        <row r="1744">
          <cell r="K1744" t="str">
            <v>28.94.22</v>
          </cell>
          <cell r="L1744" t="str">
            <v>Машины стиральные для прачечных; машины для сухой чистки; сушильные машины с загрузкой более 10 кг</v>
          </cell>
        </row>
        <row r="1745">
          <cell r="K1745" t="str">
            <v>28.94.23</v>
          </cell>
          <cell r="L1745" t="str">
            <v>Центрифуги для сушки одежды</v>
          </cell>
        </row>
        <row r="1746">
          <cell r="K1746" t="str">
            <v>28.94.24</v>
          </cell>
          <cell r="L1746" t="str">
            <v>Машины швейные, кроме брошюровочных и бытовых швейных машин</v>
          </cell>
        </row>
        <row r="1747">
          <cell r="K1747" t="str">
            <v>28.94.30</v>
          </cell>
          <cell r="L1747" t="str">
            <v>Оборудование для обработки шкур, сырых кож и выделанной кожи и для изготовления или ремонта обуви и прочих изделий</v>
          </cell>
        </row>
        <row r="1748">
          <cell r="K1748" t="str">
            <v>28.94.40</v>
          </cell>
          <cell r="L1748" t="str">
            <v>Машины швейные бытовые</v>
          </cell>
        </row>
        <row r="1749">
          <cell r="K1749" t="str">
            <v>28.94.51</v>
          </cell>
          <cell r="L1749" t="str">
            <v>Части и принадлежности ткацких станков и прядильных машин</v>
          </cell>
        </row>
        <row r="1750">
          <cell r="K1750" t="str">
            <v>28.94.52</v>
          </cell>
          <cell r="L1750" t="str">
            <v>Части машин для прочего текстильного и швейного производства и обработки кож</v>
          </cell>
        </row>
        <row r="1751">
          <cell r="K1751" t="str">
            <v>28.94.99</v>
          </cell>
          <cell r="L1751" t="str">
            <v>Услуги по производству оборудования для текстильного, швейного и кожевенного производства отдельные, выполняемые субподрядчиком</v>
          </cell>
        </row>
        <row r="1752">
          <cell r="K1752" t="str">
            <v>28.95.11</v>
          </cell>
          <cell r="L1752" t="str">
            <v>Оборудование для производства бумаги и картона, кроме его частей</v>
          </cell>
        </row>
        <row r="1753">
          <cell r="K1753" t="str">
            <v>28.95.12</v>
          </cell>
          <cell r="L1753" t="str">
            <v>Части оборудования для производства бумаги и картона</v>
          </cell>
        </row>
        <row r="1754">
          <cell r="K1754" t="str">
            <v>28.95.99</v>
          </cell>
          <cell r="L1754" t="str">
            <v>Услуги по производству оборудования для производства бумаги и картона отдельные, выполняемые субподрядчиком</v>
          </cell>
        </row>
        <row r="1755">
          <cell r="K1755" t="str">
            <v>28.96.10</v>
          </cell>
          <cell r="L1755" t="str">
            <v>Оборудование для обработки резины и пластмасс и для производства продукции из этих материалов, не включенное в другие группировки</v>
          </cell>
        </row>
        <row r="1756">
          <cell r="K1756" t="str">
            <v>28.96.20</v>
          </cell>
          <cell r="L1756" t="str">
            <v>Части оборудования для обработки пластмасс и резины или производства продукции из этих материалов, не включенного в другие группировки</v>
          </cell>
        </row>
        <row r="1757">
          <cell r="K1757" t="str">
            <v>28.96.99</v>
          </cell>
          <cell r="L1757" t="str">
            <v>Услуги по производству оборудования для обработки резины и пластмасс отдельные, выполняемые субподрядчиком</v>
          </cell>
        </row>
        <row r="1758">
          <cell r="K1758" t="str">
            <v>28.99.11</v>
          </cell>
          <cell r="L1758" t="str">
            <v>Оборудование переплетное, включая брошюровочные машины</v>
          </cell>
        </row>
        <row r="1759">
          <cell r="K1759" t="str">
            <v>28.99.12</v>
          </cell>
          <cell r="L1759" t="str">
            <v>Оборудование, аппаратура и оснастка для набора, подготовки или изготовления печатных форм, пластин</v>
          </cell>
        </row>
        <row r="1760">
          <cell r="K1760" t="str">
            <v>28.99.13</v>
          </cell>
          <cell r="L1760" t="str">
            <v>Машины для офсетной печати, кроме машин для офсетной печати офисного типа</v>
          </cell>
        </row>
        <row r="1761">
          <cell r="K1761" t="str">
            <v>28.99.14</v>
          </cell>
          <cell r="L1761" t="str">
            <v>Оборудование печатное прочее, кроме печатного оборудования офисного типа</v>
          </cell>
        </row>
        <row r="1762">
          <cell r="K1762" t="str">
            <v>28.99.20</v>
          </cell>
          <cell r="L1762" t="str">
            <v>Оборудование и аппаратура, исключительно или в основном используемые для производства полупроводниковых слитков или пластин, полупроводниковых устройств, электронных интегральных микросхем или плоскопанельных дисплеев</v>
          </cell>
        </row>
        <row r="1763">
          <cell r="K1763" t="str">
            <v>28.99.31</v>
          </cell>
          <cell r="L1763" t="str">
            <v>Сушилки для древесины, целлюлозы, бумаги или картона; машины сушильные промышленные, не включенные в другие группировки</v>
          </cell>
        </row>
        <row r="1764">
          <cell r="K1764" t="str">
            <v>28.99.32</v>
          </cell>
          <cell r="L1764" t="str">
            <v>Карусели, качели, тиры и прочие аттракционы</v>
          </cell>
        </row>
        <row r="1765">
          <cell r="K1765" t="str">
            <v>28.99.39</v>
          </cell>
          <cell r="L1765" t="str">
            <v>Оборудование стартовое для аппаратов летательных, устройства тормозные палубные или аналогичные; оборудование балансировки шин; оборудование специального назначения, не включенное в другие группировки</v>
          </cell>
        </row>
        <row r="1766">
          <cell r="K1766" t="str">
            <v>28.99.40</v>
          </cell>
          <cell r="L1766" t="str">
            <v>Части печатного и переплетного оборудования</v>
          </cell>
        </row>
        <row r="1767">
          <cell r="K1767" t="str">
            <v>28.99.51</v>
          </cell>
          <cell r="L1767" t="str">
            <v>Части оборудования и аппаратуры, исключительно или в основном используемой для производства полупроводниковых слитков или пластин, полупроводниковых устройств, электронных интегральных микросхем или плоскопанельных дисплеев</v>
          </cell>
        </row>
        <row r="1768">
          <cell r="K1768" t="str">
            <v>28.99.52</v>
          </cell>
          <cell r="L1768" t="str">
            <v>Части прочего оборудования специального назначения</v>
          </cell>
        </row>
        <row r="1769">
          <cell r="K1769" t="str">
            <v>28.99.99</v>
          </cell>
          <cell r="L1769" t="str">
            <v>Услуги по производству прочего оборудования специального назначения, не включенного в другие группировки, отдельные, выполняемые субподрядчиком</v>
          </cell>
        </row>
        <row r="1770">
          <cell r="K1770" t="str">
            <v>29.10.11</v>
          </cell>
          <cell r="L1770" t="str">
            <v>Двигатели внутреннего сгорания поршневые с искровым зажиганием, с рабочим объемом цилиндров не более 1000 см3 для автотранспортных средств</v>
          </cell>
        </row>
        <row r="1771">
          <cell r="K1771" t="str">
            <v>29.10.12</v>
          </cell>
          <cell r="L1771" t="str">
            <v>Двигатели внутреннего сгорания поршневые с искровым зажиганием, с рабочим объемом цилиндров более 1000 см3 для автотранспортных средств</v>
          </cell>
        </row>
        <row r="1772">
          <cell r="K1772" t="str">
            <v>29.10.13</v>
          </cell>
          <cell r="L1772" t="str">
            <v>Двигатели внутреннего сгорания поршневые с воспламенением от сжатия для транспортных средств</v>
          </cell>
        </row>
        <row r="1773">
          <cell r="K1773" t="str">
            <v>29.10.21</v>
          </cell>
          <cell r="L1773" t="str">
            <v>Средства транспортные с двигателем с искровым зажиганием, с рабочим объемом цилиндров не более 1500 см3, новые</v>
          </cell>
        </row>
        <row r="1774">
          <cell r="K1774" t="str">
            <v>29.10.22</v>
          </cell>
          <cell r="L1774" t="str">
            <v>Средства транспортные с двигателем с искровым зажиганием, с рабочим объемом цилиндров более 1500 см3, новые</v>
          </cell>
        </row>
        <row r="1775">
          <cell r="K1775" t="str">
            <v>29.10.23</v>
          </cell>
          <cell r="L1775" t="str">
            <v>Средства транспортные с поршневым двигателем внутреннего сгорания с воспламенением от сжатия (дизелем или полудизелем), новые</v>
          </cell>
        </row>
        <row r="1776">
          <cell r="K1776" t="str">
            <v>29.10.24</v>
          </cell>
          <cell r="L1776" t="str">
            <v>Средства автотранспортные для перевозки людей прочие</v>
          </cell>
        </row>
        <row r="1777">
          <cell r="K1777" t="str">
            <v>29.10.30</v>
          </cell>
          <cell r="L1777" t="str">
            <v>Средства автотранспортные для перевозки 10 или более человек</v>
          </cell>
        </row>
        <row r="1778">
          <cell r="K1778" t="str">
            <v>29.10.41</v>
          </cell>
          <cell r="L1778" t="str">
            <v>Средства автотранспортные грузовые с поршневым двигателем внутреннего сгорания с воспламенением от сжатия (дизелем или полудизелем), новые</v>
          </cell>
        </row>
        <row r="1779">
          <cell r="K1779" t="str">
            <v>29.10.42</v>
          </cell>
          <cell r="L1779" t="str">
            <v>Средства автотранспортные грузовые с поршневым двигателем внутреннего сгорания с искровым зажиганием; прочие грузовые транспортные средства, новые</v>
          </cell>
        </row>
        <row r="1780">
          <cell r="K1780" t="str">
            <v>29.10.43</v>
          </cell>
          <cell r="L1780" t="str">
            <v>Автомобили-тягачи седельные для полуприцепов</v>
          </cell>
        </row>
        <row r="1781">
          <cell r="K1781" t="str">
            <v>29.10.44</v>
          </cell>
          <cell r="L1781" t="str">
            <v>Шасси с установленными двигателями для автотранспортных средств</v>
          </cell>
        </row>
        <row r="1782">
          <cell r="K1782" t="str">
            <v>29.10.51</v>
          </cell>
          <cell r="L1782" t="str">
            <v>Автокраны</v>
          </cell>
        </row>
        <row r="1783">
          <cell r="K1783" t="str">
            <v>29.10.52</v>
          </cell>
          <cell r="L1783" t="str">
            <v>Средства транспортные для движения по снегу, автомобили для перевозки игроков в гольф и аналогичные транспортные средства, оснащенные двигателями</v>
          </cell>
        </row>
        <row r="1784">
          <cell r="K1784" t="str">
            <v>29.10.59</v>
          </cell>
          <cell r="L1784" t="str">
            <v>Средства автотранспортные специального назначения, не включенные в другие группировки</v>
          </cell>
        </row>
        <row r="1785">
          <cell r="K1785" t="str">
            <v>29.10.99</v>
          </cell>
          <cell r="L1785" t="str">
            <v>Услуги по производству автотранспортных средств отдельные, выполняемые субподрядчиком</v>
          </cell>
        </row>
        <row r="1786">
          <cell r="K1786" t="str">
            <v>29.20.10</v>
          </cell>
          <cell r="L1786" t="str">
            <v>Кузова для автотранспортных средств</v>
          </cell>
        </row>
        <row r="1787">
          <cell r="K1787" t="str">
            <v>29.20.21</v>
          </cell>
          <cell r="L1787" t="str">
            <v>Контейнеры, специально предназначенные для перевозки грузов одним или более видами транспорта</v>
          </cell>
        </row>
        <row r="1788">
          <cell r="K1788" t="str">
            <v>29.20.22</v>
          </cell>
          <cell r="L1788" t="str">
            <v>Прицепы и полуприцепы типа фургонов для проживания или отдыха на природе</v>
          </cell>
        </row>
        <row r="1789">
          <cell r="K1789" t="str">
            <v>29.20.23</v>
          </cell>
          <cell r="L1789" t="str">
            <v>Прицепы и полуприцепы прочие</v>
          </cell>
        </row>
        <row r="1790">
          <cell r="K1790" t="str">
            <v>29.20.30</v>
          </cell>
          <cell r="L1790" t="str">
            <v>Части прицепов, полуприцепов и прочих транспортных средств, не оснащенных двигателями</v>
          </cell>
        </row>
        <row r="1791">
          <cell r="K1791" t="str">
            <v>29.20.40</v>
          </cell>
          <cell r="L1791" t="str">
            <v>Услуги по переоборудованию, сборке, оснащению автотранспортных средств и кузовным работам</v>
          </cell>
        </row>
        <row r="1792">
          <cell r="K1792" t="str">
            <v>29.20.50</v>
          </cell>
          <cell r="L1792" t="str">
            <v>Услуги по оснащению жилых автофургонов, прицепов и передвижных домов</v>
          </cell>
        </row>
        <row r="1793">
          <cell r="K1793" t="str">
            <v>29.20.99</v>
          </cell>
          <cell r="L1793" t="str">
            <v>Услуги по производству кузовов (кузовные работы) транспортных средств, прицепов и полуприцепов отдельные, выполняемые субподрядчиком</v>
          </cell>
        </row>
        <row r="1794">
          <cell r="K1794" t="str">
            <v>29.31.10</v>
          </cell>
          <cell r="L1794" t="str">
            <v>Комплекты проводов системы зажигания и прочие комплекты проводов, используемые в наземных, воздушных или водных транспортных средствах</v>
          </cell>
        </row>
        <row r="1795">
          <cell r="K1795" t="str">
            <v>29.31.21</v>
          </cell>
          <cell r="L1795" t="str">
            <v>Свечи зажигания; магнето зажигания; генераторы-магнето; магнитные маховики; распределители зажигания; катушки зажигания</v>
          </cell>
        </row>
        <row r="1796">
          <cell r="K1796" t="str">
            <v>29.31.22</v>
          </cell>
          <cell r="L1796" t="str">
            <v>Стартеры и стартер-генераторы; прочие генераторы, прочее оборудование</v>
          </cell>
        </row>
        <row r="1797">
          <cell r="K1797" t="str">
            <v>29.31.23</v>
          </cell>
          <cell r="L1797" t="str">
            <v>Приборы освещения и световой сигнализации электрические, стеклоочистители, антиобледенители и антизапотеватели для транспортных средств и мотоциклов</v>
          </cell>
        </row>
        <row r="1798">
          <cell r="K1798" t="str">
            <v>29.31.30</v>
          </cell>
          <cell r="L1798" t="str">
            <v>Части прочего электрического оборудования для автотранспортных средств и мотоциклов</v>
          </cell>
        </row>
        <row r="1799">
          <cell r="K1799" t="str">
            <v>29.31.99</v>
          </cell>
          <cell r="L1799" t="str">
            <v>Услуги по производству электрического и электронного оборудования отдельные, выполняемые субподрядчиком</v>
          </cell>
        </row>
        <row r="1800">
          <cell r="K1800" t="str">
            <v>29.32.10</v>
          </cell>
          <cell r="L1800" t="str">
            <v>Сиденья для автотранспортных средств</v>
          </cell>
        </row>
        <row r="1801">
          <cell r="K1801" t="str">
            <v>29.32.20</v>
          </cell>
          <cell r="L1801" t="str">
            <v>Ремни безопасности, подушки безопасности, их части и принадлежности кузовов</v>
          </cell>
        </row>
        <row r="1802">
          <cell r="K1802" t="str">
            <v>29.32.30</v>
          </cell>
          <cell r="L1802" t="str">
            <v>Комплектующие и принадлежности для автотранспортных средств, не включенные в другие группировки</v>
          </cell>
        </row>
        <row r="1803">
          <cell r="K1803" t="str">
            <v>29.32.91</v>
          </cell>
          <cell r="L1803" t="str">
            <v>Услуги по сборке полных комплектов для автотранспортных средств, предоставляемые субподрядчиком</v>
          </cell>
        </row>
        <row r="1804">
          <cell r="K1804" t="str">
            <v>29.32.92</v>
          </cell>
          <cell r="L1804" t="str">
            <v>Услуги по сборке частей и принадлежностей для автотранспортных средств, не включенные в другие группировки</v>
          </cell>
        </row>
        <row r="1805">
          <cell r="K1805" t="str">
            <v>29.32.99</v>
          </cell>
          <cell r="L1805" t="str">
            <v>Операции процесса производства прочих частей и принадлежностей для автотранспортных средств отдельные, выполняемые субподрядчиком</v>
          </cell>
        </row>
        <row r="1806">
          <cell r="K1806" t="str">
            <v>30.11.10</v>
          </cell>
          <cell r="L1806" t="str">
            <v>Корабли военные</v>
          </cell>
        </row>
        <row r="1807">
          <cell r="K1807" t="str">
            <v>30.11.21</v>
          </cell>
          <cell r="L1807" t="str">
            <v>Суда круизные, суда экскурсионные и аналогичные плавучие средства для перевозки пассажиров; паромы всех типов</v>
          </cell>
        </row>
        <row r="1808">
          <cell r="K1808" t="str">
            <v>30.11.22</v>
          </cell>
          <cell r="L1808" t="str">
            <v>Танкеры для перевозки сырой нефти, нефтепродуктов, химических продуктов, сжиженного газа</v>
          </cell>
        </row>
        <row r="1809">
          <cell r="K1809" t="str">
            <v>30.11.23</v>
          </cell>
          <cell r="L1809" t="str">
            <v>Суда рефрижераторные, кроме танкеров</v>
          </cell>
        </row>
        <row r="1810">
          <cell r="K1810" t="str">
            <v>30.11.24</v>
          </cell>
          <cell r="L1810" t="str">
            <v>Суда сухогрузные</v>
          </cell>
        </row>
        <row r="1811">
          <cell r="K1811" t="str">
            <v>30.11.31</v>
          </cell>
          <cell r="L1811" t="str">
            <v>Суда рыболовные; суда-рыбозаводы и прочие суда для переработки или консервирования рыбных продуктов</v>
          </cell>
        </row>
        <row r="1812">
          <cell r="K1812" t="str">
            <v>30.11.32</v>
          </cell>
          <cell r="L1812" t="str">
            <v>Буксиры и суда-толкачи</v>
          </cell>
        </row>
        <row r="1813">
          <cell r="K1813" t="str">
            <v>30.11.33</v>
          </cell>
          <cell r="L1813" t="str">
            <v>Земснаряды; плавучие маяки, плавучие краны; прочие суда</v>
          </cell>
        </row>
        <row r="1814">
          <cell r="K1814" t="str">
            <v>30.11.40</v>
          </cell>
          <cell r="L1814" t="str">
            <v>Платформы плавучие или погружные и инфраструктура</v>
          </cell>
        </row>
        <row r="1815">
          <cell r="K1815" t="str">
            <v>30.11.50</v>
          </cell>
          <cell r="L1815" t="str">
            <v>Конструкции плавучие прочие (включая плоты, понтоны, кессоны, дебаркадеры, буи и бакены)</v>
          </cell>
        </row>
        <row r="1816">
          <cell r="K1816" t="str">
            <v>30.11.91</v>
          </cell>
          <cell r="L1816" t="str">
            <v>Услуги по переоборудованию и восстановлению судов, плавучих платформ и конструкций</v>
          </cell>
        </row>
        <row r="1817">
          <cell r="K1817" t="str">
            <v>30.11.92</v>
          </cell>
          <cell r="L1817" t="str">
            <v>Услуги по оснащению судов, плавучих платформ и конструкций</v>
          </cell>
        </row>
        <row r="1818">
          <cell r="K1818" t="str">
            <v>30.11.99</v>
          </cell>
          <cell r="L1818" t="str">
            <v>Операции процесса производства судов и плавучих конструкций отдельные, выполняемые субподрядчиком</v>
          </cell>
        </row>
        <row r="1819">
          <cell r="K1819" t="str">
            <v>30.12.11</v>
          </cell>
          <cell r="L1819" t="str">
            <v>Суда парусные (кроме надувных) прогулочные или спортивные со вспомогательным двигателем или без него</v>
          </cell>
        </row>
        <row r="1820">
          <cell r="K1820" t="str">
            <v>30.12.12</v>
          </cell>
          <cell r="L1820" t="str">
            <v>Суда надувные прогулочные или спортивные</v>
          </cell>
        </row>
        <row r="1821">
          <cell r="K1821" t="str">
            <v>30.12.19</v>
          </cell>
          <cell r="L1821" t="str">
            <v>Суда прогулочные или спортивные прочие; лодки гребные, шлюпки и каноэ</v>
          </cell>
        </row>
        <row r="1822">
          <cell r="K1822" t="str">
            <v>30.12.99</v>
          </cell>
          <cell r="L1822" t="str">
            <v>Услуги по производству прогулочных или спортивных судов отдельные, выполняемые субподрядчиком</v>
          </cell>
        </row>
        <row r="1823">
          <cell r="K1823" t="str">
            <v>30.20.11</v>
          </cell>
          <cell r="L1823" t="str">
            <v>Локомотивы железнодорожные с питанием от внешнего источника электроэнергии</v>
          </cell>
        </row>
        <row r="1824">
          <cell r="K1824" t="str">
            <v>30.20.12</v>
          </cell>
          <cell r="L1824" t="str">
            <v>Локомотивы дизель-электрические</v>
          </cell>
        </row>
        <row r="1825">
          <cell r="K1825" t="str">
            <v>30.20.13</v>
          </cell>
          <cell r="L1825" t="str">
            <v>Локомотивы железнодорожные прочие; тендеры локомотивов</v>
          </cell>
        </row>
        <row r="1826">
          <cell r="K1826" t="str">
            <v>30.20.20</v>
          </cell>
          <cell r="L1826" t="str">
            <v>Вагоны железнодорожные или трамвайные пассажирские самоходные (моторные), вагоны товарные (багажные) и платформы открытые, кроме транспортных средств, предназначенных для технического обслуживания или ремонта</v>
          </cell>
        </row>
        <row r="1827">
          <cell r="K1827" t="str">
            <v>30.20.31</v>
          </cell>
          <cell r="L1827" t="str">
            <v>Средства транспортные, предназначенные для технического обслуживания или ремонта железнодорожных или трамвайных путей</v>
          </cell>
        </row>
        <row r="1828">
          <cell r="K1828" t="str">
            <v>30.20.32</v>
          </cell>
          <cell r="L1828" t="str">
            <v>Вагоны железнодорожные или трамвайные пассажирские немоторные; вагоны багажные и прочие вагоны специального назначения</v>
          </cell>
        </row>
        <row r="1829">
          <cell r="K1829" t="str">
            <v>30.20.33</v>
          </cell>
          <cell r="L1829" t="str">
            <v>Вагоны железнодорожные или трамвайные грузовые и вагоны-платформы, несамоходные</v>
          </cell>
        </row>
        <row r="1830">
          <cell r="K1830" t="str">
            <v>30.20.40</v>
          </cell>
          <cell r="L1830" t="str">
            <v>Части железнодорожных локомотивов или трамвайных моторных вагонов или прочего подвижного состава; путевое оборудование и устройства и их части; механическое оборудование для управления движением</v>
          </cell>
        </row>
        <row r="1831">
          <cell r="K1831" t="str">
            <v>30.20.91</v>
          </cell>
          <cell r="L1831" t="str">
            <v>Услуги по восстановлению и оснащению (завершению) железнодорожных локомотивов, трамвайных моторных вагонов и прочего подвижного состава</v>
          </cell>
        </row>
        <row r="1832">
          <cell r="K1832" t="str">
            <v>30.20.99</v>
          </cell>
          <cell r="L1832" t="str">
            <v>Операции процесса производства железнодорожных локомотивов и прочего подвижного состава отдельные, выполняемые субподрядчиком</v>
          </cell>
        </row>
        <row r="1833">
          <cell r="K1833" t="str">
            <v>30.30.11</v>
          </cell>
          <cell r="L1833" t="str">
            <v>Двигатели летательных аппаратов с искровым зажиганием</v>
          </cell>
        </row>
        <row r="1834">
          <cell r="K1834" t="str">
            <v>30.30.12</v>
          </cell>
          <cell r="L1834" t="str">
            <v>Двигатели турбореактивные и турбовинтовые</v>
          </cell>
        </row>
        <row r="1835">
          <cell r="K1835" t="str">
            <v>30.30.13</v>
          </cell>
          <cell r="L1835" t="str">
            <v>Двигатели реактивные, кроме турбореактивных, и их части</v>
          </cell>
        </row>
        <row r="1836">
          <cell r="K1836" t="str">
            <v>30.30.14</v>
          </cell>
          <cell r="L1836" t="str">
            <v>Тренажеры наземные для летного состава и их части</v>
          </cell>
        </row>
        <row r="1837">
          <cell r="K1837" t="str">
            <v>30.30.15</v>
          </cell>
          <cell r="L1837" t="str">
            <v>Части двигателей летательных аппаратов с искровым зажиганием</v>
          </cell>
        </row>
        <row r="1838">
          <cell r="K1838" t="str">
            <v>30.30.16</v>
          </cell>
          <cell r="L1838" t="str">
            <v>Части турбореактивных или турбовинтовых двигателей</v>
          </cell>
        </row>
        <row r="1839">
          <cell r="K1839" t="str">
            <v>30.30.20</v>
          </cell>
          <cell r="L1839" t="str">
            <v>Аэростаты и дирижабли; планеры, дельтапланы и прочие безмоторные летательные аппараты</v>
          </cell>
        </row>
        <row r="1840">
          <cell r="K1840" t="str">
            <v>30.30.31</v>
          </cell>
          <cell r="L1840" t="str">
            <v>Вертолеты</v>
          </cell>
        </row>
        <row r="1841">
          <cell r="K1841" t="str">
            <v>30.30.32</v>
          </cell>
          <cell r="L1841" t="str">
            <v>Самолеты и прочие летательные аппараты с массой пустого снаряженного аппарата не более 2000 кг</v>
          </cell>
        </row>
        <row r="1842">
          <cell r="K1842" t="str">
            <v>30.30.33</v>
          </cell>
          <cell r="L1842" t="str">
            <v>Самолеты и прочие летательные аппараты с массой пустого снаряженного аппарата свыше 2000 кг, но не более 15000 кг</v>
          </cell>
        </row>
        <row r="1843">
          <cell r="K1843" t="str">
            <v>30.30.34</v>
          </cell>
          <cell r="L1843" t="str">
            <v>Самолеты и прочие летательные аппараты с массой пустого снаряженного аппарата свыше 15000 кг</v>
          </cell>
        </row>
        <row r="1844">
          <cell r="K1844" t="str">
            <v>30.30.40</v>
          </cell>
          <cell r="L1844" t="str">
            <v>Аппараты космические (в том числе спутники) и космические ракеты-носители</v>
          </cell>
        </row>
        <row r="1845">
          <cell r="K1845" t="str">
            <v>30.30.50</v>
          </cell>
          <cell r="L1845" t="str">
            <v>Части летательных и космических аппаратов прочие</v>
          </cell>
        </row>
        <row r="1846">
          <cell r="K1846" t="str">
            <v>30.30.60</v>
          </cell>
          <cell r="L1846" t="str">
            <v>Услуги по капитальному ремонту и модернизации (переоборудованию) летательных аппаратов и двигателей летательных аппаратов</v>
          </cell>
        </row>
        <row r="1847">
          <cell r="K1847" t="str">
            <v>30.30.99</v>
          </cell>
          <cell r="L1847" t="str">
            <v>Операции процесса производства аппаратов летательных и кораблей космических и соответствующего оборудования отдельные, выполняемые субподрядчиком</v>
          </cell>
        </row>
        <row r="1848">
          <cell r="K1848" t="str">
            <v>30.40.10</v>
          </cell>
          <cell r="L1848" t="str">
            <v>Танки и прочие боевые самоходные бронированные машины, и их части</v>
          </cell>
        </row>
        <row r="1849">
          <cell r="K1849" t="str">
            <v>30.40.99</v>
          </cell>
          <cell r="L1849" t="str">
            <v>Услуги по производству военных боевых машин отдельные, выполняемые субподрядчиком</v>
          </cell>
        </row>
        <row r="1850">
          <cell r="K1850" t="str">
            <v>30.91.11</v>
          </cell>
          <cell r="L1850" t="str">
            <v>Мотоциклы и велосипеды с поршневым двигателем внутреннего сгорания с рабочим объемом цилиндров не более 50 см3</v>
          </cell>
        </row>
        <row r="1851">
          <cell r="K1851" t="str">
            <v>30.91.12</v>
          </cell>
          <cell r="L1851" t="str">
            <v>Мотоциклы с поршневым двигателем внутреннего сгорания с рабочим объемом цилиндров свыше 50 см3</v>
          </cell>
        </row>
        <row r="1852">
          <cell r="K1852" t="str">
            <v>30.91.13</v>
          </cell>
          <cell r="L1852" t="str">
            <v>Мотоциклы, не включенные в другие группировки; мотоциклетные коляски</v>
          </cell>
        </row>
        <row r="1853">
          <cell r="K1853" t="str">
            <v>30.91.20</v>
          </cell>
          <cell r="L1853" t="str">
            <v>Части и принадлежности мотоциклов и мотоциклетных колясок</v>
          </cell>
        </row>
        <row r="1854">
          <cell r="K1854" t="str">
            <v>30.91.31</v>
          </cell>
          <cell r="L1854" t="str">
            <v>Двигатели внутреннего сгорания поршневые с искровым зажиганием, для мотоциклов с рабочим объемом цилиндров не более 1000 см3</v>
          </cell>
        </row>
        <row r="1855">
          <cell r="K1855" t="str">
            <v>30.91.32</v>
          </cell>
          <cell r="L1855" t="str">
            <v>Двигатели внутреннего сгорания поршневые с искровым зажиганием, для мотоциклов с рабочим объемом цилиндров свыше 1000 см3</v>
          </cell>
        </row>
        <row r="1856">
          <cell r="K1856" t="str">
            <v>30.91.99</v>
          </cell>
          <cell r="L1856" t="str">
            <v>Услуги по производству мотоциклов отдельные, выполняемые субподрядчиком</v>
          </cell>
        </row>
        <row r="1857">
          <cell r="K1857" t="str">
            <v>30.92.10</v>
          </cell>
          <cell r="L1857" t="str">
            <v>Велосипеды двухколесные и прочие, без двигателя</v>
          </cell>
        </row>
        <row r="1858">
          <cell r="K1858" t="str">
            <v>30.92.20</v>
          </cell>
          <cell r="L1858" t="str">
            <v>Коляски инвалидные, кроме частей и принадлежностей</v>
          </cell>
        </row>
        <row r="1859">
          <cell r="K1859" t="str">
            <v>30.92.30</v>
          </cell>
          <cell r="L1859" t="str">
            <v>Части и принадлежности двухколесных велосипедов и прочих видов велосипедов, без двигателя, и инвалидных колясок</v>
          </cell>
        </row>
        <row r="1860">
          <cell r="K1860" t="str">
            <v>30.92.40</v>
          </cell>
          <cell r="L1860" t="str">
            <v>Коляски детские и их части</v>
          </cell>
        </row>
        <row r="1861">
          <cell r="K1861" t="str">
            <v>30.92.99</v>
          </cell>
          <cell r="L1861" t="str">
            <v>Услуги по производству велосипедов и инвалидных колясок отдельные, выполняемые субподрядчиком</v>
          </cell>
        </row>
        <row r="1862">
          <cell r="K1862" t="str">
            <v>30.99.10</v>
          </cell>
          <cell r="L1862" t="str">
            <v>Средства транспортные и оборудование прочие, не включенные в другие группировки</v>
          </cell>
        </row>
        <row r="1863">
          <cell r="K1863" t="str">
            <v>30.99.99</v>
          </cell>
          <cell r="L1863" t="str">
            <v>Услуги по производству прочих транспортных средств и оборудования, не включенных в другие группировки, отдельные, выполняемые субподрядчиком</v>
          </cell>
        </row>
        <row r="1864">
          <cell r="K1864" t="str">
            <v>31.01.11</v>
          </cell>
          <cell r="L1864" t="str">
            <v>Мебель металлическая для офисов</v>
          </cell>
        </row>
        <row r="1865">
          <cell r="K1865" t="str">
            <v>31.01.12</v>
          </cell>
          <cell r="L1865" t="str">
            <v>Мебель деревянная для офисов</v>
          </cell>
        </row>
        <row r="1866">
          <cell r="K1866" t="str">
            <v>31.01.13</v>
          </cell>
          <cell r="L1866" t="str">
            <v>Мебель деревянная для предприятий торговли</v>
          </cell>
        </row>
        <row r="1867">
          <cell r="K1867" t="str">
            <v>31.01.99</v>
          </cell>
          <cell r="L1867" t="str">
            <v>Услуги по производству мебели для офисов и предприятий торговли отдельные, выполняемые субподрядчиком</v>
          </cell>
        </row>
        <row r="1868">
          <cell r="K1868" t="str">
            <v>31.02.10</v>
          </cell>
          <cell r="L1868" t="str">
            <v>Мебель кухонная</v>
          </cell>
        </row>
        <row r="1869">
          <cell r="K1869" t="str">
            <v>31.02.99</v>
          </cell>
          <cell r="L1869" t="str">
            <v>Услуги по производству кухонной мебели отдельные, выполняемые субподрядчиком</v>
          </cell>
        </row>
        <row r="1870">
          <cell r="K1870" t="str">
            <v>31.03.11</v>
          </cell>
          <cell r="L1870" t="str">
            <v>Основы матрасные</v>
          </cell>
        </row>
        <row r="1871">
          <cell r="K1871" t="str">
            <v>31.03.12</v>
          </cell>
          <cell r="L1871" t="str">
            <v>Матрасы, кроме матрасных основ</v>
          </cell>
        </row>
        <row r="1872">
          <cell r="K1872" t="str">
            <v>31.03.99</v>
          </cell>
          <cell r="L1872" t="str">
            <v>Услуги по производству матрасов отдельные, выполняемые субподрядчиком</v>
          </cell>
        </row>
        <row r="1873">
          <cell r="K1873" t="str">
            <v>31.09.11</v>
          </cell>
          <cell r="L1873" t="str">
            <v>Мебель металлическая, не включенная в другие группировки</v>
          </cell>
        </row>
        <row r="1874">
          <cell r="K1874" t="str">
            <v>31.09.12</v>
          </cell>
          <cell r="L1874" t="str">
            <v>Мебель деревянная для спальни, столовой и гостиной</v>
          </cell>
        </row>
        <row r="1875">
          <cell r="K1875" t="str">
            <v>31.09.13</v>
          </cell>
          <cell r="L1875" t="str">
            <v>Мебель деревянная, не включенная в другие группировки</v>
          </cell>
        </row>
        <row r="1876">
          <cell r="K1876" t="str">
            <v>31.09.14</v>
          </cell>
          <cell r="L1876" t="str">
            <v>Мебель из пластмасс или прочих материалов (тростника, лозы или бамбука)</v>
          </cell>
        </row>
        <row r="1877">
          <cell r="K1877" t="str">
            <v>31.09.91</v>
          </cell>
          <cell r="L1877" t="str">
            <v>Услуги по отделке новой мебели; услуги по обивке стульев и мебели для сидения</v>
          </cell>
        </row>
        <row r="1878">
          <cell r="K1878" t="str">
            <v>31.09.99</v>
          </cell>
          <cell r="L1878" t="str">
            <v>Услуги по производству прочей мебели отдельные, выполняемые субподрядчиком</v>
          </cell>
        </row>
        <row r="1879">
          <cell r="K1879" t="str">
            <v>32.11.10</v>
          </cell>
          <cell r="L1879" t="str">
            <v>Монеты</v>
          </cell>
        </row>
        <row r="1880">
          <cell r="K1880" t="str">
            <v>32.11.99</v>
          </cell>
          <cell r="L1880" t="str">
            <v>Услуги по производству монет отдельные, выполняемые субподрядчиком</v>
          </cell>
        </row>
        <row r="1881">
          <cell r="K1881" t="str">
            <v>32.12.11</v>
          </cell>
          <cell r="L1881" t="str">
            <v>Жемчуг культивированный, драгоценные или полудрагоценные камни, в том числе синтетические или восстановленные, обработанные, но незакрепленные</v>
          </cell>
        </row>
        <row r="1882">
          <cell r="K1882" t="str">
            <v>32.12.12</v>
          </cell>
          <cell r="L1882" t="str">
            <v>Алмазы технические, обработанные; крошка и порошок природных или синтетических драгоценных или полудрагоценных камней</v>
          </cell>
        </row>
        <row r="1883">
          <cell r="K1883" t="str">
            <v>32.12.13</v>
          </cell>
          <cell r="L1883" t="str">
            <v>Изделия ювелирные и их части; ювелирные изделия из золота или ювелирные изделия из серебра и их части</v>
          </cell>
        </row>
        <row r="1884">
          <cell r="K1884" t="str">
            <v>32.12.14</v>
          </cell>
          <cell r="L1884" t="str">
            <v>Изделия из металлов драгоценных прочие; изделия из жемчуга природного или культивированного, камней драгоценных или полудрагоценных</v>
          </cell>
        </row>
        <row r="1885">
          <cell r="K1885" t="str">
            <v>32.12.99</v>
          </cell>
          <cell r="L1885" t="str">
            <v>Услуги по производству ювелирных и соответствующих изделий отдельные, выполняемые субподрядчиком</v>
          </cell>
        </row>
        <row r="1886">
          <cell r="K1886" t="str">
            <v>32.13.10</v>
          </cell>
          <cell r="L1886" t="str">
            <v>Бижутерия и подобные изделия</v>
          </cell>
        </row>
        <row r="1887">
          <cell r="K1887" t="str">
            <v>32.13.99</v>
          </cell>
          <cell r="L1887" t="str">
            <v>Услуги по производству бижутерии и подобных изделий отдельные, выполняемые субподрядчиком</v>
          </cell>
        </row>
        <row r="1888">
          <cell r="K1888" t="str">
            <v>32.20.11</v>
          </cell>
          <cell r="L1888" t="str">
            <v>Фортепиано, пианино и прочие струнные клавишные музыкальные инструменты</v>
          </cell>
        </row>
        <row r="1889">
          <cell r="K1889" t="str">
            <v>32.20.12</v>
          </cell>
          <cell r="L1889" t="str">
            <v>Инструменты музыкальные струнные прочие</v>
          </cell>
        </row>
        <row r="1890">
          <cell r="K1890" t="str">
            <v>32.20.13</v>
          </cell>
          <cell r="L1890" t="str">
            <v>Органы духовые клавишные, фисгармонии и аналогичные инструменты; аккордеоны и аналогичные инструменты; гармоники губные, духовые инструменты</v>
          </cell>
        </row>
        <row r="1891">
          <cell r="K1891" t="str">
            <v>32.20.14</v>
          </cell>
          <cell r="L1891" t="str">
            <v>Инструменты музыкальные или клавишные с электрической генерацией или электрическим усилением звука</v>
          </cell>
        </row>
        <row r="1892">
          <cell r="K1892" t="str">
            <v>32.20.15</v>
          </cell>
          <cell r="L1892" t="str">
            <v>Инструменты музыкальные прочие</v>
          </cell>
        </row>
        <row r="1893">
          <cell r="K1893" t="str">
            <v>32.20.16</v>
          </cell>
          <cell r="L1893" t="str">
            <v>Метрономы, камертоны и камертоны-дудки; механизмы для музыкальных шкатулок; струны музыкальных инструментов</v>
          </cell>
        </row>
        <row r="1894">
          <cell r="K1894" t="str">
            <v>32.20.20</v>
          </cell>
          <cell r="L1894" t="str">
            <v>Части и принадлежности музыкальных инструментов</v>
          </cell>
        </row>
        <row r="1895">
          <cell r="K1895" t="str">
            <v>32.20.99</v>
          </cell>
          <cell r="L1895" t="str">
            <v>Услуги по производству музыкальных инструментов отдельные, выполняемые субподрядчиком</v>
          </cell>
        </row>
        <row r="1896">
          <cell r="K1896" t="str">
            <v>32.30.11</v>
          </cell>
          <cell r="L1896" t="str">
            <v>Лыжи и прочее лыжное снаряжение, кроме обуви; коньки и роликовые коньки; их части</v>
          </cell>
        </row>
        <row r="1897">
          <cell r="K1897" t="str">
            <v>32.30.12</v>
          </cell>
          <cell r="L1897" t="str">
            <v>Обувь лыжная</v>
          </cell>
        </row>
        <row r="1898">
          <cell r="K1898" t="str">
            <v>32.30.13</v>
          </cell>
          <cell r="L1898" t="str">
            <v>Лыжи водные, доски для серфинга, виндсерферы и прочее снаряжение для водного спорта</v>
          </cell>
        </row>
        <row r="1899">
          <cell r="K1899" t="str">
            <v>32.30.14</v>
          </cell>
          <cell r="L1899" t="str">
            <v>Снаряды, инвентарь и оборудование для занятий физкультурой, гимнастикой и атлетикой, занятий в спортзалах, фитнес-центрах</v>
          </cell>
        </row>
        <row r="1900">
          <cell r="K1900" t="str">
            <v>32.30.15</v>
          </cell>
          <cell r="L1900" t="str">
            <v>Снаряды, инвентарь и оборудование прочие для занятий спортом или для игр на открытом воздухе; плавательные бассейны и бассейны для гребли</v>
          </cell>
        </row>
        <row r="1901">
          <cell r="K1901" t="str">
            <v>32.30.16</v>
          </cell>
          <cell r="L1901" t="str">
            <v>Удочки рыболовные, прочие рыболовные снасти; инвентарь для спортивных охоты и рыболовства, не включенный в другие группировки</v>
          </cell>
        </row>
        <row r="1902">
          <cell r="K1902" t="str">
            <v>32.30.99</v>
          </cell>
          <cell r="L1902" t="str">
            <v>Услуги по производству спортивных товаров отдельные, выполняемые субподрядчиком</v>
          </cell>
        </row>
        <row r="1903">
          <cell r="K1903" t="str">
            <v>32.40.11</v>
          </cell>
          <cell r="L1903" t="str">
            <v>Куклы, изображающие людей</v>
          </cell>
        </row>
        <row r="1904">
          <cell r="K1904" t="str">
            <v>32.40.12</v>
          </cell>
          <cell r="L1904" t="str">
            <v>Игрушки, изображающие животных или другие существа, кроме людей</v>
          </cell>
        </row>
        <row r="1905">
          <cell r="K1905" t="str">
            <v>32.40.13</v>
          </cell>
          <cell r="L1905" t="str">
            <v>Части и аксессуары для кукол, изображающих людей</v>
          </cell>
        </row>
        <row r="1906">
          <cell r="K1906" t="str">
            <v>32.40.20</v>
          </cell>
          <cell r="L1906" t="str">
            <v>Поезда игрушечные и их принадлежности; прочие модели в уменьшенном размере или детские конструкторы и строительные наборы</v>
          </cell>
        </row>
        <row r="1907">
          <cell r="K1907" t="str">
            <v>32.40.31</v>
          </cell>
          <cell r="L1907" t="str">
            <v>Игрушки на колесах, предназначенные для катания детьми; коляски для кукол</v>
          </cell>
        </row>
        <row r="1908">
          <cell r="K1908" t="str">
            <v>32.40.32</v>
          </cell>
          <cell r="L1908" t="str">
            <v>Головоломки</v>
          </cell>
        </row>
        <row r="1909">
          <cell r="K1909" t="str">
            <v>32.40.39</v>
          </cell>
          <cell r="L1909" t="str">
            <v>Игры и игрушки, не включенные в другие группировки</v>
          </cell>
        </row>
        <row r="1910">
          <cell r="K1910" t="str">
            <v>32.40.41</v>
          </cell>
          <cell r="L1910" t="str">
            <v>Карты игральные</v>
          </cell>
        </row>
        <row r="1911">
          <cell r="K1911" t="str">
            <v>32.40.42</v>
          </cell>
          <cell r="L1911" t="str">
            <v>Изделия и принадлежности для бильярда, изделия для увеселительных, настольных или комнатных игр; прочие игры, действующие при опускании монет или жетонов</v>
          </cell>
        </row>
        <row r="1912">
          <cell r="K1912" t="str">
            <v>32.40.99</v>
          </cell>
          <cell r="L1912" t="str">
            <v>Услуги по производству игр и игрушек отдельные, выполняемые субподрядчиком</v>
          </cell>
        </row>
        <row r="1913">
          <cell r="K1913" t="str">
            <v>32.50.11</v>
          </cell>
          <cell r="L1913" t="str">
            <v>Инструменты и приспособления стоматологические</v>
          </cell>
        </row>
        <row r="1914">
          <cell r="K1914" t="str">
            <v>32.50.12</v>
          </cell>
          <cell r="L1914" t="str">
            <v>Стерилизаторы хирургические или лабораторные</v>
          </cell>
        </row>
        <row r="1915">
          <cell r="K1915" t="str">
            <v>32.50.13</v>
          </cell>
          <cell r="L1915" t="str">
            <v>Шприцы, иглы, катетеры, канюли и аналогичные инструменты; офтальмологические и прочие приборы, устройства и инструменты, не включенные в другие группировки</v>
          </cell>
        </row>
        <row r="1916">
          <cell r="K1916" t="str">
            <v>32.50.21</v>
          </cell>
          <cell r="L1916" t="str">
            <v>Инструменты и приспособления терапевтические; дыхательное оборудование</v>
          </cell>
        </row>
        <row r="1917">
          <cell r="K1917" t="str">
            <v>32.50.22</v>
          </cell>
          <cell r="L1917" t="str">
            <v>Суставы искусственные; ортопедические приспособления; искусственные зубы; зуботехнические приспособления; искусственные части человеческого тела, не включенные в другие группировки</v>
          </cell>
        </row>
        <row r="1918">
          <cell r="K1918" t="str">
            <v>32.50.23</v>
          </cell>
          <cell r="L1918" t="str">
            <v>Части и принадлежности протезов и ортопедических приспособлений</v>
          </cell>
        </row>
        <row r="1919">
          <cell r="K1919" t="str">
            <v>32.50.30</v>
          </cell>
          <cell r="L1919" t="str">
            <v>Мебель медицинская, включая хирургическую, стоматологическую или ветеринарную; парикмахерские кресла и аналогичные кресла, и их части</v>
          </cell>
        </row>
        <row r="1920">
          <cell r="K1920" t="str">
            <v>32.50.41</v>
          </cell>
          <cell r="L1920" t="str">
            <v>Линзы контактные; линзы для очков из различных материалов</v>
          </cell>
        </row>
        <row r="1921">
          <cell r="K1921" t="str">
            <v>32.50.42</v>
          </cell>
          <cell r="L1921" t="str">
            <v>Очки для коррекции зрения, защитные или прочие очки или аналогичные оптические приборы</v>
          </cell>
        </row>
        <row r="1922">
          <cell r="K1922" t="str">
            <v>32.50.43</v>
          </cell>
          <cell r="L1922" t="str">
            <v>Оправы и арматура для очков, защитных очков и аналогичных оптических приборов</v>
          </cell>
        </row>
        <row r="1923">
          <cell r="K1923" t="str">
            <v>32.50.44</v>
          </cell>
          <cell r="L1923" t="str">
            <v>Части оправ и арматуры для очков, защитных очков и аналогичных оптических приборов</v>
          </cell>
        </row>
        <row r="1924">
          <cell r="K1924" t="str">
            <v>32.50.50</v>
          </cell>
          <cell r="L1924" t="str">
            <v>Изделия медицинские, в том числе хирургические, прочие</v>
          </cell>
        </row>
        <row r="1925">
          <cell r="K1925" t="str">
            <v>32.50.99</v>
          </cell>
          <cell r="L1925" t="str">
            <v>Услуги по производству медицинского, хирургического и ортопедического оборудования отдельные, выполняемые субподрядчиком</v>
          </cell>
        </row>
        <row r="1926">
          <cell r="K1926" t="str">
            <v>32.91.11</v>
          </cell>
          <cell r="L1926" t="str">
            <v>Метлы и щетки для домашней уборки</v>
          </cell>
        </row>
        <row r="1927">
          <cell r="K1927" t="str">
            <v>32.91.12</v>
          </cell>
          <cell r="L1927" t="str">
            <v>Зубные щетки, щетки для волос и прочие туалетные щетки для ухода за внешностью; художественные кисти, кисточки для письма, косметические кисточки</v>
          </cell>
        </row>
        <row r="1928">
          <cell r="K1928" t="str">
            <v>32.91.19</v>
          </cell>
          <cell r="L1928" t="str">
            <v>Щетки прочие, не включенные в другие группировки</v>
          </cell>
        </row>
        <row r="1929">
          <cell r="K1929" t="str">
            <v>32.91.99</v>
          </cell>
          <cell r="L1929" t="str">
            <v>Услуги по производству метел и щеток отдельные, выполняемые субподрядчиком</v>
          </cell>
        </row>
        <row r="1930">
          <cell r="K1930" t="str">
            <v>32.99.11</v>
          </cell>
          <cell r="L1930" t="str">
            <v>Уборы головные защитные и средства защиты прочие</v>
          </cell>
        </row>
        <row r="1931">
          <cell r="K1931" t="str">
            <v>32.99.12</v>
          </cell>
          <cell r="L1931" t="str">
            <v>Ручки шариковые; ручки и маркеры с наконечником из фетра и прочих пористых материалов; механические карандаши</v>
          </cell>
        </row>
        <row r="1932">
          <cell r="K1932" t="str">
            <v>32.99.13</v>
          </cell>
          <cell r="L1932" t="str">
            <v>Ручки чертежные для туши; авторучки, стилографы и прочие ручки</v>
          </cell>
        </row>
        <row r="1933">
          <cell r="K1933" t="str">
            <v>32.99.14</v>
          </cell>
          <cell r="L1933" t="str">
            <v>Наборы пишущих принадлежностей, держатели для ручек и карандашей и аналогичные держатели; части пишущих принадлежностей</v>
          </cell>
        </row>
        <row r="1934">
          <cell r="K1934" t="str">
            <v>32.99.15</v>
          </cell>
          <cell r="L1934" t="str">
            <v>Карандаши, цветные карандаши, грифели для карандашей, пастели, угольные карандаши для рисования, мелки для письма и рисования, мелки для портных</v>
          </cell>
        </row>
        <row r="1935">
          <cell r="K1935" t="str">
            <v>32.99.16</v>
          </cell>
          <cell r="L1935" t="str">
            <v>Доски грифельные; штемпели для датирования, запечатывания или нумерации и аналогичные изделия; ленты для пишущих машинок или аналогичные ленты; штемпельные подушки</v>
          </cell>
        </row>
        <row r="1936">
          <cell r="K1936" t="str">
            <v>32.99.21</v>
          </cell>
          <cell r="L1936" t="str">
            <v>Зонты от дождя и солнца; трости, трости-сидения, кнуты, хлысты и аналогичные изделия</v>
          </cell>
        </row>
        <row r="1937">
          <cell r="K1937" t="str">
            <v>32.99.22</v>
          </cell>
          <cell r="L1937" t="str">
            <v>Части, отделка и принадлежности к зонтам от дождя и солнца, тростям, тростям-сидениям, кнутам, хлыстам и аналогичным изделиям</v>
          </cell>
        </row>
        <row r="1938">
          <cell r="K1938" t="str">
            <v>32.99.23</v>
          </cell>
          <cell r="L1938" t="str">
            <v>Кнопки и их части; пуговицы; застежки-молнии</v>
          </cell>
        </row>
        <row r="1939">
          <cell r="K1939" t="str">
            <v>32.99.24</v>
          </cell>
          <cell r="L1939" t="str">
            <v>Формы (каркасы) для пуговиц и прочие части пуговиц; заготовки для пуговиц; части застежек-молний</v>
          </cell>
        </row>
        <row r="1940">
          <cell r="K1940" t="str">
            <v>32.99.30</v>
          </cell>
          <cell r="L1940" t="str">
            <v>Изделия из волоса человека или животных; аналогичные изделия из текстильных материалов</v>
          </cell>
        </row>
        <row r="1941">
          <cell r="K1941" t="str">
            <v>32.99.41</v>
          </cell>
          <cell r="L1941" t="str">
            <v>Зажигалки сигаретные и прочие зажигалки; курительные трубки и мундштуки для сигар или сигарет и их части</v>
          </cell>
        </row>
        <row r="1942">
          <cell r="K1942" t="str">
            <v>32.99.42</v>
          </cell>
          <cell r="L1942" t="str">
            <v>Части зажигалок; пирофорные сплавы; изделия из горючих материалов</v>
          </cell>
        </row>
        <row r="1943">
          <cell r="K1943" t="str">
            <v>32.99.43</v>
          </cell>
          <cell r="L1943" t="str">
            <v>Топливо газовое жидкое или сжиженное для зажигалок в контейнерах вместимостью не более 300 см3</v>
          </cell>
        </row>
        <row r="1944">
          <cell r="K1944" t="str">
            <v>32.99.51</v>
          </cell>
          <cell r="L1944" t="str">
            <v>Изделия для праздников, карнавалов или прочие изделия для увеселения, в том числе для показа фокусов и шуточных номеров</v>
          </cell>
        </row>
        <row r="1945">
          <cell r="K1945" t="str">
            <v>32.99.52</v>
          </cell>
          <cell r="L1945" t="str">
            <v>Расчески, гребни для волос и аналогичные изделия; шпильки для волос; зажимы для завивки, бигуди; пульверизаторы для духов и их насадки и головки</v>
          </cell>
        </row>
        <row r="1946">
          <cell r="K1946" t="str">
            <v>32.99.53</v>
          </cell>
          <cell r="L1946" t="str">
            <v>Приборы, аппаратура и модели, предназначенные для демонстрационных целей</v>
          </cell>
        </row>
        <row r="1947">
          <cell r="K1947" t="str">
            <v>32.99.54</v>
          </cell>
          <cell r="L1947" t="str">
            <v>Свечи, вощеные фитили и аналогичные изделия</v>
          </cell>
        </row>
        <row r="1948">
          <cell r="K1948" t="str">
            <v>32.99.55</v>
          </cell>
          <cell r="L1948" t="str">
            <v>Цветы искусственные, листья и фрукты, и их части</v>
          </cell>
        </row>
        <row r="1949">
          <cell r="K1949" t="str">
            <v>32.99.56</v>
          </cell>
          <cell r="L1949" t="str">
            <v>Изделия народных художественных промыслов</v>
          </cell>
        </row>
        <row r="1950">
          <cell r="K1950" t="str">
            <v>32.99.59</v>
          </cell>
          <cell r="L1950" t="str">
            <v>Изделия различные прочие, не включенные в другие группировки</v>
          </cell>
        </row>
        <row r="1951">
          <cell r="K1951" t="str">
            <v>32.99.60</v>
          </cell>
          <cell r="L1951" t="str">
            <v>Услуги по набивке чучел</v>
          </cell>
        </row>
        <row r="1952">
          <cell r="K1952" t="str">
            <v>32.99.99</v>
          </cell>
          <cell r="L1952" t="str">
            <v>Услуги по производству прочих промышленных товаров отдельные, не включенных в другие группировки, выполняемые субподрядчиком</v>
          </cell>
        </row>
        <row r="1953">
          <cell r="K1953" t="str">
            <v>33.11.11</v>
          </cell>
          <cell r="L1953" t="str">
            <v>Услуги по ремонту и техническому обслуживанию металлических конструкций</v>
          </cell>
        </row>
        <row r="1954">
          <cell r="K1954" t="str">
            <v>33.11.12</v>
          </cell>
          <cell r="L1954" t="str">
            <v>Услуги по ремонту и техническому обслуживанию резервуаров, цистерн и емкостей из металла</v>
          </cell>
        </row>
        <row r="1955">
          <cell r="K1955" t="str">
            <v>33.11.13</v>
          </cell>
          <cell r="L1955" t="str">
            <v>Услуги по ремонту и техническому обслуживанию ядерных реакторов и паровых котлов, кроме водяных котлов центрального отопления</v>
          </cell>
        </row>
        <row r="1956">
          <cell r="K1956" t="str">
            <v>33.11.14</v>
          </cell>
          <cell r="L1956" t="str">
            <v>Услуги по ремонту и техническому обслуживанию оружия и боеприпасов</v>
          </cell>
        </row>
        <row r="1957">
          <cell r="K1957" t="str">
            <v>33.11.19</v>
          </cell>
          <cell r="L1957" t="str">
            <v>Услуги по ремонту и техническому обслуживанию прочих металлоизделий</v>
          </cell>
        </row>
        <row r="1958">
          <cell r="K1958" t="str">
            <v>33.12.11</v>
          </cell>
          <cell r="L1958" t="str">
            <v>Услуги по ремонту и техническому обслуживанию двигателей и турбин, кроме авиационных, автомобильных и мотоциклетных двигателей</v>
          </cell>
        </row>
        <row r="1959">
          <cell r="K1959" t="str">
            <v>33.12.12</v>
          </cell>
          <cell r="L1959" t="str">
            <v>Услуги по ремонту и техническому обслуживанию гидравлического и пневматического силового оборудования, кроме насосов, компрессоров, кранов и клапанов</v>
          </cell>
        </row>
        <row r="1960">
          <cell r="K1960" t="str">
            <v>33.12.13</v>
          </cell>
          <cell r="L1960" t="str">
            <v>Услуги по ремонту и техническому обслуживанию подшипников, зубчатых колес, зубчатых передач и элементов приводов</v>
          </cell>
        </row>
        <row r="1961">
          <cell r="K1961" t="str">
            <v>33.12.14</v>
          </cell>
          <cell r="L1961" t="str">
            <v>Услуги по ремонту и техническому обслуживанию камер, печей и печных горелок</v>
          </cell>
        </row>
        <row r="1962">
          <cell r="K1962" t="str">
            <v>33.12.15</v>
          </cell>
          <cell r="L1962" t="str">
            <v>Услуги по ремонту и техническому обслуживанию подъемно-транспортного оборудования</v>
          </cell>
        </row>
        <row r="1963">
          <cell r="K1963" t="str">
            <v>33.12.16</v>
          </cell>
          <cell r="L1963" t="str">
            <v>Услуги по ремонту и техническому обслуживанию офисных машин и оборудования, кроме компьютеров и периферийного оборудования</v>
          </cell>
        </row>
        <row r="1964">
          <cell r="K1964" t="str">
            <v>33.12.17</v>
          </cell>
          <cell r="L1964" t="str">
            <v>Услуги по ремонту и техническому обслуживанию ручных инструментов с механическим приводом</v>
          </cell>
        </row>
        <row r="1965">
          <cell r="K1965" t="str">
            <v>33.12.18</v>
          </cell>
          <cell r="L1965" t="str">
            <v>Услуги по ремонту и техническому обслуживанию небытового холодильного и вентиляционного оборудования</v>
          </cell>
        </row>
        <row r="1966">
          <cell r="K1966" t="str">
            <v>33.12.19</v>
          </cell>
          <cell r="L1966" t="str">
            <v>Услуги по ремонту и техническому обслуживанию прочего оборудования общего назначения, не включенного в другие группировки</v>
          </cell>
        </row>
        <row r="1967">
          <cell r="K1967" t="str">
            <v>33.12.21</v>
          </cell>
          <cell r="L1967" t="str">
            <v>Услуги по ремонту и техническому обслуживанию оборудования для сельского и лесного хозяйства</v>
          </cell>
        </row>
        <row r="1968">
          <cell r="K1968" t="str">
            <v>33.12.22</v>
          </cell>
          <cell r="L1968" t="str">
            <v>Услуги по ремонту и техническому обслуживанию металлообрабатывающего оборудования и станков</v>
          </cell>
        </row>
        <row r="1969">
          <cell r="K1969" t="str">
            <v>33.12.23</v>
          </cell>
          <cell r="L1969" t="str">
            <v>Услуги по ремонту и техническому обслуживанию оборудования для металлургии</v>
          </cell>
        </row>
        <row r="1970">
          <cell r="K1970" t="str">
            <v>33.12.24</v>
          </cell>
          <cell r="L1970" t="str">
            <v>Услуги по ремонту и техническому обслуживанию оборудования для добычи полезных ископаемых подземным и открытым способами и строительства</v>
          </cell>
        </row>
        <row r="1971">
          <cell r="K1971" t="str">
            <v>33.12.25</v>
          </cell>
          <cell r="L1971" t="str">
            <v>Услуги по ремонту и техническому обслуживанию оборудования для производства пищевых продуктов, напитков и табачных изделий</v>
          </cell>
        </row>
        <row r="1972">
          <cell r="K1972" t="str">
            <v>33.12.26</v>
          </cell>
          <cell r="L1972" t="str">
            <v>Услуги по ремонту и техническому обслуживанию оборудование для текстильного, швейного и кожевенного производства</v>
          </cell>
        </row>
        <row r="1973">
          <cell r="K1973" t="str">
            <v>33.12.27</v>
          </cell>
          <cell r="L1973" t="str">
            <v>Услуги по ремонту и техническому обслуживанию оборудования для производства бумаги и картона</v>
          </cell>
        </row>
        <row r="1974">
          <cell r="K1974" t="str">
            <v>33.12.28</v>
          </cell>
          <cell r="L1974" t="str">
            <v>Услуги по ремонту и техническому обслуживанию оборудования для пластмасс и резины</v>
          </cell>
        </row>
        <row r="1975">
          <cell r="K1975" t="str">
            <v>33.12.29</v>
          </cell>
          <cell r="L1975" t="str">
            <v>Услуги по ремонту и техническому обслуживанию прочего оборудования специального назначения</v>
          </cell>
        </row>
        <row r="1976">
          <cell r="K1976" t="str">
            <v>33.13.11</v>
          </cell>
          <cell r="L1976" t="str">
            <v>Услуги по ремонту и техническому обслуживанию инструментов и приборов для измерения, испытаний и навигации</v>
          </cell>
        </row>
        <row r="1977">
          <cell r="K1977" t="str">
            <v>33.13.12</v>
          </cell>
          <cell r="L1977" t="str">
            <v>Услуги по ремонту и техническому обслуживанию облучающего, электрического диагностического и электрического терапевтического оборудования, применяемого в медицинских целях</v>
          </cell>
        </row>
        <row r="1978">
          <cell r="K1978" t="str">
            <v>33.13.13</v>
          </cell>
          <cell r="L1978" t="str">
            <v>Услуги по ремонту и техническому обслуживанию профессиональных оптических приборов и фотооборудования</v>
          </cell>
        </row>
        <row r="1979">
          <cell r="K1979" t="str">
            <v>33.13.19</v>
          </cell>
          <cell r="L1979" t="str">
            <v>Услуги по ремонту и техническому обслуживанию прочего профессионального электронного оборудования</v>
          </cell>
        </row>
        <row r="1980">
          <cell r="K1980" t="str">
            <v>33.14.11</v>
          </cell>
          <cell r="L1980" t="str">
            <v>Услуги по ремонту и техническому обслуживанию электродвигателей, генераторов, трансформаторов и распределительной и регулирующей аппаратуры для электричества</v>
          </cell>
        </row>
        <row r="1981">
          <cell r="K1981" t="str">
            <v>33.14.19</v>
          </cell>
          <cell r="L1981" t="str">
            <v>Услуги по ремонту и техническому обслуживанию прочего профессионального электрического оборудования</v>
          </cell>
        </row>
        <row r="1982">
          <cell r="K1982" t="str">
            <v>33.15.10</v>
          </cell>
          <cell r="L1982" t="str">
            <v>Услуги по ремонту и техническому обслуживанию судов и лодок</v>
          </cell>
        </row>
        <row r="1983">
          <cell r="K1983" t="str">
            <v>33.16.10</v>
          </cell>
          <cell r="L1983" t="str">
            <v>Услуги по ремонту и техническому обслуживанию летательных и космических аппаратов</v>
          </cell>
        </row>
        <row r="1984">
          <cell r="K1984" t="str">
            <v>33.17.11</v>
          </cell>
          <cell r="L1984" t="str">
            <v>Услуги по ремонту и техническому обслуживанию железнодорожных локомотивов и подвижного состава</v>
          </cell>
        </row>
        <row r="1985">
          <cell r="K1985" t="str">
            <v>33.17.19</v>
          </cell>
          <cell r="L1985" t="str">
            <v>Услуги по ремонту и техническому обслуживанию прочих транспортных средств и оборудования, не включенных в другие группировки</v>
          </cell>
        </row>
        <row r="1986">
          <cell r="K1986" t="str">
            <v>33.19.10</v>
          </cell>
          <cell r="L1986" t="str">
            <v>Услуги по ремонту прочего оборудования</v>
          </cell>
        </row>
        <row r="1987">
          <cell r="K1987" t="str">
            <v>33.20.11</v>
          </cell>
          <cell r="L1987" t="str">
            <v>Услуги по монтажу ядерных реакторов и паровых котлов, кроме водяных котлов центрального отопления, включая услуги по монтажу металлических трубопроводных систем на промышленных предприятиях</v>
          </cell>
        </row>
        <row r="1988">
          <cell r="K1988" t="str">
            <v>33.20.12</v>
          </cell>
          <cell r="L1988" t="str">
            <v>Услуги по монтажу прочих металлоизделий, кроме машин и оборудования</v>
          </cell>
        </row>
        <row r="1989">
          <cell r="K1989" t="str">
            <v>33.20.21</v>
          </cell>
          <cell r="L1989" t="str">
            <v>Услуги по монтажу офисных и счетных машин</v>
          </cell>
        </row>
        <row r="1990">
          <cell r="K1990" t="str">
            <v>33.20.29</v>
          </cell>
          <cell r="L1990" t="str">
            <v>Услуги по монтажу прочего оборудования общего назначения, не включенного в другие группировки</v>
          </cell>
        </row>
        <row r="1991">
          <cell r="K1991" t="str">
            <v>33.20.31</v>
          </cell>
          <cell r="L1991" t="str">
            <v>Услуги по монтажу промышленных машин и оборудования для сельского хозяйства</v>
          </cell>
        </row>
        <row r="1992">
          <cell r="K1992" t="str">
            <v>33.20.32</v>
          </cell>
          <cell r="L1992" t="str">
            <v>Услуги по монтажу оборудования для обработки металлов</v>
          </cell>
        </row>
        <row r="1993">
          <cell r="K1993" t="str">
            <v>33.20.33</v>
          </cell>
          <cell r="L1993" t="str">
            <v>Услуги по монтажу промышленных машин и оборудования для металлургии</v>
          </cell>
        </row>
        <row r="1994">
          <cell r="K1994" t="str">
            <v>33.20.34</v>
          </cell>
          <cell r="L1994" t="str">
            <v>Услуги по монтажу промышленных машин и оборудования для добычи полезных ископаемых подземным способом</v>
          </cell>
        </row>
        <row r="1995">
          <cell r="K1995" t="str">
            <v>33.20.35</v>
          </cell>
          <cell r="L1995" t="str">
            <v>Услуги по монтажу промышленных машин и оборудования для производства пищевых продуктов, напитков и табачных изделий</v>
          </cell>
        </row>
        <row r="1996">
          <cell r="K1996" t="str">
            <v>33.20.36</v>
          </cell>
          <cell r="L1996" t="str">
            <v>Услуги по монтажу промышленных машин и оборудования для текстильного, швейного и кожевенного производства</v>
          </cell>
        </row>
        <row r="1997">
          <cell r="K1997" t="str">
            <v>33.20.37</v>
          </cell>
          <cell r="L1997" t="str">
            <v>Услуги по монтажу промышленных машин и оборудования для производства бумаги и картона</v>
          </cell>
        </row>
        <row r="1998">
          <cell r="K1998" t="str">
            <v>33.20.38</v>
          </cell>
          <cell r="L1998" t="str">
            <v>Услуги по монтажу промышленных машин и оборудования для производства пластмасс и резины</v>
          </cell>
        </row>
        <row r="1999">
          <cell r="K1999" t="str">
            <v>33.20.39</v>
          </cell>
          <cell r="L1999" t="str">
            <v>Услуги по монтажу прочего оборудования специального назначения</v>
          </cell>
        </row>
        <row r="2000">
          <cell r="K2000" t="str">
            <v>33.20.41</v>
          </cell>
          <cell r="L2000" t="str">
            <v>Услуги по монтажу профессионального медицинского оборудования и высокоточных и оптических инструментов</v>
          </cell>
        </row>
        <row r="2001">
          <cell r="K2001" t="str">
            <v>33.20.42</v>
          </cell>
          <cell r="L2001" t="str">
            <v>Услуги по монтажу профессионального электронного оборудования</v>
          </cell>
        </row>
        <row r="2002">
          <cell r="K2002" t="str">
            <v>33.20.50</v>
          </cell>
          <cell r="L2002" t="str">
            <v>Услуги по монтажу электрического оборудования</v>
          </cell>
        </row>
        <row r="2003">
          <cell r="K2003" t="str">
            <v>33.20.60</v>
          </cell>
          <cell r="L2003" t="str">
            <v>Услуги по монтажу оборудования для управления производственным процессом</v>
          </cell>
        </row>
        <row r="2004">
          <cell r="K2004" t="str">
            <v>33.20.70</v>
          </cell>
          <cell r="L2004" t="str">
            <v>Услуги по монтажу прочих изделий, не включенных в другие группировки</v>
          </cell>
        </row>
        <row r="2005">
          <cell r="K2005" t="str">
            <v>35.11.10</v>
          </cell>
          <cell r="L2005" t="str">
            <v>Электроэнергия</v>
          </cell>
        </row>
        <row r="2006">
          <cell r="K2006" t="str">
            <v>35.12.10</v>
          </cell>
          <cell r="L2006" t="str">
            <v>Услуги по передаче электроэнергии и технологическому присоединению к распределительным электросетям</v>
          </cell>
        </row>
        <row r="2007">
          <cell r="K2007" t="str">
            <v>35.13.10</v>
          </cell>
          <cell r="L2007" t="str">
            <v>Услуги по распределению электроэнергии</v>
          </cell>
        </row>
        <row r="2008">
          <cell r="K2008" t="str">
            <v>35.14.10</v>
          </cell>
          <cell r="L2008" t="str">
            <v>Услуги по торговле электроэнергией</v>
          </cell>
        </row>
        <row r="2009">
          <cell r="K2009" t="str">
            <v>35.21.10</v>
          </cell>
          <cell r="L2009" t="str">
            <v>Газ угольный, газ водяной, газ генераторный и аналогичные газы, кроме нефтяных газов</v>
          </cell>
        </row>
        <row r="2010">
          <cell r="K2010" t="str">
            <v>35.22.10</v>
          </cell>
          <cell r="L2010" t="str">
            <v>Услуги по распределению газообразного топлива по трубопроводам</v>
          </cell>
        </row>
        <row r="2011">
          <cell r="K2011" t="str">
            <v>35.23.10</v>
          </cell>
          <cell r="L2011" t="str">
            <v>Услуги по торговле газом, подаваемым по трубопроводам</v>
          </cell>
        </row>
        <row r="2012">
          <cell r="K2012" t="str">
            <v>35.30.11</v>
          </cell>
          <cell r="L2012" t="str">
            <v>Пар и горячая вода</v>
          </cell>
        </row>
        <row r="2013">
          <cell r="K2013" t="str">
            <v>35.30.12</v>
          </cell>
          <cell r="L2013" t="str">
            <v>Услуги по снабжению паром и горячей водой по трубопроводам</v>
          </cell>
        </row>
        <row r="2014">
          <cell r="K2014" t="str">
            <v>35.30.21</v>
          </cell>
          <cell r="L2014" t="str">
            <v>Лед, включая лед для охлаждения (т. е. непищевой)</v>
          </cell>
        </row>
        <row r="2015">
          <cell r="K2015" t="str">
            <v>35.30.22</v>
          </cell>
          <cell r="L2015" t="str">
            <v>Услуги по снабжению охлажденным воздухом и охлажденной водой</v>
          </cell>
        </row>
        <row r="2016">
          <cell r="K2016" t="str">
            <v>36.00.11</v>
          </cell>
          <cell r="L2016" t="str">
            <v>Вода питьевая</v>
          </cell>
        </row>
        <row r="2017">
          <cell r="K2017" t="str">
            <v>36.00.12</v>
          </cell>
          <cell r="L2017" t="str">
            <v>Вода непитьевая</v>
          </cell>
        </row>
        <row r="2018">
          <cell r="K2018" t="str">
            <v>36.00.20</v>
          </cell>
          <cell r="L2018" t="str">
            <v>Услуги по очистке вод и распределению воды по водопроводам</v>
          </cell>
        </row>
        <row r="2019">
          <cell r="K2019" t="str">
            <v>36.00.30</v>
          </cell>
          <cell r="L2019" t="str">
            <v>Услуги по торговле водой, поставляемой по трубопроводам</v>
          </cell>
        </row>
        <row r="2020">
          <cell r="K2020" t="str">
            <v>37.00.11</v>
          </cell>
          <cell r="L2020" t="str">
            <v>Услуги по удалению и очистке сточных отходов</v>
          </cell>
        </row>
        <row r="2021">
          <cell r="K2021" t="str">
            <v>37.00.12</v>
          </cell>
          <cell r="L2021" t="str">
            <v>Услуги по очистке сточных колодцев и септиков</v>
          </cell>
        </row>
        <row r="2022">
          <cell r="K2022" t="str">
            <v>37.00.20</v>
          </cell>
          <cell r="L2022" t="str">
            <v>Отстой сточных вод</v>
          </cell>
        </row>
        <row r="2023">
          <cell r="K2023" t="str">
            <v>38.11.11</v>
          </cell>
          <cell r="L2023" t="str">
            <v>Услуги по сбору неопасных отходов городского хозяйства, пригодных для повторного использования</v>
          </cell>
        </row>
        <row r="2024">
          <cell r="K2024" t="str">
            <v>38.11.19</v>
          </cell>
          <cell r="L2024" t="str">
            <v>Услуги по сбору прочих неопасных отходов, пригодных для повторного использования</v>
          </cell>
        </row>
        <row r="2025">
          <cell r="K2025" t="str">
            <v>38.11.21</v>
          </cell>
          <cell r="L2025" t="str">
            <v>Услуги по сбору неопасных отходов городского хозяйства, непригодных для повторного использования</v>
          </cell>
        </row>
        <row r="2026">
          <cell r="K2026" t="str">
            <v>38.11.29</v>
          </cell>
          <cell r="L2026" t="str">
            <v>Услуги по сбору прочих неопасных отходов, непригодных для повторного использования</v>
          </cell>
        </row>
        <row r="2027">
          <cell r="K2027" t="str">
            <v>38.11.31</v>
          </cell>
          <cell r="L2027" t="str">
            <v>Отходы неопасные бытовые, непригодные для повторного использования</v>
          </cell>
        </row>
        <row r="2028">
          <cell r="K2028" t="str">
            <v>38.11.39</v>
          </cell>
          <cell r="L2028" t="str">
            <v>Отходы неопасные прочие, непригодные для повторного использования</v>
          </cell>
        </row>
        <row r="2029">
          <cell r="K2029" t="str">
            <v>38.11.41</v>
          </cell>
          <cell r="L2029" t="str">
            <v>Суда и средства плавучие прочие, предназначенные на слом</v>
          </cell>
        </row>
        <row r="2030">
          <cell r="K2030" t="str">
            <v>38.11.49</v>
          </cell>
          <cell r="L2030" t="str">
            <v>Суда затонувшие, кроме судов и плавучих конструкций, для демонтажа</v>
          </cell>
        </row>
        <row r="2031">
          <cell r="K2031" t="str">
            <v>38.11.51</v>
          </cell>
          <cell r="L2031" t="str">
            <v>Отходы стекла</v>
          </cell>
        </row>
        <row r="2032">
          <cell r="K2032" t="str">
            <v>38.11.52</v>
          </cell>
          <cell r="L2032" t="str">
            <v>Отходы бумаги и картона</v>
          </cell>
        </row>
        <row r="2033">
          <cell r="K2033" t="str">
            <v>38.11.53</v>
          </cell>
          <cell r="L2033" t="str">
            <v>Шины пневматические резиновые, бывшие в употреблении</v>
          </cell>
        </row>
        <row r="2034">
          <cell r="K2034" t="str">
            <v>38.11.54</v>
          </cell>
          <cell r="L2034" t="str">
            <v>Отходы резиновые прочие</v>
          </cell>
        </row>
        <row r="2035">
          <cell r="K2035" t="str">
            <v>38.11.55</v>
          </cell>
          <cell r="L2035" t="str">
            <v>Отходы пластмассовые</v>
          </cell>
        </row>
        <row r="2036">
          <cell r="K2036" t="str">
            <v>38.11.56</v>
          </cell>
          <cell r="L2036" t="str">
            <v>Отходы текстильного производства</v>
          </cell>
        </row>
        <row r="2037">
          <cell r="K2037" t="str">
            <v>38.11.57</v>
          </cell>
          <cell r="L2037" t="str">
            <v>Отходы кожевенные</v>
          </cell>
        </row>
        <row r="2038">
          <cell r="K2038" t="str">
            <v>38.11.58</v>
          </cell>
          <cell r="L2038" t="str">
            <v>Отходы металлов неопасные</v>
          </cell>
        </row>
        <row r="2039">
          <cell r="K2039" t="str">
            <v>38.11.59</v>
          </cell>
          <cell r="L2039" t="str">
            <v>Отходы неопасные прочие, пригодные для повторного использования, не включенные в другие группировки</v>
          </cell>
        </row>
        <row r="2040">
          <cell r="K2040" t="str">
            <v>38.11.61</v>
          </cell>
          <cell r="L2040" t="str">
            <v>Услуги перегрузочных станций, связанные с неопасными отходами, пригодными для повторного использования</v>
          </cell>
        </row>
        <row r="2041">
          <cell r="K2041" t="str">
            <v>38.11.69</v>
          </cell>
          <cell r="L2041" t="str">
            <v>Услуги перегрузочных станций, связанные с прочими неопасными отходами</v>
          </cell>
        </row>
        <row r="2042">
          <cell r="K2042" t="str">
            <v>38.12.11</v>
          </cell>
          <cell r="L2042" t="str">
            <v>Услуги по сбору опасных медицинских и прочих биологически опасных отходов</v>
          </cell>
        </row>
        <row r="2043">
          <cell r="K2043" t="str">
            <v>38.12.12</v>
          </cell>
          <cell r="L2043" t="str">
            <v>Услуги по сбору прочих опасных промышленных отходов</v>
          </cell>
        </row>
        <row r="2044">
          <cell r="K2044" t="str">
            <v>38.12.13</v>
          </cell>
          <cell r="L2044" t="str">
            <v>Услуги по сбору опасных отходов городского хозяйства</v>
          </cell>
        </row>
        <row r="2045">
          <cell r="K2045" t="str">
            <v>38.12.21</v>
          </cell>
          <cell r="L2045" t="str">
            <v>Элементы (кассеты) ядерных реакторов отработанные (облученные) тепловыделяющие</v>
          </cell>
        </row>
        <row r="2046">
          <cell r="K2046" t="str">
            <v>38.12.22</v>
          </cell>
          <cell r="L2046" t="str">
            <v>Отходы фармацевтические</v>
          </cell>
        </row>
        <row r="2047">
          <cell r="K2047" t="str">
            <v>38.12.23</v>
          </cell>
          <cell r="L2047" t="str">
            <v>Отходы медицинские опасные прочие</v>
          </cell>
        </row>
        <row r="2048">
          <cell r="K2048" t="str">
            <v>38.12.24</v>
          </cell>
          <cell r="L2048" t="str">
            <v>Отходы химические опасные</v>
          </cell>
        </row>
        <row r="2049">
          <cell r="K2049" t="str">
            <v>38.12.25</v>
          </cell>
          <cell r="L2049" t="str">
            <v>Масла отработанные</v>
          </cell>
        </row>
        <row r="2050">
          <cell r="K2050" t="str">
            <v>38.12.26</v>
          </cell>
          <cell r="L2050" t="str">
            <v>Отходы металлов опасные</v>
          </cell>
        </row>
        <row r="2051">
          <cell r="K2051" t="str">
            <v>38.12.27</v>
          </cell>
          <cell r="L2051" t="str">
            <v>Отходы и лом первичных элементов, батарей первичных элементов и электрических аккумуляторов</v>
          </cell>
        </row>
        <row r="2052">
          <cell r="K2052" t="str">
            <v>38.12.29</v>
          </cell>
          <cell r="L2052" t="str">
            <v>Отходы опасные прочие</v>
          </cell>
        </row>
        <row r="2053">
          <cell r="K2053" t="str">
            <v>38.12.30</v>
          </cell>
          <cell r="L2053" t="str">
            <v>Услуги перегрузочных станций, связанные с опасными отходами</v>
          </cell>
        </row>
        <row r="2054">
          <cell r="K2054" t="str">
            <v>38.21.10</v>
          </cell>
          <cell r="L2054" t="str">
            <v>Услуги по переработке отходов неопасных для окончательной утилизации</v>
          </cell>
        </row>
        <row r="2055">
          <cell r="K2055" t="str">
            <v>38.21.21</v>
          </cell>
          <cell r="L2055" t="str">
            <v>Услуги по санитарному захоронению мусора</v>
          </cell>
        </row>
        <row r="2056">
          <cell r="K2056" t="str">
            <v>38.21.22</v>
          </cell>
          <cell r="L2056" t="str">
            <v>Услуги по прочему захоронению мусора</v>
          </cell>
        </row>
        <row r="2057">
          <cell r="K2057" t="str">
            <v>38.21.23</v>
          </cell>
          <cell r="L2057" t="str">
            <v>Услуги по сжиганию неопасных отходов</v>
          </cell>
        </row>
        <row r="2058">
          <cell r="K2058" t="str">
            <v>38.21.29</v>
          </cell>
          <cell r="L2058" t="str">
            <v>Услуги по утилизации неопасных отходов прочие</v>
          </cell>
        </row>
        <row r="2059">
          <cell r="K2059" t="str">
            <v>38.21.30</v>
          </cell>
          <cell r="L2059" t="str">
            <v>Отходы органических растворителей</v>
          </cell>
        </row>
        <row r="2060">
          <cell r="K2060" t="str">
            <v>38.21.40</v>
          </cell>
          <cell r="L2060" t="str">
            <v>Зола и остатки от сжигания отходов</v>
          </cell>
        </row>
        <row r="2061">
          <cell r="K2061" t="str">
            <v>38.22.11</v>
          </cell>
          <cell r="L2061" t="str">
            <v>Услуги по переработке отходов атомной промышленности</v>
          </cell>
        </row>
        <row r="2062">
          <cell r="K2062" t="str">
            <v>38.22.19</v>
          </cell>
          <cell r="L2062" t="str">
            <v>Услуги по переработке прочих опасных отходов</v>
          </cell>
        </row>
        <row r="2063">
          <cell r="K2063" t="str">
            <v>38.22.21</v>
          </cell>
          <cell r="L2063" t="str">
            <v>Услуги по утилизации отходов атомной промышленности</v>
          </cell>
        </row>
        <row r="2064">
          <cell r="K2064" t="str">
            <v>38.22.29</v>
          </cell>
          <cell r="L2064" t="str">
            <v>Услуги по утилизации прочих опасных отходов</v>
          </cell>
        </row>
        <row r="2065">
          <cell r="K2065" t="str">
            <v>38.31.11</v>
          </cell>
          <cell r="L2065" t="str">
            <v>Услуги по слому судов</v>
          </cell>
        </row>
        <row r="2066">
          <cell r="K2066" t="str">
            <v>38.31.12</v>
          </cell>
          <cell r="L2066" t="str">
            <v>Услуги по демонтажу обломков, кроме судов и плавучих конструкций</v>
          </cell>
        </row>
        <row r="2067">
          <cell r="K2067" t="str">
            <v>38.32.11</v>
          </cell>
          <cell r="L2067" t="str">
            <v>Услуги по сортировке металлических материалов для восстановления</v>
          </cell>
        </row>
        <row r="2068">
          <cell r="K2068" t="str">
            <v>38.32.12</v>
          </cell>
          <cell r="L2068" t="str">
            <v>Услуги по сортировке неметаллических материалов для восстановления</v>
          </cell>
        </row>
        <row r="2069">
          <cell r="K2069" t="str">
            <v>38.32.21</v>
          </cell>
          <cell r="L2069" t="str">
            <v>Сырье вторичное, содержащее драгоценные металлы</v>
          </cell>
        </row>
        <row r="2070">
          <cell r="K2070" t="str">
            <v>38.32.22</v>
          </cell>
          <cell r="L2070" t="str">
            <v>Сырье вторичное, содержащее черные металлы</v>
          </cell>
        </row>
        <row r="2071">
          <cell r="K2071" t="str">
            <v>38.32.23</v>
          </cell>
          <cell r="L2071" t="str">
            <v>Сырье вторичное, содержащее медь</v>
          </cell>
        </row>
        <row r="2072">
          <cell r="K2072" t="str">
            <v>38.32.24</v>
          </cell>
          <cell r="L2072" t="str">
            <v>Сырье вторичное, содержащее никель</v>
          </cell>
        </row>
        <row r="2073">
          <cell r="K2073" t="str">
            <v>38.32.25</v>
          </cell>
          <cell r="L2073" t="str">
            <v>Сырье вторичное, содержащее алюминий</v>
          </cell>
        </row>
        <row r="2074">
          <cell r="K2074" t="str">
            <v>38.32.29</v>
          </cell>
          <cell r="L2074" t="str">
            <v>Сырье вторичное, содержащее прочие металлы</v>
          </cell>
        </row>
        <row r="2075">
          <cell r="K2075" t="str">
            <v>38.32.31</v>
          </cell>
          <cell r="L2075" t="str">
            <v>Сырье вторичное стекла</v>
          </cell>
        </row>
        <row r="2076">
          <cell r="K2076" t="str">
            <v>38.32.32</v>
          </cell>
          <cell r="L2076" t="str">
            <v>Сырье вторичное бумажное и картонное</v>
          </cell>
        </row>
        <row r="2077">
          <cell r="K2077" t="str">
            <v>38.32.33</v>
          </cell>
          <cell r="L2077" t="str">
            <v>Сырье вторичное пластмассовое</v>
          </cell>
        </row>
        <row r="2078">
          <cell r="K2078" t="str">
            <v>38.32.34</v>
          </cell>
          <cell r="L2078" t="str">
            <v>Сырье вторичное резиносодержащее</v>
          </cell>
        </row>
        <row r="2079">
          <cell r="K2079" t="str">
            <v>38.32.35</v>
          </cell>
          <cell r="L2079" t="str">
            <v>Сырье вторичное текстильное</v>
          </cell>
        </row>
        <row r="2080">
          <cell r="K2080" t="str">
            <v>38.32.39</v>
          </cell>
          <cell r="L2080" t="str">
            <v>Сырье вторичное неметаллическое прочее</v>
          </cell>
        </row>
        <row r="2081">
          <cell r="K2081" t="str">
            <v>39.00.11</v>
          </cell>
          <cell r="L2081" t="str">
            <v>Услуги по рекультивации и очистке почвы и грунтовых вод</v>
          </cell>
        </row>
        <row r="2082">
          <cell r="K2082" t="str">
            <v>39.00.12</v>
          </cell>
          <cell r="L2082" t="str">
            <v>Услуги по рекультивации и очистке поверхностных вод</v>
          </cell>
        </row>
        <row r="2083">
          <cell r="K2083" t="str">
            <v>39.00.13</v>
          </cell>
          <cell r="L2083" t="str">
            <v>Услуги по рекультивации и очистке воздуха</v>
          </cell>
        </row>
        <row r="2084">
          <cell r="K2084" t="str">
            <v>39.00.14</v>
          </cell>
          <cell r="L2084" t="str">
            <v>Услуги по рекультивации строительства</v>
          </cell>
        </row>
        <row r="2085">
          <cell r="K2085" t="str">
            <v>39.00.21</v>
          </cell>
          <cell r="L2085" t="str">
            <v>Услуги по локализации зараженных участков, контролю и наблюдению, и прочие услуги по реабилитации загрязненных участков</v>
          </cell>
        </row>
        <row r="2086">
          <cell r="K2086" t="str">
            <v>39.00.22</v>
          </cell>
          <cell r="L2086" t="str">
            <v>Услуги по рекультивации прочие</v>
          </cell>
        </row>
        <row r="2087">
          <cell r="K2087" t="str">
            <v>39.00.23</v>
          </cell>
          <cell r="L2087" t="str">
            <v>Услуги специализированные прочие по контролю над загрязнением окружающей среды</v>
          </cell>
        </row>
        <row r="2088">
          <cell r="K2088" t="str">
            <v>41.10.10</v>
          </cell>
          <cell r="L2088" t="str">
            <v>Документация проектная для строительства</v>
          </cell>
        </row>
        <row r="2089">
          <cell r="K2089" t="str">
            <v>41.20.10</v>
          </cell>
          <cell r="L2089" t="str">
            <v>Здания жилые</v>
          </cell>
        </row>
        <row r="2090">
          <cell r="K2090" t="str">
            <v>41.20.20</v>
          </cell>
          <cell r="L2090" t="str">
            <v>Здания нежилые</v>
          </cell>
        </row>
        <row r="2091">
          <cell r="K2091" t="str">
            <v>41.20.30</v>
          </cell>
          <cell r="L2091" t="str">
            <v>Работы по возведению жилых зданий</v>
          </cell>
        </row>
        <row r="2092">
          <cell r="K2092" t="str">
            <v>41.20.40</v>
          </cell>
          <cell r="L2092" t="str">
            <v>Работы строительные по возведению нежилых зданий и сооружений (работы по строительству новых объектов, возведению пристроек, реконструкции и ремонту зданий)</v>
          </cell>
        </row>
        <row r="2093">
          <cell r="K2093" t="str">
            <v>42.11.10</v>
          </cell>
          <cell r="L2093" t="str">
            <v>Автомагистрали, автомобильные дороги, в том числе улично-дорожная сеть, прочие автомобильные, велосипедные или пешеходные дороги, взлетно-посадочные полосы аэродромов</v>
          </cell>
        </row>
        <row r="2094">
          <cell r="K2094" t="str">
            <v>42.11.20</v>
          </cell>
          <cell r="L2094" t="str">
            <v>Работы строительные по строительству автомагистралей, автомобильных дорог, в том числе улично-дорожной сети,</v>
          </cell>
        </row>
        <row r="2095">
          <cell r="K2095" t="str">
            <v>42.12.10</v>
          </cell>
          <cell r="L2095" t="str">
            <v>Дороги железные наземные и подземные</v>
          </cell>
        </row>
        <row r="2096">
          <cell r="K2096" t="str">
            <v>42.12.20</v>
          </cell>
          <cell r="L2096" t="str">
            <v>Работы строительные по строительству наземных и подземных железных дорог</v>
          </cell>
        </row>
        <row r="2097">
          <cell r="K2097" t="str">
            <v>42.13.10</v>
          </cell>
          <cell r="L2097" t="str">
            <v>Мосты и тоннели</v>
          </cell>
        </row>
        <row r="2098">
          <cell r="K2098" t="str">
            <v>42.13.20</v>
          </cell>
          <cell r="L2098" t="str">
            <v>Работы строительные по строительству мостов и тоннелей</v>
          </cell>
        </row>
        <row r="2099">
          <cell r="K2099" t="str">
            <v>42.21.11</v>
          </cell>
          <cell r="L2099" t="str">
            <v>Трубопроводы магистральные для жидкостей</v>
          </cell>
        </row>
        <row r="2100">
          <cell r="K2100" t="str">
            <v>42.21.12</v>
          </cell>
          <cell r="L2100" t="str">
            <v>Трубопроводы местные для жидкостей</v>
          </cell>
        </row>
        <row r="2101">
          <cell r="K2101" t="str">
            <v>42.21.13</v>
          </cell>
          <cell r="L2101" t="str">
            <v>Системы оросительные (каналы); водоводы и водопроводные конструкции; водоочистные станции, станции очистки сточных вод и насосные станции</v>
          </cell>
        </row>
        <row r="2102">
          <cell r="K2102" t="str">
            <v>42.21.21</v>
          </cell>
          <cell r="L2102" t="str">
            <v>Работы строительные по прокладке магистральных трубопроводов</v>
          </cell>
        </row>
        <row r="2103">
          <cell r="K2103" t="str">
            <v>42.21.22</v>
          </cell>
          <cell r="L2103" t="str">
            <v>Работы строительные по прокладке местных трубопроводов</v>
          </cell>
        </row>
        <row r="2104">
          <cell r="K2104" t="str">
            <v>42.21.23</v>
          </cell>
          <cell r="L2104" t="str">
            <v>Работы строительные по строительству оросительных систем (каналов), водоводов и водоводных конструкций, водоочистных станций, станций очистки сточных вод и насосных станций</v>
          </cell>
        </row>
        <row r="2105">
          <cell r="K2105" t="str">
            <v>42.21.24</v>
          </cell>
          <cell r="L2105" t="str">
            <v>Работы по бурению водных скважин и монтажу септических систем</v>
          </cell>
        </row>
        <row r="2106">
          <cell r="K2106" t="str">
            <v>42.22.11</v>
          </cell>
          <cell r="L2106" t="str">
            <v>Линии электропередачи и связи междугородные</v>
          </cell>
        </row>
        <row r="2107">
          <cell r="K2107" t="str">
            <v>42.22.12</v>
          </cell>
          <cell r="L2107" t="str">
            <v>Линии электропередачи и связи местные</v>
          </cell>
        </row>
        <row r="2108">
          <cell r="K2108" t="str">
            <v>42.22.13</v>
          </cell>
          <cell r="L2108" t="str">
            <v>Электростанции</v>
          </cell>
        </row>
        <row r="2109">
          <cell r="K2109" t="str">
            <v>42.22.21</v>
          </cell>
          <cell r="L2109" t="str">
            <v>Работы строительные по прокладке магистральных линий электропередачи и связи</v>
          </cell>
        </row>
        <row r="2110">
          <cell r="K2110" t="str">
            <v>42.22.22</v>
          </cell>
          <cell r="L2110" t="str">
            <v>Работы строительные по прокладке местных линий электропередачи и связи</v>
          </cell>
        </row>
        <row r="2111">
          <cell r="K2111" t="str">
            <v>42.22.23</v>
          </cell>
          <cell r="L2111" t="str">
            <v>Работы строительные по строительству электростанций</v>
          </cell>
        </row>
        <row r="2112">
          <cell r="K2112" t="str">
            <v>42.91.10</v>
          </cell>
          <cell r="L2112" t="str">
            <v>Сооружения береговые и портовые, плотины, шлюзы и связанные гидромеханические сооружения</v>
          </cell>
        </row>
        <row r="2113">
          <cell r="K2113" t="str">
            <v>42.91.20</v>
          </cell>
          <cell r="L2113" t="str">
            <v>Работы строительные по строительству береговых и портовых сооружений, плотин, шлюзов и связанных гидромеханических сооружений</v>
          </cell>
        </row>
        <row r="2114">
          <cell r="K2114" t="str">
            <v>42.99.11</v>
          </cell>
          <cell r="L2114" t="str">
            <v>Сооружения для горнодобывающей и обрабатывающей промышленности</v>
          </cell>
        </row>
        <row r="2115">
          <cell r="K2115" t="str">
            <v>42.99.12</v>
          </cell>
          <cell r="L2115" t="str">
            <v>Сооружения для занятий спортом и отдыха</v>
          </cell>
        </row>
        <row r="2116">
          <cell r="K2116" t="str">
            <v>42.99.19</v>
          </cell>
          <cell r="L2116" t="str">
            <v>Сооружения гражданские прочие, не включенные в другие группировки</v>
          </cell>
        </row>
        <row r="2117">
          <cell r="K2117" t="str">
            <v>42.99.21</v>
          </cell>
          <cell r="L2117" t="str">
            <v>Работы строительные по строительству сооружений для горнодобывающей и обрабатывающей промышленности</v>
          </cell>
        </row>
        <row r="2118">
          <cell r="K2118" t="str">
            <v>42.99.22</v>
          </cell>
          <cell r="L2118" t="str">
            <v>Работы строительные по строительству открытых стадионов и спортивных площадок</v>
          </cell>
        </row>
        <row r="2119">
          <cell r="K2119" t="str">
            <v>42.99.29</v>
          </cell>
          <cell r="L2119" t="str">
            <v>Работы строительные по строительству гражданских сооружений, не включенные в другие группировки</v>
          </cell>
        </row>
        <row r="2120">
          <cell r="K2120" t="str">
            <v>43.11.10</v>
          </cell>
          <cell r="L2120" t="str">
            <v>Работы по сносу зданий и сооружений</v>
          </cell>
        </row>
        <row r="2121">
          <cell r="K2121" t="str">
            <v>43.12.11</v>
          </cell>
          <cell r="L2121" t="str">
            <v>Работы земляные; работы по расчистке территории</v>
          </cell>
        </row>
        <row r="2122">
          <cell r="K2122" t="str">
            <v>43.12.12</v>
          </cell>
          <cell r="L2122" t="str">
            <v>Работы по отрывке и перемещению грунта</v>
          </cell>
        </row>
        <row r="2123">
          <cell r="K2123" t="str">
            <v>43.13.10</v>
          </cell>
          <cell r="L2123" t="str">
            <v>Работы буровые и разведочные буровые</v>
          </cell>
        </row>
        <row r="2124">
          <cell r="K2124" t="str">
            <v>43.21.10</v>
          </cell>
          <cell r="L2124" t="str">
            <v>Работы электромонтажные</v>
          </cell>
        </row>
        <row r="2125">
          <cell r="K2125" t="str">
            <v>43.22.11</v>
          </cell>
          <cell r="L2125" t="str">
            <v>Работы по монтажу водопроводных и канализационных систем</v>
          </cell>
        </row>
        <row r="2126">
          <cell r="K2126" t="str">
            <v>43.22.12</v>
          </cell>
          <cell r="L2126" t="str">
            <v>Работы по монтажу систем отопления, вентиляции и кондиционирования воздуха</v>
          </cell>
        </row>
        <row r="2127">
          <cell r="K2127" t="str">
            <v>43.22.20</v>
          </cell>
          <cell r="L2127" t="str">
            <v>Работы по монтажу газовых систем</v>
          </cell>
        </row>
        <row r="2128">
          <cell r="K2128" t="str">
            <v>43.29.11</v>
          </cell>
          <cell r="L2128" t="str">
            <v>Работы изоляционные</v>
          </cell>
        </row>
        <row r="2129">
          <cell r="K2129" t="str">
            <v>43.29.12</v>
          </cell>
          <cell r="L2129" t="str">
            <v>Работы по установке оград и защитных ограждений</v>
          </cell>
        </row>
        <row r="2130">
          <cell r="K2130" t="str">
            <v>43.29.19</v>
          </cell>
          <cell r="L2130" t="str">
            <v>Работы строительно-монтажные прочие, не включенные в другие группировки</v>
          </cell>
        </row>
        <row r="2131">
          <cell r="K2131" t="str">
            <v>43.31.10</v>
          </cell>
          <cell r="L2131" t="str">
            <v>Работы штукатурные</v>
          </cell>
        </row>
        <row r="2132">
          <cell r="K2132" t="str">
            <v>43.32.10</v>
          </cell>
          <cell r="L2132" t="str">
            <v>Работы столярные и плотничные</v>
          </cell>
        </row>
        <row r="2133">
          <cell r="K2133" t="str">
            <v>43.33.10</v>
          </cell>
          <cell r="L2133" t="str">
            <v>Работы по облицовке полов и стен плитками</v>
          </cell>
        </row>
        <row r="2134">
          <cell r="K2134" t="str">
            <v>43.33.21</v>
          </cell>
          <cell r="L2134" t="str">
            <v>Работы по устройству полов из тераццо, работы с использованием мрамора, гранита и сланца</v>
          </cell>
        </row>
        <row r="2135">
          <cell r="K2135" t="str">
            <v>43.33.29</v>
          </cell>
          <cell r="L2135" t="str">
            <v>Работы по устройству покрытий полов и стен, включая работы обойные, прочие, не включенные в другие группировки</v>
          </cell>
        </row>
        <row r="2136">
          <cell r="K2136" t="str">
            <v>43.34.10</v>
          </cell>
          <cell r="L2136" t="str">
            <v>Работы малярные</v>
          </cell>
        </row>
        <row r="2137">
          <cell r="K2137" t="str">
            <v>43.34.20</v>
          </cell>
          <cell r="L2137" t="str">
            <v>Работы стекольные</v>
          </cell>
        </row>
        <row r="2138">
          <cell r="K2138" t="str">
            <v>43.39.11</v>
          </cell>
          <cell r="L2138" t="str">
            <v>Работы отделочные декоративные</v>
          </cell>
        </row>
        <row r="2139">
          <cell r="K2139" t="str">
            <v>43.39.19</v>
          </cell>
          <cell r="L2139" t="str">
            <v>Работы завершающие и отделочные в зданиях и сооружениях прочие, не включенные в другие группировки</v>
          </cell>
        </row>
        <row r="2140">
          <cell r="K2140" t="str">
            <v>43.91.11</v>
          </cell>
          <cell r="L2140" t="str">
            <v>Работы по монтажу несущих конструкций крыш</v>
          </cell>
        </row>
        <row r="2141">
          <cell r="K2141" t="str">
            <v>43.91.19</v>
          </cell>
          <cell r="L2141" t="str">
            <v>Работы кровельные прочие</v>
          </cell>
        </row>
        <row r="2142">
          <cell r="K2142" t="str">
            <v>43.99.10</v>
          </cell>
          <cell r="L2142" t="str">
            <v>Работы гидроизоляционные</v>
          </cell>
        </row>
        <row r="2143">
          <cell r="K2143" t="str">
            <v>43.99.20</v>
          </cell>
          <cell r="L2143" t="str">
            <v>Работы по установке строительных лесов и подмостей</v>
          </cell>
        </row>
        <row r="2144">
          <cell r="K2144" t="str">
            <v>43.99.30</v>
          </cell>
          <cell r="L2144" t="str">
            <v>Работы свайные; работы по строительству фундаментов</v>
          </cell>
        </row>
        <row r="2145">
          <cell r="K2145" t="str">
            <v>43.99.40</v>
          </cell>
          <cell r="L2145" t="str">
            <v>Работы бетонные и железобетонные</v>
          </cell>
        </row>
        <row r="2146">
          <cell r="K2146" t="str">
            <v>43.99.50</v>
          </cell>
          <cell r="L2146" t="str">
            <v>Работы по монтажу стальных строительных конструкций</v>
          </cell>
        </row>
        <row r="2147">
          <cell r="K2147" t="str">
            <v>43.99.60</v>
          </cell>
          <cell r="L2147" t="str">
            <v>Работы каменные и кирпичные</v>
          </cell>
        </row>
        <row r="2148">
          <cell r="K2148" t="str">
            <v>43.99.70</v>
          </cell>
          <cell r="L2148" t="str">
            <v>Работы по сборке и монтажу сборных конструкций</v>
          </cell>
        </row>
        <row r="2149">
          <cell r="K2149" t="str">
            <v>43.99.90</v>
          </cell>
          <cell r="L2149" t="str">
            <v>Работы строительные специализированные, не включенные в другие группировки</v>
          </cell>
        </row>
        <row r="2150">
          <cell r="K2150" t="str">
            <v>45.11.11</v>
          </cell>
          <cell r="L2150" t="str">
            <v>Услуги по оптовой торговле пассажирскими автотранспортными средствами</v>
          </cell>
        </row>
        <row r="2151">
          <cell r="K2151" t="str">
            <v>45.11.12</v>
          </cell>
          <cell r="L2151" t="str">
            <v>Услуги по оптовой торговле специализированными пассажирскими автотранспортными средствами, такими как автомобили скорой помощи и микроавтобусы и т. д., и автотранспортными средствами повышенной проходимости (вес которых не превышает 3,5 т)</v>
          </cell>
        </row>
        <row r="2152">
          <cell r="K2152" t="str">
            <v>45.11.21</v>
          </cell>
          <cell r="L2152" t="str">
            <v>Услуги по розничной торговле новыми пассажирскими автотранспортными средствами в специализированных магазинах</v>
          </cell>
        </row>
        <row r="2153">
          <cell r="K2153" t="str">
            <v>45.11.22</v>
          </cell>
          <cell r="L2153" t="str">
            <v>Услуги по розничной торговле бывшими в употреблении пассажирскими автотранспортными средствами</v>
          </cell>
        </row>
        <row r="2154">
          <cell r="K2154" t="str">
            <v>45.11.23</v>
          </cell>
          <cell r="L2154" t="str">
            <v>Услуги по розничной торговле новыми специализированными пассажирскими автотранспортными средствами, такими как автомобили скорой помощи и микроавтобусы и т. д., и автотранспортными средствами повышенной проходимости (вес которых не превышает 3,5 т) в специализированных магазинах</v>
          </cell>
        </row>
        <row r="2155">
          <cell r="K2155" t="str">
            <v>45.11.24</v>
          </cell>
          <cell r="L2155" t="str">
            <v>Услуги по розничной торговле бывшими в употреблении специализированными пассажирскими автотранспортными средствами, такими как автомобили скорой помощи и микроавтобусы и т. д., и автотранспортными средствами повышенной проходимости (вес которых не превышает 3,5 т) в специализированных магазинах</v>
          </cell>
        </row>
        <row r="2156">
          <cell r="K2156" t="str">
            <v>45.11.31</v>
          </cell>
          <cell r="L2156" t="str">
            <v>Услуги по розничной торговле легковыми автомобилями и грузовыми автомобилями малой грузоподъемности через информационно-коммуникационную сеть Интернет</v>
          </cell>
        </row>
        <row r="2157">
          <cell r="K2157" t="str">
            <v>45.11.39</v>
          </cell>
          <cell r="L2157" t="str">
            <v>Услуги по розничной торговле легковыми автомобилями и грузовыми автомобилями малой грузоподъемности прочие, не включенные в другие группировки</v>
          </cell>
        </row>
        <row r="2158">
          <cell r="K2158" t="str">
            <v>45.11.41</v>
          </cell>
          <cell r="L2158" t="str">
            <v>Услуги по оптовой торговле легковыми автомобилями и грузовыми автомобилями малой грузоподъемности через информационно-коммуникационную сеть Интернет за вознаграждение или на договорной основе</v>
          </cell>
        </row>
        <row r="2159">
          <cell r="K2159" t="str">
            <v>45.11.49</v>
          </cell>
          <cell r="L2159" t="str">
            <v>Услуги по оптовой торговле легковыми автомобилями и грузовыми автомобилями малой грузоподъемности прочие</v>
          </cell>
        </row>
        <row r="2160">
          <cell r="K2160" t="str">
            <v>45.19.11</v>
          </cell>
          <cell r="L2160" t="str">
            <v>Услуги по оптовой торговле грузовыми автомобилями, седельными тягачами, прицепами, полуприцепами</v>
          </cell>
        </row>
        <row r="2161">
          <cell r="K2161" t="str">
            <v>45.19.12</v>
          </cell>
          <cell r="L2161" t="str">
            <v>Услуги по оптовой торговле туристическими транспортными средствами, такими как жилые прицепы и автофургоны</v>
          </cell>
        </row>
        <row r="2162">
          <cell r="K2162" t="str">
            <v>45.19.21</v>
          </cell>
          <cell r="L2162" t="str">
            <v>Услуги по розничной торговле грузовыми автомобилями, седельными тягачами, прицепами, полуприцепами</v>
          </cell>
        </row>
        <row r="2163">
          <cell r="K2163" t="str">
            <v>45.19.22</v>
          </cell>
          <cell r="L2163" t="str">
            <v>Услуги по розничной торговле туристическими автотранспортными средствами, такими как жилые прицепы</v>
          </cell>
        </row>
        <row r="2164">
          <cell r="K2164" t="str">
            <v>45.19.31</v>
          </cell>
          <cell r="L2164" t="str">
            <v>Услуги по розничной торговле прочими автотранспортными средствами через информационно-коммуникационную сеть Интернет</v>
          </cell>
        </row>
        <row r="2165">
          <cell r="K2165" t="str">
            <v>45.19.39</v>
          </cell>
          <cell r="L2165" t="str">
            <v>Услуги по розничной торговле автотранспортными средствами прочие, не включенные в другие группировки</v>
          </cell>
        </row>
        <row r="2166">
          <cell r="K2166" t="str">
            <v>45.19.41</v>
          </cell>
          <cell r="L2166" t="str">
            <v>Услуги по оптовой торговле прочими автотранспортными средствами через информационно-коммуникационную сеть Интернет за вознаграждение или на договорной основе</v>
          </cell>
        </row>
        <row r="2167">
          <cell r="K2167" t="str">
            <v>45.19.49</v>
          </cell>
          <cell r="L2167" t="str">
            <v>Услуги по оптовой торговле прочими автотранспортными средствами за вознаграждение или на договорной основе прочие</v>
          </cell>
        </row>
        <row r="2168">
          <cell r="K2168" t="str">
            <v>45.20.11</v>
          </cell>
          <cell r="L2168" t="str">
            <v>Услуги по обычному (текущему) техническому обслуживанию и ремонту легковых автомобилей и легких грузовых автотранспортных средств, кроме услуг по ремонту электрооборудования, шин и кузовов</v>
          </cell>
        </row>
        <row r="2169">
          <cell r="K2169" t="str">
            <v>45.20.12</v>
          </cell>
          <cell r="L2169" t="str">
            <v>Услуги по ремонту электрооборудования легковых автомобилей и легких грузовых автотранспортных средств</v>
          </cell>
        </row>
        <row r="2170">
          <cell r="K2170" t="str">
            <v>45.20.13</v>
          </cell>
          <cell r="L2170" t="str">
            <v>Услуги по ремонту шин легковых автомобилей и легких грузовых автотранспортных средств, включая регулировку</v>
          </cell>
        </row>
        <row r="2171">
          <cell r="K2171" t="str">
            <v>45.20.14</v>
          </cell>
          <cell r="L2171" t="str">
            <v>Услуги по ремонту кузовов легковых автомобилей и легких грузовых автотранспортных средств и аналогичные услуги (ремонт дверей, замков, окон, перекрашивание, ремонт после повреждений)</v>
          </cell>
        </row>
        <row r="2172">
          <cell r="K2172" t="str">
            <v>45.20.21</v>
          </cell>
          <cell r="L2172" t="str">
            <v>Услуги по обычному (текущему) техническому обслуживанию и ремонту прочих автотранспортных средств, кроме услуг по ремонту электрооборудования и кузовов</v>
          </cell>
        </row>
        <row r="2173">
          <cell r="K2173" t="str">
            <v>45.20.22</v>
          </cell>
          <cell r="L2173" t="str">
            <v>Услуги по ремонту электрооборудования прочих автотранспортных средств</v>
          </cell>
        </row>
        <row r="2174">
          <cell r="K2174" t="str">
            <v>45.20.23</v>
          </cell>
          <cell r="L2174" t="str">
            <v>Услуги по ремонту кузовов прочих автотранспортных средств и аналогичные услуги (ремонт дверей, замков, окон, перекрашивание, ремонт после повреждений)</v>
          </cell>
        </row>
        <row r="2175">
          <cell r="K2175" t="str">
            <v>45.20.30</v>
          </cell>
          <cell r="L2175" t="str">
            <v>Мойка автотранспортных средств, полирование и аналогичные услуги</v>
          </cell>
        </row>
        <row r="2176">
          <cell r="K2176" t="str">
            <v>45.31.11</v>
          </cell>
          <cell r="L2176" t="str">
            <v>Услуги по оптовой торговле резиновыми шинами и камерами для шин</v>
          </cell>
        </row>
        <row r="2177">
          <cell r="K2177" t="str">
            <v>45.31.12</v>
          </cell>
          <cell r="L2177" t="str">
            <v>Услуги по оптовой торговле прочими автомобильными деталями, узлами и принадлежностями</v>
          </cell>
        </row>
        <row r="2178">
          <cell r="K2178" t="str">
            <v>45.31.20</v>
          </cell>
          <cell r="L2178" t="str">
            <v>Услуги по оптовой торговле автомобильными деталями, узлами и принадлежностями за вознаграждение или</v>
          </cell>
        </row>
        <row r="2179">
          <cell r="K2179" t="str">
            <v>45.32.11</v>
          </cell>
          <cell r="L2179" t="str">
            <v>Услуги по розничной торговле автомобильными шинами в специализированных магазинах</v>
          </cell>
        </row>
        <row r="2180">
          <cell r="K2180" t="str">
            <v>45.32.12</v>
          </cell>
          <cell r="L2180" t="str">
            <v>Услуги по розничной торговле прочими автомобильными деталями, узлами и принадлежностями</v>
          </cell>
        </row>
        <row r="2181">
          <cell r="K2181" t="str">
            <v>45.32.21</v>
          </cell>
          <cell r="L2181" t="str">
            <v>Услуги по розничной торговле деталями, узлами и принадлежностями автотранспортных средств через информационно-коммуникационную сеть Интернет</v>
          </cell>
        </row>
        <row r="2182">
          <cell r="K2182" t="str">
            <v>45.32.22</v>
          </cell>
          <cell r="L2182" t="str">
            <v>Услуги по розничной торговле деталями, узлами и принадлежностями автотранспортных средств по почтовым заказам</v>
          </cell>
        </row>
        <row r="2183">
          <cell r="K2183" t="str">
            <v>45.32.29</v>
          </cell>
          <cell r="L2183" t="str">
            <v>Услуги по розничной торговле деталями, узлами и принадлежностями автотранспортных средств прочие, не включенные в другие группировки</v>
          </cell>
        </row>
        <row r="2184">
          <cell r="K2184" t="str">
            <v>45.40.10</v>
          </cell>
          <cell r="L2184" t="str">
            <v>Услуги по оптовой торговле мотоциклами, их деталями, узлами и принадлежностями</v>
          </cell>
        </row>
        <row r="2185">
          <cell r="K2185" t="str">
            <v>45.40.20</v>
          </cell>
          <cell r="L2185" t="str">
            <v>Услуги по розничной торговле мотоциклами, их деталями, узлами и принадлежностями в специализированных магазинах</v>
          </cell>
        </row>
        <row r="2186">
          <cell r="K2186" t="str">
            <v>45.40.30</v>
          </cell>
          <cell r="L2186" t="str">
            <v>Услуги по розничной торговле мотоциклами, их деталями, узлами и принадлежностями прочие</v>
          </cell>
        </row>
        <row r="2187">
          <cell r="K2187" t="str">
            <v>45.40.40</v>
          </cell>
          <cell r="L2187" t="str">
            <v>Услуги по оптовой торговле мотоциклами, их деталями, узлами и принадлежностями за вознаграждение или на договорной основе</v>
          </cell>
        </row>
        <row r="2188">
          <cell r="K2188" t="str">
            <v>45.40.50</v>
          </cell>
          <cell r="L2188" t="str">
            <v>Услуги по техническому обслуживанию и ремонту мотоциклов</v>
          </cell>
        </row>
        <row r="2189">
          <cell r="K2189" t="str">
            <v>46.11.11</v>
          </cell>
          <cell r="L2189" t="str">
            <v>Услуги по оптовой торговле живыми животными за вознаграждение или на договорной основе</v>
          </cell>
        </row>
        <row r="2190">
          <cell r="K2190" t="str">
            <v>46.11.12</v>
          </cell>
          <cell r="L2190" t="str">
            <v>Услуги по оптовой торговле цветами и растениями за вознаграждение или на договорной основе</v>
          </cell>
        </row>
        <row r="2191">
          <cell r="K2191" t="str">
            <v>46.11.19</v>
          </cell>
          <cell r="L2191" t="str">
            <v>Услуги по оптовой торговле прочим сельскохозяйственным сырьем, текстильным сырьем и полуфабрикатами</v>
          </cell>
        </row>
        <row r="2192">
          <cell r="K2192" t="str">
            <v>46.12.11</v>
          </cell>
          <cell r="L2192" t="str">
            <v>Услуги по оптовой торговле твердым, жидким и газообразным топливом и связанными продуктами за вознаграждение или на договорной основе</v>
          </cell>
        </row>
        <row r="2193">
          <cell r="K2193" t="str">
            <v>46.12.12</v>
          </cell>
          <cell r="L2193" t="str">
            <v>Услуги по оптовой торговле металлическими рудами и металлами в первичных формах за вознаграждение или</v>
          </cell>
        </row>
        <row r="2194">
          <cell r="K2194" t="str">
            <v>46.12.13</v>
          </cell>
          <cell r="L2194" t="str">
            <v>Услуги по оптовой торговле промышленными и техническими химическими веществами, удобрениями</v>
          </cell>
        </row>
        <row r="2195">
          <cell r="K2195" t="str">
            <v>46.13.11</v>
          </cell>
          <cell r="L2195" t="str">
            <v>Услуги по оптовой торговле древесиной и лесоматериалами за вознаграждение или на договорной основе</v>
          </cell>
        </row>
        <row r="2196">
          <cell r="K2196" t="str">
            <v>46.13.12</v>
          </cell>
          <cell r="L2196" t="str">
            <v>Услуги по оптовой торговле строительными материалами за вознаграждение или на договорной основе</v>
          </cell>
        </row>
        <row r="2197">
          <cell r="K2197" t="str">
            <v>46.14.11</v>
          </cell>
          <cell r="L2197" t="str">
            <v>Услуги по оптовой торговле компьютерами, программным обеспечением, электронным и телекоммуникационным оборудованием и прочим офисным оборудованием за вознаграждение или на договорной основе</v>
          </cell>
        </row>
        <row r="2198">
          <cell r="K2198" t="str">
            <v>46.14.12</v>
          </cell>
          <cell r="L2198" t="str">
            <v>Услуги по оптовой торговле судами, летательными аппаратами и прочими транспортными средствами,</v>
          </cell>
        </row>
        <row r="2199">
          <cell r="K2199" t="str">
            <v>46.14.19</v>
          </cell>
          <cell r="L2199" t="str">
            <v>Услуги по оптовой торговле прочими машинами и промышленным оборудованием, не включенными в другие группировки, за вознаграждение или на договорной основе</v>
          </cell>
        </row>
        <row r="2200">
          <cell r="K2200" t="str">
            <v>46.15.11</v>
          </cell>
          <cell r="L2200" t="str">
            <v>Услуги по оптовой торговле мебелью за вознаграждение или на договорной основе</v>
          </cell>
        </row>
        <row r="2201">
          <cell r="K2201" t="str">
            <v>46.15.12</v>
          </cell>
          <cell r="L2201" t="str">
            <v>Услуги по оптовой торговле радио-, теле- и видеоаппаратурой за вознаграждение или на договорной основе</v>
          </cell>
        </row>
        <row r="2202">
          <cell r="K2202" t="str">
            <v>46.15.13</v>
          </cell>
          <cell r="L2202" t="str">
            <v>Услуги по оптовой торговле скобяными изделиями и ручным инструментом за вознаграждение или на договорной основе</v>
          </cell>
        </row>
        <row r="2203">
          <cell r="K2203" t="str">
            <v>46.15.19</v>
          </cell>
          <cell r="L2203" t="str">
            <v>Услуги по оптовой торговле ножевыми изделиями и бытовыми товарами, не включенными в другие группировки,</v>
          </cell>
        </row>
        <row r="2204">
          <cell r="K2204" t="str">
            <v>46.16.11</v>
          </cell>
          <cell r="L2204" t="str">
            <v>Услуги по оптовой торговле текстильными изделиями за вознаграждение или на договорной основе</v>
          </cell>
        </row>
        <row r="2205">
          <cell r="K2205" t="str">
            <v>46.16.12</v>
          </cell>
          <cell r="L2205" t="str">
            <v>Услуги по оптовой торговле одеждой, изделиями из меха и обувью за вознаграждение или на договорной основе</v>
          </cell>
        </row>
        <row r="2206">
          <cell r="K2206" t="str">
            <v>46.16.13</v>
          </cell>
          <cell r="L2206" t="str">
            <v>Услуги по оптовой торговле изделиями из кожи и дорожными принадлежностями за вознаграждение или на договорной основе</v>
          </cell>
        </row>
        <row r="2207">
          <cell r="K2207" t="str">
            <v>46.17.11</v>
          </cell>
          <cell r="L2207" t="str">
            <v>Услуги по оптовой торговле пищевыми продуктами за вознаграждение или на договорной основе</v>
          </cell>
        </row>
        <row r="2208">
          <cell r="K2208" t="str">
            <v>46.17.12</v>
          </cell>
          <cell r="L2208" t="str">
            <v>Услуги по оптовой торговле напитками за вознаграждение или на договорной основе</v>
          </cell>
        </row>
        <row r="2209">
          <cell r="K2209" t="str">
            <v>46.17.13</v>
          </cell>
          <cell r="L2209" t="str">
            <v>Услуги по оптовой торговле табачными изделиями за вознаграждение или на договорной основе</v>
          </cell>
        </row>
        <row r="2210">
          <cell r="K2210" t="str">
            <v>46.18.11</v>
          </cell>
          <cell r="L2210" t="str">
            <v>Услуги по оптовой торговле фармацевтической продукцией и изделиями, применяемыми в медицинских целях, парфюмерными и косметическими товарами и чистящими средствами за вознаграждение или на договорной основе</v>
          </cell>
        </row>
        <row r="2211">
          <cell r="K2211" t="str">
            <v>46.18.12</v>
          </cell>
          <cell r="L2211" t="str">
            <v>Услуги по оптовой торговле играми и игрушками, спортивными товарами, велосипедами, книгами, газетами, журналами, писчебумажными и канцелярскими товарами, музыкальными инструментами, часами и ювелирными изделиями, фототоварами и оптическими товарами за вознаграждение или на договорной основе</v>
          </cell>
        </row>
        <row r="2212">
          <cell r="K2212" t="str">
            <v>46.18.19</v>
          </cell>
          <cell r="L2212" t="str">
            <v>Услуги по оптовой торговле прочими отдельными товарами, не включенными в другие группировки,</v>
          </cell>
        </row>
        <row r="2213">
          <cell r="K2213" t="str">
            <v>46.19.10</v>
          </cell>
          <cell r="L2213" t="str">
            <v>Услуги по оптовой торговле универсальным ассортиментом товаров за вознаграждение или на договорной основе</v>
          </cell>
        </row>
        <row r="2214">
          <cell r="K2214" t="str">
            <v>46.21.11</v>
          </cell>
          <cell r="L2214" t="str">
            <v>Услуги по оптовой торговле зерном</v>
          </cell>
        </row>
        <row r="2215">
          <cell r="K2215" t="str">
            <v>46.21.12</v>
          </cell>
          <cell r="L2215" t="str">
            <v>Услуги по оптовой торговле семенами, кроме масличных семян</v>
          </cell>
        </row>
        <row r="2216">
          <cell r="K2216" t="str">
            <v>46.21.13</v>
          </cell>
          <cell r="L2216" t="str">
            <v>Услуги по оптовой торговле масличными семенами и маслосодержащими плодами</v>
          </cell>
        </row>
        <row r="2217">
          <cell r="K2217" t="str">
            <v>46.21.14</v>
          </cell>
          <cell r="L2217" t="str">
            <v>Услуги по оптовой торговле кормами для животных</v>
          </cell>
        </row>
        <row r="2218">
          <cell r="K2218" t="str">
            <v>46.21.19</v>
          </cell>
          <cell r="L2218" t="str">
            <v>Услуги по оптовой торговле прочим сельскохозяйственным сырьем, не включенным в другие группировки</v>
          </cell>
        </row>
        <row r="2219">
          <cell r="K2219" t="str">
            <v>46.21.20</v>
          </cell>
          <cell r="L2219" t="str">
            <v>Услуги по оптовой торговле необработанным табаком</v>
          </cell>
        </row>
        <row r="2220">
          <cell r="K2220" t="str">
            <v>46.22.10</v>
          </cell>
          <cell r="L2220" t="str">
            <v>Услуги по оптовой торговле цветами и растениями</v>
          </cell>
        </row>
        <row r="2221">
          <cell r="K2221" t="str">
            <v>46.23.10</v>
          </cell>
          <cell r="L2221" t="str">
            <v>Услуги по оптовой торговле живыми животными</v>
          </cell>
        </row>
        <row r="2222">
          <cell r="K2222" t="str">
            <v>46.24.10</v>
          </cell>
          <cell r="L2222" t="str">
            <v>Услуги по оптовой торговле шкурами и кожей</v>
          </cell>
        </row>
        <row r="2223">
          <cell r="K2223" t="str">
            <v>46.31.11</v>
          </cell>
          <cell r="L2223" t="str">
            <v>Услуги по оптовой торговле свежими овощами, фруктами и орехами</v>
          </cell>
        </row>
        <row r="2224">
          <cell r="K2224" t="str">
            <v>46.31.12</v>
          </cell>
          <cell r="L2224" t="str">
            <v>Услуги по оптовой торговле переработанными овощами, фруктами и орехами</v>
          </cell>
        </row>
        <row r="2225">
          <cell r="K2225" t="str">
            <v>46.32.11</v>
          </cell>
          <cell r="L2225" t="str">
            <v>Услуги по оптовой торговле мясом (включая мясо птицы)</v>
          </cell>
        </row>
        <row r="2226">
          <cell r="K2226" t="str">
            <v>46.32.12</v>
          </cell>
          <cell r="L2226" t="str">
            <v>Услуги по оптовой торговле мясными продуктами (включая продукты из мяса птицы)</v>
          </cell>
        </row>
        <row r="2227">
          <cell r="K2227" t="str">
            <v>46.33.11</v>
          </cell>
          <cell r="L2227" t="str">
            <v>Услуги по оптовой торговле молочными продуктами</v>
          </cell>
        </row>
        <row r="2228">
          <cell r="K2228" t="str">
            <v>46.33.12</v>
          </cell>
          <cell r="L2228" t="str">
            <v>Услуги по оптовой торговле яйцами</v>
          </cell>
        </row>
        <row r="2229">
          <cell r="K2229" t="str">
            <v>46.33.13</v>
          </cell>
          <cell r="L2229" t="str">
            <v>Услуги по оптовой торговле пищевыми маслами и жирами</v>
          </cell>
        </row>
        <row r="2230">
          <cell r="K2230" t="str">
            <v>46.34.11</v>
          </cell>
          <cell r="L2230" t="str">
            <v>Услуги по оптовой торговле соками, минеральной водой и прочими безалкогольными напитками</v>
          </cell>
        </row>
        <row r="2231">
          <cell r="K2231" t="str">
            <v>46.34.12</v>
          </cell>
          <cell r="L2231" t="str">
            <v>Услуги по оптовой торговле алкогольными напитками</v>
          </cell>
        </row>
        <row r="2232">
          <cell r="K2232" t="str">
            <v>46.35.10</v>
          </cell>
          <cell r="L2232" t="str">
            <v>Услуги по оптовой торговле табачными изделиями</v>
          </cell>
        </row>
        <row r="2233">
          <cell r="K2233" t="str">
            <v>46.36.11</v>
          </cell>
          <cell r="L2233" t="str">
            <v>Услуги по оптовой торговле сахаром</v>
          </cell>
        </row>
        <row r="2234">
          <cell r="K2234" t="str">
            <v>46.36.12</v>
          </cell>
          <cell r="L2234" t="str">
            <v>Услуги по оптовой торговле хлебобулочными изделиями</v>
          </cell>
        </row>
        <row r="2235">
          <cell r="K2235" t="str">
            <v>46.36.13</v>
          </cell>
          <cell r="L2235" t="str">
            <v>Услуги по оптовой торговле шоколадом и сахаристыми кондитерскими изделиями</v>
          </cell>
        </row>
        <row r="2236">
          <cell r="K2236" t="str">
            <v>46.37.10</v>
          </cell>
          <cell r="L2236" t="str">
            <v>Услуги по оптовой торговле кофе, чаем, какао и пряностями</v>
          </cell>
        </row>
        <row r="2237">
          <cell r="K2237" t="str">
            <v>46.38.10</v>
          </cell>
          <cell r="L2237" t="str">
            <v>Услуги по оптовой торговле рыбой, ракообразными и моллюсками</v>
          </cell>
        </row>
        <row r="2238">
          <cell r="K2238" t="str">
            <v>46.38.21</v>
          </cell>
          <cell r="L2238" t="str">
            <v>Услуги по оптовой торговле гомогенизированными пищевыми продуктами и диетическим питанием</v>
          </cell>
        </row>
        <row r="2239">
          <cell r="K2239" t="str">
            <v>46.38.29</v>
          </cell>
          <cell r="L2239" t="str">
            <v>Услуги по оптовой торговле прочими пищевыми продуктами, не включенными в другие группировки</v>
          </cell>
        </row>
        <row r="2240">
          <cell r="K2240" t="str">
            <v>46.39.11</v>
          </cell>
          <cell r="L2240" t="str">
            <v>Услуги по неспециализированной оптовой торговле замороженными пищевыми продуктами</v>
          </cell>
        </row>
        <row r="2241">
          <cell r="K2241" t="str">
            <v>46.39.12</v>
          </cell>
          <cell r="L2241" t="str">
            <v>Услуги по неспециализированной оптовой торговле незамороженными пищевыми продуктами, напитками</v>
          </cell>
        </row>
        <row r="2242">
          <cell r="K2242" t="str">
            <v>46.41.11</v>
          </cell>
          <cell r="L2242" t="str">
            <v>Услуги по оптовой торговле пряжей</v>
          </cell>
        </row>
        <row r="2243">
          <cell r="K2243" t="str">
            <v>46.41.12</v>
          </cell>
          <cell r="L2243" t="str">
            <v>Услуги по оптовой торговле тканями</v>
          </cell>
        </row>
        <row r="2244">
          <cell r="K2244" t="str">
            <v>46.41.13</v>
          </cell>
          <cell r="L2244" t="str">
            <v>Услуги по оптовой торговле столовым и постельным бельем, портьерами и разнообразными бытовыми изделиями</v>
          </cell>
        </row>
        <row r="2245">
          <cell r="K2245" t="str">
            <v>46.41.14</v>
          </cell>
          <cell r="L2245" t="str">
            <v>Услуги по оптовой торговле галантерейными изделиями</v>
          </cell>
        </row>
        <row r="2246">
          <cell r="K2246" t="str">
            <v>46.42.11</v>
          </cell>
          <cell r="L2246" t="str">
            <v>Услуги по оптовой торговле одеждой</v>
          </cell>
        </row>
        <row r="2247">
          <cell r="K2247" t="str">
            <v>46.42.12</v>
          </cell>
          <cell r="L2247" t="str">
            <v>Услуги по оптовой торговле обувью</v>
          </cell>
        </row>
        <row r="2248">
          <cell r="K2248" t="str">
            <v>46.43.11</v>
          </cell>
          <cell r="L2248" t="str">
            <v>Услуги по оптовой торговле бытовыми электроприборами, кроме радио- и телеаппаратуры и фототоваров</v>
          </cell>
        </row>
        <row r="2249">
          <cell r="K2249" t="str">
            <v>46.43.12</v>
          </cell>
          <cell r="L2249" t="str">
            <v>Услуги по оптовой торговле радио-, теле- и видеоаппаратурой и аппаратурой для цифровых видеодисков (DVD)</v>
          </cell>
        </row>
        <row r="2250">
          <cell r="K2250" t="str">
            <v>46.43.13</v>
          </cell>
          <cell r="L2250" t="str">
            <v>Услуги по оптовой торговле грампластинками, аудио- и видеомагнитными лентами, компакт-дисками (CD) и цифровыми видеодисками (DVD), кроме носителей без записей</v>
          </cell>
        </row>
        <row r="2251">
          <cell r="K2251" t="str">
            <v>46.43.14</v>
          </cell>
          <cell r="L2251" t="str">
            <v>Услуги по оптовой торговле фототоварами и оптическими товарами</v>
          </cell>
        </row>
        <row r="2252">
          <cell r="K2252" t="str">
            <v>46.44.11</v>
          </cell>
          <cell r="L2252" t="str">
            <v>Услуги по оптовой торговле изделиями из стекла, фарфора и керамики</v>
          </cell>
        </row>
        <row r="2253">
          <cell r="K2253" t="str">
            <v>46.44.12</v>
          </cell>
          <cell r="L2253" t="str">
            <v>Услуги по оптовой торговле чистящими средствами</v>
          </cell>
        </row>
        <row r="2254">
          <cell r="K2254" t="str">
            <v>46.45.10</v>
          </cell>
          <cell r="L2254" t="str">
            <v>Услуги по оптовой торговле парфюмерными и косметическими товарами</v>
          </cell>
        </row>
        <row r="2255">
          <cell r="K2255" t="str">
            <v>46.46.11</v>
          </cell>
          <cell r="L2255" t="str">
            <v>Услуги по оптовой торговле основной фармацевтической продукцией и лекарственными препаратами</v>
          </cell>
        </row>
        <row r="2256">
          <cell r="K2256" t="str">
            <v>46.46.12</v>
          </cell>
          <cell r="L2256" t="str">
            <v>Услуги по оптовой торговле хирургическими, ортопедическими инструментами и приборами, применяемыми</v>
          </cell>
        </row>
        <row r="2257">
          <cell r="K2257" t="str">
            <v>46.47.11</v>
          </cell>
          <cell r="L2257" t="str">
            <v>Услуги по оптовой торговле бытовой мебелью</v>
          </cell>
        </row>
        <row r="2258">
          <cell r="K2258" t="str">
            <v>46.47.12</v>
          </cell>
          <cell r="L2258" t="str">
            <v>Услуги по оптовой торговле осветительным оборудованием</v>
          </cell>
        </row>
        <row r="2259">
          <cell r="K2259" t="str">
            <v>46.47.13</v>
          </cell>
          <cell r="L2259" t="str">
            <v>Услуги по оптовой торговле коврами и ковриками</v>
          </cell>
        </row>
        <row r="2260">
          <cell r="K2260" t="str">
            <v>46.48.10</v>
          </cell>
          <cell r="L2260" t="str">
            <v>Услуги по оптовой торговле часами и ювелирными изделиями</v>
          </cell>
        </row>
        <row r="2261">
          <cell r="K2261" t="str">
            <v>46.49.11</v>
          </cell>
          <cell r="L2261" t="str">
            <v>Услуги по оптовой торговле ножевыми изделиями и бытовой металлической посудой</v>
          </cell>
        </row>
        <row r="2262">
          <cell r="K2262" t="str">
            <v>46.49.12</v>
          </cell>
          <cell r="L2262" t="str">
            <v>Услуги по оптовой торговле плетеными изделиями, изделиями из пробки, бондарными изделиями и прочими бытовыми деревянными изделиями</v>
          </cell>
        </row>
        <row r="2263">
          <cell r="K2263" t="str">
            <v>46.49.19</v>
          </cell>
          <cell r="L2263" t="str">
            <v>Услуги по оптовой торговле бытовыми изделиями и оборудованием, не включенными в другие группировки</v>
          </cell>
        </row>
        <row r="2264">
          <cell r="K2264" t="str">
            <v>46.49.21</v>
          </cell>
          <cell r="L2264" t="str">
            <v>Услуги по оптовой торговле книгами</v>
          </cell>
        </row>
        <row r="2265">
          <cell r="K2265" t="str">
            <v>46.49.22</v>
          </cell>
          <cell r="L2265" t="str">
            <v>Услуги по оптовой торговле журналами и газетами</v>
          </cell>
        </row>
        <row r="2266">
          <cell r="K2266" t="str">
            <v>46.49.23</v>
          </cell>
          <cell r="L2266" t="str">
            <v>Услуги по оптовой торговле писчебумажными и канцелярскими товарами</v>
          </cell>
        </row>
        <row r="2267">
          <cell r="K2267" t="str">
            <v>46.49.31</v>
          </cell>
          <cell r="L2267" t="str">
            <v>Услуги по оптовой торговле музыкальными инструментами</v>
          </cell>
        </row>
        <row r="2268">
          <cell r="K2268" t="str">
            <v>46.49.32</v>
          </cell>
          <cell r="L2268" t="str">
            <v>Услуги по оптовой торговле играми и игрушками</v>
          </cell>
        </row>
        <row r="2269">
          <cell r="K2269" t="str">
            <v>46.49.33</v>
          </cell>
          <cell r="L2269" t="str">
            <v>Услуги по оптовой торговле спортивными товарами (включая велосипеды)</v>
          </cell>
        </row>
        <row r="2270">
          <cell r="K2270" t="str">
            <v>46.49.34</v>
          </cell>
          <cell r="L2270" t="str">
            <v>Услуги по оптовой торговле изделиями из кожи и дорожными принадлежностями</v>
          </cell>
        </row>
        <row r="2271">
          <cell r="K2271" t="str">
            <v>46.49.35</v>
          </cell>
          <cell r="L2271" t="str">
            <v>Услуги по оптовой торговле почтовыми марками и монетами</v>
          </cell>
        </row>
        <row r="2272">
          <cell r="K2272" t="str">
            <v>46.49.36</v>
          </cell>
          <cell r="L2272" t="str">
            <v>Услуги по оптовой торговле сувенирами и предметами искусства</v>
          </cell>
        </row>
        <row r="2273">
          <cell r="K2273" t="str">
            <v>46.49.39</v>
          </cell>
          <cell r="L2273" t="str">
            <v>Услуги по оптовой торговле прочими потребительскими товарами, не включенными в другие группировки</v>
          </cell>
        </row>
        <row r="2274">
          <cell r="K2274" t="str">
            <v>46.51.10</v>
          </cell>
          <cell r="L2274" t="str">
            <v>Услуги по оптовой торговле компьютерами, компьютерными периферийными устройствами и программным обеспечением</v>
          </cell>
        </row>
        <row r="2275">
          <cell r="K2275" t="str">
            <v>46.52.11</v>
          </cell>
          <cell r="L2275" t="str">
            <v>Услуги по оптовой торговле телекоммуникационным оборудованием и его частями</v>
          </cell>
        </row>
        <row r="2276">
          <cell r="K2276" t="str">
            <v>46.52.12</v>
          </cell>
          <cell r="L2276" t="str">
            <v>Услуги по оптовой торговле электронным оборудованием и его частями</v>
          </cell>
        </row>
        <row r="2277">
          <cell r="K2277" t="str">
            <v>46.52.13</v>
          </cell>
          <cell r="L2277" t="str">
            <v>Услуги по оптовой торговле аудио- и видеомагнитными лентами и дискетами, магнитными и оптическими дисками, компакт-дисками (CD) и цифровыми видеодисками (DVD) без записей</v>
          </cell>
        </row>
        <row r="2278">
          <cell r="K2278" t="str">
            <v>46.61.11</v>
          </cell>
          <cell r="L2278" t="str">
            <v>Услуги по оптовой торговле сельскохозяйственными и лесохозяйственными машинами, оборудованием</v>
          </cell>
        </row>
        <row r="2279">
          <cell r="K2279" t="str">
            <v>46.61.12</v>
          </cell>
          <cell r="L2279" t="str">
            <v>Услуги по оптовой торговле садово-огородной техникой и инвентарем</v>
          </cell>
        </row>
        <row r="2280">
          <cell r="K2280" t="str">
            <v>46.62.11</v>
          </cell>
          <cell r="L2280" t="str">
            <v>Услуги по оптовой торговле деревообрабатывающими станками</v>
          </cell>
        </row>
        <row r="2281">
          <cell r="K2281" t="str">
            <v>46.62.12</v>
          </cell>
          <cell r="L2281" t="str">
            <v>Услуги по оптовой торговле металлообрабатывающими станками</v>
          </cell>
        </row>
        <row r="2282">
          <cell r="K2282" t="str">
            <v>46.62.19</v>
          </cell>
          <cell r="L2282" t="str">
            <v>Услуги по оптовой торговле станками для обработки прочих материалов</v>
          </cell>
        </row>
        <row r="2283">
          <cell r="K2283" t="str">
            <v>46.63.10</v>
          </cell>
          <cell r="L2283" t="str">
            <v>Услуги по оптовой торговле машинами и оборудованием для добычи полезных ископаемых и строительства</v>
          </cell>
        </row>
        <row r="2284">
          <cell r="K2284" t="str">
            <v>46.64.10</v>
          </cell>
          <cell r="L2284" t="str">
            <v>Услуги по оптовой торговле машинами и оборудованием для текстильного, швейного и трикотажного производств</v>
          </cell>
        </row>
        <row r="2285">
          <cell r="K2285" t="str">
            <v>46.65.10</v>
          </cell>
          <cell r="L2285" t="str">
            <v>Услуги по оптовой торговле офисной мебелью</v>
          </cell>
        </row>
        <row r="2286">
          <cell r="K2286" t="str">
            <v>46.66.10</v>
          </cell>
          <cell r="L2286" t="str">
            <v>Услуги по оптовой торговле прочей офисной техникой и оборудованием</v>
          </cell>
        </row>
        <row r="2287">
          <cell r="K2287" t="str">
            <v>46.69.11</v>
          </cell>
          <cell r="L2287" t="str">
            <v>Услуги по оптовой торговле транспортными средствами, кроме автомобилей, мотоциклов и велосипедов</v>
          </cell>
        </row>
        <row r="2288">
          <cell r="K2288" t="str">
            <v>46.69.12</v>
          </cell>
          <cell r="L2288" t="str">
            <v>Услуги по оптовой торговле эксплуатационными материалами и принадлежностями машин и оборудования</v>
          </cell>
        </row>
        <row r="2289">
          <cell r="K2289" t="str">
            <v>46.69.13</v>
          </cell>
          <cell r="L2289" t="str">
            <v>Услуги по оптовой торговле подъемно-транспортными машинами и оборудованием</v>
          </cell>
        </row>
        <row r="2290">
          <cell r="K2290" t="str">
            <v>46.69.14</v>
          </cell>
          <cell r="L2290" t="str">
            <v>Услуги по оптовой торговле машинами и оборудованием для производства пищевых продуктов, напитков и табачных изделий</v>
          </cell>
        </row>
        <row r="2291">
          <cell r="K2291" t="str">
            <v>46.69.15</v>
          </cell>
          <cell r="L2291" t="str">
            <v>Услуги по оптовой торговле производственным электрическим оборудованием, машинами, аппаратурой и материалами</v>
          </cell>
        </row>
        <row r="2292">
          <cell r="K2292" t="str">
            <v>46.69.16</v>
          </cell>
          <cell r="L2292" t="str">
            <v>Услуги по оптовой торговле оружием и боеприпасами</v>
          </cell>
        </row>
        <row r="2293">
          <cell r="K2293" t="str">
            <v>46.69.19</v>
          </cell>
          <cell r="L2293" t="str">
            <v>Услуги по оптовой торговле прочими машинами, приборами, аппаратурой и оборудованием общепромышленного</v>
          </cell>
        </row>
        <row r="2294">
          <cell r="K2294" t="str">
            <v>46.71.11</v>
          </cell>
          <cell r="L2294" t="str">
            <v>Услуги по оптовой торговле твердым топливом</v>
          </cell>
        </row>
        <row r="2295">
          <cell r="K2295" t="str">
            <v>46.71.12</v>
          </cell>
          <cell r="L2295" t="str">
            <v>Услуги по оптовой торговле моторным топливом, включая авиационный бензин</v>
          </cell>
        </row>
        <row r="2296">
          <cell r="K2296" t="str">
            <v>46.71.13</v>
          </cell>
          <cell r="L2296" t="str">
            <v>Услуги по оптовой торговле прочим жидким и газообразным топливом и подобными продуктами</v>
          </cell>
        </row>
        <row r="2297">
          <cell r="K2297" t="str">
            <v>46.72.11</v>
          </cell>
          <cell r="L2297" t="str">
            <v>Услуги по оптовой торговле железными рудами</v>
          </cell>
        </row>
        <row r="2298">
          <cell r="K2298" t="str">
            <v>46.72.12</v>
          </cell>
          <cell r="L2298" t="str">
            <v>Услуги по оптовой торговле рудами цветных металлов</v>
          </cell>
        </row>
        <row r="2299">
          <cell r="K2299" t="str">
            <v>46.72.13</v>
          </cell>
          <cell r="L2299" t="str">
            <v>Услуги по оптовой торговле черными металлами в первичных формах</v>
          </cell>
        </row>
        <row r="2300">
          <cell r="K2300" t="str">
            <v>46.72.14</v>
          </cell>
          <cell r="L2300" t="str">
            <v>Услуги по оптовой торговле цветными металлами в первичных формах</v>
          </cell>
        </row>
        <row r="2301">
          <cell r="K2301" t="str">
            <v>46.73.11</v>
          </cell>
          <cell r="L2301" t="str">
            <v>Услуги по оптовой торговле древесным сырьем и необработанными лесоматериалами</v>
          </cell>
        </row>
        <row r="2302">
          <cell r="K2302" t="str">
            <v>46.73.12</v>
          </cell>
          <cell r="L2302" t="str">
            <v>Услуги по оптовой торговле пиломатериалами</v>
          </cell>
        </row>
        <row r="2303">
          <cell r="K2303" t="str">
            <v>46.73.13</v>
          </cell>
          <cell r="L2303" t="str">
            <v>Услуги по оптовой торговле санитарно-техническим оборудованием</v>
          </cell>
        </row>
        <row r="2304">
          <cell r="K2304" t="str">
            <v>46.73.14</v>
          </cell>
          <cell r="L2304" t="str">
            <v>Услуги по оптовой торговле лакокрасочными материалами</v>
          </cell>
        </row>
        <row r="2305">
          <cell r="K2305" t="str">
            <v>46.73.15</v>
          </cell>
          <cell r="L2305" t="str">
            <v>Услуги по оптовой торговле листовым стеклом</v>
          </cell>
        </row>
        <row r="2306">
          <cell r="K2306" t="str">
            <v>46.73.16</v>
          </cell>
          <cell r="L2306" t="str">
            <v>Услуги по оптовой торговле прочими строительными материалами и изделиями</v>
          </cell>
        </row>
        <row r="2307">
          <cell r="K2307" t="str">
            <v>46.73.17</v>
          </cell>
          <cell r="L2307" t="str">
            <v>Услуги по оптовой торговле обоями</v>
          </cell>
        </row>
        <row r="2308">
          <cell r="K2308" t="str">
            <v>46.73.18</v>
          </cell>
          <cell r="L2308" t="str">
            <v>Услуги по оптовой торговле напольными покрытиями, кроме ковров</v>
          </cell>
        </row>
        <row r="2309">
          <cell r="K2309" t="str">
            <v>46.74.11</v>
          </cell>
          <cell r="L2309" t="str">
            <v>Услуги по оптовой торговле скобяными изделиями</v>
          </cell>
        </row>
        <row r="2310">
          <cell r="K2310" t="str">
            <v>46.74.12</v>
          </cell>
          <cell r="L2310" t="str">
            <v>Услуги по оптовой торговле водопроводным и отопительным оборудованием и санитарно-технической арматурой</v>
          </cell>
        </row>
        <row r="2311">
          <cell r="K2311" t="str">
            <v>46.74.13</v>
          </cell>
          <cell r="L2311" t="str">
            <v>Услуги по оптовой торговле ручными инструментами</v>
          </cell>
        </row>
        <row r="2312">
          <cell r="K2312" t="str">
            <v>46.75.11</v>
          </cell>
          <cell r="L2312" t="str">
            <v>Услуги по оптовой торговле удобрениями и агрохимикатами</v>
          </cell>
        </row>
        <row r="2313">
          <cell r="K2313" t="str">
            <v>46.75.12</v>
          </cell>
          <cell r="L2313" t="str">
            <v>Услуги по оптовой торговле промышленными химическими веществами</v>
          </cell>
        </row>
        <row r="2314">
          <cell r="K2314" t="str">
            <v>46.76.11</v>
          </cell>
          <cell r="L2314" t="str">
            <v>Услуги по оптовой торговле бумагой и картоном</v>
          </cell>
        </row>
        <row r="2315">
          <cell r="K2315" t="str">
            <v>46.76.12</v>
          </cell>
          <cell r="L2315" t="str">
            <v>Услуги по оптовой торговле текстильными волокнами</v>
          </cell>
        </row>
        <row r="2316">
          <cell r="K2316" t="str">
            <v>46.76.13</v>
          </cell>
          <cell r="L2316" t="str">
            <v>Услуги по оптовой торговле пластмассами и резиной в первичных формах</v>
          </cell>
        </row>
        <row r="2317">
          <cell r="K2317" t="str">
            <v>46.76.19</v>
          </cell>
          <cell r="L2317" t="str">
            <v>Услуги по оптовой торговле промежуточными продуктами, кроме сельскохозяйственных, не включенными в другие группировки</v>
          </cell>
        </row>
        <row r="2318">
          <cell r="K2318" t="str">
            <v>46.77.10</v>
          </cell>
          <cell r="L2318" t="str">
            <v>Услуги по оптовой торговле отходами и ломом</v>
          </cell>
        </row>
        <row r="2319">
          <cell r="K2319" t="str">
            <v>46.90.10</v>
          </cell>
          <cell r="L2319" t="str">
            <v>Услуги по неспециализированной оптовой торговле</v>
          </cell>
        </row>
        <row r="2320">
          <cell r="K2320" t="str">
            <v>47.11.10</v>
          </cell>
          <cell r="L2320" t="str">
            <v>Услуги по розничной торговле замороженными продуктами в неспециализированных магазинах</v>
          </cell>
        </row>
        <row r="2321">
          <cell r="K2321" t="str">
            <v>47.11.20</v>
          </cell>
          <cell r="L2321" t="str">
            <v>Услуги по розничной торговле незамороженными продуктами, включая напитки, и табачными изделиями</v>
          </cell>
        </row>
        <row r="2322">
          <cell r="K2322" t="str">
            <v>47.11.30</v>
          </cell>
          <cell r="L2322" t="str">
            <v>Услуги по розничной торговле большим товарным ассортиментом с преобладанием продовольственных товаров</v>
          </cell>
        </row>
        <row r="2323">
          <cell r="K2323" t="str">
            <v>47.19.10</v>
          </cell>
          <cell r="L2323" t="str">
            <v>Услуги по розничной торговле большим товарным ассортиментом с преобладанием непродовольственных товаров</v>
          </cell>
        </row>
        <row r="2324">
          <cell r="K2324" t="str">
            <v>47.19.20</v>
          </cell>
          <cell r="L2324" t="str">
            <v>Услуги по розничной торговле большим товарным ассортиментом непродовольственной продукции в неспециализированных магазинах</v>
          </cell>
        </row>
        <row r="2325">
          <cell r="K2325" t="str">
            <v>47.21.10</v>
          </cell>
          <cell r="L2325" t="str">
            <v>Услуги по розничной торговле свежими фруктами, овощами, картофелем и орехами в специализированных магазинах</v>
          </cell>
        </row>
        <row r="2326">
          <cell r="K2326" t="str">
            <v>47.21.20</v>
          </cell>
          <cell r="L2326" t="str">
            <v>Услуги по розничной торговле консервированными фруктами и овощами и орехами в специализированных магазинах</v>
          </cell>
        </row>
        <row r="2327">
          <cell r="K2327" t="str">
            <v>47.22.10</v>
          </cell>
          <cell r="L2327" t="str">
            <v>Услуги по розничной торговле мясом и мясом птицы, включая субпродукты, в специализированных магазинах</v>
          </cell>
        </row>
        <row r="2328">
          <cell r="K2328" t="str">
            <v>47.22.20</v>
          </cell>
          <cell r="L2328" t="str">
            <v>Услуги по розничной торговле продуктами из мяса и мяса птицы в специализированных магазинах</v>
          </cell>
        </row>
        <row r="2329">
          <cell r="K2329" t="str">
            <v>47.22.30</v>
          </cell>
          <cell r="L2329" t="str">
            <v>Услуги по розничной торговле консервами из мяса и мяса птицы в специализированных магазинах</v>
          </cell>
        </row>
        <row r="2330">
          <cell r="K2330" t="str">
            <v>47.23.10</v>
          </cell>
          <cell r="L2330" t="str">
            <v>Услуги по розничной торговле рыбой и морепродуктами в специализированных магазинах</v>
          </cell>
        </row>
        <row r="2331">
          <cell r="K2331" t="str">
            <v>47.23.20</v>
          </cell>
          <cell r="L2331" t="str">
            <v>Услуги по розничной торговле консервами из рыбы и морепродуктов в специализированных магазинах</v>
          </cell>
        </row>
        <row r="2332">
          <cell r="K2332" t="str">
            <v>47.24.10</v>
          </cell>
          <cell r="L2332" t="str">
            <v>Услуги по розничной торговле хлебом и хлебобулочными изделиями в специализированных магазинах</v>
          </cell>
        </row>
        <row r="2333">
          <cell r="K2333" t="str">
            <v>47.24.21</v>
          </cell>
          <cell r="L2333" t="str">
            <v>Услуги по розничной торговле мучными кондитерскими изделиями в специализированных магазинах</v>
          </cell>
        </row>
        <row r="2334">
          <cell r="K2334" t="str">
            <v>47.24.22</v>
          </cell>
          <cell r="L2334" t="str">
            <v>Услуги по розничной торговле кондитерскими изделиями, включая шоколад, в специализированных магазинах</v>
          </cell>
        </row>
        <row r="2335">
          <cell r="K2335" t="str">
            <v>47.24.30</v>
          </cell>
          <cell r="L2335" t="str">
            <v>Услуги по розничной торговле мороженым и замороженными десертами в специализированных магазинах</v>
          </cell>
        </row>
        <row r="2336">
          <cell r="K2336" t="str">
            <v>47.25.11</v>
          </cell>
          <cell r="L2336" t="str">
            <v>Услуги по розничной торговле алкогольными напитками, кроме пива, в специализированных магазинах</v>
          </cell>
        </row>
        <row r="2337">
          <cell r="K2337" t="str">
            <v>47.25.12</v>
          </cell>
          <cell r="L2337" t="str">
            <v>Услуги по розничной торговле пивом в специализированных магазинах</v>
          </cell>
        </row>
        <row r="2338">
          <cell r="K2338" t="str">
            <v>47.25.20</v>
          </cell>
          <cell r="L2338" t="str">
            <v>Услуги по розничной торговле безалкогольными напитками в специализированных магазинах</v>
          </cell>
        </row>
        <row r="2339">
          <cell r="K2339" t="str">
            <v>47.26.10</v>
          </cell>
          <cell r="L2339" t="str">
            <v>Услуги по розничной торговле табачными изделиями в специализированных магазинах</v>
          </cell>
        </row>
        <row r="2340">
          <cell r="K2340" t="str">
            <v>47.29.11</v>
          </cell>
          <cell r="L2340" t="str">
            <v>Услуги по розничной торговле молочными продуктами в специализированных магазинах</v>
          </cell>
        </row>
        <row r="2341">
          <cell r="K2341" t="str">
            <v>47.29.12</v>
          </cell>
          <cell r="L2341" t="str">
            <v>Услуги по розничной торговле яйцами в специализированных магазинах</v>
          </cell>
        </row>
        <row r="2342">
          <cell r="K2342" t="str">
            <v>47.29.21</v>
          </cell>
          <cell r="L2342" t="str">
            <v>Услуги по розничной торговле животными маслами и жирами в специализированных магазинах</v>
          </cell>
        </row>
        <row r="2343">
          <cell r="K2343" t="str">
            <v>47.29.22</v>
          </cell>
          <cell r="L2343" t="str">
            <v>Услуги по розничной торговле растительными маслами в специализированных магазинах</v>
          </cell>
        </row>
        <row r="2344">
          <cell r="K2344" t="str">
            <v>47.29.31</v>
          </cell>
          <cell r="L2344" t="str">
            <v>Услуги по розничной торговле мукой и макаронными изделиями в специализированных магазинах</v>
          </cell>
        </row>
        <row r="2345">
          <cell r="K2345" t="str">
            <v>47.29.32</v>
          </cell>
          <cell r="L2345" t="str">
            <v>Услуги по розничной торговле крупами в специализированных магазинах</v>
          </cell>
        </row>
        <row r="2346">
          <cell r="K2346" t="str">
            <v>47.29.33</v>
          </cell>
          <cell r="L2346" t="str">
            <v>Услуги по розничной торговле сахаром в специализированных магазинах</v>
          </cell>
        </row>
        <row r="2347">
          <cell r="K2347" t="str">
            <v>47.29.34</v>
          </cell>
          <cell r="L2347" t="str">
            <v>Услуги по розничной торговле солью в специализированных магазинах</v>
          </cell>
        </row>
        <row r="2348">
          <cell r="K2348" t="str">
            <v>47.29.35</v>
          </cell>
          <cell r="L2348" t="str">
            <v>Услуги по розничной торговле чаем, кофе, какао в специализированных магазинах</v>
          </cell>
        </row>
        <row r="2349">
          <cell r="K2349" t="str">
            <v>47.29.36</v>
          </cell>
          <cell r="L2349" t="str">
            <v>Услуги по розничной торговле гомогенизированными пищевыми продуктами, детским и диетическим питанием</v>
          </cell>
        </row>
        <row r="2350">
          <cell r="K2350" t="str">
            <v>47.29.39</v>
          </cell>
          <cell r="L2350" t="str">
            <v>Услуги по розничной торговле прочими пищевыми продуктами в специализированных магазинах, не включенными</v>
          </cell>
        </row>
        <row r="2351">
          <cell r="K2351" t="str">
            <v>47.30.10</v>
          </cell>
          <cell r="L2351" t="str">
            <v>Услуги по розничной торговле моторным топливом в специализированных магазинах</v>
          </cell>
        </row>
        <row r="2352">
          <cell r="K2352" t="str">
            <v>47.30.20</v>
          </cell>
          <cell r="L2352" t="str">
            <v>Услуги по розничной торговле смазочными материалами и охлаждающими жидкостями для автотранспортных средств в специализированных магазинах</v>
          </cell>
        </row>
        <row r="2353">
          <cell r="K2353" t="str">
            <v>47.41.10</v>
          </cell>
          <cell r="L2353" t="str">
            <v>Услуги по розничной торговле компьютерами в специализированных магазинах</v>
          </cell>
        </row>
        <row r="2354">
          <cell r="K2354" t="str">
            <v>47.41.20</v>
          </cell>
          <cell r="L2354" t="str">
            <v>Услуги по розничной торговле программным обеспечением в специализированных магазинах</v>
          </cell>
        </row>
        <row r="2355">
          <cell r="K2355" t="str">
            <v>47.41.30</v>
          </cell>
          <cell r="L2355" t="str">
            <v>Услуги по розничной торговле периферийными устройствами в специализированных магазинах</v>
          </cell>
        </row>
        <row r="2356">
          <cell r="K2356" t="str">
            <v>47.41.40</v>
          </cell>
          <cell r="L2356" t="str">
            <v>Услуги по розничной торговле офисными машинами и оборудованием в специализированных магазинах</v>
          </cell>
        </row>
        <row r="2357">
          <cell r="K2357" t="str">
            <v>47.41.50</v>
          </cell>
          <cell r="L2357" t="str">
            <v>Услуги по розничной торговле офисной мебелью в специализированных магазинах</v>
          </cell>
        </row>
        <row r="2358">
          <cell r="K2358" t="str">
            <v>47.42.10</v>
          </cell>
          <cell r="L2358" t="str">
            <v>Услуги по розничной торговле телекоммуникационным оборудованием, включая розничную торговлю мобильными телефонами, в специализированных магазинах</v>
          </cell>
        </row>
        <row r="2359">
          <cell r="K2359" t="str">
            <v>47.43.10</v>
          </cell>
          <cell r="L2359" t="str">
            <v>Услуги по розничной торговле аудио- и видеотехникой в специализированных магазинах</v>
          </cell>
        </row>
        <row r="2360">
          <cell r="K2360" t="str">
            <v>47.51.10</v>
          </cell>
          <cell r="L2360" t="str">
            <v>Услуги по розничной торговле текстильными изделиями в специализированных магазинах</v>
          </cell>
        </row>
        <row r="2361">
          <cell r="K2361" t="str">
            <v>47.51.20</v>
          </cell>
          <cell r="L2361" t="str">
            <v>Услуги по розничной торговле галантерейными изделиями в специализированных магазинах</v>
          </cell>
        </row>
        <row r="2362">
          <cell r="K2362" t="str">
            <v>47.52.10</v>
          </cell>
          <cell r="L2362" t="str">
            <v>Услуги по розничной торговле скобяными изделиями в специализированных магазинах</v>
          </cell>
        </row>
        <row r="2363">
          <cell r="K2363" t="str">
            <v>47.52.20</v>
          </cell>
          <cell r="L2363" t="str">
            <v>Услуги по розничной торговле лакокрасочными материалами в специализированных магазинах</v>
          </cell>
        </row>
        <row r="2364">
          <cell r="K2364" t="str">
            <v>47.52.30</v>
          </cell>
          <cell r="L2364" t="str">
            <v>Услуги по розничной торговле стеклом в специализированных магазинах</v>
          </cell>
        </row>
        <row r="2365">
          <cell r="K2365" t="str">
            <v>47.52.40</v>
          </cell>
          <cell r="L2365" t="str">
            <v>Услуги по розничной торговле материалами и оборудованием для изготовления поделок в специализированных магазинах</v>
          </cell>
        </row>
        <row r="2366">
          <cell r="K2366" t="str">
            <v>47.52.50</v>
          </cell>
          <cell r="L2366" t="str">
            <v>Услуги по розничной торговле санитарно-техническим оборудованием в специализированных магазинах</v>
          </cell>
        </row>
        <row r="2367">
          <cell r="K2367" t="str">
            <v>47.52.60</v>
          </cell>
          <cell r="L2367" t="str">
            <v>Услуги по розничной торговле садово-огородной техникой и инвентарем в специализированных магазинах</v>
          </cell>
        </row>
        <row r="2368">
          <cell r="K2368" t="str">
            <v>47.52.71</v>
          </cell>
          <cell r="L2368" t="str">
            <v>Услуги по розничной торговле лесоматериалами в специализированных магазинах</v>
          </cell>
        </row>
        <row r="2369">
          <cell r="K2369" t="str">
            <v>47.52.72</v>
          </cell>
          <cell r="L2369" t="str">
            <v>Услуги по розничной торговле кирпичом в специализированных магазинах</v>
          </cell>
        </row>
        <row r="2370">
          <cell r="K2370" t="str">
            <v>47.52.73</v>
          </cell>
          <cell r="L2370" t="str">
            <v>Услуги по розничной торговле металлическими и неметаллическими конструкциями и т. п. в специализированных магазинах</v>
          </cell>
        </row>
        <row r="2371">
          <cell r="K2371" t="str">
            <v>47.52.74</v>
          </cell>
          <cell r="L2371" t="str">
            <v>Услуги по розничной торговле сборными деревянными строениями в специализированных магазинах</v>
          </cell>
        </row>
        <row r="2372">
          <cell r="K2372" t="str">
            <v>47.52.79</v>
          </cell>
          <cell r="L2372" t="str">
            <v>Услуги по розничной торговле прочими строительными материалами, не включенными в другие группировки,</v>
          </cell>
        </row>
        <row r="2373">
          <cell r="K2373" t="str">
            <v>47.53.10</v>
          </cell>
          <cell r="L2373" t="str">
            <v>Услуги по розничной торговле коврами и ковровыми изделиями в специализированных магазинах</v>
          </cell>
        </row>
        <row r="2374">
          <cell r="K2374" t="str">
            <v>47.53.20</v>
          </cell>
          <cell r="L2374" t="str">
            <v>Услуги по розничной торговле портьерами, тюлевыми занавесями в специализированных магазинах</v>
          </cell>
        </row>
        <row r="2375">
          <cell r="K2375" t="str">
            <v>47.53.30</v>
          </cell>
          <cell r="L2375" t="str">
            <v>Услуги по розничной торговле обоями и напольными покрытиями в специализированных магазинах</v>
          </cell>
        </row>
        <row r="2376">
          <cell r="K2376" t="str">
            <v>47.54.10</v>
          </cell>
          <cell r="L2376" t="str">
            <v>Услуги по розничной торговле бытовыми электротоварами в специализированных магазинах</v>
          </cell>
        </row>
        <row r="2377">
          <cell r="K2377" t="str">
            <v>47.59.10</v>
          </cell>
          <cell r="L2377" t="str">
            <v>Услуги по розничной торговле мебелью в специализированных магазинах</v>
          </cell>
        </row>
        <row r="2378">
          <cell r="K2378" t="str">
            <v>47.59.20</v>
          </cell>
          <cell r="L2378" t="str">
            <v>Услуги по розничной торговле различной домашней утварью, ножевыми изделиями, посудой, изделиями из стекла</v>
          </cell>
        </row>
        <row r="2379">
          <cell r="K2379" t="str">
            <v>47.59.30</v>
          </cell>
          <cell r="L2379" t="str">
            <v>Услуги по розничной торговле осветительными приборами в специализированных магазинах</v>
          </cell>
        </row>
        <row r="2380">
          <cell r="K2380" t="str">
            <v>47.59.40</v>
          </cell>
          <cell r="L2380" t="str">
            <v>Услуги по розничной торговле изделиями из дерева, пробки и плетеными изделиями в специализированных магазинах</v>
          </cell>
        </row>
        <row r="2381">
          <cell r="K2381" t="str">
            <v>47.59.50</v>
          </cell>
          <cell r="L2381" t="str">
            <v>Услуги по розничной торговле музыкальными инструментами и нотными изданиями в специализированных магазинах</v>
          </cell>
        </row>
        <row r="2382">
          <cell r="K2382" t="str">
            <v>47.59.60</v>
          </cell>
          <cell r="L2382" t="str">
            <v>Услуги по розничной торговле неэлектрическими бытовыми приборами в специализированных магазинах</v>
          </cell>
        </row>
        <row r="2383">
          <cell r="K2383" t="str">
            <v>47.59.70</v>
          </cell>
          <cell r="L2383" t="str">
            <v>Услуги по розничной торговле электрическими системами охранной сигнализации, такими как запорные устройства, сейфы и хранилища</v>
          </cell>
        </row>
        <row r="2384">
          <cell r="K2384" t="str">
            <v>47.59.90</v>
          </cell>
          <cell r="L2384" t="str">
            <v>Услуги по розничной торговле бытовыми изделиями и приборами, не включенными в другие группировки,</v>
          </cell>
        </row>
        <row r="2385">
          <cell r="K2385" t="str">
            <v>47.61.10</v>
          </cell>
          <cell r="L2385" t="str">
            <v>Услуги по розничной торговле книгами в специализированных магазинах</v>
          </cell>
        </row>
        <row r="2386">
          <cell r="K2386" t="str">
            <v>47.62.10</v>
          </cell>
          <cell r="L2386" t="str">
            <v>Услуги по розничной торговле газетами и журналами в специализированных магазинах</v>
          </cell>
        </row>
        <row r="2387">
          <cell r="K2387" t="str">
            <v>47.62.20</v>
          </cell>
          <cell r="L2387" t="str">
            <v>Услуги по розничной торговле писчебумажными и канцелярскими товарами в специализированных магазинах</v>
          </cell>
        </row>
        <row r="2388">
          <cell r="K2388" t="str">
            <v>47.63.10</v>
          </cell>
          <cell r="L2388" t="str">
            <v>Услуги по розничной торговле музыкальными записями, аудиолентами, компакт-дисками и кассетами</v>
          </cell>
        </row>
        <row r="2389">
          <cell r="K2389" t="str">
            <v>47.63.20</v>
          </cell>
          <cell r="L2389" t="str">
            <v>Услуги по розничной торговле лентами и дисками без записей в специализированных магазинах</v>
          </cell>
        </row>
        <row r="2390">
          <cell r="K2390" t="str">
            <v>47.64.10</v>
          </cell>
          <cell r="L2390" t="str">
            <v>Услуги по розничной торговле спортивным оборудованием и спортивными товарами в специализированных магазинах</v>
          </cell>
        </row>
        <row r="2391">
          <cell r="K2391" t="str">
            <v>47.64.20</v>
          </cell>
          <cell r="L2391" t="str">
            <v>Услуги по розничной торговле рыболовными принадлежностями в специализированных магазинах</v>
          </cell>
        </row>
        <row r="2392">
          <cell r="K2392" t="str">
            <v>47.64.30</v>
          </cell>
          <cell r="L2392" t="str">
            <v>Услуги по розничной торговле туристическим снаряжением в специализированных магазинах</v>
          </cell>
        </row>
        <row r="2393">
          <cell r="K2393" t="str">
            <v>47.64.40</v>
          </cell>
          <cell r="L2393" t="str">
            <v>Услуги по розничной торговле лодками в специализированных магазинах</v>
          </cell>
        </row>
        <row r="2394">
          <cell r="K2394" t="str">
            <v>47.64.50</v>
          </cell>
          <cell r="L2394" t="str">
            <v>Услуги по розничной торговле велосипедами в специализированных магазинах</v>
          </cell>
        </row>
        <row r="2395">
          <cell r="K2395" t="str">
            <v>47.65.10</v>
          </cell>
          <cell r="L2395" t="str">
            <v>Услуги по розничной торговле играми и игрушками в специализированных магазинах</v>
          </cell>
        </row>
        <row r="2396">
          <cell r="K2396" t="str">
            <v>47.71.10</v>
          </cell>
          <cell r="L2396" t="str">
            <v>Услуги по розничной торговле мужской, женской и детской одеждой в специализированных магазинах</v>
          </cell>
        </row>
        <row r="2397">
          <cell r="K2397" t="str">
            <v>47.71.20</v>
          </cell>
          <cell r="L2397" t="str">
            <v>Услуги по розничной торговле нательным бельем в специализированных магазинах</v>
          </cell>
        </row>
        <row r="2398">
          <cell r="K2398" t="str">
            <v>47.71.30</v>
          </cell>
          <cell r="L2398" t="str">
            <v>Услуги по розничной торговле изделиями из меха в специализированных магазинах</v>
          </cell>
        </row>
        <row r="2399">
          <cell r="K2399" t="str">
            <v>47.71.40</v>
          </cell>
          <cell r="L2399" t="str">
            <v>Услуги по розничной торговле одеждой из кожи в специализированных магазинах</v>
          </cell>
        </row>
        <row r="2400">
          <cell r="K2400" t="str">
            <v>47.71.50</v>
          </cell>
          <cell r="L2400" t="str">
            <v>Услуги по розничной торговле спортивной одеждой в специализированных магазинах</v>
          </cell>
        </row>
        <row r="2401">
          <cell r="K2401" t="str">
            <v>47.71.60</v>
          </cell>
          <cell r="L2401" t="str">
            <v>Услуги по розничной торговле чулочно-носочными изделиями в специализированных магазинах</v>
          </cell>
        </row>
        <row r="2402">
          <cell r="K2402" t="str">
            <v>47.71.70</v>
          </cell>
          <cell r="L2402" t="str">
            <v>Услуги по розничной торговле головными уборами в специализированных магазинах</v>
          </cell>
        </row>
        <row r="2403">
          <cell r="K2403" t="str">
            <v>47.71.80</v>
          </cell>
          <cell r="L2403" t="str">
            <v>Услуги по розничной торговле аксессуарами одежды (перчатками, галстуками, шарфами, ремнями, подтяжками</v>
          </cell>
        </row>
        <row r="2404">
          <cell r="K2404" t="str">
            <v>47.72.10</v>
          </cell>
          <cell r="L2404" t="str">
            <v>Услуги по розничной торговле обувью в специализированных магазинах</v>
          </cell>
        </row>
        <row r="2405">
          <cell r="K2405" t="str">
            <v>47.72.20</v>
          </cell>
          <cell r="L2405" t="str">
            <v>Услуги по розничной торговле изделиями из кожи и дорожными принадлежностями в специализированных магазинах</v>
          </cell>
        </row>
        <row r="2406">
          <cell r="K2406" t="str">
            <v>47.73.10</v>
          </cell>
          <cell r="L2406" t="str">
            <v>Услуги по розничной торговле лекарственными средствами в специализированных магазинах</v>
          </cell>
        </row>
        <row r="2407">
          <cell r="K2407" t="str">
            <v>47.74.10</v>
          </cell>
          <cell r="L2407" t="str">
            <v>Услуги по розничной торговле изделиями, применяемыми в медицинских целях, в специализированных магазинах</v>
          </cell>
        </row>
        <row r="2408">
          <cell r="K2408" t="str">
            <v>47.74.20</v>
          </cell>
          <cell r="L2408" t="str">
            <v>Услуги по розничной торговле ортопедическими изделиями в специализированных магазинах</v>
          </cell>
        </row>
        <row r="2409">
          <cell r="K2409" t="str">
            <v>47.75.10</v>
          </cell>
          <cell r="L2409" t="str">
            <v>Услуги по розничной торговле косметическими и парфюмерными товарами, кроме мыла, в специализированных магазинах</v>
          </cell>
        </row>
        <row r="2410">
          <cell r="K2410" t="str">
            <v>47.75.20</v>
          </cell>
          <cell r="L2410" t="str">
            <v>Услуги по розничной торговле туалетным и хозяйственным мылом в специализированных магазинах</v>
          </cell>
        </row>
        <row r="2411">
          <cell r="K2411" t="str">
            <v>47.75.30</v>
          </cell>
          <cell r="L2411" t="str">
            <v>Услуги по розничной торговле предметами личной гигиены в специализированных магазинах</v>
          </cell>
        </row>
        <row r="2412">
          <cell r="K2412" t="str">
            <v>47.76.10</v>
          </cell>
          <cell r="L2412" t="str">
            <v>Услуги по розничной торговле цветами и другими растениями, семенами и удобрениями в специализированных магазинах</v>
          </cell>
        </row>
        <row r="2413">
          <cell r="K2413" t="str">
            <v>47.76.20</v>
          </cell>
          <cell r="L2413" t="str">
            <v>Услуги по розничной торговле домашними животными и кормами для домашних животных в специализированных магазинах</v>
          </cell>
        </row>
        <row r="2414">
          <cell r="K2414" t="str">
            <v>47.77.10</v>
          </cell>
          <cell r="L2414" t="str">
            <v>Услуги по розничной торговле часами в специализированных магазинах</v>
          </cell>
        </row>
        <row r="2415">
          <cell r="K2415" t="str">
            <v>47.77.20</v>
          </cell>
          <cell r="L2415" t="str">
            <v>Услуги по розничной торговле ювелирными изделиями в специализированных магазинах</v>
          </cell>
        </row>
        <row r="2416">
          <cell r="K2416" t="str">
            <v>47.78.10</v>
          </cell>
          <cell r="L2416" t="str">
            <v>Услуги по розничной торговле фотоаппаратурой, оптическими приборами и средствами измерений, кроме очков,</v>
          </cell>
        </row>
        <row r="2417">
          <cell r="K2417" t="str">
            <v>47.78.20</v>
          </cell>
          <cell r="L2417" t="str">
            <v>Услуги по розничной торговле очками, включая сборку и ремонт очков, в специализированных магазинах</v>
          </cell>
        </row>
        <row r="2418">
          <cell r="K2418" t="str">
            <v>47.78.30</v>
          </cell>
          <cell r="L2418" t="str">
            <v>Услуги по розничной торговле сувенирами, изделиями народных художественных промыслов</v>
          </cell>
        </row>
        <row r="2419">
          <cell r="K2419" t="str">
            <v>47.78.40</v>
          </cell>
          <cell r="L2419" t="str">
            <v>Услуги по розничной торговле предметами культового и религиозного назначения, похоронными принадлежностями</v>
          </cell>
        </row>
        <row r="2420">
          <cell r="K2420" t="str">
            <v>47.78.50</v>
          </cell>
          <cell r="L2420" t="str">
            <v>Услуги коммерческих художественных галерей, услуги по розничной торговле произведениями искусства</v>
          </cell>
        </row>
        <row r="2421">
          <cell r="K2421" t="str">
            <v>47.78.61</v>
          </cell>
          <cell r="L2421" t="str">
            <v>Услуги по розничной торговле бытовым жидким котельным топливом, углем, древесным топливом, топливным торфом в специализированных магазинах</v>
          </cell>
        </row>
        <row r="2422">
          <cell r="K2422" t="str">
            <v>47.78.62</v>
          </cell>
          <cell r="L2422" t="str">
            <v>Услуги по розничной торговле газом в баллонах в специализированных магазинах по регулируемым государствам ценам (тарифам)</v>
          </cell>
        </row>
        <row r="2423">
          <cell r="K2423" t="str">
            <v>47.78.63</v>
          </cell>
          <cell r="L2423" t="str">
            <v>Услуги по розничной торговле газом в баллонах в специализированных магазинах по нерегулируемым государством ценам (тарифам)</v>
          </cell>
        </row>
        <row r="2424">
          <cell r="K2424" t="str">
            <v>47.78.70</v>
          </cell>
          <cell r="L2424" t="str">
            <v>Услуги по розничной торговле оружием и боеприпасами в специализированных магазинах</v>
          </cell>
        </row>
        <row r="2425">
          <cell r="K2425" t="str">
            <v>47.78.80</v>
          </cell>
          <cell r="L2425" t="str">
            <v>Услуги по розничной торговле филателистическими и нумизматическими товарами в специализированных магазинах</v>
          </cell>
        </row>
        <row r="2426">
          <cell r="K2426" t="str">
            <v>47.78.90</v>
          </cell>
          <cell r="L2426" t="str">
            <v>Услуги по розничной торговле непродовольственными товарами, не включенными в другие группировки,</v>
          </cell>
        </row>
        <row r="2427">
          <cell r="K2427" t="str">
            <v>47.79.10</v>
          </cell>
          <cell r="L2427" t="str">
            <v>Услуги по розничной торговле предметами антиквариата</v>
          </cell>
        </row>
        <row r="2428">
          <cell r="K2428" t="str">
            <v>47.79.20</v>
          </cell>
          <cell r="L2428" t="str">
            <v>Услуги по розничной торговле букинистическими книгами</v>
          </cell>
        </row>
        <row r="2429">
          <cell r="K2429" t="str">
            <v>47.79.30</v>
          </cell>
          <cell r="L2429" t="str">
            <v>Услуги по розничной торговле прочими бывшими в употреблении товарами</v>
          </cell>
        </row>
        <row r="2430">
          <cell r="K2430" t="str">
            <v>47.79.40</v>
          </cell>
          <cell r="L2430" t="str">
            <v>Услуги аукционных домов по розничной торговле</v>
          </cell>
        </row>
        <row r="2431">
          <cell r="K2431" t="str">
            <v>47.81.10</v>
          </cell>
          <cell r="L2431" t="str">
            <v>Услуги по розничной торговле в нестационарных торговых объектах и на рынках пищевыми продуктами, напитками</v>
          </cell>
        </row>
        <row r="2432">
          <cell r="K2432" t="str">
            <v>47.82.10</v>
          </cell>
          <cell r="L2432" t="str">
            <v>Услуги по розничной торговле в нестационарных торговых объектах и на рынках текстилем, одеждой и обувью</v>
          </cell>
        </row>
        <row r="2433">
          <cell r="K2433" t="str">
            <v>47.89.10</v>
          </cell>
          <cell r="L2433" t="str">
            <v>Услуги по розничной торговле в нестационарных торговых объектах и на рынках прочими товарами</v>
          </cell>
        </row>
        <row r="2434">
          <cell r="K2434" t="str">
            <v>47.91.10</v>
          </cell>
          <cell r="L2434" t="str">
            <v>Услуги по розничной почтовой (посылочной) торговле</v>
          </cell>
        </row>
        <row r="2435">
          <cell r="K2435" t="str">
            <v>47.91.20</v>
          </cell>
          <cell r="L2435" t="str">
            <v>Услуги по розничной торговле, осуществляемые непосредственно при помощи информационно-коммуникационной сети Интернет</v>
          </cell>
        </row>
        <row r="2436">
          <cell r="K2436" t="str">
            <v>47.91.30</v>
          </cell>
          <cell r="L2436" t="str">
            <v>Услуги по розничной торговле через Интернет-аукционы</v>
          </cell>
        </row>
        <row r="2437">
          <cell r="K2437" t="str">
            <v>47.91.40</v>
          </cell>
          <cell r="L2437" t="str">
            <v>Услуги по розничной торговле, осуществляемые непосредственно при помощи телевидения, радио, телефона</v>
          </cell>
        </row>
        <row r="2438">
          <cell r="K2438" t="str">
            <v>47.99.10</v>
          </cell>
          <cell r="L2438" t="str">
            <v>Услуги по осуществлению прямых продаж или продаж торговыми агентами с доставкой</v>
          </cell>
        </row>
        <row r="2439">
          <cell r="K2439" t="str">
            <v>47.99.20</v>
          </cell>
          <cell r="L2439" t="str">
            <v>Услуги по осуществлению торговли через автоматы</v>
          </cell>
        </row>
        <row r="2440">
          <cell r="K2440" t="str">
            <v>47.99.30</v>
          </cell>
          <cell r="L2440" t="str">
            <v>Услуги по осуществлению прямых продаж топлива с доставкой по адресу клиента</v>
          </cell>
        </row>
        <row r="2441">
          <cell r="K2441" t="str">
            <v>47.99.40</v>
          </cell>
          <cell r="L2441" t="str">
            <v>Услуги аукционов по розничной торговле вне магазинов, за исключением продаж через Интернет-аукционы</v>
          </cell>
        </row>
        <row r="2442">
          <cell r="K2442" t="str">
            <v>47.99.50</v>
          </cell>
          <cell r="L2442" t="str">
            <v>Услуги по осуществлению розничных продаж комиссионными агентами вне магазинов</v>
          </cell>
        </row>
        <row r="2443">
          <cell r="K2443" t="str">
            <v>47.99.90</v>
          </cell>
          <cell r="L2443" t="str">
            <v>Услуги по прочей розничной торговле вне магазинов, нестационарных торговых объектов, рынков, не включенной в другие группировки</v>
          </cell>
        </row>
        <row r="2444">
          <cell r="K2444" t="str">
            <v>49.10.11</v>
          </cell>
          <cell r="L2444" t="str">
            <v>Услуги железнодорожного транспорта по перевозке пассажиров в междугородном и международном сообщении экскурсионные</v>
          </cell>
        </row>
        <row r="2445">
          <cell r="K2445" t="str">
            <v>49.10.19</v>
          </cell>
          <cell r="L2445" t="str">
            <v>Услуги железнодорожного транспорта по перевозке пассажиров в междугородном и международном сообщении прочие</v>
          </cell>
        </row>
        <row r="2446">
          <cell r="K2446" t="str">
            <v>49.20.11</v>
          </cell>
          <cell r="L2446" t="str">
            <v>Услуги железнодорожного транспорта по перевозке грузов в вагонах-рефрижераторах</v>
          </cell>
        </row>
        <row r="2447">
          <cell r="K2447" t="str">
            <v>49.20.12</v>
          </cell>
          <cell r="L2447" t="str">
            <v>Услуги железнодорожного транспорта по перевозке нефтепродуктов в вагонах-цистернах</v>
          </cell>
        </row>
        <row r="2448">
          <cell r="K2448" t="str">
            <v>49.20.13</v>
          </cell>
          <cell r="L2448" t="str">
            <v>Услуги железнодорожного транспорта по перевозке жидких и газообразных грузов в массе (наливом) в вагонах-цистернах</v>
          </cell>
        </row>
        <row r="2449">
          <cell r="K2449" t="str">
            <v>49.20.14</v>
          </cell>
          <cell r="L2449" t="str">
            <v>Услуги железнодорожного транспорта по перевозке контейнеров для смешанной перевозки</v>
          </cell>
        </row>
        <row r="2450">
          <cell r="K2450" t="str">
            <v>49.20.15</v>
          </cell>
          <cell r="L2450" t="str">
            <v>Услуги железнодорожного транспорта по перевозке писем и бандеролей</v>
          </cell>
        </row>
        <row r="2451">
          <cell r="K2451" t="str">
            <v>49.20.16</v>
          </cell>
          <cell r="L2451" t="str">
            <v>Услуги железнодорожного транспорта по перевозке сыпучих бестарных грузов</v>
          </cell>
        </row>
        <row r="2452">
          <cell r="K2452" t="str">
            <v>49.20.19</v>
          </cell>
          <cell r="L2452" t="str">
            <v>Услуги железнодорожного транспорта по перевозке прочих грузов</v>
          </cell>
        </row>
        <row r="2453">
          <cell r="K2453" t="str">
            <v>49.31.10</v>
          </cell>
          <cell r="L2453" t="str">
            <v>Услуги по внутригородским и пригородным железнодорожным перевозкам пассажиров</v>
          </cell>
        </row>
        <row r="2454">
          <cell r="K2454" t="str">
            <v>49.31.21</v>
          </cell>
          <cell r="L2454" t="str">
            <v>Услуги по регулярным внутригородским и пригородным перевозкам пассажиров автомобильным транспортом</v>
          </cell>
        </row>
        <row r="2455">
          <cell r="K2455" t="str">
            <v>49.31.22</v>
          </cell>
          <cell r="L2455" t="str">
            <v>Услуги по внутригородским и пригородным регулярным перевозкам пассажиров смешанного сообщения</v>
          </cell>
        </row>
        <row r="2456">
          <cell r="K2456" t="str">
            <v>49.32.11</v>
          </cell>
          <cell r="L2456" t="str">
            <v>Услуги такси</v>
          </cell>
        </row>
        <row r="2457">
          <cell r="K2457" t="str">
            <v>49.32.12</v>
          </cell>
          <cell r="L2457" t="str">
            <v>Услуги по аренде легковых автомобилей с водителем</v>
          </cell>
        </row>
        <row r="2458">
          <cell r="K2458" t="str">
            <v>49.39.11</v>
          </cell>
          <cell r="L2458" t="str">
            <v>Услуги по междугородным перевозкам пассажиров автомобильным транспортом по расписанию</v>
          </cell>
        </row>
        <row r="2459">
          <cell r="K2459" t="str">
            <v>49.39.12</v>
          </cell>
          <cell r="L2459" t="str">
            <v>Услуги по междугородным специальным перевозкам пассажиров автомобильным транспортом по расписанию</v>
          </cell>
        </row>
        <row r="2460">
          <cell r="K2460" t="str">
            <v>49.39.13</v>
          </cell>
          <cell r="L2460" t="str">
            <v>Услуги по специальным перевозкам пассажиров автомобильным транспортом по расписанию прочие</v>
          </cell>
        </row>
        <row r="2461">
          <cell r="K2461" t="str">
            <v>49.39.20</v>
          </cell>
          <cell r="L2461" t="str">
            <v>Услуги по пассажирским перевозкам фуникулерами, подвесными канатными дорогами и лыжными подъемниками</v>
          </cell>
        </row>
        <row r="2462">
          <cell r="K2462" t="str">
            <v>49.39.31</v>
          </cell>
          <cell r="L2462" t="str">
            <v>Услуги по аренде городских и междугородных автобусов с водителем</v>
          </cell>
        </row>
        <row r="2463">
          <cell r="K2463" t="str">
            <v>49.39.32</v>
          </cell>
          <cell r="L2463" t="str">
            <v>Услуги по перевозке пассажиров автомобильными средствами для осмотра достопримечательностей</v>
          </cell>
        </row>
        <row r="2464">
          <cell r="K2464" t="str">
            <v>49.39.33</v>
          </cell>
          <cell r="L2464" t="str">
            <v>Услуги по нерегулярной чартерной перевозке на близкие расстояния, предоставляемые городскими</v>
          </cell>
        </row>
        <row r="2465">
          <cell r="K2465" t="str">
            <v>49.39.34</v>
          </cell>
          <cell r="L2465" t="str">
            <v>Услуги по нерегулярной чартерной перевозке на дальние расстояния, предоставляемые городскими</v>
          </cell>
        </row>
        <row r="2466">
          <cell r="K2466" t="str">
            <v>49.39.35</v>
          </cell>
          <cell r="L2466" t="str">
            <v>Услуги по перевозке пассажиров транспортными средствами, приводимыми в движение человеком или животными</v>
          </cell>
        </row>
        <row r="2467">
          <cell r="K2467" t="str">
            <v>49.39.39</v>
          </cell>
          <cell r="L2467" t="str">
            <v>Услуги по перевозке пассажиров сухопутным транспортом, не включенные в другие группировки</v>
          </cell>
        </row>
        <row r="2468">
          <cell r="K2468" t="str">
            <v>49.41.11</v>
          </cell>
          <cell r="L2468" t="str">
            <v>Услуги по перевозке автомобильным транспортом грузов в автофургонах-рефрижераторах</v>
          </cell>
        </row>
        <row r="2469">
          <cell r="K2469" t="str">
            <v>49.41.12</v>
          </cell>
          <cell r="L2469" t="str">
            <v>Услуги по перевозке автомобильным транспортом нефтепродуктов в автоцистернах или полуприцепах-цистернах</v>
          </cell>
        </row>
        <row r="2470">
          <cell r="K2470" t="str">
            <v>49.41.13</v>
          </cell>
          <cell r="L2470" t="str">
            <v>Услуги по перевозке автомобильным транспортом прочих жидкостей или газов в автоцистернах или полуприцепах-цистернах</v>
          </cell>
        </row>
        <row r="2471">
          <cell r="K2471" t="str">
            <v>49.41.14</v>
          </cell>
          <cell r="L2471" t="str">
            <v>Услуги по перевозке автомобильным транспортом грузов в контейнерах</v>
          </cell>
        </row>
        <row r="2472">
          <cell r="K2472" t="str">
            <v>49.41.15</v>
          </cell>
          <cell r="L2472" t="str">
            <v>Услуги по перевозке автомобильным транспортом сухих сыпучих грузов</v>
          </cell>
        </row>
        <row r="2473">
          <cell r="K2473" t="str">
            <v>49.41.16</v>
          </cell>
          <cell r="L2473" t="str">
            <v>Услуги по перевозке автомобильным транспортом живых животных</v>
          </cell>
        </row>
        <row r="2474">
          <cell r="K2474" t="str">
            <v>49.41.17</v>
          </cell>
          <cell r="L2474" t="str">
            <v>Услуги по перевозке грузов дорожными транспортными средствами, приводимыми в движение человеком или животным</v>
          </cell>
        </row>
        <row r="2475">
          <cell r="K2475" t="str">
            <v>49.41.18</v>
          </cell>
          <cell r="L2475" t="str">
            <v>Услуги по перевозке автомобильным транспортом писем и бандеролей</v>
          </cell>
        </row>
        <row r="2476">
          <cell r="K2476" t="str">
            <v>49.41.19</v>
          </cell>
          <cell r="L2476" t="str">
            <v>Услуги по перевозке грузов автомобильным транспортом прочие</v>
          </cell>
        </row>
        <row r="2477">
          <cell r="K2477" t="str">
            <v>49.41.20</v>
          </cell>
          <cell r="L2477" t="str">
            <v>Услуги по аренде грузовых транспортных средств с водителем</v>
          </cell>
        </row>
        <row r="2478">
          <cell r="K2478" t="str">
            <v>49.42.11</v>
          </cell>
          <cell r="L2478" t="str">
            <v>Услуги по переезду для домашних хозяйств</v>
          </cell>
        </row>
        <row r="2479">
          <cell r="K2479" t="str">
            <v>49.42.19</v>
          </cell>
          <cell r="L2479" t="str">
            <v>Услуги по переезду прочие</v>
          </cell>
        </row>
        <row r="2480">
          <cell r="K2480" t="str">
            <v>49.50.11</v>
          </cell>
          <cell r="L2480" t="str">
            <v>Услуги по транспортировке по трубопроводам сырой или переработанной нефти и нефтепродуктов</v>
          </cell>
        </row>
        <row r="2481">
          <cell r="K2481" t="str">
            <v>49.50.12</v>
          </cell>
          <cell r="L2481" t="str">
            <v>Услуги по транспортировке по трубопроводам природного газа и продуктов его переработки</v>
          </cell>
        </row>
        <row r="2482">
          <cell r="K2482" t="str">
            <v>49.50.19</v>
          </cell>
          <cell r="L2482" t="str">
            <v>Услуги по транспортировке по трубопроводам других продуктов</v>
          </cell>
        </row>
        <row r="2483">
          <cell r="K2483" t="str">
            <v>50.10.11</v>
          </cell>
          <cell r="L2483" t="str">
            <v>Услуги по заграничным и каботажным перевозкам пассажиров морскими паромами</v>
          </cell>
        </row>
        <row r="2484">
          <cell r="K2484" t="str">
            <v>50.10.12</v>
          </cell>
          <cell r="L2484" t="str">
            <v>Услуги по заграничным и каботажным перевозкам пассажиров круизными судами</v>
          </cell>
        </row>
        <row r="2485">
          <cell r="K2485" t="str">
            <v>50.10.19</v>
          </cell>
          <cell r="L2485" t="str">
            <v>Услуги по заграничным и каботажным перевозкам пассажиров морскими судами прочие</v>
          </cell>
        </row>
        <row r="2486">
          <cell r="K2486" t="str">
            <v>50.10.20</v>
          </cell>
          <cell r="L2486" t="str">
            <v>Услуги по аренде морских судов заграничного и каботажного плавания для перевозки пассажиров с экипажем</v>
          </cell>
        </row>
        <row r="2487">
          <cell r="K2487" t="str">
            <v>50.20.11</v>
          </cell>
          <cell r="L2487" t="str">
            <v>Услуги по заграничным и каботажным перевозкам замороженных или охлажденных грузов судами-рефрижераторами</v>
          </cell>
        </row>
        <row r="2488">
          <cell r="K2488" t="str">
            <v>50.20.12</v>
          </cell>
          <cell r="L2488" t="str">
            <v>Услуги по заграничным и каботажным перевозкам сырой нефти наливными (специализированными) судами</v>
          </cell>
        </row>
        <row r="2489">
          <cell r="K2489" t="str">
            <v>50.20.13</v>
          </cell>
          <cell r="L2489" t="str">
            <v>Услуги по заграничным и каботажным перевозкам других жидкостей или газов наливными (специализированными) судами</v>
          </cell>
        </row>
        <row r="2490">
          <cell r="K2490" t="str">
            <v>50.20.14</v>
          </cell>
          <cell r="L2490" t="str">
            <v>Услуги по заграничным и каботажным перевозкам контейнерных грузов судами-контейнеровозами</v>
          </cell>
        </row>
        <row r="2491">
          <cell r="K2491" t="str">
            <v>50.20.15</v>
          </cell>
          <cell r="L2491" t="str">
            <v>Услуги по заграничным и каботажным перевозкам морскими судами сухих сыпучих грузов</v>
          </cell>
        </row>
        <row r="2492">
          <cell r="K2492" t="str">
            <v>50.20.19</v>
          </cell>
          <cell r="L2492" t="str">
            <v>Услуги по заграничным и каботажным перевозкам морскими судами прочих грузов</v>
          </cell>
        </row>
        <row r="2493">
          <cell r="K2493" t="str">
            <v>50.20.21</v>
          </cell>
          <cell r="L2493" t="str">
            <v>Услуги по аренде морских судов заграничного и каботажного плавания для перевозки грузов с экипажем</v>
          </cell>
        </row>
        <row r="2494">
          <cell r="K2494" t="str">
            <v>50.20.22</v>
          </cell>
          <cell r="L2494" t="str">
            <v>Услуги буксировочные и маневровые, оказываемые судами заграничного и каботажного плавания</v>
          </cell>
        </row>
        <row r="2495">
          <cell r="K2495" t="str">
            <v>50.30.11</v>
          </cell>
          <cell r="L2495" t="str">
            <v>Услуги по перевозке пассажиров внутренним водным транспортом с помощью паромов</v>
          </cell>
        </row>
        <row r="2496">
          <cell r="K2496" t="str">
            <v>50.30.12</v>
          </cell>
          <cell r="L2496" t="str">
            <v>Услуги по перевозке пассажиров внутренним водным транспортом с помощью круизных судов</v>
          </cell>
        </row>
        <row r="2497">
          <cell r="K2497" t="str">
            <v>50.30.13</v>
          </cell>
          <cell r="L2497" t="str">
            <v>Услуги прогулочных и экскурсионных судов</v>
          </cell>
        </row>
        <row r="2498">
          <cell r="K2498" t="str">
            <v>50.30.19</v>
          </cell>
          <cell r="L2498" t="str">
            <v>Услуги по перевозке пассажиров внутренним водным транспортом прочие</v>
          </cell>
        </row>
        <row r="2499">
          <cell r="K2499" t="str">
            <v>50.30.20</v>
          </cell>
          <cell r="L2499" t="str">
            <v>Услуги по аренде судов внутреннего водного транспорта для перевозки пассажиров с экипажем</v>
          </cell>
        </row>
        <row r="2500">
          <cell r="K2500" t="str">
            <v>50.40.11</v>
          </cell>
          <cell r="L2500" t="str">
            <v>Услуги по перевозке замороженных и охлажденных продуктов внутренним водным транспортом с помощью судов-рефрижераторов</v>
          </cell>
        </row>
        <row r="2501">
          <cell r="K2501" t="str">
            <v>50.40.12</v>
          </cell>
          <cell r="L2501" t="str">
            <v>Услуги по перевозке сырой нефти внутренним водным транспортом с помощью судов-танкеров</v>
          </cell>
        </row>
        <row r="2502">
          <cell r="K2502" t="str">
            <v>50.40.13</v>
          </cell>
          <cell r="L2502" t="str">
            <v>Услуги по перевозке прочих жидкостей и газов внутренним водным транспортом с помощью судов-танкеров</v>
          </cell>
        </row>
        <row r="2503">
          <cell r="K2503" t="str">
            <v>50.40.14</v>
          </cell>
          <cell r="L2503" t="str">
            <v>Услуги по перевозке контейнерных грузов внутренним водным транспортом с помощью судов-контейнеровозов</v>
          </cell>
        </row>
        <row r="2504">
          <cell r="K2504" t="str">
            <v>50.40.19</v>
          </cell>
          <cell r="L2504" t="str">
            <v>Услуги по перевозке грузов внутренним водным транспортом прочие</v>
          </cell>
        </row>
        <row r="2505">
          <cell r="K2505" t="str">
            <v>50.40.21</v>
          </cell>
          <cell r="L2505" t="str">
            <v>Услуги по аренде судов внутреннего водного транспорта для перевозки грузов с экипажем</v>
          </cell>
        </row>
        <row r="2506">
          <cell r="K2506" t="str">
            <v>50.40.22</v>
          </cell>
          <cell r="L2506" t="str">
            <v>Услуги по буксировке и маневровые услуги на внутреннем водном транспорте</v>
          </cell>
        </row>
        <row r="2507">
          <cell r="K2507" t="str">
            <v>51.10.11</v>
          </cell>
          <cell r="L2507" t="str">
            <v>Услуги по регулярным пассажирским перевозкам воздушным транспортом на местных линиях</v>
          </cell>
        </row>
        <row r="2508">
          <cell r="K2508" t="str">
            <v>51.10.12</v>
          </cell>
          <cell r="L2508" t="str">
            <v>Услуги по нерегулярным пассажирским перевозкам воздушным транспортом на местных линиях, кроме услуг</v>
          </cell>
        </row>
        <row r="2509">
          <cell r="K2509" t="str">
            <v>51.10.13</v>
          </cell>
          <cell r="L2509" t="str">
            <v>Услуги по регулярным пассажирским перевозкам воздушным транспортом на международных линиях</v>
          </cell>
        </row>
        <row r="2510">
          <cell r="K2510" t="str">
            <v>51.10.14</v>
          </cell>
          <cell r="L2510" t="str">
            <v>Услуги по нерегулярным пассажирским перевозкам воздушным транспортом на международных линиях</v>
          </cell>
        </row>
        <row r="2511">
          <cell r="K2511" t="str">
            <v>51.10.15</v>
          </cell>
          <cell r="L2511" t="str">
            <v>Услуги по нерегулярным перевозкам пассажиров воздушным транспортом экскурсионные</v>
          </cell>
        </row>
        <row r="2512">
          <cell r="K2512" t="str">
            <v>51.10.20</v>
          </cell>
          <cell r="L2512" t="str">
            <v>Услуги по аренде пассажирских воздушных судов с экипажем</v>
          </cell>
        </row>
        <row r="2513">
          <cell r="K2513" t="str">
            <v>51.21.11</v>
          </cell>
          <cell r="L2513" t="str">
            <v>Услуги по перевозке контейнерных грузов воздушным транспортом на регулярной основе</v>
          </cell>
        </row>
        <row r="2514">
          <cell r="K2514" t="str">
            <v>51.21.12</v>
          </cell>
          <cell r="L2514" t="str">
            <v>Услуги по перевозке писем и бандеролей воздушным транспортом</v>
          </cell>
        </row>
        <row r="2515">
          <cell r="K2515" t="str">
            <v>51.21.13</v>
          </cell>
          <cell r="L2515" t="str">
            <v>Услуги по перевозке прочих грузов воздушным транспортом на регулярной основе</v>
          </cell>
        </row>
        <row r="2516">
          <cell r="K2516" t="str">
            <v>51.21.14</v>
          </cell>
          <cell r="L2516" t="str">
            <v>Услуги по перевозке прочих грузов воздушным транспортом на нерегулярной основе</v>
          </cell>
        </row>
        <row r="2517">
          <cell r="K2517" t="str">
            <v>51.21.20</v>
          </cell>
          <cell r="L2517" t="str">
            <v>Услуги по аренде грузовых воздушных судов с экипажем</v>
          </cell>
        </row>
        <row r="2518">
          <cell r="K2518" t="str">
            <v>51.22.11</v>
          </cell>
          <cell r="L2518" t="str">
            <v>Услуги по перевозке пассажиров космическим транспортом</v>
          </cell>
        </row>
        <row r="2519">
          <cell r="K2519" t="str">
            <v>51.22.12</v>
          </cell>
          <cell r="L2519" t="str">
            <v>Услуги по перевозке грузов космическим транспортом</v>
          </cell>
        </row>
        <row r="2520">
          <cell r="K2520" t="str">
            <v>52.10.11</v>
          </cell>
          <cell r="L2520" t="str">
            <v>Услуги по хранению замороженных и охлажденных грузов</v>
          </cell>
        </row>
        <row r="2521">
          <cell r="K2521" t="str">
            <v>52.10.12</v>
          </cell>
          <cell r="L2521" t="str">
            <v>Услуги по бестарному хранению жидких и газообразных грузов</v>
          </cell>
        </row>
        <row r="2522">
          <cell r="K2522" t="str">
            <v>52.10.13</v>
          </cell>
          <cell r="L2522" t="str">
            <v>Услуги по хранению зерна</v>
          </cell>
        </row>
        <row r="2523">
          <cell r="K2523" t="str">
            <v>52.10.19</v>
          </cell>
          <cell r="L2523" t="str">
            <v>Услуги по складированию и хранению прочие</v>
          </cell>
        </row>
        <row r="2524">
          <cell r="K2524" t="str">
            <v>52.21.11</v>
          </cell>
          <cell r="L2524" t="str">
            <v>Услуги железнодорожные маневровые или буксировочные</v>
          </cell>
        </row>
        <row r="2525">
          <cell r="K2525" t="str">
            <v>52.21.19</v>
          </cell>
          <cell r="L2525" t="str">
            <v>Услуги, связанные с железнодорожным транспортом, прочие</v>
          </cell>
        </row>
        <row r="2526">
          <cell r="K2526" t="str">
            <v>52.21.21</v>
          </cell>
          <cell r="L2526" t="str">
            <v>Услуги автобусных станций</v>
          </cell>
        </row>
        <row r="2527">
          <cell r="K2527" t="str">
            <v>52.21.22</v>
          </cell>
          <cell r="L2527" t="str">
            <v>Услуги по эксплуатации автомагистралей</v>
          </cell>
        </row>
        <row r="2528">
          <cell r="K2528" t="str">
            <v>52.21.23</v>
          </cell>
          <cell r="L2528" t="str">
            <v>Услуги по эксплуатации мостов и тоннелей</v>
          </cell>
        </row>
        <row r="2529">
          <cell r="K2529" t="str">
            <v>52.21.24</v>
          </cell>
          <cell r="L2529" t="str">
            <v>Услуги стоянок для транспортных средств</v>
          </cell>
        </row>
        <row r="2530">
          <cell r="K2530" t="str">
            <v>52.21.25</v>
          </cell>
          <cell r="L2530" t="str">
            <v>Услуги по буксировке частных и коммерческих автотранспортных средств</v>
          </cell>
        </row>
        <row r="2531">
          <cell r="K2531" t="str">
            <v>52.21.29</v>
          </cell>
          <cell r="L2531" t="str">
            <v>Услуги, связанные с автомобильным транспортом, прочие</v>
          </cell>
        </row>
        <row r="2532">
          <cell r="K2532" t="str">
            <v>52.21.30</v>
          </cell>
          <cell r="L2532" t="str">
            <v>Услуги, связанные с трубопроводным транспортом</v>
          </cell>
        </row>
        <row r="2533">
          <cell r="K2533" t="str">
            <v>52.22.11</v>
          </cell>
          <cell r="L2533" t="str">
            <v>Услуги по эксплуатации портов и водных путей (кроме обработки грузов) в морских и прибрежных водах</v>
          </cell>
        </row>
        <row r="2534">
          <cell r="K2534" t="str">
            <v>52.22.12</v>
          </cell>
          <cell r="L2534" t="str">
            <v>Услуги по эксплуатации внутренних водных путей (кроме обработки грузов)</v>
          </cell>
        </row>
        <row r="2535">
          <cell r="K2535" t="str">
            <v>52.22.13</v>
          </cell>
          <cell r="L2535" t="str">
            <v>Услуги лоцманские и услуги по постановке судов к причалу в морских и прибрежных водах</v>
          </cell>
        </row>
        <row r="2536">
          <cell r="K2536" t="str">
            <v>52.22.14</v>
          </cell>
          <cell r="L2536" t="str">
            <v>Услуги лоцманские и услуги по постановке судов к причалу на внутренних водных путях</v>
          </cell>
        </row>
        <row r="2537">
          <cell r="K2537" t="str">
            <v>52.22.15</v>
          </cell>
          <cell r="L2537" t="str">
            <v>Услуги по спасанию и подъему затонувших судов в морских и прибрежных водах</v>
          </cell>
        </row>
        <row r="2538">
          <cell r="K2538" t="str">
            <v>52.22.16</v>
          </cell>
          <cell r="L2538" t="str">
            <v>Услуги по спасанию и подъему затонувших судов на внутренних водных путях</v>
          </cell>
        </row>
        <row r="2539">
          <cell r="K2539" t="str">
            <v>52.22.19</v>
          </cell>
          <cell r="L2539" t="str">
            <v>Услуги, связанные с водным транспортом, прочие</v>
          </cell>
        </row>
        <row r="2540">
          <cell r="K2540" t="str">
            <v>52.23.11</v>
          </cell>
          <cell r="L2540" t="str">
            <v>Услуги аэропортов, кроме обработки грузов</v>
          </cell>
        </row>
        <row r="2541">
          <cell r="K2541" t="str">
            <v>52.23.12</v>
          </cell>
          <cell r="L2541" t="str">
            <v>Услуги по управлению воздушным движением</v>
          </cell>
        </row>
        <row r="2542">
          <cell r="K2542" t="str">
            <v>52.23.19</v>
          </cell>
          <cell r="L2542" t="str">
            <v>Услуги вспомогательные прочие, связанные с воздушным транспортом</v>
          </cell>
        </row>
        <row r="2543">
          <cell r="K2543" t="str">
            <v>52.23.20</v>
          </cell>
          <cell r="L2543" t="str">
            <v>Услуги вспомогательные, связанные с космическим транспортом</v>
          </cell>
        </row>
        <row r="2544">
          <cell r="K2544" t="str">
            <v>52.24.11</v>
          </cell>
          <cell r="L2544" t="str">
            <v>Услуги по обработке контейнеров в портах</v>
          </cell>
        </row>
        <row r="2545">
          <cell r="K2545" t="str">
            <v>52.24.12</v>
          </cell>
          <cell r="L2545" t="str">
            <v>Услуги по обработке контейнеров прочие</v>
          </cell>
        </row>
        <row r="2546">
          <cell r="K2546" t="str">
            <v>52.24.13</v>
          </cell>
          <cell r="L2546" t="str">
            <v>Услуги по обработке грузов в портах прочие</v>
          </cell>
        </row>
        <row r="2547">
          <cell r="K2547" t="str">
            <v>52.24.19</v>
          </cell>
          <cell r="L2547" t="str">
            <v>Услуги по обработке грузов прочие</v>
          </cell>
        </row>
        <row r="2548">
          <cell r="K2548" t="str">
            <v>52.29.11</v>
          </cell>
          <cell r="L2548" t="str">
            <v>Услуги судовых маклеров</v>
          </cell>
        </row>
        <row r="2549">
          <cell r="K2549" t="str">
            <v>52.29.12</v>
          </cell>
          <cell r="L2549" t="str">
            <v>Услуги по фрахтованию судов прочие</v>
          </cell>
        </row>
        <row r="2550">
          <cell r="K2550" t="str">
            <v>52.29.19</v>
          </cell>
          <cell r="L2550" t="str">
            <v>Услуги грузовых транспортно-экспедиционных агентств прочие</v>
          </cell>
        </row>
        <row r="2551">
          <cell r="K2551" t="str">
            <v>52.29.20</v>
          </cell>
          <cell r="L2551" t="str">
            <v>Услуги транспортные вспомогательные прочие, не включенные в другие группировки</v>
          </cell>
        </row>
        <row r="2552">
          <cell r="K2552" t="str">
            <v>53.10.11</v>
          </cell>
          <cell r="L2552" t="str">
            <v>Услуги почтовой связи общего пользования, связанные с газетами и прочими периодическими изданиями</v>
          </cell>
        </row>
        <row r="2553">
          <cell r="K2553" t="str">
            <v>53.10.12</v>
          </cell>
          <cell r="L2553" t="str">
            <v>Услуги почтовой связи общего пользования, связанные с письменной корреспонденцией</v>
          </cell>
        </row>
        <row r="2554">
          <cell r="K2554" t="str">
            <v>53.10.13</v>
          </cell>
          <cell r="L2554" t="str">
            <v>Услуги почтовой связи общего пользования, связанные с посылочной почтой</v>
          </cell>
        </row>
        <row r="2555">
          <cell r="K2555" t="str">
            <v>53.10.14</v>
          </cell>
          <cell r="L2555" t="str">
            <v>Услуги почтовых отделений (объектов) дополнительные</v>
          </cell>
        </row>
        <row r="2556">
          <cell r="K2556" t="str">
            <v>53.10.19</v>
          </cell>
          <cell r="L2556" t="str">
            <v>Услуги почтовой связи общего пользования прочие</v>
          </cell>
        </row>
        <row r="2557">
          <cell r="K2557" t="str">
            <v>53.20.11</v>
          </cell>
          <cell r="L2557" t="str">
            <v>Услуги по курьерской доставке различными видами транспорта</v>
          </cell>
        </row>
        <row r="2558">
          <cell r="K2558" t="str">
            <v>53.20.12</v>
          </cell>
          <cell r="L2558" t="str">
            <v>Услуги по доставке еды на дом</v>
          </cell>
        </row>
        <row r="2559">
          <cell r="K2559" t="str">
            <v>53.20.19</v>
          </cell>
          <cell r="L2559" t="str">
            <v>Услуги почтовой связи и курьерские прочие, не включенные в другие группировки</v>
          </cell>
        </row>
        <row r="2560">
          <cell r="K2560" t="str">
            <v>55.10.10</v>
          </cell>
          <cell r="L2560" t="str">
            <v>Услуги по предоставлению временного жилья для посетителей с обеспечением ежедневной уборки номера</v>
          </cell>
        </row>
        <row r="2561">
          <cell r="K2561" t="str">
            <v>55.20.11</v>
          </cell>
          <cell r="L2561" t="str">
            <v>Услуги по предоставлению временного жилья для посетителей в молодежных общежитиях и домиках для отдыха</v>
          </cell>
        </row>
        <row r="2562">
          <cell r="K2562" t="str">
            <v>55.20.12</v>
          </cell>
          <cell r="L2562" t="str">
            <v>Услуги по предоставлению временного жилья для посетителей в помещениях, находящихся в собственности</v>
          </cell>
        </row>
        <row r="2563">
          <cell r="K2563" t="str">
            <v>55.20.19</v>
          </cell>
          <cell r="L2563" t="str">
            <v>Услуги по предоставлению временного жилья для посетителей без обеспечения ежедневной уборки номера прочие</v>
          </cell>
        </row>
        <row r="2564">
          <cell r="K2564" t="str">
            <v>55.30.11</v>
          </cell>
          <cell r="L2564" t="str">
            <v>Услуги кемпингов</v>
          </cell>
        </row>
        <row r="2565">
          <cell r="K2565" t="str">
            <v>55.30.12</v>
          </cell>
          <cell r="L2565" t="str">
            <v>Услуги стоянок для передвижных дач и жилых автоприцепов</v>
          </cell>
        </row>
        <row r="2566">
          <cell r="K2566" t="str">
            <v>55.90.11</v>
          </cell>
          <cell r="L2566" t="str">
            <v>Услуги по предоставлению временного жилья для студентов в студенческих общежитиях и школьных коллективных спальнях</v>
          </cell>
        </row>
        <row r="2567">
          <cell r="K2567" t="str">
            <v>55.90.12</v>
          </cell>
          <cell r="L2567" t="str">
            <v>Услуги по предоставлению временного жилья для рабочих в рабочих общежитиях или лагерях</v>
          </cell>
        </row>
        <row r="2568">
          <cell r="K2568" t="str">
            <v>55.90.13</v>
          </cell>
          <cell r="L2568" t="str">
            <v>Услуги по предоставлению мест для временного проживания в железнодорожных спальных вагонах и прочих транспортных средствах</v>
          </cell>
        </row>
        <row r="2569">
          <cell r="K2569" t="str">
            <v>55.90.19</v>
          </cell>
          <cell r="L2569" t="str">
            <v>Услуги по предоставлению временного жилья прочие, не включенные в другие группировки</v>
          </cell>
        </row>
        <row r="2570">
          <cell r="K2570" t="str">
            <v>56.10.11</v>
          </cell>
          <cell r="L2570" t="str">
            <v>Услуги по обеспечению питанием с полным ресторанным обслуживанием</v>
          </cell>
        </row>
        <row r="2571">
          <cell r="K2571" t="str">
            <v>56.10.12</v>
          </cell>
          <cell r="L2571" t="str">
            <v>Услуги по обеспечению питанием в вагонах-ресторанах и на судах</v>
          </cell>
        </row>
        <row r="2572">
          <cell r="K2572" t="str">
            <v>56.10.13</v>
          </cell>
          <cell r="L2572" t="str">
            <v>Услуги по обеспечению питанием в заведениях самообслуживания</v>
          </cell>
        </row>
        <row r="2573">
          <cell r="K2573" t="str">
            <v>56.10.19</v>
          </cell>
          <cell r="L2573" t="str">
            <v>Услуги по обеспечению питанием прочие</v>
          </cell>
        </row>
        <row r="2574">
          <cell r="K2574" t="str">
            <v>56.21.11</v>
          </cell>
          <cell r="L2574" t="str">
            <v>Услуги по поставке продукции общественного питания и обслуживанию торжественных мероприятий для частных домашних хозяйств</v>
          </cell>
        </row>
        <row r="2575">
          <cell r="K2575" t="str">
            <v>56.21.19</v>
          </cell>
          <cell r="L2575" t="str">
            <v>Услуги по поставке продукции общественного питания и обслуживанию торжественных мероприятий прочие</v>
          </cell>
        </row>
        <row r="2576">
          <cell r="K2576" t="str">
            <v>56.29.11</v>
          </cell>
          <cell r="L2576" t="str">
            <v>Услуги по обеспечению питанием, осуществляемые по договору и предоставляемые транспортным предприятиям</v>
          </cell>
        </row>
        <row r="2577">
          <cell r="K2577" t="str">
            <v>56.29.19</v>
          </cell>
          <cell r="L2577" t="str">
            <v>Услуги по обеспечению питанием, осуществляемые по договору, прочие</v>
          </cell>
        </row>
        <row r="2578">
          <cell r="K2578" t="str">
            <v>56.29.20</v>
          </cell>
          <cell r="L2578" t="str">
            <v>Услуги столовых</v>
          </cell>
        </row>
        <row r="2579">
          <cell r="K2579" t="str">
            <v>56.30.10</v>
          </cell>
          <cell r="L2579" t="str">
            <v>Услуги по подаче напитков</v>
          </cell>
        </row>
        <row r="2580">
          <cell r="K2580" t="str">
            <v>58.11.11</v>
          </cell>
          <cell r="L2580" t="str">
            <v>Учебники печатные общеобразовательного назначения</v>
          </cell>
        </row>
        <row r="2581">
          <cell r="K2581" t="str">
            <v>58.11.12</v>
          </cell>
          <cell r="L2581" t="str">
            <v>Книги печатные профессиональные, технические и научные</v>
          </cell>
        </row>
        <row r="2582">
          <cell r="K2582" t="str">
            <v>58.11.13</v>
          </cell>
          <cell r="L2582" t="str">
            <v>Книги печатные для детей</v>
          </cell>
        </row>
        <row r="2583">
          <cell r="K2583" t="str">
            <v>58.11.14</v>
          </cell>
          <cell r="L2583" t="str">
            <v>Словари и энциклопедии печатные</v>
          </cell>
        </row>
        <row r="2584">
          <cell r="K2584" t="str">
            <v>58.11.15</v>
          </cell>
          <cell r="L2584" t="str">
            <v>Атласы и прочие книги с картами печатные</v>
          </cell>
        </row>
        <row r="2585">
          <cell r="K2585" t="str">
            <v>58.11.16</v>
          </cell>
          <cell r="L2585" t="str">
            <v>Карты и гидрографические или аналогичные схемы печатные, не в виде книги</v>
          </cell>
        </row>
        <row r="2586">
          <cell r="K2586" t="str">
            <v>58.11.19</v>
          </cell>
          <cell r="L2586" t="str">
            <v>Книги, брошюры, листовки печатные прочие и подобные печатные материалы</v>
          </cell>
        </row>
        <row r="2587">
          <cell r="K2587" t="str">
            <v>58.11.20</v>
          </cell>
          <cell r="L2587" t="str">
            <v>Книги на дисках, лентах или прочих физических носителях</v>
          </cell>
        </row>
        <row r="2588">
          <cell r="K2588" t="str">
            <v>58.11.30</v>
          </cell>
          <cell r="L2588" t="str">
            <v>Книги электронные</v>
          </cell>
        </row>
        <row r="2589">
          <cell r="K2589" t="str">
            <v>58.11.41</v>
          </cell>
          <cell r="L2589" t="str">
            <v>Место для рекламы в печатных книгах</v>
          </cell>
        </row>
        <row r="2590">
          <cell r="K2590" t="str">
            <v>58.11.42</v>
          </cell>
          <cell r="L2590" t="str">
            <v>Место для рекламы в электронных книгах</v>
          </cell>
        </row>
        <row r="2591">
          <cell r="K2591" t="str">
            <v>58.11.50</v>
          </cell>
          <cell r="L2591" t="str">
            <v>Услуги по изданию книг за вознаграждение или на договорной основе</v>
          </cell>
        </row>
        <row r="2592">
          <cell r="K2592" t="str">
            <v>58.11.60</v>
          </cell>
          <cell r="L2592" t="str">
            <v>Услуги по предоставлению лицензий на использование книг</v>
          </cell>
        </row>
        <row r="2593">
          <cell r="K2593" t="str">
            <v>58.12.10</v>
          </cell>
          <cell r="L2593" t="str">
            <v>Справочники адресные и списки адресатов, печатные или на физических носителях</v>
          </cell>
        </row>
        <row r="2594">
          <cell r="K2594" t="str">
            <v>58.12.20</v>
          </cell>
          <cell r="L2594" t="str">
            <v>Справочники адресные и списки адресатов электронные</v>
          </cell>
        </row>
        <row r="2595">
          <cell r="K2595" t="str">
            <v>58.12.30</v>
          </cell>
          <cell r="L2595" t="str">
            <v>Услуги по предоставлению лицензий на право использования адресных справочников и списков адресатов</v>
          </cell>
        </row>
        <row r="2596">
          <cell r="K2596" t="str">
            <v>58.13.10</v>
          </cell>
          <cell r="L2596" t="str">
            <v>Газеты печатные</v>
          </cell>
        </row>
        <row r="2597">
          <cell r="K2597" t="str">
            <v>58.13.20</v>
          </cell>
          <cell r="L2597" t="str">
            <v>Газеты электронные</v>
          </cell>
        </row>
        <row r="2598">
          <cell r="K2598" t="str">
            <v>58.13.31</v>
          </cell>
          <cell r="L2598" t="str">
            <v>Место для рекламы в печатных газетах</v>
          </cell>
        </row>
        <row r="2599">
          <cell r="K2599" t="str">
            <v>58.13.32</v>
          </cell>
          <cell r="L2599" t="str">
            <v>Место для рекламы в электронных газетах</v>
          </cell>
        </row>
        <row r="2600">
          <cell r="K2600" t="str">
            <v>58.14.11</v>
          </cell>
          <cell r="L2600" t="str">
            <v>Журналы печатные и периодические издания общего интереса</v>
          </cell>
        </row>
        <row r="2601">
          <cell r="K2601" t="str">
            <v>58.14.12</v>
          </cell>
          <cell r="L2601" t="str">
            <v>Бизнес-журналы, профессиональные и академические журналы и периодические издания</v>
          </cell>
        </row>
        <row r="2602">
          <cell r="K2602" t="str">
            <v>58.14.19</v>
          </cell>
          <cell r="L2602" t="str">
            <v>Журналы печатные прочие и периодические издания</v>
          </cell>
        </row>
        <row r="2603">
          <cell r="K2603" t="str">
            <v>58.14.20</v>
          </cell>
          <cell r="L2603" t="str">
            <v>Журналы и периодические издания электронные</v>
          </cell>
        </row>
        <row r="2604">
          <cell r="K2604" t="str">
            <v>58.14.31</v>
          </cell>
          <cell r="L2604" t="str">
            <v>Место для рекламы в печатных журналах и периодических изданиях</v>
          </cell>
        </row>
        <row r="2605">
          <cell r="K2605" t="str">
            <v>58.14.32</v>
          </cell>
          <cell r="L2605" t="str">
            <v>Место для рекламы в электронных журналах и периодических изданиях</v>
          </cell>
        </row>
        <row r="2606">
          <cell r="K2606" t="str">
            <v>58.14.40</v>
          </cell>
          <cell r="L2606" t="str">
            <v>Услуги по предоставлению лицензий, связанных с журналами и периодическими изданиями</v>
          </cell>
        </row>
        <row r="2607">
          <cell r="K2607" t="str">
            <v>58.19.11</v>
          </cell>
          <cell r="L2607" t="str">
            <v>Открытки почтовые печатные, открытки поздравительные и прочая издательская продукция печатная</v>
          </cell>
        </row>
        <row r="2608">
          <cell r="K2608" t="str">
            <v>58.19.12</v>
          </cell>
          <cell r="L2608" t="str">
            <v>Репродукции, чертежи и фотографии, печатные</v>
          </cell>
        </row>
        <row r="2609">
          <cell r="K2609" t="str">
            <v>58.19.13</v>
          </cell>
          <cell r="L2609" t="str">
            <v>Картинки переводные (декалькомания) и календари печатные</v>
          </cell>
        </row>
        <row r="2610">
          <cell r="K2610" t="str">
            <v>58.19.14</v>
          </cell>
          <cell r="L2610" t="str">
            <v xml:space="preserve">Марки почтовые негашеные, гербовые и аналогичные марки; бумага гербовая; книжки чековые, банкноты, акции </v>
          </cell>
        </row>
        <row r="2611">
          <cell r="K2611" t="str">
            <v>58.19.15</v>
          </cell>
          <cell r="L2611" t="str">
            <v>Материалы торгово-рекламные, каталоги торговые и аналогичная издательская продукция печатная</v>
          </cell>
        </row>
        <row r="2612">
          <cell r="K2612" t="str">
            <v>58.19.19</v>
          </cell>
          <cell r="L2612" t="str">
            <v>Продукция издательская печатная, прочая, не включенная в другие группировки</v>
          </cell>
        </row>
        <row r="2613">
          <cell r="K2613" t="str">
            <v>58.19.21</v>
          </cell>
          <cell r="L2613" t="str">
            <v>Публикации электронные только для взрослых</v>
          </cell>
        </row>
        <row r="2614">
          <cell r="K2614" t="str">
            <v>58.19.29</v>
          </cell>
          <cell r="L2614" t="str">
            <v>Публикации электронные прочие, не включенные в другие группировки</v>
          </cell>
        </row>
        <row r="2615">
          <cell r="K2615" t="str">
            <v>58.19.30</v>
          </cell>
          <cell r="L2615" t="str">
            <v>Услуги по предоставлению лицензий, связанных с прочими печатными материалами</v>
          </cell>
        </row>
        <row r="2616">
          <cell r="K2616" t="str">
            <v>58.21.10</v>
          </cell>
          <cell r="L2616" t="str">
            <v>Игры компьютерные на электронных носителях</v>
          </cell>
        </row>
        <row r="2617">
          <cell r="K2617" t="str">
            <v>58.21.20</v>
          </cell>
          <cell r="L2617" t="str">
            <v>Игры компьютерные для загрузки</v>
          </cell>
        </row>
        <row r="2618">
          <cell r="K2618" t="str">
            <v>58.21.30</v>
          </cell>
          <cell r="L2618" t="str">
            <v>Игры компьютерные в режиме on-line</v>
          </cell>
        </row>
        <row r="2619">
          <cell r="K2619" t="str">
            <v>58.21.40</v>
          </cell>
          <cell r="L2619" t="str">
            <v>Услуги по предоставлению лицензий на право использовать компьютерные игры</v>
          </cell>
        </row>
        <row r="2620">
          <cell r="K2620" t="str">
            <v>58.29.11</v>
          </cell>
          <cell r="L2620" t="str">
            <v>Системы операционные на электронном носителе</v>
          </cell>
        </row>
        <row r="2621">
          <cell r="K2621" t="str">
            <v>58.29.12</v>
          </cell>
          <cell r="L2621" t="str">
            <v>Обеспечение программное сетевое на электронном носителе</v>
          </cell>
        </row>
        <row r="2622">
          <cell r="K2622" t="str">
            <v>58.29.13</v>
          </cell>
          <cell r="L2622" t="str">
            <v>Обеспечение программное для администрирования баз данных на электронном носителе</v>
          </cell>
        </row>
        <row r="2623">
          <cell r="K2623" t="str">
            <v>58.29.14</v>
          </cell>
          <cell r="L2623" t="str">
            <v>Средства разработки инструментальные и программное обеспечение языков программирования на электронном носителе</v>
          </cell>
        </row>
        <row r="2624">
          <cell r="K2624" t="str">
            <v>58.29.21</v>
          </cell>
          <cell r="L2624" t="str">
            <v>Приложения общие для повышения эффективности бизнеса и приложения для домашнего пользования, отдельно реализуемые</v>
          </cell>
        </row>
        <row r="2625">
          <cell r="K2625" t="str">
            <v>58.29.29</v>
          </cell>
          <cell r="L2625" t="str">
            <v>Обеспечение программное прикладное прочее на электронном носителе</v>
          </cell>
        </row>
        <row r="2626">
          <cell r="K2626" t="str">
            <v>58.29.31</v>
          </cell>
          <cell r="L2626" t="str">
            <v>Обеспечение программное системное для загрузки</v>
          </cell>
        </row>
        <row r="2627">
          <cell r="K2627" t="str">
            <v>58.29.32</v>
          </cell>
          <cell r="L2627" t="str">
            <v>Обеспечение программное прикладное для загрузки</v>
          </cell>
        </row>
        <row r="2628">
          <cell r="K2628" t="str">
            <v>58.29.40</v>
          </cell>
          <cell r="L2628" t="str">
            <v>Обеспечение программное в диалоговом режиме</v>
          </cell>
        </row>
        <row r="2629">
          <cell r="K2629" t="str">
            <v>58.29.50</v>
          </cell>
          <cell r="L2629" t="str">
            <v>Услуги по предоставлению лицензий на право использовать компьютерное программное обеспечение</v>
          </cell>
        </row>
        <row r="2630">
          <cell r="K2630" t="str">
            <v>59.11.11</v>
          </cell>
          <cell r="L2630" t="str">
            <v>Услуги по производству кинофильмов</v>
          </cell>
        </row>
        <row r="2631">
          <cell r="K2631" t="str">
            <v>59.11.12</v>
          </cell>
          <cell r="L2631" t="str">
            <v>Услуги по производству пропагандистских или рекламных кинофильмов и видеофильмов</v>
          </cell>
        </row>
        <row r="2632">
          <cell r="K2632" t="str">
            <v>59.11.13</v>
          </cell>
          <cell r="L2632" t="str">
            <v>Услуги по производству прочих телевизионных программ</v>
          </cell>
        </row>
        <row r="2633">
          <cell r="K2633" t="str">
            <v>59.11.21</v>
          </cell>
          <cell r="L2633" t="str">
            <v>Оригиналы кинофильмов, видеофильмов и телевизионных программ</v>
          </cell>
        </row>
        <row r="2634">
          <cell r="K2634" t="str">
            <v>59.11.22</v>
          </cell>
          <cell r="L2634" t="str">
            <v>Кинопленки</v>
          </cell>
        </row>
        <row r="2635">
          <cell r="K2635" t="str">
            <v>59.11.23</v>
          </cell>
          <cell r="L2635" t="str">
            <v>Фильмы и видеозаписи прочие на дисках, магнитных лентах или прочих физических носителях</v>
          </cell>
        </row>
        <row r="2636">
          <cell r="K2636" t="str">
            <v>59.11.24</v>
          </cell>
          <cell r="L2636" t="str">
            <v>Фильмы и прочие видеозаписи для загрузки</v>
          </cell>
        </row>
        <row r="2637">
          <cell r="K2637" t="str">
            <v>59.11.30</v>
          </cell>
          <cell r="L2637" t="str">
            <v>Продажа рекламного места или времени в кинофильмах, видеофильмах и телевизионных программах</v>
          </cell>
        </row>
        <row r="2638">
          <cell r="K2638" t="str">
            <v>59.12.11</v>
          </cell>
          <cell r="L2638" t="str">
            <v>Услуги по аудиовизуальному редактированию</v>
          </cell>
        </row>
        <row r="2639">
          <cell r="K2639" t="str">
            <v>59.12.12</v>
          </cell>
          <cell r="L2639" t="str">
            <v>Услуги по переносу и дублированию первых оригиналов</v>
          </cell>
        </row>
        <row r="2640">
          <cell r="K2640" t="str">
            <v>59.12.13</v>
          </cell>
          <cell r="L2640" t="str">
            <v>Услуги по цветовой корректуре и цифровому восстановлению</v>
          </cell>
        </row>
        <row r="2641">
          <cell r="K2641" t="str">
            <v>59.12.14</v>
          </cell>
          <cell r="L2641" t="str">
            <v>Услуги по созданию видеоэффектов</v>
          </cell>
        </row>
        <row r="2642">
          <cell r="K2642" t="str">
            <v>59.12.15</v>
          </cell>
          <cell r="L2642" t="str">
            <v>Услуги в области анимации</v>
          </cell>
        </row>
        <row r="2643">
          <cell r="K2643" t="str">
            <v>59.12.16</v>
          </cell>
          <cell r="L2643" t="str">
            <v>Услуги по вводу сопроводительных надписей, наложению титров и субтитров</v>
          </cell>
        </row>
        <row r="2644">
          <cell r="K2644" t="str">
            <v>59.12.17</v>
          </cell>
          <cell r="L2644" t="str">
            <v>Услуги по монтажу и планированию звукового сопровождения</v>
          </cell>
        </row>
        <row r="2645">
          <cell r="K2645" t="str">
            <v>59.12.19</v>
          </cell>
          <cell r="L2645" t="str">
            <v>Услуги по редактированию отснятых материалов кинофильмов и видеофильмов и по компоновке телевизионных программ прочие</v>
          </cell>
        </row>
        <row r="2646">
          <cell r="K2646" t="str">
            <v>59.13.11</v>
          </cell>
          <cell r="L2646" t="str">
            <v>Услуги по предоставлению лицензий на права на кинофильмы и доходы от них</v>
          </cell>
        </row>
        <row r="2647">
          <cell r="K2647" t="str">
            <v>59.13.12</v>
          </cell>
          <cell r="L2647" t="str">
            <v>Услуги прочие по распространению кинофильмов, видеофильмов и телевизионных программ</v>
          </cell>
        </row>
        <row r="2648">
          <cell r="K2648" t="str">
            <v>59.14.10</v>
          </cell>
          <cell r="L2648" t="str">
            <v>Услуги по демонстрации кинофильмов</v>
          </cell>
        </row>
        <row r="2649">
          <cell r="K2649" t="str">
            <v>59.20.11</v>
          </cell>
          <cell r="L2649" t="str">
            <v>Услуги звукозаписи</v>
          </cell>
        </row>
        <row r="2650">
          <cell r="K2650" t="str">
            <v>59.20.12</v>
          </cell>
          <cell r="L2650" t="str">
            <v>Услуги непосредственной звукозаписи</v>
          </cell>
        </row>
        <row r="2651">
          <cell r="K2651" t="str">
            <v>59.20.13</v>
          </cell>
          <cell r="L2651" t="str">
            <v>Оригиналы звукозаписей</v>
          </cell>
        </row>
        <row r="2652">
          <cell r="K2652" t="str">
            <v>59.20.21</v>
          </cell>
          <cell r="L2652" t="str">
            <v>Услуги по производству радиопрограмм</v>
          </cell>
        </row>
        <row r="2653">
          <cell r="K2653" t="str">
            <v>59.20.22</v>
          </cell>
          <cell r="L2653" t="str">
            <v>Оригиналы радиопрограмм</v>
          </cell>
        </row>
        <row r="2654">
          <cell r="K2654" t="str">
            <v>59.20.31</v>
          </cell>
          <cell r="L2654" t="str">
            <v>Издания нотные печатные</v>
          </cell>
        </row>
        <row r="2655">
          <cell r="K2655" t="str">
            <v>59.20.32</v>
          </cell>
          <cell r="L2655" t="str">
            <v>Партитуры в электронной форме</v>
          </cell>
        </row>
        <row r="2656">
          <cell r="K2656" t="str">
            <v>59.20.33</v>
          </cell>
          <cell r="L2656" t="str">
            <v>Аудиодиски, ленты или прочие физические носители с музыкальными записями</v>
          </cell>
        </row>
        <row r="2657">
          <cell r="K2657" t="str">
            <v>59.20.34</v>
          </cell>
          <cell r="L2657" t="str">
            <v>Аудиодиски и ленты прочие</v>
          </cell>
        </row>
        <row r="2658">
          <cell r="K2658" t="str">
            <v>59.20.35</v>
          </cell>
          <cell r="L2658" t="str">
            <v>Записи музыкальные для загрузки</v>
          </cell>
        </row>
        <row r="2659">
          <cell r="K2659" t="str">
            <v>59.20.40</v>
          </cell>
          <cell r="L2659" t="str">
            <v>Услуги по предоставлению лицензий на право использования оригиналов акустических материалов</v>
          </cell>
        </row>
        <row r="2660">
          <cell r="K2660" t="str">
            <v>60.10.11</v>
          </cell>
          <cell r="L2660" t="str">
            <v>Услуги по составлению программ радиопередач и их передаче</v>
          </cell>
        </row>
        <row r="2661">
          <cell r="K2661" t="str">
            <v>60.10.12</v>
          </cell>
          <cell r="L2661" t="str">
            <v>Оригиналы радиопередач</v>
          </cell>
        </row>
        <row r="2662">
          <cell r="K2662" t="str">
            <v>60.10.20</v>
          </cell>
          <cell r="L2662" t="str">
            <v>Программы радиоканалов</v>
          </cell>
        </row>
        <row r="2663">
          <cell r="K2663" t="str">
            <v>60.10.30</v>
          </cell>
          <cell r="L2663" t="str">
            <v>Время для рекламы на радио</v>
          </cell>
        </row>
        <row r="2664">
          <cell r="K2664" t="str">
            <v>60.20.11</v>
          </cell>
          <cell r="L2664" t="str">
            <v>Услуги по составлению телепрограмм и вещанию в режиме on-line, кроме программ, доступных только на основе подписки</v>
          </cell>
        </row>
        <row r="2665">
          <cell r="K2665" t="str">
            <v>60.20.12</v>
          </cell>
          <cell r="L2665" t="str">
            <v>Услуги прочие по составлению телепрограмм и вещанию, кроме программ, доступных только на основе подписки</v>
          </cell>
        </row>
        <row r="2666">
          <cell r="K2666" t="str">
            <v>60.20.13</v>
          </cell>
          <cell r="L2666" t="str">
            <v>Услуги по составлению телепрограмм, доступных только на основе подписки, и их передаче в режиме on-line</v>
          </cell>
        </row>
        <row r="2667">
          <cell r="K2667" t="str">
            <v>60.20.14</v>
          </cell>
          <cell r="L2667" t="str">
            <v>Услуги прочие по составлению телепрограмм, доступных только на основе подписки, и их передаче</v>
          </cell>
        </row>
        <row r="2668">
          <cell r="K2668" t="str">
            <v>60.20.20</v>
          </cell>
          <cell r="L2668" t="str">
            <v>Оригиналы телепередач</v>
          </cell>
        </row>
        <row r="2669">
          <cell r="K2669" t="str">
            <v>60.20.31</v>
          </cell>
          <cell r="L2669" t="str">
            <v>Программы телеканалов, кроме телевидения, доступного только по подписке</v>
          </cell>
        </row>
        <row r="2670">
          <cell r="K2670" t="str">
            <v>60.20.32</v>
          </cell>
          <cell r="L2670" t="str">
            <v>Программы телевизионных каналов, доступных только по подписке</v>
          </cell>
        </row>
        <row r="2671">
          <cell r="K2671" t="str">
            <v>60.20.40</v>
          </cell>
          <cell r="L2671" t="str">
            <v>Время для рекламы на телевидении</v>
          </cell>
        </row>
        <row r="2672">
          <cell r="K2672" t="str">
            <v>61.10.11</v>
          </cell>
          <cell r="L2672" t="str">
            <v>Услуги фиксированной телефонной связи – предоставление доступа и телефонные соединения</v>
          </cell>
        </row>
        <row r="2673">
          <cell r="K2673" t="str">
            <v>61.10.12</v>
          </cell>
          <cell r="L2673" t="str">
            <v>Услуги фиксированной телефонной связи дополнительные</v>
          </cell>
        </row>
        <row r="2674">
          <cell r="K2674" t="str">
            <v>61.10.13</v>
          </cell>
          <cell r="L2674" t="str">
            <v>Услуги фиксированной телефонной связи в выделенных сетях связи</v>
          </cell>
        </row>
        <row r="2675">
          <cell r="K2675" t="str">
            <v>61.10.20</v>
          </cell>
          <cell r="L2675" t="str">
            <v>Услуги операторов связи в сфере проводных телекоммуникаций</v>
          </cell>
        </row>
        <row r="2676">
          <cell r="K2676" t="str">
            <v>61.10.30</v>
          </cell>
          <cell r="L2676" t="str">
            <v>Услуги по передаче данных по проводным телекоммуникационным сетям</v>
          </cell>
        </row>
        <row r="2677">
          <cell r="K2677" t="str">
            <v>61.10.41</v>
          </cell>
          <cell r="L2677" t="str">
            <v>Услуги магистральные по информационно-коммуникационной сети Интернет</v>
          </cell>
        </row>
        <row r="2678">
          <cell r="K2678" t="str">
            <v>61.10.42</v>
          </cell>
          <cell r="L2678" t="str">
            <v>Услуги по узкополосному доступу к информационно-коммуникационной сети Интернет по проводным сетям</v>
          </cell>
        </row>
        <row r="2679">
          <cell r="K2679" t="str">
            <v>61.10.43</v>
          </cell>
          <cell r="L2679" t="str">
            <v>Услуги по широкополосному доступу к информационно-коммуникационной сети Интернет по проводным сетям</v>
          </cell>
        </row>
        <row r="2680">
          <cell r="K2680" t="str">
            <v>61.10.49</v>
          </cell>
          <cell r="L2680" t="str">
            <v>Услуги телекоммуникационные проводные в информационно-коммуникационной сети Интернет прочие</v>
          </cell>
        </row>
        <row r="2681">
          <cell r="K2681" t="str">
            <v>61.10.51</v>
          </cell>
          <cell r="L2681" t="str">
            <v>Услуги связи для целей кабельного вещания, базовый пакет каналов</v>
          </cell>
        </row>
        <row r="2682">
          <cell r="K2682" t="str">
            <v>61.10.52</v>
          </cell>
          <cell r="L2682" t="str">
            <v>Услуги связи для целей кабельного вещания, пакет по выбору</v>
          </cell>
        </row>
        <row r="2683">
          <cell r="K2683" t="str">
            <v>61.10.53</v>
          </cell>
          <cell r="L2683" t="str">
            <v>Услуги связи для целей кабельного вещания, оплата за просмотр</v>
          </cell>
        </row>
        <row r="2684">
          <cell r="K2684" t="str">
            <v>61.20.11</v>
          </cell>
          <cell r="L2684" t="str">
            <v>Услуги подвижной связи общего пользования – обеспечение доступа и поддержка пользователя</v>
          </cell>
        </row>
        <row r="2685">
          <cell r="K2685" t="str">
            <v>61.20.12</v>
          </cell>
          <cell r="L2685" t="str">
            <v>Услуги подвижной связи дополнительные</v>
          </cell>
        </row>
        <row r="2686">
          <cell r="K2686" t="str">
            <v>61.20.13</v>
          </cell>
          <cell r="L2686" t="str">
            <v>Услуги подвижной связи в выделенных радиосетях</v>
          </cell>
        </row>
        <row r="2687">
          <cell r="K2687" t="str">
            <v>61.20.20</v>
          </cell>
          <cell r="L2687" t="str">
            <v>Услуги операторов связи в сфере беспроводных телекоммуникаций</v>
          </cell>
        </row>
        <row r="2688">
          <cell r="K2688" t="str">
            <v>61.20.30</v>
          </cell>
          <cell r="L2688" t="str">
            <v>Услуги по передаче данных по беспроводным телекоммуникационным сетям</v>
          </cell>
        </row>
        <row r="2689">
          <cell r="K2689" t="str">
            <v>61.20.41</v>
          </cell>
          <cell r="L2689" t="str">
            <v>Услуги по узкополосному доступу к информационно-коммуникационной сети Интернет по беспроводным сетям</v>
          </cell>
        </row>
        <row r="2690">
          <cell r="K2690" t="str">
            <v>61.20.42</v>
          </cell>
          <cell r="L2690" t="str">
            <v>Услуги по широкополосному доступу к информационно-коммуникационной сети Интернет по беспроводным сетям</v>
          </cell>
        </row>
        <row r="2691">
          <cell r="K2691" t="str">
            <v>61.20.49</v>
          </cell>
          <cell r="L2691" t="str">
            <v>Услуги телекоммуникационные беспроводные прочие в информационно-коммуникационной сети Интернет</v>
          </cell>
        </row>
        <row r="2692">
          <cell r="K2692" t="str">
            <v>61.20.50</v>
          </cell>
          <cell r="L2692" t="str">
            <v>Услуги связи для целей эфирного вещания</v>
          </cell>
        </row>
        <row r="2693">
          <cell r="K2693" t="str">
            <v>61.30.10</v>
          </cell>
          <cell r="L2693" t="str">
            <v>Услуги спутниковой связи, кроме услуг для целей телевизионного и радиовещания</v>
          </cell>
        </row>
        <row r="2694">
          <cell r="K2694" t="str">
            <v>61.30.20</v>
          </cell>
          <cell r="L2694" t="str">
            <v>Услуги спутниковой связи для целей теле- и радиовещания</v>
          </cell>
        </row>
        <row r="2695">
          <cell r="K2695" t="str">
            <v>61.90.10</v>
          </cell>
          <cell r="L2695" t="str">
            <v>Услуги телекоммуникационные прочие</v>
          </cell>
        </row>
        <row r="2696">
          <cell r="K2696" t="str">
            <v>62.01.11</v>
          </cell>
          <cell r="L2696" t="str">
            <v>Услуги по проектированию, разработке информационных технологий для прикладных задач и тестированию программного обеспечения</v>
          </cell>
        </row>
        <row r="2697">
          <cell r="K2697" t="str">
            <v>62.01.12</v>
          </cell>
          <cell r="L2697" t="str">
            <v>Услуги по проектированию и разработке информационных технологий для сетей и систем</v>
          </cell>
        </row>
        <row r="2698">
          <cell r="K2698" t="str">
            <v>62.01.21</v>
          </cell>
          <cell r="L2698" t="str">
            <v>Оригиналы программного обеспечения компьютерных игр</v>
          </cell>
        </row>
        <row r="2699">
          <cell r="K2699" t="str">
            <v>62.01.29</v>
          </cell>
          <cell r="L2699" t="str">
            <v>Оригиналы программного обеспечения прочие</v>
          </cell>
        </row>
        <row r="2700">
          <cell r="K2700" t="str">
            <v>62.02.10</v>
          </cell>
          <cell r="L2700" t="str">
            <v>Услуги консультативные по компьютерному оборудованию</v>
          </cell>
        </row>
        <row r="2701">
          <cell r="K2701" t="str">
            <v>62.02.20</v>
          </cell>
          <cell r="L2701" t="str">
            <v>Услуги консультативные по вопросам систем и программному обеспечению</v>
          </cell>
        </row>
        <row r="2702">
          <cell r="K2702" t="str">
            <v>62.02.30</v>
          </cell>
          <cell r="L2702" t="str">
            <v>Услуги по технической поддержке информационных технологий</v>
          </cell>
        </row>
        <row r="2703">
          <cell r="K2703" t="str">
            <v>62.03.11</v>
          </cell>
          <cell r="L2703" t="str">
            <v>Услуги по управлению сетями</v>
          </cell>
        </row>
        <row r="2704">
          <cell r="K2704" t="str">
            <v>62.03.12</v>
          </cell>
          <cell r="L2704" t="str">
            <v>Услуги по управлению компьютерными системами</v>
          </cell>
        </row>
        <row r="2705">
          <cell r="K2705" t="str">
            <v>62.09.10</v>
          </cell>
          <cell r="L2705" t="str">
            <v>Услуги по установке компьютеров и периферийного оборудования</v>
          </cell>
        </row>
        <row r="2706">
          <cell r="K2706" t="str">
            <v>62.09.20</v>
          </cell>
          <cell r="L2706" t="str">
            <v>Услуги в области информационных технологий и компьютерные услуги прочие, не включенные в другие группировки</v>
          </cell>
        </row>
        <row r="2707">
          <cell r="K2707" t="str">
            <v>63.11.11</v>
          </cell>
          <cell r="L2707" t="str">
            <v>Услуги по обработке данных</v>
          </cell>
        </row>
        <row r="2708">
          <cell r="K2708" t="str">
            <v>63.11.12</v>
          </cell>
          <cell r="L2708" t="str">
            <v>Услуги по размещению в информационно-коммуникационной сети Интернет</v>
          </cell>
        </row>
        <row r="2709">
          <cell r="K2709" t="str">
            <v>63.11.13</v>
          </cell>
          <cell r="L2709" t="str">
            <v>Услуги по предоставлению программного обеспечения без его размещения на компьютерном оборудовании пользователя</v>
          </cell>
        </row>
        <row r="2710">
          <cell r="K2710" t="str">
            <v>63.11.19</v>
          </cell>
          <cell r="L2710" t="str">
            <v>Услуги прочие по размещению и предоставлению инфраструктуры информационных технологий</v>
          </cell>
        </row>
        <row r="2711">
          <cell r="K2711" t="str">
            <v>63.11.21</v>
          </cell>
          <cell r="L2711" t="str">
            <v>Услуги по передаче потокового видео</v>
          </cell>
        </row>
        <row r="2712">
          <cell r="K2712" t="str">
            <v>63.11.22</v>
          </cell>
          <cell r="L2712" t="str">
            <v>Услуги по передаче потокового аудио</v>
          </cell>
        </row>
        <row r="2713">
          <cell r="K2713" t="str">
            <v>63.11.30</v>
          </cell>
          <cell r="L2713" t="str">
            <v>Место или время для рекламы в информационно-коммуникационной сети Интернет</v>
          </cell>
        </row>
        <row r="2714">
          <cell r="K2714" t="str">
            <v>63.12.10</v>
          </cell>
          <cell r="L2714" t="str">
            <v>Содержание порталов в информационно-коммуникационной сети Интернет</v>
          </cell>
        </row>
        <row r="2715">
          <cell r="K2715" t="str">
            <v>63.91.11</v>
          </cell>
          <cell r="L2715" t="str">
            <v>Услуги информационных агентств, предоставляемые газетам и периодическим изданиям</v>
          </cell>
        </row>
        <row r="2716">
          <cell r="K2716" t="str">
            <v>63.91.12</v>
          </cell>
          <cell r="L2716" t="str">
            <v>Услуги информационных агентств, предоставляемые аудиовизуальным средствам массовой информации</v>
          </cell>
        </row>
        <row r="2717">
          <cell r="K2717" t="str">
            <v>63.99.10</v>
          </cell>
          <cell r="L2717" t="str">
            <v>Услуги информационные прочие, не включенные в другие группировки</v>
          </cell>
        </row>
        <row r="2718">
          <cell r="K2718" t="str">
            <v>63.99.20</v>
          </cell>
          <cell r="L2718" t="str">
            <v>Сборники фактов/информации оригинальные</v>
          </cell>
        </row>
        <row r="2719">
          <cell r="K2719" t="str">
            <v>64.11.10</v>
          </cell>
          <cell r="L2719" t="str">
            <v>Услуги Центрального банка Российской Федерации (Банка России)</v>
          </cell>
        </row>
        <row r="2720">
          <cell r="K2720" t="str">
            <v>64.19.11</v>
          </cell>
          <cell r="L2720" t="str">
            <v>Услуги по размещению депозитных вкладов юридических лиц</v>
          </cell>
        </row>
        <row r="2721">
          <cell r="K2721" t="str">
            <v>64.19.12</v>
          </cell>
          <cell r="L2721" t="str">
            <v>Услуги по размещению депозитных вкладов прочих вкладчиков</v>
          </cell>
        </row>
        <row r="2722">
          <cell r="K2722" t="str">
            <v>64.19.21</v>
          </cell>
          <cell r="L2722" t="str">
            <v>Услуги по предоставлению кредитов финансовыми организациями юридическим лицам</v>
          </cell>
        </row>
        <row r="2723">
          <cell r="K2723" t="str">
            <v>64.19.22</v>
          </cell>
          <cell r="L2723" t="str">
            <v>Услуги по предоставлению кредитов финансовыми организациями физическим лицам</v>
          </cell>
        </row>
        <row r="2724">
          <cell r="K2724" t="str">
            <v>64.19.23</v>
          </cell>
          <cell r="L2724" t="str">
            <v>Услуги по предоставлению жилищных ипотечных кредитов финансовыми организациями</v>
          </cell>
        </row>
        <row r="2725">
          <cell r="K2725" t="str">
            <v>64.19.24</v>
          </cell>
          <cell r="L2725" t="str">
            <v>Услуги по предоставлению нежилищных ипотечных кредитов финансовыми организациями</v>
          </cell>
        </row>
        <row r="2726">
          <cell r="K2726" t="str">
            <v>64.19.25</v>
          </cell>
          <cell r="L2726" t="str">
            <v>Услуги по предоставлению неипотечных коммерческих кредитов финансовыми организациями</v>
          </cell>
        </row>
        <row r="2727">
          <cell r="K2727" t="str">
            <v>64.19.26</v>
          </cell>
          <cell r="L2727" t="str">
            <v>Услуги по выдаче и обслуживанию кредитных карт финансовыми организациями</v>
          </cell>
        </row>
        <row r="2728">
          <cell r="K2728" t="str">
            <v>64.19.29</v>
          </cell>
          <cell r="L2728" t="str">
            <v>Услуги по предоставлению кредитов финансовыми организациями прочие</v>
          </cell>
        </row>
        <row r="2729">
          <cell r="K2729" t="str">
            <v>64.19.30</v>
          </cell>
          <cell r="L2729" t="str">
            <v>Услуги по посредничеству в денежно-кредитной сфере прочие, не включенные в другие группировки</v>
          </cell>
        </row>
        <row r="2730">
          <cell r="K2730" t="str">
            <v>64.20.10</v>
          </cell>
          <cell r="L2730" t="str">
            <v>Услуги холдинговых компаний</v>
          </cell>
        </row>
        <row r="2731">
          <cell r="K2731" t="str">
            <v>64.30.10</v>
          </cell>
          <cell r="L2731" t="str">
            <v>Услуги инвестиционных фондов и аналогичных финансовых организаций</v>
          </cell>
        </row>
        <row r="2732">
          <cell r="K2732" t="str">
            <v>64.91.10</v>
          </cell>
          <cell r="L2732" t="str">
            <v>Услуги по финансовой аренде (лизингу/сублизингу)</v>
          </cell>
        </row>
        <row r="2733">
          <cell r="K2733" t="str">
            <v>64.92.11</v>
          </cell>
          <cell r="L2733" t="str">
            <v>Услуги по предоставлению кредитов юридическим лицам, оказываемые нефинансовыми организациями</v>
          </cell>
        </row>
        <row r="2734">
          <cell r="K2734" t="str">
            <v>64.92.12</v>
          </cell>
          <cell r="L2734" t="str">
            <v>Услуги по предоставлению кредитов физическим лицам, оказываемые нефинансовыми организациями</v>
          </cell>
        </row>
        <row r="2735">
          <cell r="K2735" t="str">
            <v>64.92.13</v>
          </cell>
          <cell r="L2735" t="str">
            <v>Услуги по предоставлению жилищных ипотечных кредитов, оказываемые нефинансовыми организациями</v>
          </cell>
        </row>
        <row r="2736">
          <cell r="K2736" t="str">
            <v>64.92.14</v>
          </cell>
          <cell r="L2736" t="str">
            <v>Услуги по предоставлению нежилищных ипотечных кредитов, оказываемые нефинансовыми организациями</v>
          </cell>
        </row>
        <row r="2737">
          <cell r="K2737" t="str">
            <v>64.92.15</v>
          </cell>
          <cell r="L2737" t="str">
            <v>Услуги по предоставлению коммерческих неипотечных кредитов, оказываемые нефинансовыми организациями</v>
          </cell>
        </row>
        <row r="2738">
          <cell r="K2738" t="str">
            <v>64.92.16</v>
          </cell>
          <cell r="L2738" t="str">
            <v>Услуги по выдаче и обслуживанию кредитных карт, оказываемые нефинансовыми организациями</v>
          </cell>
        </row>
        <row r="2739">
          <cell r="K2739" t="str">
            <v>64.92.19</v>
          </cell>
          <cell r="L2739" t="str">
            <v>Услуги по предоставлению кредита прочие, оказываемые нефинансовыми организациями, не включенные в другие группировки</v>
          </cell>
        </row>
        <row r="2740">
          <cell r="K2740" t="str">
            <v>64.99.11</v>
          </cell>
          <cell r="L2740" t="str">
            <v>Услуги банков инвестиционные</v>
          </cell>
        </row>
        <row r="2741">
          <cell r="K2741" t="str">
            <v>64.99.19</v>
          </cell>
          <cell r="L2741" t="str">
            <v>Услуги финансовые, кроме услуг по страхованию и пенсионному обеспечению, не включенные в другие группировки</v>
          </cell>
        </row>
        <row r="2742">
          <cell r="K2742" t="str">
            <v>65.11.10</v>
          </cell>
          <cell r="L2742" t="str">
            <v>Услуги по страхованию жизни</v>
          </cell>
        </row>
        <row r="2743">
          <cell r="K2743" t="str">
            <v>65.12.11</v>
          </cell>
          <cell r="L2743" t="str">
            <v>Услуги по страхованию от несчастных случаев</v>
          </cell>
        </row>
        <row r="2744">
          <cell r="K2744" t="str">
            <v>65.12.12</v>
          </cell>
          <cell r="L2744" t="str">
            <v>Услуги по медицинскому страхованию</v>
          </cell>
        </row>
        <row r="2745">
          <cell r="K2745" t="str">
            <v>65.12.21</v>
          </cell>
          <cell r="L2745" t="str">
            <v>Услуги по страхованию гражданской ответственности владельцев автотранспортных средств</v>
          </cell>
        </row>
        <row r="2746">
          <cell r="K2746" t="str">
            <v>65.12.29</v>
          </cell>
          <cell r="L2746" t="str">
            <v>Услуги по страхованию автотранспортных средств прочие</v>
          </cell>
        </row>
        <row r="2747">
          <cell r="K2747" t="str">
            <v>65.12.31</v>
          </cell>
          <cell r="L2747" t="str">
            <v>Услуги по страхованию железнодорожного подвижного состава</v>
          </cell>
        </row>
        <row r="2748">
          <cell r="K2748" t="str">
            <v>65.12.32</v>
          </cell>
          <cell r="L2748" t="str">
            <v>Услуги по страхованию гражданской ответственности владельцев воздушных и космических транспортных средств</v>
          </cell>
        </row>
        <row r="2749">
          <cell r="K2749" t="str">
            <v>65.12.33</v>
          </cell>
          <cell r="L2749" t="str">
            <v>Услуги по страхованию воздушных и космических транспортных средств прочие</v>
          </cell>
        </row>
        <row r="2750">
          <cell r="K2750" t="str">
            <v>65.12.34</v>
          </cell>
          <cell r="L2750" t="str">
            <v>Услуги по страхованию гражданской ответственности владельцев судов</v>
          </cell>
        </row>
        <row r="2751">
          <cell r="K2751" t="str">
            <v>65.12.35</v>
          </cell>
          <cell r="L2751" t="str">
            <v>Услуги по страхованию судов прочие</v>
          </cell>
        </row>
        <row r="2752">
          <cell r="K2752" t="str">
            <v>65.12.36</v>
          </cell>
          <cell r="L2752" t="str">
            <v>Услуги по страхованию грузов</v>
          </cell>
        </row>
        <row r="2753">
          <cell r="K2753" t="str">
            <v>65.12.41</v>
          </cell>
          <cell r="L2753" t="str">
            <v>Услуги по страхованию имущества от ущерба в результате пожара</v>
          </cell>
        </row>
        <row r="2754">
          <cell r="K2754" t="str">
            <v>65.12.49</v>
          </cell>
          <cell r="L2754" t="str">
            <v>Услуги по страхованию имущества от прочих повреждений</v>
          </cell>
        </row>
        <row r="2755">
          <cell r="K2755" t="str">
            <v>65.12.50</v>
          </cell>
          <cell r="L2755" t="str">
            <v>Услуги по страхованию общей ответственности</v>
          </cell>
        </row>
        <row r="2756">
          <cell r="K2756" t="str">
            <v>65.12.61</v>
          </cell>
          <cell r="L2756" t="str">
            <v>Услуги по страхованию кредитов</v>
          </cell>
        </row>
        <row r="2757">
          <cell r="K2757" t="str">
            <v>65.12.62</v>
          </cell>
          <cell r="L2757" t="str">
            <v>Услуги по страхованию поручительств</v>
          </cell>
        </row>
        <row r="2758">
          <cell r="K2758" t="str">
            <v>65.12.71</v>
          </cell>
          <cell r="L2758" t="str">
            <v>Услуги по страхованию поездок и неотложной помощи</v>
          </cell>
        </row>
        <row r="2759">
          <cell r="K2759" t="str">
            <v>65.12.72</v>
          </cell>
          <cell r="L2759" t="str">
            <v>Услуги по страхованию расходов на ведение судебных дел</v>
          </cell>
        </row>
        <row r="2760">
          <cell r="K2760" t="str">
            <v>65.12.73</v>
          </cell>
          <cell r="L2760" t="str">
            <v>Услуги по страхованию от различных финансовых потерь</v>
          </cell>
        </row>
        <row r="2761">
          <cell r="K2761" t="str">
            <v>65.12.90</v>
          </cell>
          <cell r="L2761" t="str">
            <v>Услуги по страхованию, кроме страхования жизни, прочие</v>
          </cell>
        </row>
        <row r="2762">
          <cell r="K2762" t="str">
            <v>65.20.11</v>
          </cell>
          <cell r="L2762" t="str">
            <v>Услуги по перестрахованию обязательств по страхованию жизни</v>
          </cell>
        </row>
        <row r="2763">
          <cell r="K2763" t="str">
            <v>65.20.12</v>
          </cell>
          <cell r="L2763" t="str">
            <v>Услуги по перестрахованию обязательств по страхованию от несчастных случаев</v>
          </cell>
        </row>
        <row r="2764">
          <cell r="K2764" t="str">
            <v>65.20.13</v>
          </cell>
          <cell r="L2764" t="str">
            <v>Услуги по перестрахованию обязательств по медицинскому страхованию</v>
          </cell>
        </row>
        <row r="2765">
          <cell r="K2765" t="str">
            <v>65.20.21</v>
          </cell>
          <cell r="L2765" t="str">
            <v>Услуги по перестрахованию обязательств по страхованию гражданской ответственности владельцев автотранспортных средств</v>
          </cell>
        </row>
        <row r="2766">
          <cell r="K2766" t="str">
            <v>65.20.22</v>
          </cell>
          <cell r="L2766" t="str">
            <v>Услуги по перестрахованию обязательств по прочему страхованию автотранспортных средств</v>
          </cell>
        </row>
        <row r="2767">
          <cell r="K2767" t="str">
            <v>65.20.23</v>
          </cell>
          <cell r="L2767" t="str">
            <v>Услуги по перестрахованию обязательств по страхованию морского, воздушного, космического и прочих видов транспорта</v>
          </cell>
        </row>
        <row r="2768">
          <cell r="K2768" t="str">
            <v>65.20.24</v>
          </cell>
          <cell r="L2768" t="str">
            <v>Услуги по перестрахованию обязательств по страхованию грузов</v>
          </cell>
        </row>
        <row r="2769">
          <cell r="K2769" t="str">
            <v>65.20.25</v>
          </cell>
          <cell r="L2769" t="str">
            <v>Услуги по перестрахованию обязательств по страхованию имущества от ущерба в результате пожара и прочих повреждений</v>
          </cell>
        </row>
        <row r="2770">
          <cell r="K2770" t="str">
            <v>65.20.31</v>
          </cell>
          <cell r="L2770" t="str">
            <v>Услуги по перестрахованию обязательств по страхованию общей ответственности</v>
          </cell>
        </row>
        <row r="2771">
          <cell r="K2771" t="str">
            <v>65.20.32</v>
          </cell>
          <cell r="L2771" t="str">
            <v>Услуги по перестрахованию обязательств по страхованию кредитов и поручительств</v>
          </cell>
        </row>
        <row r="2772">
          <cell r="K2772" t="str">
            <v>65.20.41</v>
          </cell>
          <cell r="L2772" t="str">
            <v>Услуги по перестрахованию обязательств по страхованию расходов на ведение судебных дел</v>
          </cell>
        </row>
        <row r="2773">
          <cell r="K2773" t="str">
            <v>65.20.42</v>
          </cell>
          <cell r="L2773" t="str">
            <v>Услуги по перестрахованию обязательств по страхованию от различных финансовых потерь</v>
          </cell>
        </row>
        <row r="2774">
          <cell r="K2774" t="str">
            <v>65.20.50</v>
          </cell>
          <cell r="L2774" t="str">
            <v>Услуги по перестрахованию, связанные с пенсионным обеспечением</v>
          </cell>
        </row>
        <row r="2775">
          <cell r="K2775" t="str">
            <v>65.20.60</v>
          </cell>
          <cell r="L2775" t="str">
            <v>Услуги по перестрахованию прочие, кроме перестрахования обязательств по страхованию жизни</v>
          </cell>
        </row>
        <row r="2776">
          <cell r="K2776" t="str">
            <v>65.30.11</v>
          </cell>
          <cell r="L2776" t="str">
            <v>Услуги по индивидуальному пенсионному обеспечению</v>
          </cell>
        </row>
        <row r="2777">
          <cell r="K2777" t="str">
            <v>65.30.12</v>
          </cell>
          <cell r="L2777" t="str">
            <v>Услуги по групповому пенсионному обеспечению</v>
          </cell>
        </row>
        <row r="2778">
          <cell r="K2778" t="str">
            <v>66.11.11</v>
          </cell>
          <cell r="L2778" t="str">
            <v>Услуги, связанные с организацией функционирования финансовых рынков</v>
          </cell>
        </row>
        <row r="2779">
          <cell r="K2779" t="str">
            <v>66.11.12</v>
          </cell>
          <cell r="L2779" t="str">
            <v>Услуги, связанные с регулированием деятельности финансовых рынков</v>
          </cell>
        </row>
        <row r="2780">
          <cell r="K2780" t="str">
            <v>66.11.19</v>
          </cell>
          <cell r="L2780" t="str">
            <v>Услуги прочие, связанные с организацией финансовых рынков</v>
          </cell>
        </row>
        <row r="2781">
          <cell r="K2781" t="str">
            <v>66.12.11</v>
          </cell>
          <cell r="L2781" t="str">
            <v>Услуги по брокерским операциям с ценными бумагами</v>
          </cell>
        </row>
        <row r="2782">
          <cell r="K2782" t="str">
            <v>66.12.12</v>
          </cell>
          <cell r="L2782" t="str">
            <v>Услуги по брокерским операциям с товарами</v>
          </cell>
        </row>
        <row r="2783">
          <cell r="K2783" t="str">
            <v>66.12.13</v>
          </cell>
          <cell r="L2783" t="str">
            <v>Услуги, связанные с иностранной валютой</v>
          </cell>
        </row>
        <row r="2784">
          <cell r="K2784" t="str">
            <v>66.19.10</v>
          </cell>
          <cell r="L2784" t="str">
            <v>Услуги по осуществлению и регистрации сделок с ценными бумагами</v>
          </cell>
        </row>
        <row r="2785">
          <cell r="K2785" t="str">
            <v>66.19.21</v>
          </cell>
          <cell r="L2785" t="str">
            <v>Услуги по вопросам слияния и приобретения</v>
          </cell>
        </row>
        <row r="2786">
          <cell r="K2786" t="str">
            <v>66.19.22</v>
          </cell>
          <cell r="L2786" t="str">
            <v>Услуги, связанные с корпоративными финансами и венчурным капиталом</v>
          </cell>
        </row>
        <row r="2787">
          <cell r="K2787" t="str">
            <v>66.19.29</v>
          </cell>
          <cell r="L2787" t="str">
            <v>Услуги вспомогательные прочие, связанные с банковской инвестиционной деятельностью</v>
          </cell>
        </row>
        <row r="2788">
          <cell r="K2788" t="str">
            <v>66.19.31</v>
          </cell>
          <cell r="L2788" t="str">
            <v>Услуги по доверительному управлению</v>
          </cell>
        </row>
        <row r="2789">
          <cell r="K2789" t="str">
            <v>66.19.32</v>
          </cell>
          <cell r="L2789" t="str">
            <v>Услуги по хранению</v>
          </cell>
        </row>
        <row r="2790">
          <cell r="K2790" t="str">
            <v>66.19.91</v>
          </cell>
          <cell r="L2790" t="str">
            <v>Услуги по финансовым консультациям</v>
          </cell>
        </row>
        <row r="2791">
          <cell r="K2791" t="str">
            <v>66.19.92</v>
          </cell>
          <cell r="L2791" t="str">
            <v>Услуги, связанные с заключением финансовых сделок и выполнением функций расчетной палаты</v>
          </cell>
        </row>
        <row r="2792">
          <cell r="K2792" t="str">
            <v>66.19.99</v>
          </cell>
          <cell r="L2792" t="str">
            <v>Услуги вспомогательные по отношению к финансовым услугам прочие, не включенные в другие группировки, кроме страхования и пенсионного обеспечения</v>
          </cell>
        </row>
        <row r="2793">
          <cell r="K2793" t="str">
            <v>66.21.10</v>
          </cell>
          <cell r="L2793" t="str">
            <v>Услуги по оценке риска и ущерба</v>
          </cell>
        </row>
        <row r="2794">
          <cell r="K2794" t="str">
            <v>66.22.10</v>
          </cell>
          <cell r="L2794" t="str">
            <v>Услуги страховых агентов и брокеров</v>
          </cell>
        </row>
        <row r="2795">
          <cell r="K2795" t="str">
            <v>66.29.11</v>
          </cell>
          <cell r="L2795" t="str">
            <v>Услуги актуариев</v>
          </cell>
        </row>
        <row r="2796">
          <cell r="K2796" t="str">
            <v>66.29.19</v>
          </cell>
          <cell r="L2796" t="str">
            <v>Услуги вспомогательные в сфере страхования и пенсионного обеспечения прочие, не включенные в другие группировки</v>
          </cell>
        </row>
        <row r="2797">
          <cell r="K2797" t="str">
            <v>66.30.11</v>
          </cell>
          <cell r="L2797" t="str">
            <v>Услуги по контролю и регулированию портфеля активов, кроме пенсионных фондов</v>
          </cell>
        </row>
        <row r="2798">
          <cell r="K2798" t="str">
            <v>66.30.12</v>
          </cell>
          <cell r="L2798" t="str">
            <v>Услуги по управлению пенсионными фондами</v>
          </cell>
        </row>
        <row r="2799">
          <cell r="K2799" t="str">
            <v>68.10.11</v>
          </cell>
          <cell r="L2799" t="str">
            <v>Услуги по покупке и продаже жилых зданий и занимаемых ими земельных участков</v>
          </cell>
        </row>
        <row r="2800">
          <cell r="K2800" t="str">
            <v>68.10.12</v>
          </cell>
          <cell r="L2800" t="str">
            <v>Услуги по покупке и продаже недвижимости, находящейся в собственности на фиксированное время года</v>
          </cell>
        </row>
        <row r="2801">
          <cell r="K2801" t="str">
            <v>68.10.13</v>
          </cell>
          <cell r="L2801" t="str">
            <v>Услуги по покупке и продаже пустующей земли, предназначенной для застройки жилыми зданиями</v>
          </cell>
        </row>
        <row r="2802">
          <cell r="K2802" t="str">
            <v>68.10.14</v>
          </cell>
          <cell r="L2802" t="str">
            <v>Услуги по покупке и продаже нежилых зданий и занимаемых ими земельных участков</v>
          </cell>
        </row>
        <row r="2803">
          <cell r="K2803" t="str">
            <v>68.10.15</v>
          </cell>
          <cell r="L2803" t="str">
            <v>Услуги по покупке и продаже пустующей земли, предназначенной для застройки нежилыми зданиями</v>
          </cell>
        </row>
        <row r="2804">
          <cell r="K2804" t="str">
            <v>68.20.11</v>
          </cell>
          <cell r="L2804" t="str">
            <v>Услуги по сдаче в аренду (внаем) собственных или арендованных жилых помещений</v>
          </cell>
        </row>
        <row r="2805">
          <cell r="K2805" t="str">
            <v>68.20.12</v>
          </cell>
          <cell r="L2805" t="str">
            <v>Услуги по сдаче в аренду (внаем) собственных или арендованных нежилых помещений</v>
          </cell>
        </row>
        <row r="2806">
          <cell r="K2806" t="str">
            <v>68.31.11</v>
          </cell>
          <cell r="L2806" t="str">
            <v>Услуги по продаже жилых зданий и занимаемых ими земельных участков, предоставляемые за вознаграждение</v>
          </cell>
        </row>
        <row r="2807">
          <cell r="K2807" t="str">
            <v>68.31.12</v>
          </cell>
          <cell r="L2807" t="str">
            <v>Услуги по продаже недвижимости, находящейся в собственности на фиксированное время года, за вознаграждение или на договорной основе</v>
          </cell>
        </row>
        <row r="2808">
          <cell r="K2808" t="str">
            <v>68.31.13</v>
          </cell>
          <cell r="L2808" t="str">
            <v>Услуги по продаже пустующей земли, предназначенной для жилищного строительства, предоставляемые</v>
          </cell>
        </row>
        <row r="2809">
          <cell r="K2809" t="str">
            <v>68.31.14</v>
          </cell>
          <cell r="L2809" t="str">
            <v>Услуги по продаже нежилых зданий и занимаемых ими земельных участков, предоставляемые за вознаграждение</v>
          </cell>
        </row>
        <row r="2810">
          <cell r="K2810" t="str">
            <v>68.31.15</v>
          </cell>
          <cell r="L2810" t="str">
            <v>Услуги по продаже пустующей земли, предназначенной для нежилой застройки, предоставляемые за вознаграждение или на договорной основе</v>
          </cell>
        </row>
        <row r="2811">
          <cell r="K2811" t="str">
            <v>68.31.16</v>
          </cell>
          <cell r="L2811" t="str">
            <v>Услуги по оценке недвижимого имущества, предоставляемые за вознаграждение или на договорной основе</v>
          </cell>
        </row>
        <row r="2812">
          <cell r="K2812" t="str">
            <v>68.32.11</v>
          </cell>
          <cell r="L2812" t="str">
            <v>Услуги по управлению жилым фондом, предоставляемые за вознаграждение или на договорной основе, кроме недвижимости, находящейся в собственности на фиксированное время года</v>
          </cell>
        </row>
        <row r="2813">
          <cell r="K2813" t="str">
            <v>68.32.12</v>
          </cell>
          <cell r="L2813" t="str">
            <v>Услуги по управлению недвижимостью, находящейся в собственности на фиксированное время года, предоставляемые за вознаграждение или на договорной основе</v>
          </cell>
        </row>
        <row r="2814">
          <cell r="K2814" t="str">
            <v>68.32.13</v>
          </cell>
          <cell r="L2814" t="str">
            <v>Услуги по управлению объектами нежилого фонда, предоставляемые за вознаграждение или на договорной основе</v>
          </cell>
        </row>
        <row r="2815">
          <cell r="K2815" t="str">
            <v>69.10.11</v>
          </cell>
          <cell r="L2815" t="str">
            <v>Услуги по юридическим консультациям и представительству в связи с уголовным правом</v>
          </cell>
        </row>
        <row r="2816">
          <cell r="K2816" t="str">
            <v>69.10.12</v>
          </cell>
          <cell r="L2816" t="str">
            <v>Услуги по юридическим консультациям и представительству в судебных процедурах в связи с правом предпринимательской деятельности и коммерческим правом</v>
          </cell>
        </row>
        <row r="2817">
          <cell r="K2817" t="str">
            <v>69.10.13</v>
          </cell>
          <cell r="L2817" t="str">
            <v>Услуги по юридическим консультациям и представительству в судебных процедурах в связи с трудовым правом</v>
          </cell>
        </row>
        <row r="2818">
          <cell r="K2818" t="str">
            <v>69.10.14</v>
          </cell>
          <cell r="L2818" t="str">
            <v>Услуги по юридическим консультациям и представительству в судебных процедурах в связи с гражданским правом</v>
          </cell>
        </row>
        <row r="2819">
          <cell r="K2819" t="str">
            <v>69.10.15</v>
          </cell>
          <cell r="L2819" t="str">
            <v>Услуги юридические, касающиеся патентов, авторских прав и прочих прав интеллектуальной собственности</v>
          </cell>
        </row>
        <row r="2820">
          <cell r="K2820" t="str">
            <v>69.10.16</v>
          </cell>
          <cell r="L2820" t="str">
            <v>Услуги нотариусов</v>
          </cell>
        </row>
        <row r="2821">
          <cell r="K2821" t="str">
            <v>69.10.17</v>
          </cell>
          <cell r="L2821" t="str">
            <v>Услуги арбитража и примирения</v>
          </cell>
        </row>
        <row r="2822">
          <cell r="K2822" t="str">
            <v>69.10.18</v>
          </cell>
          <cell r="L2822" t="str">
            <v>Услуги юридические, связанные с аукционами</v>
          </cell>
        </row>
        <row r="2823">
          <cell r="K2823" t="str">
            <v>69.10.19</v>
          </cell>
          <cell r="L2823" t="str">
            <v>Услуги юридические прочие</v>
          </cell>
        </row>
        <row r="2824">
          <cell r="K2824" t="str">
            <v>69.20.10</v>
          </cell>
          <cell r="L2824" t="str">
            <v>Услуги по проведению финансового аудита</v>
          </cell>
        </row>
        <row r="2825">
          <cell r="K2825" t="str">
            <v>69.20.21</v>
          </cell>
          <cell r="L2825" t="str">
            <v>Услуги по ведению (восстановлению) бухгалтерского учета</v>
          </cell>
        </row>
        <row r="2826">
          <cell r="K2826" t="str">
            <v>69.20.22</v>
          </cell>
          <cell r="L2826" t="str">
            <v>Услуги по бухгалтерскому консультированию</v>
          </cell>
        </row>
        <row r="2827">
          <cell r="K2827" t="str">
            <v>69.20.23</v>
          </cell>
          <cell r="L2827" t="str">
            <v>Услуги по принятию, своду и консолидации бухгалтерской (финансовой) отчетности</v>
          </cell>
        </row>
        <row r="2828">
          <cell r="K2828" t="str">
            <v>69.20.24</v>
          </cell>
          <cell r="L2828" t="str">
            <v>Услуги по расчету и начислению заработной платы</v>
          </cell>
        </row>
        <row r="2829">
          <cell r="K2829" t="str">
            <v>69.20.29</v>
          </cell>
          <cell r="L2829" t="str">
            <v>Услуги в области бухгалтерского учета прочие</v>
          </cell>
        </row>
        <row r="2830">
          <cell r="K2830" t="str">
            <v>69.20.31</v>
          </cell>
          <cell r="L2830" t="str">
            <v>Услуги по налоговому консультированию и подготовка налоговой документации для юридических лиц</v>
          </cell>
        </row>
        <row r="2831">
          <cell r="K2831" t="str">
            <v>69.20.32</v>
          </cell>
          <cell r="L2831" t="str">
            <v>Услуги по налоговому консультированию и подготовка налоговой документации для физических лиц</v>
          </cell>
        </row>
        <row r="2832">
          <cell r="K2832" t="str">
            <v>69.20.40</v>
          </cell>
          <cell r="L2832" t="str">
            <v>Услуги, связанные с неплатежеспособностью и взысканием задолженности</v>
          </cell>
        </row>
        <row r="2833">
          <cell r="K2833" t="str">
            <v>70.10.10</v>
          </cell>
          <cell r="L2833" t="str">
            <v>Услуги головных офисов</v>
          </cell>
        </row>
        <row r="2834">
          <cell r="K2834" t="str">
            <v>70.21.10</v>
          </cell>
          <cell r="L2834" t="str">
            <v>Услуги по связи с общественностью и информации</v>
          </cell>
        </row>
        <row r="2835">
          <cell r="K2835" t="str">
            <v>70.22.11</v>
          </cell>
          <cell r="L2835" t="str">
            <v>Услуги консультативные по вопросам стратегического управления</v>
          </cell>
        </row>
        <row r="2836">
          <cell r="K2836" t="str">
            <v>70.22.12</v>
          </cell>
          <cell r="L2836" t="str">
            <v>Услуги консультативные по вопросам финансового управления (кроме вопросов корпоративного налогообложения)</v>
          </cell>
        </row>
        <row r="2837">
          <cell r="K2837" t="str">
            <v>70.22.13</v>
          </cell>
          <cell r="L2837" t="str">
            <v>Услуги консультативные по вопросам управления маркетингом</v>
          </cell>
        </row>
        <row r="2838">
          <cell r="K2838" t="str">
            <v>70.22.14</v>
          </cell>
          <cell r="L2838" t="str">
            <v>Услуги консультативные по вопросам управления трудовыми ресурсами</v>
          </cell>
        </row>
        <row r="2839">
          <cell r="K2839" t="str">
            <v>70.22.15</v>
          </cell>
          <cell r="L2839" t="str">
            <v>Услуги консультативные по вопросам управления производством</v>
          </cell>
        </row>
        <row r="2840">
          <cell r="K2840" t="str">
            <v>70.22.16</v>
          </cell>
          <cell r="L2840" t="str">
            <v>Услуги консультативные по вопросам управления цепями поставок и прочие консультативные услуги по вопросам управления</v>
          </cell>
        </row>
        <row r="2841">
          <cell r="K2841" t="str">
            <v>70.22.17</v>
          </cell>
          <cell r="L2841" t="str">
            <v>Услуги по управлению бизнес-процессами</v>
          </cell>
        </row>
        <row r="2842">
          <cell r="K2842" t="str">
            <v>70.22.20</v>
          </cell>
          <cell r="L2842" t="str">
            <v>Услуги по вопросам руководства проектами прочие, кроме руководства строительными проектами</v>
          </cell>
        </row>
        <row r="2843">
          <cell r="K2843" t="str">
            <v>70.22.30</v>
          </cell>
          <cell r="L2843" t="str">
            <v>Услуги консультативные прочие в области предпринимательства</v>
          </cell>
        </row>
        <row r="2844">
          <cell r="K2844" t="str">
            <v>70.22.40</v>
          </cell>
          <cell r="L2844" t="str">
            <v>Знаки товарные и франшизы</v>
          </cell>
        </row>
        <row r="2845">
          <cell r="K2845" t="str">
            <v>71.11.10</v>
          </cell>
          <cell r="L2845" t="str">
            <v>Работы графические для архитектурных целей</v>
          </cell>
        </row>
        <row r="2846">
          <cell r="K2846" t="str">
            <v>71.11.21</v>
          </cell>
          <cell r="L2846" t="str">
            <v>Услуги в области архитектуры, связанные с проектами жилищного строительства</v>
          </cell>
        </row>
        <row r="2847">
          <cell r="K2847" t="str">
            <v>71.11.22</v>
          </cell>
          <cell r="L2847" t="str">
            <v>Услуги в области архитектуры, связанные с проектами строительства нежилых зданий и сооружений</v>
          </cell>
        </row>
        <row r="2848">
          <cell r="K2848" t="str">
            <v>71.11.23</v>
          </cell>
          <cell r="L2848" t="str">
            <v>Услуги в области архитектуры, связанные с реставрацией исторических зданий</v>
          </cell>
        </row>
        <row r="2849">
          <cell r="K2849" t="str">
            <v>71.11.24</v>
          </cell>
          <cell r="L2849" t="str">
            <v>Услуги консультативные в области архитектуры</v>
          </cell>
        </row>
        <row r="2850">
          <cell r="K2850" t="str">
            <v>71.11.31</v>
          </cell>
          <cell r="L2850" t="str">
            <v>Услуги по градостроительному планированию</v>
          </cell>
        </row>
        <row r="2851">
          <cell r="K2851" t="str">
            <v>71.11.32</v>
          </cell>
          <cell r="L2851" t="str">
            <v>Услуги по планировке территорий в сельских районах</v>
          </cell>
        </row>
        <row r="2852">
          <cell r="K2852" t="str">
            <v>71.11.33</v>
          </cell>
          <cell r="L2852" t="str">
            <v>Услуги по составлению генерального плана для проектного объекта</v>
          </cell>
        </row>
        <row r="2853">
          <cell r="K2853" t="str">
            <v>71.11.41</v>
          </cell>
          <cell r="L2853" t="str">
            <v>Услуги в области ландшафтной архитектуры</v>
          </cell>
        </row>
        <row r="2854">
          <cell r="K2854" t="str">
            <v>71.11.42</v>
          </cell>
          <cell r="L2854" t="str">
            <v>Услуги консультативные в области ландшафтной архитектуры</v>
          </cell>
        </row>
        <row r="2855">
          <cell r="K2855" t="str">
            <v>71.12.11</v>
          </cell>
          <cell r="L2855" t="str">
            <v>Услуги в виде научно-технических консультаций</v>
          </cell>
        </row>
        <row r="2856">
          <cell r="K2856" t="str">
            <v>71.12.12</v>
          </cell>
          <cell r="L2856" t="str">
            <v>Услуги по инженерно-техническому проектированию зданий</v>
          </cell>
        </row>
        <row r="2857">
          <cell r="K2857" t="str">
            <v>71.12.13</v>
          </cell>
          <cell r="L2857" t="str">
            <v>Услуги по инженерно-техническому проектированию систем энергоснабжения</v>
          </cell>
        </row>
        <row r="2858">
          <cell r="K2858" t="str">
            <v>71.12.14</v>
          </cell>
          <cell r="L2858" t="str">
            <v>Услуги по инженерно-техническому проектированию туннелей, автомагистралей, улиц, транспортных развязок и подобных объектов</v>
          </cell>
        </row>
        <row r="2859">
          <cell r="K2859" t="str">
            <v>71.12.15</v>
          </cell>
          <cell r="L2859" t="str">
            <v>Услуги по инженерно-техническому проектированию заводов по переработке промышленных и твердых бытовых отходов (опасных и неопасных)</v>
          </cell>
        </row>
        <row r="2860">
          <cell r="K2860" t="str">
            <v>71.12.16</v>
          </cell>
          <cell r="L2860" t="str">
            <v>Услуги по инженерно-техническому проектированию объектов водоснабжения и канализации</v>
          </cell>
        </row>
        <row r="2861">
          <cell r="K2861" t="str">
            <v>71.12.17</v>
          </cell>
          <cell r="L2861" t="str">
            <v>Услуги по инженерно-техническому проектированию производственных процессов и производств</v>
          </cell>
        </row>
        <row r="2862">
          <cell r="K2862" t="str">
            <v>71.12.18</v>
          </cell>
          <cell r="L2862" t="str">
            <v>Услуги по инженерно-техническому проектированию объектов связи, телевидения и радиовещания</v>
          </cell>
        </row>
        <row r="2863">
          <cell r="K2863" t="str">
            <v>71.12.19</v>
          </cell>
          <cell r="L2863" t="str">
            <v>Услуги по инженерно-техническому проектированию прочих объектов</v>
          </cell>
        </row>
        <row r="2864">
          <cell r="K2864" t="str">
            <v>71.12.20</v>
          </cell>
          <cell r="L2864" t="str">
            <v>Услуги по руководству строительными проектами</v>
          </cell>
        </row>
        <row r="2865">
          <cell r="K2865" t="str">
            <v>71.12.31</v>
          </cell>
          <cell r="L2865" t="str">
            <v>Услуги геологические и геофизические консультативные</v>
          </cell>
        </row>
        <row r="2866">
          <cell r="K2866" t="str">
            <v>71.12.32</v>
          </cell>
          <cell r="L2866" t="str">
            <v>Услуги геофизические</v>
          </cell>
        </row>
        <row r="2867">
          <cell r="K2867" t="str">
            <v>71.12.33</v>
          </cell>
          <cell r="L2867" t="str">
            <v>Услуги по разведке полезных ископаемых и оценке их месторождений</v>
          </cell>
        </row>
        <row r="2868">
          <cell r="K2868" t="str">
            <v>71.12.34</v>
          </cell>
          <cell r="L2868" t="str">
            <v>Услуги по изучению земной поверхности</v>
          </cell>
        </row>
        <row r="2869">
          <cell r="K2869" t="str">
            <v>71.12.35</v>
          </cell>
          <cell r="L2869" t="str">
            <v>Услуги в области картографии</v>
          </cell>
        </row>
        <row r="2870">
          <cell r="K2870" t="str">
            <v>71.12.39</v>
          </cell>
          <cell r="L2870" t="str">
            <v>Услуги в области геологических, геофизических и взаимосвязанных изыскательных работ прочие, не включенные в другие группировки</v>
          </cell>
        </row>
        <row r="2871">
          <cell r="K2871" t="str">
            <v>71.12.40</v>
          </cell>
          <cell r="L2871" t="str">
            <v>Услуги в области технического регулирования, стандартизации, метрологии, аккредитации, каталогизации продукции</v>
          </cell>
        </row>
        <row r="2872">
          <cell r="K2872" t="str">
            <v>71.20.11</v>
          </cell>
          <cell r="L2872" t="str">
            <v>Услуги в области испытаний и анализа состава и чистоты веществ</v>
          </cell>
        </row>
        <row r="2873">
          <cell r="K2873" t="str">
            <v>71.20.12</v>
          </cell>
          <cell r="L2873" t="str">
            <v>Услуги в области испытаний, исследований и анализа физико-механических свойств материалов и веществ</v>
          </cell>
        </row>
        <row r="2874">
          <cell r="K2874" t="str">
            <v>71.20.13</v>
          </cell>
          <cell r="L2874" t="str">
            <v>Услуги в области испытаний, исследований и анализа целостных механических и электрических систем</v>
          </cell>
        </row>
        <row r="2875">
          <cell r="K2875" t="str">
            <v>71.20.14</v>
          </cell>
          <cell r="L2875" t="str">
            <v>Услуги по техническому осмотру автотранспортных средств</v>
          </cell>
        </row>
        <row r="2876">
          <cell r="K2876" t="str">
            <v>71.20.19</v>
          </cell>
          <cell r="L2876" t="str">
            <v>Услуги по техническим испытаниям и анализу прочие</v>
          </cell>
        </row>
        <row r="2877">
          <cell r="K2877" t="str">
            <v>72.11.11</v>
          </cell>
          <cell r="L2877" t="str">
            <v>Услуги, связанные с научными исследованиями и экспериментальными разработками в области биотехнологии</v>
          </cell>
        </row>
        <row r="2878">
          <cell r="K2878" t="str">
            <v>72.11.12</v>
          </cell>
          <cell r="L2878" t="str">
            <v>Услуги, связанные с научными исследованиями и экспериментальными разработками в области биотехнологии окружающей среды и промышленной биотехнологии</v>
          </cell>
        </row>
        <row r="2879">
          <cell r="K2879" t="str">
            <v>72.11.13</v>
          </cell>
          <cell r="L2879" t="str">
            <v>Услуги, связанные с научными исследованиями и экспериментальными разработками в области сельскохозяйственной биотехнологии</v>
          </cell>
        </row>
        <row r="2880">
          <cell r="K2880" t="str">
            <v>72.11.20</v>
          </cell>
          <cell r="L2880" t="str">
            <v>Работы оригинальные научных исследований и экспериментальных разработок в области биотехнологии</v>
          </cell>
        </row>
        <row r="2881">
          <cell r="K2881" t="str">
            <v>72.19.11</v>
          </cell>
          <cell r="L2881" t="str">
            <v>Услуги, связанные с научными исследованиями и экспериментальными разработками в области математики</v>
          </cell>
        </row>
        <row r="2882">
          <cell r="K2882" t="str">
            <v>72.19.12</v>
          </cell>
          <cell r="L2882" t="str">
            <v>Услуги, связанные с научными исследованиями и экспериментальными разработками в области компьютерных наук</v>
          </cell>
        </row>
        <row r="2883">
          <cell r="K2883" t="str">
            <v>72.19.13</v>
          </cell>
          <cell r="L2883" t="str">
            <v>Услуги, связанные с научными исследованиями и экспериментальными разработками в области физики</v>
          </cell>
        </row>
        <row r="2884">
          <cell r="K2884" t="str">
            <v>72.19.14</v>
          </cell>
          <cell r="L2884" t="str">
            <v>Услуги, связанные с научными исследованиями и экспериментальными разработками в области химических наук</v>
          </cell>
        </row>
        <row r="2885">
          <cell r="K2885" t="str">
            <v>72.19.15</v>
          </cell>
          <cell r="L2885" t="str">
            <v>Услуги, связанные с научными исследованиями и экспериментальными разработками в области наук о Земле</v>
          </cell>
        </row>
        <row r="2886">
          <cell r="K2886" t="str">
            <v>72.19.16</v>
          </cell>
          <cell r="L2886" t="str">
            <v>Услуги, связанные с научными исследованиями и экспериментальными разработками в области биологических наук</v>
          </cell>
        </row>
        <row r="2887">
          <cell r="K2887" t="str">
            <v>72.19.19</v>
          </cell>
          <cell r="L2887" t="str">
            <v>Услуги, связанные с научными исследованиями и экспериментальными разработками в области прочих естественных наук</v>
          </cell>
        </row>
        <row r="2888">
          <cell r="K2888" t="str">
            <v>72.19.21</v>
          </cell>
          <cell r="L2888" t="str">
            <v>Услуги, связанные с научными исследованиями и экспериментальными разработками в области нанотехнологий</v>
          </cell>
        </row>
        <row r="2889">
          <cell r="K2889" t="str">
            <v>72.19.29</v>
          </cell>
          <cell r="L2889" t="str">
            <v>Услуги, связанные с научными исследованиями и экспериментальными разработками в области технических наук</v>
          </cell>
        </row>
        <row r="2890">
          <cell r="K2890" t="str">
            <v>72.19.30</v>
          </cell>
          <cell r="L2890" t="str">
            <v>Услуги, связанные с научными исследованиями и экспериментальными разработками в области медицинских наук</v>
          </cell>
        </row>
        <row r="2891">
          <cell r="K2891" t="str">
            <v>72.19.40</v>
          </cell>
          <cell r="L2891" t="str">
            <v>Услуги, связанные с научными исследованиями и экспериментальными разработками в области сельскохозяйственных наук</v>
          </cell>
        </row>
        <row r="2892">
          <cell r="K2892" t="str">
            <v>72.19.50</v>
          </cell>
          <cell r="L2892" t="str">
            <v>Работы оригинальные научных исследований и экспериментальных разработок в области естественных и технических наук, кроме биотехнологии</v>
          </cell>
        </row>
        <row r="2893">
          <cell r="K2893" t="str">
            <v>72.20.11</v>
          </cell>
          <cell r="L2893" t="str">
            <v>Услуги, связанные с научными исследованиями и экспериментальными разработками в области экономики</v>
          </cell>
        </row>
        <row r="2894">
          <cell r="K2894" t="str">
            <v>72.20.12</v>
          </cell>
          <cell r="L2894" t="str">
            <v>Услуги, связанные с научными исследованиями и экспериментальными разработками в области психологии</v>
          </cell>
        </row>
        <row r="2895">
          <cell r="K2895" t="str">
            <v>72.20.13</v>
          </cell>
          <cell r="L2895" t="str">
            <v>Услуги, связанные с научными исследованиями и экспериментальными разработками в области юридических наук</v>
          </cell>
        </row>
        <row r="2896">
          <cell r="K2896" t="str">
            <v>72.20.19</v>
          </cell>
          <cell r="L2896" t="str">
            <v>Услуги, связанные с научными исследованиями и экспериментальными разработками в области прочих общественных наук</v>
          </cell>
        </row>
        <row r="2897">
          <cell r="K2897" t="str">
            <v>72.20.21</v>
          </cell>
          <cell r="L2897" t="str">
            <v>Услуги, связанные с научными исследованиями и экспериментальными разработками в области языкознания</v>
          </cell>
        </row>
        <row r="2898">
          <cell r="K2898" t="str">
            <v>72.20.29</v>
          </cell>
          <cell r="L2898" t="str">
            <v>Услуги, связанные с научными исследованиями и экспериментальными разработками в области гуманитарных наук, прочие</v>
          </cell>
        </row>
        <row r="2899">
          <cell r="K2899" t="str">
            <v>72.20.30</v>
          </cell>
          <cell r="L2899" t="str">
            <v>Работы оригинальные научных исследований и экспериментальных разработок в области общественных и гуманитарных наук</v>
          </cell>
        </row>
        <row r="2900">
          <cell r="K2900" t="str">
            <v>73.11.11</v>
          </cell>
          <cell r="L2900" t="str">
            <v>Набор рекламных услуг полный</v>
          </cell>
        </row>
        <row r="2901">
          <cell r="K2901" t="str">
            <v>73.11.12</v>
          </cell>
          <cell r="L2901" t="str">
            <v>Услуги по прямому маркетингу и прямой почтовой рекламе</v>
          </cell>
        </row>
        <row r="2902">
          <cell r="K2902" t="str">
            <v>73.11.13</v>
          </cell>
          <cell r="L2902" t="str">
            <v>Услуги по разработке рекламного дизайна и концепции</v>
          </cell>
        </row>
        <row r="2903">
          <cell r="K2903" t="str">
            <v>73.11.19</v>
          </cell>
          <cell r="L2903" t="str">
            <v>Услуги рекламные прочие</v>
          </cell>
        </row>
        <row r="2904">
          <cell r="K2904" t="str">
            <v>73.12.11</v>
          </cell>
          <cell r="L2904" t="str">
            <v>Услуги по продаже места для рекламы в печатных средствах информации за вознаграждение или на договорной основе</v>
          </cell>
        </row>
        <row r="2905">
          <cell r="K2905" t="str">
            <v>73.12.12</v>
          </cell>
          <cell r="L2905" t="str">
            <v>Услуги по продаже места или времени для рекламы на телевидении/радио за вознаграждение или на договорной основе</v>
          </cell>
        </row>
        <row r="2906">
          <cell r="K2906" t="str">
            <v>73.12.13</v>
          </cell>
          <cell r="L2906" t="str">
            <v>Услуги по продаже места или времени для рекламы в информационно-коммуникационной сети Интернет</v>
          </cell>
        </row>
        <row r="2907">
          <cell r="K2907" t="str">
            <v>73.12.14</v>
          </cell>
          <cell r="L2907" t="str">
            <v>Услуги по продаже рекламы, связанной с мероприятиями</v>
          </cell>
        </row>
        <row r="2908">
          <cell r="K2908" t="str">
            <v>73.12.19</v>
          </cell>
          <cell r="L2908" t="str">
            <v>Услуги по продаже прочего места или времени для рекламы за вознаграждение или на договорной основе</v>
          </cell>
        </row>
        <row r="2909">
          <cell r="K2909" t="str">
            <v>73.12.20</v>
          </cell>
          <cell r="L2909" t="str">
            <v>Услуги по перепродаже места или времени для рекламы за вознаграждение или на договорной основе</v>
          </cell>
        </row>
        <row r="2910">
          <cell r="K2910" t="str">
            <v>73.20.11</v>
          </cell>
          <cell r="L2910" t="str">
            <v>Услуги по исследованию конъюнктуры рынка: качественные исследования</v>
          </cell>
        </row>
        <row r="2911">
          <cell r="K2911" t="str">
            <v>73.20.12</v>
          </cell>
          <cell r="L2911" t="str">
            <v>Услуги по исследованию конъюнктуры рынка: количественные</v>
          </cell>
        </row>
        <row r="2912">
          <cell r="K2912" t="str">
            <v>73.20.13</v>
          </cell>
          <cell r="L2912" t="str">
            <v>Услуги по исследованию конъюнктуры рынка: количественные непрерывные и регулярные исследования</v>
          </cell>
        </row>
        <row r="2913">
          <cell r="K2913" t="str">
            <v>73.20.14</v>
          </cell>
          <cell r="L2913" t="str">
            <v>Услуги по исследованию конъюнктуры рынка, кроме опросов</v>
          </cell>
        </row>
        <row r="2914">
          <cell r="K2914" t="str">
            <v>73.20.19</v>
          </cell>
          <cell r="L2914" t="str">
            <v>Услуги по исследованию конъюнктуры рынка прочие</v>
          </cell>
        </row>
        <row r="2915">
          <cell r="K2915" t="str">
            <v>73.20.20</v>
          </cell>
          <cell r="L2915" t="str">
            <v>Услуги по изучению общественного мнения</v>
          </cell>
        </row>
        <row r="2916">
          <cell r="K2916" t="str">
            <v>74.10.11</v>
          </cell>
          <cell r="L2916" t="str">
            <v>Услуги по дизайну интерьеров</v>
          </cell>
        </row>
        <row r="2917">
          <cell r="K2917" t="str">
            <v>74.10.12</v>
          </cell>
          <cell r="L2917" t="str">
            <v>Услуги в области промышленного дизайна</v>
          </cell>
        </row>
        <row r="2918">
          <cell r="K2918" t="str">
            <v>74.10.19</v>
          </cell>
          <cell r="L2918" t="str">
            <v>Услуги по специализированному дизайну прочие</v>
          </cell>
        </row>
        <row r="2919">
          <cell r="K2919" t="str">
            <v>74.10.20</v>
          </cell>
          <cell r="L2919" t="str">
            <v>Работы оригинальные в области дизайна</v>
          </cell>
        </row>
        <row r="2920">
          <cell r="K2920" t="str">
            <v>74.20.11</v>
          </cell>
          <cell r="L2920" t="str">
            <v>Фотопластинки и фотопленки, экспонированные, но не проявленные</v>
          </cell>
        </row>
        <row r="2921">
          <cell r="K2921" t="str">
            <v>74.20.12</v>
          </cell>
          <cell r="L2921" t="str">
            <v>Фотопластинки и фотопленки, экспонированные и проявленные, для полиграфического воспроизведения</v>
          </cell>
        </row>
        <row r="2922">
          <cell r="K2922" t="str">
            <v>74.20.19</v>
          </cell>
          <cell r="L2922" t="str">
            <v>Прочие фотопластинки и фотопленки, экспонированные и проявленные</v>
          </cell>
        </row>
        <row r="2923">
          <cell r="K2923" t="str">
            <v>74.20.21</v>
          </cell>
          <cell r="L2923" t="str">
            <v>Услуги портретной фотографии</v>
          </cell>
        </row>
        <row r="2924">
          <cell r="K2924" t="str">
            <v>74.20.22</v>
          </cell>
          <cell r="L2924" t="str">
            <v>Услуги в области фотографии для рекламы и аналогичных целей</v>
          </cell>
        </row>
        <row r="2925">
          <cell r="K2925" t="str">
            <v>74.20.23</v>
          </cell>
          <cell r="L2925" t="str">
            <v>Услуги в области фото- и видеосъемки событий</v>
          </cell>
        </row>
        <row r="2926">
          <cell r="K2926" t="str">
            <v>74.20.24</v>
          </cell>
          <cell r="L2926" t="str">
            <v>Услуги в области аэрофотосъемки</v>
          </cell>
        </row>
        <row r="2927">
          <cell r="K2927" t="str">
            <v>74.20.29</v>
          </cell>
          <cell r="L2927" t="str">
            <v>Услуги специализированные в области фотографии прочие</v>
          </cell>
        </row>
        <row r="2928">
          <cell r="K2928" t="str">
            <v>74.20.31</v>
          </cell>
          <cell r="L2928" t="str">
            <v>Услуги по обработке фотоматериалов</v>
          </cell>
        </row>
        <row r="2929">
          <cell r="K2929" t="str">
            <v>74.20.32</v>
          </cell>
          <cell r="L2929" t="str">
            <v>Услуги по восстановлению и ретушированию фотографий</v>
          </cell>
        </row>
        <row r="2930">
          <cell r="K2930" t="str">
            <v>74.20.39</v>
          </cell>
          <cell r="L2930" t="str">
            <v>Услуги в области фотографии прочие, не включенные в другие группировки</v>
          </cell>
        </row>
        <row r="2931">
          <cell r="K2931" t="str">
            <v>74.30.11</v>
          </cell>
          <cell r="L2931" t="str">
            <v>Услуги по письменному переводу</v>
          </cell>
        </row>
        <row r="2932">
          <cell r="K2932" t="str">
            <v>74.30.12</v>
          </cell>
          <cell r="L2932" t="str">
            <v>Услуги по устному переводу</v>
          </cell>
        </row>
        <row r="2933">
          <cell r="K2933" t="str">
            <v>74.90.11</v>
          </cell>
          <cell r="L2933" t="str">
            <v>Услуги по проверке счетов-фактур и предоставлению информации о фрахтовых ставках</v>
          </cell>
        </row>
        <row r="2934">
          <cell r="K2934" t="str">
            <v>74.90.12</v>
          </cell>
          <cell r="L2934" t="str">
            <v>Услуги брокерские коммерческие и услуги по оценке, кроме относящихся к недвижимости и страхованию</v>
          </cell>
        </row>
        <row r="2935">
          <cell r="K2935" t="str">
            <v>74.90.13</v>
          </cell>
          <cell r="L2935" t="str">
            <v>Услуги консультативные в области окружающей среды</v>
          </cell>
        </row>
        <row r="2936">
          <cell r="K2936" t="str">
            <v>74.90.14</v>
          </cell>
          <cell r="L2936" t="str">
            <v>Услуги по прогнозу погоды и метеорологии</v>
          </cell>
        </row>
        <row r="2937">
          <cell r="K2937" t="str">
            <v>74.90.15</v>
          </cell>
          <cell r="L2937" t="str">
            <v>Услуги консультативные по вопросам обеспечения безопасности</v>
          </cell>
        </row>
        <row r="2938">
          <cell r="K2938" t="str">
            <v>74.90.19</v>
          </cell>
          <cell r="L2938" t="str">
            <v>Услуги консультативные научные и технические прочие, не включенные в другие группировки</v>
          </cell>
        </row>
        <row r="2939">
          <cell r="K2939" t="str">
            <v>74.90.20</v>
          </cell>
          <cell r="L2939" t="str">
            <v>Услуги профессиональные, технические и коммерческие, прочие, не включенные в другие группировки</v>
          </cell>
        </row>
        <row r="2940">
          <cell r="K2940" t="str">
            <v>75.00.11</v>
          </cell>
          <cell r="L2940" t="str">
            <v>Услуги ветеринарные для домашних животных</v>
          </cell>
        </row>
        <row r="2941">
          <cell r="K2941" t="str">
            <v>75.00.12</v>
          </cell>
          <cell r="L2941" t="str">
            <v>Услуги ветеринарные для сельскохозяйственных животных</v>
          </cell>
        </row>
        <row r="2942">
          <cell r="K2942" t="str">
            <v>75.00.19</v>
          </cell>
          <cell r="L2942" t="str">
            <v>Услуги ветеринарные прочие</v>
          </cell>
        </row>
        <row r="2943">
          <cell r="K2943" t="str">
            <v>77.11.10</v>
          </cell>
          <cell r="L2943" t="str">
            <v>Услуги по аренде и лизингу легковых автомобилей и легких автотранспортных средств</v>
          </cell>
        </row>
        <row r="2944">
          <cell r="K2944" t="str">
            <v>77.12.11</v>
          </cell>
          <cell r="L2944" t="str">
            <v>Услуги по аренде и лизингу грузовых транспортных средств без водителя</v>
          </cell>
        </row>
        <row r="2945">
          <cell r="K2945" t="str">
            <v>77.12.19</v>
          </cell>
          <cell r="L2945" t="str">
            <v>Услуги по аренде и лизингу прочих сухопутных транспортных средств и оборудования без водителя</v>
          </cell>
        </row>
        <row r="2946">
          <cell r="K2946" t="str">
            <v>77.21.10</v>
          </cell>
          <cell r="L2946" t="str">
            <v>Услуги по прокату оборудования для отдыха, развлечений и занятий спортом</v>
          </cell>
        </row>
        <row r="2947">
          <cell r="K2947" t="str">
            <v>77.22.10</v>
          </cell>
          <cell r="L2947" t="str">
            <v>Услуги по прокату видеокассет и аудиокассет, грампластинок, компакт-дисков (CD), цифровых видеодисков (DVD)</v>
          </cell>
        </row>
        <row r="2948">
          <cell r="K2948" t="str">
            <v>77.29.11</v>
          </cell>
          <cell r="L2948" t="str">
            <v>Услуги по прокату телевизоров, радиоприемников, видеомагнитофонов и подобного оборудования и принадлежностей</v>
          </cell>
        </row>
        <row r="2949">
          <cell r="K2949" t="str">
            <v>77.29.12</v>
          </cell>
          <cell r="L2949" t="str">
            <v>Услуги по прокату мебели и прочих бытовых приборов</v>
          </cell>
        </row>
        <row r="2950">
          <cell r="K2950" t="str">
            <v>77.29.13</v>
          </cell>
          <cell r="L2950" t="str">
            <v>Услуги по прокату музыкальных инструментов</v>
          </cell>
        </row>
        <row r="2951">
          <cell r="K2951" t="str">
            <v>77.29.14</v>
          </cell>
          <cell r="L2951" t="str">
            <v>Услуги по прокату бытовых бельевых изделий</v>
          </cell>
        </row>
        <row r="2952">
          <cell r="K2952" t="str">
            <v>77.29.15</v>
          </cell>
          <cell r="L2952" t="str">
            <v>Услуги по прокату текстильных изделий, одежды и обуви</v>
          </cell>
        </row>
        <row r="2953">
          <cell r="K2953" t="str">
            <v>77.29.16</v>
          </cell>
          <cell r="L2953" t="str">
            <v>Услуги по прокату и лизингу машин и оборудования для «умелых рук»</v>
          </cell>
        </row>
        <row r="2954">
          <cell r="K2954" t="str">
            <v>77.29.19</v>
          </cell>
          <cell r="L2954" t="str">
            <v>Услуги по прокату прочих бытовых изделий и предметов личного пользования, не включенных в другие группировки</v>
          </cell>
        </row>
        <row r="2955">
          <cell r="K2955" t="str">
            <v>77.31.10</v>
          </cell>
          <cell r="L2955" t="str">
            <v>Услуги по аренде и лизингу сельскохозяйственных машин и оборудования</v>
          </cell>
        </row>
        <row r="2956">
          <cell r="K2956" t="str">
            <v>77.32.10</v>
          </cell>
          <cell r="L2956" t="str">
            <v>Услуги по аренде и лизингу строительных машин и оборудования для гражданского строительства</v>
          </cell>
        </row>
        <row r="2957">
          <cell r="K2957" t="str">
            <v>77.33.11</v>
          </cell>
          <cell r="L2957" t="str">
            <v>Услуги по аренде и лизингу офисных машин и оборудования, кроме вычислительной техники</v>
          </cell>
        </row>
        <row r="2958">
          <cell r="K2958" t="str">
            <v>77.33.12</v>
          </cell>
          <cell r="L2958" t="str">
            <v>Услуги по аренде и лизингу вычислительной техники</v>
          </cell>
        </row>
        <row r="2959">
          <cell r="K2959" t="str">
            <v>77.34.10</v>
          </cell>
          <cell r="L2959" t="str">
            <v>Услуги по аренде и лизингу водных транспортных средств</v>
          </cell>
        </row>
        <row r="2960">
          <cell r="K2960" t="str">
            <v>77.35.10</v>
          </cell>
          <cell r="L2960" t="str">
            <v>Услуги по аренде и лизингу воздушных транспортных средств</v>
          </cell>
        </row>
        <row r="2961">
          <cell r="K2961" t="str">
            <v>77.39.11</v>
          </cell>
          <cell r="L2961" t="str">
            <v>Услуги по аренде и лизингу железнодорожных транспортных средств</v>
          </cell>
        </row>
        <row r="2962">
          <cell r="K2962" t="str">
            <v>77.39.12</v>
          </cell>
          <cell r="L2962" t="str">
            <v>Услуги по аренде и лизингу контейнеров</v>
          </cell>
        </row>
        <row r="2963">
          <cell r="K2963" t="str">
            <v>77.39.13</v>
          </cell>
          <cell r="L2963" t="str">
            <v>Услуги по аренде и лизингу мотоциклов, жилых автофургонов и прицепов</v>
          </cell>
        </row>
        <row r="2964">
          <cell r="K2964" t="str">
            <v>77.39.14</v>
          </cell>
          <cell r="L2964" t="str">
            <v>Услуги по аренде и лизингу телекоммуникационного оборудования</v>
          </cell>
        </row>
        <row r="2965">
          <cell r="K2965" t="str">
            <v>77.39.19</v>
          </cell>
          <cell r="L2965" t="str">
            <v>Услуги по аренде и лизингу прочих машин и оборудования без оператора и материальных средств, не включенных</v>
          </cell>
        </row>
        <row r="2966">
          <cell r="K2966" t="str">
            <v>77.40.11</v>
          </cell>
          <cell r="L2966" t="str">
            <v>Услуги по предоставлению лицензий на право использования продуктов научных исследований и экспериментальных разработок</v>
          </cell>
        </row>
        <row r="2967">
          <cell r="K2967" t="str">
            <v>77.40.12</v>
          </cell>
          <cell r="L2967" t="str">
            <v>Услуги по предоставлению лицензий на право использования торговых марок и франшиз</v>
          </cell>
        </row>
        <row r="2968">
          <cell r="K2968" t="str">
            <v>77.40.13</v>
          </cell>
          <cell r="L2968" t="str">
            <v>Услуги по предоставлению лицензий на право использования информации о разведке полезных ископаемых и оценке месторождений полезных ископаемых</v>
          </cell>
        </row>
        <row r="2969">
          <cell r="K2969" t="str">
            <v>77.40.19</v>
          </cell>
          <cell r="L2969" t="str">
            <v>Услуги по предоставлению лицензий на право использования прочей интеллектуальной собственности и аналогичных продуктов, кроме произведений, охраняемых авторским правом</v>
          </cell>
        </row>
        <row r="2970">
          <cell r="K2970" t="str">
            <v>78.10.11</v>
          </cell>
          <cell r="L2970" t="str">
            <v>Услуги по поиску и трудоустройству руководящих работников</v>
          </cell>
        </row>
        <row r="2971">
          <cell r="K2971" t="str">
            <v>78.10.12</v>
          </cell>
          <cell r="L2971" t="str">
            <v>Услуги по постоянному трудоустройству, кроме услуг по поиску руководящих работников</v>
          </cell>
        </row>
        <row r="2972">
          <cell r="K2972" t="str">
            <v>78.20.11</v>
          </cell>
          <cell r="L2972" t="str">
            <v>Услуги агентств по временному трудоустройству по обеспечению обслуживающим персоналом ЭВМ</v>
          </cell>
        </row>
        <row r="2973">
          <cell r="K2973" t="str">
            <v>78.20.12</v>
          </cell>
          <cell r="L2973" t="str">
            <v>Услуги агентств по временному трудоустройству по обеспечению прочим офисным  вспомогательным персоналом</v>
          </cell>
        </row>
        <row r="2974">
          <cell r="K2974" t="str">
            <v>78.20.13</v>
          </cell>
          <cell r="L2974" t="str">
            <v>Услуги агентств по временному трудоустройству по обеспечению торговым персоналом</v>
          </cell>
        </row>
        <row r="2975">
          <cell r="K2975" t="str">
            <v>78.20.14</v>
          </cell>
          <cell r="L2975" t="str">
            <v>Услуги агентств по временному трудоустройству по обеспечению рабочими в области транспорта, складирования, логистики или промышленности</v>
          </cell>
        </row>
        <row r="2976">
          <cell r="K2976" t="str">
            <v>78.20.15</v>
          </cell>
          <cell r="L2976" t="str">
            <v>Услуги агентств по временному трудоустройству по обеспечению персоналом для гостиниц и ресторанов</v>
          </cell>
        </row>
        <row r="2977">
          <cell r="K2977" t="str">
            <v>78.20.16</v>
          </cell>
          <cell r="L2977" t="str">
            <v>Услуги агентств по временному трудоустройству по обеспечению медицинскими работниками</v>
          </cell>
        </row>
        <row r="2978">
          <cell r="K2978" t="str">
            <v>78.20.19</v>
          </cell>
          <cell r="L2978" t="str">
            <v>Услуги агентств по временному трудоустройству по обеспечению прочим персоналом</v>
          </cell>
        </row>
        <row r="2979">
          <cell r="K2979" t="str">
            <v>78.30.11</v>
          </cell>
          <cell r="L2979" t="str">
            <v>Услуги в области трудовых ресурсов по обеспечению обслуживающим персоналом ЭВМ и телекоммуникационного оборудования прочие</v>
          </cell>
        </row>
        <row r="2980">
          <cell r="K2980" t="str">
            <v>78.30.12</v>
          </cell>
          <cell r="L2980" t="str">
            <v>Услуги в области трудовых ресурсов по обеспечению прочим конторским вспомогательным персоналом прочие</v>
          </cell>
        </row>
        <row r="2981">
          <cell r="K2981" t="str">
            <v>78.30.13</v>
          </cell>
          <cell r="L2981" t="str">
            <v>Услуги в области трудовых ресурсов по обеспечению торговым персоналом прочие</v>
          </cell>
        </row>
        <row r="2982">
          <cell r="K2982" t="str">
            <v>78.30.14</v>
          </cell>
          <cell r="L2982" t="str">
            <v>Услуги в области трудовых ресурсов по обеспечению персоналом прочие в области транспорта, складирования, логистики или промышленности</v>
          </cell>
        </row>
        <row r="2983">
          <cell r="K2983" t="str">
            <v>78.30.15</v>
          </cell>
          <cell r="L2983" t="str">
            <v>Услуги в области трудовых ресурсов по обеспечению персоналом для гостиниц и ресторанов прочие</v>
          </cell>
        </row>
        <row r="2984">
          <cell r="K2984" t="str">
            <v>78.30.16</v>
          </cell>
          <cell r="L2984" t="str">
            <v>Услуги в области трудовых ресурсов по обеспечению медицинскими работниками прочие</v>
          </cell>
        </row>
        <row r="2985">
          <cell r="K2985" t="str">
            <v>78.30.19</v>
          </cell>
          <cell r="L2985" t="str">
            <v>Услуги в области трудовых ресурсов по обеспечению персоналом прочие, не включенные в другие группировки</v>
          </cell>
        </row>
        <row r="2986">
          <cell r="K2986" t="str">
            <v>79.11.11</v>
          </cell>
          <cell r="L2986" t="str">
            <v>Услуги по бронированию авиабилетов</v>
          </cell>
        </row>
        <row r="2987">
          <cell r="K2987" t="str">
            <v>79.11.12</v>
          </cell>
          <cell r="L2987" t="str">
            <v>Услуги по бронированию мест в поездах</v>
          </cell>
        </row>
        <row r="2988">
          <cell r="K2988" t="str">
            <v>79.11.13</v>
          </cell>
          <cell r="L2988" t="str">
            <v>Услуги по бронированию мест в автобусах</v>
          </cell>
        </row>
        <row r="2989">
          <cell r="K2989" t="str">
            <v>79.11.14</v>
          </cell>
          <cell r="L2989" t="str">
            <v>Услуги по бронированию автотранспортного средства для аренды</v>
          </cell>
        </row>
        <row r="2990">
          <cell r="K2990" t="str">
            <v>79.11.19</v>
          </cell>
          <cell r="L2990" t="str">
            <v>Услуги туристических агентств по бронированию транспорта прочие</v>
          </cell>
        </row>
        <row r="2991">
          <cell r="K2991" t="str">
            <v>79.11.21</v>
          </cell>
          <cell r="L2991" t="str">
            <v>Услуги по бронированию мест временного проживания</v>
          </cell>
        </row>
        <row r="2992">
          <cell r="K2992" t="str">
            <v>79.11.22</v>
          </cell>
          <cell r="L2992" t="str">
            <v>Услуги по бронированию круизов</v>
          </cell>
        </row>
        <row r="2993">
          <cell r="K2993" t="str">
            <v>79.11.23</v>
          </cell>
          <cell r="L2993" t="str">
            <v>Услуги по бронированию туристических поездок с полным обслуживанием</v>
          </cell>
        </row>
        <row r="2994">
          <cell r="K2994" t="str">
            <v>79.12.11</v>
          </cell>
          <cell r="L2994" t="str">
            <v>Услуги туроператоров по организации и составлению туров</v>
          </cell>
        </row>
        <row r="2995">
          <cell r="K2995" t="str">
            <v>79.12.12</v>
          </cell>
          <cell r="L2995" t="str">
            <v>Услуги администраторов туров</v>
          </cell>
        </row>
        <row r="2996">
          <cell r="K2996" t="str">
            <v>79.90.11</v>
          </cell>
          <cell r="L2996" t="str">
            <v>Услуги по продвижению туризма</v>
          </cell>
        </row>
        <row r="2997">
          <cell r="K2997" t="str">
            <v>79.90.12</v>
          </cell>
          <cell r="L2997" t="str">
            <v>Услуги туристические информационные</v>
          </cell>
        </row>
        <row r="2998">
          <cell r="K2998" t="str">
            <v>79.90.20</v>
          </cell>
          <cell r="L2998" t="str">
            <v>Услуги экскурсионные туристические</v>
          </cell>
        </row>
        <row r="2999">
          <cell r="K2999" t="str">
            <v>79.90.31</v>
          </cell>
          <cell r="L2999" t="str">
            <v>Услуги по обмену недвижимостью на фиксированное время года</v>
          </cell>
        </row>
        <row r="3000">
          <cell r="K3000" t="str">
            <v>79.90.32</v>
          </cell>
          <cell r="L3000" t="str">
            <v>Услуги по бронированию дворцов съездов, центров конгрессов и выставочных залов</v>
          </cell>
        </row>
        <row r="3001">
          <cell r="K3001" t="str">
            <v>79.90.39</v>
          </cell>
          <cell r="L3001" t="str">
            <v>Услуги по бронированию билетов на мероприятия, услуги в области развлечений и отдыха и прочие услуги</v>
          </cell>
        </row>
        <row r="3002">
          <cell r="K3002" t="str">
            <v>80.10.11</v>
          </cell>
          <cell r="L3002" t="str">
            <v>Услуги по перевозкам в бронированных автомобилях</v>
          </cell>
        </row>
        <row r="3003">
          <cell r="K3003" t="str">
            <v>80.10.12</v>
          </cell>
          <cell r="L3003" t="str">
            <v>Услуги охраны</v>
          </cell>
        </row>
        <row r="3004">
          <cell r="K3004" t="str">
            <v>80.10.19</v>
          </cell>
          <cell r="L3004" t="str">
            <v>Услуги в области обеспечения безопасности прочие</v>
          </cell>
        </row>
        <row r="3005">
          <cell r="K3005" t="str">
            <v>80.20.10</v>
          </cell>
          <cell r="L3005" t="str">
            <v>Услуги систем обеспечения безопасности</v>
          </cell>
        </row>
        <row r="3006">
          <cell r="K3006" t="str">
            <v>80.30.10</v>
          </cell>
          <cell r="L3006" t="str">
            <v>Услуги по проведению расследований</v>
          </cell>
        </row>
        <row r="3007">
          <cell r="K3007" t="str">
            <v>81.10.10</v>
          </cell>
          <cell r="L3007" t="str">
            <v>Услуги по комплексному обслуживанию помещений</v>
          </cell>
        </row>
        <row r="3008">
          <cell r="K3008" t="str">
            <v>81.21.10</v>
          </cell>
          <cell r="L3008" t="str">
            <v>Услуги по общей уборке зданий</v>
          </cell>
        </row>
        <row r="3009">
          <cell r="K3009" t="str">
            <v>81.22.11</v>
          </cell>
          <cell r="L3009" t="str">
            <v>Услуги по мытью окон</v>
          </cell>
        </row>
        <row r="3010">
          <cell r="K3010" t="str">
            <v>81.22.12</v>
          </cell>
          <cell r="L3010" t="str">
            <v>Услуги по чистке и уборке специализированные</v>
          </cell>
        </row>
        <row r="3011">
          <cell r="K3011" t="str">
            <v>81.22.13</v>
          </cell>
          <cell r="L3011" t="str">
            <v>Услуги по чистке печей и дымоходов</v>
          </cell>
        </row>
        <row r="3012">
          <cell r="K3012" t="str">
            <v>81.29.11</v>
          </cell>
          <cell r="L3012" t="str">
            <v>Услуги по дезинфекции, дезинсекции и дератизации</v>
          </cell>
        </row>
        <row r="3013">
          <cell r="K3013" t="str">
            <v>81.29.12</v>
          </cell>
          <cell r="L3013" t="str">
            <v>Услуги по подметанию и уборке снега</v>
          </cell>
        </row>
        <row r="3014">
          <cell r="K3014" t="str">
            <v>81.29.13</v>
          </cell>
          <cell r="L3014" t="str">
            <v>Услуги санитарно-гигиенические прочие</v>
          </cell>
        </row>
        <row r="3015">
          <cell r="K3015" t="str">
            <v>81.29.19</v>
          </cell>
          <cell r="L3015" t="str">
            <v>Услуги по чистке и уборке прочие, не включенные в другие группировки</v>
          </cell>
        </row>
        <row r="3016">
          <cell r="K3016" t="str">
            <v>81.30.10</v>
          </cell>
          <cell r="L3016" t="str">
            <v>Услуги по планировке ландшафта</v>
          </cell>
        </row>
        <row r="3017">
          <cell r="K3017" t="str">
            <v>82.11.10</v>
          </cell>
          <cell r="L3017" t="str">
            <v>Услуги в области административного обслуживания комплексные</v>
          </cell>
        </row>
        <row r="3018">
          <cell r="K3018" t="str">
            <v>82.19.11</v>
          </cell>
          <cell r="L3018" t="str">
            <v>Услуги по размножению документов</v>
          </cell>
        </row>
        <row r="3019">
          <cell r="K3019" t="str">
            <v>82.19.12</v>
          </cell>
          <cell r="L3019" t="str">
            <v>Услуги по составлению списков адресатов и рассылке материалов по ним</v>
          </cell>
        </row>
        <row r="3020">
          <cell r="K3020" t="str">
            <v>82.19.13</v>
          </cell>
          <cell r="L3020" t="str">
            <v>Услуги по подготовке документов и прочие услуги по обеспечению деятельности офиса</v>
          </cell>
        </row>
        <row r="3021">
          <cell r="K3021" t="str">
            <v>82.20.10</v>
          </cell>
          <cell r="L3021" t="str">
            <v>Услуги центров обработки телефонных вызовов</v>
          </cell>
        </row>
        <row r="3022">
          <cell r="K3022" t="str">
            <v>82.30.11</v>
          </cell>
          <cell r="L3022" t="str">
            <v>Услуги по организации конференций</v>
          </cell>
        </row>
        <row r="3023">
          <cell r="K3023" t="str">
            <v>82.30.12</v>
          </cell>
          <cell r="L3023" t="str">
            <v>Услуги по организации торговых выставок</v>
          </cell>
        </row>
        <row r="3024">
          <cell r="K3024" t="str">
            <v>82.91.11</v>
          </cell>
          <cell r="L3024" t="str">
            <v>Услуги по определению кредитоспособности</v>
          </cell>
        </row>
        <row r="3025">
          <cell r="K3025" t="str">
            <v>82.91.12</v>
          </cell>
          <cell r="L3025" t="str">
            <v>Услуги агентств по сбору платежей</v>
          </cell>
        </row>
        <row r="3026">
          <cell r="K3026" t="str">
            <v>82.92.10</v>
          </cell>
          <cell r="L3026" t="str">
            <v>Услуги по упаковыванию</v>
          </cell>
        </row>
        <row r="3027">
          <cell r="K3027" t="str">
            <v>82.99.11</v>
          </cell>
          <cell r="L3027" t="str">
            <v>Услуги по стенографии и стенотипии</v>
          </cell>
        </row>
        <row r="3028">
          <cell r="K3028" t="str">
            <v>82.99.12</v>
          </cell>
          <cell r="L3028" t="str">
            <v>Услуги вспомогательные телефонистов</v>
          </cell>
        </row>
        <row r="3029">
          <cell r="K3029" t="str">
            <v>82.99.19</v>
          </cell>
          <cell r="L3029" t="str">
            <v>Услуги вспомогательные, связанные с предпринимательской деятельностью, прочие, не включенные в другие группировки</v>
          </cell>
        </row>
        <row r="3030">
          <cell r="K3030" t="str">
            <v>84.11.11</v>
          </cell>
          <cell r="L3030" t="str">
            <v>Услуги органов законодательной и исполнительной государственной власти</v>
          </cell>
        </row>
        <row r="3031">
          <cell r="K3031" t="str">
            <v>84.11.12</v>
          </cell>
          <cell r="L3031" t="str">
            <v>Услуги государственного управления в бюджетно-финансовой и налоговой сфере</v>
          </cell>
        </row>
        <row r="3032">
          <cell r="K3032" t="str">
            <v>84.11.13</v>
          </cell>
          <cell r="L3032" t="str">
            <v>Услуги в области общегосударственного экономического и социального планирования и статистики</v>
          </cell>
        </row>
        <row r="3033">
          <cell r="K3033" t="str">
            <v>84.11.14</v>
          </cell>
          <cell r="L3033" t="str">
            <v>Услуги государственные в области фундаментальных исследований</v>
          </cell>
        </row>
        <row r="3034">
          <cell r="K3034" t="str">
            <v>84.11.19</v>
          </cell>
          <cell r="L3034" t="str">
            <v>Услуги государственного управления общего характера прочие</v>
          </cell>
        </row>
        <row r="3035">
          <cell r="K3035" t="str">
            <v>84.11.21</v>
          </cell>
          <cell r="L3035" t="str">
            <v>Услуги, касающиеся института государственной гражданской службы и государственных гражданских служащих</v>
          </cell>
        </row>
        <row r="3036">
          <cell r="K3036" t="str">
            <v>84.11.29</v>
          </cell>
          <cell r="L3036" t="str">
            <v>Услуги, обеспечивающие деятельность органов государственного управления, прочие</v>
          </cell>
        </row>
        <row r="3037">
          <cell r="K3037" t="str">
            <v>84.12.11</v>
          </cell>
          <cell r="L3037" t="str">
            <v>Услуги государственного управления в области образования</v>
          </cell>
        </row>
        <row r="3038">
          <cell r="K3038" t="str">
            <v>84.12.12</v>
          </cell>
          <cell r="L3038" t="str">
            <v>Услуги государственного управления в сфере здравоохранения</v>
          </cell>
        </row>
        <row r="3039">
          <cell r="K3039" t="str">
            <v>84.12.13</v>
          </cell>
          <cell r="L3039" t="str">
            <v>Услуги государственного управления в области жилищного строительства и коммунального хозяйства</v>
          </cell>
        </row>
        <row r="3040">
          <cell r="K3040" t="str">
            <v>84.12.14</v>
          </cell>
          <cell r="L3040" t="str">
            <v>Услуги государственного управления в областях организованного отдыха, культуры и религии</v>
          </cell>
        </row>
        <row r="3041">
          <cell r="K3041" t="str">
            <v>84.13.11</v>
          </cell>
          <cell r="L3041" t="str">
            <v>Услуги государственного управления, связанные с сельским хозяйством, лесным хозяйством, рыболовством и охотой</v>
          </cell>
        </row>
        <row r="3042">
          <cell r="K3042" t="str">
            <v>84.13.12</v>
          </cell>
          <cell r="L3042" t="str">
            <v>Услуги государственного управления, связанные с топливно-энергетической отраслью</v>
          </cell>
        </row>
        <row r="3043">
          <cell r="K3043" t="str">
            <v>84.13.13</v>
          </cell>
          <cell r="L3043" t="str">
            <v>Услуги государственного управления связанные с горнодобывающей отраслью, минеральными ресурсами, обрабатывающей промышленностью и строительством</v>
          </cell>
        </row>
        <row r="3044">
          <cell r="K3044" t="str">
            <v>84.13.14</v>
          </cell>
          <cell r="L3044" t="str">
            <v>Услуги государственного управления, связанные с транспортом и связью</v>
          </cell>
        </row>
        <row r="3045">
          <cell r="K3045" t="str">
            <v>84.13.15</v>
          </cell>
          <cell r="L3045" t="str">
            <v>Услуги государственного управления, связанные с отраслями распределения и общественного питания, гостиницами</v>
          </cell>
        </row>
        <row r="3046">
          <cell r="K3046" t="str">
            <v>84.13.16</v>
          </cell>
          <cell r="L3046" t="str">
            <v>Услуги государственного управления, связанные с вопросами туризма</v>
          </cell>
        </row>
        <row r="3047">
          <cell r="K3047" t="str">
            <v>84.13.17</v>
          </cell>
          <cell r="L3047" t="str">
            <v>Услуги государственного управления, связанные с многоцелевыми проектами развития</v>
          </cell>
        </row>
        <row r="3048">
          <cell r="K3048" t="str">
            <v>84.13.18</v>
          </cell>
          <cell r="L3048" t="str">
            <v>Услуги государственного управления общие, связанные с вопросами экономики, торговли и рабочей силы</v>
          </cell>
        </row>
        <row r="3049">
          <cell r="K3049" t="str">
            <v>84.21.11</v>
          </cell>
          <cell r="L3049" t="str">
            <v>Услуги государственного управления, связанные с иностранными делами, дипломатические и консульские услуги</v>
          </cell>
        </row>
        <row r="3050">
          <cell r="K3050" t="str">
            <v>84.21.12</v>
          </cell>
          <cell r="L3050" t="str">
            <v>Услуги, связанные с иностранной экономической помощью</v>
          </cell>
        </row>
        <row r="3051">
          <cell r="K3051" t="str">
            <v>84.21.13</v>
          </cell>
          <cell r="L3051" t="str">
            <v>Услуги, связанные с иностранной военной помощью</v>
          </cell>
        </row>
        <row r="3052">
          <cell r="K3052" t="str">
            <v>84.22.11</v>
          </cell>
          <cell r="L3052" t="str">
            <v>Услуги в области обеспечения военной безопасности</v>
          </cell>
        </row>
        <row r="3053">
          <cell r="K3053" t="str">
            <v>84.22.12</v>
          </cell>
          <cell r="L3053" t="str">
            <v>Услуги в области гражданской обороны</v>
          </cell>
        </row>
        <row r="3054">
          <cell r="K3054" t="str">
            <v>84.23.11</v>
          </cell>
          <cell r="L3054" t="str">
            <v>Услуги судебных учреждений, органов прокуратуры и Следственного комитета Российской Федерации</v>
          </cell>
        </row>
        <row r="3055">
          <cell r="K3055" t="str">
            <v>84.23.12</v>
          </cell>
          <cell r="L3055" t="str">
            <v>Услуги, связанные с задержанием или реабилитацией преступников</v>
          </cell>
        </row>
        <row r="3056">
          <cell r="K3056" t="str">
            <v>84.24.11</v>
          </cell>
          <cell r="L3056" t="str">
            <v>Услуги органов охраны правопорядка</v>
          </cell>
        </row>
        <row r="3057">
          <cell r="K3057" t="str">
            <v>84.24.19</v>
          </cell>
          <cell r="L3057" t="str">
            <v>Услуги, связанные с обеспечением общественного порядка и безопасности, прочие</v>
          </cell>
        </row>
        <row r="3058">
          <cell r="K3058" t="str">
            <v>84.25.11</v>
          </cell>
          <cell r="L3058" t="str">
            <v>Услуги по тушению и предупреждению пожаров</v>
          </cell>
        </row>
        <row r="3059">
          <cell r="K3059" t="str">
            <v>84.25.19</v>
          </cell>
          <cell r="L3059" t="str">
            <v>Услуги по обеспечению безопасности в чрезвычайных ситуациях прочие</v>
          </cell>
        </row>
        <row r="3060">
          <cell r="K3060" t="str">
            <v>84.30.11</v>
          </cell>
          <cell r="L3060" t="str">
            <v>Услуги обязательного социального обеспечения, связанные с пособиями по болезни, декретному отпуску или временной нетрудоспособности</v>
          </cell>
        </row>
        <row r="3061">
          <cell r="K3061" t="str">
            <v>84.30.12</v>
          </cell>
          <cell r="L3061" t="str">
            <v>Услуги обязательного социального обеспечения, связанные с программами пенсионного обеспечения государственных служащих; пособиями по старости, нетрудоспособности и в связи с потерей кормильца, кроме выплачиваемых государственным служащим</v>
          </cell>
        </row>
        <row r="3062">
          <cell r="K3062" t="str">
            <v>84.30.13</v>
          </cell>
          <cell r="L3062" t="str">
            <v>Услуги обязательного социального обеспечения, связанные с пособиями по безработице</v>
          </cell>
        </row>
        <row r="3063">
          <cell r="K3063" t="str">
            <v>84.30.14</v>
          </cell>
          <cell r="L3063" t="str">
            <v>Услуги обязательного социального обеспечения, связанные с пособиями многодетным семьям и пособиями</v>
          </cell>
        </row>
        <row r="3064">
          <cell r="K3064" t="str">
            <v>85.11.10</v>
          </cell>
          <cell r="L3064" t="str">
            <v>Услуги в области дошкольного образования</v>
          </cell>
        </row>
        <row r="3065">
          <cell r="K3065" t="str">
            <v>85.12.11</v>
          </cell>
          <cell r="L3065" t="str">
            <v>Услуги в области дистанционного общего начального образования в информационно-коммуникационной сети Интернет</v>
          </cell>
        </row>
        <row r="3066">
          <cell r="K3066" t="str">
            <v>85.12.12</v>
          </cell>
          <cell r="L3066" t="str">
            <v>Услуги в области общего начального образования прочие</v>
          </cell>
        </row>
        <row r="3067">
          <cell r="K3067" t="str">
            <v>85.13.11</v>
          </cell>
          <cell r="L3067" t="str">
            <v>Услуги в области дистанционного основного общего образования в информационно-коммуникационной сети Интернет</v>
          </cell>
        </row>
        <row r="3068">
          <cell r="K3068" t="str">
            <v>85.13.12</v>
          </cell>
          <cell r="L3068" t="str">
            <v>Услуги в области основного общего образования прочие</v>
          </cell>
        </row>
        <row r="3069">
          <cell r="K3069" t="str">
            <v>85.14.11</v>
          </cell>
          <cell r="L3069" t="str">
            <v>Услуги в области дистанционного общего среднего образования в информационно-коммуникационной сети Интернет</v>
          </cell>
        </row>
        <row r="3070">
          <cell r="K3070" t="str">
            <v>85.14.12</v>
          </cell>
          <cell r="L3070" t="str">
            <v>Услуги в области общего среднего образования прочие</v>
          </cell>
        </row>
        <row r="3071">
          <cell r="K3071" t="str">
            <v>85.21.11</v>
          </cell>
          <cell r="L3071" t="str">
            <v>Услуги в области дистанционного  среднего профессионального образования в информационно-коммуникационной сети Интернет</v>
          </cell>
        </row>
        <row r="3072">
          <cell r="K3072" t="str">
            <v>85.21.12</v>
          </cell>
          <cell r="L3072" t="str">
            <v>Услуги в области среднего профессионального образования прочие</v>
          </cell>
        </row>
        <row r="3073">
          <cell r="K3073" t="str">
            <v>85.22.11</v>
          </cell>
          <cell r="L3073" t="str">
            <v>Услуги в области дистанционного высшего образования в информационно-коммуникационной сети Интернет - бакалавриат</v>
          </cell>
        </row>
        <row r="3074">
          <cell r="K3074" t="str">
            <v>85.22.12</v>
          </cell>
          <cell r="L3074" t="str">
            <v>Услуги в области высшего образования прочие – бакалавриат</v>
          </cell>
        </row>
        <row r="3075">
          <cell r="K3075" t="str">
            <v>85.22.21</v>
          </cell>
          <cell r="L3075" t="str">
            <v>Услуги в области  дистанционного высшего образования в информационно-коммуникационной сети Интернет – специалитет</v>
          </cell>
        </row>
        <row r="3076">
          <cell r="K3076" t="str">
            <v>85.22.22</v>
          </cell>
          <cell r="L3076" t="str">
            <v>Услуги в области высшего образования прочие – специалитет</v>
          </cell>
        </row>
        <row r="3077">
          <cell r="K3077" t="str">
            <v>85.22.31</v>
          </cell>
          <cell r="L3077" t="str">
            <v>Услуги в дистанционного высшего образования в информационно-коммуникационной сети Интернет – магистратура</v>
          </cell>
        </row>
        <row r="3078">
          <cell r="K3078" t="str">
            <v>85.22.32</v>
          </cell>
          <cell r="L3078" t="str">
            <v>Услуги в области высшего образования прочие – магистратура</v>
          </cell>
        </row>
        <row r="3079">
          <cell r="K3079" t="str">
            <v>85.23.11</v>
          </cell>
          <cell r="L3079" t="str">
            <v>Услуги по подготовке кадров высшей квалификации</v>
          </cell>
        </row>
        <row r="3080">
          <cell r="K3080" t="str">
            <v>85.31.11</v>
          </cell>
          <cell r="L3080" t="str">
            <v>Услуги по профессиональному обучению</v>
          </cell>
        </row>
        <row r="3081">
          <cell r="K3081" t="str">
            <v>85.41.10</v>
          </cell>
          <cell r="L3081" t="str">
            <v>Услуги по спортивному образованию и образованию в развлекательных целях</v>
          </cell>
        </row>
        <row r="3082">
          <cell r="K3082" t="str">
            <v>85.41.21</v>
          </cell>
          <cell r="L3082" t="str">
            <v>Услуги школ танцев и учителей танцев</v>
          </cell>
        </row>
        <row r="3083">
          <cell r="K3083" t="str">
            <v>85.41.22</v>
          </cell>
          <cell r="L3083" t="str">
            <v>Услуги музыкальных школ и учителей музыки</v>
          </cell>
        </row>
        <row r="3084">
          <cell r="K3084" t="str">
            <v>85.41.23</v>
          </cell>
          <cell r="L3084" t="str">
            <v>Услуги школ изящных искусств и преподавателей изящных искусств</v>
          </cell>
        </row>
        <row r="3085">
          <cell r="K3085" t="str">
            <v>85.41.29</v>
          </cell>
          <cell r="L3085" t="str">
            <v>Услуги в области образования в сфере культуры прочие</v>
          </cell>
        </row>
        <row r="3086">
          <cell r="K3086" t="str">
            <v>85.41.91</v>
          </cell>
          <cell r="L3086" t="str">
            <v>Услуги школ по изучению иностранных языков</v>
          </cell>
        </row>
        <row r="3087">
          <cell r="K3087" t="str">
            <v>85.41.92</v>
          </cell>
          <cell r="L3087" t="str">
            <v>Услуги школ по изучению информационных технологий</v>
          </cell>
        </row>
        <row r="3088">
          <cell r="K3088" t="str">
            <v>85.41.93</v>
          </cell>
          <cell r="L3088" t="str">
            <v>Услуги в области дополнительного образования вспомогательные</v>
          </cell>
        </row>
        <row r="3089">
          <cell r="K3089" t="str">
            <v>85.41.99</v>
          </cell>
          <cell r="L3089" t="str">
            <v>Услуги в области дополнительного образования прочие, не включенные в другие группировки</v>
          </cell>
        </row>
        <row r="3090">
          <cell r="K3090" t="str">
            <v>85.42.11</v>
          </cell>
          <cell r="L3090" t="str">
            <v>Услуги школ подготовки водителей автотранспортных средств</v>
          </cell>
        </row>
        <row r="3091">
          <cell r="K3091" t="str">
            <v>85.42.12</v>
          </cell>
          <cell r="L3091" t="str">
            <v>Услуги школ подготовки летного и мореходного персонала</v>
          </cell>
        </row>
        <row r="3092">
          <cell r="K3092" t="str">
            <v>85.42.19</v>
          </cell>
          <cell r="L3092" t="str">
            <v>Услуги по дополнительному профессиональному образованию прочие</v>
          </cell>
        </row>
        <row r="3093">
          <cell r="K3093" t="str">
            <v>86.10.11</v>
          </cell>
          <cell r="L3093" t="str">
            <v>Услуги хирургических отделений больниц</v>
          </cell>
        </row>
        <row r="3094">
          <cell r="K3094" t="str">
            <v>86.10.12</v>
          </cell>
          <cell r="L3094" t="str">
            <v>Услуги гинекологических и акушерских отделений больниц</v>
          </cell>
        </row>
        <row r="3095">
          <cell r="K3095" t="str">
            <v>86.10.13</v>
          </cell>
          <cell r="L3095" t="str">
            <v>Услуги центров реабилитации</v>
          </cell>
        </row>
        <row r="3096">
          <cell r="K3096" t="str">
            <v>86.10.14</v>
          </cell>
          <cell r="L3096" t="str">
            <v>Услуги психиатрических больниц</v>
          </cell>
        </row>
        <row r="3097">
          <cell r="K3097" t="str">
            <v>86.10.15</v>
          </cell>
          <cell r="L3097" t="str">
            <v>Услуги больниц прочие, оказываемые врачами</v>
          </cell>
        </row>
        <row r="3098">
          <cell r="K3098" t="str">
            <v>86.10.19</v>
          </cell>
          <cell r="L3098" t="str">
            <v>Услуги больниц прочие</v>
          </cell>
        </row>
        <row r="3099">
          <cell r="K3099" t="str">
            <v>86.21.10</v>
          </cell>
          <cell r="L3099" t="str">
            <v>Услуги в области общей врачебной практики</v>
          </cell>
        </row>
        <row r="3100">
          <cell r="K3100" t="str">
            <v>86.22.11</v>
          </cell>
          <cell r="L3100" t="str">
            <v>Услуги по проведению и расшифровке медицинских исследований</v>
          </cell>
        </row>
        <row r="3101">
          <cell r="K3101" t="str">
            <v>86.22.19</v>
          </cell>
          <cell r="L3101" t="str">
            <v>Услуги в области специализированной врачебной практики прочие</v>
          </cell>
        </row>
        <row r="3102">
          <cell r="K3102" t="str">
            <v>86.23.11</v>
          </cell>
          <cell r="L3102" t="str">
            <v>Услуги в области ортодонтии</v>
          </cell>
        </row>
        <row r="3103">
          <cell r="K3103" t="str">
            <v>86.23.19</v>
          </cell>
          <cell r="L3103" t="str">
            <v>Услуги в области стоматологии прочие</v>
          </cell>
        </row>
        <row r="3104">
          <cell r="K3104" t="str">
            <v>86.90.11</v>
          </cell>
          <cell r="L3104" t="str">
            <v>Услуги, связанные с беременностью</v>
          </cell>
        </row>
        <row r="3105">
          <cell r="K3105" t="str">
            <v>86.90.12</v>
          </cell>
          <cell r="L3105" t="str">
            <v>Услуги по медицинскому уходу</v>
          </cell>
        </row>
        <row r="3106">
          <cell r="K3106" t="str">
            <v>86.90.13</v>
          </cell>
          <cell r="L3106" t="str">
            <v>Услуги физиотерапевтические</v>
          </cell>
        </row>
        <row r="3107">
          <cell r="K3107" t="str">
            <v>86.90.14</v>
          </cell>
          <cell r="L3107" t="str">
            <v>Услуги скорой медицинской помощи</v>
          </cell>
        </row>
        <row r="3108">
          <cell r="K3108" t="str">
            <v>86.90.15</v>
          </cell>
          <cell r="L3108" t="str">
            <v>Услуги медицинских лабораторий</v>
          </cell>
        </row>
        <row r="3109">
          <cell r="K3109" t="str">
            <v>86.90.16</v>
          </cell>
          <cell r="L3109" t="str">
            <v>Услуги банков крови, банков спермы и банков органов для трансплантации</v>
          </cell>
        </row>
        <row r="3110">
          <cell r="K3110" t="str">
            <v>86.90.17</v>
          </cell>
          <cell r="L3110" t="str">
            <v>Услуги по диагностической визуализации без расшифровки</v>
          </cell>
        </row>
        <row r="3111">
          <cell r="K3111" t="str">
            <v>86.90.18</v>
          </cell>
          <cell r="L3111" t="str">
            <v>Услуги в области психического здоровья</v>
          </cell>
        </row>
        <row r="3112">
          <cell r="K3112" t="str">
            <v>86.90.19</v>
          </cell>
          <cell r="L3112" t="str">
            <v>Услуги в области здравоохранения прочие, не включенные в другие группировки</v>
          </cell>
        </row>
        <row r="3113">
          <cell r="K3113" t="str">
            <v>87.10.10</v>
          </cell>
          <cell r="L3113" t="str">
            <v>Услуги по медицинскому уходу с обеспечением проживания</v>
          </cell>
        </row>
        <row r="3114">
          <cell r="K3114" t="str">
            <v>87.20.11</v>
          </cell>
          <cell r="L3114" t="str">
            <v>Услуги по уходу с обеспечением проживания, предоставляемые для детей с умственными и физическими недостатками, психиатрическими заболеваниями и наркологическими расстройствами</v>
          </cell>
        </row>
        <row r="3115">
          <cell r="K3115" t="str">
            <v>87.20.12</v>
          </cell>
          <cell r="L3115" t="str">
            <v>Услуги по уходу с обеспечением проживания, предоставляемые для взрослых с умственными и физическими недостатками, психиатрическими заболеваниями и наркологическими расстройствами</v>
          </cell>
        </row>
        <row r="3116">
          <cell r="K3116" t="str">
            <v>87.30.11</v>
          </cell>
          <cell r="L3116" t="str">
            <v>Услуги социальные, предоставляемые престарелым в учреждениях с обеспечением проживания</v>
          </cell>
        </row>
        <row r="3117">
          <cell r="K3117" t="str">
            <v>87.30.12</v>
          </cell>
          <cell r="L3117" t="str">
            <v>Услуги социальные, предоставляемые детям-инвалидам и подросткам-инвалидам в учреждениях с обеспечением проживания</v>
          </cell>
        </row>
        <row r="3118">
          <cell r="K3118" t="str">
            <v>87.30.13</v>
          </cell>
          <cell r="L3118" t="str">
            <v>Услуги социальные, предоставляемые инвалидам (взрослым) в учреждениях с обеспечением проживания</v>
          </cell>
        </row>
        <row r="3119">
          <cell r="K3119" t="str">
            <v>87.90.11</v>
          </cell>
          <cell r="L3119" t="str">
            <v>Услуги социальные с обеспечением проживания для детей и молодым людям прочие</v>
          </cell>
        </row>
        <row r="3120">
          <cell r="K3120" t="str">
            <v>87.90.12</v>
          </cell>
          <cell r="L3120" t="str">
            <v>Услуги социальные с обеспечением проживания, предоставляемые в кризисных центрах помощи женщинам</v>
          </cell>
        </row>
        <row r="3121">
          <cell r="K3121" t="str">
            <v>87.90.13</v>
          </cell>
          <cell r="L3121" t="str">
            <v>Услуги социальные с обеспечением проживания для взрослых прочие</v>
          </cell>
        </row>
        <row r="3122">
          <cell r="K3122" t="str">
            <v>88.10.11</v>
          </cell>
          <cell r="L3122" t="str">
            <v>Услуги по посещению и помощи для пожилых людей</v>
          </cell>
        </row>
        <row r="3123">
          <cell r="K3123" t="str">
            <v>88.10.12</v>
          </cell>
          <cell r="L3123" t="str">
            <v>Услуги центров по дневному уходу для пожилых людей</v>
          </cell>
        </row>
        <row r="3124">
          <cell r="K3124" t="str">
            <v>88.10.13</v>
          </cell>
          <cell r="L3124" t="str">
            <v>Услуги по профессиональной реабилитации инвалидов</v>
          </cell>
        </row>
        <row r="3125">
          <cell r="K3125" t="str">
            <v>88.10.14</v>
          </cell>
          <cell r="L3125" t="str">
            <v>Услуги по посещению и оказанию помощи для инвалидов</v>
          </cell>
        </row>
        <row r="3126">
          <cell r="K3126" t="str">
            <v>88.10.15</v>
          </cell>
          <cell r="L3126" t="str">
            <v>Услуги центров по дневному уходу за инвалидами</v>
          </cell>
        </row>
        <row r="3127">
          <cell r="K3127" t="str">
            <v>88.91.11</v>
          </cell>
          <cell r="L3127" t="str">
            <v>Услуги по дневному уходу за детьми, кроме дневного ухода за детьми с физическими или умственными недостатками</v>
          </cell>
        </row>
        <row r="3128">
          <cell r="K3128" t="str">
            <v>88.91.12</v>
          </cell>
          <cell r="L3128" t="str">
            <v>Услуги по дневному уходу за детьми-инвалидами и подростками-инвалидами</v>
          </cell>
        </row>
        <row r="3129">
          <cell r="K3129" t="str">
            <v>88.91.13</v>
          </cell>
          <cell r="L3129" t="str">
            <v>Услуги няни по уходу за ребенком</v>
          </cell>
        </row>
        <row r="3130">
          <cell r="K3130" t="str">
            <v>88.99.11</v>
          </cell>
          <cell r="L3130" t="str">
            <v>Услуги по руководству и консультативные услуги, связанные с детьми, не включенные в другие группировки</v>
          </cell>
        </row>
        <row r="3131">
          <cell r="K3131" t="str">
            <v>88.99.12</v>
          </cell>
          <cell r="L3131" t="str">
            <v>Услуги социальные без обеспечения проживания</v>
          </cell>
        </row>
        <row r="3132">
          <cell r="K3132" t="str">
            <v>88.99.13</v>
          </cell>
          <cell r="L3132" t="str">
            <v>Услуги профессиональной реабилитации для безработных</v>
          </cell>
        </row>
        <row r="3133">
          <cell r="K3133" t="str">
            <v>88.99.19</v>
          </cell>
          <cell r="L3133" t="str">
            <v>Услуги социальные без обеспечения проживания прочие, не включенные в другие группировки</v>
          </cell>
        </row>
        <row r="3134">
          <cell r="K3134" t="str">
            <v>90.01.10</v>
          </cell>
          <cell r="L3134" t="str">
            <v>Услуги в области исполнительских искусств</v>
          </cell>
        </row>
        <row r="3135">
          <cell r="K3135" t="str">
            <v>90.02.11</v>
          </cell>
          <cell r="L3135" t="str">
            <v>Услуги по созданию спектаклей, концертов и иных зрелищных программ (произведений исполнительского искусства)</v>
          </cell>
        </row>
        <row r="3136">
          <cell r="K3136" t="str">
            <v>90.02.12</v>
          </cell>
          <cell r="L3136" t="str">
            <v>Услуги по организации показа спектаклей, концертов и иных зрелищных программ (произведений исполнительского искусства), включая мероприятия по продвижению исполнительских искусств</v>
          </cell>
        </row>
        <row r="3137">
          <cell r="K3137" t="str">
            <v>90.02.19</v>
          </cell>
          <cell r="L3137" t="str">
            <v>Услуги по поддержке в области исполнительских искусств прочие</v>
          </cell>
        </row>
        <row r="3138">
          <cell r="K3138" t="str">
            <v>90.03.11</v>
          </cell>
          <cell r="L3138" t="str">
            <v>Услуги, предоставляемые авторами (писателями, композиторами, скульпторами и др.) за исключением исполнителей артистов</v>
          </cell>
        </row>
        <row r="3139">
          <cell r="K3139" t="str">
            <v>90.03.12</v>
          </cell>
          <cell r="L3139" t="str">
            <v>Подлинники произведений писателей, композиторов и прочих художников, за исключением артистов, живописцев, графиков и скульпторов</v>
          </cell>
        </row>
        <row r="3140">
          <cell r="K3140" t="str">
            <v>90.03.13</v>
          </cell>
          <cell r="L3140" t="str">
            <v>Подлинники произведений живописцев, графиков и скульпторов</v>
          </cell>
        </row>
        <row r="3141">
          <cell r="K3141" t="str">
            <v>90.04.10</v>
          </cell>
          <cell r="L3141" t="str">
            <v>Услуги учреждений культуры и искусства</v>
          </cell>
        </row>
        <row r="3142">
          <cell r="K3142" t="str">
            <v>91.01.11</v>
          </cell>
          <cell r="L3142" t="str">
            <v>Услуги библиотек</v>
          </cell>
        </row>
        <row r="3143">
          <cell r="K3143" t="str">
            <v>91.01.12</v>
          </cell>
          <cell r="L3143" t="str">
            <v>Услуги архивов</v>
          </cell>
        </row>
        <row r="3144">
          <cell r="K3144" t="str">
            <v>91.02.10</v>
          </cell>
          <cell r="L3144" t="str">
            <v>Услуги музеев</v>
          </cell>
        </row>
        <row r="3145">
          <cell r="K3145" t="str">
            <v>91.02.20</v>
          </cell>
          <cell r="L3145" t="str">
            <v>Коллекции музейные</v>
          </cell>
        </row>
        <row r="3146">
          <cell r="K3146" t="str">
            <v>91.03.10</v>
          </cell>
          <cell r="L3146" t="str">
            <v>Услуги, связанные с деятельностью по использованию исторических мест, зданий и аналогичных туристических достопримечательностей</v>
          </cell>
        </row>
        <row r="3147">
          <cell r="K3147" t="str">
            <v>91.04.11</v>
          </cell>
          <cell r="L3147" t="str">
            <v>Услуги ботанических садов и зоопарков</v>
          </cell>
        </row>
        <row r="3148">
          <cell r="K3148" t="str">
            <v>91.04.12</v>
          </cell>
          <cell r="L3148" t="str">
            <v>Услуги природных заповедников, включая услуги по охране живой природы</v>
          </cell>
        </row>
        <row r="3149">
          <cell r="K3149" t="str">
            <v>92.11.10</v>
          </cell>
          <cell r="L3149" t="str">
            <v>Услуги казино</v>
          </cell>
        </row>
        <row r="3150">
          <cell r="K3150" t="str">
            <v>92.12.10</v>
          </cell>
          <cell r="L3150" t="str">
            <v>Услуги залов игровых автоматов</v>
          </cell>
        </row>
        <row r="3151">
          <cell r="K3151" t="str">
            <v>92.13.10</v>
          </cell>
          <cell r="L3151" t="str">
            <v>Услуги по организации заключения пари</v>
          </cell>
        </row>
        <row r="3152">
          <cell r="K3152" t="str">
            <v>92.21.10</v>
          </cell>
          <cell r="L3152" t="str">
            <v>Услуги организаторов лотерей</v>
          </cell>
        </row>
        <row r="3153">
          <cell r="K3153" t="str">
            <v>92.22.10</v>
          </cell>
          <cell r="L3153" t="str">
            <v>Услуги операторов лотерей</v>
          </cell>
        </row>
        <row r="3154">
          <cell r="K3154" t="str">
            <v>92.23.10</v>
          </cell>
          <cell r="L3154" t="str">
            <v>Услуги распространителей лотерейных билетов</v>
          </cell>
        </row>
        <row r="3155">
          <cell r="K3155" t="str">
            <v>93.11.10</v>
          </cell>
          <cell r="L3155" t="str">
            <v>Услуги спортивных объектов</v>
          </cell>
        </row>
        <row r="3156">
          <cell r="K3156" t="str">
            <v>93.12.10</v>
          </cell>
          <cell r="L3156" t="str">
            <v>Услуги, оказываемые спортивными клубами</v>
          </cell>
        </row>
        <row r="3157">
          <cell r="K3157" t="str">
            <v>93.13.10</v>
          </cell>
          <cell r="L3157" t="str">
            <v>Услуги фитнес-центров</v>
          </cell>
        </row>
        <row r="3158">
          <cell r="K3158" t="str">
            <v>93.19.11</v>
          </cell>
          <cell r="L3158" t="str">
            <v>Услуги по содействию в подготовке спортивных и развлекательных мероприятий</v>
          </cell>
        </row>
        <row r="3159">
          <cell r="K3159" t="str">
            <v>93.19.12</v>
          </cell>
          <cell r="L3159" t="str">
            <v>Услуги спортсменов и атлетов</v>
          </cell>
        </row>
        <row r="3160">
          <cell r="K3160" t="str">
            <v>93.19.13</v>
          </cell>
          <cell r="L3160" t="str">
            <v>Услуги вспомогательные, связанные со спортом и отдыхом</v>
          </cell>
        </row>
        <row r="3161">
          <cell r="K3161" t="str">
            <v>93.19.19</v>
          </cell>
          <cell r="L3161" t="str">
            <v>Услуги в области спорта и отдыха прочие</v>
          </cell>
        </row>
        <row r="3162">
          <cell r="K3162" t="str">
            <v>93.21.10</v>
          </cell>
          <cell r="L3162" t="str">
            <v>Услуги парков культуры и отдыха и тематических парков</v>
          </cell>
        </row>
        <row r="3163">
          <cell r="K3163" t="str">
            <v>93.29.11</v>
          </cell>
          <cell r="L3163" t="str">
            <v>Услуги парков отдыха и пляжей</v>
          </cell>
        </row>
        <row r="3164">
          <cell r="K3164" t="str">
            <v>93.29.19</v>
          </cell>
          <cell r="L3164" t="str">
            <v>Услуги по организации отдыха и развлечений прочие, не включенные в другие группировки</v>
          </cell>
        </row>
        <row r="3165">
          <cell r="K3165" t="str">
            <v>93.29.21</v>
          </cell>
          <cell r="L3165" t="str">
            <v>Услуги по проведению фейерверков, световых и звуковых представлений</v>
          </cell>
        </row>
        <row r="3166">
          <cell r="K3166" t="str">
            <v>93.29.22</v>
          </cell>
          <cell r="L3166" t="str">
            <v>Услуги автоматов для игр, действующих при опускании жетонов (монет)</v>
          </cell>
        </row>
        <row r="3167">
          <cell r="K3167" t="str">
            <v>93.29.29</v>
          </cell>
          <cell r="L3167" t="str">
            <v>Услуги зрелищно-развлекательные, не включенные в другие группировки</v>
          </cell>
        </row>
        <row r="3168">
          <cell r="K3168" t="str">
            <v>94.11.10</v>
          </cell>
          <cell r="L3168" t="str">
            <v>Услуги, предоставляемые коммерческими и предпринимательскими членскими организациями</v>
          </cell>
        </row>
        <row r="3169">
          <cell r="K3169" t="str">
            <v>94.12.10</v>
          </cell>
          <cell r="L3169" t="str">
            <v>Услуги, предоставляемые профессиональными членскими организациями</v>
          </cell>
        </row>
        <row r="3170">
          <cell r="K3170" t="str">
            <v>94.20.10</v>
          </cell>
          <cell r="L3170" t="str">
            <v>Услуги, предоставляемые профессиональными союзами</v>
          </cell>
        </row>
        <row r="3171">
          <cell r="K3171" t="str">
            <v>94.91.10</v>
          </cell>
          <cell r="L3171" t="str">
            <v>Услуги, предоставляемые религиозными организациями</v>
          </cell>
        </row>
        <row r="3172">
          <cell r="K3172" t="str">
            <v>94.92.10</v>
          </cell>
          <cell r="L3172" t="str">
            <v>Услуги, предоставляемые политическими организациями</v>
          </cell>
        </row>
        <row r="3173">
          <cell r="K3173" t="str">
            <v>94.99.11</v>
          </cell>
          <cell r="L3173" t="str">
            <v>Услуги, предоставляемые правозащитными организациями</v>
          </cell>
        </row>
        <row r="3174">
          <cell r="K3174" t="str">
            <v>94.99.12</v>
          </cell>
          <cell r="L3174" t="str">
            <v>Услуги, предоставляемые группами в защиту окружающей среды</v>
          </cell>
        </row>
        <row r="3175">
          <cell r="K3175" t="str">
            <v>94.99.13</v>
          </cell>
          <cell r="L3175" t="str">
            <v>Услуги по защите особых групп населения</v>
          </cell>
        </row>
        <row r="3176">
          <cell r="K3176" t="str">
            <v>94.99.14</v>
          </cell>
          <cell r="L3176" t="str">
            <v>Услуги по улучшению положения гражданского населения и поддержке общественности прочие</v>
          </cell>
        </row>
        <row r="3177">
          <cell r="K3177" t="str">
            <v>94.99.15</v>
          </cell>
          <cell r="L3177" t="str">
            <v>Услуги, оказываемые молодежными объединениями</v>
          </cell>
        </row>
        <row r="3178">
          <cell r="K3178" t="str">
            <v>94.99.16</v>
          </cell>
          <cell r="L3178" t="str">
            <v>Услуги, оказываемые объединениями по проведению культурных и развлекательных мероприятий</v>
          </cell>
        </row>
        <row r="3179">
          <cell r="K3179" t="str">
            <v>94.99.17</v>
          </cell>
          <cell r="L3179" t="str">
            <v>Услуги, оказываемые прочими гражданскими и общественными организациями</v>
          </cell>
        </row>
        <row r="3180">
          <cell r="K3180" t="str">
            <v>94.99.19</v>
          </cell>
          <cell r="L3180" t="str">
            <v>Услуги, оказываемые прочими членскими организациями, не включенными в другие группировки</v>
          </cell>
        </row>
        <row r="3181">
          <cell r="K3181" t="str">
            <v>94.99.20</v>
          </cell>
          <cell r="L3181" t="str">
            <v>Услуги по предоставлению стипендии или пособия, оказываемые членскими организациями</v>
          </cell>
        </row>
        <row r="3182">
          <cell r="K3182" t="str">
            <v>95.11.10</v>
          </cell>
          <cell r="L3182" t="str">
            <v>Услуги по ремонту компьютеров и периферийного оборудования</v>
          </cell>
        </row>
        <row r="3183">
          <cell r="K3183" t="str">
            <v>95.12.10</v>
          </cell>
          <cell r="L3183" t="str">
            <v>Услуги по ремонту коммуникационного оборудования</v>
          </cell>
        </row>
        <row r="3184">
          <cell r="K3184" t="str">
            <v>95.21.10</v>
          </cell>
          <cell r="L3184" t="str">
            <v>Услуги по ремонту приборов бытовой электроники</v>
          </cell>
        </row>
        <row r="3185">
          <cell r="K3185" t="str">
            <v>95.22.10</v>
          </cell>
          <cell r="L3185" t="str">
            <v>Услуги по ремонту бытовых приборов, домашнего и садового инвентаря</v>
          </cell>
        </row>
        <row r="3186">
          <cell r="K3186" t="str">
            <v>95.23.10</v>
          </cell>
          <cell r="L3186" t="str">
            <v>Услуги по ремонту обуви и изделий из кожи</v>
          </cell>
        </row>
        <row r="3187">
          <cell r="K3187" t="str">
            <v>95.24.10</v>
          </cell>
          <cell r="L3187" t="str">
            <v>Услуги по ремонту мебели и предметов домашнего обихода</v>
          </cell>
        </row>
        <row r="3188">
          <cell r="K3188" t="str">
            <v>95.25.11</v>
          </cell>
          <cell r="L3188" t="str">
            <v>Услуги по ремонту часов</v>
          </cell>
        </row>
        <row r="3189">
          <cell r="K3189" t="str">
            <v>95.25.12</v>
          </cell>
          <cell r="L3189" t="str">
            <v>Услуги по ремонту ювелирных изделий</v>
          </cell>
        </row>
        <row r="3190">
          <cell r="K3190" t="str">
            <v>95.29.11</v>
          </cell>
          <cell r="L3190" t="str">
            <v>Услуги по ремонту и подгонке/перешиву одежды и бытовых текстильных изделий</v>
          </cell>
        </row>
        <row r="3191">
          <cell r="K3191" t="str">
            <v>95.29.12</v>
          </cell>
          <cell r="L3191" t="str">
            <v>Услуги по ремонту велосипедов</v>
          </cell>
        </row>
        <row r="3192">
          <cell r="K3192" t="str">
            <v>95.29.13</v>
          </cell>
          <cell r="L3192" t="str">
            <v>Услуги по ремонту и обслуживанию музыкальных инструментов</v>
          </cell>
        </row>
        <row r="3193">
          <cell r="K3193" t="str">
            <v>95.29.14</v>
          </cell>
          <cell r="L3193" t="str">
            <v>Услуги по ремонту и обслуживанию спортивного инвентаря</v>
          </cell>
        </row>
        <row r="3194">
          <cell r="K3194" t="str">
            <v>95.29.19</v>
          </cell>
          <cell r="L3194" t="str">
            <v>Услуги по ремонту прочих предметов личного потребления и бытовых товаров, не включенных в другие группировки</v>
          </cell>
        </row>
        <row r="3195">
          <cell r="K3195" t="str">
            <v>96.01.11</v>
          </cell>
          <cell r="L3195" t="str">
            <v>Услуги по стирке с использованием машин-автоматов, действующих при опускании жетонов (монет)</v>
          </cell>
        </row>
        <row r="3196">
          <cell r="K3196" t="str">
            <v>96.01.12</v>
          </cell>
          <cell r="L3196" t="str">
            <v>Услуги химчистки (включая услуги по чистке изделий из меха)</v>
          </cell>
        </row>
        <row r="3197">
          <cell r="K3197" t="str">
            <v>96.01.13</v>
          </cell>
          <cell r="L3197" t="str">
            <v>Услуги по глажению</v>
          </cell>
        </row>
        <row r="3198">
          <cell r="K3198" t="str">
            <v>96.01.14</v>
          </cell>
          <cell r="L3198" t="str">
            <v>Услуги по крашению и интенсификации цвета</v>
          </cell>
        </row>
        <row r="3199">
          <cell r="K3199" t="str">
            <v>96.01.19</v>
          </cell>
          <cell r="L3199" t="str">
            <v>Услуги по чистке текстильных изделий прочие</v>
          </cell>
        </row>
        <row r="3200">
          <cell r="K3200" t="str">
            <v>96.02.11</v>
          </cell>
          <cell r="L3200" t="str">
            <v>Услуги парикмахерские для женщин и девочек</v>
          </cell>
        </row>
        <row r="3201">
          <cell r="K3201" t="str">
            <v>96.02.12</v>
          </cell>
          <cell r="L3201" t="str">
            <v>Услуги парикмахерские для мужчин и мальчиков</v>
          </cell>
        </row>
        <row r="3202">
          <cell r="K3202" t="str">
            <v>96.02.13</v>
          </cell>
          <cell r="L3202" t="str">
            <v>Услуги косметические, услуги по маникюру и педикюру</v>
          </cell>
        </row>
        <row r="3203">
          <cell r="K3203" t="str">
            <v>96.02.19</v>
          </cell>
          <cell r="L3203" t="str">
            <v>Услуги косметические прочие</v>
          </cell>
        </row>
        <row r="3204">
          <cell r="K3204" t="str">
            <v>96.02.20</v>
          </cell>
          <cell r="L3204" t="str">
            <v>Волос человеческий, необработанный</v>
          </cell>
        </row>
        <row r="3205">
          <cell r="K3205" t="str">
            <v>96.03.11</v>
          </cell>
          <cell r="L3205" t="str">
            <v>Услуги по захоронению и кремации</v>
          </cell>
        </row>
        <row r="3206">
          <cell r="K3206" t="str">
            <v>96.03.12</v>
          </cell>
          <cell r="L3206" t="str">
            <v>Услуги похоронных бюро</v>
          </cell>
        </row>
        <row r="3207">
          <cell r="K3207" t="str">
            <v>96.04.10</v>
          </cell>
          <cell r="L3207" t="str">
            <v>Услуги в области физкультурно-оздоровительной деятельности</v>
          </cell>
        </row>
        <row r="3208">
          <cell r="K3208" t="str">
            <v>96.09.11</v>
          </cell>
          <cell r="L3208" t="str">
            <v>Услуги по уходу за домашними животными</v>
          </cell>
        </row>
        <row r="3209">
          <cell r="K3209" t="str">
            <v>96.09.12</v>
          </cell>
          <cell r="L3209" t="str">
            <v>Услуги сопровождающих лиц</v>
          </cell>
        </row>
        <row r="3210">
          <cell r="K3210" t="str">
            <v>96.09.13</v>
          </cell>
          <cell r="L3210" t="str">
            <v>Услуги машин-автоматов, действующих при опускании жетонов (монет), не включенных в другие группировки</v>
          </cell>
        </row>
        <row r="3211">
          <cell r="K3211" t="str">
            <v>96.09.19</v>
          </cell>
          <cell r="L3211" t="str">
            <v>Услуги разнообразные прочие, не включенные в другие группировки</v>
          </cell>
        </row>
        <row r="3212">
          <cell r="K3212" t="str">
            <v>97.00.10</v>
          </cell>
          <cell r="L3212" t="str">
            <v>Услуги домашних хозяйств с наемными работниками</v>
          </cell>
        </row>
        <row r="3213">
          <cell r="K3213" t="str">
            <v>98.10.10</v>
          </cell>
          <cell r="L3213" t="str">
            <v>Продукция различная, произведенная частными домашними хозяйствами для собственного потребления</v>
          </cell>
        </row>
        <row r="3214">
          <cell r="K3214" t="str">
            <v>98.20.10</v>
          </cell>
          <cell r="L3214" t="str">
            <v>Услуги различные, предоставляемые частными домашними хозяйствами для собственного потребления</v>
          </cell>
        </row>
        <row r="3215">
          <cell r="K3215" t="str">
            <v>99.00.10</v>
          </cell>
          <cell r="L3215" t="str">
            <v>Услуги, предоставляемые экстерриториальными организациями и органами</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57"/>
  <sheetViews>
    <sheetView workbookViewId="0">
      <selection activeCell="F7" sqref="F7"/>
    </sheetView>
  </sheetViews>
  <sheetFormatPr defaultRowHeight="15" x14ac:dyDescent="0.25"/>
  <cols>
    <col min="1" max="1" width="3.28515625" customWidth="1"/>
    <col min="3" max="3" width="3.5703125" hidden="1" customWidth="1"/>
    <col min="4" max="4" width="34.28515625" hidden="1" customWidth="1"/>
    <col min="5" max="5" width="3.42578125" hidden="1" customWidth="1"/>
    <col min="6" max="6" width="58" customWidth="1"/>
  </cols>
  <sheetData>
    <row r="2" spans="2:6" ht="18" customHeight="1" x14ac:dyDescent="0.25">
      <c r="B2" t="s">
        <v>0</v>
      </c>
    </row>
    <row r="3" spans="2:6" x14ac:dyDescent="0.25">
      <c r="C3" t="s">
        <v>5452</v>
      </c>
    </row>
    <row r="4" spans="2:6" x14ac:dyDescent="0.25">
      <c r="C4" t="s">
        <v>2</v>
      </c>
      <c r="D4" t="s">
        <v>5451</v>
      </c>
    </row>
    <row r="5" spans="2:6" x14ac:dyDescent="0.25">
      <c r="B5" t="s">
        <v>5450</v>
      </c>
      <c r="C5" t="s">
        <v>5</v>
      </c>
      <c r="D5" t="s">
        <v>5439</v>
      </c>
      <c r="F5" t="str">
        <f>CONCATENATE($C$3,$D$4,D5)</f>
        <v>Лошади, ослы, мулы и лошаки живые:лошади:чистопородные племенные животные</v>
      </c>
    </row>
    <row r="6" spans="2:6" x14ac:dyDescent="0.25">
      <c r="B6" t="s">
        <v>5449</v>
      </c>
      <c r="C6" t="s">
        <v>5</v>
      </c>
      <c r="D6" t="s">
        <v>67</v>
      </c>
      <c r="F6" t="str">
        <f t="shared" ref="F6" si="0">CONCATENATE($C$3,$D$4,D6)</f>
        <v>Лошади, ослы, мулы и лошаки живые:лошади:прочие</v>
      </c>
    </row>
    <row r="7" spans="2:6" x14ac:dyDescent="0.25">
      <c r="B7" t="s">
        <v>5448</v>
      </c>
      <c r="C7" t="s">
        <v>2</v>
      </c>
      <c r="D7" t="s">
        <v>5447</v>
      </c>
      <c r="F7" t="str">
        <f>CONCATENATE($C$3,D7)</f>
        <v>Лошади, ослы, мулы и лошаки живые:ослы</v>
      </c>
    </row>
    <row r="8" spans="2:6" x14ac:dyDescent="0.25">
      <c r="B8" t="s">
        <v>5446</v>
      </c>
      <c r="C8" t="s">
        <v>2</v>
      </c>
      <c r="D8" t="s">
        <v>67</v>
      </c>
      <c r="F8" t="str">
        <f>CONCATENATE($C$3,D8)</f>
        <v>Лошади, ослы, мулы и лошаки живые:прочие</v>
      </c>
    </row>
    <row r="10" spans="2:6" x14ac:dyDescent="0.25">
      <c r="C10" t="s">
        <v>5445</v>
      </c>
    </row>
    <row r="11" spans="2:6" x14ac:dyDescent="0.25">
      <c r="C11" t="s">
        <v>2</v>
      </c>
      <c r="D11" t="s">
        <v>5444</v>
      </c>
    </row>
    <row r="12" spans="2:6" x14ac:dyDescent="0.25">
      <c r="B12" t="s">
        <v>5443</v>
      </c>
      <c r="C12" t="s">
        <v>5</v>
      </c>
      <c r="D12" t="s">
        <v>5439</v>
      </c>
      <c r="F12" t="str">
        <f>CONCATENATE($C$10,$D$11,D12)</f>
        <v>Крупный рогатый скот живой:домашний крупный рогатый скот:чистопородные племенные животные</v>
      </c>
    </row>
    <row r="13" spans="2:6" x14ac:dyDescent="0.25">
      <c r="B13" t="s">
        <v>5442</v>
      </c>
      <c r="C13" t="s">
        <v>5</v>
      </c>
      <c r="D13" t="s">
        <v>67</v>
      </c>
      <c r="F13" t="str">
        <f>CONCATENATE($C$10,$D$11,D13)</f>
        <v>Крупный рогатый скот живой:домашний крупный рогатый скот:прочие</v>
      </c>
    </row>
    <row r="14" spans="2:6" x14ac:dyDescent="0.25">
      <c r="C14" t="s">
        <v>2</v>
      </c>
      <c r="D14" t="s">
        <v>5441</v>
      </c>
    </row>
    <row r="15" spans="2:6" x14ac:dyDescent="0.25">
      <c r="B15" t="s">
        <v>5440</v>
      </c>
      <c r="C15" t="s">
        <v>5</v>
      </c>
      <c r="D15" t="s">
        <v>5439</v>
      </c>
      <c r="F15" t="str">
        <f>CONCATENATE($C$10,$D$14,D15)</f>
        <v>Крупный рогатый скот живой:буйволы:чистопородные племенные животные</v>
      </c>
    </row>
    <row r="16" spans="2:6" x14ac:dyDescent="0.25">
      <c r="B16" t="s">
        <v>5438</v>
      </c>
      <c r="C16" t="s">
        <v>5</v>
      </c>
      <c r="D16" t="s">
        <v>67</v>
      </c>
      <c r="F16" t="str">
        <f>CONCATENATE($C$10,$D$14,D16)</f>
        <v>Крупный рогатый скот живой:буйволы:прочие</v>
      </c>
    </row>
    <row r="17" spans="2:6" x14ac:dyDescent="0.25">
      <c r="B17" t="s">
        <v>5437</v>
      </c>
      <c r="C17" t="s">
        <v>2</v>
      </c>
      <c r="D17" t="s">
        <v>67</v>
      </c>
      <c r="F17" t="str">
        <f>CONCATENATE($C$10,D17)</f>
        <v>Крупный рогатый скот живой:прочие</v>
      </c>
    </row>
    <row r="19" spans="2:6" x14ac:dyDescent="0.25">
      <c r="C19" t="s">
        <v>5436</v>
      </c>
    </row>
    <row r="20" spans="2:6" x14ac:dyDescent="0.25">
      <c r="B20" t="s">
        <v>5435</v>
      </c>
      <c r="C20" t="s">
        <v>2</v>
      </c>
      <c r="D20" t="s">
        <v>5434</v>
      </c>
      <c r="F20" t="str">
        <f>CONCATENATE($C$19,D20)</f>
        <v xml:space="preserve">Свиньи живые:чистопородные племенные животные </v>
      </c>
    </row>
    <row r="21" spans="2:6" x14ac:dyDescent="0.25">
      <c r="C21" t="s">
        <v>2</v>
      </c>
      <c r="D21" t="s">
        <v>5412</v>
      </c>
    </row>
    <row r="22" spans="2:6" x14ac:dyDescent="0.25">
      <c r="B22" t="s">
        <v>5433</v>
      </c>
      <c r="C22" t="s">
        <v>5</v>
      </c>
      <c r="D22" t="s">
        <v>5432</v>
      </c>
      <c r="F22" t="str">
        <f>CONCATENATE($C$19,$D$21,D22)</f>
        <v xml:space="preserve">Свиньи живые:прочие: массой менее 50 кг </v>
      </c>
    </row>
    <row r="23" spans="2:6" x14ac:dyDescent="0.25">
      <c r="B23" t="s">
        <v>5431</v>
      </c>
      <c r="C23" t="s">
        <v>5</v>
      </c>
      <c r="D23" t="s">
        <v>5430</v>
      </c>
      <c r="F23" t="str">
        <f>CONCATENATE($C$19,$D$21,D23)</f>
        <v xml:space="preserve">Свиньи живые:прочие: массой 50 кг или более </v>
      </c>
    </row>
    <row r="25" spans="2:6" x14ac:dyDescent="0.25">
      <c r="B25" t="s">
        <v>0</v>
      </c>
    </row>
    <row r="26" spans="2:6" x14ac:dyDescent="0.25">
      <c r="C26" t="s">
        <v>5429</v>
      </c>
    </row>
    <row r="27" spans="2:6" x14ac:dyDescent="0.25">
      <c r="B27" t="s">
        <v>5428</v>
      </c>
      <c r="C27" t="s">
        <v>2</v>
      </c>
      <c r="D27" t="s">
        <v>5427</v>
      </c>
      <c r="F27" t="str">
        <f>CONCATENATE($C$26,D27)</f>
        <v xml:space="preserve">Овцы и козы живые:овцы </v>
      </c>
    </row>
    <row r="28" spans="2:6" x14ac:dyDescent="0.25">
      <c r="B28" t="s">
        <v>5426</v>
      </c>
      <c r="C28" t="s">
        <v>2</v>
      </c>
      <c r="D28" t="s">
        <v>5425</v>
      </c>
      <c r="F28" t="str">
        <f>CONCATENATE($C$26,D28)</f>
        <v xml:space="preserve">Овцы и козы живые:козы </v>
      </c>
    </row>
    <row r="30" spans="2:6" x14ac:dyDescent="0.25">
      <c r="C30" t="s">
        <v>5424</v>
      </c>
    </row>
    <row r="31" spans="2:6" x14ac:dyDescent="0.25">
      <c r="C31" t="s">
        <v>2</v>
      </c>
      <c r="D31" t="s">
        <v>5423</v>
      </c>
    </row>
    <row r="32" spans="2:6" x14ac:dyDescent="0.25">
      <c r="B32" t="s">
        <v>5422</v>
      </c>
      <c r="C32" t="s">
        <v>5</v>
      </c>
      <c r="D32" t="s">
        <v>5421</v>
      </c>
      <c r="F32" t="str">
        <f>CONCATENATE($C$30,$D$31,D32)</f>
        <v xml:space="preserve">Домашняя птица живая, то есть куры домашние (Gallus domesticus), утки, гуси, индейки и цесарки:массой не более 185 г:куры домашние (Gallus domesticus) </v>
      </c>
    </row>
    <row r="33" spans="2:6" x14ac:dyDescent="0.25">
      <c r="B33" t="s">
        <v>5420</v>
      </c>
      <c r="C33" t="s">
        <v>5</v>
      </c>
      <c r="D33" t="s">
        <v>5419</v>
      </c>
      <c r="F33" t="str">
        <f t="shared" ref="F33:F36" si="1">CONCATENATE($C$30,$D$31,D33)</f>
        <v xml:space="preserve">Домашняя птица живая, то есть куры домашние (Gallus domesticus), утки, гуси, индейки и цесарки:массой не более 185 г:индейки </v>
      </c>
    </row>
    <row r="34" spans="2:6" x14ac:dyDescent="0.25">
      <c r="B34" t="s">
        <v>5418</v>
      </c>
      <c r="C34" t="s">
        <v>5</v>
      </c>
      <c r="D34" t="s">
        <v>5417</v>
      </c>
      <c r="F34" t="str">
        <f t="shared" si="1"/>
        <v>Домашняя птица живая, то есть куры домашние (Gallus domesticus), утки, гуси, индейки и цесарки:массой не более 185 г:утки</v>
      </c>
    </row>
    <row r="35" spans="2:6" x14ac:dyDescent="0.25">
      <c r="B35" t="s">
        <v>5416</v>
      </c>
      <c r="C35" t="s">
        <v>5</v>
      </c>
      <c r="D35" t="s">
        <v>5415</v>
      </c>
      <c r="F35" t="str">
        <f t="shared" si="1"/>
        <v>Домашняя птица живая, то есть куры домашние (Gallus domesticus), утки, гуси, индейки и цесарки:массой не более 185 г:гуси</v>
      </c>
    </row>
    <row r="36" spans="2:6" x14ac:dyDescent="0.25">
      <c r="B36" t="s">
        <v>5414</v>
      </c>
      <c r="C36" t="s">
        <v>5</v>
      </c>
      <c r="D36" t="s">
        <v>5413</v>
      </c>
      <c r="F36" t="str">
        <f t="shared" si="1"/>
        <v>Домашняя птица живая, то есть куры домашние (Gallus domesticus), утки, гуси, индейки и цесарки:массой не более 185 г:цесарки</v>
      </c>
    </row>
    <row r="37" spans="2:6" x14ac:dyDescent="0.25">
      <c r="C37" t="s">
        <v>2</v>
      </c>
      <c r="D37" t="s">
        <v>5412</v>
      </c>
    </row>
    <row r="38" spans="2:6" x14ac:dyDescent="0.25">
      <c r="B38" t="s">
        <v>5411</v>
      </c>
      <c r="C38" t="s">
        <v>5</v>
      </c>
      <c r="D38" t="s">
        <v>5410</v>
      </c>
      <c r="F38" t="str">
        <f>CONCATENATE($C$30,$D$37,D38)</f>
        <v>Домашняя птица живая, то есть куры домашние (Gallus domesticus), утки, гуси, индейки и цесарки:прочие: куры домашние (Gallus domesticus)</v>
      </c>
    </row>
    <row r="39" spans="2:6" x14ac:dyDescent="0.25">
      <c r="B39" t="s">
        <v>5409</v>
      </c>
      <c r="C39" t="s">
        <v>5</v>
      </c>
      <c r="D39" t="s">
        <v>5408</v>
      </c>
      <c r="F39" t="str">
        <f>CONCATENATE($C$30,$D$37,D39)</f>
        <v xml:space="preserve">Домашняя птица живая, то есть куры домашние (Gallus domesticus), утки, гуси, индейки и цесарки:прочие: прочие </v>
      </c>
    </row>
    <row r="41" spans="2:6" x14ac:dyDescent="0.25">
      <c r="C41" t="s">
        <v>5407</v>
      </c>
    </row>
    <row r="42" spans="2:6" x14ac:dyDescent="0.25">
      <c r="C42" t="s">
        <v>2</v>
      </c>
      <c r="D42" t="s">
        <v>5406</v>
      </c>
    </row>
    <row r="43" spans="2:6" x14ac:dyDescent="0.25">
      <c r="B43" t="s">
        <v>5405</v>
      </c>
      <c r="C43" t="s">
        <v>5</v>
      </c>
      <c r="D43" t="s">
        <v>5404</v>
      </c>
      <c r="F43" t="str">
        <f>CONCATENATE($C$41,$D$42,D43)</f>
        <v>Живые животные прочие:млекопитающие:приматы</v>
      </c>
    </row>
    <row r="44" spans="2:6" x14ac:dyDescent="0.25">
      <c r="B44" t="s">
        <v>5403</v>
      </c>
      <c r="C44" t="s">
        <v>5</v>
      </c>
      <c r="D44" t="s">
        <v>5402</v>
      </c>
      <c r="F44" t="str">
        <f t="shared" ref="F44:F47" si="2">CONCATENATE($C$41,$D$42,D44)</f>
        <v>Живые животные прочие:млекопитающие:киты, дельфины и морские свиньи (млекопитающие отряда Cetacea); ламантины и дюгони (млекопитающие отряда Sirenia); тюлени, морские львы и моржи (млекопитающие подотряда Pinnipedia)</v>
      </c>
    </row>
    <row r="45" spans="2:6" x14ac:dyDescent="0.25">
      <c r="B45" t="s">
        <v>5401</v>
      </c>
      <c r="C45" t="s">
        <v>5</v>
      </c>
      <c r="D45" t="s">
        <v>5400</v>
      </c>
      <c r="F45" t="str">
        <f t="shared" si="2"/>
        <v>Живые животные прочие:млекопитающие:верблюды и прочие животные семейства верблюдовых (Camelidae)</v>
      </c>
    </row>
    <row r="46" spans="2:6" x14ac:dyDescent="0.25">
      <c r="B46" t="s">
        <v>5399</v>
      </c>
      <c r="C46" t="s">
        <v>5</v>
      </c>
      <c r="D46" t="s">
        <v>5398</v>
      </c>
      <c r="F46" t="str">
        <f t="shared" si="2"/>
        <v>Живые животные прочие:млекопитающие:кролики и зайцы</v>
      </c>
    </row>
    <row r="47" spans="2:6" x14ac:dyDescent="0.25">
      <c r="B47" t="s">
        <v>5397</v>
      </c>
      <c r="C47" t="s">
        <v>5</v>
      </c>
      <c r="D47" t="s">
        <v>67</v>
      </c>
      <c r="F47" t="str">
        <f t="shared" si="2"/>
        <v>Живые животные прочие:млекопитающие:прочие</v>
      </c>
    </row>
    <row r="48" spans="2:6" x14ac:dyDescent="0.25">
      <c r="B48" t="s">
        <v>5396</v>
      </c>
      <c r="C48" t="s">
        <v>2</v>
      </c>
      <c r="D48" t="s">
        <v>5395</v>
      </c>
      <c r="F48" t="str">
        <f>CONCATENATE($C$41,D48)</f>
        <v>Живые животные прочие:рептилии (включая змей и черепах)</v>
      </c>
    </row>
    <row r="49" spans="2:6" x14ac:dyDescent="0.25">
      <c r="C49" t="s">
        <v>2</v>
      </c>
      <c r="D49" t="s">
        <v>5394</v>
      </c>
    </row>
    <row r="50" spans="2:6" x14ac:dyDescent="0.25">
      <c r="B50" t="s">
        <v>5393</v>
      </c>
      <c r="C50" t="s">
        <v>5</v>
      </c>
      <c r="D50" t="s">
        <v>5392</v>
      </c>
      <c r="F50" t="str">
        <f>CONCATENATE($C$41,$D$49,D50)</f>
        <v>Живые животные прочие:птицы:хищные птицы</v>
      </c>
    </row>
    <row r="51" spans="2:6" x14ac:dyDescent="0.25">
      <c r="B51" t="s">
        <v>5391</v>
      </c>
      <c r="C51" t="s">
        <v>5</v>
      </c>
      <c r="D51" t="s">
        <v>5390</v>
      </c>
      <c r="F51" t="str">
        <f t="shared" ref="F51:F53" si="3">CONCATENATE($C$41,$D$49,D51)</f>
        <v>Живые животные прочие:птицы:попугаеобразные (включая попугаев, длиннохвостых попугаев, ара и какаду)</v>
      </c>
    </row>
    <row r="52" spans="2:6" x14ac:dyDescent="0.25">
      <c r="B52" t="s">
        <v>5389</v>
      </c>
      <c r="C52" t="s">
        <v>5</v>
      </c>
      <c r="D52" t="s">
        <v>5388</v>
      </c>
      <c r="F52" t="str">
        <f t="shared" si="3"/>
        <v>Живые животные прочие:птицы:страусы; эму (Dromaius novaehollandiae)</v>
      </c>
    </row>
    <row r="53" spans="2:6" x14ac:dyDescent="0.25">
      <c r="B53" t="s">
        <v>5387</v>
      </c>
      <c r="C53" t="s">
        <v>5</v>
      </c>
      <c r="D53" t="s">
        <v>67</v>
      </c>
      <c r="F53" t="str">
        <f t="shared" si="3"/>
        <v>Живые животные прочие:птицы:прочие</v>
      </c>
    </row>
    <row r="54" spans="2:6" x14ac:dyDescent="0.25">
      <c r="C54" t="s">
        <v>2</v>
      </c>
      <c r="D54" t="s">
        <v>5386</v>
      </c>
    </row>
    <row r="55" spans="2:6" x14ac:dyDescent="0.25">
      <c r="B55" t="s">
        <v>5385</v>
      </c>
      <c r="C55" t="s">
        <v>5</v>
      </c>
      <c r="D55" t="s">
        <v>5384</v>
      </c>
      <c r="F55" t="str">
        <f>CONCATENATE($C$41,$D$54,D55)</f>
        <v>Живые животные прочие:насекомые:пчелы</v>
      </c>
    </row>
    <row r="56" spans="2:6" x14ac:dyDescent="0.25">
      <c r="B56" t="s">
        <v>5383</v>
      </c>
      <c r="C56" t="s">
        <v>5</v>
      </c>
      <c r="D56" t="s">
        <v>67</v>
      </c>
      <c r="F56" t="str">
        <f t="shared" ref="F56" si="4">CONCATENATE($C$41,$D$54,D56)</f>
        <v>Живые животные прочие:насекомые:прочие</v>
      </c>
    </row>
    <row r="57" spans="2:6" x14ac:dyDescent="0.25">
      <c r="B57" t="s">
        <v>5382</v>
      </c>
      <c r="C57" t="s">
        <v>2</v>
      </c>
      <c r="D57" t="s">
        <v>67</v>
      </c>
      <c r="F57" t="str">
        <f>CONCATENATE($C$41,D57)</f>
        <v>Живые животные прочие:прочие</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7"/>
  <sheetViews>
    <sheetView workbookViewId="0">
      <selection activeCell="I14" sqref="I14"/>
    </sheetView>
  </sheetViews>
  <sheetFormatPr defaultRowHeight="15" x14ac:dyDescent="0.25"/>
  <cols>
    <col min="1" max="1" width="5.42578125" customWidth="1"/>
    <col min="3" max="4" width="0" hidden="1" customWidth="1"/>
  </cols>
  <sheetData>
    <row r="2" spans="2:5" x14ac:dyDescent="0.25">
      <c r="B2" t="s">
        <v>0</v>
      </c>
    </row>
    <row r="3" spans="2:5" x14ac:dyDescent="0.25">
      <c r="C3" t="s">
        <v>6400</v>
      </c>
    </row>
    <row r="4" spans="2:5" x14ac:dyDescent="0.25">
      <c r="C4" t="s">
        <v>2</v>
      </c>
      <c r="D4" t="s">
        <v>6399</v>
      </c>
    </row>
    <row r="5" spans="2:5" x14ac:dyDescent="0.25">
      <c r="B5" t="s">
        <v>6398</v>
      </c>
      <c r="C5" t="s">
        <v>5</v>
      </c>
      <c r="D5" t="s">
        <v>6382</v>
      </c>
      <c r="E5" t="str">
        <f>CONCATENATE($C$3,$D$4,D5)</f>
        <v>Пшеница и меслин:пшеница твердая:семенная</v>
      </c>
    </row>
    <row r="6" spans="2:5" x14ac:dyDescent="0.25">
      <c r="B6" t="s">
        <v>6397</v>
      </c>
      <c r="C6" t="s">
        <v>5</v>
      </c>
      <c r="D6" t="s">
        <v>8</v>
      </c>
      <c r="E6" t="str">
        <f>CONCATENATE($C$3,$D$4,D6)</f>
        <v>Пшеница и меслин:пшеница твердая:прочая</v>
      </c>
    </row>
    <row r="7" spans="2:5" x14ac:dyDescent="0.25">
      <c r="C7" t="s">
        <v>2</v>
      </c>
      <c r="D7" t="s">
        <v>87</v>
      </c>
    </row>
    <row r="8" spans="2:5" x14ac:dyDescent="0.25">
      <c r="B8" t="s">
        <v>6396</v>
      </c>
      <c r="C8" t="s">
        <v>5</v>
      </c>
      <c r="D8" t="s">
        <v>6395</v>
      </c>
      <c r="E8" t="str">
        <f>CONCATENATE($C$3,$D$7,D8)</f>
        <v>Пшеница и меслин:прочие:семенные</v>
      </c>
    </row>
    <row r="9" spans="2:5" x14ac:dyDescent="0.25">
      <c r="B9" t="s">
        <v>6394</v>
      </c>
      <c r="C9" t="s">
        <v>5</v>
      </c>
      <c r="D9" t="s">
        <v>67</v>
      </c>
      <c r="E9" t="str">
        <f>CONCATENATE($C$3,$D$7,D9)</f>
        <v>Пшеница и меслин:прочие:прочие</v>
      </c>
    </row>
    <row r="11" spans="2:5" x14ac:dyDescent="0.25">
      <c r="C11" t="s">
        <v>6393</v>
      </c>
    </row>
    <row r="12" spans="2:5" x14ac:dyDescent="0.25">
      <c r="B12" t="s">
        <v>6392</v>
      </c>
      <c r="C12" t="s">
        <v>2</v>
      </c>
      <c r="D12" t="s">
        <v>6382</v>
      </c>
      <c r="E12" t="str">
        <f>CONCATENATE($C$11,D12)</f>
        <v>Рожь:семенная</v>
      </c>
    </row>
    <row r="13" spans="2:5" x14ac:dyDescent="0.25">
      <c r="B13" t="s">
        <v>6391</v>
      </c>
      <c r="C13" t="s">
        <v>2</v>
      </c>
      <c r="D13" t="s">
        <v>8</v>
      </c>
      <c r="E13" t="str">
        <f>CONCATENATE($C$11,D13)</f>
        <v>Рожь:прочая</v>
      </c>
    </row>
    <row r="15" spans="2:5" x14ac:dyDescent="0.25">
      <c r="C15" t="s">
        <v>6390</v>
      </c>
    </row>
    <row r="16" spans="2:5" x14ac:dyDescent="0.25">
      <c r="B16" t="s">
        <v>6389</v>
      </c>
      <c r="C16" t="s">
        <v>2</v>
      </c>
      <c r="D16" t="s">
        <v>6137</v>
      </c>
      <c r="E16" t="str">
        <f>CONCATENATE($C$15,D16)</f>
        <v>Ячмень:семенной</v>
      </c>
    </row>
    <row r="17" spans="2:5" x14ac:dyDescent="0.25">
      <c r="B17" t="s">
        <v>6388</v>
      </c>
      <c r="C17" t="s">
        <v>2</v>
      </c>
      <c r="D17" t="s">
        <v>19</v>
      </c>
      <c r="E17" t="str">
        <f>CONCATENATE($C$15,D17)</f>
        <v>Ячмень:прочий</v>
      </c>
    </row>
    <row r="19" spans="2:5" x14ac:dyDescent="0.25">
      <c r="C19" t="s">
        <v>6387</v>
      </c>
    </row>
    <row r="20" spans="2:5" x14ac:dyDescent="0.25">
      <c r="B20" t="s">
        <v>6386</v>
      </c>
      <c r="C20" t="s">
        <v>2</v>
      </c>
      <c r="D20" t="s">
        <v>6137</v>
      </c>
      <c r="E20" t="str">
        <f>CONCATENATE($C$19,D20)</f>
        <v>Овес:семенной</v>
      </c>
    </row>
    <row r="21" spans="2:5" x14ac:dyDescent="0.25">
      <c r="B21" t="s">
        <v>6385</v>
      </c>
      <c r="C21" t="s">
        <v>2</v>
      </c>
      <c r="D21" t="s">
        <v>19</v>
      </c>
      <c r="E21" t="str">
        <f>CONCATENATE($C$19,D21)</f>
        <v>Овес:прочий</v>
      </c>
    </row>
    <row r="23" spans="2:5" x14ac:dyDescent="0.25">
      <c r="C23" t="s">
        <v>6384</v>
      </c>
    </row>
    <row r="24" spans="2:5" x14ac:dyDescent="0.25">
      <c r="B24" t="s">
        <v>6383</v>
      </c>
      <c r="C24" t="s">
        <v>2</v>
      </c>
      <c r="D24" t="s">
        <v>6382</v>
      </c>
      <c r="E24" t="str">
        <f>CONCATENATE($C$23,D24)</f>
        <v>Кукуруза:семенная</v>
      </c>
    </row>
    <row r="25" spans="2:5" x14ac:dyDescent="0.25">
      <c r="B25" t="s">
        <v>6381</v>
      </c>
      <c r="C25" t="s">
        <v>2</v>
      </c>
      <c r="D25" t="s">
        <v>8</v>
      </c>
      <c r="E25" t="str">
        <f>CONCATENATE($C$23,D25)</f>
        <v>Кукуруза:прочая</v>
      </c>
    </row>
    <row r="27" spans="2:5" x14ac:dyDescent="0.25">
      <c r="B27" t="s">
        <v>0</v>
      </c>
    </row>
    <row r="28" spans="2:5" x14ac:dyDescent="0.25">
      <c r="C28" t="s">
        <v>6380</v>
      </c>
    </row>
    <row r="29" spans="2:5" x14ac:dyDescent="0.25">
      <c r="B29" t="s">
        <v>6379</v>
      </c>
      <c r="C29" t="s">
        <v>2</v>
      </c>
      <c r="D29" t="s">
        <v>6378</v>
      </c>
      <c r="E29" t="str">
        <f>CONCATENATE($C$28,D29)</f>
        <v>Рис:нешелушеный рис (рис-сырец)</v>
      </c>
    </row>
    <row r="30" spans="2:5" x14ac:dyDescent="0.25">
      <c r="B30" t="s">
        <v>6377</v>
      </c>
      <c r="C30" t="s">
        <v>2</v>
      </c>
      <c r="D30" t="s">
        <v>6376</v>
      </c>
      <c r="E30" t="str">
        <f t="shared" ref="E30:E32" si="0">CONCATENATE($C$28,D30)</f>
        <v>Рис:шелушеный рис (неполированный)</v>
      </c>
    </row>
    <row r="31" spans="2:5" x14ac:dyDescent="0.25">
      <c r="B31" t="s">
        <v>6375</v>
      </c>
      <c r="C31" t="s">
        <v>2</v>
      </c>
      <c r="D31" t="s">
        <v>6374</v>
      </c>
      <c r="E31" t="str">
        <f t="shared" si="0"/>
        <v>Рис:полуобрушенный или полностью обрушенный рис, полированный или неполированный, глазированный или неглазированный</v>
      </c>
    </row>
    <row r="32" spans="2:5" x14ac:dyDescent="0.25">
      <c r="B32" t="s">
        <v>6373</v>
      </c>
      <c r="C32" t="s">
        <v>2</v>
      </c>
      <c r="D32" t="s">
        <v>6372</v>
      </c>
      <c r="E32" t="str">
        <f t="shared" si="0"/>
        <v>Рис:дробленый рис</v>
      </c>
    </row>
    <row r="34" spans="2:5" x14ac:dyDescent="0.25">
      <c r="C34" t="s">
        <v>6371</v>
      </c>
    </row>
    <row r="35" spans="2:5" x14ac:dyDescent="0.25">
      <c r="B35" t="s">
        <v>6370</v>
      </c>
      <c r="C35" t="s">
        <v>2</v>
      </c>
      <c r="D35" t="s">
        <v>6363</v>
      </c>
      <c r="E35" t="str">
        <f>CONCATENATE($C$34,D35)</f>
        <v>Сорго зерновое:семенное</v>
      </c>
    </row>
    <row r="36" spans="2:5" x14ac:dyDescent="0.25">
      <c r="B36" t="s">
        <v>6369</v>
      </c>
      <c r="C36" t="s">
        <v>2</v>
      </c>
      <c r="D36" t="s">
        <v>1541</v>
      </c>
      <c r="E36" t="str">
        <f>CONCATENATE($C$34,D36)</f>
        <v>Сорго зерновое:прочее</v>
      </c>
    </row>
    <row r="38" spans="2:5" x14ac:dyDescent="0.25">
      <c r="C38" t="s">
        <v>6368</v>
      </c>
    </row>
    <row r="39" spans="2:5" x14ac:dyDescent="0.25">
      <c r="B39" t="s">
        <v>6367</v>
      </c>
      <c r="C39" t="s">
        <v>2</v>
      </c>
      <c r="D39" t="s">
        <v>6366</v>
      </c>
      <c r="E39" t="str">
        <f>CONCATENATE($C$38,D39)</f>
        <v>Гречиха, просо и семена канареечника; прочие злаки:гречиха</v>
      </c>
    </row>
    <row r="40" spans="2:5" x14ac:dyDescent="0.25">
      <c r="C40" t="s">
        <v>2</v>
      </c>
      <c r="D40" t="s">
        <v>6365</v>
      </c>
    </row>
    <row r="41" spans="2:5" x14ac:dyDescent="0.25">
      <c r="B41" t="s">
        <v>6364</v>
      </c>
      <c r="C41" t="s">
        <v>5</v>
      </c>
      <c r="D41" t="s">
        <v>6363</v>
      </c>
      <c r="E41" t="str">
        <f>CONCATENATE($C$38,$D$40,D41)</f>
        <v>Гречиха, просо и семена канареечника; прочие злаки:просо:семенное</v>
      </c>
    </row>
    <row r="42" spans="2:5" x14ac:dyDescent="0.25">
      <c r="B42" t="s">
        <v>6362</v>
      </c>
      <c r="C42" t="s">
        <v>5</v>
      </c>
      <c r="D42" t="s">
        <v>1541</v>
      </c>
      <c r="E42" t="str">
        <f>CONCATENATE($C$38,$D$40,D42)</f>
        <v>Гречиха, просо и семена канареечника; прочие злаки:просо:прочее</v>
      </c>
    </row>
    <row r="43" spans="2:5" x14ac:dyDescent="0.25">
      <c r="B43" t="s">
        <v>6361</v>
      </c>
      <c r="C43" t="s">
        <v>2</v>
      </c>
      <c r="D43" t="s">
        <v>6360</v>
      </c>
      <c r="E43" t="str">
        <f>CONCATENATE($C$38,D43)</f>
        <v>Гречиха, просо и семена канареечника; прочие злаки:семена канареечника</v>
      </c>
    </row>
    <row r="44" spans="2:5" x14ac:dyDescent="0.25">
      <c r="B44" t="s">
        <v>6359</v>
      </c>
      <c r="C44" t="s">
        <v>2</v>
      </c>
      <c r="D44" t="s">
        <v>6358</v>
      </c>
      <c r="E44" t="str">
        <f t="shared" ref="E44:E47" si="1">CONCATENATE($C$38,D44)</f>
        <v>Гречиха, просо и семена канареечника; прочие злаки:росичка (Digitaria spp.)</v>
      </c>
    </row>
    <row r="45" spans="2:5" x14ac:dyDescent="0.25">
      <c r="B45" t="s">
        <v>6357</v>
      </c>
      <c r="C45" t="s">
        <v>2</v>
      </c>
      <c r="D45" t="s">
        <v>6356</v>
      </c>
      <c r="E45" t="str">
        <f t="shared" si="1"/>
        <v>Гречиха, просо и семена канареечника; прочие злаки:киноа, или рисовая лебеда (Chenopodium quinoa)</v>
      </c>
    </row>
    <row r="46" spans="2:5" x14ac:dyDescent="0.25">
      <c r="B46" t="s">
        <v>6355</v>
      </c>
      <c r="C46" t="s">
        <v>2</v>
      </c>
      <c r="D46" t="s">
        <v>6354</v>
      </c>
      <c r="E46" t="str">
        <f t="shared" si="1"/>
        <v>Гречиха, просо и семена канареечника; прочие злаки:тритикале</v>
      </c>
    </row>
    <row r="47" spans="2:5" x14ac:dyDescent="0.25">
      <c r="B47" t="s">
        <v>6353</v>
      </c>
      <c r="C47" t="s">
        <v>2</v>
      </c>
      <c r="D47" t="s">
        <v>6352</v>
      </c>
      <c r="E47" t="str">
        <f t="shared" si="1"/>
        <v>Гречиха, просо и семена канареечника; прочие злаки:прочие злаки</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9"/>
  <sheetViews>
    <sheetView topLeftCell="A16" workbookViewId="0">
      <selection activeCell="C22" sqref="C1:E1048576"/>
    </sheetView>
  </sheetViews>
  <sheetFormatPr defaultRowHeight="15" x14ac:dyDescent="0.25"/>
  <cols>
    <col min="1" max="1" width="4.5703125" customWidth="1"/>
    <col min="3" max="5" width="0" hidden="1" customWidth="1"/>
  </cols>
  <sheetData>
    <row r="2" spans="2:6" x14ac:dyDescent="0.25">
      <c r="B2" t="s">
        <v>0</v>
      </c>
    </row>
    <row r="3" spans="2:6" x14ac:dyDescent="0.25">
      <c r="B3" t="s">
        <v>6459</v>
      </c>
      <c r="C3" t="s">
        <v>6458</v>
      </c>
      <c r="F3" t="str">
        <f>C3</f>
        <v>Мука пшеничная или пшенично-ржаная.</v>
      </c>
    </row>
    <row r="5" spans="2:6" x14ac:dyDescent="0.25">
      <c r="C5" t="s">
        <v>6457</v>
      </c>
    </row>
    <row r="6" spans="2:6" x14ac:dyDescent="0.25">
      <c r="B6" t="s">
        <v>6456</v>
      </c>
      <c r="C6" t="s">
        <v>2</v>
      </c>
      <c r="D6" t="s">
        <v>6366</v>
      </c>
      <c r="F6" t="str">
        <f>CONCATENATE($C$5,D6)</f>
        <v>Мука из зерна прочих злаков, кроме пшеничной или пшенично-ржаной:гречиха</v>
      </c>
    </row>
    <row r="7" spans="2:6" x14ac:dyDescent="0.25">
      <c r="B7" t="s">
        <v>6455</v>
      </c>
      <c r="C7" t="s">
        <v>2</v>
      </c>
      <c r="D7" t="s">
        <v>8</v>
      </c>
      <c r="F7" t="str">
        <f>CONCATENATE($C$5,D7)</f>
        <v>Мука из зерна прочих злаков, кроме пшеничной или пшенично-ржаной:прочая</v>
      </c>
    </row>
    <row r="9" spans="2:6" x14ac:dyDescent="0.25">
      <c r="C9" t="s">
        <v>6454</v>
      </c>
    </row>
    <row r="10" spans="2:6" x14ac:dyDescent="0.25">
      <c r="C10" t="s">
        <v>2</v>
      </c>
      <c r="D10" t="s">
        <v>6453</v>
      </c>
    </row>
    <row r="11" spans="2:6" x14ac:dyDescent="0.25">
      <c r="B11" t="s">
        <v>6452</v>
      </c>
      <c r="C11" t="s">
        <v>5</v>
      </c>
      <c r="D11" t="s">
        <v>6451</v>
      </c>
      <c r="F11" t="str">
        <f>CONCATENATE($C$9,$D$10,D11)</f>
        <v>Крупа, мука грубого помола и гранулы из зерна злаков:крупа и мука грубого помола:из пшеницы</v>
      </c>
    </row>
    <row r="12" spans="2:6" x14ac:dyDescent="0.25">
      <c r="B12" t="s">
        <v>6450</v>
      </c>
      <c r="C12" t="s">
        <v>5</v>
      </c>
      <c r="D12" t="s">
        <v>6449</v>
      </c>
      <c r="F12" t="str">
        <f t="shared" ref="F12:F13" si="0">CONCATENATE($C$9,$D$10,D12)</f>
        <v>Крупа, мука грубого помола и гранулы из зерна злаков:крупа и мука грубого помола:из кукурузы</v>
      </c>
    </row>
    <row r="13" spans="2:6" x14ac:dyDescent="0.25">
      <c r="B13" t="s">
        <v>6448</v>
      </c>
      <c r="C13" t="s">
        <v>5</v>
      </c>
      <c r="D13" t="s">
        <v>6447</v>
      </c>
      <c r="F13" t="str">
        <f t="shared" si="0"/>
        <v>Крупа, мука грубого помола и гранулы из зерна злаков:крупа и мука грубого помола:из зерна прочих злаков</v>
      </c>
    </row>
    <row r="14" spans="2:6" x14ac:dyDescent="0.25">
      <c r="B14" t="s">
        <v>6446</v>
      </c>
      <c r="C14" t="s">
        <v>2</v>
      </c>
      <c r="D14" t="s">
        <v>1811</v>
      </c>
      <c r="F14" t="str">
        <f>CONCATENATE($C$9,D14)</f>
        <v>Крупа, мука грубого помола и гранулы из зерна злаков:гранулы</v>
      </c>
    </row>
    <row r="16" spans="2:6" x14ac:dyDescent="0.25">
      <c r="C16" t="s">
        <v>6445</v>
      </c>
    </row>
    <row r="17" spans="2:6" x14ac:dyDescent="0.25">
      <c r="C17" t="s">
        <v>2</v>
      </c>
      <c r="D17" t="s">
        <v>6444</v>
      </c>
    </row>
    <row r="18" spans="2:6" x14ac:dyDescent="0.25">
      <c r="B18" t="s">
        <v>6443</v>
      </c>
      <c r="C18" t="s">
        <v>5</v>
      </c>
      <c r="D18" t="s">
        <v>6439</v>
      </c>
      <c r="F18" t="str">
        <f>CONCATENATE($C$16,$D$17,D18)</f>
        <v>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молотые:зерно плющеное или переработанное в хлопья:овса</v>
      </c>
    </row>
    <row r="19" spans="2:6" x14ac:dyDescent="0.25">
      <c r="B19" t="s">
        <v>6442</v>
      </c>
      <c r="C19" t="s">
        <v>5</v>
      </c>
      <c r="D19" t="s">
        <v>6435</v>
      </c>
      <c r="F19" t="str">
        <f>CONCATENATE($C$16,$D$17,D19)</f>
        <v>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молотые:зерно плющеное или переработанное в хлопья:прочих злаков</v>
      </c>
    </row>
    <row r="20" spans="2:6" x14ac:dyDescent="0.25">
      <c r="C20" t="s">
        <v>2</v>
      </c>
      <c r="D20" t="s">
        <v>6441</v>
      </c>
    </row>
    <row r="21" spans="2:6" x14ac:dyDescent="0.25">
      <c r="B21" t="s">
        <v>6440</v>
      </c>
      <c r="C21" t="s">
        <v>5</v>
      </c>
      <c r="D21" t="s">
        <v>6439</v>
      </c>
      <c r="F21" t="str">
        <f>CONCATENATE($C$16,$D$20,D21)</f>
        <v>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молотые:прочее обработанное зерно (например, шелушеное, обрушенное, в виде сечки или дробленое):овса</v>
      </c>
    </row>
    <row r="22" spans="2:6" x14ac:dyDescent="0.25">
      <c r="B22" t="s">
        <v>6438</v>
      </c>
      <c r="C22" t="s">
        <v>5</v>
      </c>
      <c r="D22" t="s">
        <v>6437</v>
      </c>
      <c r="F22" t="str">
        <f>CONCATENATE($C$16,$D$20,D22)</f>
        <v>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молотые:прочее обработанное зерно (например, шелушеное, обрушенное, в виде сечки или дробленое):кукурузы</v>
      </c>
    </row>
    <row r="23" spans="2:6" x14ac:dyDescent="0.25">
      <c r="B23" t="s">
        <v>6436</v>
      </c>
      <c r="C23" t="s">
        <v>5</v>
      </c>
      <c r="D23" t="s">
        <v>6435</v>
      </c>
      <c r="F23" t="str">
        <f>CONCATENATE($C$16,$D$20,D23)</f>
        <v>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молотые:прочее обработанное зерно (например, шелушеное, обрушенное, в виде сечки или дробленое):прочих злаков</v>
      </c>
    </row>
    <row r="24" spans="2:6" x14ac:dyDescent="0.25">
      <c r="B24" t="s">
        <v>6434</v>
      </c>
      <c r="C24" t="s">
        <v>2</v>
      </c>
      <c r="D24" t="s">
        <v>6433</v>
      </c>
      <c r="F24" t="str">
        <f>CONCATENATE($C$16,D24)</f>
        <v>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молотые:зародыши зерна злаков, целые, плющеные, в виде хлопьев или молотые</v>
      </c>
    </row>
    <row r="26" spans="2:6" x14ac:dyDescent="0.25">
      <c r="C26" t="s">
        <v>6432</v>
      </c>
    </row>
    <row r="27" spans="2:6" x14ac:dyDescent="0.25">
      <c r="B27" t="s">
        <v>6431</v>
      </c>
      <c r="C27" t="s">
        <v>2</v>
      </c>
      <c r="D27" t="s">
        <v>6430</v>
      </c>
      <c r="F27" t="str">
        <f>CONCATENATE($C$26,D27)</f>
        <v>Мука тонкого и грубого помола, порошок, хлопья, гранулы картофельные:мука тонкого и грубого помола и порошок</v>
      </c>
    </row>
    <row r="28" spans="2:6" x14ac:dyDescent="0.25">
      <c r="B28" t="s">
        <v>6429</v>
      </c>
      <c r="C28" t="s">
        <v>2</v>
      </c>
      <c r="D28" t="s">
        <v>6428</v>
      </c>
      <c r="F28" t="str">
        <f>CONCATENATE($C$26,D28)</f>
        <v>Мука тонкого и грубого помола, порошок, хлопья, гранулы картофельные:хлопья и гранулы</v>
      </c>
    </row>
    <row r="30" spans="2:6" x14ac:dyDescent="0.25">
      <c r="C30" t="s">
        <v>6427</v>
      </c>
    </row>
    <row r="31" spans="2:6" x14ac:dyDescent="0.25">
      <c r="B31" t="s">
        <v>6426</v>
      </c>
      <c r="C31" t="s">
        <v>2</v>
      </c>
      <c r="D31" t="s">
        <v>6425</v>
      </c>
      <c r="F31" t="str">
        <f>CONCATENATE($C$30,D31)</f>
        <v>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8:из сушеных бобовых овощей товарной позиции 07.13</v>
      </c>
    </row>
    <row r="32" spans="2:6" x14ac:dyDescent="0.25">
      <c r="B32" t="s">
        <v>6424</v>
      </c>
      <c r="C32" t="s">
        <v>2</v>
      </c>
      <c r="D32" t="s">
        <v>6423</v>
      </c>
      <c r="F32" t="str">
        <f t="shared" ref="F32:F33" si="1">CONCATENATE($C$30,D32)</f>
        <v>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8:из сердцевины саговой пальмы, из корнеплодов или клубнеплодов товарной позиции 07.14</v>
      </c>
    </row>
    <row r="33" spans="2:6" x14ac:dyDescent="0.25">
      <c r="B33" t="s">
        <v>6422</v>
      </c>
      <c r="C33" t="s">
        <v>2</v>
      </c>
      <c r="D33" t="s">
        <v>6421</v>
      </c>
      <c r="F33" t="str">
        <f t="shared" si="1"/>
        <v>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8:из продуктов группы 8</v>
      </c>
    </row>
    <row r="35" spans="2:6" x14ac:dyDescent="0.25">
      <c r="B35" t="s">
        <v>0</v>
      </c>
    </row>
    <row r="36" spans="2:6" x14ac:dyDescent="0.25">
      <c r="C36" t="s">
        <v>6420</v>
      </c>
    </row>
    <row r="37" spans="2:6" x14ac:dyDescent="0.25">
      <c r="B37" t="s">
        <v>6419</v>
      </c>
      <c r="C37" t="s">
        <v>2</v>
      </c>
      <c r="D37" t="s">
        <v>6418</v>
      </c>
      <c r="F37" t="str">
        <f>CONCATENATE($C$36,D37)</f>
        <v>Солод, поджаренный или неподжаренный:неподжаренный</v>
      </c>
    </row>
    <row r="38" spans="2:6" x14ac:dyDescent="0.25">
      <c r="B38" t="s">
        <v>6417</v>
      </c>
      <c r="C38" t="s">
        <v>2</v>
      </c>
      <c r="D38" t="s">
        <v>6416</v>
      </c>
      <c r="F38" t="str">
        <f>CONCATENATE($C$36,D38)</f>
        <v>Солод, поджаренный или неподжаренный:поджаренный</v>
      </c>
    </row>
    <row r="40" spans="2:6" x14ac:dyDescent="0.25">
      <c r="C40" t="s">
        <v>6415</v>
      </c>
    </row>
    <row r="41" spans="2:6" x14ac:dyDescent="0.25">
      <c r="C41" t="s">
        <v>2</v>
      </c>
      <c r="D41" t="s">
        <v>6414</v>
      </c>
    </row>
    <row r="42" spans="2:6" x14ac:dyDescent="0.25">
      <c r="B42" t="s">
        <v>6413</v>
      </c>
      <c r="C42" t="s">
        <v>5</v>
      </c>
      <c r="D42" t="s">
        <v>6412</v>
      </c>
      <c r="F42" t="str">
        <f>CONCATENATE($C$40,$D$41,D42)</f>
        <v>Крахмал; инулин:крахмал:пшеничный</v>
      </c>
    </row>
    <row r="43" spans="2:6" x14ac:dyDescent="0.25">
      <c r="B43" t="s">
        <v>6411</v>
      </c>
      <c r="C43" t="s">
        <v>5</v>
      </c>
      <c r="D43" t="s">
        <v>6410</v>
      </c>
      <c r="F43" t="str">
        <f t="shared" ref="F43:F46" si="2">CONCATENATE($C$40,$D$41,D43)</f>
        <v>Крахмал; инулин:крахмал:кукурузный</v>
      </c>
    </row>
    <row r="44" spans="2:6" x14ac:dyDescent="0.25">
      <c r="B44" t="s">
        <v>6409</v>
      </c>
      <c r="C44" t="s">
        <v>5</v>
      </c>
      <c r="D44" t="s">
        <v>6408</v>
      </c>
      <c r="F44" t="str">
        <f t="shared" si="2"/>
        <v>Крахмал; инулин:крахмал:картофельный</v>
      </c>
    </row>
    <row r="45" spans="2:6" x14ac:dyDescent="0.25">
      <c r="B45" t="s">
        <v>6407</v>
      </c>
      <c r="C45" t="s">
        <v>5</v>
      </c>
      <c r="D45" t="s">
        <v>6406</v>
      </c>
      <c r="F45" t="str">
        <f t="shared" si="2"/>
        <v>Крахмал; инулин:крахмал:маниоковый</v>
      </c>
    </row>
    <row r="46" spans="2:6" x14ac:dyDescent="0.25">
      <c r="B46" t="s">
        <v>6405</v>
      </c>
      <c r="C46" t="s">
        <v>5</v>
      </c>
      <c r="D46" t="s">
        <v>19</v>
      </c>
      <c r="F46" t="str">
        <f t="shared" si="2"/>
        <v>Крахмал; инулин:крахмал:прочий</v>
      </c>
    </row>
    <row r="47" spans="2:6" x14ac:dyDescent="0.25">
      <c r="B47" t="s">
        <v>6404</v>
      </c>
      <c r="C47" t="s">
        <v>2</v>
      </c>
      <c r="D47" t="s">
        <v>6403</v>
      </c>
      <c r="F47" t="str">
        <f>CONCATENATE($C$40,D47)</f>
        <v>Крахмал; инулин:инулин</v>
      </c>
    </row>
    <row r="49" spans="2:6" x14ac:dyDescent="0.25">
      <c r="B49" t="s">
        <v>6402</v>
      </c>
      <c r="C49" t="s">
        <v>6401</v>
      </c>
      <c r="F49" t="str">
        <f>C49</f>
        <v>Клейковина пшеничная, сухая или сырая.</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2"/>
  <sheetViews>
    <sheetView topLeftCell="A46" workbookViewId="0">
      <selection activeCell="I14" sqref="I14"/>
    </sheetView>
  </sheetViews>
  <sheetFormatPr defaultRowHeight="15" x14ac:dyDescent="0.25"/>
  <cols>
    <col min="1" max="1" width="6.42578125" customWidth="1"/>
    <col min="3" max="5" width="0" hidden="1" customWidth="1"/>
  </cols>
  <sheetData>
    <row r="2" spans="2:6" x14ac:dyDescent="0.25">
      <c r="B2" t="s">
        <v>0</v>
      </c>
    </row>
    <row r="3" spans="2:6" x14ac:dyDescent="0.25">
      <c r="C3" t="s">
        <v>6555</v>
      </c>
    </row>
    <row r="4" spans="2:6" x14ac:dyDescent="0.25">
      <c r="B4" t="s">
        <v>6554</v>
      </c>
      <c r="C4" t="s">
        <v>2</v>
      </c>
      <c r="D4" t="s">
        <v>6395</v>
      </c>
      <c r="F4" t="str">
        <f>CONCATENATE($C$3,D4)</f>
        <v>Соевые бобы, дробленые или недробленые:семенные</v>
      </c>
    </row>
    <row r="5" spans="2:6" x14ac:dyDescent="0.25">
      <c r="B5" t="s">
        <v>6553</v>
      </c>
      <c r="C5" t="s">
        <v>2</v>
      </c>
      <c r="D5" t="s">
        <v>67</v>
      </c>
      <c r="F5" t="str">
        <f>CONCATENATE($C$3,D5)</f>
        <v>Соевые бобы, дробленые или недробленые:прочие</v>
      </c>
    </row>
    <row r="7" spans="2:6" x14ac:dyDescent="0.25">
      <c r="C7" t="s">
        <v>6552</v>
      </c>
    </row>
    <row r="8" spans="2:6" x14ac:dyDescent="0.25">
      <c r="B8" t="s">
        <v>6551</v>
      </c>
      <c r="C8" t="s">
        <v>2</v>
      </c>
      <c r="D8" t="s">
        <v>6137</v>
      </c>
      <c r="F8" t="str">
        <f>CONCATENATE($C$7,D8)</f>
        <v>Арахис, нежареный или не приготовленный каким-либо другим способом, лущеный или нелущеный, дробленый или недробленый:семенной</v>
      </c>
    </row>
    <row r="9" spans="2:6" x14ac:dyDescent="0.25">
      <c r="C9" t="s">
        <v>2</v>
      </c>
      <c r="D9" t="s">
        <v>2035</v>
      </c>
    </row>
    <row r="10" spans="2:6" x14ac:dyDescent="0.25">
      <c r="B10" t="s">
        <v>6550</v>
      </c>
      <c r="C10" t="s">
        <v>5</v>
      </c>
      <c r="D10" t="s">
        <v>6549</v>
      </c>
      <c r="F10" t="str">
        <f>CONCATENATE($C$7,$D$9,D10)</f>
        <v>Арахис, нежареный или не приготовленный каким-либо другим способом, лущеный или нелущеный, дробленый или недробленый:прочий:нелущеный</v>
      </c>
    </row>
    <row r="11" spans="2:6" x14ac:dyDescent="0.25">
      <c r="B11" t="s">
        <v>6548</v>
      </c>
      <c r="C11" t="s">
        <v>5</v>
      </c>
      <c r="D11" t="s">
        <v>6547</v>
      </c>
      <c r="F11" t="str">
        <f>CONCATENATE($C$7,$D$9,D11)</f>
        <v>Арахис, нежареный или не приготовленный каким-либо другим способом, лущеный или нелущеный, дробленый или недробленый:прочий:лущеный, дробленый или недробленый</v>
      </c>
    </row>
    <row r="13" spans="2:6" x14ac:dyDescent="0.25">
      <c r="B13" t="s">
        <v>6546</v>
      </c>
      <c r="C13" t="s">
        <v>6545</v>
      </c>
      <c r="F13" t="str">
        <f>C13</f>
        <v>Копра.</v>
      </c>
    </row>
    <row r="15" spans="2:6" x14ac:dyDescent="0.25">
      <c r="B15" t="s">
        <v>6544</v>
      </c>
      <c r="C15" t="s">
        <v>6543</v>
      </c>
      <c r="F15" t="str">
        <f>C15</f>
        <v>Семена льна, дробленые или недробленые.</v>
      </c>
    </row>
    <row r="17" spans="2:6" x14ac:dyDescent="0.25">
      <c r="C17" t="s">
        <v>6542</v>
      </c>
    </row>
    <row r="18" spans="2:6" x14ac:dyDescent="0.25">
      <c r="B18" t="s">
        <v>6541</v>
      </c>
      <c r="C18" t="s">
        <v>2</v>
      </c>
      <c r="D18" t="s">
        <v>6540</v>
      </c>
      <c r="F18" t="str">
        <f>CONCATENATE($C$17,D18)</f>
        <v>Семена рапса, или кользы, дробленые или недробленые:семена рапса, или кользы, с низким содержанием эруковой кислоты</v>
      </c>
    </row>
    <row r="19" spans="2:6" x14ac:dyDescent="0.25">
      <c r="B19" t="s">
        <v>6539</v>
      </c>
      <c r="C19" t="s">
        <v>2</v>
      </c>
      <c r="D19" t="s">
        <v>67</v>
      </c>
      <c r="F19" t="str">
        <f>CONCATENATE($C$17,D19)</f>
        <v>Семена рапса, или кользы, дробленые или недробленые:прочие</v>
      </c>
    </row>
    <row r="21" spans="2:6" x14ac:dyDescent="0.25">
      <c r="B21" t="s">
        <v>6538</v>
      </c>
      <c r="C21" t="s">
        <v>6537</v>
      </c>
      <c r="F21" t="str">
        <f>C21</f>
        <v>Семена подсолнечника, дробленые или недробленые.</v>
      </c>
    </row>
    <row r="23" spans="2:6" x14ac:dyDescent="0.25">
      <c r="C23" t="s">
        <v>6536</v>
      </c>
    </row>
    <row r="24" spans="2:6" x14ac:dyDescent="0.25">
      <c r="B24" t="s">
        <v>6535</v>
      </c>
      <c r="C24" t="s">
        <v>2</v>
      </c>
      <c r="D24" t="s">
        <v>6534</v>
      </c>
      <c r="F24" t="str">
        <f>CONCATENATE($C$23,D24)</f>
        <v>Семена и плоды прочих масличных культур, дробленые или недробленые:пальмовые орехи и ядра</v>
      </c>
    </row>
    <row r="25" spans="2:6" x14ac:dyDescent="0.25">
      <c r="C25" t="s">
        <v>2</v>
      </c>
      <c r="D25" t="s">
        <v>6533</v>
      </c>
    </row>
    <row r="26" spans="2:6" x14ac:dyDescent="0.25">
      <c r="B26" t="s">
        <v>6532</v>
      </c>
      <c r="C26" t="s">
        <v>5</v>
      </c>
      <c r="D26" t="s">
        <v>6395</v>
      </c>
      <c r="F26" t="str">
        <f>CONCATENATE($C$23,$D$25,D26)</f>
        <v>Семена и плоды прочих масличных культур, дробленые или недробленые:семена хлопчатника:семенные</v>
      </c>
    </row>
    <row r="27" spans="2:6" x14ac:dyDescent="0.25">
      <c r="B27" t="s">
        <v>6531</v>
      </c>
      <c r="C27" t="s">
        <v>5</v>
      </c>
      <c r="D27" t="s">
        <v>67</v>
      </c>
      <c r="F27" t="str">
        <f>CONCATENATE($C$23,$D$25,D27)</f>
        <v>Семена и плоды прочих масличных культур, дробленые или недробленые:семена хлопчатника:прочие</v>
      </c>
    </row>
    <row r="28" spans="2:6" x14ac:dyDescent="0.25">
      <c r="B28" t="s">
        <v>6530</v>
      </c>
      <c r="C28" t="s">
        <v>2</v>
      </c>
      <c r="D28" t="s">
        <v>6529</v>
      </c>
      <c r="F28" t="str">
        <f>CONCATENATE($C$23,D28)</f>
        <v>Семена и плоды прочих масличных культур, дробленые или недробленые:семена клещевины</v>
      </c>
    </row>
    <row r="29" spans="2:6" x14ac:dyDescent="0.25">
      <c r="B29" t="s">
        <v>6528</v>
      </c>
      <c r="C29" t="s">
        <v>2</v>
      </c>
      <c r="D29" t="s">
        <v>6527</v>
      </c>
      <c r="F29" t="str">
        <f t="shared" ref="F29:F32" si="0">CONCATENATE($C$23,D29)</f>
        <v>Семена и плоды прочих масличных культур, дробленые или недробленые:семена кунжута</v>
      </c>
    </row>
    <row r="30" spans="2:6" x14ac:dyDescent="0.25">
      <c r="B30" t="s">
        <v>6526</v>
      </c>
      <c r="C30" t="s">
        <v>2</v>
      </c>
      <c r="D30" t="s">
        <v>6525</v>
      </c>
      <c r="F30" t="str">
        <f t="shared" si="0"/>
        <v>Семена и плоды прочих масличных культур, дробленые или недробленые:семена горчицы</v>
      </c>
    </row>
    <row r="31" spans="2:6" x14ac:dyDescent="0.25">
      <c r="B31" t="s">
        <v>6524</v>
      </c>
      <c r="C31" t="s">
        <v>2</v>
      </c>
      <c r="D31" t="s">
        <v>6523</v>
      </c>
      <c r="F31" t="str">
        <f t="shared" si="0"/>
        <v>Семена и плоды прочих масличных культур, дробленые или недробленые:семена сафлора (Carthamus tinctorius)</v>
      </c>
    </row>
    <row r="32" spans="2:6" x14ac:dyDescent="0.25">
      <c r="B32" t="s">
        <v>6522</v>
      </c>
      <c r="C32" t="s">
        <v>2</v>
      </c>
      <c r="D32" t="s">
        <v>6521</v>
      </c>
      <c r="F32" t="str">
        <f t="shared" si="0"/>
        <v>Семена и плоды прочих масличных культур, дробленые или недробленые:семена дыни</v>
      </c>
    </row>
    <row r="33" spans="2:6" x14ac:dyDescent="0.25">
      <c r="C33" t="s">
        <v>2</v>
      </c>
      <c r="D33" t="s">
        <v>87</v>
      </c>
    </row>
    <row r="34" spans="2:6" x14ac:dyDescent="0.25">
      <c r="B34" t="s">
        <v>6520</v>
      </c>
      <c r="C34" t="s">
        <v>5</v>
      </c>
      <c r="D34" t="s">
        <v>6519</v>
      </c>
      <c r="F34" t="str">
        <f>CONCATENATE($C$23,$D$33,D34)</f>
        <v>Семена и плоды прочих масличных культур, дробленые или недробленые:прочие:семена мака</v>
      </c>
    </row>
    <row r="35" spans="2:6" x14ac:dyDescent="0.25">
      <c r="B35" t="s">
        <v>6518</v>
      </c>
      <c r="C35" t="s">
        <v>5</v>
      </c>
      <c r="D35" t="s">
        <v>67</v>
      </c>
      <c r="F35" t="str">
        <f>CONCATENATE($C$23,$D$33,D35)</f>
        <v>Семена и плоды прочих масличных культур, дробленые или недробленые:прочие:прочие</v>
      </c>
    </row>
    <row r="37" spans="2:6" x14ac:dyDescent="0.25">
      <c r="C37" t="s">
        <v>6517</v>
      </c>
    </row>
    <row r="38" spans="2:6" x14ac:dyDescent="0.25">
      <c r="B38" t="s">
        <v>6516</v>
      </c>
      <c r="C38" t="s">
        <v>2</v>
      </c>
      <c r="D38" t="s">
        <v>6515</v>
      </c>
      <c r="F38" t="str">
        <f>CONCATENATE($C$37,D38)</f>
        <v>Мука тонкого и грубого помола из семян или плодов масличных культур, кроме семян горчицы:из соевых бобов</v>
      </c>
    </row>
    <row r="39" spans="2:6" x14ac:dyDescent="0.25">
      <c r="B39" t="s">
        <v>6514</v>
      </c>
      <c r="C39" t="s">
        <v>2</v>
      </c>
      <c r="D39" t="s">
        <v>8</v>
      </c>
      <c r="F39" t="str">
        <f>CONCATENATE($C$37,D39)</f>
        <v>Мука тонкого и грубого помола из семян или плодов масличных культур, кроме семян горчицы:прочая</v>
      </c>
    </row>
    <row r="41" spans="2:6" x14ac:dyDescent="0.25">
      <c r="B41" t="s">
        <v>0</v>
      </c>
    </row>
    <row r="42" spans="2:6" x14ac:dyDescent="0.25">
      <c r="C42" t="s">
        <v>6513</v>
      </c>
    </row>
    <row r="43" spans="2:6" x14ac:dyDescent="0.25">
      <c r="B43" t="s">
        <v>6512</v>
      </c>
      <c r="C43" t="s">
        <v>2</v>
      </c>
      <c r="D43" t="s">
        <v>6511</v>
      </c>
      <c r="F43" t="str">
        <f>CONCATENATE($C$42,D43)</f>
        <v>Семена, плоды и споры для посева:семена сахарной свеклы</v>
      </c>
    </row>
    <row r="44" spans="2:6" x14ac:dyDescent="0.25">
      <c r="C44" t="s">
        <v>2</v>
      </c>
      <c r="D44" t="s">
        <v>6510</v>
      </c>
    </row>
    <row r="45" spans="2:6" x14ac:dyDescent="0.25">
      <c r="B45" t="s">
        <v>6509</v>
      </c>
      <c r="C45" t="s">
        <v>5</v>
      </c>
      <c r="D45" t="s">
        <v>6508</v>
      </c>
      <c r="F45" t="str">
        <f>CONCATENATE($C$42,$D$44,D45)</f>
        <v>Семена, плоды и споры для посева:семена кормовых растений:семена люцерны</v>
      </c>
    </row>
    <row r="46" spans="2:6" x14ac:dyDescent="0.25">
      <c r="B46" t="s">
        <v>6507</v>
      </c>
      <c r="C46" t="s">
        <v>5</v>
      </c>
      <c r="D46" t="s">
        <v>6506</v>
      </c>
      <c r="F46" t="str">
        <f t="shared" ref="F46:F50" si="1">CONCATENATE($C$42,$D$44,D46)</f>
        <v>Семена, плоды и споры для посева:семена кормовых растений:семена клевера (Trifolium sрр.)</v>
      </c>
    </row>
    <row r="47" spans="2:6" x14ac:dyDescent="0.25">
      <c r="B47" t="s">
        <v>6505</v>
      </c>
      <c r="C47" t="s">
        <v>5</v>
      </c>
      <c r="D47" t="s">
        <v>6504</v>
      </c>
      <c r="F47" t="str">
        <f t="shared" si="1"/>
        <v>Семена, плоды и споры для посева:семена кормовых растений:семена овсяницы</v>
      </c>
    </row>
    <row r="48" spans="2:6" x14ac:dyDescent="0.25">
      <c r="B48" t="s">
        <v>6503</v>
      </c>
      <c r="C48" t="s">
        <v>5</v>
      </c>
      <c r="D48" t="s">
        <v>6502</v>
      </c>
      <c r="F48" t="str">
        <f t="shared" si="1"/>
        <v>Семена, плоды и споры для посева:семена кормовых растений:семена мятлика лугового (Рoa рratensis L.)</v>
      </c>
    </row>
    <row r="49" spans="2:6" x14ac:dyDescent="0.25">
      <c r="B49" t="s">
        <v>6501</v>
      </c>
      <c r="C49" t="s">
        <v>5</v>
      </c>
      <c r="D49" t="s">
        <v>6500</v>
      </c>
      <c r="F49" t="str">
        <f t="shared" si="1"/>
        <v>Семена, плоды и споры для посева:семена кормовых растений:семена райграса (Lolium multiflorum Lam., Lolium рerenne L.)</v>
      </c>
    </row>
    <row r="50" spans="2:6" x14ac:dyDescent="0.25">
      <c r="B50" t="s">
        <v>6499</v>
      </c>
      <c r="C50" t="s">
        <v>5</v>
      </c>
      <c r="D50" t="s">
        <v>6498</v>
      </c>
      <c r="F50" t="str">
        <f t="shared" si="1"/>
        <v>Семена, плоды и споры для посева:семена кормовых растений:прочих</v>
      </c>
    </row>
    <row r="51" spans="2:6" x14ac:dyDescent="0.25">
      <c r="B51" t="s">
        <v>6497</v>
      </c>
      <c r="C51" t="s">
        <v>2</v>
      </c>
      <c r="D51" t="s">
        <v>6496</v>
      </c>
      <c r="F51" t="str">
        <f>CONCATENATE($C$42,D51)</f>
        <v>Семена, плоды и споры для посева:семена травянистых растений, выращиваемых главным образом для получения цветов</v>
      </c>
    </row>
    <row r="52" spans="2:6" x14ac:dyDescent="0.25">
      <c r="C52" t="s">
        <v>2</v>
      </c>
      <c r="D52" t="s">
        <v>87</v>
      </c>
    </row>
    <row r="53" spans="2:6" x14ac:dyDescent="0.25">
      <c r="B53" t="s">
        <v>6495</v>
      </c>
      <c r="C53" t="s">
        <v>5</v>
      </c>
      <c r="D53" t="s">
        <v>6494</v>
      </c>
      <c r="F53" t="str">
        <f>CONCATENATE($C$42,$D$52,D53)</f>
        <v>Семена, плоды и споры для посева:прочие:семена овощных культур</v>
      </c>
    </row>
    <row r="54" spans="2:6" x14ac:dyDescent="0.25">
      <c r="B54" t="s">
        <v>6493</v>
      </c>
      <c r="C54" t="s">
        <v>5</v>
      </c>
      <c r="D54" t="s">
        <v>67</v>
      </c>
      <c r="F54" t="str">
        <f>CONCATENATE($C$42,$D$52,D54)</f>
        <v>Семена, плоды и споры для посева:прочие:прочие</v>
      </c>
    </row>
    <row r="56" spans="2:6" x14ac:dyDescent="0.25">
      <c r="C56" t="s">
        <v>6492</v>
      </c>
    </row>
    <row r="57" spans="2:6" x14ac:dyDescent="0.25">
      <c r="B57" t="s">
        <v>6491</v>
      </c>
      <c r="C57" t="s">
        <v>2</v>
      </c>
      <c r="D57" t="s">
        <v>6490</v>
      </c>
      <c r="F57" t="str">
        <f>CONCATENATE($C$56,D57)</f>
        <v>Шишки хмеля, свежие или сушеные, дробленые или недробленые, в порошкообразном виде или в виде гранул; лупулин:шишки хмеля недробленые, не в порошкообразном виде и не в виде гранул</v>
      </c>
    </row>
    <row r="58" spans="2:6" x14ac:dyDescent="0.25">
      <c r="B58" t="s">
        <v>6489</v>
      </c>
      <c r="C58" t="s">
        <v>2</v>
      </c>
      <c r="D58" t="s">
        <v>6488</v>
      </c>
      <c r="F58" t="str">
        <f>CONCATENATE($C$56,D58)</f>
        <v>Шишки хмеля, свежие или сушеные, дробленые или недробленые, в порошкообразном виде или в виде гранул; лупулин:шишки хмеля дробленые, в порошкообразном виде или в виде гранул; лупулин</v>
      </c>
    </row>
    <row r="60" spans="2:6" x14ac:dyDescent="0.25">
      <c r="C60" t="s">
        <v>6487</v>
      </c>
    </row>
    <row r="61" spans="2:6" x14ac:dyDescent="0.25">
      <c r="B61" t="s">
        <v>6486</v>
      </c>
      <c r="C61" t="s">
        <v>2</v>
      </c>
      <c r="D61" t="s">
        <v>6485</v>
      </c>
      <c r="F61" t="str">
        <f>CONCATENATE($C$60,D61)</f>
        <v>Растения и их части (включая семена и плоды), используемые в основном в парфюмерии, фармации или инсектицидных, фунгицидных или аналогичных целях, свежие или сушеные, целые или измельченные, дробленые или молотые:корни женьшеня</v>
      </c>
    </row>
    <row r="62" spans="2:6" x14ac:dyDescent="0.25">
      <c r="B62" t="s">
        <v>6484</v>
      </c>
      <c r="C62" t="s">
        <v>2</v>
      </c>
      <c r="D62" t="s">
        <v>6483</v>
      </c>
      <c r="F62" t="str">
        <f t="shared" ref="F62:F64" si="2">CONCATENATE($C$60,D62)</f>
        <v>Растения и их части (включая семена и плоды), используемые в основном в парфюмерии, фармации или инсектицидных, фунгицидных или аналогичных целях, свежие или сушеные, целые или измельченные, дробленые или молотые:листья коки</v>
      </c>
    </row>
    <row r="63" spans="2:6" x14ac:dyDescent="0.25">
      <c r="B63" t="s">
        <v>6482</v>
      </c>
      <c r="C63" t="s">
        <v>2</v>
      </c>
      <c r="D63" t="s">
        <v>6481</v>
      </c>
      <c r="F63" t="str">
        <f t="shared" si="2"/>
        <v>Растения и их части (включая семена и плоды), используемые в основном в парфюмерии, фармации или инсектицидных, фунгицидных или аналогичных целях, свежие или сушеные, целые или измельченные, дробленые или молотые:маковая соломка</v>
      </c>
    </row>
    <row r="64" spans="2:6" x14ac:dyDescent="0.25">
      <c r="B64" t="s">
        <v>6480</v>
      </c>
      <c r="C64" t="s">
        <v>2</v>
      </c>
      <c r="D64" t="s">
        <v>67</v>
      </c>
      <c r="F64" t="str">
        <f t="shared" si="2"/>
        <v>Растения и их части (включая семена и плоды), используемые в основном в парфюмерии, фармации или инсектицидных, фунгицидных или аналогичных целях, свежие или сушеные, целые или измельченные, дробленые или молотые:прочие</v>
      </c>
    </row>
    <row r="66" spans="2:6" x14ac:dyDescent="0.25">
      <c r="C66" t="s">
        <v>6479</v>
      </c>
    </row>
    <row r="67" spans="2:6" x14ac:dyDescent="0.25">
      <c r="C67" t="s">
        <v>2</v>
      </c>
      <c r="D67" t="s">
        <v>6478</v>
      </c>
    </row>
    <row r="68" spans="2:6" x14ac:dyDescent="0.25">
      <c r="B68" t="s">
        <v>6477</v>
      </c>
      <c r="C68" t="s">
        <v>5</v>
      </c>
      <c r="D68" t="s">
        <v>6476</v>
      </c>
      <c r="F68" t="str">
        <f>CONCATENATE($C$66,$D$67,D68)</f>
        <v>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вида Cichorium intybus sativum), используемые главным образом для пищевых целей, в другом месте не поименованные или не включенные:морские и прочие водоросли:пригодные для употребления в пищу</v>
      </c>
    </row>
    <row r="69" spans="2:6" x14ac:dyDescent="0.25">
      <c r="B69" t="s">
        <v>6475</v>
      </c>
      <c r="C69" t="s">
        <v>5</v>
      </c>
      <c r="D69" t="s">
        <v>67</v>
      </c>
      <c r="F69" t="str">
        <f>CONCATENATE($C$66,$D$67,D69)</f>
        <v>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вида Cichorium intybus sativum), используемые главным образом для пищевых целей, в другом месте не поименованные или не включенные:морские и прочие водоросли:прочие</v>
      </c>
    </row>
    <row r="70" spans="2:6" x14ac:dyDescent="0.25">
      <c r="C70" t="s">
        <v>2</v>
      </c>
      <c r="D70" t="s">
        <v>87</v>
      </c>
    </row>
    <row r="71" spans="2:6" x14ac:dyDescent="0.25">
      <c r="B71" t="s">
        <v>6474</v>
      </c>
      <c r="C71" t="s">
        <v>5</v>
      </c>
      <c r="D71" t="s">
        <v>6473</v>
      </c>
      <c r="F71" t="str">
        <f>CONCATENATE($C$66,$D$70,D71)</f>
        <v>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вида Cichorium intybus sativum), используемые главным образом для пищевых целей, в другом месте не поименованные или не включенные:прочие:свекла сахарная</v>
      </c>
    </row>
    <row r="72" spans="2:6" x14ac:dyDescent="0.25">
      <c r="B72" t="s">
        <v>6472</v>
      </c>
      <c r="C72" t="s">
        <v>5</v>
      </c>
      <c r="D72" t="s">
        <v>6471</v>
      </c>
      <c r="F72" t="str">
        <f t="shared" ref="F72:F75" si="3">CONCATENATE($C$66,$D$70,D72)</f>
        <v>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вида Cichorium intybus sativum), используемые главным образом для пищевых целей, в другом месте не поименованные или не включенные:прочие:плоды рожкового дерева (цератония)</v>
      </c>
    </row>
    <row r="73" spans="2:6" x14ac:dyDescent="0.25">
      <c r="B73" t="s">
        <v>6470</v>
      </c>
      <c r="C73" t="s">
        <v>5</v>
      </c>
      <c r="D73" t="s">
        <v>6469</v>
      </c>
      <c r="F73" t="str">
        <f t="shared" si="3"/>
        <v>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вида Cichorium intybus sativum), используемые главным образом для пищевых целей, в другом месте не поименованные или не включенные:прочие:сахарный тростник</v>
      </c>
    </row>
    <row r="74" spans="2:6" x14ac:dyDescent="0.25">
      <c r="B74" t="s">
        <v>6468</v>
      </c>
      <c r="C74" t="s">
        <v>5</v>
      </c>
      <c r="D74" t="s">
        <v>6467</v>
      </c>
      <c r="F74" t="str">
        <f t="shared" si="3"/>
        <v>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вида Cichorium intybus sativum), используемые главным образом для пищевых целей, в другом месте не поименованные или не включенные:прочие:корни цикория</v>
      </c>
    </row>
    <row r="75" spans="2:6" x14ac:dyDescent="0.25">
      <c r="B75" t="s">
        <v>6466</v>
      </c>
      <c r="C75" t="s">
        <v>5</v>
      </c>
      <c r="D75" t="s">
        <v>67</v>
      </c>
      <c r="F75" t="str">
        <f t="shared" si="3"/>
        <v>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корни цикория вида Cichorium intybus sativum), используемые главным образом для пищевых целей, в другом месте не поименованные или не включенные:прочие:прочие</v>
      </c>
    </row>
    <row r="77" spans="2:6" x14ac:dyDescent="0.25">
      <c r="B77" t="s">
        <v>0</v>
      </c>
    </row>
    <row r="78" spans="2:6" x14ac:dyDescent="0.25">
      <c r="B78" t="s">
        <v>6465</v>
      </c>
      <c r="C78" t="s">
        <v>6464</v>
      </c>
      <c r="F78" t="str">
        <f>C78</f>
        <v>Солома и мякина зерновых, необработанная, измельченная или неизмельченная, размолотая или неразмолотая, прессованная или в виде гранул.</v>
      </c>
    </row>
    <row r="80" spans="2:6" x14ac:dyDescent="0.25">
      <c r="C80" t="s">
        <v>6463</v>
      </c>
    </row>
    <row r="81" spans="2:6" x14ac:dyDescent="0.25">
      <c r="B81" t="s">
        <v>6462</v>
      </c>
      <c r="C81" t="s">
        <v>2</v>
      </c>
      <c r="D81" t="s">
        <v>6461</v>
      </c>
      <c r="F81" t="str">
        <f>CONCATENATE($C$80,D81)</f>
        <v>Брюква, свекла листовая (мангольд), корнеплоды кормовые, сено, люцерна, клевер, эспарцет, капуста кормовая, люпин, вика и аналогичные кормовые продукты, гранулированные или негранулированные:мука грубого помола и гранулы из люцерны</v>
      </c>
    </row>
    <row r="82" spans="2:6" x14ac:dyDescent="0.25">
      <c r="B82" t="s">
        <v>6460</v>
      </c>
      <c r="C82" t="s">
        <v>2</v>
      </c>
      <c r="D82" t="s">
        <v>67</v>
      </c>
      <c r="F82" t="str">
        <f>CONCATENATE($C$80,D82)</f>
        <v>Брюква, свекла листовая (мангольд), корнеплоды кормовые, сено, люцерна, клевер, эспарцет, капуста кормовая, люпин, вика и аналогичные кормовые продукты, гранулированные или негранулированные:прочие</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workbookViewId="0">
      <selection activeCell="C1" sqref="C1:E1048576"/>
    </sheetView>
  </sheetViews>
  <sheetFormatPr defaultRowHeight="15" x14ac:dyDescent="0.25"/>
  <cols>
    <col min="1" max="1" width="5.7109375" customWidth="1"/>
    <col min="3" max="5" width="0" hidden="1" customWidth="1"/>
  </cols>
  <sheetData>
    <row r="2" spans="2:6" x14ac:dyDescent="0.25">
      <c r="B2" t="s">
        <v>0</v>
      </c>
    </row>
    <row r="3" spans="2:6" x14ac:dyDescent="0.25">
      <c r="C3" t="s">
        <v>6576</v>
      </c>
    </row>
    <row r="4" spans="2:6" x14ac:dyDescent="0.25">
      <c r="B4" t="s">
        <v>6575</v>
      </c>
      <c r="C4" t="s">
        <v>2</v>
      </c>
      <c r="D4" t="s">
        <v>6574</v>
      </c>
      <c r="F4" t="str">
        <f>CONCATENATE($C$3,D4)</f>
        <v>Шеллак природный неочищенный; природные камеди, смолы, гуммисмолы и живица (например, бальзамы):гуммиарабик</v>
      </c>
    </row>
    <row r="5" spans="2:6" x14ac:dyDescent="0.25">
      <c r="B5" t="s">
        <v>6573</v>
      </c>
      <c r="C5" t="s">
        <v>2</v>
      </c>
      <c r="D5" t="s">
        <v>67</v>
      </c>
      <c r="F5" t="str">
        <f>CONCATENATE($C$3,D5)</f>
        <v>Шеллак природный неочищенный; природные камеди, смолы, гуммисмолы и живица (например, бальзамы):прочие</v>
      </c>
    </row>
    <row r="7" spans="2:6" x14ac:dyDescent="0.25">
      <c r="C7" t="s">
        <v>6572</v>
      </c>
    </row>
    <row r="8" spans="2:6" x14ac:dyDescent="0.25">
      <c r="C8" t="s">
        <v>2</v>
      </c>
      <c r="D8" t="s">
        <v>6571</v>
      </c>
    </row>
    <row r="9" spans="2:6" x14ac:dyDescent="0.25">
      <c r="B9" t="s">
        <v>6570</v>
      </c>
      <c r="C9" t="s">
        <v>5</v>
      </c>
      <c r="D9" t="s">
        <v>6569</v>
      </c>
      <c r="F9" t="str">
        <f>CONCATENATE($C$7,$D$8,D9)</f>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невидоизмененные:растительные соки и экстракты:опиум</v>
      </c>
    </row>
    <row r="10" spans="2:6" x14ac:dyDescent="0.25">
      <c r="B10" t="s">
        <v>6568</v>
      </c>
      <c r="C10" t="s">
        <v>5</v>
      </c>
      <c r="D10" t="s">
        <v>6567</v>
      </c>
      <c r="F10" t="str">
        <f t="shared" ref="F10:F12" si="0">CONCATENATE($C$7,$D$8,D10)</f>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невидоизмененные:растительные соки и экстракты:из солодки, или лакрицы</v>
      </c>
    </row>
    <row r="11" spans="2:6" x14ac:dyDescent="0.25">
      <c r="B11" t="s">
        <v>6566</v>
      </c>
      <c r="C11" t="s">
        <v>5</v>
      </c>
      <c r="D11" t="s">
        <v>6565</v>
      </c>
      <c r="F11" t="str">
        <f t="shared" si="0"/>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невидоизмененные:растительные соки и экстракты:из хмеля</v>
      </c>
    </row>
    <row r="12" spans="2:6" x14ac:dyDescent="0.25">
      <c r="B12" t="s">
        <v>6564</v>
      </c>
      <c r="C12" t="s">
        <v>5</v>
      </c>
      <c r="D12" t="s">
        <v>67</v>
      </c>
      <c r="F12" t="str">
        <f t="shared" si="0"/>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невидоизмененные:растительные соки и экстракты:прочие</v>
      </c>
    </row>
    <row r="13" spans="2:6" x14ac:dyDescent="0.25">
      <c r="B13" t="s">
        <v>6563</v>
      </c>
      <c r="C13" t="s">
        <v>2</v>
      </c>
      <c r="D13" t="s">
        <v>6562</v>
      </c>
      <c r="F13" t="str">
        <f>CONCATENATE($C$7,D13)</f>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невидоизмененные:пектиновые вещества, пектинаты и пектаты</v>
      </c>
    </row>
    <row r="14" spans="2:6" x14ac:dyDescent="0.25">
      <c r="C14" t="s">
        <v>2</v>
      </c>
      <c r="D14" t="s">
        <v>6561</v>
      </c>
    </row>
    <row r="15" spans="2:6" x14ac:dyDescent="0.25">
      <c r="B15" t="s">
        <v>6560</v>
      </c>
      <c r="C15" t="s">
        <v>5</v>
      </c>
      <c r="D15" t="s">
        <v>6559</v>
      </c>
      <c r="F15" t="str">
        <f>CONCATENATE($C$7,$D$14,D15)</f>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невидоизмененные:клеи и загустители растительного происхождения, видоизмененные или невидоизмененные:агар-агар</v>
      </c>
    </row>
    <row r="16" spans="2:6" x14ac:dyDescent="0.25">
      <c r="B16" t="s">
        <v>6558</v>
      </c>
      <c r="C16" t="s">
        <v>5</v>
      </c>
      <c r="D16" t="s">
        <v>6557</v>
      </c>
      <c r="F16" t="str">
        <f t="shared" ref="F16:F17" si="1">CONCATENATE($C$7,$D$14,D16)</f>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невидоизмененные:клеи и загустители растительного происхождения, видоизмененные или невидоизмененные:клеи и загустители из плодов и семян рожкового дерева или из семян циамопсиса, или гуара, видоизмененные или невидоизмененные</v>
      </c>
    </row>
    <row r="17" spans="2:6" x14ac:dyDescent="0.25">
      <c r="B17" t="s">
        <v>6556</v>
      </c>
      <c r="C17" t="s">
        <v>5</v>
      </c>
      <c r="D17" t="s">
        <v>67</v>
      </c>
      <c r="F17" t="str">
        <f t="shared" si="1"/>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невидоизмененные:клеи и загустители растительного происхождения, видоизмененные или невидоизмененные:прочие</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4"/>
  <sheetViews>
    <sheetView workbookViewId="0">
      <selection activeCell="C1" sqref="C1:E1048576"/>
    </sheetView>
  </sheetViews>
  <sheetFormatPr defaultRowHeight="15" x14ac:dyDescent="0.25"/>
  <cols>
    <col min="1" max="1" width="6.140625" customWidth="1"/>
    <col min="3" max="5" width="0" hidden="1" customWidth="1"/>
  </cols>
  <sheetData>
    <row r="2" spans="2:6" x14ac:dyDescent="0.25">
      <c r="B2" t="s">
        <v>0</v>
      </c>
    </row>
    <row r="3" spans="2:6" x14ac:dyDescent="0.25">
      <c r="C3" t="s">
        <v>6586</v>
      </c>
    </row>
    <row r="4" spans="2:6" x14ac:dyDescent="0.25">
      <c r="B4" t="s">
        <v>6585</v>
      </c>
      <c r="C4" t="s">
        <v>2</v>
      </c>
      <c r="D4" t="s">
        <v>6584</v>
      </c>
      <c r="F4" t="str">
        <f>CONCATENATE($C$3,D4)</f>
        <v>Материалы растительного происхождения, используемые главным образом для плетения (например, бамбук, ротанг, тростник, ситник, ива, рафия, очищенная, отбеленная или окрашенная солома зерновых и липовая кора):бамбук</v>
      </c>
    </row>
    <row r="5" spans="2:6" x14ac:dyDescent="0.25">
      <c r="B5" t="s">
        <v>6583</v>
      </c>
      <c r="C5" t="s">
        <v>2</v>
      </c>
      <c r="D5" t="s">
        <v>6582</v>
      </c>
      <c r="F5" t="str">
        <f t="shared" ref="F5:F6" si="0">CONCATENATE($C$3,D5)</f>
        <v>Материалы растительного происхождения, используемые главным образом для плетения (например, бамбук, ротанг, тростник, ситник, ива, рафия, очищенная, отбеленная или окрашенная солома зерновых и липовая кора):ротанг</v>
      </c>
    </row>
    <row r="6" spans="2:6" x14ac:dyDescent="0.25">
      <c r="B6" t="s">
        <v>6581</v>
      </c>
      <c r="C6" t="s">
        <v>2</v>
      </c>
      <c r="D6" t="s">
        <v>67</v>
      </c>
      <c r="F6" t="str">
        <f t="shared" si="0"/>
        <v>Материалы растительного происхождения, используемые главным образом для плетения (например, бамбук, ротанг, тростник, ситник, ива, рафия, очищенная, отбеленная или окрашенная солома зерновых и липовая кора):прочие</v>
      </c>
    </row>
    <row r="12" spans="2:6" x14ac:dyDescent="0.25">
      <c r="C12" t="s">
        <v>6580</v>
      </c>
    </row>
    <row r="13" spans="2:6" x14ac:dyDescent="0.25">
      <c r="B13" t="s">
        <v>6579</v>
      </c>
      <c r="C13" t="s">
        <v>2</v>
      </c>
      <c r="D13" t="s">
        <v>6578</v>
      </c>
      <c r="F13" t="str">
        <f>CONCATENATE($C$12,D13)</f>
        <v>Материалы растительного происхождения, в другом месте не поименованные или не включенные:хлопковый линт</v>
      </c>
    </row>
    <row r="14" spans="2:6" x14ac:dyDescent="0.25">
      <c r="B14" t="s">
        <v>6577</v>
      </c>
      <c r="C14" t="s">
        <v>2</v>
      </c>
      <c r="D14" t="s">
        <v>67</v>
      </c>
      <c r="F14" t="str">
        <f>CONCATENATE($C$12,D14)</f>
        <v>Материалы растительного происхождения, в другом месте не поименованные или не включенные:прочие</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98"/>
  <sheetViews>
    <sheetView topLeftCell="A58" workbookViewId="0">
      <selection activeCell="C64" sqref="C1:E1048576"/>
    </sheetView>
  </sheetViews>
  <sheetFormatPr defaultRowHeight="15" x14ac:dyDescent="0.25"/>
  <cols>
    <col min="1" max="1" width="5.140625" customWidth="1"/>
    <col min="3" max="5" width="0" hidden="1" customWidth="1"/>
  </cols>
  <sheetData>
    <row r="2" spans="2:6" x14ac:dyDescent="0.25">
      <c r="B2" t="s">
        <v>0</v>
      </c>
    </row>
    <row r="3" spans="2:6" x14ac:dyDescent="0.25">
      <c r="C3" t="s">
        <v>6678</v>
      </c>
    </row>
    <row r="4" spans="2:6" x14ac:dyDescent="0.25">
      <c r="B4" t="s">
        <v>6677</v>
      </c>
      <c r="C4" t="s">
        <v>2</v>
      </c>
      <c r="D4" t="s">
        <v>6676</v>
      </c>
      <c r="F4" t="str">
        <f>CONCATENATE($C$3,D4)</f>
        <v>Жир свиной (включая лярд) и жир домашней птицы, кроме жира товарной позиции 02.09 или 15.03:лярд</v>
      </c>
    </row>
    <row r="5" spans="2:6" x14ac:dyDescent="0.25">
      <c r="B5" t="s">
        <v>6675</v>
      </c>
      <c r="C5" t="s">
        <v>2</v>
      </c>
      <c r="D5" t="s">
        <v>6674</v>
      </c>
      <c r="F5" t="str">
        <f t="shared" ref="F5:F6" si="0">CONCATENATE($C$3,D5)</f>
        <v>Жир свиной (включая лярд) и жир домашней птицы, кроме жира товарной позиции 02.09 или 15.03:жир свиной прочий</v>
      </c>
    </row>
    <row r="6" spans="2:6" x14ac:dyDescent="0.25">
      <c r="B6" t="s">
        <v>6673</v>
      </c>
      <c r="C6" t="s">
        <v>2</v>
      </c>
      <c r="D6" t="s">
        <v>19</v>
      </c>
      <c r="F6" t="str">
        <f t="shared" si="0"/>
        <v>Жир свиной (включая лярд) и жир домашней птицы, кроме жира товарной позиции 02.09 или 15.03:прочий</v>
      </c>
    </row>
    <row r="8" spans="2:6" x14ac:dyDescent="0.25">
      <c r="C8" t="s">
        <v>6672</v>
      </c>
    </row>
    <row r="9" spans="2:6" x14ac:dyDescent="0.25">
      <c r="B9" t="s">
        <v>6671</v>
      </c>
      <c r="C9" t="s">
        <v>2</v>
      </c>
      <c r="D9" t="s">
        <v>6670</v>
      </c>
      <c r="F9" t="str">
        <f>CONCATENATE($C$8,D9)</f>
        <v>Жир крупного рогатого скота, овец или коз, кроме жира товарной позиции 15.03:жир топленый</v>
      </c>
    </row>
    <row r="10" spans="2:6" x14ac:dyDescent="0.25">
      <c r="B10" t="s">
        <v>6669</v>
      </c>
      <c r="C10" t="s">
        <v>2</v>
      </c>
      <c r="D10" t="s">
        <v>19</v>
      </c>
      <c r="F10" t="str">
        <f>CONCATENATE($C$8,D10)</f>
        <v>Жир крупного рогатого скота, овец или коз, кроме жира товарной позиции 15.03:прочий</v>
      </c>
    </row>
    <row r="12" spans="2:6" x14ac:dyDescent="0.25">
      <c r="B12" t="s">
        <v>0</v>
      </c>
    </row>
    <row r="13" spans="2:6" x14ac:dyDescent="0.25">
      <c r="B13" t="s">
        <v>6668</v>
      </c>
      <c r="C13" t="s">
        <v>6667</v>
      </c>
      <c r="F13" t="str">
        <f>C13</f>
        <v>Лярд-стеарин, лярд-ойль, олеостеарин, олео-ойль и животное масло, неэмульгированные или несмешанные, или не приготовленные каким-либо иным способом.</v>
      </c>
    </row>
    <row r="15" spans="2:6" x14ac:dyDescent="0.25">
      <c r="C15" t="s">
        <v>6666</v>
      </c>
    </row>
    <row r="16" spans="2:6" x14ac:dyDescent="0.25">
      <c r="B16" t="s">
        <v>6665</v>
      </c>
      <c r="C16" t="s">
        <v>2</v>
      </c>
      <c r="D16" t="s">
        <v>6664</v>
      </c>
      <c r="F16" t="str">
        <f>CONCATENATE($C$15,D16)</f>
        <v>Жиры, масла и их фракции, из рыбы или морских млекопитающих, нерафинированные или рафинированные, но без изменения химического состава:жиры из печени рыбы и их фракции</v>
      </c>
    </row>
    <row r="17" spans="2:6" x14ac:dyDescent="0.25">
      <c r="B17" t="s">
        <v>6663</v>
      </c>
      <c r="C17" t="s">
        <v>2</v>
      </c>
      <c r="D17" t="s">
        <v>6662</v>
      </c>
      <c r="F17" t="str">
        <f t="shared" ref="F17:F18" si="1">CONCATENATE($C$15,D17)</f>
        <v>Жиры, масла и их фракции, из рыбы или морских млекопитающих, нерафинированные или рафинированные, но без изменения химического состава:жиры и масла из рыбы и их фракции, кроме жира из печени</v>
      </c>
    </row>
    <row r="18" spans="2:6" x14ac:dyDescent="0.25">
      <c r="B18" t="s">
        <v>6661</v>
      </c>
      <c r="C18" t="s">
        <v>2</v>
      </c>
      <c r="D18" t="s">
        <v>6660</v>
      </c>
      <c r="F18" t="str">
        <f t="shared" si="1"/>
        <v>Жиры, масла и их фракции, из рыбы или морских млекопитающих, нерафинированные или рафинированные, но без изменения химического состава:жиры и масла морских млекопитающих и их фракции</v>
      </c>
    </row>
    <row r="20" spans="2:6" x14ac:dyDescent="0.25">
      <c r="B20" t="s">
        <v>6659</v>
      </c>
      <c r="C20" t="s">
        <v>6658</v>
      </c>
      <c r="F20" t="str">
        <f>C20</f>
        <v>Жиропот и жировые вещества, получаемые из него (включая ланолин).</v>
      </c>
    </row>
    <row r="22" spans="2:6" x14ac:dyDescent="0.25">
      <c r="B22" t="s">
        <v>6657</v>
      </c>
      <c r="C22" t="s">
        <v>6656</v>
      </c>
      <c r="F22" t="str">
        <f>C22</f>
        <v>Прочие животные жиры, масла и их фракции, нерафинированные или рафинированные, но без изменения химического состава.</v>
      </c>
    </row>
    <row r="24" spans="2:6" x14ac:dyDescent="0.25">
      <c r="C24" t="s">
        <v>6655</v>
      </c>
    </row>
    <row r="25" spans="2:6" x14ac:dyDescent="0.25">
      <c r="B25" t="s">
        <v>6654</v>
      </c>
      <c r="C25" t="s">
        <v>2</v>
      </c>
      <c r="D25" t="s">
        <v>6653</v>
      </c>
      <c r="F25" t="str">
        <f>CONCATENATE($C$24,D25)</f>
        <v>Масло соевое и его фракции, нерафинированные или рафинированные, но без изменения химического состава:масло сырое, нерафинированное или рафинированное гидратацией</v>
      </c>
    </row>
    <row r="26" spans="2:6" x14ac:dyDescent="0.25">
      <c r="B26" t="s">
        <v>6652</v>
      </c>
      <c r="C26" t="s">
        <v>2</v>
      </c>
      <c r="D26" t="s">
        <v>67</v>
      </c>
      <c r="F26" t="str">
        <f>CONCATENATE($C$24,D26)</f>
        <v>Масло соевое и его фракции, нерафинированные или рафинированные, но без изменения химического состава:прочие</v>
      </c>
    </row>
    <row r="28" spans="2:6" x14ac:dyDescent="0.25">
      <c r="C28" t="s">
        <v>6651</v>
      </c>
    </row>
    <row r="29" spans="2:6" x14ac:dyDescent="0.25">
      <c r="B29" t="s">
        <v>6650</v>
      </c>
      <c r="C29" t="s">
        <v>2</v>
      </c>
      <c r="D29" t="s">
        <v>6612</v>
      </c>
      <c r="F29" t="str">
        <f>CONCATENATE($C$28,D29)</f>
        <v>Масло арахисовое и его фракции, нерафинированные или рафинированные, но без изменения химического состава:масло сырое</v>
      </c>
    </row>
    <row r="30" spans="2:6" x14ac:dyDescent="0.25">
      <c r="B30" t="s">
        <v>6649</v>
      </c>
      <c r="C30" t="s">
        <v>2</v>
      </c>
      <c r="D30" t="s">
        <v>67</v>
      </c>
      <c r="F30" t="str">
        <f>CONCATENATE($C$28,D30)</f>
        <v>Масло арахисовое и его фракции, нерафинированные или рафинированные, но без изменения химического состава:прочие</v>
      </c>
    </row>
    <row r="32" spans="2:6" x14ac:dyDescent="0.25">
      <c r="C32" t="s">
        <v>6648</v>
      </c>
    </row>
    <row r="33" spans="2:6" x14ac:dyDescent="0.25">
      <c r="B33" t="s">
        <v>6647</v>
      </c>
      <c r="C33" t="s">
        <v>2</v>
      </c>
      <c r="D33" t="s">
        <v>6646</v>
      </c>
      <c r="F33" t="str">
        <f>CONCATENATE($C$32,D33)</f>
        <v>Масло оливковое и его фракции, нерафинированные или рафинированные, но без изменения химического состава:масло оливковое первого (холодного) прессования</v>
      </c>
    </row>
    <row r="34" spans="2:6" x14ac:dyDescent="0.25">
      <c r="B34" t="s">
        <v>6645</v>
      </c>
      <c r="C34" t="s">
        <v>2</v>
      </c>
      <c r="D34" t="s">
        <v>67</v>
      </c>
      <c r="F34" t="str">
        <f>CONCATENATE($C$32,D34)</f>
        <v>Масло оливковое и его фракции, нерафинированные или рафинированные, но без изменения химического состава:прочие</v>
      </c>
    </row>
    <row r="36" spans="2:6" x14ac:dyDescent="0.25">
      <c r="B36" t="s">
        <v>6644</v>
      </c>
      <c r="C36" t="s">
        <v>6643</v>
      </c>
      <c r="F36" t="str">
        <f>C36</f>
        <v>Прочие масла и их фракции, получаемые только из маслин, или оливок, нерафинированные или рафинированные, но без изменения химического состава, включая смеси этих масел или фракций с маслами или фракциями товарной позиции 15.09.</v>
      </c>
    </row>
    <row r="38" spans="2:6" x14ac:dyDescent="0.25">
      <c r="C38" t="s">
        <v>6642</v>
      </c>
    </row>
    <row r="39" spans="2:6" x14ac:dyDescent="0.25">
      <c r="B39" t="s">
        <v>6641</v>
      </c>
      <c r="C39" t="s">
        <v>2</v>
      </c>
      <c r="D39" t="s">
        <v>6612</v>
      </c>
      <c r="F39" t="str">
        <f>CONCATENATE($C$38,D39)</f>
        <v>Масло пальмовое и его фракции, нерафинированные или рафинированные, но без изменения химического состава:масло сырое</v>
      </c>
    </row>
    <row r="40" spans="2:6" x14ac:dyDescent="0.25">
      <c r="B40" t="s">
        <v>6640</v>
      </c>
      <c r="C40" t="s">
        <v>2</v>
      </c>
      <c r="D40" t="s">
        <v>67</v>
      </c>
      <c r="F40" t="str">
        <f>CONCATENATE($C$38,D40)</f>
        <v>Масло пальмовое и его фракции, нерафинированные или рафинированные, но без изменения химического состава:прочие</v>
      </c>
    </row>
    <row r="42" spans="2:6" x14ac:dyDescent="0.25">
      <c r="C42" t="s">
        <v>6639</v>
      </c>
    </row>
    <row r="43" spans="2:6" x14ac:dyDescent="0.25">
      <c r="C43" t="s">
        <v>2</v>
      </c>
      <c r="D43" t="s">
        <v>6638</v>
      </c>
    </row>
    <row r="44" spans="2:6" x14ac:dyDescent="0.25">
      <c r="B44" t="s">
        <v>6637</v>
      </c>
      <c r="C44" t="s">
        <v>5</v>
      </c>
      <c r="D44" t="s">
        <v>6612</v>
      </c>
      <c r="F44" t="str">
        <f>CONCATENATE($C$42,D43,D44)</f>
        <v>Масло подсолнечное, сафлоровое или хлопковое и их фракции, нерафинированные или рафинированные, но без изменения химического состава:масло подсолнечное или сафлоровое и их фракции:масло сырое</v>
      </c>
    </row>
    <row r="45" spans="2:6" x14ac:dyDescent="0.25">
      <c r="B45" t="s">
        <v>6636</v>
      </c>
      <c r="C45" t="s">
        <v>5</v>
      </c>
      <c r="D45" t="s">
        <v>67</v>
      </c>
      <c r="F45" t="str">
        <f>CONCATENATE($C$42,$D$43,D45)</f>
        <v>Масло подсолнечное, сафлоровое или хлопковое и их фракции, нерафинированные или рафинированные, но без изменения химического состава:масло подсолнечное или сафлоровое и их фракции:прочие</v>
      </c>
    </row>
    <row r="47" spans="2:6" x14ac:dyDescent="0.25">
      <c r="B47" t="s">
        <v>0</v>
      </c>
    </row>
    <row r="48" spans="2:6" x14ac:dyDescent="0.25">
      <c r="C48" t="s">
        <v>2</v>
      </c>
      <c r="D48" t="s">
        <v>6635</v>
      </c>
    </row>
    <row r="49" spans="2:6" x14ac:dyDescent="0.25">
      <c r="B49" t="s">
        <v>6634</v>
      </c>
      <c r="C49" t="s">
        <v>5</v>
      </c>
      <c r="D49" t="s">
        <v>6633</v>
      </c>
      <c r="F49" t="str">
        <f>CONCATENATE($C$42,$D$48,D49)</f>
        <v>Масло подсолнечное, сафлоровое или хлопковое и их фракции, нерафинированные или рафинированные, но без изменения химического состава:масло хлопковое и его фракции:масло сырое, очищенное от госсипола или не очищенное</v>
      </c>
    </row>
    <row r="50" spans="2:6" x14ac:dyDescent="0.25">
      <c r="B50" t="s">
        <v>6632</v>
      </c>
      <c r="C50" t="s">
        <v>5</v>
      </c>
      <c r="D50" t="s">
        <v>67</v>
      </c>
      <c r="F50" t="str">
        <f>CONCATENATE($C$42,$D$48,D50)</f>
        <v>Масло подсолнечное, сафлоровое или хлопковое и их фракции, нерафинированные или рафинированные, но без изменения химического состава:масло хлопковое и его фракции:прочие</v>
      </c>
    </row>
    <row r="52" spans="2:6" x14ac:dyDescent="0.25">
      <c r="C52" t="s">
        <v>6631</v>
      </c>
    </row>
    <row r="53" spans="2:6" x14ac:dyDescent="0.25">
      <c r="C53" t="s">
        <v>2</v>
      </c>
      <c r="D53" t="s">
        <v>6630</v>
      </c>
    </row>
    <row r="54" spans="2:6" x14ac:dyDescent="0.25">
      <c r="B54" t="s">
        <v>6629</v>
      </c>
      <c r="C54" t="s">
        <v>5</v>
      </c>
      <c r="D54" t="s">
        <v>6612</v>
      </c>
      <c r="F54" t="str">
        <f>CONCATENATE($C$52,$D$53,D54)</f>
        <v>Масло кокосовое (копровое), пальмоядровое или масло бабассу и их фракции, нерафинированные или рафинированные, но без изменения химического состава:масло кокосовое (копровое) и его фракции:масло сырое</v>
      </c>
    </row>
    <row r="55" spans="2:6" x14ac:dyDescent="0.25">
      <c r="B55" t="s">
        <v>6628</v>
      </c>
      <c r="C55" t="s">
        <v>5</v>
      </c>
      <c r="D55" t="s">
        <v>67</v>
      </c>
      <c r="F55" t="str">
        <f>CONCATENATE($C$52,$D$53,D55)</f>
        <v>Масло кокосовое (копровое), пальмоядровое или масло бабассу и их фракции, нерафинированные или рафинированные, но без изменения химического состава:масло кокосовое (копровое) и его фракции:прочие</v>
      </c>
    </row>
    <row r="56" spans="2:6" x14ac:dyDescent="0.25">
      <c r="C56" t="s">
        <v>2</v>
      </c>
      <c r="D56" t="s">
        <v>6627</v>
      </c>
    </row>
    <row r="57" spans="2:6" x14ac:dyDescent="0.25">
      <c r="B57" t="s">
        <v>6626</v>
      </c>
      <c r="C57" t="s">
        <v>5</v>
      </c>
      <c r="D57" t="s">
        <v>6612</v>
      </c>
      <c r="F57" t="str">
        <f>CONCATENATE($C$52,$D$56,D57)</f>
        <v>Масло кокосовое (копровое), пальмоядровое или масло бабассу и их фракции, нерафинированные или рафинированные, но без изменения химического состава:масло пальмоядровое или масло бабассу и их фракции:масло сырое</v>
      </c>
    </row>
    <row r="58" spans="2:6" x14ac:dyDescent="0.25">
      <c r="B58" t="s">
        <v>6625</v>
      </c>
      <c r="C58" t="s">
        <v>5</v>
      </c>
      <c r="D58" t="s">
        <v>67</v>
      </c>
      <c r="F58" t="str">
        <f>CONCATENATE($C$52,$D$56,D58)</f>
        <v>Масло кокосовое (копровое), пальмоядровое или масло бабассу и их фракции, нерафинированные или рафинированные, но без изменения химического состава:масло пальмоядровое или масло бабассу и их фракции:прочие</v>
      </c>
    </row>
    <row r="60" spans="2:6" x14ac:dyDescent="0.25">
      <c r="C60" t="s">
        <v>6624</v>
      </c>
    </row>
    <row r="61" spans="2:6" x14ac:dyDescent="0.25">
      <c r="C61" t="s">
        <v>2</v>
      </c>
      <c r="D61" t="s">
        <v>6623</v>
      </c>
    </row>
    <row r="62" spans="2:6" x14ac:dyDescent="0.25">
      <c r="B62" t="s">
        <v>6622</v>
      </c>
      <c r="C62" t="s">
        <v>5</v>
      </c>
      <c r="D62" t="s">
        <v>6612</v>
      </c>
      <c r="F62" t="str">
        <f>CONCATENATE($C$60,$D$61,D62)</f>
        <v>Масло рапсовое (из рапса, или кользы) или горчичное и их фракции, нерафинированные или рафинированные, но без изменения химического состава:масло рапсовое (из рапса, или кользы) с низким содержанием эруковой кислоты и его фракции:масло сырое</v>
      </c>
    </row>
    <row r="63" spans="2:6" x14ac:dyDescent="0.25">
      <c r="B63" t="s">
        <v>6621</v>
      </c>
      <c r="C63" t="s">
        <v>5</v>
      </c>
      <c r="D63" t="s">
        <v>67</v>
      </c>
      <c r="F63" t="str">
        <f>CONCATENATE($C$60,$D$61,D63)</f>
        <v>Масло рапсовое (из рапса, или кользы) или горчичное и их фракции, нерафинированные или рафинированные, но без изменения химического состава:масло рапсовое (из рапса, или кользы) с низким содержанием эруковой кислоты и его фракции:прочие</v>
      </c>
    </row>
    <row r="64" spans="2:6" x14ac:dyDescent="0.25">
      <c r="C64" t="s">
        <v>2</v>
      </c>
      <c r="D64" t="s">
        <v>87</v>
      </c>
    </row>
    <row r="65" spans="2:6" x14ac:dyDescent="0.25">
      <c r="B65" t="s">
        <v>6620</v>
      </c>
      <c r="C65" t="s">
        <v>5</v>
      </c>
      <c r="D65" t="s">
        <v>6612</v>
      </c>
      <c r="F65" t="str">
        <f>CONCATENATE($C$60,$D$64,D65)</f>
        <v>Масло рапсовое (из рапса, или кользы) или горчичное и их фракции, нерафинированные или рафинированные, но без изменения химического состава:прочие:масло сырое</v>
      </c>
    </row>
    <row r="66" spans="2:6" x14ac:dyDescent="0.25">
      <c r="B66" t="s">
        <v>6619</v>
      </c>
      <c r="C66" t="s">
        <v>5</v>
      </c>
      <c r="D66" t="s">
        <v>67</v>
      </c>
      <c r="F66" t="str">
        <f>CONCATENATE($C$60,$D$64,D66)</f>
        <v>Масло рапсовое (из рапса, или кользы) или горчичное и их фракции, нерафинированные или рафинированные, но без изменения химического состава:прочие:прочие</v>
      </c>
    </row>
    <row r="68" spans="2:6" x14ac:dyDescent="0.25">
      <c r="C68" t="s">
        <v>6618</v>
      </c>
    </row>
    <row r="69" spans="2:6" x14ac:dyDescent="0.25">
      <c r="C69" t="s">
        <v>2</v>
      </c>
      <c r="D69" t="s">
        <v>6617</v>
      </c>
    </row>
    <row r="70" spans="2:6" x14ac:dyDescent="0.25">
      <c r="B70" t="s">
        <v>6616</v>
      </c>
      <c r="C70" t="s">
        <v>5</v>
      </c>
      <c r="D70" t="s">
        <v>6612</v>
      </c>
      <c r="F70" t="str">
        <f>CONCATENATE($C$68,$D$69,D70)</f>
        <v>Прочие нелетучие растительные жиры, масла (включая масло жожоба) и их фракции, нерафинированные или рафинированные, но без изменения химического состава:масло льняное и его фракции:масло сырое</v>
      </c>
    </row>
    <row r="71" spans="2:6" x14ac:dyDescent="0.25">
      <c r="B71" t="s">
        <v>6615</v>
      </c>
      <c r="C71" t="s">
        <v>5</v>
      </c>
      <c r="D71" t="s">
        <v>67</v>
      </c>
      <c r="F71" t="str">
        <f>CONCATENATE($C$68,$D$69,D71)</f>
        <v>Прочие нелетучие растительные жиры, масла (включая масло жожоба) и их фракции, нерафинированные или рафинированные, но без изменения химического состава:масло льняное и его фракции:прочие</v>
      </c>
    </row>
    <row r="72" spans="2:6" x14ac:dyDescent="0.25">
      <c r="C72" t="s">
        <v>2</v>
      </c>
      <c r="D72" t="s">
        <v>6614</v>
      </c>
    </row>
    <row r="73" spans="2:6" x14ac:dyDescent="0.25">
      <c r="B73" t="s">
        <v>6613</v>
      </c>
      <c r="C73" t="s">
        <v>5</v>
      </c>
      <c r="D73" t="s">
        <v>6612</v>
      </c>
      <c r="F73" t="str">
        <f>CONCATENATE($C$68,$D$72,D73)</f>
        <v>Прочие нелетучие растительные жиры, масла (включая масло жожоба) и их фракции, нерафинированные или рафинированные, но без изменения химического состава:масло кукурузное и его фракции:масло сырое</v>
      </c>
    </row>
    <row r="74" spans="2:6" x14ac:dyDescent="0.25">
      <c r="B74" t="s">
        <v>6611</v>
      </c>
      <c r="C74" t="s">
        <v>5</v>
      </c>
      <c r="D74" t="s">
        <v>67</v>
      </c>
      <c r="F74" t="str">
        <f>CONCATENATE($C$68,$D$72,D74)</f>
        <v>Прочие нелетучие растительные жиры, масла (включая масло жожоба) и их фракции, нерафинированные или рафинированные, но без изменения химического состава:масло кукурузное и его фракции:прочие</v>
      </c>
    </row>
    <row r="75" spans="2:6" x14ac:dyDescent="0.25">
      <c r="B75" t="s">
        <v>6610</v>
      </c>
      <c r="C75" t="s">
        <v>2</v>
      </c>
      <c r="D75" t="s">
        <v>6609</v>
      </c>
      <c r="F75" t="str">
        <f>CONCATENATE($C$68,D75)</f>
        <v>Прочие нелетучие растительные жиры, масла (включая масло жожоба) и их фракции, нерафинированные или рафинированные, но без изменения химического состава:масло касторовое и его фракции</v>
      </c>
    </row>
    <row r="76" spans="2:6" x14ac:dyDescent="0.25">
      <c r="B76" t="s">
        <v>6608</v>
      </c>
      <c r="C76" t="s">
        <v>2</v>
      </c>
      <c r="D76" t="s">
        <v>6607</v>
      </c>
      <c r="F76" t="str">
        <f t="shared" ref="F76" si="2">CONCATENATE($C$68,D76)</f>
        <v>Прочие нелетучие растительные жиры, масла (включая масло жожоба) и их фракции, нерафинированные или рафинированные, но без изменения химического состава:масло кунжутное и его фракции</v>
      </c>
    </row>
    <row r="77" spans="2:6" x14ac:dyDescent="0.25">
      <c r="B77" t="s">
        <v>6606</v>
      </c>
      <c r="C77" t="s">
        <v>2</v>
      </c>
      <c r="D77" t="s">
        <v>67</v>
      </c>
      <c r="F77" t="str">
        <f>CONCATENATE($C$68,D77)</f>
        <v>Прочие нелетучие растительные жиры, масла (включая масло жожоба) и их фракции, нерафинированные или рафинированные, но без изменения химического состава:прочие</v>
      </c>
    </row>
    <row r="79" spans="2:6" x14ac:dyDescent="0.25">
      <c r="C79" t="s">
        <v>6605</v>
      </c>
    </row>
    <row r="80" spans="2:6" x14ac:dyDescent="0.25">
      <c r="B80" t="s">
        <v>6604</v>
      </c>
      <c r="C80" t="s">
        <v>2</v>
      </c>
      <c r="D80" t="s">
        <v>6603</v>
      </c>
      <c r="F80" t="str">
        <f>CONCATENATE($C$79,D80)</f>
        <v>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обработке:жиры и масла животные и их фракции</v>
      </c>
    </row>
    <row r="81" spans="2:6" x14ac:dyDescent="0.25">
      <c r="B81" t="s">
        <v>6602</v>
      </c>
      <c r="C81" t="s">
        <v>2</v>
      </c>
      <c r="D81" t="s">
        <v>6601</v>
      </c>
      <c r="F81" t="str">
        <f>CONCATENATE($C$79,D81)</f>
        <v>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обработке:жиры и масла растительные и их фракции</v>
      </c>
    </row>
    <row r="83" spans="2:6" x14ac:dyDescent="0.25">
      <c r="B83" t="s">
        <v>0</v>
      </c>
    </row>
    <row r="84" spans="2:6" x14ac:dyDescent="0.25">
      <c r="C84" t="s">
        <v>6600</v>
      </c>
    </row>
    <row r="85" spans="2:6" x14ac:dyDescent="0.25">
      <c r="B85" t="s">
        <v>6599</v>
      </c>
      <c r="C85" t="s">
        <v>2</v>
      </c>
      <c r="D85" t="s">
        <v>6598</v>
      </c>
      <c r="F85" t="str">
        <f>CONCATENATE($C$84,D85)</f>
        <v>Маргарин; 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кроме пищевых жиров или масел или их фракций товарной позиции 15.16:маргарин, за исключением жидкого маргарина</v>
      </c>
    </row>
    <row r="86" spans="2:6" x14ac:dyDescent="0.25">
      <c r="B86" t="s">
        <v>6597</v>
      </c>
      <c r="C86" t="s">
        <v>2</v>
      </c>
      <c r="D86" t="s">
        <v>67</v>
      </c>
      <c r="F86" t="str">
        <f>CONCATENATE($C$84,D86)</f>
        <v>Маргарин; 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кроме пищевых жиров или масел или их фракций товарной позиции 15.16:прочие</v>
      </c>
    </row>
    <row r="88" spans="2:6" x14ac:dyDescent="0.25">
      <c r="B88" t="s">
        <v>6596</v>
      </c>
      <c r="C88" t="s">
        <v>6595</v>
      </c>
      <c r="F88" t="str">
        <f>C88</f>
        <v>Животные или растительные жиры и масла и их фракции, вареные, окисленные, дегидратированные, сульфурированные, окисленные воздушной продувкой, полимеризованные путем нагревания в вакууме или в инертном газе или химически модифицированные другим способом, кроме продуктов товарной позиции 15.16; непригодные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в другом месте не поименованные или не включенные.</v>
      </c>
    </row>
    <row r="92" spans="2:6" x14ac:dyDescent="0.25">
      <c r="B92" t="s">
        <v>6594</v>
      </c>
      <c r="C92" t="s">
        <v>6593</v>
      </c>
      <c r="F92" t="str">
        <f>C92</f>
        <v>Глицерин сырой; глицериновая вода и глицериновый щелок.</v>
      </c>
    </row>
    <row r="94" spans="2:6" x14ac:dyDescent="0.25">
      <c r="C94" t="s">
        <v>6592</v>
      </c>
    </row>
    <row r="95" spans="2:6" x14ac:dyDescent="0.25">
      <c r="B95" t="s">
        <v>6591</v>
      </c>
      <c r="C95" t="s">
        <v>2</v>
      </c>
      <c r="D95" t="s">
        <v>6590</v>
      </c>
      <c r="F95" t="str">
        <f>CONCATENATE($C$94,D95)</f>
        <v>Воски растительные (кроме триглицеридов), воск пчелиный, воски других насекомых и спермацет, окрашенные или неокрашенные, рафинированные или нерафинированные:воски растительные</v>
      </c>
    </row>
    <row r="96" spans="2:6" x14ac:dyDescent="0.25">
      <c r="B96" t="s">
        <v>6589</v>
      </c>
      <c r="C96" t="s">
        <v>2</v>
      </c>
      <c r="D96" t="s">
        <v>67</v>
      </c>
      <c r="F96" t="str">
        <f>CONCATENATE($C$94,D96)</f>
        <v>Воски растительные (кроме триглицеридов), воск пчелиный, воски других насекомых и спермацет, окрашенные или неокрашенные, рафинированные или нерафинированные:прочие</v>
      </c>
    </row>
    <row r="98" spans="2:6" x14ac:dyDescent="0.25">
      <c r="B98" t="s">
        <v>6588</v>
      </c>
      <c r="C98" t="s">
        <v>6587</v>
      </c>
      <c r="F98" t="str">
        <f>C98</f>
        <v>Дегра; остатки после обработки жировых веществ или восков растительного или животного происхождения.</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1"/>
  <sheetViews>
    <sheetView topLeftCell="A25" workbookViewId="0">
      <selection activeCell="C37" sqref="C1:E1048576"/>
    </sheetView>
  </sheetViews>
  <sheetFormatPr defaultRowHeight="15" x14ac:dyDescent="0.25"/>
  <cols>
    <col min="1" max="1" width="4.7109375" customWidth="1"/>
    <col min="3" max="5" width="0" hidden="1" customWidth="1"/>
  </cols>
  <sheetData>
    <row r="2" spans="2:6" x14ac:dyDescent="0.25">
      <c r="B2" t="s">
        <v>0</v>
      </c>
    </row>
    <row r="3" spans="2:6" x14ac:dyDescent="0.25">
      <c r="B3" t="s">
        <v>6763</v>
      </c>
      <c r="C3" t="s">
        <v>6762</v>
      </c>
      <c r="F3" t="str">
        <f>C3</f>
        <v>Колбасы и аналогичные продукты из мяса, мясных субпродуктов или крови; готовые пищевые продукты, изготовленные на их основе.</v>
      </c>
    </row>
    <row r="5" spans="2:6" x14ac:dyDescent="0.25">
      <c r="C5" t="s">
        <v>6761</v>
      </c>
    </row>
    <row r="6" spans="2:6" x14ac:dyDescent="0.25">
      <c r="B6" t="s">
        <v>6760</v>
      </c>
      <c r="C6" t="s">
        <v>2</v>
      </c>
      <c r="D6" t="s">
        <v>6759</v>
      </c>
      <c r="F6" t="str">
        <f>CONCATENATE($C$5,D6)</f>
        <v>Готовые или консервированные продукты из мяса, мясных субпродуктов или крови прочие:гомогенизированные готовые продукты</v>
      </c>
    </row>
    <row r="7" spans="2:6" x14ac:dyDescent="0.25">
      <c r="B7" t="s">
        <v>6758</v>
      </c>
      <c r="C7" t="s">
        <v>2</v>
      </c>
      <c r="D7" t="s">
        <v>6757</v>
      </c>
      <c r="F7" t="str">
        <f>CONCATENATE($C$5,D7)</f>
        <v>Готовые или консервированные продукты из мяса, мясных субпродуктов или крови прочие:из печени любых животных</v>
      </c>
    </row>
    <row r="8" spans="2:6" x14ac:dyDescent="0.25">
      <c r="C8" t="s">
        <v>2</v>
      </c>
      <c r="D8" t="s">
        <v>6756</v>
      </c>
    </row>
    <row r="9" spans="2:6" x14ac:dyDescent="0.25">
      <c r="B9" t="s">
        <v>6755</v>
      </c>
      <c r="C9" t="s">
        <v>5</v>
      </c>
      <c r="D9" t="s">
        <v>6754</v>
      </c>
      <c r="F9" t="str">
        <f>CONCATENATE($C$5,$D$8,D9)</f>
        <v>Готовые или консервированные продукты из мяса, мясных субпродуктов или крови прочие:из домашней птицы товарной позиции 01.05:из индейки</v>
      </c>
    </row>
    <row r="10" spans="2:6" x14ac:dyDescent="0.25">
      <c r="B10" t="s">
        <v>6753</v>
      </c>
      <c r="C10" t="s">
        <v>5</v>
      </c>
      <c r="D10" t="s">
        <v>6752</v>
      </c>
      <c r="F10" t="str">
        <f t="shared" ref="F10:F11" si="0">CONCATENATE($C$5,$D$8,D10)</f>
        <v>Готовые или консервированные продукты из мяса, мясных субпродуктов или крови прочие:из домашней птицы товарной позиции 01.05:из кур домашних (Gallus domesticus)</v>
      </c>
    </row>
    <row r="11" spans="2:6" x14ac:dyDescent="0.25">
      <c r="B11" t="s">
        <v>6751</v>
      </c>
      <c r="C11" t="s">
        <v>5</v>
      </c>
      <c r="D11" t="s">
        <v>67</v>
      </c>
      <c r="F11" t="str">
        <f t="shared" si="0"/>
        <v>Готовые или консервированные продукты из мяса, мясных субпродуктов или крови прочие:из домашней птицы товарной позиции 01.05:прочие</v>
      </c>
    </row>
    <row r="13" spans="2:6" x14ac:dyDescent="0.25">
      <c r="B13" t="s">
        <v>0</v>
      </c>
    </row>
    <row r="14" spans="2:6" x14ac:dyDescent="0.25">
      <c r="C14" t="s">
        <v>2</v>
      </c>
      <c r="D14" t="s">
        <v>6750</v>
      </c>
    </row>
    <row r="15" spans="2:6" x14ac:dyDescent="0.25">
      <c r="B15" t="s">
        <v>6749</v>
      </c>
      <c r="C15" t="s">
        <v>5</v>
      </c>
      <c r="D15" t="s">
        <v>6748</v>
      </c>
      <c r="F15" t="str">
        <f>CONCATENATE($C$5,$D$14,D15)</f>
        <v>Готовые или консервированные продукты из мяса, мясных субпродуктов или крови прочие:из свинины:окорока и их отруба</v>
      </c>
    </row>
    <row r="16" spans="2:6" x14ac:dyDescent="0.25">
      <c r="B16" t="s">
        <v>6747</v>
      </c>
      <c r="C16" t="s">
        <v>5</v>
      </c>
      <c r="D16" t="s">
        <v>6746</v>
      </c>
      <c r="F16" t="str">
        <f t="shared" ref="F16:F17" si="1">CONCATENATE($C$5,$D$14,D16)</f>
        <v>Готовые или консервированные продукты из мяса, мясных субпродуктов или крови прочие:из свинины:лопаточная часть и ее отруба</v>
      </c>
    </row>
    <row r="17" spans="2:6" x14ac:dyDescent="0.25">
      <c r="B17" t="s">
        <v>6745</v>
      </c>
      <c r="C17" t="s">
        <v>5</v>
      </c>
      <c r="D17" t="s">
        <v>6744</v>
      </c>
      <c r="F17" t="str">
        <f t="shared" si="1"/>
        <v>Готовые или консервированные продукты из мяса, мясных субпродуктов или крови прочие:из свинины:прочие, включая смеси</v>
      </c>
    </row>
    <row r="18" spans="2:6" x14ac:dyDescent="0.25">
      <c r="B18" t="s">
        <v>6743</v>
      </c>
      <c r="C18" t="s">
        <v>2</v>
      </c>
      <c r="D18" t="s">
        <v>6742</v>
      </c>
      <c r="F18" t="str">
        <f>CONCATENATE($C$5,D18)</f>
        <v>Готовые или консервированные продукты из мяса, мясных субпродуктов или крови прочие:из мяса крупного рогатого скота</v>
      </c>
    </row>
    <row r="19" spans="2:6" x14ac:dyDescent="0.25">
      <c r="B19" t="s">
        <v>6741</v>
      </c>
      <c r="C19" t="s">
        <v>2</v>
      </c>
      <c r="D19" t="s">
        <v>6740</v>
      </c>
      <c r="F19" t="str">
        <f>CONCATENATE($C$5,D19)</f>
        <v>Готовые или консервированные продукты из мяса, мясных субпродуктов или крови прочие:прочие, включая готовые продукты из крови любых животных</v>
      </c>
    </row>
    <row r="21" spans="2:6" x14ac:dyDescent="0.25">
      <c r="B21" t="s">
        <v>6739</v>
      </c>
      <c r="C21" t="s">
        <v>6738</v>
      </c>
      <c r="F21" t="str">
        <f>C21</f>
        <v>Экстракты и соки из мяса, рыбы или ракообразных, моллюсков или прочих водных беспозвоночных.</v>
      </c>
    </row>
    <row r="23" spans="2:6" x14ac:dyDescent="0.25">
      <c r="C23" t="s">
        <v>6737</v>
      </c>
    </row>
    <row r="24" spans="2:6" x14ac:dyDescent="0.25">
      <c r="C24" t="s">
        <v>2</v>
      </c>
      <c r="D24" t="s">
        <v>6736</v>
      </c>
    </row>
    <row r="25" spans="2:6" x14ac:dyDescent="0.25">
      <c r="B25" t="s">
        <v>6735</v>
      </c>
      <c r="C25" t="s">
        <v>5</v>
      </c>
      <c r="D25" t="s">
        <v>6734</v>
      </c>
      <c r="F25" t="str">
        <f>CONCATENATE($C$23,$D$24,D25)</f>
        <v>Готовая или консервированная рыба; икра осетровых и ее заменители, изготовленные из икринок рыбы:рыба целиком или в кусках, но нефаршированная:лосось</v>
      </c>
    </row>
    <row r="26" spans="2:6" x14ac:dyDescent="0.25">
      <c r="B26" t="s">
        <v>6733</v>
      </c>
      <c r="C26" t="s">
        <v>5</v>
      </c>
      <c r="D26" t="s">
        <v>6732</v>
      </c>
      <c r="F26" t="str">
        <f t="shared" ref="F26:F32" si="2">CONCATENATE($C$23,$D$24,D26)</f>
        <v>Готовая или консервированная рыба; икра осетровых и ее заменители, изготовленные из икринок рыбы:рыба целиком или в кусках, но нефаршированная:сельдь</v>
      </c>
    </row>
    <row r="27" spans="2:6" x14ac:dyDescent="0.25">
      <c r="B27" t="s">
        <v>6731</v>
      </c>
      <c r="C27" t="s">
        <v>5</v>
      </c>
      <c r="D27" t="s">
        <v>6730</v>
      </c>
      <c r="F27" t="str">
        <f t="shared" si="2"/>
        <v>Готовая или консервированная рыба; икра осетровых и ее заменители, изготовленные из икринок рыбы:рыба целиком или в кусках, но нефаршированная:сардины, сардинелла, килька или шпроты</v>
      </c>
    </row>
    <row r="28" spans="2:6" x14ac:dyDescent="0.25">
      <c r="B28" t="s">
        <v>6729</v>
      </c>
      <c r="C28" t="s">
        <v>5</v>
      </c>
      <c r="D28" t="s">
        <v>6728</v>
      </c>
      <c r="F28" t="str">
        <f t="shared" si="2"/>
        <v>Готовая или консервированная рыба; икра осетровых и ее заменители, изготовленные из икринок рыбы:рыба целиком или в кусках, но нефаршированная:тунец, скипджек, или тунец полосатый, и пеламида (Sarda sрр.)</v>
      </c>
    </row>
    <row r="29" spans="2:6" x14ac:dyDescent="0.25">
      <c r="B29" t="s">
        <v>6727</v>
      </c>
      <c r="C29" t="s">
        <v>5</v>
      </c>
      <c r="D29" t="s">
        <v>6726</v>
      </c>
      <c r="F29" t="str">
        <f t="shared" si="2"/>
        <v>Готовая или консервированная рыба; икра осетровых и ее заменители, изготовленные из икринок рыбы:рыба целиком или в кусках, но нефаршированная:скумбрия</v>
      </c>
    </row>
    <row r="30" spans="2:6" x14ac:dyDescent="0.25">
      <c r="B30" t="s">
        <v>6725</v>
      </c>
      <c r="C30" t="s">
        <v>5</v>
      </c>
      <c r="D30" t="s">
        <v>6724</v>
      </c>
      <c r="F30" t="str">
        <f t="shared" si="2"/>
        <v>Готовая или консервированная рыба; икра осетровых и ее заменители, изготовленные из икринок рыбы:рыба целиком или в кусках, но нефаршированная:анчоусы</v>
      </c>
    </row>
    <row r="31" spans="2:6" x14ac:dyDescent="0.25">
      <c r="B31" t="s">
        <v>6723</v>
      </c>
      <c r="C31" t="s">
        <v>5</v>
      </c>
      <c r="D31" t="s">
        <v>6722</v>
      </c>
      <c r="F31" t="str">
        <f t="shared" si="2"/>
        <v>Готовая или консервированная рыба; икра осетровых и ее заменители, изготовленные из икринок рыбы:рыба целиком или в кусках, но нефаршированная:угорь</v>
      </c>
    </row>
    <row r="32" spans="2:6" x14ac:dyDescent="0.25">
      <c r="B32" t="s">
        <v>6721</v>
      </c>
      <c r="C32" t="s">
        <v>5</v>
      </c>
      <c r="D32" t="s">
        <v>8</v>
      </c>
      <c r="F32" t="str">
        <f t="shared" si="2"/>
        <v>Готовая или консервированная рыба; икра осетровых и ее заменители, изготовленные из икринок рыбы:рыба целиком или в кусках, но нефаршированная:прочая</v>
      </c>
    </row>
    <row r="33" spans="2:6" x14ac:dyDescent="0.25">
      <c r="B33" t="s">
        <v>6720</v>
      </c>
      <c r="C33" t="s">
        <v>2</v>
      </c>
      <c r="D33" t="s">
        <v>6719</v>
      </c>
      <c r="F33" t="str">
        <f>CONCATENATE($C$23,D33)</f>
        <v>Готовая или консервированная рыба; икра осетровых и ее заменители, изготовленные из икринок рыбы:готовая или консервированная рыба прочая</v>
      </c>
    </row>
    <row r="34" spans="2:6" x14ac:dyDescent="0.25">
      <c r="C34" t="s">
        <v>2</v>
      </c>
      <c r="D34" t="s">
        <v>6718</v>
      </c>
    </row>
    <row r="35" spans="2:6" x14ac:dyDescent="0.25">
      <c r="B35" t="s">
        <v>6717</v>
      </c>
      <c r="C35" t="s">
        <v>5</v>
      </c>
      <c r="D35" t="s">
        <v>6716</v>
      </c>
      <c r="F35" t="str">
        <f>CONCATENATE($C$23,$D$34,D35)</f>
        <v>Готовая или консервированная рыба; икра осетровых и ее заменители, изготовленные из икринок рыбы:икра осетровых и заменители икры осетровых:икра осетровых</v>
      </c>
    </row>
    <row r="36" spans="2:6" x14ac:dyDescent="0.25">
      <c r="B36" t="s">
        <v>6715</v>
      </c>
      <c r="C36" t="s">
        <v>5</v>
      </c>
      <c r="D36" t="s">
        <v>6714</v>
      </c>
      <c r="F36" t="str">
        <f>CONCATENATE($C$23,$D$34,D36)</f>
        <v>Готовая или консервированная рыба; икра осетровых и ее заменители, изготовленные из икринок рыбы:икра осетровых и заменители икры осетровых:заменители икры осетровых</v>
      </c>
    </row>
    <row r="38" spans="2:6" x14ac:dyDescent="0.25">
      <c r="C38" t="s">
        <v>6713</v>
      </c>
    </row>
    <row r="39" spans="2:6" x14ac:dyDescent="0.25">
      <c r="B39" t="s">
        <v>6712</v>
      </c>
      <c r="C39" t="s">
        <v>2</v>
      </c>
      <c r="D39" t="s">
        <v>5620</v>
      </c>
      <c r="F39" t="str">
        <f>CONCATENATE($C$38,D39)</f>
        <v>Готовые или консервированные ракообразные, моллюски и прочие водные беспозвоночные:крабы</v>
      </c>
    </row>
    <row r="40" spans="2:6" x14ac:dyDescent="0.25">
      <c r="C40" t="s">
        <v>2</v>
      </c>
      <c r="D40" t="s">
        <v>6711</v>
      </c>
    </row>
    <row r="41" spans="2:6" x14ac:dyDescent="0.25">
      <c r="B41" t="s">
        <v>6710</v>
      </c>
      <c r="C41" t="s">
        <v>5</v>
      </c>
      <c r="D41" t="s">
        <v>6709</v>
      </c>
      <c r="F41" t="str">
        <f>CONCATENATE($C$38,$D$40,D41)</f>
        <v>Готовые или консервированные ракообразные, моллюски и прочие водные беспозвоночные:креветки и пильчатые креветки:в негерметичной упаковке</v>
      </c>
    </row>
    <row r="42" spans="2:6" x14ac:dyDescent="0.25">
      <c r="B42" t="s">
        <v>6708</v>
      </c>
      <c r="C42" t="s">
        <v>5</v>
      </c>
      <c r="D42" t="s">
        <v>67</v>
      </c>
      <c r="F42" t="str">
        <f>CONCATENATE($C$38,$D$40,D42)</f>
        <v>Готовые или консервированные ракообразные, моллюски и прочие водные беспозвоночные:креветки и пильчатые креветки:прочие</v>
      </c>
    </row>
    <row r="43" spans="2:6" x14ac:dyDescent="0.25">
      <c r="B43" t="s">
        <v>6707</v>
      </c>
      <c r="C43" t="s">
        <v>2</v>
      </c>
      <c r="D43" t="s">
        <v>6706</v>
      </c>
      <c r="F43" t="str">
        <f>CONCATENATE($C$38,D43)</f>
        <v>Готовые или консервированные ракообразные, моллюски и прочие водные беспозвоночные:омары</v>
      </c>
    </row>
    <row r="44" spans="2:6" x14ac:dyDescent="0.25">
      <c r="B44" t="s">
        <v>6705</v>
      </c>
      <c r="C44" t="s">
        <v>2</v>
      </c>
      <c r="D44" t="s">
        <v>6704</v>
      </c>
      <c r="F44" t="str">
        <f>CONCATENATE($C$38,D44)</f>
        <v>Готовые или консервированные ракообразные, моллюски и прочие водные беспозвоночные:прочие ракообразные</v>
      </c>
    </row>
    <row r="45" spans="2:6" x14ac:dyDescent="0.25">
      <c r="C45" t="s">
        <v>2</v>
      </c>
      <c r="D45" t="s">
        <v>6703</v>
      </c>
    </row>
    <row r="46" spans="2:6" x14ac:dyDescent="0.25">
      <c r="B46" t="s">
        <v>6702</v>
      </c>
      <c r="C46" t="s">
        <v>5</v>
      </c>
      <c r="D46" t="s">
        <v>6701</v>
      </c>
      <c r="F46" t="str">
        <f>CONCATENATE($C$38,$D$45,D46)</f>
        <v>Готовые или консервированные ракообразные, моллюски и прочие водные беспозвоночные:моллюски:устрицы</v>
      </c>
    </row>
    <row r="47" spans="2:6" x14ac:dyDescent="0.25">
      <c r="B47" t="s">
        <v>6700</v>
      </c>
      <c r="C47" t="s">
        <v>5</v>
      </c>
      <c r="D47" t="s">
        <v>6699</v>
      </c>
      <c r="F47" t="str">
        <f t="shared" ref="F47:F52" si="3">CONCATENATE($C$38,$D$45,D47)</f>
        <v>Готовые или консервированные ракообразные, моллюски и прочие водные беспозвоночные:моллюски:гребешки, включая королевские гребешки</v>
      </c>
    </row>
    <row r="48" spans="2:6" x14ac:dyDescent="0.25">
      <c r="B48" t="s">
        <v>6698</v>
      </c>
      <c r="C48" t="s">
        <v>5</v>
      </c>
      <c r="D48" t="s">
        <v>6697</v>
      </c>
      <c r="F48" t="str">
        <f t="shared" si="3"/>
        <v>Готовые или консервированные ракообразные, моллюски и прочие водные беспозвоночные:моллюски:мидии</v>
      </c>
    </row>
    <row r="49" spans="2:6" x14ac:dyDescent="0.25">
      <c r="B49" t="s">
        <v>6696</v>
      </c>
      <c r="C49" t="s">
        <v>5</v>
      </c>
      <c r="D49" t="s">
        <v>6695</v>
      </c>
      <c r="F49" t="str">
        <f t="shared" si="3"/>
        <v>Готовые или консервированные ракообразные, моллюски и прочие водные беспозвоночные:моллюски:каракатицы и кальмары</v>
      </c>
    </row>
    <row r="50" spans="2:6" x14ac:dyDescent="0.25">
      <c r="B50" t="s">
        <v>6694</v>
      </c>
      <c r="C50" t="s">
        <v>5</v>
      </c>
      <c r="D50" t="s">
        <v>6693</v>
      </c>
      <c r="F50" t="str">
        <f t="shared" si="3"/>
        <v>Готовые или консервированные ракообразные, моллюски и прочие водные беспозвоночные:моллюски:осьминоги</v>
      </c>
    </row>
    <row r="51" spans="2:6" x14ac:dyDescent="0.25">
      <c r="B51" t="s">
        <v>6692</v>
      </c>
      <c r="C51" t="s">
        <v>5</v>
      </c>
      <c r="D51" t="s">
        <v>6691</v>
      </c>
      <c r="F51" t="str">
        <f t="shared" si="3"/>
        <v>Готовые или консервированные ракообразные, моллюски и прочие водные беспозвоночные:моллюски:клемы, сердцевидки и арки</v>
      </c>
    </row>
    <row r="52" spans="2:6" x14ac:dyDescent="0.25">
      <c r="B52" t="s">
        <v>6690</v>
      </c>
      <c r="C52" t="s">
        <v>5</v>
      </c>
      <c r="D52" t="s">
        <v>6689</v>
      </c>
      <c r="F52" t="str">
        <f t="shared" si="3"/>
        <v>Готовые или консервированные ракообразные, моллюски и прочие водные беспозвоночные:моллюски:морские ушки</v>
      </c>
    </row>
    <row r="54" spans="2:6" x14ac:dyDescent="0.25">
      <c r="B54" t="s">
        <v>0</v>
      </c>
    </row>
    <row r="55" spans="2:6" x14ac:dyDescent="0.25">
      <c r="B55" t="s">
        <v>6688</v>
      </c>
      <c r="C55" t="s">
        <v>5</v>
      </c>
      <c r="D55" t="s">
        <v>5594</v>
      </c>
      <c r="F55" t="str">
        <f t="shared" ref="F55:F56" si="4">CONCATENATE($C$38,$D$45,D55)</f>
        <v>Готовые или консервированные ракообразные, моллюски и прочие водные беспозвоночные:моллюски:улитки, кроме липариса</v>
      </c>
    </row>
    <row r="56" spans="2:6" x14ac:dyDescent="0.25">
      <c r="B56" t="s">
        <v>6687</v>
      </c>
      <c r="C56" t="s">
        <v>5</v>
      </c>
      <c r="D56" t="s">
        <v>67</v>
      </c>
      <c r="F56" t="str">
        <f t="shared" si="4"/>
        <v>Готовые или консервированные ракообразные, моллюски и прочие водные беспозвоночные:моллюски:прочие</v>
      </c>
    </row>
    <row r="57" spans="2:6" x14ac:dyDescent="0.25">
      <c r="C57" t="s">
        <v>2</v>
      </c>
      <c r="D57" t="s">
        <v>6686</v>
      </c>
    </row>
    <row r="58" spans="2:6" x14ac:dyDescent="0.25">
      <c r="B58" t="s">
        <v>6685</v>
      </c>
      <c r="C58" t="s">
        <v>5</v>
      </c>
      <c r="D58" t="s">
        <v>6684</v>
      </c>
      <c r="F58" t="str">
        <f>CONCATENATE($C$38,$D$57,D58)</f>
        <v>Готовые или консервированные ракообразные, моллюски и прочие водные беспозвоночные:прочие водные беспозвоночные:голотурии</v>
      </c>
    </row>
    <row r="59" spans="2:6" x14ac:dyDescent="0.25">
      <c r="B59" t="s">
        <v>6683</v>
      </c>
      <c r="C59" t="s">
        <v>5</v>
      </c>
      <c r="D59" t="s">
        <v>6682</v>
      </c>
      <c r="F59" t="str">
        <f t="shared" ref="F59:F61" si="5">CONCATENATE($C$38,$D$57,D59)</f>
        <v>Готовые или консервированные ракообразные, моллюски и прочие водные беспозвоночные:прочие водные беспозвоночные:морские ежи</v>
      </c>
    </row>
    <row r="60" spans="2:6" x14ac:dyDescent="0.25">
      <c r="B60" t="s">
        <v>6681</v>
      </c>
      <c r="C60" t="s">
        <v>5</v>
      </c>
      <c r="D60" t="s">
        <v>6680</v>
      </c>
      <c r="F60" t="str">
        <f t="shared" si="5"/>
        <v>Готовые или консервированные ракообразные, моллюски и прочие водные беспозвоночные:прочие водные беспозвоночные:медузы</v>
      </c>
    </row>
    <row r="61" spans="2:6" x14ac:dyDescent="0.25">
      <c r="B61" t="s">
        <v>6679</v>
      </c>
      <c r="C61" t="s">
        <v>5</v>
      </c>
      <c r="D61" t="s">
        <v>67</v>
      </c>
      <c r="F61" t="str">
        <f t="shared" si="5"/>
        <v>Готовые или консервированные ракообразные, моллюски и прочие водные беспозвоночные:прочие водные беспозвоночные:прочие</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1"/>
  <sheetViews>
    <sheetView workbookViewId="0">
      <selection activeCell="C7" sqref="C1:E1048576"/>
    </sheetView>
  </sheetViews>
  <sheetFormatPr defaultRowHeight="15" x14ac:dyDescent="0.25"/>
  <cols>
    <col min="1" max="1" width="5.42578125" customWidth="1"/>
    <col min="3" max="5" width="0" hidden="1" customWidth="1"/>
  </cols>
  <sheetData>
    <row r="2" spans="2:6" x14ac:dyDescent="0.25">
      <c r="B2" t="s">
        <v>0</v>
      </c>
    </row>
    <row r="3" spans="2:6" x14ac:dyDescent="0.25">
      <c r="C3" t="s">
        <v>6799</v>
      </c>
    </row>
    <row r="4" spans="2:6" x14ac:dyDescent="0.25">
      <c r="C4" t="s">
        <v>2</v>
      </c>
      <c r="D4" t="s">
        <v>6798</v>
      </c>
    </row>
    <row r="5" spans="2:6" x14ac:dyDescent="0.25">
      <c r="B5" t="s">
        <v>6797</v>
      </c>
      <c r="C5" t="s">
        <v>5</v>
      </c>
      <c r="D5" t="s">
        <v>6796</v>
      </c>
      <c r="F5" t="str">
        <f>CONCATENATE($C$3,$D$4,D5)</f>
        <v>Сахар тростниковый или свекловичный и химически чистая сахароза, в твердом состоянии:сахар-сырец без вкусо-ароматических или красящих добавок:свекловичный сахар</v>
      </c>
    </row>
    <row r="6" spans="2:6" x14ac:dyDescent="0.25">
      <c r="B6" t="s">
        <v>6795</v>
      </c>
      <c r="C6" t="s">
        <v>5</v>
      </c>
      <c r="D6" t="s">
        <v>6794</v>
      </c>
      <c r="F6" t="str">
        <f t="shared" ref="F6:F7" si="0">CONCATENATE($C$3,$D$4,D6)</f>
        <v>Сахар тростниковый или свекловичный и химически чистая сахароза, в твердом состоянии:сахар-сырец без вкусо-ароматических или красящих добавок:тростниковый сахар, указанный в примечании к субпозициям 2 к данной группе</v>
      </c>
    </row>
    <row r="7" spans="2:6" x14ac:dyDescent="0.25">
      <c r="B7" t="s">
        <v>6793</v>
      </c>
      <c r="C7" t="s">
        <v>5</v>
      </c>
      <c r="D7" t="s">
        <v>6792</v>
      </c>
      <c r="F7" t="str">
        <f t="shared" si="0"/>
        <v>Сахар тростниковый или свекловичный и химически чистая сахароза, в твердом состоянии:сахар-сырец без вкусо-ароматических или красящих добавок:тростниковый сахар прочий</v>
      </c>
    </row>
    <row r="8" spans="2:6" x14ac:dyDescent="0.25">
      <c r="C8" t="s">
        <v>2</v>
      </c>
      <c r="D8" t="s">
        <v>2035</v>
      </c>
    </row>
    <row r="9" spans="2:6" x14ac:dyDescent="0.25">
      <c r="B9" t="s">
        <v>6791</v>
      </c>
      <c r="C9" t="s">
        <v>5</v>
      </c>
      <c r="D9" t="s">
        <v>6790</v>
      </c>
      <c r="F9" t="str">
        <f>CONCATENATE($C$3,$D$8,D9)</f>
        <v>Сахар тростниковый или свекловичный и химически чистая сахароза, в твердом состоянии:прочий:со вкусо-ароматическими или красящими добавками</v>
      </c>
    </row>
    <row r="10" spans="2:6" x14ac:dyDescent="0.25">
      <c r="B10" t="s">
        <v>6789</v>
      </c>
      <c r="C10" t="s">
        <v>5</v>
      </c>
      <c r="D10" t="s">
        <v>19</v>
      </c>
      <c r="F10" t="str">
        <f>CONCATENATE($C$3,$D$8,D10)</f>
        <v>Сахар тростниковый или свекловичный и химически чистая сахароза, в твердом состоянии:прочий:прочий</v>
      </c>
    </row>
    <row r="12" spans="2:6" x14ac:dyDescent="0.25">
      <c r="C12" t="s">
        <v>6788</v>
      </c>
    </row>
    <row r="13" spans="2:6" x14ac:dyDescent="0.25">
      <c r="C13" t="s">
        <v>2</v>
      </c>
      <c r="D13" t="s">
        <v>6787</v>
      </c>
    </row>
    <row r="14" spans="2:6" x14ac:dyDescent="0.25">
      <c r="B14" t="s">
        <v>6786</v>
      </c>
      <c r="C14" t="s">
        <v>5</v>
      </c>
      <c r="D14" t="s">
        <v>6785</v>
      </c>
      <c r="F14" t="str">
        <f>CONCATENATE($C$12,$D$13,D14)</f>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кулер:лактоза и сироп лактозы:содержащие 99 мас.% или более лактозы, выраженной как безводная лактоза, в пересчете на сухое вещество</v>
      </c>
    </row>
    <row r="15" spans="2:6" x14ac:dyDescent="0.25">
      <c r="B15" t="s">
        <v>6784</v>
      </c>
      <c r="C15" t="s">
        <v>5</v>
      </c>
      <c r="D15" t="s">
        <v>67</v>
      </c>
      <c r="F15" t="str">
        <f>CONCATENATE($C$12,$D$13,D15)</f>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кулер:лактоза и сироп лактозы:прочие</v>
      </c>
    </row>
    <row r="16" spans="2:6" x14ac:dyDescent="0.25">
      <c r="B16" t="s">
        <v>6783</v>
      </c>
      <c r="C16" t="s">
        <v>2</v>
      </c>
      <c r="D16" t="s">
        <v>6782</v>
      </c>
      <c r="F16" t="str">
        <f>CONCATENATE($C$12,D16)</f>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кулер:сахар и сироп кленовые</v>
      </c>
    </row>
    <row r="17" spans="2:6" x14ac:dyDescent="0.25">
      <c r="B17" t="s">
        <v>6781</v>
      </c>
      <c r="C17" t="s">
        <v>2</v>
      </c>
      <c r="D17" t="s">
        <v>6780</v>
      </c>
      <c r="F17" t="str">
        <f t="shared" ref="F17:F19" si="1">CONCATENATE($C$12,D17)</f>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кулер:глюкоза и сироп глюкозы, не содержащие фруктозу или содержащие менее 20 мас.% фруктозы в сухом состоянии</v>
      </c>
    </row>
    <row r="18" spans="2:6" x14ac:dyDescent="0.25">
      <c r="B18" t="s">
        <v>6779</v>
      </c>
      <c r="C18" t="s">
        <v>2</v>
      </c>
      <c r="D18" t="s">
        <v>6778</v>
      </c>
      <c r="F18" t="str">
        <f t="shared" si="1"/>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кулер:глюкоза и сироп глюкозы, содержащие в сухом состоянии не менее 20 мас.%, но менее 50 мас.% фруктозы, не включая инвертный сахар</v>
      </c>
    </row>
    <row r="19" spans="2:6" x14ac:dyDescent="0.25">
      <c r="B19" t="s">
        <v>6777</v>
      </c>
      <c r="C19" t="s">
        <v>2</v>
      </c>
      <c r="D19" t="s">
        <v>6776</v>
      </c>
      <c r="F19" t="str">
        <f t="shared" si="1"/>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кулер:фруктоза химически чистая</v>
      </c>
    </row>
    <row r="21" spans="2:6" x14ac:dyDescent="0.25">
      <c r="B21" t="s">
        <v>0</v>
      </c>
    </row>
    <row r="22" spans="2:6" x14ac:dyDescent="0.25">
      <c r="B22" t="s">
        <v>6775</v>
      </c>
      <c r="C22" t="s">
        <v>2</v>
      </c>
      <c r="D22" t="s">
        <v>6774</v>
      </c>
      <c r="F22" t="str">
        <f t="shared" ref="F22:F23" si="2">CONCATENATE($C$12,D22)</f>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кулер:фруктоза прочая и сироп фруктозы, содержащие в сухом состоянии более 50 мас.% фруктозы, не включая инвертный сахар</v>
      </c>
    </row>
    <row r="23" spans="2:6" x14ac:dyDescent="0.25">
      <c r="B23" t="s">
        <v>6773</v>
      </c>
      <c r="C23" t="s">
        <v>2</v>
      </c>
      <c r="D23" t="s">
        <v>6772</v>
      </c>
      <c r="F23" t="str">
        <f t="shared" si="2"/>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кулер:прочие, включая инвертный сахар и прочие сахара и сахарные сиропы, содержащие в сухом состоянии 50 мас.% фруктозы</v>
      </c>
    </row>
    <row r="25" spans="2:6" x14ac:dyDescent="0.25">
      <c r="C25" t="s">
        <v>6771</v>
      </c>
    </row>
    <row r="26" spans="2:6" x14ac:dyDescent="0.25">
      <c r="B26" t="s">
        <v>6770</v>
      </c>
      <c r="C26" t="s">
        <v>2</v>
      </c>
      <c r="D26" t="s">
        <v>6769</v>
      </c>
      <c r="F26" t="str">
        <f>CONCATENATE($C$25,D26)</f>
        <v>Меласса, полученная в результате извлечения или рафинирования сахара:меласса тростниковая</v>
      </c>
    </row>
    <row r="27" spans="2:6" x14ac:dyDescent="0.25">
      <c r="B27" t="s">
        <v>6768</v>
      </c>
      <c r="C27" t="s">
        <v>2</v>
      </c>
      <c r="D27" t="s">
        <v>8</v>
      </c>
      <c r="F27" t="str">
        <f>CONCATENATE($C$25,D27)</f>
        <v>Меласса, полученная в результате извлечения или рафинирования сахара:прочая</v>
      </c>
    </row>
    <row r="29" spans="2:6" x14ac:dyDescent="0.25">
      <c r="C29" t="s">
        <v>6767</v>
      </c>
    </row>
    <row r="30" spans="2:6" x14ac:dyDescent="0.25">
      <c r="B30" t="s">
        <v>6766</v>
      </c>
      <c r="C30" t="s">
        <v>2</v>
      </c>
      <c r="D30" t="s">
        <v>6765</v>
      </c>
      <c r="F30" t="str">
        <f>CONCATENATE($C$29,D30)</f>
        <v>Кондитерские изделия из сахара (включая белый шоколад), не содержащие какао:жевательная резинка, покрытая или не покрытая сахаром</v>
      </c>
    </row>
    <row r="31" spans="2:6" x14ac:dyDescent="0.25">
      <c r="B31" t="s">
        <v>6764</v>
      </c>
      <c r="C31" t="s">
        <v>2</v>
      </c>
      <c r="D31" t="s">
        <v>67</v>
      </c>
      <c r="F31" t="str">
        <f>CONCATENATE($C$29,D31)</f>
        <v>Кондитерские изделия из сахара (включая белый шоколад), не содержащие какао:прочие</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1"/>
  <sheetViews>
    <sheetView workbookViewId="0">
      <selection activeCell="C1" sqref="C1:E1048576"/>
    </sheetView>
  </sheetViews>
  <sheetFormatPr defaultRowHeight="15" x14ac:dyDescent="0.25"/>
  <cols>
    <col min="1" max="1" width="4.7109375" customWidth="1"/>
    <col min="3" max="5" width="0" hidden="1" customWidth="1"/>
  </cols>
  <sheetData>
    <row r="2" spans="2:6" x14ac:dyDescent="0.25">
      <c r="B2" t="s">
        <v>0</v>
      </c>
    </row>
    <row r="3" spans="2:6" x14ac:dyDescent="0.25">
      <c r="B3" t="s">
        <v>6823</v>
      </c>
      <c r="C3" t="s">
        <v>6822</v>
      </c>
      <c r="F3" t="str">
        <f>C3</f>
        <v>Какао-бобы, целые или дробленые, сырые или жареные.</v>
      </c>
    </row>
    <row r="5" spans="2:6" x14ac:dyDescent="0.25">
      <c r="B5" t="s">
        <v>6821</v>
      </c>
      <c r="C5" t="s">
        <v>6820</v>
      </c>
      <c r="F5" t="str">
        <f>C5</f>
        <v>Шелуха, оболочки, кожица и прочие отходы какао.</v>
      </c>
    </row>
    <row r="7" spans="2:6" x14ac:dyDescent="0.25">
      <c r="C7" t="s">
        <v>6819</v>
      </c>
    </row>
    <row r="8" spans="2:6" x14ac:dyDescent="0.25">
      <c r="B8" t="s">
        <v>6818</v>
      </c>
      <c r="C8" t="s">
        <v>2</v>
      </c>
      <c r="D8" t="s">
        <v>6817</v>
      </c>
      <c r="F8" t="str">
        <f>CONCATENATE($C$7,D8)</f>
        <v>Какао-паста, обезжиренная или необезжиренная:необезжиренная</v>
      </c>
    </row>
    <row r="9" spans="2:6" x14ac:dyDescent="0.25">
      <c r="B9" t="s">
        <v>6816</v>
      </c>
      <c r="C9" t="s">
        <v>2</v>
      </c>
      <c r="D9" t="s">
        <v>6815</v>
      </c>
      <c r="F9" t="str">
        <f>CONCATENATE($C$7,D9)</f>
        <v>Какао-паста, обезжиренная или необезжиренная:частично или полностью обезжиренная</v>
      </c>
    </row>
    <row r="11" spans="2:6" x14ac:dyDescent="0.25">
      <c r="B11" t="s">
        <v>6814</v>
      </c>
      <c r="C11" t="s">
        <v>6813</v>
      </c>
      <c r="F11" t="str">
        <f>C11</f>
        <v>Какао-масло, какао-жир.</v>
      </c>
    </row>
    <row r="13" spans="2:6" x14ac:dyDescent="0.25">
      <c r="B13" t="s">
        <v>6812</v>
      </c>
      <c r="C13" t="s">
        <v>6811</v>
      </c>
      <c r="F13" t="str">
        <f>C13</f>
        <v>Какао-порошок без добавок сахара или других подслащивающих веществ.</v>
      </c>
    </row>
    <row r="15" spans="2:6" x14ac:dyDescent="0.25">
      <c r="C15" t="s">
        <v>6810</v>
      </c>
    </row>
    <row r="16" spans="2:6" x14ac:dyDescent="0.25">
      <c r="B16" t="s">
        <v>6809</v>
      </c>
      <c r="C16" t="s">
        <v>2</v>
      </c>
      <c r="D16" t="s">
        <v>6808</v>
      </c>
      <c r="F16" t="str">
        <f>CONCATENATE($C$15,D16)</f>
        <v>Шоколад и прочие готовые пищевые продукты, содержащие какао:какао-порошок с добавлением сахара или других подслащивающих веществ</v>
      </c>
    </row>
    <row r="17" spans="2:6" x14ac:dyDescent="0.25">
      <c r="B17" t="s">
        <v>6807</v>
      </c>
      <c r="C17" t="s">
        <v>2</v>
      </c>
      <c r="D17" t="s">
        <v>6806</v>
      </c>
      <c r="F17" t="str">
        <f>CONCATENATE($C$15,D17)</f>
        <v>Шоколад и прочие готовые пищевые продукты, содержащие какао:изделия готовые прочие, в брикетах, пластинках или плитках массой более 2 кг, или в жидком, пастообразном, порошкообразном, гранулированном или другом аналогичном виде в контейнерах или в первичных упаковках с содержимым более 2 кг</v>
      </c>
    </row>
    <row r="18" spans="2:6" x14ac:dyDescent="0.25">
      <c r="C18" t="s">
        <v>2</v>
      </c>
      <c r="D18" t="s">
        <v>6805</v>
      </c>
    </row>
    <row r="19" spans="2:6" x14ac:dyDescent="0.25">
      <c r="B19" t="s">
        <v>6804</v>
      </c>
      <c r="C19" t="s">
        <v>5</v>
      </c>
      <c r="D19" t="s">
        <v>6803</v>
      </c>
      <c r="F19" t="str">
        <f>CONCATENATE($C$15,$D$18,D19)</f>
        <v>Шоколад и прочие готовые пищевые продукты, содержащие какао:прочие, в брикетах, пластинках или плитках:с начинкой</v>
      </c>
    </row>
    <row r="20" spans="2:6" x14ac:dyDescent="0.25">
      <c r="B20" t="s">
        <v>6802</v>
      </c>
      <c r="C20" t="s">
        <v>5</v>
      </c>
      <c r="D20" t="s">
        <v>6801</v>
      </c>
      <c r="F20" t="str">
        <f t="shared" ref="F20:F21" si="0">CONCATENATE($C$15,$D$18,D20)</f>
        <v>Шоколад и прочие готовые пищевые продукты, содержащие какао:прочие, в брикетах, пластинках или плитках:без начинки</v>
      </c>
    </row>
    <row r="21" spans="2:6" x14ac:dyDescent="0.25">
      <c r="B21" t="s">
        <v>6800</v>
      </c>
      <c r="C21" t="s">
        <v>2</v>
      </c>
      <c r="D21" t="s">
        <v>67</v>
      </c>
      <c r="F21" t="str">
        <f t="shared" si="0"/>
        <v>Шоколад и прочие готовые пищевые продукты, содержащие какао:прочие, в брикетах, пластинках или плитках:прочие</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2"/>
  <sheetViews>
    <sheetView topLeftCell="A4" workbookViewId="0">
      <selection activeCell="C3" sqref="C1:E1048576"/>
    </sheetView>
  </sheetViews>
  <sheetFormatPr defaultRowHeight="15" x14ac:dyDescent="0.25"/>
  <cols>
    <col min="1" max="1" width="6" customWidth="1"/>
    <col min="3" max="5" width="0" hidden="1" customWidth="1"/>
  </cols>
  <sheetData>
    <row r="2" spans="2:6" x14ac:dyDescent="0.25">
      <c r="B2" t="s">
        <v>0</v>
      </c>
    </row>
    <row r="3" spans="2:6" x14ac:dyDescent="0.25">
      <c r="C3" t="s">
        <v>10080</v>
      </c>
    </row>
    <row r="4" spans="2:6" x14ac:dyDescent="0.25">
      <c r="B4" t="s">
        <v>6862</v>
      </c>
      <c r="C4" t="s">
        <v>2</v>
      </c>
      <c r="D4" t="s">
        <v>6861</v>
      </c>
      <c r="F4" t="str">
        <f>CONCATENATE($C$3,D4)</f>
        <v>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поименованные или не включенные; готовые пищевые продукты из сырья товарных позиций 04.01 - 04.04, не содержащие или содержащие менее 5 мас.% какао в пересчете на полностью обезжиренную основу, в другом месте не поименованные или не включенныедетское питание, расфасованное для розничной продажи</v>
      </c>
    </row>
    <row r="5" spans="2:6" x14ac:dyDescent="0.25">
      <c r="B5" t="s">
        <v>6860</v>
      </c>
      <c r="C5" t="s">
        <v>2</v>
      </c>
      <c r="D5" t="s">
        <v>6859</v>
      </c>
      <c r="F5" t="str">
        <f>CONCATENATE($C$3,D5)</f>
        <v>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поименованные или не включенные; готовые пищевые продукты из сырья товарных позиций 04.01 - 04.04, не содержащие или содержащие менее 5 мас.% какао в пересчете на полностью обезжиренную основу, в другом месте не поименованные или не включенныесмеси и тесто для изготовления хлебобулочных и мучных кондитерских изделий товарной позиции 19.05</v>
      </c>
    </row>
    <row r="6" spans="2:6" x14ac:dyDescent="0.25">
      <c r="B6" t="s">
        <v>6858</v>
      </c>
      <c r="C6" t="s">
        <v>2</v>
      </c>
      <c r="D6" t="s">
        <v>67</v>
      </c>
      <c r="F6" t="str">
        <f>CONCATENATE($C$3,D6)</f>
        <v>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поименованные или не включенные; готовые пищевые продукты из сырья товарных позиций 04.01 - 04.04, не содержащие или содержащие менее 5 мас.% какао в пересчете на полностью обезжиренную основу, в другом месте не поименованные или не включенныепрочие</v>
      </c>
    </row>
    <row r="8" spans="2:6" x14ac:dyDescent="0.25">
      <c r="C8" t="s">
        <v>6857</v>
      </c>
    </row>
    <row r="9" spans="2:6" x14ac:dyDescent="0.25">
      <c r="C9" t="s">
        <v>2</v>
      </c>
      <c r="D9" t="s">
        <v>6856</v>
      </c>
    </row>
    <row r="10" spans="2:6" x14ac:dyDescent="0.25">
      <c r="B10" t="s">
        <v>6855</v>
      </c>
      <c r="C10" t="s">
        <v>5</v>
      </c>
      <c r="D10" t="s">
        <v>6854</v>
      </c>
      <c r="F10" t="str">
        <f>CONCATENATE($C$8,$D$9,D10)</f>
        <v>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такие как спагетти, макароны, лапша, рожки, клецки, равиоли, каннеллони; кускус, готовый или не готовый к употреблению в пищу:макаронные изделия, не подвергнутые тепловой обработке, без начинки или не приготовленные каким-либо другим способом:содержащие яйца</v>
      </c>
    </row>
    <row r="11" spans="2:6" x14ac:dyDescent="0.25">
      <c r="B11" t="s">
        <v>6853</v>
      </c>
      <c r="C11" t="s">
        <v>5</v>
      </c>
      <c r="D11" t="s">
        <v>67</v>
      </c>
      <c r="F11" t="str">
        <f>CONCATENATE($C$8,$D$9,D11)</f>
        <v>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такие как спагетти, макароны, лапша, рожки, клецки, равиоли, каннеллони; кускус, готовый или не готовый к употреблению в пищу:макаронные изделия, не подвергнутые тепловой обработке, без начинки или не приготовленные каким-либо другим способом:прочие</v>
      </c>
    </row>
    <row r="12" spans="2:6" x14ac:dyDescent="0.25">
      <c r="B12" t="s">
        <v>6852</v>
      </c>
      <c r="C12" t="s">
        <v>2</v>
      </c>
      <c r="D12" t="s">
        <v>6851</v>
      </c>
      <c r="F12" t="str">
        <f>CONCATENATE($C$8,D12)</f>
        <v>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такие как спагетти, макароны, лапша, рожки, клецки, равиоли, каннеллони; кускус, готовый или не готовый к употреблению в пищу:макаронные изделия с начинкой, подвергнутые или не подвергнутые тепловой обработке или приготовленные другим способом</v>
      </c>
    </row>
    <row r="13" spans="2:6" x14ac:dyDescent="0.25">
      <c r="B13" t="s">
        <v>6850</v>
      </c>
      <c r="C13" t="s">
        <v>2</v>
      </c>
      <c r="D13" t="s">
        <v>6849</v>
      </c>
      <c r="F13" t="str">
        <f t="shared" ref="F13:F14" si="0">CONCATENATE($C$8,D13)</f>
        <v>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такие как спагетти, макароны, лапша, рожки, клецки, равиоли, каннеллони; кускус, готовый или не готовый к употреблению в пищу:макаронные изделия прочие</v>
      </c>
    </row>
    <row r="14" spans="2:6" x14ac:dyDescent="0.25">
      <c r="B14" t="s">
        <v>6848</v>
      </c>
      <c r="C14" t="s">
        <v>2</v>
      </c>
      <c r="D14" t="s">
        <v>6847</v>
      </c>
      <c r="F14" t="str">
        <f t="shared" si="0"/>
        <v>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такие как спагетти, макароны, лапша, рожки, клецки, равиоли, каннеллони; кускус, готовый или не готовый к употреблению в пищу:кускус</v>
      </c>
    </row>
    <row r="16" spans="2:6" x14ac:dyDescent="0.25">
      <c r="B16" t="s">
        <v>0</v>
      </c>
    </row>
    <row r="17" spans="2:6" x14ac:dyDescent="0.25">
      <c r="B17" t="s">
        <v>6846</v>
      </c>
      <c r="C17" t="s">
        <v>6845</v>
      </c>
      <c r="F17" t="str">
        <f>C17</f>
        <v>Тапиока и ее заменители, приготовленные из крахмала, в форме хлопьев, гранул, зернышек, крупинок или в других аналогичных формах.</v>
      </c>
    </row>
    <row r="19" spans="2:6" x14ac:dyDescent="0.25">
      <c r="C19" t="s">
        <v>6844</v>
      </c>
    </row>
    <row r="20" spans="2:6" x14ac:dyDescent="0.25">
      <c r="B20" t="s">
        <v>6843</v>
      </c>
      <c r="C20" t="s">
        <v>2</v>
      </c>
      <c r="D20" t="s">
        <v>6842</v>
      </c>
      <c r="F20" t="str">
        <f>CONCATENATE($C$19,D20)</f>
        <v>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муки тонкого и грубого помола, крупы), предварительно отваренные или приготовленные иным способом, в другом месте не поименованные или не включенные:готовые пищевые продукты, полученные путем вздувания или обжаривания зерна злаков или зерновых продуктов</v>
      </c>
    </row>
    <row r="21" spans="2:6" x14ac:dyDescent="0.25">
      <c r="B21" t="s">
        <v>6841</v>
      </c>
      <c r="C21" t="s">
        <v>2</v>
      </c>
      <c r="D21" t="s">
        <v>6840</v>
      </c>
      <c r="F21" t="str">
        <f t="shared" ref="F21:F23" si="1">CONCATENATE($C$19,D21)</f>
        <v>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муки тонкого и грубого помола, крупы), предварительно отваренные или приготовленные иным способом, в другом месте не поименованные или не включенные:готовые пищевые продукты, полученные из необжаренных зерновых хлопьев или смесей из необжаренных зерновых хлопьев с обжаренными зерновыми хлопьями или с вздутыми зернами злаков</v>
      </c>
    </row>
    <row r="22" spans="2:6" x14ac:dyDescent="0.25">
      <c r="B22" t="s">
        <v>6839</v>
      </c>
      <c r="C22" t="s">
        <v>2</v>
      </c>
      <c r="D22" t="s">
        <v>6838</v>
      </c>
      <c r="F22" t="str">
        <f t="shared" si="1"/>
        <v>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муки тонкого и грубого помола, крупы), предварительно отваренные или приготовленные иным способом, в другом месте не поименованные или не включенные:пшеница Bulgur</v>
      </c>
    </row>
    <row r="23" spans="2:6" x14ac:dyDescent="0.25">
      <c r="B23" t="s">
        <v>6837</v>
      </c>
      <c r="C23" t="s">
        <v>2</v>
      </c>
      <c r="D23" t="s">
        <v>67</v>
      </c>
      <c r="F23" t="str">
        <f t="shared" si="1"/>
        <v>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муки тонкого и грубого помола, крупы), предварительно отваренные или приготовленные иным способом, в другом месте не поименованные или не включенные:прочие</v>
      </c>
    </row>
    <row r="25" spans="2:6" x14ac:dyDescent="0.25">
      <c r="C25" t="s">
        <v>6836</v>
      </c>
    </row>
    <row r="26" spans="2:6" x14ac:dyDescent="0.25">
      <c r="B26" t="s">
        <v>6835</v>
      </c>
      <c r="C26" t="s">
        <v>2</v>
      </c>
      <c r="D26" t="s">
        <v>6834</v>
      </c>
      <c r="F26" t="str">
        <f>CONCATENATE($C$25,D26)</f>
        <v>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продукты:хрустящие хлебцы</v>
      </c>
    </row>
    <row r="27" spans="2:6" x14ac:dyDescent="0.25">
      <c r="B27" t="s">
        <v>6833</v>
      </c>
      <c r="C27" t="s">
        <v>2</v>
      </c>
      <c r="D27" t="s">
        <v>6832</v>
      </c>
      <c r="F27" t="str">
        <f>CONCATENATE($C$25,D27)</f>
        <v>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продукты:имбирное печенье и аналогичные изделия</v>
      </c>
    </row>
    <row r="28" spans="2:6" x14ac:dyDescent="0.25">
      <c r="C28" t="s">
        <v>2</v>
      </c>
      <c r="D28" t="s">
        <v>6831</v>
      </c>
    </row>
    <row r="29" spans="2:6" x14ac:dyDescent="0.25">
      <c r="B29" t="s">
        <v>6830</v>
      </c>
      <c r="C29" t="s">
        <v>5</v>
      </c>
      <c r="D29" t="s">
        <v>6829</v>
      </c>
      <c r="F29" t="str">
        <f>CONCATENATE($C$25,$D$28,D29)</f>
        <v>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продукты:сладкое сухое печенье; вафли и вафельные облатки:сладкое сухое печенье</v>
      </c>
    </row>
    <row r="30" spans="2:6" x14ac:dyDescent="0.25">
      <c r="B30" t="s">
        <v>6828</v>
      </c>
      <c r="C30" t="s">
        <v>5</v>
      </c>
      <c r="D30" t="s">
        <v>6827</v>
      </c>
      <c r="F30" t="str">
        <f>CONCATENATE($C$25,$D$28,D30)</f>
        <v>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продукты:сладкое сухое печенье; вафли и вафельные облатки:вафли и вафельные облатки</v>
      </c>
    </row>
    <row r="31" spans="2:6" x14ac:dyDescent="0.25">
      <c r="B31" t="s">
        <v>6826</v>
      </c>
      <c r="C31" t="s">
        <v>2</v>
      </c>
      <c r="D31" t="s">
        <v>6825</v>
      </c>
      <c r="F31" t="str">
        <f>CONCATENATE($C$25,D31)</f>
        <v>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продукты:сухари, гренки и аналогичные обжаренные продукты</v>
      </c>
    </row>
    <row r="32" spans="2:6" x14ac:dyDescent="0.25">
      <c r="B32" t="s">
        <v>6824</v>
      </c>
      <c r="C32" t="s">
        <v>2</v>
      </c>
      <c r="D32" t="s">
        <v>67</v>
      </c>
      <c r="F32" t="str">
        <f>CONCATENATE($C$25,D32)</f>
        <v>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продукты:прочие</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2"/>
  <sheetViews>
    <sheetView topLeftCell="A73" workbookViewId="0">
      <selection activeCell="H42" sqref="H42"/>
    </sheetView>
  </sheetViews>
  <sheetFormatPr defaultRowHeight="15" x14ac:dyDescent="0.25"/>
  <cols>
    <col min="1" max="1" width="5" customWidth="1"/>
    <col min="3" max="4" width="9.140625" hidden="1" customWidth="1"/>
    <col min="5" max="5" width="44" hidden="1" customWidth="1"/>
  </cols>
  <sheetData>
    <row r="2" spans="2:6" x14ac:dyDescent="0.25">
      <c r="B2" t="s">
        <v>0</v>
      </c>
    </row>
    <row r="3" spans="2:6" x14ac:dyDescent="0.25">
      <c r="C3" t="s">
        <v>5573</v>
      </c>
    </row>
    <row r="4" spans="2:6" x14ac:dyDescent="0.25">
      <c r="B4" t="s">
        <v>5572</v>
      </c>
      <c r="C4" t="s">
        <v>2</v>
      </c>
      <c r="D4" t="s">
        <v>5543</v>
      </c>
      <c r="F4" t="str">
        <f>CONCATENATE($C$3,D4)</f>
        <v xml:space="preserve">Мясо крупного рогатого скота, свежее или охлажденное:туши и полутуши </v>
      </c>
    </row>
    <row r="5" spans="2:6" x14ac:dyDescent="0.25">
      <c r="B5" t="s">
        <v>5571</v>
      </c>
      <c r="C5" t="s">
        <v>2</v>
      </c>
      <c r="D5" t="s">
        <v>5566</v>
      </c>
      <c r="F5" t="str">
        <f t="shared" ref="F5:F6" si="0">CONCATENATE($C$3,D5)</f>
        <v xml:space="preserve">Мясо крупного рогатого скота, свежее или охлажденное:прочие отруба, необваленные </v>
      </c>
    </row>
    <row r="6" spans="2:6" x14ac:dyDescent="0.25">
      <c r="B6" t="s">
        <v>5570</v>
      </c>
      <c r="C6" t="s">
        <v>2</v>
      </c>
      <c r="D6" t="s">
        <v>5539</v>
      </c>
      <c r="F6" t="str">
        <f t="shared" si="0"/>
        <v xml:space="preserve">Мясо крупного рогатого скота, свежее или охлажденное:мясо обваленное </v>
      </c>
    </row>
    <row r="8" spans="2:6" x14ac:dyDescent="0.25">
      <c r="C8" t="s">
        <v>5569</v>
      </c>
    </row>
    <row r="9" spans="2:6" x14ac:dyDescent="0.25">
      <c r="B9" t="s">
        <v>5568</v>
      </c>
      <c r="C9" t="s">
        <v>2</v>
      </c>
      <c r="D9" t="s">
        <v>5543</v>
      </c>
      <c r="F9" t="str">
        <f>CONCATENATE($C$8,D9)</f>
        <v xml:space="preserve">Мясо крупного рогатого скота, замороженное:туши и полутуши </v>
      </c>
    </row>
    <row r="10" spans="2:6" x14ac:dyDescent="0.25">
      <c r="B10" t="s">
        <v>5567</v>
      </c>
      <c r="C10" t="s">
        <v>2</v>
      </c>
      <c r="D10" t="s">
        <v>5566</v>
      </c>
      <c r="F10" t="str">
        <f t="shared" ref="F10:F11" si="1">CONCATENATE($C$8,D10)</f>
        <v xml:space="preserve">Мясо крупного рогатого скота, замороженное:прочие отруба, необваленные </v>
      </c>
    </row>
    <row r="11" spans="2:6" x14ac:dyDescent="0.25">
      <c r="B11" t="s">
        <v>5565</v>
      </c>
      <c r="C11" t="s">
        <v>2</v>
      </c>
      <c r="D11" t="s">
        <v>5539</v>
      </c>
      <c r="F11" t="str">
        <f t="shared" si="1"/>
        <v xml:space="preserve">Мясо крупного рогатого скота, замороженное:мясо обваленное </v>
      </c>
    </row>
    <row r="13" spans="2:6" x14ac:dyDescent="0.25">
      <c r="C13" t="s">
        <v>5564</v>
      </c>
    </row>
    <row r="14" spans="2:6" x14ac:dyDescent="0.25">
      <c r="C14" t="s">
        <v>2</v>
      </c>
      <c r="D14" t="s">
        <v>5563</v>
      </c>
    </row>
    <row r="15" spans="2:6" x14ac:dyDescent="0.25">
      <c r="B15" t="s">
        <v>5562</v>
      </c>
      <c r="C15" t="s">
        <v>5</v>
      </c>
      <c r="D15" t="s">
        <v>5543</v>
      </c>
      <c r="F15" t="str">
        <f>CONCATENATE($C$13,$D$14,D15)</f>
        <v xml:space="preserve">Свинина свежая, охлажденная или замороженная:свежая или охлажденная: туши и полутуши </v>
      </c>
    </row>
    <row r="16" spans="2:6" x14ac:dyDescent="0.25">
      <c r="B16" t="s">
        <v>5561</v>
      </c>
      <c r="C16" t="s">
        <v>5</v>
      </c>
      <c r="D16" t="s">
        <v>5466</v>
      </c>
      <c r="F16" t="str">
        <f t="shared" ref="F16:F17" si="2">CONCATENATE($C$13,$D$14,D16)</f>
        <v xml:space="preserve">Свинина свежая, охлажденная или замороженная:свежая или охлажденная: окорока, лопатки и отруба из них, необваленные </v>
      </c>
    </row>
    <row r="17" spans="2:6" x14ac:dyDescent="0.25">
      <c r="B17" t="s">
        <v>5560</v>
      </c>
      <c r="C17" t="s">
        <v>5</v>
      </c>
      <c r="D17" t="s">
        <v>5555</v>
      </c>
      <c r="F17" t="str">
        <f t="shared" si="2"/>
        <v xml:space="preserve">Свинина свежая, охлажденная или замороженная:свежая или охлажденная: прочая </v>
      </c>
    </row>
    <row r="18" spans="2:6" x14ac:dyDescent="0.25">
      <c r="C18" t="s">
        <v>2</v>
      </c>
      <c r="D18" t="s">
        <v>5559</v>
      </c>
    </row>
    <row r="19" spans="2:6" x14ac:dyDescent="0.25">
      <c r="B19" t="s">
        <v>5558</v>
      </c>
      <c r="C19" t="s">
        <v>5</v>
      </c>
      <c r="D19" t="s">
        <v>5543</v>
      </c>
      <c r="F19" t="str">
        <f>CONCATENATE($C$13,$D$18,D19)</f>
        <v xml:space="preserve">Свинина свежая, охлажденная или замороженная:замороженная: туши и полутуши </v>
      </c>
    </row>
    <row r="20" spans="2:6" x14ac:dyDescent="0.25">
      <c r="B20" t="s">
        <v>5557</v>
      </c>
      <c r="C20" t="s">
        <v>5</v>
      </c>
      <c r="D20" t="s">
        <v>5466</v>
      </c>
      <c r="F20" t="str">
        <f t="shared" ref="F20:F21" si="3">CONCATENATE($C$13,$D$18,D20)</f>
        <v xml:space="preserve">Свинина свежая, охлажденная или замороженная:замороженная: окорока, лопатки и отруба из них, необваленные </v>
      </c>
    </row>
    <row r="21" spans="2:6" x14ac:dyDescent="0.25">
      <c r="B21" t="s">
        <v>5556</v>
      </c>
      <c r="C21" t="s">
        <v>5</v>
      </c>
      <c r="D21" t="s">
        <v>5555</v>
      </c>
      <c r="F21" t="str">
        <f t="shared" si="3"/>
        <v xml:space="preserve">Свинина свежая, охлажденная или замороженная:замороженная: прочая </v>
      </c>
    </row>
    <row r="23" spans="2:6" x14ac:dyDescent="0.25">
      <c r="C23" t="s">
        <v>5554</v>
      </c>
    </row>
    <row r="24" spans="2:6" x14ac:dyDescent="0.25">
      <c r="B24" t="s">
        <v>5553</v>
      </c>
      <c r="C24" t="s">
        <v>2</v>
      </c>
      <c r="D24" t="s">
        <v>5552</v>
      </c>
      <c r="F24" t="str">
        <f>CONCATENATE($C$23,D24)</f>
        <v xml:space="preserve">Баранина или козлятина свежая, охлажденная или замороженная:туши и полутуши ягнят, свежие или охлажденные </v>
      </c>
    </row>
    <row r="25" spans="2:6" x14ac:dyDescent="0.25">
      <c r="C25" t="s">
        <v>2</v>
      </c>
      <c r="D25" t="s">
        <v>5551</v>
      </c>
    </row>
    <row r="26" spans="2:6" x14ac:dyDescent="0.25">
      <c r="B26" t="s">
        <v>5550</v>
      </c>
      <c r="C26" t="s">
        <v>5</v>
      </c>
      <c r="D26" t="s">
        <v>5543</v>
      </c>
      <c r="F26" t="str">
        <f>CONCATENATE($C$23,$D$25,D26)</f>
        <v xml:space="preserve">Баранина или козлятина свежая, охлажденная или замороженная:прочая баранина, свежая или охлажденная: туши и полутуши </v>
      </c>
    </row>
    <row r="27" spans="2:6" x14ac:dyDescent="0.25">
      <c r="B27" t="s">
        <v>5549</v>
      </c>
      <c r="C27" t="s">
        <v>5</v>
      </c>
      <c r="D27" t="s">
        <v>5541</v>
      </c>
      <c r="F27" t="str">
        <f t="shared" ref="F27:F28" si="4">CONCATENATE($C$23,$D$25,D27)</f>
        <v>Баранина или козлятина свежая, охлажденная или замороженная:прочая баранина, свежая или охлажденная: прочие отруба, необваленные</v>
      </c>
    </row>
    <row r="28" spans="2:6" x14ac:dyDescent="0.25">
      <c r="B28" t="s">
        <v>5548</v>
      </c>
      <c r="C28" t="s">
        <v>5</v>
      </c>
      <c r="D28" t="s">
        <v>5539</v>
      </c>
      <c r="F28" t="str">
        <f t="shared" si="4"/>
        <v xml:space="preserve">Баранина или козлятина свежая, охлажденная или замороженная:прочая баранина, свежая или охлажденная: мясо обваленное </v>
      </c>
    </row>
    <row r="29" spans="2:6" x14ac:dyDescent="0.25">
      <c r="B29" t="s">
        <v>5547</v>
      </c>
      <c r="C29" t="s">
        <v>2</v>
      </c>
      <c r="D29" t="s">
        <v>5546</v>
      </c>
      <c r="F29" t="str">
        <f>CONCATENATE($C$23,D29)</f>
        <v xml:space="preserve">Баранина или козлятина свежая, охлажденная или замороженная:туши и полутуши ягнят, замороженные </v>
      </c>
    </row>
    <row r="31" spans="2:6" x14ac:dyDescent="0.25">
      <c r="B31" t="s">
        <v>0</v>
      </c>
    </row>
    <row r="32" spans="2:6" x14ac:dyDescent="0.25">
      <c r="C32" t="s">
        <v>2</v>
      </c>
      <c r="D32" t="s">
        <v>5545</v>
      </c>
    </row>
    <row r="33" spans="2:6" x14ac:dyDescent="0.25">
      <c r="B33" t="s">
        <v>5544</v>
      </c>
      <c r="C33" t="s">
        <v>5</v>
      </c>
      <c r="D33" t="s">
        <v>5543</v>
      </c>
      <c r="F33" t="str">
        <f>CONCATENATE($C$23,$D$32,D33)</f>
        <v xml:space="preserve">Баранина или козлятина свежая, охлажденная или замороженная:прочая баранина, замороженная: туши и полутуши </v>
      </c>
    </row>
    <row r="34" spans="2:6" x14ac:dyDescent="0.25">
      <c r="B34" t="s">
        <v>5542</v>
      </c>
      <c r="C34" t="s">
        <v>5</v>
      </c>
      <c r="D34" t="s">
        <v>5541</v>
      </c>
      <c r="F34" t="str">
        <f t="shared" ref="F34:F35" si="5">CONCATENATE($C$23,$D$32,D34)</f>
        <v>Баранина или козлятина свежая, охлажденная или замороженная:прочая баранина, замороженная: прочие отруба, необваленные</v>
      </c>
    </row>
    <row r="35" spans="2:6" x14ac:dyDescent="0.25">
      <c r="B35" t="s">
        <v>5540</v>
      </c>
      <c r="C35" t="s">
        <v>5</v>
      </c>
      <c r="D35" t="s">
        <v>5539</v>
      </c>
      <c r="F35" t="str">
        <f t="shared" si="5"/>
        <v xml:space="preserve">Баранина или козлятина свежая, охлажденная или замороженная:прочая баранина, замороженная: мясо обваленное </v>
      </c>
    </row>
    <row r="36" spans="2:6" x14ac:dyDescent="0.25">
      <c r="B36" t="s">
        <v>5538</v>
      </c>
      <c r="C36" t="s">
        <v>2</v>
      </c>
      <c r="D36" t="s">
        <v>5537</v>
      </c>
      <c r="F36" t="str">
        <f>CONCATENATE($C$23,D36)</f>
        <v xml:space="preserve">Баранина или козлятина свежая, охлажденная или замороженная:козлятина </v>
      </c>
    </row>
    <row r="38" spans="2:6" x14ac:dyDescent="0.25">
      <c r="B38" t="s">
        <v>5536</v>
      </c>
      <c r="C38" t="s">
        <v>5535</v>
      </c>
      <c r="F38" t="str">
        <f>C38</f>
        <v>Мясо лошадей, ослов, мулов или лошаков, свежее, охлажденное или замороженное.</v>
      </c>
    </row>
    <row r="40" spans="2:6" x14ac:dyDescent="0.25">
      <c r="C40" t="s">
        <v>5534</v>
      </c>
    </row>
    <row r="41" spans="2:6" x14ac:dyDescent="0.25">
      <c r="B41" t="s">
        <v>5533</v>
      </c>
      <c r="C41" t="s">
        <v>2</v>
      </c>
      <c r="D41" t="s">
        <v>5532</v>
      </c>
      <c r="F41" t="str">
        <f>CONCATENATE($C$40,D41)</f>
        <v xml:space="preserve">Пищевые субпродукты крупного рогатого скота, свиней, овец, коз, лошадей, ослов, мулов или лошаков, свежие, охлажденные или замороженные: крупного рогатого скота, свежие или охлажденные </v>
      </c>
    </row>
    <row r="42" spans="2:6" x14ac:dyDescent="0.25">
      <c r="C42" t="s">
        <v>2</v>
      </c>
      <c r="D42" t="s">
        <v>5531</v>
      </c>
    </row>
    <row r="43" spans="2:6" x14ac:dyDescent="0.25">
      <c r="B43" t="s">
        <v>5530</v>
      </c>
      <c r="C43" t="s">
        <v>5</v>
      </c>
      <c r="D43" t="s">
        <v>5529</v>
      </c>
      <c r="F43" t="str">
        <f>CONCATENATE($C$40,$D$42,D43)</f>
        <v xml:space="preserve">Пищевые субпродукты крупного рогатого скота, свиней, овец, коз, лошадей, ослов, мулов или лошаков, свежие, охлажденные или замороженные: крупного рогатого скота, замороженные: языки </v>
      </c>
    </row>
    <row r="44" spans="2:6" x14ac:dyDescent="0.25">
      <c r="B44" t="s">
        <v>5528</v>
      </c>
      <c r="C44" t="s">
        <v>5</v>
      </c>
      <c r="D44" t="s">
        <v>5527</v>
      </c>
      <c r="F44" t="str">
        <f t="shared" ref="F44:F45" si="6">CONCATENATE($C$40,$D$42,D44)</f>
        <v xml:space="preserve">Пищевые субпродукты крупного рогатого скота, свиней, овец, коз, лошадей, ослов, мулов или лошаков, свежие, охлажденные или замороженные: крупного рогатого скота, замороженные: печень </v>
      </c>
    </row>
    <row r="45" spans="2:6" x14ac:dyDescent="0.25">
      <c r="B45" t="s">
        <v>5526</v>
      </c>
      <c r="C45" t="s">
        <v>5</v>
      </c>
      <c r="D45" t="s">
        <v>67</v>
      </c>
      <c r="F45" t="str">
        <f t="shared" si="6"/>
        <v>Пищевые субпродукты крупного рогатого скота, свиней, овец, коз, лошадей, ослов, мулов или лошаков, свежие, охлажденные или замороженные: крупного рогатого скота, замороженные: прочие</v>
      </c>
    </row>
    <row r="46" spans="2:6" x14ac:dyDescent="0.25">
      <c r="B46" t="s">
        <v>5525</v>
      </c>
      <c r="C46" t="s">
        <v>2</v>
      </c>
      <c r="D46" t="s">
        <v>5524</v>
      </c>
      <c r="F46" t="str">
        <f>CONCATENATE($C$40,D46)</f>
        <v xml:space="preserve">Пищевые субпродукты крупного рогатого скота, свиней, овец, коз, лошадей, ослов, мулов или лошаков, свежие, охлажденные или замороженные: свиней, свежие или охлажденные </v>
      </c>
    </row>
    <row r="47" spans="2:6" x14ac:dyDescent="0.25">
      <c r="C47" t="s">
        <v>2</v>
      </c>
      <c r="D47" t="s">
        <v>5523</v>
      </c>
    </row>
    <row r="48" spans="2:6" x14ac:dyDescent="0.25">
      <c r="B48" t="s">
        <v>5522</v>
      </c>
      <c r="C48" t="s">
        <v>5</v>
      </c>
      <c r="D48" t="s">
        <v>5521</v>
      </c>
      <c r="F48" t="str">
        <f>CONCATENATE($C$40,$D$47,D48)</f>
        <v>Пищевые субпродукты крупного рогатого скота, свиней, овец, коз, лошадей, ослов, мулов или лошаков, свежие, охлажденные или замороженные: свиней, замороженные: печень</v>
      </c>
    </row>
    <row r="49" spans="2:6" x14ac:dyDescent="0.25">
      <c r="B49" t="s">
        <v>5520</v>
      </c>
      <c r="C49" t="s">
        <v>5</v>
      </c>
      <c r="D49" t="s">
        <v>67</v>
      </c>
      <c r="F49" t="str">
        <f>CONCATENATE($C$40,$D$47,D49)</f>
        <v>Пищевые субпродукты крупного рогатого скота, свиней, овец, коз, лошадей, ослов, мулов или лошаков, свежие, охлажденные или замороженные: свиней, замороженные: прочие</v>
      </c>
    </row>
    <row r="50" spans="2:6" x14ac:dyDescent="0.25">
      <c r="B50" t="s">
        <v>5519</v>
      </c>
      <c r="C50" t="s">
        <v>2</v>
      </c>
      <c r="D50" t="s">
        <v>5518</v>
      </c>
      <c r="F50" t="str">
        <f>CONCATENATE($C$40,D50)</f>
        <v>Пищевые субпродукты крупного рогатого скота, свиней, овец, коз, лошадей, ослов, мулов или лошаков, свежие, охлажденные или замороженные: свежие или охлажденные прочие</v>
      </c>
    </row>
    <row r="51" spans="2:6" x14ac:dyDescent="0.25">
      <c r="B51" t="s">
        <v>5517</v>
      </c>
      <c r="C51" t="s">
        <v>2</v>
      </c>
      <c r="D51" t="s">
        <v>5516</v>
      </c>
      <c r="F51" t="str">
        <f>CONCATENATE($C$40,D51)</f>
        <v xml:space="preserve">Пищевые субпродукты крупного рогатого скота, свиней, овец, коз, лошадей, ослов, мулов или лошаков, свежие, охлажденные или замороженные: замороженные прочие </v>
      </c>
    </row>
    <row r="53" spans="2:6" x14ac:dyDescent="0.25">
      <c r="C53" t="s">
        <v>5515</v>
      </c>
    </row>
    <row r="54" spans="2:6" x14ac:dyDescent="0.25">
      <c r="C54" t="s">
        <v>2</v>
      </c>
      <c r="D54" t="s">
        <v>5514</v>
      </c>
    </row>
    <row r="55" spans="2:6" x14ac:dyDescent="0.25">
      <c r="B55" t="s">
        <v>5513</v>
      </c>
      <c r="C55" t="s">
        <v>5</v>
      </c>
      <c r="D55" t="s">
        <v>5494</v>
      </c>
      <c r="F55" t="str">
        <f>CONCATENATE($C$53,$D$54,D55)</f>
        <v>Мясо и пищевые субпродукты домашней птицы, указанной в товарной позиции 01.05, свежие, охлажденные или замороженные:кур домашних (Gallus domesticus):не разделенные на части, свежие или охлажденные</v>
      </c>
    </row>
    <row r="56" spans="2:6" x14ac:dyDescent="0.25">
      <c r="B56" t="s">
        <v>5512</v>
      </c>
      <c r="C56" t="s">
        <v>5</v>
      </c>
      <c r="D56" t="s">
        <v>5492</v>
      </c>
      <c r="F56" t="str">
        <f t="shared" ref="F56:F58" si="7">CONCATENATE($C$53,$D$54,D56)</f>
        <v>Мясо и пищевые субпродукты домашней птицы, указанной в товарной позиции 01.05, свежие, охлажденные или замороженные:кур домашних (Gallus domesticus):не разделенные на части, замороженные</v>
      </c>
    </row>
    <row r="57" spans="2:6" x14ac:dyDescent="0.25">
      <c r="B57" t="s">
        <v>5511</v>
      </c>
      <c r="C57" t="s">
        <v>5</v>
      </c>
      <c r="D57" t="s">
        <v>5505</v>
      </c>
      <c r="F57" t="str">
        <f t="shared" si="7"/>
        <v>Мясо и пищевые субпродукты домашней птицы, указанной в товарной позиции 01.05, свежие, охлажденные или замороженные:кур домашних (Gallus domesticus):части тушек и субпродукты, свежие или охлажденные</v>
      </c>
    </row>
    <row r="58" spans="2:6" x14ac:dyDescent="0.25">
      <c r="B58" t="s">
        <v>5510</v>
      </c>
      <c r="C58" t="s">
        <v>5</v>
      </c>
      <c r="D58" t="s">
        <v>5503</v>
      </c>
      <c r="F58" t="str">
        <f t="shared" si="7"/>
        <v>Мясо и пищевые субпродукты домашней птицы, указанной в товарной позиции 01.05, свежие, охлажденные или замороженные:кур домашних (Gallus domesticus):части тушек и субпродукты, замороженные</v>
      </c>
    </row>
    <row r="59" spans="2:6" x14ac:dyDescent="0.25">
      <c r="C59" t="s">
        <v>2</v>
      </c>
      <c r="D59" t="s">
        <v>5509</v>
      </c>
    </row>
    <row r="60" spans="2:6" x14ac:dyDescent="0.25">
      <c r="B60" t="s">
        <v>5508</v>
      </c>
      <c r="C60" t="s">
        <v>5</v>
      </c>
      <c r="D60" t="s">
        <v>5494</v>
      </c>
      <c r="F60" t="str">
        <f>CONCATENATE($C$53,$D$59,D60)</f>
        <v>Мясо и пищевые субпродукты домашней птицы, указанной в товарной позиции 01.05, свежие, охлажденные или замороженные:индеек: не разделенные на части, свежие или охлажденные</v>
      </c>
    </row>
    <row r="61" spans="2:6" x14ac:dyDescent="0.25">
      <c r="B61" t="s">
        <v>5507</v>
      </c>
      <c r="C61" t="s">
        <v>5</v>
      </c>
      <c r="D61" t="s">
        <v>5492</v>
      </c>
      <c r="F61" t="str">
        <f t="shared" ref="F61:F63" si="8">CONCATENATE($C$53,$D$59,D61)</f>
        <v>Мясо и пищевые субпродукты домашней птицы, указанной в товарной позиции 01.05, свежие, охлажденные или замороженные:индеек: не разделенные на части, замороженные</v>
      </c>
    </row>
    <row r="62" spans="2:6" x14ac:dyDescent="0.25">
      <c r="B62" t="s">
        <v>5506</v>
      </c>
      <c r="C62" t="s">
        <v>5</v>
      </c>
      <c r="D62" t="s">
        <v>5505</v>
      </c>
      <c r="F62" t="str">
        <f t="shared" si="8"/>
        <v>Мясо и пищевые субпродукты домашней птицы, указанной в товарной позиции 01.05, свежие, охлажденные или замороженные:индеек: части тушек и субпродукты, свежие или охлажденные</v>
      </c>
    </row>
    <row r="63" spans="2:6" x14ac:dyDescent="0.25">
      <c r="B63" t="s">
        <v>5504</v>
      </c>
      <c r="C63" t="s">
        <v>5</v>
      </c>
      <c r="D63" t="s">
        <v>5503</v>
      </c>
      <c r="F63" t="str">
        <f t="shared" si="8"/>
        <v>Мясо и пищевые субпродукты домашней птицы, указанной в товарной позиции 01.05, свежие, охлажденные или замороженные:индеек: части тушек и субпродукты, замороженные</v>
      </c>
    </row>
    <row r="64" spans="2:6" x14ac:dyDescent="0.25">
      <c r="C64" t="s">
        <v>2</v>
      </c>
      <c r="D64" t="s">
        <v>5502</v>
      </c>
    </row>
    <row r="65" spans="2:6" x14ac:dyDescent="0.25">
      <c r="B65" t="s">
        <v>5501</v>
      </c>
      <c r="C65" t="s">
        <v>5</v>
      </c>
      <c r="D65" t="s">
        <v>5494</v>
      </c>
      <c r="F65" t="str">
        <f>CONCATENATE($C$53,$D$64,D65)</f>
        <v>Мясо и пищевые субпродукты домашней птицы, указанной в товарной позиции 01.05, свежие, охлажденные или замороженные:уток: не разделенные на части, свежие или охлажденные</v>
      </c>
    </row>
    <row r="66" spans="2:6" x14ac:dyDescent="0.25">
      <c r="B66" t="s">
        <v>5500</v>
      </c>
      <c r="C66" t="s">
        <v>5</v>
      </c>
      <c r="D66" t="s">
        <v>5492</v>
      </c>
      <c r="F66" t="str">
        <f t="shared" ref="F66:F69" si="9">CONCATENATE($C$53,$D$64,D66)</f>
        <v>Мясо и пищевые субпродукты домашней птицы, указанной в товарной позиции 01.05, свежие, охлажденные или замороженные:уток: не разделенные на части, замороженные</v>
      </c>
    </row>
    <row r="67" spans="2:6" x14ac:dyDescent="0.25">
      <c r="B67" t="s">
        <v>5499</v>
      </c>
      <c r="C67" t="s">
        <v>5</v>
      </c>
      <c r="D67" t="s">
        <v>5490</v>
      </c>
      <c r="F67" t="str">
        <f t="shared" si="9"/>
        <v>Мясо и пищевые субпродукты домашней птицы, указанной в товарной позиции 01.05, свежие, охлажденные или замороженные:уток: жирная печень, свежая или охлажденная</v>
      </c>
    </row>
    <row r="68" spans="2:6" x14ac:dyDescent="0.25">
      <c r="B68" t="s">
        <v>5498</v>
      </c>
      <c r="C68" t="s">
        <v>5</v>
      </c>
      <c r="D68" t="s">
        <v>5488</v>
      </c>
      <c r="F68" t="str">
        <f t="shared" si="9"/>
        <v>Мясо и пищевые субпродукты домашней птицы, указанной в товарной позиции 01.05, свежие, охлажденные или замороженные:уток: прочие, свежие или охлажденные</v>
      </c>
    </row>
    <row r="69" spans="2:6" x14ac:dyDescent="0.25">
      <c r="B69" t="s">
        <v>5497</v>
      </c>
      <c r="C69" t="s">
        <v>5</v>
      </c>
      <c r="D69" t="s">
        <v>5486</v>
      </c>
      <c r="F69" t="str">
        <f t="shared" si="9"/>
        <v>Мясо и пищевые субпродукты домашней птицы, указанной в товарной позиции 01.05, свежие, охлажденные или замороженные:уток: прочие, замороженные</v>
      </c>
    </row>
    <row r="71" spans="2:6" x14ac:dyDescent="0.25">
      <c r="B71" t="s">
        <v>0</v>
      </c>
    </row>
    <row r="72" spans="2:6" x14ac:dyDescent="0.25">
      <c r="C72" t="s">
        <v>2</v>
      </c>
      <c r="D72" t="s">
        <v>5496</v>
      </c>
    </row>
    <row r="73" spans="2:6" x14ac:dyDescent="0.25">
      <c r="B73" t="s">
        <v>5495</v>
      </c>
      <c r="C73" t="s">
        <v>5</v>
      </c>
      <c r="D73" t="s">
        <v>5494</v>
      </c>
      <c r="F73" t="str">
        <f>CONCATENATE($C$53,$D$72,D73)</f>
        <v>Мясо и пищевые субпродукты домашней птицы, указанной в товарной позиции 01.05, свежие, охлажденные или замороженные:гусей:не разделенные на части, свежие или охлажденные</v>
      </c>
    </row>
    <row r="74" spans="2:6" x14ac:dyDescent="0.25">
      <c r="B74" t="s">
        <v>5493</v>
      </c>
      <c r="C74" t="s">
        <v>5</v>
      </c>
      <c r="D74" t="s">
        <v>5492</v>
      </c>
      <c r="F74" t="str">
        <f t="shared" ref="F74:F77" si="10">CONCATENATE($C$53,$D$72,D74)</f>
        <v>Мясо и пищевые субпродукты домашней птицы, указанной в товарной позиции 01.05, свежие, охлажденные или замороженные:гусей:не разделенные на части, замороженные</v>
      </c>
    </row>
    <row r="75" spans="2:6" x14ac:dyDescent="0.25">
      <c r="B75" t="s">
        <v>5491</v>
      </c>
      <c r="C75" t="s">
        <v>5</v>
      </c>
      <c r="D75" t="s">
        <v>5490</v>
      </c>
      <c r="F75" t="str">
        <f t="shared" si="10"/>
        <v>Мясо и пищевые субпродукты домашней птицы, указанной в товарной позиции 01.05, свежие, охлажденные или замороженные:гусей:жирная печень, свежая или охлажденная</v>
      </c>
    </row>
    <row r="76" spans="2:6" x14ac:dyDescent="0.25">
      <c r="B76" t="s">
        <v>5489</v>
      </c>
      <c r="C76" t="s">
        <v>5</v>
      </c>
      <c r="D76" t="s">
        <v>5488</v>
      </c>
      <c r="F76" t="str">
        <f t="shared" si="10"/>
        <v>Мясо и пищевые субпродукты домашней птицы, указанной в товарной позиции 01.05, свежие, охлажденные или замороженные:гусей:прочие, свежие или охлажденные</v>
      </c>
    </row>
    <row r="77" spans="2:6" x14ac:dyDescent="0.25">
      <c r="B77" t="s">
        <v>5487</v>
      </c>
      <c r="C77" t="s">
        <v>5</v>
      </c>
      <c r="D77" t="s">
        <v>5486</v>
      </c>
      <c r="F77" t="str">
        <f t="shared" si="10"/>
        <v>Мясо и пищевые субпродукты домашней птицы, указанной в товарной позиции 01.05, свежие, охлажденные или замороженные:гусей:прочие, замороженные</v>
      </c>
    </row>
    <row r="78" spans="2:6" x14ac:dyDescent="0.25">
      <c r="B78" t="s">
        <v>5485</v>
      </c>
      <c r="C78" t="s">
        <v>2</v>
      </c>
      <c r="D78" t="s">
        <v>5484</v>
      </c>
      <c r="F78" t="str">
        <f>CONCATENATE($C$53,D78)</f>
        <v>Мясо и пищевые субпродукты домашней птицы, указанной в товарной позиции 01.05, свежие, охлажденные или замороженные:цесарок</v>
      </c>
    </row>
    <row r="80" spans="2:6" x14ac:dyDescent="0.25">
      <c r="C80" t="s">
        <v>5483</v>
      </c>
    </row>
    <row r="81" spans="2:6" x14ac:dyDescent="0.25">
      <c r="B81" t="s">
        <v>5482</v>
      </c>
      <c r="C81" t="s">
        <v>2</v>
      </c>
      <c r="D81" t="s">
        <v>5481</v>
      </c>
      <c r="F81" t="str">
        <f>CONCATENATE($C$80,D81)</f>
        <v xml:space="preserve">Прочие мясо и пищевые мясные субпродукты, свежие, охлажденные или замороженные:кроликов или зайцев </v>
      </c>
    </row>
    <row r="82" spans="2:6" x14ac:dyDescent="0.25">
      <c r="B82" t="s">
        <v>5480</v>
      </c>
      <c r="C82" t="s">
        <v>2</v>
      </c>
      <c r="D82" t="s">
        <v>5479</v>
      </c>
      <c r="F82" t="str">
        <f t="shared" ref="F82:F86" si="11">CONCATENATE($C$80,D82)</f>
        <v xml:space="preserve">Прочие мясо и пищевые мясные субпродукты, свежие, охлажденные или замороженные:приматов </v>
      </c>
    </row>
    <row r="83" spans="2:6" x14ac:dyDescent="0.25">
      <c r="B83" t="s">
        <v>5478</v>
      </c>
      <c r="C83" t="s">
        <v>2</v>
      </c>
      <c r="D83" t="s">
        <v>5456</v>
      </c>
      <c r="F83" t="str">
        <f t="shared" si="11"/>
        <v>Прочие мясо и пищевые мясные субпродукты, свежие, охлажденные или замороженные:китов, дельфинов и морских свиней (млекопитающих отряда Cetacea); ламантинов и дюгоней (млекопитающих отряда Sirenia); тюленей, морских львов и моржей (млекопитающих подотряда Pinnipedia)</v>
      </c>
    </row>
    <row r="84" spans="2:6" x14ac:dyDescent="0.25">
      <c r="B84" t="s">
        <v>5477</v>
      </c>
      <c r="C84" t="s">
        <v>2</v>
      </c>
      <c r="D84" t="s">
        <v>5454</v>
      </c>
      <c r="F84" t="str">
        <f t="shared" si="11"/>
        <v>Прочие мясо и пищевые мясные субпродукты, свежие, охлажденные или замороженные:рептилий (включая змей и черепах)</v>
      </c>
    </row>
    <row r="85" spans="2:6" x14ac:dyDescent="0.25">
      <c r="B85" t="s">
        <v>5476</v>
      </c>
      <c r="C85" t="s">
        <v>2</v>
      </c>
      <c r="D85" t="s">
        <v>5475</v>
      </c>
      <c r="F85" t="str">
        <f t="shared" si="11"/>
        <v>Прочие мясо и пищевые мясные субпродукты, свежие, охлажденные или замороженные:верблюдов и прочих животных семейства верблюдовых (Camelidae)</v>
      </c>
    </row>
    <row r="86" spans="2:6" x14ac:dyDescent="0.25">
      <c r="B86" t="s">
        <v>5474</v>
      </c>
      <c r="C86" t="s">
        <v>2</v>
      </c>
      <c r="D86" t="s">
        <v>67</v>
      </c>
      <c r="F86" t="str">
        <f t="shared" si="11"/>
        <v>Прочие мясо и пищевые мясные субпродукты, свежие, охлажденные или замороженные:прочие</v>
      </c>
    </row>
    <row r="88" spans="2:6" x14ac:dyDescent="0.25">
      <c r="C88" t="s">
        <v>5473</v>
      </c>
    </row>
    <row r="89" spans="2:6" x14ac:dyDescent="0.25">
      <c r="B89" t="s">
        <v>5472</v>
      </c>
      <c r="C89" t="s">
        <v>2</v>
      </c>
      <c r="D89" t="s">
        <v>5471</v>
      </c>
      <c r="F89" t="str">
        <f>CONCATENATE($C$88,D89)</f>
        <v>Свиной жир, отделенный от тощего мяса, и жир домашней птицы, не вытопленные или не извлеченные другим способом, свежие, охлажденные, замороженные, соленые, в рассоле, сушеные или копченые:свиной</v>
      </c>
    </row>
    <row r="90" spans="2:6" x14ac:dyDescent="0.25">
      <c r="B90" t="s">
        <v>5470</v>
      </c>
      <c r="C90" t="s">
        <v>2</v>
      </c>
      <c r="D90" t="s">
        <v>19</v>
      </c>
      <c r="F90" t="str">
        <f>CONCATENATE($C$88,D90)</f>
        <v>Свиной жир, отделенный от тощего мяса, и жир домашней птицы, не вытопленные или не извлеченные другим способом, свежие, охлажденные, замороженные, соленые, в рассоле, сушеные или копченые:прочий</v>
      </c>
    </row>
    <row r="92" spans="2:6" x14ac:dyDescent="0.25">
      <c r="C92" t="s">
        <v>5469</v>
      </c>
    </row>
    <row r="93" spans="2:6" x14ac:dyDescent="0.25">
      <c r="C93" t="s">
        <v>2</v>
      </c>
      <c r="D93" t="s">
        <v>5468</v>
      </c>
    </row>
    <row r="94" spans="2:6" x14ac:dyDescent="0.25">
      <c r="B94" t="s">
        <v>5467</v>
      </c>
      <c r="C94" t="s">
        <v>5</v>
      </c>
      <c r="D94" t="s">
        <v>5466</v>
      </c>
      <c r="F94" t="str">
        <f>CONCATENATE($C$92,$D$93,D94)</f>
        <v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субпродуктов:свинина: окорока, лопатки и отруба из них, необваленные </v>
      </c>
    </row>
    <row r="95" spans="2:6" x14ac:dyDescent="0.25">
      <c r="B95" t="s">
        <v>5465</v>
      </c>
      <c r="C95" t="s">
        <v>5</v>
      </c>
      <c r="D95" t="s">
        <v>5464</v>
      </c>
      <c r="F95" t="str">
        <f t="shared" ref="F95:F96" si="12">CONCATENATE($C$92,$D$93,D95)</f>
        <v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субпродуктов:свинина: грудинки (стрики) и отруба из них </v>
      </c>
    </row>
    <row r="96" spans="2:6" x14ac:dyDescent="0.25">
      <c r="B96" t="s">
        <v>5463</v>
      </c>
      <c r="C96" t="s">
        <v>5</v>
      </c>
      <c r="D96" t="s">
        <v>5408</v>
      </c>
      <c r="F96" t="str">
        <f t="shared" si="12"/>
        <v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субпродуктов:свинина: прочие </v>
      </c>
    </row>
    <row r="97" spans="2:6" x14ac:dyDescent="0.25">
      <c r="B97" t="s">
        <v>5462</v>
      </c>
      <c r="C97" t="s">
        <v>2</v>
      </c>
      <c r="D97" t="s">
        <v>5461</v>
      </c>
      <c r="F97" t="str">
        <f>CONCATENATE($C$92,D97)</f>
        <v xml:space="preserve">Мясо и пищевые мясные субпродукты, соленые, в рассоле, сушеные или копченые; пищевая мука тонкого и грубого помола из мяса или мясных субпродуктов:мясо крупного рогатого скота </v>
      </c>
    </row>
    <row r="98" spans="2:6" x14ac:dyDescent="0.25">
      <c r="C98" t="s">
        <v>2</v>
      </c>
      <c r="D98" t="s">
        <v>5460</v>
      </c>
    </row>
    <row r="99" spans="2:6" x14ac:dyDescent="0.25">
      <c r="B99" t="s">
        <v>5459</v>
      </c>
      <c r="C99" t="s">
        <v>5</v>
      </c>
      <c r="D99" t="s">
        <v>5458</v>
      </c>
      <c r="F99" t="str">
        <f>CONCATENATE($C$92,$D$98,D99)</f>
        <v>Мясо и пищевые мясные субпродукты, соленые, в рассоле, сушеные или копченые; пищевая мука тонкого и грубого помола из мяса или мясных субпродуктов:прочие, включая пищевую муку тонкого и грубого помола из мяса или мясных субпродуктов: приматов</v>
      </c>
    </row>
    <row r="100" spans="2:6" x14ac:dyDescent="0.25">
      <c r="B100" t="s">
        <v>5457</v>
      </c>
      <c r="C100" t="s">
        <v>5</v>
      </c>
      <c r="D100" t="s">
        <v>5456</v>
      </c>
      <c r="F100" t="str">
        <f t="shared" ref="F100:F102" si="13">CONCATENATE($C$92,$D$98,D100)</f>
        <v>Мясо и пищевые мясные субпродукты, соленые, в рассоле, сушеные или копченые; пищевая мука тонкого и грубого помола из мяса или мясных субпродуктов:прочие, включая пищевую муку тонкого и грубого помола из мяса или мясных субпродуктов: китов, дельфинов и морских свиней (млекопитающих отряда Cetacea); ламантинов и дюгоней (млекопитающих отряда Sirenia); тюленей, морских львов и моржей (млекопитающих подотряда Pinnipedia)</v>
      </c>
    </row>
    <row r="101" spans="2:6" x14ac:dyDescent="0.25">
      <c r="B101" t="s">
        <v>5455</v>
      </c>
      <c r="C101" t="s">
        <v>5</v>
      </c>
      <c r="D101" t="s">
        <v>5454</v>
      </c>
      <c r="F101" t="str">
        <f t="shared" si="13"/>
        <v>Мясо и пищевые мясные субпродукты, соленые, в рассоле, сушеные или копченые; пищевая мука тонкого и грубого помола из мяса или мясных субпродуктов:прочие, включая пищевую муку тонкого и грубого помола из мяса или мясных субпродуктов: рептилий (включая змей и черепах)</v>
      </c>
    </row>
    <row r="102" spans="2:6" x14ac:dyDescent="0.25">
      <c r="B102" t="s">
        <v>5453</v>
      </c>
      <c r="C102" t="s">
        <v>5</v>
      </c>
      <c r="D102" t="s">
        <v>67</v>
      </c>
      <c r="F102" t="str">
        <f t="shared" si="13"/>
        <v>Мясо и пищевые мясные субпродукты, соленые, в рассоле, сушеные или копченые; пищевая мука тонкого и грубого помола из мяса или мясных субпродуктов:прочие, включая пищевую муку тонкого и грубого помола из мяса или мясных субпродуктов: прочие</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3"/>
  <sheetViews>
    <sheetView topLeftCell="A55" workbookViewId="0">
      <selection activeCell="C52" sqref="C1:E1048576"/>
    </sheetView>
  </sheetViews>
  <sheetFormatPr defaultRowHeight="15" x14ac:dyDescent="0.25"/>
  <cols>
    <col min="1" max="1" width="5.42578125" customWidth="1"/>
    <col min="3" max="5" width="0" hidden="1" customWidth="1"/>
  </cols>
  <sheetData>
    <row r="2" spans="2:6" x14ac:dyDescent="0.25">
      <c r="B2" t="s">
        <v>0</v>
      </c>
    </row>
    <row r="3" spans="2:6" x14ac:dyDescent="0.25">
      <c r="C3" t="s">
        <v>6951</v>
      </c>
    </row>
    <row r="4" spans="2:6" x14ac:dyDescent="0.25">
      <c r="B4" t="s">
        <v>6950</v>
      </c>
      <c r="C4" t="s">
        <v>2</v>
      </c>
      <c r="D4" t="s">
        <v>6062</v>
      </c>
      <c r="F4" t="str">
        <f>CONCATENATE($C$3,D4)</f>
        <v>Овощи, фрукты, орехи и другие съедобные части растений, приготовленные или консервированные с добавлением уксуса или уксусной кислоты:огурцы и корнишоны</v>
      </c>
    </row>
    <row r="5" spans="2:6" x14ac:dyDescent="0.25">
      <c r="B5" t="s">
        <v>6949</v>
      </c>
      <c r="C5" t="s">
        <v>2</v>
      </c>
      <c r="D5" t="s">
        <v>67</v>
      </c>
      <c r="F5" t="str">
        <f>CONCATENATE($C$3,D5)</f>
        <v>Овощи, фрукты, орехи и другие съедобные части растений, приготовленные или консервированные с добавлением уксуса или уксусной кислоты:прочие</v>
      </c>
    </row>
    <row r="7" spans="2:6" x14ac:dyDescent="0.25">
      <c r="C7" t="s">
        <v>6948</v>
      </c>
    </row>
    <row r="8" spans="2:6" x14ac:dyDescent="0.25">
      <c r="B8" t="s">
        <v>6947</v>
      </c>
      <c r="C8" t="s">
        <v>2</v>
      </c>
      <c r="D8" t="s">
        <v>6946</v>
      </c>
      <c r="F8" t="str">
        <f>CONCATENATE($C$7,D8)</f>
        <v>Томаты, приготовленные или консервированные без добавления уксуса или уксусной кислоты:томаты целые или резанные на части</v>
      </c>
    </row>
    <row r="9" spans="2:6" x14ac:dyDescent="0.25">
      <c r="B9" t="s">
        <v>6945</v>
      </c>
      <c r="C9" t="s">
        <v>2</v>
      </c>
      <c r="D9" t="s">
        <v>67</v>
      </c>
      <c r="F9" t="str">
        <f>CONCATENATE($C$7,D9)</f>
        <v>Томаты, приготовленные или консервированные без добавления уксуса или уксусной кислоты:прочие</v>
      </c>
    </row>
    <row r="11" spans="2:6" x14ac:dyDescent="0.25">
      <c r="B11" t="s">
        <v>0</v>
      </c>
    </row>
    <row r="12" spans="2:6" x14ac:dyDescent="0.25">
      <c r="C12" t="s">
        <v>6944</v>
      </c>
    </row>
    <row r="13" spans="2:6" x14ac:dyDescent="0.25">
      <c r="B13" t="s">
        <v>6943</v>
      </c>
      <c r="C13" t="s">
        <v>2</v>
      </c>
      <c r="D13" t="s">
        <v>6052</v>
      </c>
      <c r="F13" t="str">
        <f>CONCATENATE($C$12,D13)</f>
        <v>Грибы и трюфели, приготовленные или консервированные без добавления уксуса или уксусной кислоты:грибы рода Agaricus</v>
      </c>
    </row>
    <row r="14" spans="2:6" x14ac:dyDescent="0.25">
      <c r="B14" t="s">
        <v>6942</v>
      </c>
      <c r="C14" t="s">
        <v>2</v>
      </c>
      <c r="D14" t="s">
        <v>67</v>
      </c>
      <c r="F14" t="str">
        <f>CONCATENATE($C$12,D14)</f>
        <v>Грибы и трюфели, приготовленные или консервированные без добавления уксуса или уксусной кислоты:прочие</v>
      </c>
    </row>
    <row r="16" spans="2:6" x14ac:dyDescent="0.25">
      <c r="C16" t="s">
        <v>6941</v>
      </c>
    </row>
    <row r="17" spans="2:6" x14ac:dyDescent="0.25">
      <c r="B17" t="s">
        <v>6940</v>
      </c>
      <c r="C17" t="s">
        <v>2</v>
      </c>
      <c r="D17" t="s">
        <v>6080</v>
      </c>
      <c r="F17" t="str">
        <f>CONCATENATE($C$16,D17)</f>
        <v>Овощи прочие, приготовленные или консервированные без добавления уксуса или уксусной кислоты, замороженные, кроме продуктов товарной позиции 20.06:картофель</v>
      </c>
    </row>
    <row r="18" spans="2:6" x14ac:dyDescent="0.25">
      <c r="B18" t="s">
        <v>6939</v>
      </c>
      <c r="C18" t="s">
        <v>2</v>
      </c>
      <c r="D18" t="s">
        <v>6938</v>
      </c>
      <c r="F18" t="str">
        <f>CONCATENATE($C$16,D18)</f>
        <v>Овощи прочие, приготовленные или консервированные без добавления уксуса или уксусной кислоты, замороженные, кроме продуктов товарной позиции 20.06:прочие овощи и овощные смеси</v>
      </c>
    </row>
    <row r="20" spans="2:6" x14ac:dyDescent="0.25">
      <c r="C20" t="s">
        <v>6937</v>
      </c>
    </row>
    <row r="21" spans="2:6" x14ac:dyDescent="0.25">
      <c r="B21" t="s">
        <v>6936</v>
      </c>
      <c r="C21" t="s">
        <v>2</v>
      </c>
      <c r="D21" t="s">
        <v>6935</v>
      </c>
      <c r="F21" t="str">
        <f>CONCATENATE($C$20,D21)</f>
        <v>Овощи прочие, приготовленные или консервированные, без добавления уксуса или уксусной кислоты, незамороженные, кроме продуктов товарной позиции 20.06:овощи гомогенизированные</v>
      </c>
    </row>
    <row r="22" spans="2:6" x14ac:dyDescent="0.25">
      <c r="B22" t="s">
        <v>6934</v>
      </c>
      <c r="C22" t="s">
        <v>2</v>
      </c>
      <c r="D22" t="s">
        <v>6080</v>
      </c>
      <c r="F22" t="str">
        <f t="shared" ref="F22:F23" si="0">CONCATENATE($C$20,D22)</f>
        <v>Овощи прочие, приготовленные или консервированные, без добавления уксуса или уксусной кислоты, незамороженные, кроме продуктов товарной позиции 20.06:картофель</v>
      </c>
    </row>
    <row r="23" spans="2:6" x14ac:dyDescent="0.25">
      <c r="B23" t="s">
        <v>6933</v>
      </c>
      <c r="C23" t="s">
        <v>2</v>
      </c>
      <c r="D23" t="s">
        <v>6042</v>
      </c>
      <c r="F23" t="str">
        <f t="shared" si="0"/>
        <v>Овощи прочие, приготовленные или консервированные, без добавления уксуса или уксусной кислоты, незамороженные, кроме продуктов товарной позиции 20.06:горох (Рisum sativum)</v>
      </c>
    </row>
    <row r="24" spans="2:6" x14ac:dyDescent="0.25">
      <c r="C24" t="s">
        <v>2</v>
      </c>
      <c r="D24" t="s">
        <v>6039</v>
      </c>
    </row>
    <row r="25" spans="2:6" x14ac:dyDescent="0.25">
      <c r="B25" t="s">
        <v>6932</v>
      </c>
      <c r="C25" t="s">
        <v>5</v>
      </c>
      <c r="D25" t="s">
        <v>6931</v>
      </c>
      <c r="F25" t="str">
        <f>CONCATENATE($C$20,$D$24,D25)</f>
        <v>Овощи прочие, приготовленные или консервированные, без добавления уксуса или уксусной кислоты, незамороженные, кроме продуктов товарной позиции 20.06:фасоль (Vigna sрр., Рhaseolus sрр.):фасоль лущеная</v>
      </c>
    </row>
    <row r="26" spans="2:6" x14ac:dyDescent="0.25">
      <c r="B26" t="s">
        <v>6930</v>
      </c>
      <c r="C26" t="s">
        <v>5</v>
      </c>
      <c r="D26" t="s">
        <v>8</v>
      </c>
      <c r="F26" t="str">
        <f>CONCATENATE($C$20,$D$24,D26)</f>
        <v>Овощи прочие, приготовленные или консервированные, без добавления уксуса или уксусной кислоты, незамороженные, кроме продуктов товарной позиции 20.06:фасоль (Vigna sрр., Рhaseolus sрр.):прочая</v>
      </c>
    </row>
    <row r="27" spans="2:6" x14ac:dyDescent="0.25">
      <c r="B27" t="s">
        <v>6929</v>
      </c>
      <c r="C27" t="s">
        <v>2</v>
      </c>
      <c r="D27" t="s">
        <v>6098</v>
      </c>
      <c r="F27" t="str">
        <f t="shared" ref="F27:F29" si="1">CONCATENATE($C$20,D27)</f>
        <v>Овощи прочие, приготовленные или консервированные, без добавления уксуса или уксусной кислоты, незамороженные, кроме продуктов товарной позиции 20.06:спаржа</v>
      </c>
    </row>
    <row r="28" spans="2:6" x14ac:dyDescent="0.25">
      <c r="B28" t="s">
        <v>6928</v>
      </c>
      <c r="C28" t="s">
        <v>2</v>
      </c>
      <c r="D28" t="s">
        <v>6064</v>
      </c>
      <c r="F28" t="str">
        <f t="shared" si="1"/>
        <v>Овощи прочие, приготовленные или консервированные, без добавления уксуса или уксусной кислоты, незамороженные, кроме продуктов товарной позиции 20.06:маслины, или оливки</v>
      </c>
    </row>
    <row r="29" spans="2:6" x14ac:dyDescent="0.25">
      <c r="B29" t="s">
        <v>6927</v>
      </c>
      <c r="C29" t="s">
        <v>2</v>
      </c>
      <c r="D29" t="s">
        <v>6926</v>
      </c>
      <c r="F29" t="str">
        <f t="shared" si="1"/>
        <v>Овощи прочие, приготовленные или консервированные, без добавления уксуса или уксусной кислоты, незамороженные, кроме продуктов товарной позиции 20.06:сахарная кукуруза (Zea mays var. saccharata)</v>
      </c>
    </row>
    <row r="30" spans="2:6" x14ac:dyDescent="0.25">
      <c r="C30" t="s">
        <v>2</v>
      </c>
      <c r="D30" t="s">
        <v>6925</v>
      </c>
    </row>
    <row r="31" spans="2:6" x14ac:dyDescent="0.25">
      <c r="B31" t="s">
        <v>6924</v>
      </c>
      <c r="C31" t="s">
        <v>5</v>
      </c>
      <c r="D31" t="s">
        <v>6923</v>
      </c>
      <c r="F31" t="str">
        <f>CONCATENATE($C$20,$D$30,D31)</f>
        <v>Овощи прочие, приготовленные или консервированные, без добавления уксуса или уксусной кислоты, незамороженные, кроме продуктов товарной позиции 20.06:прочие овощи и овощные смеси:побеги бамбука</v>
      </c>
    </row>
    <row r="32" spans="2:6" x14ac:dyDescent="0.25">
      <c r="B32" t="s">
        <v>6922</v>
      </c>
      <c r="C32" t="s">
        <v>5</v>
      </c>
      <c r="D32" t="s">
        <v>67</v>
      </c>
      <c r="F32" t="str">
        <f>CONCATENATE($C$20,$D$30,D32)</f>
        <v>Овощи прочие, приготовленные или консервированные, без добавления уксуса или уксусной кислоты, незамороженные, кроме продуктов товарной позиции 20.06:прочие овощи и овощные смеси:прочие</v>
      </c>
    </row>
    <row r="34" spans="2:6" x14ac:dyDescent="0.25">
      <c r="B34" t="s">
        <v>6921</v>
      </c>
      <c r="C34" t="s">
        <v>6920</v>
      </c>
      <c r="F34" t="str">
        <f>C34</f>
        <v>Овощи, фрукты, орехи, кожура плодов и другие части растений, консервированные с помощью сахара (пропитанные сахарным сиропом, глазированные или засахаренные).</v>
      </c>
    </row>
    <row r="36" spans="2:6" x14ac:dyDescent="0.25">
      <c r="C36" t="s">
        <v>6919</v>
      </c>
    </row>
    <row r="37" spans="2:6" x14ac:dyDescent="0.25">
      <c r="B37" t="s">
        <v>6918</v>
      </c>
      <c r="C37" t="s">
        <v>2</v>
      </c>
      <c r="D37" t="s">
        <v>6759</v>
      </c>
      <c r="F37" t="str">
        <f>CONCATENATE($C$36,D37)</f>
        <v>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веществ:гомогенизированные готовые продукты</v>
      </c>
    </row>
    <row r="38" spans="2:6" x14ac:dyDescent="0.25">
      <c r="C38" t="s">
        <v>2</v>
      </c>
      <c r="D38" t="s">
        <v>87</v>
      </c>
    </row>
    <row r="39" spans="2:6" x14ac:dyDescent="0.25">
      <c r="B39" t="s">
        <v>6917</v>
      </c>
      <c r="C39" t="s">
        <v>5</v>
      </c>
      <c r="D39" t="s">
        <v>6908</v>
      </c>
      <c r="F39" t="str">
        <f>CONCATENATE($C$36,$D$38,D39)</f>
        <v>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веществ:прочие:цитрусовые</v>
      </c>
    </row>
    <row r="40" spans="2:6" x14ac:dyDescent="0.25">
      <c r="B40" t="s">
        <v>6916</v>
      </c>
      <c r="C40" t="s">
        <v>5</v>
      </c>
      <c r="D40" t="s">
        <v>67</v>
      </c>
      <c r="F40" t="str">
        <f>CONCATENATE($C$36,$D$38,D40)</f>
        <v>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веществ:прочие:прочие</v>
      </c>
    </row>
    <row r="42" spans="2:6" x14ac:dyDescent="0.25">
      <c r="C42" t="s">
        <v>6915</v>
      </c>
    </row>
    <row r="43" spans="2:6" x14ac:dyDescent="0.25">
      <c r="C43" t="s">
        <v>2</v>
      </c>
      <c r="D43" t="s">
        <v>6914</v>
      </c>
    </row>
    <row r="44" spans="2:6" x14ac:dyDescent="0.25">
      <c r="B44" t="s">
        <v>6913</v>
      </c>
      <c r="C44" t="s">
        <v>5</v>
      </c>
      <c r="D44" t="s">
        <v>6912</v>
      </c>
      <c r="F44" t="str">
        <f>CONCATENATE($C$42,$D$43,D44)</f>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включенные:орехи, арахис и прочие семена, смешанные или не смешанные между собой:арахис</v>
      </c>
    </row>
    <row r="45" spans="2:6" x14ac:dyDescent="0.25">
      <c r="B45" t="s">
        <v>6911</v>
      </c>
      <c r="C45" t="s">
        <v>5</v>
      </c>
      <c r="D45" t="s">
        <v>6744</v>
      </c>
      <c r="F45" t="str">
        <f>CONCATENATE($C$42,$D$43,D45)</f>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включенные:орехи, арахис и прочие семена, смешанные или не смешанные между собой:прочие, включая смеси</v>
      </c>
    </row>
    <row r="46" spans="2:6" x14ac:dyDescent="0.25">
      <c r="B46" t="s">
        <v>6910</v>
      </c>
      <c r="C46" t="s">
        <v>2</v>
      </c>
      <c r="D46" t="s">
        <v>6220</v>
      </c>
      <c r="F46" t="str">
        <f>CONCATENATE($C$42,D46)</f>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включенные:ананасы</v>
      </c>
    </row>
    <row r="47" spans="2:6" x14ac:dyDescent="0.25">
      <c r="B47" t="s">
        <v>6909</v>
      </c>
      <c r="C47" t="s">
        <v>2</v>
      </c>
      <c r="D47" t="s">
        <v>6908</v>
      </c>
      <c r="F47" t="str">
        <f t="shared" ref="F47:F52" si="2">CONCATENATE($C$42,D47)</f>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включенные:цитрусовые</v>
      </c>
    </row>
    <row r="48" spans="2:6" x14ac:dyDescent="0.25">
      <c r="B48" t="s">
        <v>6907</v>
      </c>
      <c r="C48" t="s">
        <v>2</v>
      </c>
      <c r="D48" t="s">
        <v>6190</v>
      </c>
      <c r="F48" t="str">
        <f t="shared" si="2"/>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включенные:груши</v>
      </c>
    </row>
    <row r="49" spans="2:6" x14ac:dyDescent="0.25">
      <c r="B49" t="s">
        <v>6906</v>
      </c>
      <c r="C49" t="s">
        <v>2</v>
      </c>
      <c r="D49" t="s">
        <v>6150</v>
      </c>
      <c r="F49" t="str">
        <f t="shared" si="2"/>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включенные:абрикосы</v>
      </c>
    </row>
    <row r="50" spans="2:6" x14ac:dyDescent="0.25">
      <c r="B50" t="s">
        <v>6905</v>
      </c>
      <c r="C50" t="s">
        <v>2</v>
      </c>
      <c r="D50" t="s">
        <v>6154</v>
      </c>
      <c r="F50" t="str">
        <f t="shared" si="2"/>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включенные:вишня и черешня</v>
      </c>
    </row>
    <row r="51" spans="2:6" x14ac:dyDescent="0.25">
      <c r="B51" t="s">
        <v>6904</v>
      </c>
      <c r="C51" t="s">
        <v>2</v>
      </c>
      <c r="D51" t="s">
        <v>6180</v>
      </c>
      <c r="F51" t="str">
        <f t="shared" si="2"/>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включенные:персики, включая нектарины</v>
      </c>
    </row>
    <row r="52" spans="2:6" x14ac:dyDescent="0.25">
      <c r="B52" t="s">
        <v>6903</v>
      </c>
      <c r="C52" t="s">
        <v>2</v>
      </c>
      <c r="D52" t="s">
        <v>6160</v>
      </c>
      <c r="F52" t="str">
        <f t="shared" si="2"/>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включенные:земляника и клубника</v>
      </c>
    </row>
    <row r="53" spans="2:6" x14ac:dyDescent="0.25">
      <c r="C53" t="s">
        <v>2</v>
      </c>
      <c r="D53" t="s">
        <v>6902</v>
      </c>
    </row>
    <row r="54" spans="2:6" x14ac:dyDescent="0.25">
      <c r="B54" t="s">
        <v>6901</v>
      </c>
      <c r="C54" t="s">
        <v>5</v>
      </c>
      <c r="D54" t="s">
        <v>6900</v>
      </c>
      <c r="F54" t="str">
        <f>CONCATENATE($C$42,$D$53,D54)</f>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включенные:прочие, включая смеси, кроме смесей субпозиции 2008.19:сердцевина пальмы</v>
      </c>
    </row>
    <row r="55" spans="2:6" x14ac:dyDescent="0.25">
      <c r="B55" t="s">
        <v>6899</v>
      </c>
      <c r="C55" t="s">
        <v>5</v>
      </c>
      <c r="D55" t="s">
        <v>6898</v>
      </c>
      <c r="F55" t="str">
        <f t="shared" ref="F55:F57" si="3">CONCATENATE($C$42,$D$53,D55)</f>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включенные:прочие, включая смеси, кроме смесей субпозиции 2008.19:клюква (Vaccinium macrocarpon, Vaccinium oxycoccos, Vaccinium vitis-idaea)</v>
      </c>
    </row>
    <row r="56" spans="2:6" x14ac:dyDescent="0.25">
      <c r="B56" t="s">
        <v>6897</v>
      </c>
      <c r="C56" t="s">
        <v>5</v>
      </c>
      <c r="D56" t="s">
        <v>6896</v>
      </c>
      <c r="F56" t="str">
        <f t="shared" si="3"/>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включенные:прочие, включая смеси, кроме смесей субпозиции 2008.19:смеси</v>
      </c>
    </row>
    <row r="57" spans="2:6" x14ac:dyDescent="0.25">
      <c r="B57" t="s">
        <v>6895</v>
      </c>
      <c r="C57" t="s">
        <v>5</v>
      </c>
      <c r="D57" t="s">
        <v>67</v>
      </c>
      <c r="F57" t="str">
        <f t="shared" si="3"/>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включенные:прочие, включая смеси, кроме смесей субпозиции 2008.19:прочие</v>
      </c>
    </row>
    <row r="59" spans="2:6" x14ac:dyDescent="0.25">
      <c r="C59" t="s">
        <v>6894</v>
      </c>
    </row>
    <row r="60" spans="2:6" x14ac:dyDescent="0.25">
      <c r="C60" t="s">
        <v>2</v>
      </c>
      <c r="D60" t="s">
        <v>6893</v>
      </c>
    </row>
    <row r="61" spans="2:6" x14ac:dyDescent="0.25">
      <c r="B61" t="s">
        <v>6892</v>
      </c>
      <c r="C61" t="s">
        <v>5</v>
      </c>
      <c r="D61" t="s">
        <v>6891</v>
      </c>
      <c r="F61" t="str">
        <f>CONCATENATE($C$59,$D$60,D61)</f>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веществ:апельсиновый сок:замороженный</v>
      </c>
    </row>
    <row r="62" spans="2:6" x14ac:dyDescent="0.25">
      <c r="B62" t="s">
        <v>6890</v>
      </c>
      <c r="C62" t="s">
        <v>5</v>
      </c>
      <c r="D62" t="s">
        <v>6889</v>
      </c>
      <c r="F62" t="str">
        <f t="shared" ref="F62:F63" si="4">CONCATENATE($C$59,$D$60,D62)</f>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веществ:апельсиновый сок:незамороженный, с числом Брикса не более 20</v>
      </c>
    </row>
    <row r="63" spans="2:6" x14ac:dyDescent="0.25">
      <c r="B63" t="s">
        <v>6888</v>
      </c>
      <c r="C63" t="s">
        <v>5</v>
      </c>
      <c r="D63" t="s">
        <v>19</v>
      </c>
      <c r="F63" t="str">
        <f t="shared" si="4"/>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веществ:апельсиновый сок:прочий</v>
      </c>
    </row>
    <row r="64" spans="2:6" x14ac:dyDescent="0.25">
      <c r="C64" t="s">
        <v>2</v>
      </c>
      <c r="D64" t="s">
        <v>6887</v>
      </c>
    </row>
    <row r="65" spans="2:6" x14ac:dyDescent="0.25">
      <c r="B65" t="s">
        <v>6886</v>
      </c>
      <c r="C65" t="s">
        <v>5</v>
      </c>
      <c r="D65" t="s">
        <v>6870</v>
      </c>
      <c r="F65" t="str">
        <f>CONCATENATE($C$59,$D$64,D65)</f>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веществ:грейпфрутовый сок (включая сок помелло):с числом Брикса не более 20</v>
      </c>
    </row>
    <row r="66" spans="2:6" x14ac:dyDescent="0.25">
      <c r="B66" t="s">
        <v>6885</v>
      </c>
      <c r="C66" t="s">
        <v>5</v>
      </c>
      <c r="D66" t="s">
        <v>19</v>
      </c>
      <c r="F66" t="str">
        <f>CONCATENATE($C$59,$D$64,D66)</f>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веществ:грейпфрутовый сок (включая сок помелло):прочий</v>
      </c>
    </row>
    <row r="67" spans="2:6" x14ac:dyDescent="0.25">
      <c r="C67" t="s">
        <v>2</v>
      </c>
      <c r="D67" t="s">
        <v>6884</v>
      </c>
    </row>
    <row r="68" spans="2:6" x14ac:dyDescent="0.25">
      <c r="B68" t="s">
        <v>6883</v>
      </c>
      <c r="C68" t="s">
        <v>5</v>
      </c>
      <c r="D68" t="s">
        <v>6870</v>
      </c>
      <c r="F68" t="str">
        <f>CONCATENATE($C$59,$D$67,D68)</f>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веществ:соки прочих цитрусовых:с числом Брикса не более 20</v>
      </c>
    </row>
    <row r="69" spans="2:6" x14ac:dyDescent="0.25">
      <c r="B69" t="s">
        <v>6882</v>
      </c>
      <c r="C69" t="s">
        <v>5</v>
      </c>
      <c r="D69" t="s">
        <v>67</v>
      </c>
      <c r="F69" t="str">
        <f>CONCATENATE($C$59,$D$67,D69)</f>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веществ:соки прочих цитрусовых:прочие</v>
      </c>
    </row>
    <row r="70" spans="2:6" x14ac:dyDescent="0.25">
      <c r="C70" t="s">
        <v>2</v>
      </c>
      <c r="D70" t="s">
        <v>6881</v>
      </c>
    </row>
    <row r="71" spans="2:6" x14ac:dyDescent="0.25">
      <c r="B71" t="s">
        <v>6880</v>
      </c>
      <c r="C71" t="s">
        <v>5</v>
      </c>
      <c r="D71" t="s">
        <v>6870</v>
      </c>
      <c r="F71" t="str">
        <f>CONCATENATE($C$59,$D$70,D71)</f>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веществ:ананасовый сок:с числом Брикса не более 20</v>
      </c>
    </row>
    <row r="72" spans="2:6" x14ac:dyDescent="0.25">
      <c r="B72" t="s">
        <v>6879</v>
      </c>
      <c r="C72" t="s">
        <v>5</v>
      </c>
      <c r="D72" t="s">
        <v>19</v>
      </c>
      <c r="F72" t="str">
        <f>CONCATENATE($C$59,$D$70,D72)</f>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веществ:ананасовый сок:прочий</v>
      </c>
    </row>
    <row r="73" spans="2:6" x14ac:dyDescent="0.25">
      <c r="B73" t="s">
        <v>6878</v>
      </c>
      <c r="C73" t="s">
        <v>2</v>
      </c>
      <c r="D73" t="s">
        <v>6877</v>
      </c>
      <c r="F73" t="str">
        <f>CONCATENATE($C$59,D73)</f>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веществ:томатный сок</v>
      </c>
    </row>
    <row r="74" spans="2:6" x14ac:dyDescent="0.25">
      <c r="C74" t="s">
        <v>2</v>
      </c>
      <c r="D74" t="s">
        <v>6876</v>
      </c>
    </row>
    <row r="75" spans="2:6" x14ac:dyDescent="0.25">
      <c r="B75" t="s">
        <v>6875</v>
      </c>
      <c r="C75" t="s">
        <v>5</v>
      </c>
      <c r="D75" t="s">
        <v>6874</v>
      </c>
      <c r="F75" t="str">
        <f>CONCATENATE($C$59,$D$74,D75)</f>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веществ:виноградный сок (включая виноградное сусло):с числом Брикса не более 30</v>
      </c>
    </row>
    <row r="76" spans="2:6" x14ac:dyDescent="0.25">
      <c r="B76" t="s">
        <v>6873</v>
      </c>
      <c r="C76" t="s">
        <v>5</v>
      </c>
      <c r="D76" t="s">
        <v>19</v>
      </c>
      <c r="F76" t="str">
        <f>CONCATENATE($C$59,$D$74,D76)</f>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веществ:виноградный сок (включая виноградное сусло):прочий</v>
      </c>
    </row>
    <row r="77" spans="2:6" x14ac:dyDescent="0.25">
      <c r="C77" t="s">
        <v>2</v>
      </c>
      <c r="D77" t="s">
        <v>6872</v>
      </c>
    </row>
    <row r="78" spans="2:6" x14ac:dyDescent="0.25">
      <c r="B78" t="s">
        <v>6871</v>
      </c>
      <c r="C78" t="s">
        <v>5</v>
      </c>
      <c r="D78" t="s">
        <v>6870</v>
      </c>
      <c r="F78" t="str">
        <f>CONCATENATE($C$59,$D$77,D78)</f>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веществ:яблочный сок:с числом Брикса не более 20</v>
      </c>
    </row>
    <row r="79" spans="2:6" x14ac:dyDescent="0.25">
      <c r="B79" t="s">
        <v>6869</v>
      </c>
      <c r="C79" t="s">
        <v>5</v>
      </c>
      <c r="D79" t="s">
        <v>19</v>
      </c>
      <c r="F79" t="str">
        <f>CONCATENATE($C$59,$D$77,D79)</f>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веществ:яблочный сок:прочий</v>
      </c>
    </row>
    <row r="80" spans="2:6" x14ac:dyDescent="0.25">
      <c r="C80" t="s">
        <v>2</v>
      </c>
      <c r="D80" t="s">
        <v>6868</v>
      </c>
    </row>
    <row r="81" spans="2:6" x14ac:dyDescent="0.25">
      <c r="B81" t="s">
        <v>6867</v>
      </c>
      <c r="C81" t="s">
        <v>5</v>
      </c>
      <c r="D81" t="s">
        <v>6866</v>
      </c>
      <c r="F81" t="str">
        <f>CONCATENATE($C$59,$D$80,D81)</f>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веществ:сок из одного вида любых других фруктов или овощей:клюквенный (Vaccinium macrocarpon, Vaccinium oxycoccos, Vaccinium vitis-idaea)</v>
      </c>
    </row>
    <row r="82" spans="2:6" x14ac:dyDescent="0.25">
      <c r="B82" t="s">
        <v>6865</v>
      </c>
      <c r="C82" t="s">
        <v>5</v>
      </c>
      <c r="D82" t="s">
        <v>19</v>
      </c>
      <c r="F82" t="str">
        <f>CONCATENATE($C$59,$D$80,D82)</f>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веществ:сок из одного вида любых других фруктов или овощей:прочий</v>
      </c>
    </row>
    <row r="83" spans="2:6" x14ac:dyDescent="0.25">
      <c r="B83" t="s">
        <v>6864</v>
      </c>
      <c r="C83" t="s">
        <v>2</v>
      </c>
      <c r="D83" t="s">
        <v>6863</v>
      </c>
      <c r="F83" t="str">
        <f>CONCATENATE($C$59,D83)</f>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веществ:смеси соков</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0"/>
  <sheetViews>
    <sheetView workbookViewId="0">
      <selection activeCell="C1" sqref="C1:E1048576"/>
    </sheetView>
  </sheetViews>
  <sheetFormatPr defaultRowHeight="15" x14ac:dyDescent="0.25"/>
  <cols>
    <col min="1" max="1" width="5.140625" customWidth="1"/>
    <col min="3" max="5" width="0" hidden="1" customWidth="1"/>
  </cols>
  <sheetData>
    <row r="2" spans="2:6" x14ac:dyDescent="0.25">
      <c r="B2" t="s">
        <v>0</v>
      </c>
    </row>
    <row r="3" spans="2:6" x14ac:dyDescent="0.25">
      <c r="C3" t="s">
        <v>6987</v>
      </c>
    </row>
    <row r="4" spans="2:6" x14ac:dyDescent="0.25">
      <c r="C4" t="s">
        <v>2</v>
      </c>
      <c r="D4" t="s">
        <v>6986</v>
      </c>
    </row>
    <row r="5" spans="2:6" x14ac:dyDescent="0.25">
      <c r="B5" t="s">
        <v>6985</v>
      </c>
      <c r="C5" t="s">
        <v>5</v>
      </c>
      <c r="D5" t="s">
        <v>6984</v>
      </c>
      <c r="F5" t="str">
        <f>CONCATENATE($C$3,$D$4,D5)</f>
        <v>Экстракты, эссенции и концентраты кофе, чая или мате, или паpагвайского чая, и готовые пpодукты на их основе или на основе кофе, чая или мате, или паpагвайского чая; обжаренный цикорий и прочие обжаренные заменители кофе и экстракты, эссенции и концентраты из них:экстpакты, эссенции и концентpаты кофе и готовые пpодукты на основе этих экстpактов, эссенций или концентpатов или на основе кофе:экстракты, эссенции и концентраты</v>
      </c>
    </row>
    <row r="6" spans="2:6" x14ac:dyDescent="0.25">
      <c r="B6" t="s">
        <v>6983</v>
      </c>
      <c r="C6" t="s">
        <v>5</v>
      </c>
      <c r="D6" t="s">
        <v>6982</v>
      </c>
      <c r="F6" t="str">
        <f>CONCATENATE($C$3,$D$4,D6)</f>
        <v>Экстракты, эссенции и концентраты кофе, чая или мате, или паpагвайского чая, и готовые пpодукты на их основе или на основе кофе, чая или мате, или паpагвайского чая; обжаренный цикорий и прочие обжаренные заменители кофе и экстракты, эссенции и концентраты из них:экстpакты, эссенции и концентpаты кофе и готовые пpодукты на основе этих экстpактов, эссенций или концентpатов или на основе кофе:готовые продукты на основе этих экстрактов, эссенций или концентратов или на основе кофе</v>
      </c>
    </row>
    <row r="7" spans="2:6" x14ac:dyDescent="0.25">
      <c r="B7" t="s">
        <v>6981</v>
      </c>
      <c r="C7" t="s">
        <v>2</v>
      </c>
      <c r="D7" t="s">
        <v>6980</v>
      </c>
      <c r="F7" t="str">
        <f>CONCATENATE($C$3,D7)</f>
        <v>Экстракты, эссенции и концентраты кофе, чая или мате, или паpагвайского чая, и готовые пpодукты на их основе или на основе кофе, чая или мате, или паpагвайского чая; обжаренный цикорий и прочие обжаренные заменители кофе и экстракты, эссенции и концентраты из них:экстракты, эссенции и концентраты чая или мате, или паpагвайского чая, и готовые продукты на их основе или на основе чая или мате, или парагвайского чая</v>
      </c>
    </row>
    <row r="8" spans="2:6" x14ac:dyDescent="0.25">
      <c r="B8" t="s">
        <v>6979</v>
      </c>
      <c r="C8" t="s">
        <v>2</v>
      </c>
      <c r="D8" t="s">
        <v>6978</v>
      </c>
      <c r="F8" t="str">
        <f>CONCATENATE($C$3,D8)</f>
        <v>Экстракты, эссенции и концентраты кофе, чая или мате, или паpагвайского чая, и готовые пpодукты на их основе или на основе кофе, чая или мате, или паpагвайского чая; обжаренный цикорий и прочие обжаренные заменители кофе и экстракты, эссенции и концентраты из них:обжаренный цикорий и прочие обжаренные заменители кофе и экстракты, эссенции и концентраты из них</v>
      </c>
    </row>
    <row r="10" spans="2:6" x14ac:dyDescent="0.25">
      <c r="C10" t="s">
        <v>6977</v>
      </c>
    </row>
    <row r="11" spans="2:6" x14ac:dyDescent="0.25">
      <c r="B11" t="s">
        <v>6976</v>
      </c>
      <c r="C11" t="s">
        <v>2</v>
      </c>
      <c r="D11" t="s">
        <v>6975</v>
      </c>
      <c r="F11" t="str">
        <f>CONCATENATE($C$10,D11)</f>
        <v>Дрожжи (активные или неактивные); прочие мертвые одноклеточные микроорганизмы (кроме вакцин товарной позиции 30.02); готовые пекарные порошки:дрожжи активные</v>
      </c>
    </row>
    <row r="12" spans="2:6" x14ac:dyDescent="0.25">
      <c r="B12" t="s">
        <v>6974</v>
      </c>
      <c r="C12" t="s">
        <v>2</v>
      </c>
      <c r="D12" t="s">
        <v>6973</v>
      </c>
      <c r="F12" t="str">
        <f t="shared" ref="F12:F13" si="0">CONCATENATE($C$10,D12)</f>
        <v>Дрожжи (активные или неактивные); прочие мертвые одноклеточные микроорганизмы (кроме вакцин товарной позиции 30.02); готовые пекарные порошки:дрожжи неактивные; прочие мертвые одноклеточные микроорганизмы</v>
      </c>
    </row>
    <row r="13" spans="2:6" x14ac:dyDescent="0.25">
      <c r="B13" t="s">
        <v>6972</v>
      </c>
      <c r="C13" t="s">
        <v>2</v>
      </c>
      <c r="D13" t="s">
        <v>6971</v>
      </c>
      <c r="F13" t="str">
        <f t="shared" si="0"/>
        <v>Дрожжи (активные или неактивные); прочие мертвые одноклеточные микроорганизмы (кроме вакцин товарной позиции 30.02); готовые пекарные порошки:порошки пекарные готовые</v>
      </c>
    </row>
    <row r="15" spans="2:6" x14ac:dyDescent="0.25">
      <c r="B15" t="s">
        <v>0</v>
      </c>
    </row>
    <row r="16" spans="2:6" x14ac:dyDescent="0.25">
      <c r="C16" t="s">
        <v>6970</v>
      </c>
    </row>
    <row r="17" spans="2:6" x14ac:dyDescent="0.25">
      <c r="B17" t="s">
        <v>6969</v>
      </c>
      <c r="C17" t="s">
        <v>2</v>
      </c>
      <c r="D17" t="s">
        <v>6968</v>
      </c>
      <c r="F17" t="str">
        <f>CONCATENATE($C$16,D17)</f>
        <v>Продукты для приготовления соусов и готовые соусы; вкусовые добавки и приправы смешанные; горчичный порошок и готовая горчица:соус соевый</v>
      </c>
    </row>
    <row r="18" spans="2:6" x14ac:dyDescent="0.25">
      <c r="B18" t="s">
        <v>6967</v>
      </c>
      <c r="C18" t="s">
        <v>2</v>
      </c>
      <c r="D18" t="s">
        <v>6966</v>
      </c>
      <c r="F18" t="str">
        <f t="shared" ref="F18:F20" si="1">CONCATENATE($C$16,D18)</f>
        <v>Продукты для приготовления соусов и готовые соусы; вкусовые добавки и приправы смешанные; горчичный порошок и готовая горчица:кетчуп томатный и прочие томатные соусы</v>
      </c>
    </row>
    <row r="19" spans="2:6" x14ac:dyDescent="0.25">
      <c r="B19" t="s">
        <v>6965</v>
      </c>
      <c r="C19" t="s">
        <v>2</v>
      </c>
      <c r="D19" t="s">
        <v>6964</v>
      </c>
      <c r="F19" t="str">
        <f t="shared" si="1"/>
        <v>Продукты для приготовления соусов и готовые соусы; вкусовые добавки и приправы смешанные; горчичный порошок и готовая горчица:горчичный порошок и готовая горчица</v>
      </c>
    </row>
    <row r="20" spans="2:6" x14ac:dyDescent="0.25">
      <c r="B20" t="s">
        <v>6963</v>
      </c>
      <c r="C20" t="s">
        <v>2</v>
      </c>
      <c r="D20" t="s">
        <v>67</v>
      </c>
      <c r="F20" t="str">
        <f t="shared" si="1"/>
        <v>Продукты для приготовления соусов и готовые соусы; вкусовые добавки и приправы смешанные; горчичный порошок и готовая горчица:прочие</v>
      </c>
    </row>
    <row r="22" spans="2:6" x14ac:dyDescent="0.25">
      <c r="C22" t="s">
        <v>6962</v>
      </c>
    </row>
    <row r="23" spans="2:6" x14ac:dyDescent="0.25">
      <c r="B23" t="s">
        <v>6961</v>
      </c>
      <c r="C23" t="s">
        <v>2</v>
      </c>
      <c r="D23" t="s">
        <v>6960</v>
      </c>
      <c r="F23" t="str">
        <f>CONCATENATE($C$22,D23)</f>
        <v>Супы и бульоны готовые и заготовки для их приготовления; гомогенизированные составные готовые пищевые продукты:супы и бульоны готовые и заготовки для их приготовления</v>
      </c>
    </row>
    <row r="24" spans="2:6" x14ac:dyDescent="0.25">
      <c r="B24" t="s">
        <v>6959</v>
      </c>
      <c r="C24" t="s">
        <v>2</v>
      </c>
      <c r="D24" t="s">
        <v>6958</v>
      </c>
      <c r="F24" t="str">
        <f>CONCATENATE($C$22,D24)</f>
        <v>Супы и бульоны готовые и заготовки для их приготовления; гомогенизированные составные готовые пищевые продукты:гомогенизированные составные готовые пищевые продукты</v>
      </c>
    </row>
    <row r="26" spans="2:6" x14ac:dyDescent="0.25">
      <c r="B26" t="s">
        <v>6957</v>
      </c>
      <c r="C26" t="s">
        <v>6956</v>
      </c>
      <c r="F26" t="str">
        <f>C26</f>
        <v>Мороженое и прочие виды пищевого льда, не содержащие или содержащие какао.</v>
      </c>
    </row>
    <row r="28" spans="2:6" x14ac:dyDescent="0.25">
      <c r="C28" t="s">
        <v>6955</v>
      </c>
    </row>
    <row r="29" spans="2:6" x14ac:dyDescent="0.25">
      <c r="B29" t="s">
        <v>6954</v>
      </c>
      <c r="C29" t="s">
        <v>2</v>
      </c>
      <c r="D29" t="s">
        <v>6953</v>
      </c>
      <c r="F29" t="str">
        <f>CONCATENATE($C$28,D29)</f>
        <v>Пищевые продукты, в другом месте не поименованные или не включенные:белковые концентраты и текстурированные белковые вещества</v>
      </c>
    </row>
    <row r="30" spans="2:6" x14ac:dyDescent="0.25">
      <c r="B30" t="s">
        <v>6952</v>
      </c>
      <c r="C30" t="s">
        <v>2</v>
      </c>
      <c r="D30" t="s">
        <v>67</v>
      </c>
      <c r="F30" t="str">
        <f>CONCATENATE($C$28,D30)</f>
        <v>Пищевые продукты, в другом месте не поименованные или не включенные:прочие</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0"/>
  <sheetViews>
    <sheetView topLeftCell="A7" workbookViewId="0">
      <selection activeCell="C1" sqref="C1:E1048576"/>
    </sheetView>
  </sheetViews>
  <sheetFormatPr defaultRowHeight="15" x14ac:dyDescent="0.25"/>
  <cols>
    <col min="1" max="1" width="6.28515625" customWidth="1"/>
    <col min="3" max="5" width="0" hidden="1" customWidth="1"/>
  </cols>
  <sheetData>
    <row r="2" spans="2:6" x14ac:dyDescent="0.25">
      <c r="B2" t="s">
        <v>0</v>
      </c>
    </row>
    <row r="3" spans="2:6" x14ac:dyDescent="0.25">
      <c r="C3" t="s">
        <v>7032</v>
      </c>
    </row>
    <row r="4" spans="2:6" x14ac:dyDescent="0.25">
      <c r="B4" t="s">
        <v>7031</v>
      </c>
      <c r="C4" t="s">
        <v>2</v>
      </c>
      <c r="D4" t="s">
        <v>7030</v>
      </c>
      <c r="F4" t="str">
        <f>CONCATENATE($C$3,D4)</f>
        <v>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снег:воды минеральные и газированные</v>
      </c>
    </row>
    <row r="5" spans="2:6" x14ac:dyDescent="0.25">
      <c r="B5" t="s">
        <v>7029</v>
      </c>
      <c r="C5" t="s">
        <v>2</v>
      </c>
      <c r="D5" t="s">
        <v>67</v>
      </c>
      <c r="F5" t="str">
        <f>CONCATENATE($C$3,D5)</f>
        <v>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снег:прочие</v>
      </c>
    </row>
    <row r="7" spans="2:6" x14ac:dyDescent="0.25">
      <c r="C7" t="s">
        <v>7028</v>
      </c>
    </row>
    <row r="8" spans="2:6" x14ac:dyDescent="0.25">
      <c r="B8" t="s">
        <v>7027</v>
      </c>
      <c r="C8" t="s">
        <v>2</v>
      </c>
      <c r="D8" t="s">
        <v>7026</v>
      </c>
      <c r="F8" t="str">
        <f>CONCATENATE($C$7,D8)</f>
        <v>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или овощных соков товарной позиции 20.09:воды, включая минеральные и газированные, содержащие добавки сахара или других подслащивающих или вкусо-ароматических веществ</v>
      </c>
    </row>
    <row r="9" spans="2:6" x14ac:dyDescent="0.25">
      <c r="B9" t="s">
        <v>7025</v>
      </c>
      <c r="C9" t="s">
        <v>2</v>
      </c>
      <c r="D9" t="s">
        <v>67</v>
      </c>
      <c r="F9" t="str">
        <f>CONCATENATE($C$7,D9)</f>
        <v>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или овощных соков товарной позиции 20.09:прочие</v>
      </c>
    </row>
    <row r="11" spans="2:6" x14ac:dyDescent="0.25">
      <c r="B11" t="s">
        <v>7024</v>
      </c>
      <c r="C11" t="s">
        <v>7023</v>
      </c>
      <c r="F11" t="str">
        <f>C11</f>
        <v>Пиво солодовое.</v>
      </c>
    </row>
    <row r="13" spans="2:6" x14ac:dyDescent="0.25">
      <c r="C13" t="s">
        <v>7022</v>
      </c>
    </row>
    <row r="14" spans="2:6" x14ac:dyDescent="0.25">
      <c r="B14" t="s">
        <v>7021</v>
      </c>
      <c r="C14" t="s">
        <v>2</v>
      </c>
      <c r="D14" t="s">
        <v>7020</v>
      </c>
      <c r="F14" t="str">
        <f>CONCATENATE($C$13,D14)</f>
        <v>Вина виноградные натуральные, включая крепленые; сусло виноградное, кроме указанного в товарной позиции 20.09:вина игристые</v>
      </c>
    </row>
    <row r="15" spans="2:6" x14ac:dyDescent="0.25">
      <c r="C15" t="s">
        <v>2</v>
      </c>
      <c r="D15" t="s">
        <v>7019</v>
      </c>
    </row>
    <row r="16" spans="2:6" x14ac:dyDescent="0.25">
      <c r="B16" t="s">
        <v>7018</v>
      </c>
      <c r="C16" t="s">
        <v>5</v>
      </c>
      <c r="D16" t="s">
        <v>7012</v>
      </c>
      <c r="F16" t="str">
        <f>CONCATENATE($C$13,$D$15,D16)</f>
        <v>Вина виноградные натуральные, включая крепленые; сусло виноградное, кроме указанного в товарной позиции 20.09:вина прочие; виноградное сусло, брожение которого было предотвращено или приостановлено путем добавления спирта:в сосудах емкостью 2 л или менее</v>
      </c>
    </row>
    <row r="17" spans="2:6" x14ac:dyDescent="0.25">
      <c r="B17" t="s">
        <v>7017</v>
      </c>
      <c r="C17" t="s">
        <v>5</v>
      </c>
      <c r="D17" t="s">
        <v>67</v>
      </c>
      <c r="F17" t="str">
        <f>CONCATENATE($C$13,$D$15,D17)</f>
        <v>Вина виноградные натуральные, включая крепленые; сусло виноградное, кроме указанного в товарной позиции 20.09:вина прочие; виноградное сусло, брожение которого было предотвращено или приостановлено путем добавления спирта:прочие</v>
      </c>
    </row>
    <row r="18" spans="2:6" x14ac:dyDescent="0.25">
      <c r="B18" t="s">
        <v>7016</v>
      </c>
      <c r="C18" t="s">
        <v>2</v>
      </c>
      <c r="D18" t="s">
        <v>7015</v>
      </c>
      <c r="F18" t="str">
        <f>CONCATENATE($C$13,D18)</f>
        <v>Вина виноградные натуральные, включая крепленые; сусло виноградное, кроме указанного в товарной позиции 20.09:прочие сусла виноградные</v>
      </c>
    </row>
    <row r="20" spans="2:6" x14ac:dyDescent="0.25">
      <c r="B20" t="s">
        <v>0</v>
      </c>
    </row>
    <row r="21" spans="2:6" x14ac:dyDescent="0.25">
      <c r="C21" t="s">
        <v>7014</v>
      </c>
    </row>
    <row r="22" spans="2:6" x14ac:dyDescent="0.25">
      <c r="B22" t="s">
        <v>7013</v>
      </c>
      <c r="C22" t="s">
        <v>2</v>
      </c>
      <c r="D22" t="s">
        <v>7012</v>
      </c>
      <c r="F22" t="str">
        <f>CONCATENATE($C$21,D22)</f>
        <v>Вермуты и виноградные натуральные вина прочие с добавлением растительных или ароматических веществ:в сосудах емкостью 2 л или менее</v>
      </c>
    </row>
    <row r="23" spans="2:6" x14ac:dyDescent="0.25">
      <c r="B23" t="s">
        <v>7011</v>
      </c>
      <c r="C23" t="s">
        <v>2</v>
      </c>
      <c r="D23" t="s">
        <v>67</v>
      </c>
      <c r="F23" t="str">
        <f>CONCATENATE($C$21,D23)</f>
        <v>Вермуты и виноградные натуральные вина прочие с добавлением растительных или ароматических веществ:прочие</v>
      </c>
    </row>
    <row r="25" spans="2:6" x14ac:dyDescent="0.25">
      <c r="B25" t="s">
        <v>7010</v>
      </c>
      <c r="C25" t="s">
        <v>7009</v>
      </c>
      <c r="F25" t="str">
        <f>C25</f>
        <v>Hапитки прочие сброженные (например, сидр, перри, или сидр грушевый, напиток медовый); смеси из сброженных напитков и смеси сброженных напитков и безалкогольных напитков, в другом месте не поименованные или не включенные.</v>
      </c>
    </row>
    <row r="27" spans="2:6" x14ac:dyDescent="0.25">
      <c r="C27" t="s">
        <v>7008</v>
      </c>
    </row>
    <row r="28" spans="2:6" x14ac:dyDescent="0.25">
      <c r="B28" t="s">
        <v>7007</v>
      </c>
      <c r="C28" t="s">
        <v>2</v>
      </c>
      <c r="D28" t="s">
        <v>7006</v>
      </c>
      <c r="F28" t="str">
        <f>CONCATENATE($C$27,D28)</f>
        <v>Спирт этиловый неденатурированный с концентрацией спирта 80 об.% или более; этиловый спирт и прочие спиртовые настойки, денатурированные, любой концентрации:спирт этиловый неденатурированный с концентрацией спирта 80 об.% или более</v>
      </c>
    </row>
    <row r="29" spans="2:6" x14ac:dyDescent="0.25">
      <c r="B29" t="s">
        <v>7005</v>
      </c>
      <c r="C29" t="s">
        <v>2</v>
      </c>
      <c r="D29" t="s">
        <v>7004</v>
      </c>
      <c r="F29" t="str">
        <f>CONCATENATE($C$27,D29)</f>
        <v>Спирт этиловый неденатурированный с концентрацией спирта 80 об.% или более; этиловый спирт и прочие спиртовые настойки, денатурированные, любой концентрации:спирт этиловый и прочие спиртовые настойки, денатурированные, любой концентрации</v>
      </c>
    </row>
    <row r="31" spans="2:6" x14ac:dyDescent="0.25">
      <c r="C31" t="s">
        <v>7003</v>
      </c>
    </row>
    <row r="32" spans="2:6" x14ac:dyDescent="0.25">
      <c r="B32" t="s">
        <v>7002</v>
      </c>
      <c r="C32" t="s">
        <v>2</v>
      </c>
      <c r="D32" t="s">
        <v>7001</v>
      </c>
      <c r="F32" t="str">
        <f>CONCATENATE($C$31,D32)</f>
        <v>Спирт этиловый неденатурированный с концентрацией спирта менее 80 об.%; спиртовые настойки, ликеры и прочие спиртные напитки:спиртовые настойки, полученные в результате дистилляции виноградного вина или выжимок винограда</v>
      </c>
    </row>
    <row r="33" spans="2:6" x14ac:dyDescent="0.25">
      <c r="B33" t="s">
        <v>7000</v>
      </c>
      <c r="C33" t="s">
        <v>2</v>
      </c>
      <c r="D33" t="s">
        <v>6999</v>
      </c>
      <c r="F33" t="str">
        <f t="shared" ref="F33:F38" si="0">CONCATENATE($C$31,D33)</f>
        <v>Спирт этиловый неденатурированный с концентрацией спирта менее 80 об.%; спиртовые настойки, ликеры и прочие спиртные напитки:виски</v>
      </c>
    </row>
    <row r="34" spans="2:6" x14ac:dyDescent="0.25">
      <c r="B34" t="s">
        <v>6998</v>
      </c>
      <c r="C34" t="s">
        <v>2</v>
      </c>
      <c r="D34" t="s">
        <v>6997</v>
      </c>
      <c r="F34" t="str">
        <f t="shared" si="0"/>
        <v>Спирт этиловый неденатурированный с концентрацией спирта менее 80 об.%; спиртовые настойки, ликеры и прочие спиртные напитки:ром и прочие спиртовые настойки, полученные в результате дистилляции сброженных продуктов из сахарного тростника</v>
      </c>
    </row>
    <row r="35" spans="2:6" x14ac:dyDescent="0.25">
      <c r="B35" t="s">
        <v>6996</v>
      </c>
      <c r="C35" t="s">
        <v>2</v>
      </c>
      <c r="D35" t="s">
        <v>6995</v>
      </c>
      <c r="F35" t="str">
        <f t="shared" si="0"/>
        <v>Спирт этиловый неденатурированный с концентрацией спирта менее 80 об.%; спиртовые настойки, ликеры и прочие спиртные напитки:джин и можжевеловая настойка</v>
      </c>
    </row>
    <row r="36" spans="2:6" x14ac:dyDescent="0.25">
      <c r="B36" t="s">
        <v>6994</v>
      </c>
      <c r="C36" t="s">
        <v>2</v>
      </c>
      <c r="D36" t="s">
        <v>6993</v>
      </c>
      <c r="F36" t="str">
        <f t="shared" si="0"/>
        <v>Спирт этиловый неденатурированный с концентрацией спирта менее 80 об.%; спиртовые настойки, ликеры и прочие спиртные напитки:водка</v>
      </c>
    </row>
    <row r="37" spans="2:6" x14ac:dyDescent="0.25">
      <c r="B37" t="s">
        <v>6992</v>
      </c>
      <c r="C37" t="s">
        <v>2</v>
      </c>
      <c r="D37" t="s">
        <v>6991</v>
      </c>
      <c r="F37" t="str">
        <f t="shared" si="0"/>
        <v>Спирт этиловый неденатурированный с концентрацией спирта менее 80 об.%; спиртовые настойки, ликеры и прочие спиртные напитки:ликеры</v>
      </c>
    </row>
    <row r="38" spans="2:6" x14ac:dyDescent="0.25">
      <c r="B38" t="s">
        <v>6990</v>
      </c>
      <c r="C38" t="s">
        <v>2</v>
      </c>
      <c r="D38" t="s">
        <v>67</v>
      </c>
      <c r="F38" t="str">
        <f t="shared" si="0"/>
        <v>Спирт этиловый неденатурированный с концентрацией спирта менее 80 об.%; спиртовые настойки, ликеры и прочие спиртные напитки:прочие</v>
      </c>
    </row>
    <row r="40" spans="2:6" x14ac:dyDescent="0.25">
      <c r="B40" t="s">
        <v>6989</v>
      </c>
      <c r="C40" t="s">
        <v>6988</v>
      </c>
      <c r="F40" t="str">
        <f>C40</f>
        <v>Уксус и его заменители, полученные из уксусной кислоты.</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0"/>
  <sheetViews>
    <sheetView topLeftCell="A10" workbookViewId="0">
      <selection activeCell="C10" sqref="C1:E1048576"/>
    </sheetView>
  </sheetViews>
  <sheetFormatPr defaultRowHeight="15" x14ac:dyDescent="0.25"/>
  <cols>
    <col min="1" max="1" width="5.85546875" customWidth="1"/>
    <col min="3" max="5" width="0" hidden="1" customWidth="1"/>
  </cols>
  <sheetData>
    <row r="2" spans="2:6" x14ac:dyDescent="0.25">
      <c r="B2" t="s">
        <v>0</v>
      </c>
    </row>
    <row r="3" spans="2:6" x14ac:dyDescent="0.25">
      <c r="C3" t="s">
        <v>7080</v>
      </c>
    </row>
    <row r="4" spans="2:6" x14ac:dyDescent="0.25">
      <c r="B4" t="s">
        <v>7079</v>
      </c>
      <c r="C4" t="s">
        <v>2</v>
      </c>
      <c r="D4" t="s">
        <v>7078</v>
      </c>
      <c r="F4" t="str">
        <f>CONCATENATE($C$3,D4)</f>
        <v>Мука тонкого и грубого помола и гранулы из мяса или мясных субпродуктов, рыбы или ракообразных, моллюсков или прочих водных беспозвоночных, непригодные для употребления в пищу; шкварки:мука тонкого и грубого помола и гранулы из мяса или мясных субпродуктов; шкварки</v>
      </c>
    </row>
    <row r="5" spans="2:6" x14ac:dyDescent="0.25">
      <c r="B5" t="s">
        <v>7077</v>
      </c>
      <c r="C5" t="s">
        <v>2</v>
      </c>
      <c r="D5" t="s">
        <v>7076</v>
      </c>
      <c r="F5" t="str">
        <f>CONCATENATE($C$3,D5)</f>
        <v>Мука тонкого и грубого помола и гранулы из мяса или мясных субпродуктов, рыбы или ракообразных, моллюсков или прочих водных беспозвоночных, непригодные для употребления в пищу; шкварки:мука тонкого и грубого помола и гранулы из рыбы или ракообразных, моллюсков или прочих водных беспозвоночных</v>
      </c>
    </row>
    <row r="7" spans="2:6" x14ac:dyDescent="0.25">
      <c r="C7" t="s">
        <v>7075</v>
      </c>
    </row>
    <row r="8" spans="2:6" x14ac:dyDescent="0.25">
      <c r="B8" t="s">
        <v>7074</v>
      </c>
      <c r="C8" t="s">
        <v>2</v>
      </c>
      <c r="D8" t="s">
        <v>7073</v>
      </c>
      <c r="F8" t="str">
        <f>CONCATENATE($C$7,D8)</f>
        <v>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гранулированные:кукурузные</v>
      </c>
    </row>
    <row r="9" spans="2:6" x14ac:dyDescent="0.25">
      <c r="B9" t="s">
        <v>7072</v>
      </c>
      <c r="C9" t="s">
        <v>2</v>
      </c>
      <c r="D9" t="s">
        <v>7071</v>
      </c>
      <c r="F9" t="str">
        <f t="shared" ref="F9:F11" si="0">CONCATENATE($C$7,D9)</f>
        <v>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гранулированные:пшеничные</v>
      </c>
    </row>
    <row r="10" spans="2:6" x14ac:dyDescent="0.25">
      <c r="B10" t="s">
        <v>7070</v>
      </c>
      <c r="C10" t="s">
        <v>2</v>
      </c>
      <c r="D10" t="s">
        <v>6435</v>
      </c>
      <c r="F10" t="str">
        <f t="shared" si="0"/>
        <v>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гранулированные:прочих злаков</v>
      </c>
    </row>
    <row r="11" spans="2:6" x14ac:dyDescent="0.25">
      <c r="B11" t="s">
        <v>7069</v>
      </c>
      <c r="C11" t="s">
        <v>2</v>
      </c>
      <c r="D11" t="s">
        <v>7068</v>
      </c>
      <c r="F11" t="str">
        <f t="shared" si="0"/>
        <v>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гранулированные:бобовых культур</v>
      </c>
    </row>
    <row r="13" spans="2:6" x14ac:dyDescent="0.25">
      <c r="C13" t="s">
        <v>7067</v>
      </c>
    </row>
    <row r="14" spans="2:6" x14ac:dyDescent="0.25">
      <c r="B14" t="s">
        <v>7066</v>
      </c>
      <c r="C14" t="s">
        <v>2</v>
      </c>
      <c r="D14" t="s">
        <v>7065</v>
      </c>
      <c r="F14" t="str">
        <f>CONCATENATE($C$13,D14)</f>
        <v>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гранулированные:остатки от производства крахмала и аналогичные остатки</v>
      </c>
    </row>
    <row r="15" spans="2:6" x14ac:dyDescent="0.25">
      <c r="B15" t="s">
        <v>7064</v>
      </c>
      <c r="C15" t="s">
        <v>2</v>
      </c>
      <c r="D15" t="s">
        <v>7063</v>
      </c>
      <c r="F15" t="str">
        <f t="shared" ref="F15:F16" si="1">CONCATENATE($C$13,D15)</f>
        <v>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гранулированные:свекловичный жом, багасса, или жом сахарного тростника, и прочие отходы производства сахара</v>
      </c>
    </row>
    <row r="16" spans="2:6" x14ac:dyDescent="0.25">
      <c r="B16" t="s">
        <v>7062</v>
      </c>
      <c r="C16" t="s">
        <v>2</v>
      </c>
      <c r="D16" t="s">
        <v>7061</v>
      </c>
      <c r="F16" t="str">
        <f t="shared" si="1"/>
        <v>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гранулированные:барда и прочие отходы пивоварения или винокурения</v>
      </c>
    </row>
    <row r="18" spans="2:6" x14ac:dyDescent="0.25">
      <c r="B18" t="s">
        <v>7060</v>
      </c>
      <c r="C18" t="s">
        <v>7059</v>
      </c>
      <c r="F18" t="str">
        <f>C18</f>
        <v>Жмыхи и другие твердые отходы, получаемые при извлечении соевого масла, немолотые или молотые, негранулированные или гранулированные.</v>
      </c>
    </row>
    <row r="20" spans="2:6" x14ac:dyDescent="0.25">
      <c r="B20" t="s">
        <v>7058</v>
      </c>
      <c r="C20" t="s">
        <v>7057</v>
      </c>
      <c r="F20" t="str">
        <f>C20</f>
        <v>Жмыхи и другие твердые отходы, получаемые при извлечении арахисового масла, немолотые или молотые, негранулированные или гранулированные.</v>
      </c>
    </row>
    <row r="22" spans="2:6" x14ac:dyDescent="0.25">
      <c r="B22" t="s">
        <v>0</v>
      </c>
    </row>
    <row r="23" spans="2:6" x14ac:dyDescent="0.25">
      <c r="C23" t="s">
        <v>7056</v>
      </c>
    </row>
    <row r="24" spans="2:6" x14ac:dyDescent="0.25">
      <c r="B24" t="s">
        <v>7055</v>
      </c>
      <c r="C24" t="s">
        <v>2</v>
      </c>
      <c r="D24" t="s">
        <v>7054</v>
      </c>
      <c r="F24" t="str">
        <f>CONCATENATE($C$23,D24)</f>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гранулированные:из семян хлопчатника</v>
      </c>
    </row>
    <row r="25" spans="2:6" x14ac:dyDescent="0.25">
      <c r="B25" t="s">
        <v>7053</v>
      </c>
      <c r="C25" t="s">
        <v>2</v>
      </c>
      <c r="D25" t="s">
        <v>7052</v>
      </c>
      <c r="F25" t="str">
        <f t="shared" ref="F25:F26" si="2">CONCATENATE($C$23,D25)</f>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гранулированные:из семян льна</v>
      </c>
    </row>
    <row r="26" spans="2:6" x14ac:dyDescent="0.25">
      <c r="B26" t="s">
        <v>7051</v>
      </c>
      <c r="C26" t="s">
        <v>2</v>
      </c>
      <c r="D26" t="s">
        <v>7050</v>
      </c>
      <c r="F26" t="str">
        <f t="shared" si="2"/>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гранулированные:из семян подсолнечника</v>
      </c>
    </row>
    <row r="27" spans="2:6" x14ac:dyDescent="0.25">
      <c r="C27" t="s">
        <v>2</v>
      </c>
      <c r="D27" t="s">
        <v>7049</v>
      </c>
    </row>
    <row r="28" spans="2:6" x14ac:dyDescent="0.25">
      <c r="B28" t="s">
        <v>7048</v>
      </c>
      <c r="C28" t="s">
        <v>5</v>
      </c>
      <c r="D28" t="s">
        <v>7047</v>
      </c>
      <c r="F28" t="str">
        <f>CONCATENATE($C$23,$D$27,D28)</f>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гранулированные:из семян рапса, или кользы:из семян рапса, или кользы, с низким содержанием эруковой кислоты</v>
      </c>
    </row>
    <row r="29" spans="2:6" x14ac:dyDescent="0.25">
      <c r="B29" t="s">
        <v>7046</v>
      </c>
      <c r="C29" t="s">
        <v>5</v>
      </c>
      <c r="D29" t="s">
        <v>67</v>
      </c>
      <c r="F29" t="str">
        <f>CONCATENATE($C$23,$D$27,D29)</f>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гранулированные:из семян рапса, или кользы:прочие</v>
      </c>
    </row>
    <row r="30" spans="2:6" x14ac:dyDescent="0.25">
      <c r="B30" t="s">
        <v>7045</v>
      </c>
      <c r="C30" t="s">
        <v>2</v>
      </c>
      <c r="D30" t="s">
        <v>7044</v>
      </c>
      <c r="F30" t="str">
        <f>CONCATENATE($C$23,D30)</f>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гранулированные:из кокосового ореха или копры</v>
      </c>
    </row>
    <row r="31" spans="2:6" x14ac:dyDescent="0.25">
      <c r="B31" t="s">
        <v>7043</v>
      </c>
      <c r="C31" t="s">
        <v>2</v>
      </c>
      <c r="D31" t="s">
        <v>7042</v>
      </c>
      <c r="F31" t="str">
        <f t="shared" ref="F31:F32" si="3">CONCATENATE($C$23,D31)</f>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гранулированные:из околоплодника или ядра ореха масличной пальмы</v>
      </c>
    </row>
    <row r="32" spans="2:6" x14ac:dyDescent="0.25">
      <c r="B32" t="s">
        <v>7041</v>
      </c>
      <c r="C32" t="s">
        <v>2</v>
      </c>
      <c r="D32" t="s">
        <v>67</v>
      </c>
      <c r="F32" t="str">
        <f t="shared" si="3"/>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гранулированные:прочие</v>
      </c>
    </row>
    <row r="34" spans="2:6" x14ac:dyDescent="0.25">
      <c r="B34" t="s">
        <v>7040</v>
      </c>
      <c r="C34" t="s">
        <v>7039</v>
      </c>
      <c r="F34" t="str">
        <f>C34</f>
        <v>Винный отстой; винный камень.</v>
      </c>
    </row>
    <row r="36" spans="2:6" x14ac:dyDescent="0.25">
      <c r="B36" t="s">
        <v>7038</v>
      </c>
      <c r="C36" t="s">
        <v>7037</v>
      </c>
      <c r="F36" t="str">
        <f>C36</f>
        <v>Продукты растительного происхождения и растительные отходы, растительные остатки и побочные продукты, негранулированные или гранулированные, используемые для кормления животных, в другом месте не поименованные или не включенные.</v>
      </c>
    </row>
    <row r="38" spans="2:6" x14ac:dyDescent="0.25">
      <c r="C38" t="s">
        <v>7036</v>
      </c>
    </row>
    <row r="39" spans="2:6" x14ac:dyDescent="0.25">
      <c r="B39" t="s">
        <v>7035</v>
      </c>
      <c r="C39" t="s">
        <v>2</v>
      </c>
      <c r="D39" t="s">
        <v>7034</v>
      </c>
      <c r="F39" t="str">
        <f>CONCATENATE($C$38,D39)</f>
        <v>Продукты, используемые для кормления животных:корм для собак или кошек, расфасованный для розничной продажи</v>
      </c>
    </row>
    <row r="40" spans="2:6" x14ac:dyDescent="0.25">
      <c r="B40" t="s">
        <v>7033</v>
      </c>
      <c r="C40" t="s">
        <v>2</v>
      </c>
      <c r="D40" t="s">
        <v>67</v>
      </c>
      <c r="F40" t="str">
        <f>CONCATENATE($C$38,D40)</f>
        <v>Продукты, используемые для кормления животных:прочие</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9"/>
  <sheetViews>
    <sheetView workbookViewId="0">
      <selection activeCell="C1" sqref="C1:E1048576"/>
    </sheetView>
  </sheetViews>
  <sheetFormatPr defaultRowHeight="15" x14ac:dyDescent="0.25"/>
  <cols>
    <col min="1" max="1" width="5.85546875" customWidth="1"/>
    <col min="3" max="5" width="0" hidden="1" customWidth="1"/>
  </cols>
  <sheetData>
    <row r="2" spans="2:6" x14ac:dyDescent="0.25">
      <c r="B2" t="s">
        <v>0</v>
      </c>
    </row>
    <row r="3" spans="2:6" x14ac:dyDescent="0.25">
      <c r="C3" t="s">
        <v>7101</v>
      </c>
    </row>
    <row r="4" spans="2:6" x14ac:dyDescent="0.25">
      <c r="B4" t="s">
        <v>7100</v>
      </c>
      <c r="C4" t="s">
        <v>2</v>
      </c>
      <c r="D4" t="s">
        <v>7099</v>
      </c>
      <c r="F4" t="str">
        <f>CONCATENATE($C$3,D4)</f>
        <v>Табачное сырье; табачные отходы:табак с неотделенной средней жилкой</v>
      </c>
    </row>
    <row r="5" spans="2:6" x14ac:dyDescent="0.25">
      <c r="B5" t="s">
        <v>7098</v>
      </c>
      <c r="C5" t="s">
        <v>2</v>
      </c>
      <c r="D5" t="s">
        <v>7097</v>
      </c>
      <c r="F5" t="str">
        <f t="shared" ref="F5:F6" si="0">CONCATENATE($C$3,D5)</f>
        <v>Табачное сырье; табачные отходы:табак с частично или полностью отделенной средней жилкой</v>
      </c>
    </row>
    <row r="6" spans="2:6" x14ac:dyDescent="0.25">
      <c r="B6" t="s">
        <v>7096</v>
      </c>
      <c r="C6" t="s">
        <v>2</v>
      </c>
      <c r="D6" t="s">
        <v>7095</v>
      </c>
      <c r="F6" t="str">
        <f t="shared" si="0"/>
        <v>Табачное сырье; табачные отходы:табачные отходы</v>
      </c>
    </row>
    <row r="8" spans="2:6" x14ac:dyDescent="0.25">
      <c r="C8" t="s">
        <v>7094</v>
      </c>
    </row>
    <row r="9" spans="2:6" x14ac:dyDescent="0.25">
      <c r="B9" t="s">
        <v>7093</v>
      </c>
      <c r="C9" t="s">
        <v>2</v>
      </c>
      <c r="D9" t="s">
        <v>7092</v>
      </c>
      <c r="F9" t="str">
        <f>CONCATENATE($C$8,D9)</f>
        <v>Сигары, сигары с обрезанными концами, сигариллы и сигареты из табака или его заменителей:сигары, сигары с обрезанными концами и сигариллы, содержащие табак</v>
      </c>
    </row>
    <row r="10" spans="2:6" x14ac:dyDescent="0.25">
      <c r="B10" t="s">
        <v>7091</v>
      </c>
      <c r="C10" t="s">
        <v>2</v>
      </c>
      <c r="D10" t="s">
        <v>7090</v>
      </c>
      <c r="F10" t="str">
        <f t="shared" ref="F10:F11" si="1">CONCATENATE($C$8,D10)</f>
        <v>Сигары, сигары с обрезанными концами, сигариллы и сигареты из табака или его заменителей:сигареты, содержащие табак</v>
      </c>
    </row>
    <row r="11" spans="2:6" x14ac:dyDescent="0.25">
      <c r="B11" t="s">
        <v>7089</v>
      </c>
      <c r="C11" t="s">
        <v>2</v>
      </c>
      <c r="D11" t="s">
        <v>67</v>
      </c>
      <c r="F11" t="str">
        <f t="shared" si="1"/>
        <v>Сигары, сигары с обрезанными концами, сигариллы и сигареты из табака или его заменителей:прочие</v>
      </c>
    </row>
    <row r="13" spans="2:6" x14ac:dyDescent="0.25">
      <c r="C13" t="s">
        <v>7088</v>
      </c>
    </row>
    <row r="14" spans="2:6" x14ac:dyDescent="0.25">
      <c r="C14" t="s">
        <v>2</v>
      </c>
      <c r="D14" t="s">
        <v>7087</v>
      </c>
    </row>
    <row r="15" spans="2:6" x14ac:dyDescent="0.25">
      <c r="B15" t="s">
        <v>7086</v>
      </c>
      <c r="C15" t="s">
        <v>5</v>
      </c>
      <c r="D15" t="s">
        <v>7085</v>
      </c>
      <c r="F15" t="str">
        <f>CONCATENATE($C$13,$D$14,D15)</f>
        <v>Прочий промышленно изготовленный табак и промышленные заменители табака; табак "гомогенизированный" или "восстановленный"; табачные экстракты и эссенции:курительный табак, содержащий или не содержащий заменители табака в любой пропорции:табак для кальяна, указанный в примечании 1 к субпозиции данной группы</v>
      </c>
    </row>
    <row r="16" spans="2:6" x14ac:dyDescent="0.25">
      <c r="B16" t="s">
        <v>7084</v>
      </c>
      <c r="C16" t="s">
        <v>5</v>
      </c>
      <c r="D16" t="s">
        <v>19</v>
      </c>
      <c r="F16" t="str">
        <f>CONCATENATE($C$13,$D$14,D16)</f>
        <v>Прочий промышленно изготовленный табак и промышленные заменители табака; табак "гомогенизированный" или "восстановленный"; табачные экстракты и эссенции:курительный табак, содержащий или не содержащий заменители табака в любой пропорции:прочий</v>
      </c>
    </row>
    <row r="17" spans="2:6" x14ac:dyDescent="0.25">
      <c r="C17" t="s">
        <v>2</v>
      </c>
      <c r="D17" t="s">
        <v>2035</v>
      </c>
    </row>
    <row r="18" spans="2:6" x14ac:dyDescent="0.25">
      <c r="B18" t="s">
        <v>7083</v>
      </c>
      <c r="C18" t="s">
        <v>5</v>
      </c>
      <c r="D18" t="s">
        <v>7082</v>
      </c>
      <c r="F18" t="str">
        <f>CONCATENATE($C$13,$D$17,D18)</f>
        <v>Прочий промышленно изготовленный табак и промышленные заменители табака; табак "гомогенизированный" или "восстановленный"; табачные экстракты и эссенции:прочий:гомогенизированный или "восстановленный" табак</v>
      </c>
    </row>
    <row r="19" spans="2:6" x14ac:dyDescent="0.25">
      <c r="B19" t="s">
        <v>7081</v>
      </c>
      <c r="C19" t="s">
        <v>5</v>
      </c>
      <c r="D19" t="s">
        <v>19</v>
      </c>
      <c r="F19" t="str">
        <f>CONCATENATE($C$13,$D$17,D19)</f>
        <v>Прочий промышленно изготовленный табак и промышленные заменители табака; табак "гомогенизированный" или "восстановленный"; табачные экстракты и эссенции:прочий:прочий</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9"/>
  <sheetViews>
    <sheetView topLeftCell="A97" workbookViewId="0">
      <selection activeCell="F112" sqref="F112"/>
    </sheetView>
  </sheetViews>
  <sheetFormatPr defaultRowHeight="15" x14ac:dyDescent="0.25"/>
  <cols>
    <col min="1" max="1" width="5.28515625" customWidth="1"/>
    <col min="3" max="5" width="0" hidden="1" customWidth="1"/>
  </cols>
  <sheetData>
    <row r="2" spans="2:6" x14ac:dyDescent="0.25">
      <c r="B2" t="s">
        <v>0</v>
      </c>
    </row>
    <row r="3" spans="2:6" x14ac:dyDescent="0.25">
      <c r="B3" t="s">
        <v>7253</v>
      </c>
      <c r="C3" t="s">
        <v>7252</v>
      </c>
      <c r="F3" t="str">
        <f>C3</f>
        <v>Соль (включая соль столовую и денатурированную) и хлорид натрия чистый, растворенные или не растворенные в воде, или содержащие или не содержащие добавки агентов, препятствующих слипанию или обеспечивающих сыпучесть; вода морская.</v>
      </c>
    </row>
    <row r="5" spans="2:6" x14ac:dyDescent="0.25">
      <c r="B5" t="s">
        <v>7251</v>
      </c>
      <c r="C5" t="s">
        <v>7250</v>
      </c>
      <c r="F5" t="str">
        <f>C5</f>
        <v>Пирит необожженный.</v>
      </c>
    </row>
    <row r="7" spans="2:6" x14ac:dyDescent="0.25">
      <c r="B7" t="s">
        <v>7249</v>
      </c>
      <c r="C7" t="s">
        <v>7248</v>
      </c>
      <c r="F7" t="str">
        <f>C7</f>
        <v>Сера всех видов, кроме серы сублимированной, осажденной и коллоидной.</v>
      </c>
    </row>
    <row r="9" spans="2:6" x14ac:dyDescent="0.25">
      <c r="B9" t="s">
        <v>0</v>
      </c>
    </row>
    <row r="10" spans="2:6" x14ac:dyDescent="0.25">
      <c r="C10" t="s">
        <v>7247</v>
      </c>
    </row>
    <row r="11" spans="2:6" x14ac:dyDescent="0.25">
      <c r="B11" t="s">
        <v>7246</v>
      </c>
      <c r="C11" t="s">
        <v>2</v>
      </c>
      <c r="D11" t="s">
        <v>7245</v>
      </c>
      <c r="F11" t="str">
        <f>CONCATENATE($C$10,D11)</f>
        <v>Графит природный:в виде порошка или чешуек</v>
      </c>
    </row>
    <row r="12" spans="2:6" x14ac:dyDescent="0.25">
      <c r="B12" t="s">
        <v>7244</v>
      </c>
      <c r="C12" t="s">
        <v>2</v>
      </c>
      <c r="D12" t="s">
        <v>19</v>
      </c>
      <c r="F12" t="str">
        <f>CONCATENATE($C$10,D12)</f>
        <v>Графит природный:прочий</v>
      </c>
    </row>
    <row r="14" spans="2:6" x14ac:dyDescent="0.25">
      <c r="C14" t="s">
        <v>7243</v>
      </c>
    </row>
    <row r="15" spans="2:6" x14ac:dyDescent="0.25">
      <c r="B15" t="s">
        <v>7242</v>
      </c>
      <c r="C15" t="s">
        <v>2</v>
      </c>
      <c r="D15" t="s">
        <v>7241</v>
      </c>
      <c r="F15" t="str">
        <f>CONCATENATE($C$14,D15)</f>
        <v>Пески природные всех видов, окрашенные или неокрашенные, кроме металлоносных песков группы 26:пески кремнистые и пески кварцевые</v>
      </c>
    </row>
    <row r="16" spans="2:6" x14ac:dyDescent="0.25">
      <c r="B16" t="s">
        <v>7240</v>
      </c>
      <c r="C16" t="s">
        <v>2</v>
      </c>
      <c r="D16" t="s">
        <v>67</v>
      </c>
      <c r="F16" t="str">
        <f>CONCATENATE($C$14,D16)</f>
        <v>Пески природные всех видов, окрашенные или неокрашенные, кроме металлоносных песков группы 26:прочие</v>
      </c>
    </row>
    <row r="18" spans="2:6" x14ac:dyDescent="0.25">
      <c r="C18" t="s">
        <v>7239</v>
      </c>
    </row>
    <row r="19" spans="2:6" x14ac:dyDescent="0.25">
      <c r="B19" t="s">
        <v>7238</v>
      </c>
      <c r="C19" t="s">
        <v>2</v>
      </c>
      <c r="D19" t="s">
        <v>7237</v>
      </c>
      <c r="F19" t="str">
        <f>CONCATENATE($C$18,D19)</f>
        <v>Кварц (кроме песков природных); кварцит, грубо раздробленный или нераздробленный, распиленный или нераспиленный, или разделенный другим способом на блоки или плиты прямоугольной (включая квадратную) формы:кварц</v>
      </c>
    </row>
    <row r="20" spans="2:6" x14ac:dyDescent="0.25">
      <c r="B20" t="s">
        <v>7236</v>
      </c>
      <c r="C20" t="s">
        <v>2</v>
      </c>
      <c r="D20" t="s">
        <v>7235</v>
      </c>
      <c r="F20" t="str">
        <f>CONCATENATE($C$18,D20)</f>
        <v>Кварц (кроме песков природных); кварцит, грубо раздробленный или нераздробленный, распиленный или нераспиленный, или разделенный другим способом на блоки или плиты прямоугольной (включая квадратную) формы:кварцит</v>
      </c>
    </row>
    <row r="22" spans="2:6" x14ac:dyDescent="0.25">
      <c r="B22" t="s">
        <v>7234</v>
      </c>
      <c r="C22" t="s">
        <v>7233</v>
      </c>
      <c r="F22" t="str">
        <f>C22</f>
        <v>Каолин и глины каолиновые прочие, кальцинированные или некальцинированные.</v>
      </c>
    </row>
    <row r="24" spans="2:6" x14ac:dyDescent="0.25">
      <c r="C24" t="s">
        <v>7232</v>
      </c>
    </row>
    <row r="25" spans="2:6" x14ac:dyDescent="0.25">
      <c r="B25" t="s">
        <v>7231</v>
      </c>
      <c r="C25" t="s">
        <v>2</v>
      </c>
      <c r="D25" t="s">
        <v>7230</v>
      </c>
      <c r="F25" t="str">
        <f>CONCATENATE($C$24,D25)</f>
        <v>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динасовые:бентонит</v>
      </c>
    </row>
    <row r="26" spans="2:6" x14ac:dyDescent="0.25">
      <c r="B26" t="s">
        <v>7229</v>
      </c>
      <c r="C26" t="s">
        <v>2</v>
      </c>
      <c r="D26" t="s">
        <v>7228</v>
      </c>
      <c r="F26" t="str">
        <f t="shared" ref="F26:F30" si="0">CONCATENATE($C$24,D26)</f>
        <v>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динасовые:глина огнеупорная</v>
      </c>
    </row>
    <row r="27" spans="2:6" x14ac:dyDescent="0.25">
      <c r="B27" t="s">
        <v>7227</v>
      </c>
      <c r="C27" t="s">
        <v>2</v>
      </c>
      <c r="D27" t="s">
        <v>7226</v>
      </c>
      <c r="F27" t="str">
        <f t="shared" si="0"/>
        <v>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динасовые:глины прочие</v>
      </c>
    </row>
    <row r="28" spans="2:6" x14ac:dyDescent="0.25">
      <c r="B28" t="s">
        <v>7225</v>
      </c>
      <c r="C28" t="s">
        <v>2</v>
      </c>
      <c r="D28" t="s">
        <v>7224</v>
      </c>
      <c r="F28" t="str">
        <f t="shared" si="0"/>
        <v>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динасовые:андалузит, кианит и силлиманит</v>
      </c>
    </row>
    <row r="29" spans="2:6" x14ac:dyDescent="0.25">
      <c r="B29" t="s">
        <v>7223</v>
      </c>
      <c r="C29" t="s">
        <v>2</v>
      </c>
      <c r="D29" t="s">
        <v>7222</v>
      </c>
      <c r="F29" t="str">
        <f t="shared" si="0"/>
        <v>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динасовые:муллит</v>
      </c>
    </row>
    <row r="30" spans="2:6" x14ac:dyDescent="0.25">
      <c r="B30" t="s">
        <v>7221</v>
      </c>
      <c r="C30" t="s">
        <v>2</v>
      </c>
      <c r="D30" t="s">
        <v>7220</v>
      </c>
      <c r="F30" t="str">
        <f t="shared" si="0"/>
        <v>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динасовые:земли шамотные или динасовые</v>
      </c>
    </row>
    <row r="32" spans="2:6" x14ac:dyDescent="0.25">
      <c r="B32" t="s">
        <v>7219</v>
      </c>
      <c r="C32" t="s">
        <v>7218</v>
      </c>
      <c r="F32" t="str">
        <f>C32</f>
        <v>Мел.</v>
      </c>
    </row>
    <row r="34" spans="2:6" x14ac:dyDescent="0.25">
      <c r="C34" t="s">
        <v>7217</v>
      </c>
    </row>
    <row r="35" spans="2:6" x14ac:dyDescent="0.25">
      <c r="B35" t="s">
        <v>7216</v>
      </c>
      <c r="C35" t="s">
        <v>2</v>
      </c>
      <c r="D35" t="s">
        <v>7215</v>
      </c>
      <c r="F35" t="str">
        <f>CONCATENATE($C$34,D35)</f>
        <v>Фосфаты кальция природные, фосфаты алюминиево-кальциевые природные и мел фосфатный:неразмолотые</v>
      </c>
    </row>
    <row r="36" spans="2:6" x14ac:dyDescent="0.25">
      <c r="B36" t="s">
        <v>7214</v>
      </c>
      <c r="C36" t="s">
        <v>2</v>
      </c>
      <c r="D36" t="s">
        <v>7213</v>
      </c>
      <c r="F36" t="str">
        <f>CONCATENATE($C$34,D36)</f>
        <v>Фосфаты кальция природные, фосфаты алюминиево-кальциевые природные и мел фосфатный:размолотые</v>
      </c>
    </row>
    <row r="38" spans="2:6" x14ac:dyDescent="0.25">
      <c r="C38" t="s">
        <v>7212</v>
      </c>
    </row>
    <row r="39" spans="2:6" x14ac:dyDescent="0.25">
      <c r="B39" t="s">
        <v>7211</v>
      </c>
      <c r="C39" t="s">
        <v>2</v>
      </c>
      <c r="D39" t="s">
        <v>7210</v>
      </c>
      <c r="F39" t="str">
        <f>CONCATENATE($C$38,D39)</f>
        <v>Сульфат бария природный (барит); карбонат бария природный (витерит), кальцинированный или некальцинированный, кроме оксида бария товарной позиции 28.16:сульфат бария природный (барит)</v>
      </c>
    </row>
    <row r="40" spans="2:6" x14ac:dyDescent="0.25">
      <c r="B40" t="s">
        <v>7209</v>
      </c>
      <c r="C40" t="s">
        <v>2</v>
      </c>
      <c r="D40" t="s">
        <v>7208</v>
      </c>
      <c r="F40" t="str">
        <f>CONCATENATE($C$38,D40)</f>
        <v>Сульфат бария природный (барит); карбонат бария природный (витерит), кальцинированный или некальцинированный, кроме оксида бария товарной позиции 28.16:карбонат бария природный (витерит)</v>
      </c>
    </row>
    <row r="42" spans="2:6" x14ac:dyDescent="0.25">
      <c r="B42" t="s">
        <v>7207</v>
      </c>
      <c r="C42" t="s">
        <v>7206</v>
      </c>
      <c r="F42" t="str">
        <f>C42</f>
        <v>Земли инфузорные кремнистые (например, кизельгур, трепел и диатомит) и аналогичные кремнистые земли, кальцинированные или некальцинированные, с удельным весом 1 или менее.</v>
      </c>
    </row>
    <row r="44" spans="2:6" x14ac:dyDescent="0.25">
      <c r="B44" t="s">
        <v>0</v>
      </c>
    </row>
    <row r="45" spans="2:6" x14ac:dyDescent="0.25">
      <c r="C45" t="s">
        <v>7205</v>
      </c>
    </row>
    <row r="46" spans="2:6" x14ac:dyDescent="0.25">
      <c r="B46" t="s">
        <v>7204</v>
      </c>
      <c r="C46" t="s">
        <v>2</v>
      </c>
      <c r="D46" t="s">
        <v>7203</v>
      </c>
      <c r="F46" t="str">
        <f>CONCATENATE($C$45,D46)</f>
        <v>Пемза; наждак; корунд природный, гранат природный и прочие природные абразивные материалы, термически обработанные или необработанные:пемза</v>
      </c>
    </row>
    <row r="47" spans="2:6" x14ac:dyDescent="0.25">
      <c r="B47" t="s">
        <v>7202</v>
      </c>
      <c r="C47" t="s">
        <v>2</v>
      </c>
      <c r="D47" t="s">
        <v>7201</v>
      </c>
      <c r="F47" t="str">
        <f>CONCATENATE($C$45,D47)</f>
        <v>Пемза; наждак; корунд природный, гранат природный и прочие природные абразивные материалы, термически обработанные или необработанные:наждак, корунд природный, гранат природный и прочие природные абразивные материалы</v>
      </c>
    </row>
    <row r="49" spans="2:6" x14ac:dyDescent="0.25">
      <c r="B49" t="s">
        <v>7200</v>
      </c>
      <c r="C49" t="s">
        <v>7199</v>
      </c>
      <c r="F49" t="str">
        <f>C49</f>
        <v>Сланец,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v>
      </c>
    </row>
    <row r="51" spans="2:6" x14ac:dyDescent="0.25">
      <c r="C51" t="s">
        <v>7198</v>
      </c>
    </row>
    <row r="52" spans="2:6" x14ac:dyDescent="0.25">
      <c r="C52" t="s">
        <v>2</v>
      </c>
      <c r="D52" t="s">
        <v>7197</v>
      </c>
    </row>
    <row r="53" spans="2:6" x14ac:dyDescent="0.25">
      <c r="B53" t="s">
        <v>7196</v>
      </c>
      <c r="C53" t="s">
        <v>5</v>
      </c>
      <c r="D53" t="s">
        <v>7195</v>
      </c>
      <c r="F53" t="str">
        <f>CONCATENATE($C$51,$D$52,D53)</f>
        <v>Мрамор, травертин, или известковый туф, экауссин и другие известняки для памятников или строительства с удельным весом 2,5 или более, и алебастр,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формы:мрамор и травертин, или известковый туф:необработанные или грубо раздробленные</v>
      </c>
    </row>
    <row r="54" spans="2:6" x14ac:dyDescent="0.25">
      <c r="B54" t="s">
        <v>7194</v>
      </c>
      <c r="C54" t="s">
        <v>5</v>
      </c>
      <c r="D54" t="s">
        <v>7193</v>
      </c>
      <c r="F54" t="str">
        <f>CONCATENATE($C$51,$D$52,D54)</f>
        <v>Мрамор, травертин, или известковый туф, экауссин и другие известняки для памятников или строительства с удельным весом 2,5 или более, и алебастр,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формы:мрамор и травертин, или известковый туф:распиленные или разделенные другим способом на блоки или плиты прямоугольной (включая квадратную) формы</v>
      </c>
    </row>
    <row r="55" spans="2:6" x14ac:dyDescent="0.25">
      <c r="B55" t="s">
        <v>7192</v>
      </c>
      <c r="C55" t="s">
        <v>2</v>
      </c>
      <c r="D55" t="s">
        <v>7191</v>
      </c>
      <c r="F55" t="str">
        <f>CONCATENATE($C$51,D55)</f>
        <v>Мрамор, травертин, или известковый туф, экауссин и другие известняки для памятников или строительства с удельным весом 2,5 или более, и алебастр,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формы:экауссин и другие известняки для памятников или строительства; алебастр</v>
      </c>
    </row>
    <row r="57" spans="2:6" x14ac:dyDescent="0.25">
      <c r="C57" t="s">
        <v>7190</v>
      </c>
    </row>
    <row r="58" spans="2:6" x14ac:dyDescent="0.25">
      <c r="C58" t="s">
        <v>2</v>
      </c>
      <c r="D58" t="s">
        <v>7189</v>
      </c>
    </row>
    <row r="59" spans="2:6" x14ac:dyDescent="0.25">
      <c r="B59" t="s">
        <v>7188</v>
      </c>
      <c r="C59" t="s">
        <v>5</v>
      </c>
      <c r="D59" t="s">
        <v>7187</v>
      </c>
      <c r="F59" t="str">
        <f>CONCATENATE($C$57,$D$58,D59)</f>
        <v>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формы:гранит:необработанный или грубо раздробленный</v>
      </c>
    </row>
    <row r="60" spans="2:6" x14ac:dyDescent="0.25">
      <c r="B60" t="s">
        <v>7186</v>
      </c>
      <c r="C60" t="s">
        <v>5</v>
      </c>
      <c r="D60" t="s">
        <v>7185</v>
      </c>
      <c r="F60" t="str">
        <f>CONCATENATE($C$57,$D$58,D60)</f>
        <v>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формы:гранит:распиленный или разделенный другим способом на блоки или плиты прямоугольной (включая квадратную) формы</v>
      </c>
    </row>
    <row r="61" spans="2:6" x14ac:dyDescent="0.25">
      <c r="B61" t="s">
        <v>7184</v>
      </c>
      <c r="C61" t="s">
        <v>2</v>
      </c>
      <c r="D61" t="s">
        <v>7183</v>
      </c>
      <c r="F61" t="str">
        <f>CONCATENATE($C$57,D61)</f>
        <v>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формы:песчаник</v>
      </c>
    </row>
    <row r="62" spans="2:6" x14ac:dyDescent="0.25">
      <c r="B62" t="s">
        <v>7182</v>
      </c>
      <c r="C62" t="s">
        <v>2</v>
      </c>
      <c r="D62" t="s">
        <v>7181</v>
      </c>
      <c r="F62" t="str">
        <f>CONCATENATE($C$57,D62)</f>
        <v>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формы:камень для памятников или строительства прочий</v>
      </c>
    </row>
    <row r="64" spans="2:6" x14ac:dyDescent="0.25">
      <c r="C64" t="s">
        <v>7180</v>
      </c>
    </row>
    <row r="65" spans="2:6" x14ac:dyDescent="0.25">
      <c r="B65" t="s">
        <v>7179</v>
      </c>
      <c r="C65" t="s">
        <v>2</v>
      </c>
      <c r="D65" t="s">
        <v>7178</v>
      </c>
      <c r="F65" t="str">
        <f>CONCATENATE($C$64,D65)</f>
        <v>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необработанные; макадам из шлака, дросса или аналогичных промышленных отходов, включающий или не включающий материалы, указанные в первой части товарной позиции; гудронированный макадам; гранулы, крошка и порошок из камня товарной позиции 25.15 или 25.16, термически обработанные или необработанные:галька,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необработанные</v>
      </c>
    </row>
    <row r="66" spans="2:6" x14ac:dyDescent="0.25">
      <c r="B66" t="s">
        <v>7177</v>
      </c>
      <c r="C66" t="s">
        <v>2</v>
      </c>
      <c r="D66" t="s">
        <v>7176</v>
      </c>
      <c r="F66" t="str">
        <f t="shared" ref="F66:F67" si="1">CONCATENATE($C$64,D66)</f>
        <v>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необработанные; макадам из шлака, дросса или аналогичных промышленных отходов, включающий или не включающий материалы, указанные в первой части товарной позиции; гудронированный макадам; гранулы, крошка и порошок из камня товарной позиции 25.15 или 25.16, термически обработанные или необработанные:макадам из шлака, дросса или аналогичных промышленных отходов, включающий или не включающий материалы субпозиции 2517.10</v>
      </c>
    </row>
    <row r="67" spans="2:6" x14ac:dyDescent="0.25">
      <c r="B67" t="s">
        <v>7175</v>
      </c>
      <c r="C67" t="s">
        <v>2</v>
      </c>
      <c r="D67" t="s">
        <v>7174</v>
      </c>
      <c r="F67" t="str">
        <f t="shared" si="1"/>
        <v>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необработанные; макадам из шлака, дросса или аналогичных промышленных отходов, включающий или не включающий материалы, указанные в первой части товарной позиции; гудронированный макадам; гранулы, крошка и порошок из камня товарной позиции 25.15 или 25.16, термически обработанные или необработанные:гудронированный макадам</v>
      </c>
    </row>
    <row r="68" spans="2:6" x14ac:dyDescent="0.25">
      <c r="C68" t="s">
        <v>2</v>
      </c>
      <c r="D68" t="s">
        <v>7173</v>
      </c>
    </row>
    <row r="69" spans="2:6" x14ac:dyDescent="0.25">
      <c r="B69" t="s">
        <v>7172</v>
      </c>
      <c r="C69" t="s">
        <v>5</v>
      </c>
      <c r="D69" t="s">
        <v>7171</v>
      </c>
      <c r="F69" t="str">
        <f>CONCATENATE($C$64,$D$68,D69)</f>
        <v>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необработанные; макадам из шлака, дросса или аналогичных промышленных отходов, включающий или не включающий материалы, указанные в первой части товарной позиции; гудронированный макадам; гранулы, крошка и порошок из камня товарной позиции 25.15 или 25.16, термически обработанные или необработанные:гранулы, крошка и порошок из камня товарной позиции 25.15 или 25.16, термически обработанные или необработанные:из мрамора</v>
      </c>
    </row>
    <row r="70" spans="2:6" x14ac:dyDescent="0.25">
      <c r="B70" t="s">
        <v>7170</v>
      </c>
      <c r="C70" t="s">
        <v>5</v>
      </c>
      <c r="D70" t="s">
        <v>67</v>
      </c>
      <c r="F70" t="str">
        <f>CONCATENATE($C$64,$D$68,D70)</f>
        <v>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необработанные; макадам из шлака, дросса или аналогичных промышленных отходов, включающий или не включающий материалы, указанные в первой части товарной позиции; гудронированный макадам; гранулы, крошка и порошок из камня товарной позиции 25.15 или 25.16, термически обработанные или необработанные:гранулы, крошка и порошок из камня товарной позиции 25.15 или 25.16, термически обработанные или необработанные:прочие</v>
      </c>
    </row>
    <row r="72" spans="2:6" x14ac:dyDescent="0.25">
      <c r="B72" t="s">
        <v>0</v>
      </c>
    </row>
    <row r="73" spans="2:6" x14ac:dyDescent="0.25">
      <c r="C73" t="s">
        <v>7169</v>
      </c>
    </row>
    <row r="74" spans="2:6" x14ac:dyDescent="0.25">
      <c r="B74" t="s">
        <v>7168</v>
      </c>
      <c r="C74" t="s">
        <v>2</v>
      </c>
      <c r="D74" t="s">
        <v>7167</v>
      </c>
      <c r="F74" t="str">
        <f>CONCATENATE($C$73,D74)</f>
        <v>Доломит, кальцинированный или некальцинированный, спекшийся или неспекшийся, включая доломит грубо раздробленный или распиленный, либо разделенный другим способом на блоки или плиты прямоугольной (включая квадратную) формы; доломитовая набивочная смесь:доломит некальцинированный или неспекшийся</v>
      </c>
    </row>
    <row r="75" spans="2:6" x14ac:dyDescent="0.25">
      <c r="B75" t="s">
        <v>7166</v>
      </c>
      <c r="C75" t="s">
        <v>2</v>
      </c>
      <c r="D75" t="s">
        <v>7165</v>
      </c>
      <c r="F75" t="str">
        <f t="shared" ref="F75:F76" si="2">CONCATENATE($C$73,D75)</f>
        <v>Доломит, кальцинированный или некальцинированный, спекшийся или неспекшийся, включая доломит грубо раздробленный или распиленный, либо разделенный другим способом на блоки или плиты прямоугольной (включая квадратную) формы; доломитовая набивочная смесь:доломит кальцинированный или спекшийся</v>
      </c>
    </row>
    <row r="76" spans="2:6" x14ac:dyDescent="0.25">
      <c r="B76" t="s">
        <v>7164</v>
      </c>
      <c r="C76" t="s">
        <v>2</v>
      </c>
      <c r="D76" t="s">
        <v>7163</v>
      </c>
      <c r="F76" t="str">
        <f t="shared" si="2"/>
        <v>Доломит, кальцинированный или некальцинированный, спекшийся или неспекшийся, включая доломит грубо раздробленный или распиленный, либо разделенный другим способом на блоки или плиты прямоугольной (включая квадратную) формы; доломитовая набивочная смесь:доломитовая набивочная смесь</v>
      </c>
    </row>
    <row r="78" spans="2:6" x14ac:dyDescent="0.25">
      <c r="C78" t="s">
        <v>7162</v>
      </c>
    </row>
    <row r="79" spans="2:6" x14ac:dyDescent="0.25">
      <c r="B79" t="s">
        <v>7161</v>
      </c>
      <c r="C79" t="s">
        <v>2</v>
      </c>
      <c r="D79" t="s">
        <v>7160</v>
      </c>
      <c r="F79" t="str">
        <f>CONCATENATE($C$78,D79)</f>
        <v>Карбонат магния природный (магнезит); магнезия плавленая; магнезия обожженная до спекания (агломерированная), содержащая или не содержащая небольшие количества других оксидов, добавляемых перед агломерацией; прочие оксиды магния, с примесями или без примесей:карбонат магния природный (магнезит)</v>
      </c>
    </row>
    <row r="80" spans="2:6" x14ac:dyDescent="0.25">
      <c r="B80" t="s">
        <v>7159</v>
      </c>
      <c r="C80" t="s">
        <v>2</v>
      </c>
      <c r="D80" t="s">
        <v>67</v>
      </c>
      <c r="F80" t="str">
        <f>CONCATENATE($C$78,D80)</f>
        <v>Карбонат магния природный (магнезит); магнезия плавленая; магнезия обожженная до спекания (агломерированная), содержащая или не содержащая небольшие количества других оксидов, добавляемых перед агломерацией; прочие оксиды магния, с примесями или без примесей:прочие</v>
      </c>
    </row>
    <row r="82" spans="2:6" x14ac:dyDescent="0.25">
      <c r="C82" t="s">
        <v>7158</v>
      </c>
    </row>
    <row r="83" spans="2:6" x14ac:dyDescent="0.25">
      <c r="B83" t="s">
        <v>7157</v>
      </c>
      <c r="C83" t="s">
        <v>2</v>
      </c>
      <c r="D83" t="s">
        <v>7156</v>
      </c>
      <c r="F83" t="str">
        <f>CONCATENATE($C$82,D83)</f>
        <v>Гипс; ангидрит; гипсовые вяжущие (представляющие собой кальцинированный гипс или сульфат кальция), окрашенные или неокрашенные, содержащие или не содержащие небольшие количества ускорителей или замедлителей:гипс; ангидрит</v>
      </c>
    </row>
    <row r="84" spans="2:6" x14ac:dyDescent="0.25">
      <c r="B84" t="s">
        <v>7155</v>
      </c>
      <c r="C84" t="s">
        <v>2</v>
      </c>
      <c r="D84" t="s">
        <v>7154</v>
      </c>
      <c r="F84" t="str">
        <f>CONCATENATE($C$82,D84)</f>
        <v>Гипс; ангидрит; гипсовые вяжущие (представляющие собой кальцинированный гипс или сульфат кальция), окрашенные или неокрашенные, содержащие или не содержащие небольшие количества ускорителей или замедлителей:гипсовые вяжущие</v>
      </c>
    </row>
    <row r="86" spans="2:6" x14ac:dyDescent="0.25">
      <c r="B86" t="s">
        <v>7153</v>
      </c>
      <c r="C86" t="s">
        <v>7152</v>
      </c>
      <c r="F86" t="str">
        <f>C86</f>
        <v>Флюс известняковый; известняк и прочий известняковый камень, используемый для изготовления извести или цемента.</v>
      </c>
    </row>
    <row r="88" spans="2:6" x14ac:dyDescent="0.25">
      <c r="C88" t="s">
        <v>7151</v>
      </c>
    </row>
    <row r="89" spans="2:6" x14ac:dyDescent="0.25">
      <c r="B89" t="s">
        <v>7150</v>
      </c>
      <c r="C89" t="s">
        <v>2</v>
      </c>
      <c r="D89" t="s">
        <v>7149</v>
      </c>
      <c r="F89" t="str">
        <f>CONCATENATE($C$88,D89)</f>
        <v>Известь негашеная, гашеная и гидравлическая, кроме оксида и гидроксида кальция, указанных в товарной позиции 28.25:известь негашеная</v>
      </c>
    </row>
    <row r="90" spans="2:6" x14ac:dyDescent="0.25">
      <c r="B90" t="s">
        <v>7148</v>
      </c>
      <c r="C90" t="s">
        <v>2</v>
      </c>
      <c r="D90" t="s">
        <v>7147</v>
      </c>
      <c r="F90" t="str">
        <f t="shared" ref="F90:F91" si="3">CONCATENATE($C$88,D90)</f>
        <v>Известь негашеная, гашеная и гидравлическая, кроме оксида и гидроксида кальция, указанных в товарной позиции 28.25:известь гашеная</v>
      </c>
    </row>
    <row r="91" spans="2:6" x14ac:dyDescent="0.25">
      <c r="B91" t="s">
        <v>7146</v>
      </c>
      <c r="C91" t="s">
        <v>2</v>
      </c>
      <c r="D91" t="s">
        <v>7145</v>
      </c>
      <c r="F91" t="str">
        <f t="shared" si="3"/>
        <v>Известь негашеная, гашеная и гидравлическая, кроме оксида и гидроксида кальция, указанных в товарной позиции 28.25:известь гидравлическая</v>
      </c>
    </row>
    <row r="93" spans="2:6" x14ac:dyDescent="0.25">
      <c r="C93" t="s">
        <v>7144</v>
      </c>
    </row>
    <row r="94" spans="2:6" x14ac:dyDescent="0.25">
      <c r="B94" t="s">
        <v>7143</v>
      </c>
      <c r="C94" t="s">
        <v>2</v>
      </c>
      <c r="D94" t="s">
        <v>7142</v>
      </c>
      <c r="F94" t="str">
        <f>CONCATENATE($C$93,D94)</f>
        <v>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клинкеров:клинкеры цементные</v>
      </c>
    </row>
    <row r="95" spans="2:6" x14ac:dyDescent="0.25">
      <c r="C95" t="s">
        <v>2</v>
      </c>
      <c r="D95" t="s">
        <v>7141</v>
      </c>
    </row>
    <row r="96" spans="2:6" x14ac:dyDescent="0.25">
      <c r="B96" t="s">
        <v>7140</v>
      </c>
      <c r="C96" t="s">
        <v>5</v>
      </c>
      <c r="D96" t="s">
        <v>7139</v>
      </c>
      <c r="F96" t="str">
        <f>CONCATENATE($C$93,$D$95,D96)</f>
        <v>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клинкеров:портландцемент:цемент белый, искусственно окрашенный или неокрашенный</v>
      </c>
    </row>
    <row r="97" spans="2:6" x14ac:dyDescent="0.25">
      <c r="B97" t="s">
        <v>7138</v>
      </c>
      <c r="C97" t="s">
        <v>5</v>
      </c>
      <c r="D97" t="s">
        <v>19</v>
      </c>
      <c r="F97" t="str">
        <f>CONCATENATE($C$93,$D$95,D97)</f>
        <v>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клинкеров:портландцемент:прочий</v>
      </c>
    </row>
    <row r="98" spans="2:6" x14ac:dyDescent="0.25">
      <c r="B98" t="s">
        <v>7137</v>
      </c>
      <c r="C98" t="s">
        <v>2</v>
      </c>
      <c r="D98" t="s">
        <v>7136</v>
      </c>
      <c r="F98" t="str">
        <f>CONCATENATE($C$93,D98)</f>
        <v>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клинкеров:цемент глиноземистый</v>
      </c>
    </row>
    <row r="99" spans="2:6" x14ac:dyDescent="0.25">
      <c r="B99" t="s">
        <v>7135</v>
      </c>
      <c r="C99" t="s">
        <v>2</v>
      </c>
      <c r="D99" t="s">
        <v>7134</v>
      </c>
      <c r="F99" t="str">
        <f>CONCATENATE($C$93,D99)</f>
        <v>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клинкеров:цементы гидравлические прочие</v>
      </c>
    </row>
    <row r="101" spans="2:6" x14ac:dyDescent="0.25">
      <c r="C101" t="s">
        <v>7133</v>
      </c>
    </row>
    <row r="102" spans="2:6" x14ac:dyDescent="0.25">
      <c r="B102" t="s">
        <v>7132</v>
      </c>
      <c r="C102" t="s">
        <v>2</v>
      </c>
      <c r="D102" t="s">
        <v>7131</v>
      </c>
      <c r="F102" t="str">
        <f>CONCATENATE($C$101,D102)</f>
        <v>Асбест:крокидолит</v>
      </c>
    </row>
    <row r="103" spans="2:6" x14ac:dyDescent="0.25">
      <c r="B103" t="s">
        <v>7130</v>
      </c>
      <c r="C103" t="s">
        <v>2</v>
      </c>
      <c r="D103" t="s">
        <v>19</v>
      </c>
      <c r="F103" t="str">
        <f>CONCATENATE($C$101,D103)</f>
        <v>Асбест:прочий</v>
      </c>
    </row>
    <row r="105" spans="2:6" x14ac:dyDescent="0.25">
      <c r="B105" t="s">
        <v>0</v>
      </c>
    </row>
    <row r="106" spans="2:6" x14ac:dyDescent="0.25">
      <c r="C106" t="s">
        <v>7129</v>
      </c>
    </row>
    <row r="107" spans="2:6" x14ac:dyDescent="0.25">
      <c r="B107" t="s">
        <v>7128</v>
      </c>
      <c r="C107" t="s">
        <v>2</v>
      </c>
      <c r="D107" t="s">
        <v>7127</v>
      </c>
      <c r="F107" t="str">
        <f>CONCATENATE($C$106,D107)</f>
        <v>Слюда, в том числе расслоенная; слюдяные отходы:слюда необработанная и слюда, расщепленная на пластинки или чешуйки</v>
      </c>
    </row>
    <row r="108" spans="2:6" x14ac:dyDescent="0.25">
      <c r="B108" t="s">
        <v>7126</v>
      </c>
      <c r="C108" t="s">
        <v>2</v>
      </c>
      <c r="D108" t="s">
        <v>7125</v>
      </c>
      <c r="F108" t="str">
        <f t="shared" ref="F108:F109" si="4">CONCATENATE($C$106,D108)</f>
        <v>Слюда, в том числе расслоенная; слюдяные отходы:порошок слюды</v>
      </c>
    </row>
    <row r="109" spans="2:6" x14ac:dyDescent="0.25">
      <c r="B109" t="s">
        <v>7124</v>
      </c>
      <c r="C109" t="s">
        <v>2</v>
      </c>
      <c r="D109" t="s">
        <v>7123</v>
      </c>
      <c r="F109" t="str">
        <f t="shared" si="4"/>
        <v>Слюда, в том числе расслоенная; слюдяные отходы:отходы слюдяные</v>
      </c>
    </row>
    <row r="111" spans="2:6" x14ac:dyDescent="0.25">
      <c r="C111" t="s">
        <v>7122</v>
      </c>
    </row>
    <row r="112" spans="2:6" x14ac:dyDescent="0.25">
      <c r="B112" t="s">
        <v>7121</v>
      </c>
      <c r="C112" t="s">
        <v>2</v>
      </c>
      <c r="D112" t="s">
        <v>6283</v>
      </c>
      <c r="F112" t="str">
        <f>CONCATENATE($C$111,D112)</f>
        <v>Стеатит природный,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 тальк:недробленый и немолотый</v>
      </c>
    </row>
    <row r="113" spans="2:6" x14ac:dyDescent="0.25">
      <c r="B113" t="s">
        <v>7120</v>
      </c>
      <c r="C113" t="s">
        <v>2</v>
      </c>
      <c r="D113" t="s">
        <v>6281</v>
      </c>
      <c r="F113" t="str">
        <f>CONCATENATE($C$111,D113)</f>
        <v>Стеатит природный,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 тальк:дробленый или молотый</v>
      </c>
    </row>
    <row r="117" spans="2:6" x14ac:dyDescent="0.25">
      <c r="B117" t="s">
        <v>7119</v>
      </c>
      <c r="C117" t="s">
        <v>7118</v>
      </c>
      <c r="F117" t="str">
        <f>C117</f>
        <v>Бораты природные и их концентраты (кальцинированные или некальцинированные), кроме боратов, выделенных из природных рассолов; борная кислота природная, содержащая не более 85 мас.% H3BO3 в пересчете на сухой продукт.</v>
      </c>
    </row>
    <row r="119" spans="2:6" x14ac:dyDescent="0.25">
      <c r="C119" t="s">
        <v>7117</v>
      </c>
    </row>
    <row r="120" spans="2:6" x14ac:dyDescent="0.25">
      <c r="B120" t="s">
        <v>7116</v>
      </c>
      <c r="C120" t="s">
        <v>2</v>
      </c>
      <c r="D120" t="s">
        <v>7115</v>
      </c>
      <c r="F120" t="str">
        <f>CONCATENATE($C$119,D120)</f>
        <v>Полевой шпат; лейцит; нефелин и нефелиновый сиенит; плавиковый шпат:полевой шпат</v>
      </c>
    </row>
    <row r="121" spans="2:6" x14ac:dyDescent="0.25">
      <c r="C121" t="s">
        <v>2</v>
      </c>
      <c r="D121" t="s">
        <v>7114</v>
      </c>
    </row>
    <row r="122" spans="2:6" x14ac:dyDescent="0.25">
      <c r="B122" t="s">
        <v>7113</v>
      </c>
      <c r="C122" t="s">
        <v>5</v>
      </c>
      <c r="D122" t="s">
        <v>7112</v>
      </c>
      <c r="F122" t="str">
        <f>CONCATENATE($C$119,$D$121,D122)</f>
        <v>Полевой шпат; лейцит; нефелин и нефелиновый сиенит; плавиковый шпат:плавиковый шпат:с содержанием фторида кальция 97 мас.% или менее</v>
      </c>
    </row>
    <row r="123" spans="2:6" x14ac:dyDescent="0.25">
      <c r="B123" t="s">
        <v>7111</v>
      </c>
      <c r="C123" t="s">
        <v>5</v>
      </c>
      <c r="D123" t="s">
        <v>7110</v>
      </c>
      <c r="F123" t="str">
        <f>CONCATENATE($C$119,$D$121,D123)</f>
        <v>Полевой шпат; лейцит; нефелин и нефелиновый сиенит; плавиковый шпат:плавиковый шпат:с содержанием фторида кальция более 97 мас.%</v>
      </c>
    </row>
    <row r="124" spans="2:6" x14ac:dyDescent="0.25">
      <c r="B124" t="s">
        <v>7109</v>
      </c>
      <c r="C124" t="s">
        <v>2</v>
      </c>
      <c r="D124" t="s">
        <v>7108</v>
      </c>
      <c r="F124" t="str">
        <f>CONCATENATE($C$119,D124)</f>
        <v>Полевой шпат; лейцит; нефелин и нефелиновый сиенит; плавиковый шпат:лейцит; нефелин и нефелиновый сиенит</v>
      </c>
    </row>
    <row r="126" spans="2:6" x14ac:dyDescent="0.25">
      <c r="C126" t="s">
        <v>7107</v>
      </c>
    </row>
    <row r="127" spans="2:6" x14ac:dyDescent="0.25">
      <c r="B127" t="s">
        <v>7106</v>
      </c>
      <c r="C127" t="s">
        <v>2</v>
      </c>
      <c r="D127" t="s">
        <v>7105</v>
      </c>
      <c r="F127" t="str">
        <f>CONCATENATE($C$119,D127)</f>
        <v>Полевой шпат; лейцит; нефелин и нефелиновый сиенит; плавиковый шпат:вермикулит, перлит и хлориты, невспененные</v>
      </c>
    </row>
    <row r="128" spans="2:6" x14ac:dyDescent="0.25">
      <c r="B128" t="s">
        <v>7104</v>
      </c>
      <c r="C128" t="s">
        <v>2</v>
      </c>
      <c r="D128" t="s">
        <v>7103</v>
      </c>
      <c r="F128" t="str">
        <f>CONCATENATE($C$119,D128)</f>
        <v>Полевой шпат; лейцит; нефелин и нефелиновый сиенит; плавиковый шпат:кизерит, эпсомит (природные сульфаты магния)</v>
      </c>
    </row>
    <row r="129" spans="2:6" x14ac:dyDescent="0.25">
      <c r="B129" t="s">
        <v>7102</v>
      </c>
      <c r="C129" t="s">
        <v>2</v>
      </c>
      <c r="D129" t="s">
        <v>67</v>
      </c>
      <c r="F129" t="str">
        <f>CONCATENATE($C$119,D129)</f>
        <v>Полевой шпат; лейцит; нефелин и нефелиновый сиенит; плавиковый шпат:прочие</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3"/>
  <sheetViews>
    <sheetView topLeftCell="A43" workbookViewId="0">
      <selection activeCell="C40" sqref="C1:E1048576"/>
    </sheetView>
  </sheetViews>
  <sheetFormatPr defaultRowHeight="15" x14ac:dyDescent="0.25"/>
  <cols>
    <col min="1" max="1" width="5.28515625" customWidth="1"/>
    <col min="3" max="5" width="0" hidden="1" customWidth="1"/>
  </cols>
  <sheetData>
    <row r="2" spans="2:6" x14ac:dyDescent="0.25">
      <c r="B2" t="s">
        <v>0</v>
      </c>
    </row>
    <row r="3" spans="2:6" x14ac:dyDescent="0.25">
      <c r="C3" t="s">
        <v>7330</v>
      </c>
    </row>
    <row r="4" spans="2:6" x14ac:dyDescent="0.25">
      <c r="C4" t="s">
        <v>2</v>
      </c>
      <c r="D4" t="s">
        <v>7329</v>
      </c>
    </row>
    <row r="5" spans="2:6" x14ac:dyDescent="0.25">
      <c r="B5" t="s">
        <v>7328</v>
      </c>
      <c r="C5" t="s">
        <v>5</v>
      </c>
      <c r="D5" t="s">
        <v>7327</v>
      </c>
      <c r="F5" t="str">
        <f>CONCATENATE($C$3,$D$4,D5)</f>
        <v>Руды и концентраты железные, включая обожженный пирит:руды и концентраты железные, кроме обожженного пирита:неагломерированные</v>
      </c>
    </row>
    <row r="6" spans="2:6" x14ac:dyDescent="0.25">
      <c r="B6" t="s">
        <v>7326</v>
      </c>
      <c r="C6" t="s">
        <v>5</v>
      </c>
      <c r="D6" t="s">
        <v>7325</v>
      </c>
      <c r="F6" t="str">
        <f>CONCATENATE($C$3,$D$4,D6)</f>
        <v>Руды и концентраты железные, включая обожженный пирит:руды и концентраты железные, кроме обожженного пирита:агломерированные</v>
      </c>
    </row>
    <row r="7" spans="2:6" x14ac:dyDescent="0.25">
      <c r="B7" t="s">
        <v>7324</v>
      </c>
      <c r="C7" t="s">
        <v>2</v>
      </c>
      <c r="D7" t="s">
        <v>7323</v>
      </c>
      <c r="F7" t="str">
        <f>CONCATENATE($C$3,D7)</f>
        <v>Руды и концентраты железные, включая обожженный пирит:обожженный пирит</v>
      </c>
    </row>
    <row r="9" spans="2:6" x14ac:dyDescent="0.25">
      <c r="B9" t="s">
        <v>7322</v>
      </c>
      <c r="C9" t="s">
        <v>7321</v>
      </c>
      <c r="F9" t="str">
        <f>C9</f>
        <v>Руды и концентраты марганцевые, включая железистые марганцевые руды и концентраты с содержанием марганца 20 мас.% или более в пересчете на сухой продукт.</v>
      </c>
    </row>
    <row r="11" spans="2:6" x14ac:dyDescent="0.25">
      <c r="B11" t="s">
        <v>7320</v>
      </c>
      <c r="C11" t="s">
        <v>7319</v>
      </c>
      <c r="F11" t="str">
        <f>C11</f>
        <v>Руды и концентраты медные.</v>
      </c>
    </row>
    <row r="13" spans="2:6" x14ac:dyDescent="0.25">
      <c r="B13" t="s">
        <v>0</v>
      </c>
    </row>
    <row r="14" spans="2:6" x14ac:dyDescent="0.25">
      <c r="B14" t="s">
        <v>7318</v>
      </c>
      <c r="C14" t="s">
        <v>7317</v>
      </c>
      <c r="F14" t="str">
        <f>C14</f>
        <v>Руды и концентраты никелевые.</v>
      </c>
    </row>
    <row r="16" spans="2:6" x14ac:dyDescent="0.25">
      <c r="B16" t="s">
        <v>7316</v>
      </c>
      <c r="C16" t="s">
        <v>7315</v>
      </c>
      <c r="F16" t="str">
        <f>C16</f>
        <v>Руды и концентраты кобальтовые.</v>
      </c>
    </row>
    <row r="18" spans="2:6" x14ac:dyDescent="0.25">
      <c r="B18" t="s">
        <v>7314</v>
      </c>
      <c r="C18" t="s">
        <v>7313</v>
      </c>
      <c r="F18" t="str">
        <f>C18</f>
        <v>Руды и концентраты алюминиевые.</v>
      </c>
    </row>
    <row r="20" spans="2:6" x14ac:dyDescent="0.25">
      <c r="B20" t="s">
        <v>7312</v>
      </c>
      <c r="C20" t="s">
        <v>7311</v>
      </c>
      <c r="F20" t="str">
        <f>C20</f>
        <v>Руды и концентраты свинцовые.</v>
      </c>
    </row>
    <row r="22" spans="2:6" x14ac:dyDescent="0.25">
      <c r="B22" t="s">
        <v>7310</v>
      </c>
      <c r="C22" t="s">
        <v>7309</v>
      </c>
      <c r="F22" t="str">
        <f>C22</f>
        <v>Руды и концентраты цинковые.</v>
      </c>
    </row>
    <row r="24" spans="2:6" x14ac:dyDescent="0.25">
      <c r="B24" t="s">
        <v>7308</v>
      </c>
      <c r="C24" t="s">
        <v>7307</v>
      </c>
      <c r="F24" t="str">
        <f>C24</f>
        <v>Руды и концентраты оловянные.</v>
      </c>
    </row>
    <row r="26" spans="2:6" x14ac:dyDescent="0.25">
      <c r="B26" t="s">
        <v>7306</v>
      </c>
      <c r="C26" t="s">
        <v>7305</v>
      </c>
      <c r="F26" t="str">
        <f>C26</f>
        <v>Руды и концентраты хромовые.</v>
      </c>
    </row>
    <row r="28" spans="2:6" x14ac:dyDescent="0.25">
      <c r="B28" t="s">
        <v>7304</v>
      </c>
      <c r="C28" t="s">
        <v>7303</v>
      </c>
      <c r="F28" t="str">
        <f>C28</f>
        <v>Руды и концентраты вольфрамовые.</v>
      </c>
    </row>
    <row r="30" spans="2:6" x14ac:dyDescent="0.25">
      <c r="C30" t="s">
        <v>7302</v>
      </c>
    </row>
    <row r="31" spans="2:6" x14ac:dyDescent="0.25">
      <c r="B31" t="s">
        <v>7301</v>
      </c>
      <c r="C31" t="s">
        <v>2</v>
      </c>
      <c r="D31" t="s">
        <v>7300</v>
      </c>
      <c r="F31" t="str">
        <f>CONCATENATE($C$30,D31)</f>
        <v>Руды и концентраты урановые или ториевые:руды и концентраты урановые</v>
      </c>
    </row>
    <row r="32" spans="2:6" x14ac:dyDescent="0.25">
      <c r="B32" t="s">
        <v>7299</v>
      </c>
      <c r="C32" t="s">
        <v>2</v>
      </c>
      <c r="D32" t="s">
        <v>7298</v>
      </c>
      <c r="F32" t="str">
        <f>CONCATENATE($C$30,D32)</f>
        <v>Руды и концентраты урановые или ториевые:руды и концентраты ториевые</v>
      </c>
    </row>
    <row r="34" spans="2:6" x14ac:dyDescent="0.25">
      <c r="C34" t="s">
        <v>7297</v>
      </c>
    </row>
    <row r="35" spans="2:6" x14ac:dyDescent="0.25">
      <c r="B35" t="s">
        <v>7296</v>
      </c>
      <c r="C35" t="s">
        <v>2</v>
      </c>
      <c r="D35" t="s">
        <v>7295</v>
      </c>
      <c r="F35" t="str">
        <f>CONCATENATE($C$34,D35)</f>
        <v>Руды и концентраты молибденовые:обожженные</v>
      </c>
    </row>
    <row r="36" spans="2:6" x14ac:dyDescent="0.25">
      <c r="B36" t="s">
        <v>7294</v>
      </c>
      <c r="C36" t="s">
        <v>2</v>
      </c>
      <c r="D36" t="s">
        <v>67</v>
      </c>
      <c r="F36" t="str">
        <f>CONCATENATE($C$34,D36)</f>
        <v>Руды и концентраты молибденовые:прочие</v>
      </c>
    </row>
    <row r="38" spans="2:6" x14ac:dyDescent="0.25">
      <c r="B38" t="s">
        <v>7293</v>
      </c>
      <c r="C38" t="s">
        <v>7292</v>
      </c>
      <c r="F38" t="str">
        <f>C38</f>
        <v>Руды и концентраты титановые.</v>
      </c>
    </row>
    <row r="40" spans="2:6" x14ac:dyDescent="0.25">
      <c r="C40" t="s">
        <v>7291</v>
      </c>
    </row>
    <row r="41" spans="2:6" x14ac:dyDescent="0.25">
      <c r="B41" t="s">
        <v>7290</v>
      </c>
      <c r="C41" t="s">
        <v>2</v>
      </c>
      <c r="D41" t="s">
        <v>7289</v>
      </c>
      <c r="F41" t="str">
        <f>CONCATENATE($C$40,D41)</f>
        <v>Руды и концентраты ниобиевые, танталовые, ванадиевые или циркониевые:руды и концентраты циркониевые</v>
      </c>
    </row>
    <row r="42" spans="2:6" x14ac:dyDescent="0.25">
      <c r="B42" t="s">
        <v>7288</v>
      </c>
      <c r="C42" t="s">
        <v>2</v>
      </c>
      <c r="D42" t="s">
        <v>67</v>
      </c>
      <c r="F42" t="str">
        <f>CONCATENATE($C$40,D42)</f>
        <v>Руды и концентраты ниобиевые, танталовые, ванадиевые или циркониевые:прочие</v>
      </c>
    </row>
    <row r="44" spans="2:6" x14ac:dyDescent="0.25">
      <c r="C44" t="s">
        <v>7287</v>
      </c>
    </row>
    <row r="45" spans="2:6" x14ac:dyDescent="0.25">
      <c r="B45" t="s">
        <v>7286</v>
      </c>
      <c r="C45" t="s">
        <v>2</v>
      </c>
      <c r="D45" t="s">
        <v>7285</v>
      </c>
      <c r="F45" t="str">
        <f>CONCATENATE($C$44,D45)</f>
        <v>Руды и концентраты драгоценных металлов:руды и концентраты серебряные</v>
      </c>
    </row>
    <row r="46" spans="2:6" x14ac:dyDescent="0.25">
      <c r="B46" t="s">
        <v>7284</v>
      </c>
      <c r="C46" t="s">
        <v>2</v>
      </c>
      <c r="D46" t="s">
        <v>67</v>
      </c>
      <c r="F46" t="str">
        <f>CONCATENATE($C$44,D46)</f>
        <v>Руды и концентраты драгоценных металлов:прочие</v>
      </c>
    </row>
    <row r="48" spans="2:6" x14ac:dyDescent="0.25">
      <c r="C48" t="s">
        <v>7283</v>
      </c>
    </row>
    <row r="49" spans="2:6" x14ac:dyDescent="0.25">
      <c r="B49" t="s">
        <v>7282</v>
      </c>
      <c r="C49" t="s">
        <v>2</v>
      </c>
      <c r="D49" t="s">
        <v>7281</v>
      </c>
      <c r="F49" t="str">
        <f>CONCATENATE($C$48,D49)</f>
        <v>Руды и концентраты прочие:руды и концентраты сурьмянистые</v>
      </c>
    </row>
    <row r="50" spans="2:6" x14ac:dyDescent="0.25">
      <c r="B50" t="s">
        <v>7280</v>
      </c>
      <c r="C50" t="s">
        <v>2</v>
      </c>
      <c r="D50" t="s">
        <v>67</v>
      </c>
      <c r="F50" t="str">
        <f>CONCATENATE($C$48,D50)</f>
        <v>Руды и концентраты прочие:прочие</v>
      </c>
    </row>
    <row r="52" spans="2:6" x14ac:dyDescent="0.25">
      <c r="B52" t="s">
        <v>7279</v>
      </c>
      <c r="C52" t="s">
        <v>7278</v>
      </c>
      <c r="F52" t="str">
        <f>C52</f>
        <v>Шлак гранулированный (шлаковый песок), получаемый в процессе производства черных металлов.</v>
      </c>
    </row>
    <row r="54" spans="2:6" x14ac:dyDescent="0.25">
      <c r="B54" t="s">
        <v>0</v>
      </c>
    </row>
    <row r="55" spans="2:6" x14ac:dyDescent="0.25">
      <c r="B55" t="s">
        <v>7277</v>
      </c>
      <c r="C55" t="s">
        <v>7276</v>
      </c>
      <c r="F55" t="str">
        <f>C55</f>
        <v>Шлак, дросс (кроме гранулированного шлака), окалина и прочие отходы производства черных металлов.</v>
      </c>
    </row>
    <row r="57" spans="2:6" x14ac:dyDescent="0.25">
      <c r="C57" t="s">
        <v>7275</v>
      </c>
    </row>
    <row r="58" spans="2:6" x14ac:dyDescent="0.25">
      <c r="C58" t="s">
        <v>2</v>
      </c>
      <c r="D58" t="s">
        <v>7274</v>
      </c>
    </row>
    <row r="59" spans="2:6" x14ac:dyDescent="0.25">
      <c r="B59" t="s">
        <v>7273</v>
      </c>
      <c r="C59" t="s">
        <v>5</v>
      </c>
      <c r="D59" t="s">
        <v>7272</v>
      </c>
      <c r="F59" t="str">
        <f>CONCATENATE($C$57,$D$58,D59)</f>
        <v>Шлак, зола и остатки (кроме образующихся в производстве черных металлов), содержащие металлы, мышьяк или их соединения:содержащие в основном цинк:гартцинк</v>
      </c>
    </row>
    <row r="60" spans="2:6" x14ac:dyDescent="0.25">
      <c r="B60" t="s">
        <v>7271</v>
      </c>
      <c r="C60" t="s">
        <v>5</v>
      </c>
      <c r="D60" t="s">
        <v>67</v>
      </c>
      <c r="F60" t="str">
        <f>CONCATENATE($C$57,$D$58,D60)</f>
        <v>Шлак, зола и остатки (кроме образующихся в производстве черных металлов), содержащие металлы, мышьяк или их соединения:содержащие в основном цинк:прочие</v>
      </c>
    </row>
    <row r="61" spans="2:6" x14ac:dyDescent="0.25">
      <c r="C61" t="s">
        <v>2</v>
      </c>
      <c r="D61" t="s">
        <v>7270</v>
      </c>
    </row>
    <row r="62" spans="2:6" x14ac:dyDescent="0.25">
      <c r="B62" t="s">
        <v>7269</v>
      </c>
      <c r="C62" t="s">
        <v>5</v>
      </c>
      <c r="D62" t="s">
        <v>7268</v>
      </c>
      <c r="F62" t="str">
        <f>CONCATENATE($C$57,$D$61,D62)</f>
        <v>Шлак, зола и остатки (кроме образующихся в производстве черных металлов), содержащие металлы, мышьяк или их соединения:содержащие в основном свинец:шламы этилированного бензина и шламы этилированной антидетонационной смеси</v>
      </c>
    </row>
    <row r="63" spans="2:6" x14ac:dyDescent="0.25">
      <c r="B63" t="s">
        <v>7267</v>
      </c>
      <c r="C63" t="s">
        <v>5</v>
      </c>
      <c r="D63" t="s">
        <v>67</v>
      </c>
      <c r="F63" t="str">
        <f>CONCATENATE($C$57,$D$61,D63)</f>
        <v>Шлак, зола и остатки (кроме образующихся в производстве черных металлов), содержащие металлы, мышьяк или их соединения:содержащие в основном свинец:прочие</v>
      </c>
    </row>
    <row r="64" spans="2:6" x14ac:dyDescent="0.25">
      <c r="B64" t="s">
        <v>7266</v>
      </c>
      <c r="C64" t="s">
        <v>2</v>
      </c>
      <c r="D64" t="s">
        <v>7265</v>
      </c>
      <c r="F64" t="str">
        <f>CONCATENATE($C$57,D64)</f>
        <v>Шлак, зола и остатки (кроме образующихся в производстве черных металлов), содержащие металлы, мышьяк или их соединения:содержащие в основном медь</v>
      </c>
    </row>
    <row r="65" spans="2:6" x14ac:dyDescent="0.25">
      <c r="B65" t="s">
        <v>7264</v>
      </c>
      <c r="C65" t="s">
        <v>2</v>
      </c>
      <c r="D65" t="s">
        <v>7263</v>
      </c>
      <c r="F65" t="str">
        <f t="shared" ref="F65:F66" si="0">CONCATENATE($C$57,D65)</f>
        <v>Шлак, зола и остатки (кроме образующихся в производстве черных металлов), содержащие металлы, мышьяк или их соединения:содержащие в основном алюминий</v>
      </c>
    </row>
    <row r="66" spans="2:6" x14ac:dyDescent="0.25">
      <c r="B66" t="s">
        <v>7262</v>
      </c>
      <c r="C66" t="s">
        <v>2</v>
      </c>
      <c r="D66" t="s">
        <v>7261</v>
      </c>
      <c r="F66" t="str">
        <f t="shared" si="0"/>
        <v>Шлак, зола и остатки (кроме образующихся в производстве черных металлов), содержащие металлы, мышьяк или их соединения:содержащие мышьяк, таллий, ртуть или их смеси, используемые для извлечения мышьяка или этих металлов или для производства их химических соединений</v>
      </c>
    </row>
    <row r="67" spans="2:6" x14ac:dyDescent="0.25">
      <c r="C67" t="s">
        <v>2</v>
      </c>
      <c r="D67" t="s">
        <v>87</v>
      </c>
    </row>
    <row r="68" spans="2:6" x14ac:dyDescent="0.25">
      <c r="B68" t="s">
        <v>7260</v>
      </c>
      <c r="C68" t="s">
        <v>5</v>
      </c>
      <c r="D68" t="s">
        <v>7259</v>
      </c>
      <c r="F68" t="str">
        <f>CONCATENATE($C$57,$D$67,D68)</f>
        <v>Шлак, зола и остатки (кроме образующихся в производстве черных металлов), содержащие металлы, мышьяк или их соединения:прочие:содержащие сурьму, бериллий, кадмий, хром или их смеси</v>
      </c>
    </row>
    <row r="69" spans="2:6" x14ac:dyDescent="0.25">
      <c r="B69" t="s">
        <v>7258</v>
      </c>
      <c r="C69" t="s">
        <v>5</v>
      </c>
      <c r="D69" t="s">
        <v>67</v>
      </c>
      <c r="F69" t="str">
        <f>CONCATENATE($C$57,$D$67,D69)</f>
        <v>Шлак, зола и остатки (кроме образующихся в производстве черных металлов), содержащие металлы, мышьяк или их соединения:прочие:прочие</v>
      </c>
    </row>
    <row r="71" spans="2:6" x14ac:dyDescent="0.25">
      <c r="C71" t="s">
        <v>7257</v>
      </c>
    </row>
    <row r="72" spans="2:6" x14ac:dyDescent="0.25">
      <c r="B72" t="s">
        <v>7256</v>
      </c>
      <c r="C72" t="s">
        <v>2</v>
      </c>
      <c r="D72" t="s">
        <v>7255</v>
      </c>
      <c r="F72" t="str">
        <f>CONCATENATE($C$71,D72)</f>
        <v>Шлак и зола прочие, включая золу из морских водорослей (келп); зола и остатки от сжигания отходов городского хозяйства:зола и остатки от сжигания отходов городского хозяйства</v>
      </c>
    </row>
    <row r="73" spans="2:6" x14ac:dyDescent="0.25">
      <c r="B73" t="s">
        <v>7254</v>
      </c>
      <c r="C73" t="s">
        <v>2</v>
      </c>
      <c r="D73" t="s">
        <v>67</v>
      </c>
      <c r="F73" t="str">
        <f>CONCATENATE($C$71,D73)</f>
        <v>Шлак и зола прочие, включая золу из морских водорослей (келп); зола и остатки от сжигания отходов городского хозяйства:прочие</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8"/>
  <sheetViews>
    <sheetView topLeftCell="A40" workbookViewId="0">
      <selection activeCell="C49" sqref="C1:E1048576"/>
    </sheetView>
  </sheetViews>
  <sheetFormatPr defaultRowHeight="15" x14ac:dyDescent="0.25"/>
  <cols>
    <col min="1" max="1" width="5.140625" customWidth="1"/>
    <col min="3" max="5" width="0" hidden="1" customWidth="1"/>
  </cols>
  <sheetData>
    <row r="2" spans="2:6" x14ac:dyDescent="0.25">
      <c r="B2" t="s">
        <v>0</v>
      </c>
    </row>
    <row r="3" spans="2:6" x14ac:dyDescent="0.25">
      <c r="C3" t="s">
        <v>7423</v>
      </c>
    </row>
    <row r="4" spans="2:6" x14ac:dyDescent="0.25">
      <c r="C4" t="s">
        <v>2</v>
      </c>
      <c r="D4" t="s">
        <v>7422</v>
      </c>
    </row>
    <row r="5" spans="2:6" x14ac:dyDescent="0.25">
      <c r="B5" t="s">
        <v>7421</v>
      </c>
      <c r="C5" t="s">
        <v>5</v>
      </c>
      <c r="D5" t="s">
        <v>7420</v>
      </c>
      <c r="F5" t="str">
        <f>CONCATENATE($C$3,$D$4,D5)</f>
        <v>Уголь каменный; брикеты, окатыши и аналогичные виды твердого топлива, полученные из каменного угля:уголь каменный, пылевидный или непылевидный, но не агломерированный:антрацит</v>
      </c>
    </row>
    <row r="6" spans="2:6" x14ac:dyDescent="0.25">
      <c r="B6" t="s">
        <v>7419</v>
      </c>
      <c r="C6" t="s">
        <v>5</v>
      </c>
      <c r="D6" t="s">
        <v>7418</v>
      </c>
      <c r="F6" t="str">
        <f t="shared" ref="F6:F7" si="0">CONCATENATE($C$3,$D$4,D6)</f>
        <v>Уголь каменный; брикеты, окатыши и аналогичные виды твердого топлива, полученные из каменного угля:уголь каменный, пылевидный или непылевидный, но не агломерированный:уголь битуминозный</v>
      </c>
    </row>
    <row r="7" spans="2:6" x14ac:dyDescent="0.25">
      <c r="B7" t="s">
        <v>7417</v>
      </c>
      <c r="C7" t="s">
        <v>5</v>
      </c>
      <c r="D7" t="s">
        <v>7416</v>
      </c>
      <c r="F7" t="str">
        <f t="shared" si="0"/>
        <v>Уголь каменный; брикеты, окатыши и аналогичные виды твердого топлива, полученные из каменного угля:уголь каменный, пылевидный или непылевидный, но не агломерированный:уголь прочий</v>
      </c>
    </row>
    <row r="8" spans="2:6" x14ac:dyDescent="0.25">
      <c r="B8" t="s">
        <v>7415</v>
      </c>
      <c r="C8" t="s">
        <v>2</v>
      </c>
      <c r="D8" t="s">
        <v>7414</v>
      </c>
      <c r="F8" t="str">
        <f>CONCATENATE($C$3,D8)</f>
        <v>Уголь каменный; брикеты, окатыши и аналогичные виды твердого топлива, полученные из каменного угля:брикеты, окатыши и аналогичные виды твердого топлива, полученные из каменного угля</v>
      </c>
    </row>
    <row r="10" spans="2:6" x14ac:dyDescent="0.25">
      <c r="C10" t="s">
        <v>7413</v>
      </c>
    </row>
    <row r="11" spans="2:6" x14ac:dyDescent="0.25">
      <c r="B11" t="s">
        <v>7412</v>
      </c>
      <c r="C11" t="s">
        <v>2</v>
      </c>
      <c r="D11" t="s">
        <v>7411</v>
      </c>
      <c r="F11" t="str">
        <f>CONCATENATE($C$10,D11)</f>
        <v>Лигнит, или бурый уголь, агломерированный или неагломерированный, кроме гагата:лигнит, или бурый уголь, пылевидный или непылевидный, но не агломерированный</v>
      </c>
    </row>
    <row r="12" spans="2:6" x14ac:dyDescent="0.25">
      <c r="B12" t="s">
        <v>7410</v>
      </c>
      <c r="C12" t="s">
        <v>2</v>
      </c>
      <c r="D12" t="s">
        <v>7409</v>
      </c>
      <c r="F12" t="str">
        <f>CONCATENATE($C$10,D12)</f>
        <v>Лигнит, или бурый уголь, агломерированный или неагломерированный, кроме гагата:лигнит, или бурый уголь, агломерированный</v>
      </c>
    </row>
    <row r="14" spans="2:6" x14ac:dyDescent="0.25">
      <c r="B14" t="s">
        <v>7408</v>
      </c>
      <c r="C14" t="s">
        <v>7407</v>
      </c>
      <c r="F14" t="str">
        <f>C14</f>
        <v>Торф (включая торфяную крошку), агломерированный или неагломерированный.</v>
      </c>
    </row>
    <row r="16" spans="2:6" x14ac:dyDescent="0.25">
      <c r="B16" t="s">
        <v>7406</v>
      </c>
      <c r="C16" t="s">
        <v>7405</v>
      </c>
      <c r="F16" t="str">
        <f>C16</f>
        <v>Кокс и полукокс из каменного угля, лигнита или торфа, агломерированные или неагломерированные; уголь ретортный.</v>
      </c>
    </row>
    <row r="18" spans="2:6" x14ac:dyDescent="0.25">
      <c r="B18" t="s">
        <v>7404</v>
      </c>
      <c r="C18" t="s">
        <v>7403</v>
      </c>
      <c r="F18" t="str">
        <f>C18</f>
        <v>Газ каменноугольный, водяной, генераторный и аналогичные газы, кроме нефтяных газов и других газообразных углеводородов.</v>
      </c>
    </row>
    <row r="20" spans="2:6" x14ac:dyDescent="0.25">
      <c r="B20" t="s">
        <v>7402</v>
      </c>
      <c r="C20" t="s">
        <v>7401</v>
      </c>
      <c r="F20" t="str">
        <f>C20</f>
        <v>Смолы каменноугольные, буроугольные, торфяные и прочие минеральные смолы, обезвоженные или необезвоженные, частично ректифицированные или неректифицированные, включая "восстановленные" смолы.</v>
      </c>
    </row>
    <row r="22" spans="2:6" x14ac:dyDescent="0.25">
      <c r="C22" t="s">
        <v>7400</v>
      </c>
    </row>
    <row r="23" spans="2:6" x14ac:dyDescent="0.25">
      <c r="B23" t="s">
        <v>7399</v>
      </c>
      <c r="C23" t="s">
        <v>2</v>
      </c>
      <c r="D23" t="s">
        <v>7398</v>
      </c>
      <c r="F23" t="str">
        <f>CONCATENATE($C$22,D23)</f>
        <v>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неароматических:бензол</v>
      </c>
    </row>
    <row r="24" spans="2:6" x14ac:dyDescent="0.25">
      <c r="B24" t="s">
        <v>7397</v>
      </c>
      <c r="C24" t="s">
        <v>2</v>
      </c>
      <c r="D24" t="s">
        <v>7396</v>
      </c>
      <c r="F24" t="str">
        <f t="shared" ref="F24:F27" si="1">CONCATENATE($C$22,D24)</f>
        <v>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неароматических:толуол</v>
      </c>
    </row>
    <row r="25" spans="2:6" x14ac:dyDescent="0.25">
      <c r="B25" t="s">
        <v>7395</v>
      </c>
      <c r="C25" t="s">
        <v>2</v>
      </c>
      <c r="D25" t="s">
        <v>7394</v>
      </c>
      <c r="F25" t="str">
        <f t="shared" si="1"/>
        <v>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неароматических:ксилол</v>
      </c>
    </row>
    <row r="26" spans="2:6" x14ac:dyDescent="0.25">
      <c r="B26" t="s">
        <v>7393</v>
      </c>
      <c r="C26" t="s">
        <v>2</v>
      </c>
      <c r="D26" t="s">
        <v>7392</v>
      </c>
      <c r="F26" t="str">
        <f t="shared" si="1"/>
        <v>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неароматических:нафталин</v>
      </c>
    </row>
    <row r="27" spans="2:6" x14ac:dyDescent="0.25">
      <c r="B27" t="s">
        <v>7391</v>
      </c>
      <c r="C27" t="s">
        <v>2</v>
      </c>
      <c r="D27" t="s">
        <v>7390</v>
      </c>
      <c r="F27" t="str">
        <f t="shared" si="1"/>
        <v>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неароматических:смеси ароматических углеводородов прочие, 65 об.% которых или более (включая потери) перегоняется при температуре 250 °C по методу ASTM D 86</v>
      </c>
    </row>
    <row r="28" spans="2:6" x14ac:dyDescent="0.25">
      <c r="C28" t="s">
        <v>2</v>
      </c>
      <c r="D28" t="s">
        <v>87</v>
      </c>
    </row>
    <row r="29" spans="2:6" x14ac:dyDescent="0.25">
      <c r="B29" t="s">
        <v>7389</v>
      </c>
      <c r="C29" t="s">
        <v>5</v>
      </c>
      <c r="D29" t="s">
        <v>7388</v>
      </c>
      <c r="F29" t="str">
        <f>CONCATENATE($C$22,$D$28,D29)</f>
        <v>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неароматических:прочие:масла креозотовые</v>
      </c>
    </row>
    <row r="30" spans="2:6" x14ac:dyDescent="0.25">
      <c r="B30" t="s">
        <v>7387</v>
      </c>
      <c r="C30" t="s">
        <v>5</v>
      </c>
      <c r="D30" t="s">
        <v>67</v>
      </c>
      <c r="F30" t="str">
        <f>CONCATENATE($C$22,$D$28,D30)</f>
        <v>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неароматических:прочие:прочие</v>
      </c>
    </row>
    <row r="32" spans="2:6" x14ac:dyDescent="0.25">
      <c r="C32" t="s">
        <v>7386</v>
      </c>
    </row>
    <row r="33" spans="2:6" x14ac:dyDescent="0.25">
      <c r="B33" t="s">
        <v>7385</v>
      </c>
      <c r="C33" t="s">
        <v>2</v>
      </c>
      <c r="D33" t="s">
        <v>7384</v>
      </c>
      <c r="F33" t="str">
        <f>CONCATENATE($C$32,D33)</f>
        <v>Пек и кокс пековый, полученные из каменноугольной смолы или прочих минеральных смол:пек</v>
      </c>
    </row>
    <row r="34" spans="2:6" x14ac:dyDescent="0.25">
      <c r="B34" t="s">
        <v>7383</v>
      </c>
      <c r="C34" t="s">
        <v>2</v>
      </c>
      <c r="D34" t="s">
        <v>7382</v>
      </c>
      <c r="F34" t="str">
        <f>CONCATENATE($C$32,D34)</f>
        <v>Пек и кокс пековый, полученные из каменноугольной смолы или прочих минеральных смол:кокс пековый</v>
      </c>
    </row>
    <row r="36" spans="2:6" x14ac:dyDescent="0.25">
      <c r="B36" t="s">
        <v>0</v>
      </c>
    </row>
    <row r="37" spans="2:6" x14ac:dyDescent="0.25">
      <c r="B37" t="s">
        <v>7381</v>
      </c>
      <c r="C37" t="s">
        <v>7380</v>
      </c>
      <c r="F37" t="str">
        <f>C37</f>
        <v>Нефть сырая и нефтепродукты сырые, полученные из битуминозных пород.</v>
      </c>
    </row>
    <row r="39" spans="2:6" x14ac:dyDescent="0.25">
      <c r="C39" t="s">
        <v>7379</v>
      </c>
    </row>
    <row r="40" spans="2:6" x14ac:dyDescent="0.25">
      <c r="C40" t="s">
        <v>2</v>
      </c>
      <c r="D40" t="s">
        <v>7378</v>
      </c>
    </row>
    <row r="41" spans="2:6" x14ac:dyDescent="0.25">
      <c r="B41" t="s">
        <v>7377</v>
      </c>
      <c r="C41" t="s">
        <v>5</v>
      </c>
      <c r="D41" t="s">
        <v>7376</v>
      </c>
      <c r="F41" t="str">
        <f>CONCATENATE($C$39,$D$40,D41)</f>
        <v>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отработанные нефтепродукты:нефть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за исключением содержащих биодизель и отработанных нефтепродуктов:легкие дистилляты и продукты</v>
      </c>
    </row>
    <row r="42" spans="2:6" x14ac:dyDescent="0.25">
      <c r="B42" t="s">
        <v>7375</v>
      </c>
      <c r="C42" t="s">
        <v>5</v>
      </c>
      <c r="D42" t="s">
        <v>67</v>
      </c>
      <c r="F42" t="str">
        <f>CONCATENATE($C$39,$D$40,D42)</f>
        <v>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отработанные нефтепродукты:нефть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за исключением содержащих биодизель и отработанных нефтепродуктов:прочие</v>
      </c>
    </row>
    <row r="43" spans="2:6" x14ac:dyDescent="0.25">
      <c r="B43" t="s">
        <v>7374</v>
      </c>
      <c r="C43" t="s">
        <v>2</v>
      </c>
      <c r="D43" t="s">
        <v>7373</v>
      </c>
      <c r="F43" t="str">
        <f>CONCATENATE($C$39,D43)</f>
        <v>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отработанные нефтепродукты:нефть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содержащие биодизель, за исключением отработанных нефтепродуктов</v>
      </c>
    </row>
    <row r="44" spans="2:6" x14ac:dyDescent="0.25">
      <c r="C44" t="s">
        <v>2</v>
      </c>
      <c r="D44" t="s">
        <v>7372</v>
      </c>
    </row>
    <row r="45" spans="2:6" x14ac:dyDescent="0.25">
      <c r="B45" t="s">
        <v>7371</v>
      </c>
      <c r="C45" t="s">
        <v>5</v>
      </c>
      <c r="D45" t="s">
        <v>7370</v>
      </c>
      <c r="F45" t="str">
        <f>CONCATENATE($C$39,$D$44,D45)</f>
        <v>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отработанные нефтепродукты:отработанные нефтепродукты:содержащие полихлорбифенилы, полихлортерфенилы или полибромбифенилы</v>
      </c>
    </row>
    <row r="46" spans="2:6" x14ac:dyDescent="0.25">
      <c r="B46" t="s">
        <v>7369</v>
      </c>
      <c r="C46" t="s">
        <v>5</v>
      </c>
      <c r="D46" t="s">
        <v>67</v>
      </c>
      <c r="F46" t="str">
        <f>CONCATENATE($C$39,$D$44,D46)</f>
        <v>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основными составляющими продуктов; отработанные нефтепродукты:отработанные нефтепродукты:прочие</v>
      </c>
    </row>
    <row r="48" spans="2:6" x14ac:dyDescent="0.25">
      <c r="C48" t="s">
        <v>7368</v>
      </c>
    </row>
    <row r="49" spans="2:6" x14ac:dyDescent="0.25">
      <c r="C49" t="s">
        <v>2</v>
      </c>
      <c r="D49" t="s">
        <v>7367</v>
      </c>
    </row>
    <row r="50" spans="2:6" x14ac:dyDescent="0.25">
      <c r="B50" t="s">
        <v>7366</v>
      </c>
      <c r="C50" t="s">
        <v>5</v>
      </c>
      <c r="D50" t="s">
        <v>7356</v>
      </c>
      <c r="F50" t="str">
        <f>CONCATENATE($C$48,$D$49,D50)</f>
        <v>Газы нефтяные и углеводороды газообразные прочие:сжиженные:газ природный</v>
      </c>
    </row>
    <row r="51" spans="2:6" x14ac:dyDescent="0.25">
      <c r="B51" t="s">
        <v>7365</v>
      </c>
      <c r="C51" t="s">
        <v>5</v>
      </c>
      <c r="D51" t="s">
        <v>7364</v>
      </c>
      <c r="F51" t="str">
        <f t="shared" ref="F51:F54" si="2">CONCATENATE($C$48,$D$49,D51)</f>
        <v>Газы нефтяные и углеводороды газообразные прочие:сжиженные:пропан</v>
      </c>
    </row>
    <row r="52" spans="2:6" x14ac:dyDescent="0.25">
      <c r="B52" t="s">
        <v>7363</v>
      </c>
      <c r="C52" t="s">
        <v>5</v>
      </c>
      <c r="D52" t="s">
        <v>7362</v>
      </c>
      <c r="F52" t="str">
        <f t="shared" si="2"/>
        <v>Газы нефтяные и углеводороды газообразные прочие:сжиженные:бутаны</v>
      </c>
    </row>
    <row r="53" spans="2:6" x14ac:dyDescent="0.25">
      <c r="B53" t="s">
        <v>7361</v>
      </c>
      <c r="C53" t="s">
        <v>5</v>
      </c>
      <c r="D53" t="s">
        <v>7360</v>
      </c>
      <c r="F53" t="str">
        <f t="shared" si="2"/>
        <v>Газы нефтяные и углеводороды газообразные прочие:сжиженные:этилен, пропилен, бутилен и бутадиен</v>
      </c>
    </row>
    <row r="54" spans="2:6" x14ac:dyDescent="0.25">
      <c r="B54" t="s">
        <v>7359</v>
      </c>
      <c r="C54" t="s">
        <v>5</v>
      </c>
      <c r="D54" t="s">
        <v>67</v>
      </c>
      <c r="F54" t="str">
        <f t="shared" si="2"/>
        <v>Газы нефтяные и углеводороды газообразные прочие:сжиженные:прочие</v>
      </c>
    </row>
    <row r="55" spans="2:6" x14ac:dyDescent="0.25">
      <c r="C55" t="s">
        <v>2</v>
      </c>
      <c r="D55" t="s">
        <v>7358</v>
      </c>
    </row>
    <row r="56" spans="2:6" x14ac:dyDescent="0.25">
      <c r="B56" t="s">
        <v>7357</v>
      </c>
      <c r="C56" t="s">
        <v>5</v>
      </c>
      <c r="D56" t="s">
        <v>7356</v>
      </c>
      <c r="F56" t="str">
        <f>CONCATENATE($C$48,$D$55,D56)</f>
        <v>Газы нефтяные и углеводороды газообразные прочие:в газообразном состоянии:газ природный</v>
      </c>
    </row>
    <row r="57" spans="2:6" x14ac:dyDescent="0.25">
      <c r="B57" t="s">
        <v>7355</v>
      </c>
      <c r="C57" t="s">
        <v>5</v>
      </c>
      <c r="D57" t="s">
        <v>67</v>
      </c>
      <c r="F57" t="str">
        <f>CONCATENATE($C$48,$D$55,D57)</f>
        <v>Газы нефтяные и углеводороды газообразные прочие:в газообразном состоянии:прочие</v>
      </c>
    </row>
    <row r="59" spans="2:6" x14ac:dyDescent="0.25">
      <c r="C59" t="s">
        <v>7354</v>
      </c>
    </row>
    <row r="60" spans="2:6" x14ac:dyDescent="0.25">
      <c r="B60" t="s">
        <v>7353</v>
      </c>
      <c r="C60" t="s">
        <v>2</v>
      </c>
      <c r="D60" t="s">
        <v>7352</v>
      </c>
      <c r="F60" t="str">
        <f>CONCATENATE($C$59,D60)</f>
        <v>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неокрашенные:вазелин нефтяной</v>
      </c>
    </row>
    <row r="61" spans="2:6" x14ac:dyDescent="0.25">
      <c r="B61" t="s">
        <v>7351</v>
      </c>
      <c r="C61" t="s">
        <v>2</v>
      </c>
      <c r="D61" t="s">
        <v>7350</v>
      </c>
      <c r="F61" t="str">
        <f t="shared" ref="F61:F62" si="3">CONCATENATE($C$59,D61)</f>
        <v>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неокрашенные:парафин с содержанием масел менее 0,75 мас.%</v>
      </c>
    </row>
    <row r="62" spans="2:6" x14ac:dyDescent="0.25">
      <c r="B62" t="s">
        <v>7349</v>
      </c>
      <c r="C62" t="s">
        <v>2</v>
      </c>
      <c r="D62" t="s">
        <v>67</v>
      </c>
      <c r="F62" t="str">
        <f t="shared" si="3"/>
        <v>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неокрашенные:прочие</v>
      </c>
    </row>
    <row r="64" spans="2:6" x14ac:dyDescent="0.25">
      <c r="B64" t="s">
        <v>0</v>
      </c>
    </row>
    <row r="65" spans="2:6" x14ac:dyDescent="0.25">
      <c r="C65" t="s">
        <v>7348</v>
      </c>
    </row>
    <row r="66" spans="2:6" x14ac:dyDescent="0.25">
      <c r="C66" t="s">
        <v>2</v>
      </c>
      <c r="D66" t="s">
        <v>7347</v>
      </c>
    </row>
    <row r="67" spans="2:6" x14ac:dyDescent="0.25">
      <c r="B67" t="s">
        <v>7346</v>
      </c>
      <c r="C67" t="s">
        <v>5</v>
      </c>
      <c r="D67" t="s">
        <v>7345</v>
      </c>
      <c r="F67" t="str">
        <f>CONCATENATE($C$65,$D$66,D67)</f>
        <v>Кокс нефтяной, битум нефтяной и прочие остатки от переработки нефти или нефтепродуктов, полученных из битуминозных пород:кокс нефтяной:некальцинированный</v>
      </c>
    </row>
    <row r="68" spans="2:6" x14ac:dyDescent="0.25">
      <c r="B68" t="s">
        <v>7344</v>
      </c>
      <c r="C68" t="s">
        <v>5</v>
      </c>
      <c r="D68" t="s">
        <v>7343</v>
      </c>
      <c r="F68" t="str">
        <f>CONCATENATE($C$65,$D$66,D68)</f>
        <v>Кокс нефтяной, битум нефтяной и прочие остатки от переработки нефти или нефтепродуктов, полученных из битуминозных пород:кокс нефтяной:кальцинированный</v>
      </c>
    </row>
    <row r="69" spans="2:6" x14ac:dyDescent="0.25">
      <c r="B69" t="s">
        <v>7342</v>
      </c>
      <c r="C69" t="s">
        <v>2</v>
      </c>
      <c r="D69" t="s">
        <v>7341</v>
      </c>
      <c r="F69" t="str">
        <f>CONCATENATE($C$65,D69)</f>
        <v>Кокс нефтяной, битум нефтяной и прочие остатки от переработки нефти или нефтепродуктов, полученных из битуминозных пород:битум нефтяной</v>
      </c>
    </row>
    <row r="70" spans="2:6" x14ac:dyDescent="0.25">
      <c r="B70" t="s">
        <v>7340</v>
      </c>
      <c r="C70" t="s">
        <v>2</v>
      </c>
      <c r="D70" t="s">
        <v>7339</v>
      </c>
      <c r="F70" t="str">
        <f>CONCATENATE($C$65,D70)</f>
        <v>Кокс нефтяной, битум нефтяной и прочие остатки от переработки нефти или нефтепродуктов, полученных из битуминозных пород:прочие остатки от переработки нефти или нефтепродуктов, полученных из битуминозных пород</v>
      </c>
    </row>
    <row r="72" spans="2:6" x14ac:dyDescent="0.25">
      <c r="C72" t="s">
        <v>7338</v>
      </c>
    </row>
    <row r="73" spans="2:6" x14ac:dyDescent="0.25">
      <c r="B73" t="s">
        <v>7337</v>
      </c>
      <c r="C73" t="s">
        <v>2</v>
      </c>
      <c r="D73" t="s">
        <v>7336</v>
      </c>
      <c r="F73" t="str">
        <f>CONCATENATE($C$72,D73)</f>
        <v>Битум и асфальт, природные; сланцы битуминозные или нефтеносные и песчаники битуминозные; асфальтиты и асфальтовые породы:сланцы битуминозные или нефтеносные и песчаники битуминозные</v>
      </c>
    </row>
    <row r="74" spans="2:6" x14ac:dyDescent="0.25">
      <c r="B74" t="s">
        <v>7335</v>
      </c>
      <c r="C74" t="s">
        <v>2</v>
      </c>
      <c r="D74" t="s">
        <v>67</v>
      </c>
      <c r="F74" t="str">
        <f>CONCATENATE($C$72,D74)</f>
        <v>Битум и асфальт, природные; сланцы битуминозные или нефтеносные и песчаники битуминозные; асфальтиты и асфальтовые породы:прочие</v>
      </c>
    </row>
    <row r="76" spans="2:6" x14ac:dyDescent="0.25">
      <c r="B76" t="s">
        <v>7334</v>
      </c>
      <c r="C76" t="s">
        <v>7333</v>
      </c>
      <c r="F76" t="str">
        <f>C76</f>
        <v>Смеси битумные на основе природного асфальта, природного битума, нефтяного битума, минеральных смол или пека минеральных смол (например, битумные мастики, асфальтовые смеси для дорожных покрытий).</v>
      </c>
    </row>
    <row r="78" spans="2:6" x14ac:dyDescent="0.25">
      <c r="B78" t="s">
        <v>7332</v>
      </c>
      <c r="C78" t="s">
        <v>7331</v>
      </c>
      <c r="F78" t="str">
        <f>C78</f>
        <v>Электроэнергия.</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06"/>
  <sheetViews>
    <sheetView topLeftCell="A277" workbookViewId="0">
      <selection activeCell="C1" sqref="C1:E1048576"/>
    </sheetView>
  </sheetViews>
  <sheetFormatPr defaultRowHeight="15" x14ac:dyDescent="0.25"/>
  <cols>
    <col min="1" max="1" width="5.5703125" customWidth="1"/>
    <col min="3" max="5" width="0" hidden="1" customWidth="1"/>
  </cols>
  <sheetData>
    <row r="2" spans="2:6" x14ac:dyDescent="0.25">
      <c r="B2" t="s">
        <v>0</v>
      </c>
    </row>
    <row r="3" spans="2:6" x14ac:dyDescent="0.25">
      <c r="C3" t="s">
        <v>7774</v>
      </c>
    </row>
    <row r="5" spans="2:6" x14ac:dyDescent="0.25">
      <c r="C5" t="s">
        <v>7773</v>
      </c>
    </row>
    <row r="6" spans="2:6" x14ac:dyDescent="0.25">
      <c r="B6" t="s">
        <v>7772</v>
      </c>
      <c r="C6" t="s">
        <v>2</v>
      </c>
      <c r="D6" t="s">
        <v>7771</v>
      </c>
      <c r="F6" t="str">
        <f>CONCATENATE($C$5,D6)</f>
        <v>Фтор, хлор, бром и йод:хлор</v>
      </c>
    </row>
    <row r="7" spans="2:6" x14ac:dyDescent="0.25">
      <c r="B7" t="s">
        <v>7770</v>
      </c>
      <c r="C7" t="s">
        <v>2</v>
      </c>
      <c r="D7" t="s">
        <v>7769</v>
      </c>
      <c r="F7" t="str">
        <f t="shared" ref="F7:F8" si="0">CONCATENATE($C$5,D7)</f>
        <v>Фтор, хлор, бром и йод:йод</v>
      </c>
    </row>
    <row r="8" spans="2:6" x14ac:dyDescent="0.25">
      <c r="B8" t="s">
        <v>7768</v>
      </c>
      <c r="C8" t="s">
        <v>2</v>
      </c>
      <c r="D8" t="s">
        <v>7767</v>
      </c>
      <c r="F8" t="str">
        <f t="shared" si="0"/>
        <v>Фтор, хлор, бром и йод:фтор; бром</v>
      </c>
    </row>
    <row r="10" spans="2:6" x14ac:dyDescent="0.25">
      <c r="B10" t="s">
        <v>7766</v>
      </c>
      <c r="C10" t="s">
        <v>7765</v>
      </c>
      <c r="F10" t="str">
        <f>C10</f>
        <v>Сера сублимированная или осажденная; сера коллоидная.</v>
      </c>
    </row>
    <row r="12" spans="2:6" x14ac:dyDescent="0.25">
      <c r="B12" t="s">
        <v>7764</v>
      </c>
      <c r="C12" t="s">
        <v>7763</v>
      </c>
      <c r="F12" t="str">
        <f>C12</f>
        <v>Углерод (сажи и прочие формы углерода, в другом месте не поименованные или не включенные).</v>
      </c>
    </row>
    <row r="14" spans="2:6" x14ac:dyDescent="0.25">
      <c r="C14" t="s">
        <v>7762</v>
      </c>
    </row>
    <row r="15" spans="2:6" x14ac:dyDescent="0.25">
      <c r="B15" t="s">
        <v>7761</v>
      </c>
      <c r="C15" t="s">
        <v>2</v>
      </c>
      <c r="D15" t="s">
        <v>7760</v>
      </c>
      <c r="F15" t="str">
        <f>CONCATENATE($C$14,D15)</f>
        <v>Водород, газы инертные и прочие неметаллы:водород</v>
      </c>
    </row>
    <row r="16" spans="2:6" x14ac:dyDescent="0.25">
      <c r="C16" t="s">
        <v>2</v>
      </c>
      <c r="D16" t="s">
        <v>7759</v>
      </c>
    </row>
    <row r="17" spans="2:6" x14ac:dyDescent="0.25">
      <c r="B17" t="s">
        <v>7758</v>
      </c>
      <c r="C17" t="s">
        <v>5</v>
      </c>
      <c r="D17" t="s">
        <v>7757</v>
      </c>
      <c r="F17" t="str">
        <f>CONCATENATE($C$14,$D$16,D17)</f>
        <v>Водород, газы инертные и прочие неметаллы:газы инертные:аргон</v>
      </c>
    </row>
    <row r="18" spans="2:6" x14ac:dyDescent="0.25">
      <c r="B18" t="s">
        <v>7756</v>
      </c>
      <c r="C18" t="s">
        <v>5</v>
      </c>
      <c r="D18" t="s">
        <v>67</v>
      </c>
      <c r="F18" t="str">
        <f>CONCATENATE($C$14,$D$16,D18)</f>
        <v>Водород, газы инертные и прочие неметаллы:газы инертные:прочие</v>
      </c>
    </row>
    <row r="19" spans="2:6" x14ac:dyDescent="0.25">
      <c r="B19" t="s">
        <v>7755</v>
      </c>
      <c r="C19" t="s">
        <v>2</v>
      </c>
      <c r="D19" t="s">
        <v>7754</v>
      </c>
      <c r="F19" t="str">
        <f>CONCATENATE($C$14,D19)</f>
        <v>Водород, газы инертные и прочие неметаллы:азот</v>
      </c>
    </row>
    <row r="20" spans="2:6" x14ac:dyDescent="0.25">
      <c r="B20" t="s">
        <v>7753</v>
      </c>
      <c r="C20" t="s">
        <v>2</v>
      </c>
      <c r="D20" t="s">
        <v>7752</v>
      </c>
      <c r="F20" t="str">
        <f t="shared" ref="F20:F21" si="1">CONCATENATE($C$14,D20)</f>
        <v>Водород, газы инертные и прочие неметаллы:кислород</v>
      </c>
    </row>
    <row r="21" spans="2:6" x14ac:dyDescent="0.25">
      <c r="B21" t="s">
        <v>7751</v>
      </c>
      <c r="C21" t="s">
        <v>2</v>
      </c>
      <c r="D21" t="s">
        <v>7750</v>
      </c>
      <c r="F21" t="str">
        <f t="shared" si="1"/>
        <v>Водород, газы инертные и прочие неметаллы:бор; теллур</v>
      </c>
    </row>
    <row r="22" spans="2:6" x14ac:dyDescent="0.25">
      <c r="C22" t="s">
        <v>2</v>
      </c>
      <c r="D22" t="s">
        <v>7749</v>
      </c>
    </row>
    <row r="23" spans="2:6" x14ac:dyDescent="0.25">
      <c r="B23" t="s">
        <v>7748</v>
      </c>
      <c r="C23" t="s">
        <v>5</v>
      </c>
      <c r="D23" t="s">
        <v>7747</v>
      </c>
      <c r="F23" t="str">
        <f>CONCATENATE($C$14,$D$22,D23)</f>
        <v>Водород, газы инертные и прочие неметаллы:кремний:содержащий не менее 99,99 мас.% кремния</v>
      </c>
    </row>
    <row r="24" spans="2:6" x14ac:dyDescent="0.25">
      <c r="B24" t="s">
        <v>7746</v>
      </c>
      <c r="C24" t="s">
        <v>5</v>
      </c>
      <c r="D24" t="s">
        <v>19</v>
      </c>
      <c r="F24" t="str">
        <f>CONCATENATE($C$14,$D$22,D24)</f>
        <v>Водород, газы инертные и прочие неметаллы:кремний:прочий</v>
      </c>
    </row>
    <row r="25" spans="2:6" x14ac:dyDescent="0.25">
      <c r="B25" t="s">
        <v>7745</v>
      </c>
      <c r="C25" t="s">
        <v>2</v>
      </c>
      <c r="D25" t="s">
        <v>7744</v>
      </c>
      <c r="F25" t="str">
        <f>CONCATENATE($C$14,D25)</f>
        <v>Водород, газы инертные и прочие неметаллы:фосфор</v>
      </c>
    </row>
    <row r="26" spans="2:6" x14ac:dyDescent="0.25">
      <c r="B26" t="s">
        <v>7743</v>
      </c>
      <c r="C26" t="s">
        <v>2</v>
      </c>
      <c r="D26" t="s">
        <v>7742</v>
      </c>
      <c r="F26" t="str">
        <f t="shared" ref="F26:F27" si="2">CONCATENATE($C$14,D26)</f>
        <v>Водород, газы инертные и прочие неметаллы:мышьяк</v>
      </c>
    </row>
    <row r="27" spans="2:6" x14ac:dyDescent="0.25">
      <c r="B27" t="s">
        <v>7741</v>
      </c>
      <c r="C27" t="s">
        <v>2</v>
      </c>
      <c r="D27" t="s">
        <v>7740</v>
      </c>
      <c r="F27" t="str">
        <f t="shared" si="2"/>
        <v>Водород, газы инертные и прочие неметаллы:селен</v>
      </c>
    </row>
    <row r="29" spans="2:6" x14ac:dyDescent="0.25">
      <c r="C29" t="s">
        <v>7739</v>
      </c>
    </row>
    <row r="30" spans="2:6" x14ac:dyDescent="0.25">
      <c r="C30" t="s">
        <v>2</v>
      </c>
      <c r="D30" t="s">
        <v>7738</v>
      </c>
    </row>
    <row r="31" spans="2:6" x14ac:dyDescent="0.25">
      <c r="B31" t="s">
        <v>7737</v>
      </c>
      <c r="C31" t="s">
        <v>5</v>
      </c>
      <c r="D31" t="s">
        <v>7736</v>
      </c>
      <c r="F31" t="str">
        <f>CONCATENATE($C$29,$D$30,D31)</f>
        <v>Металлы щелочные или щелочно-земельные; металлы редкоземельные, скандий и иттрий в чистом виде, в смесях или сплавах; ртуть:металлы щелочные или щелочно-земельные:натрий</v>
      </c>
    </row>
    <row r="32" spans="2:6" x14ac:dyDescent="0.25">
      <c r="B32" t="s">
        <v>7735</v>
      </c>
      <c r="C32" t="s">
        <v>5</v>
      </c>
      <c r="D32" t="s">
        <v>7734</v>
      </c>
      <c r="F32" t="str">
        <f t="shared" ref="F32:F33" si="3">CONCATENATE($C$29,$D$30,D32)</f>
        <v>Металлы щелочные или щелочно-земельные; металлы редкоземельные, скандий и иттрий в чистом виде, в смесях или сплавах; ртуть:металлы щелочные или щелочно-земельные:кальций</v>
      </c>
    </row>
    <row r="33" spans="2:6" x14ac:dyDescent="0.25">
      <c r="B33" t="s">
        <v>7733</v>
      </c>
      <c r="C33" t="s">
        <v>5</v>
      </c>
      <c r="D33" t="s">
        <v>67</v>
      </c>
      <c r="F33" t="str">
        <f t="shared" si="3"/>
        <v>Металлы щелочные или щелочно-земельные; металлы редкоземельные, скандий и иттрий в чистом виде, в смесях или сплавах; ртуть:металлы щелочные или щелочно-земельные:прочие</v>
      </c>
    </row>
    <row r="34" spans="2:6" x14ac:dyDescent="0.25">
      <c r="B34" t="s">
        <v>7732</v>
      </c>
      <c r="C34" t="s">
        <v>2</v>
      </c>
      <c r="D34" t="s">
        <v>7731</v>
      </c>
      <c r="F34" t="str">
        <f>CONCATENATE($C$29,D34)</f>
        <v>Металлы щелочные или щелочно-земельные; металлы редкоземельные, скандий и иттрий в чистом виде, в смесях или сплавах; ртуть:металлы редкоземельные, скандий и иттрий в чистом виде, в смесях или сплавах</v>
      </c>
    </row>
    <row r="35" spans="2:6" x14ac:dyDescent="0.25">
      <c r="B35" t="s">
        <v>7730</v>
      </c>
      <c r="C35" t="s">
        <v>2</v>
      </c>
      <c r="D35" t="s">
        <v>7729</v>
      </c>
      <c r="F35" t="str">
        <f>CONCATENATE($C$29,D35)</f>
        <v>Металлы щелочные или щелочно-земельные; металлы редкоземельные, скандий и иттрий в чистом виде, в смесях или сплавах; ртуть:ртуть</v>
      </c>
    </row>
    <row r="37" spans="2:6" x14ac:dyDescent="0.25">
      <c r="B37" t="s">
        <v>0</v>
      </c>
    </row>
    <row r="38" spans="2:6" x14ac:dyDescent="0.25">
      <c r="C38" t="s">
        <v>7728</v>
      </c>
    </row>
    <row r="40" spans="2:6" x14ac:dyDescent="0.25">
      <c r="C40" t="s">
        <v>7727</v>
      </c>
    </row>
    <row r="41" spans="2:6" x14ac:dyDescent="0.25">
      <c r="B41" t="s">
        <v>7726</v>
      </c>
      <c r="C41" t="s">
        <v>2</v>
      </c>
      <c r="D41" t="s">
        <v>7725</v>
      </c>
      <c r="F41" t="str">
        <f>CONCATENATE($C$40,D41)</f>
        <v>Хлорид водорода (кислота соляная); кислота хлорсульфоновая:хлорид водорода (кислота соляная)</v>
      </c>
    </row>
    <row r="42" spans="2:6" x14ac:dyDescent="0.25">
      <c r="B42" t="s">
        <v>7724</v>
      </c>
      <c r="C42" t="s">
        <v>2</v>
      </c>
      <c r="D42" t="s">
        <v>7723</v>
      </c>
      <c r="F42" t="str">
        <f>CONCATENATE($C$40,D42)</f>
        <v>Хлорид водорода (кислота соляная); кислота хлорсульфоновая:хлорсульфоновая кислота</v>
      </c>
    </row>
    <row r="44" spans="2:6" x14ac:dyDescent="0.25">
      <c r="B44" t="s">
        <v>7722</v>
      </c>
      <c r="C44" t="s">
        <v>7721</v>
      </c>
      <c r="F44" t="str">
        <f>C44</f>
        <v>Серная кислота; олеум.</v>
      </c>
    </row>
    <row r="46" spans="2:6" x14ac:dyDescent="0.25">
      <c r="B46" t="s">
        <v>7720</v>
      </c>
      <c r="C46" t="s">
        <v>7719</v>
      </c>
      <c r="F46" t="str">
        <f>C46</f>
        <v>Азотная кислота; сульфоазотные кислоты.</v>
      </c>
    </row>
    <row r="48" spans="2:6" x14ac:dyDescent="0.25">
      <c r="C48" t="s">
        <v>7718</v>
      </c>
    </row>
    <row r="49" spans="2:6" x14ac:dyDescent="0.25">
      <c r="B49" t="s">
        <v>7717</v>
      </c>
      <c r="C49" t="s">
        <v>2</v>
      </c>
      <c r="D49" t="s">
        <v>7716</v>
      </c>
      <c r="F49" t="str">
        <f>CONCATENATE($C$48,D49)</f>
        <v>Пентаоксид дифосфора; фосфорная кислота; полифосфорные кислоты определенного или неопределенного химического состава:пентаоксид дифосфора</v>
      </c>
    </row>
    <row r="50" spans="2:6" x14ac:dyDescent="0.25">
      <c r="B50" t="s">
        <v>7715</v>
      </c>
      <c r="C50" t="s">
        <v>2</v>
      </c>
      <c r="D50" t="s">
        <v>7714</v>
      </c>
      <c r="F50" t="str">
        <f>CONCATENATE($C$48,D50)</f>
        <v>Пентаоксид дифосфора; фосфорная кислота; полифосфорные кислоты определенного или неопределенного химического состава:фосфорная кислота и полифосфорные кислоты</v>
      </c>
    </row>
    <row r="52" spans="2:6" x14ac:dyDescent="0.25">
      <c r="B52" t="s">
        <v>7713</v>
      </c>
      <c r="C52" t="s">
        <v>7712</v>
      </c>
      <c r="F52" t="str">
        <f>C52</f>
        <v>Оксиды бора; кислоты борные.</v>
      </c>
    </row>
    <row r="54" spans="2:6" x14ac:dyDescent="0.25">
      <c r="C54" t="s">
        <v>7711</v>
      </c>
    </row>
    <row r="55" spans="2:6" x14ac:dyDescent="0.25">
      <c r="C55" t="s">
        <v>2</v>
      </c>
      <c r="D55" t="s">
        <v>7710</v>
      </c>
    </row>
    <row r="56" spans="2:6" x14ac:dyDescent="0.25">
      <c r="B56" t="s">
        <v>7709</v>
      </c>
      <c r="C56" t="s">
        <v>5</v>
      </c>
      <c r="D56" t="s">
        <v>7708</v>
      </c>
      <c r="F56" t="str">
        <f>CONCATENATE($C$54,$D$55,D56)</f>
        <v>Кислоты неорганические прочие и соединения неметаллов с кислородом неорганические прочие:кислоты неорганические прочие:фторид водорода (кислота плавиковая)</v>
      </c>
    </row>
    <row r="57" spans="2:6" x14ac:dyDescent="0.25">
      <c r="B57" t="s">
        <v>7707</v>
      </c>
      <c r="C57" t="s">
        <v>5</v>
      </c>
      <c r="D57" t="s">
        <v>67</v>
      </c>
      <c r="F57" t="str">
        <f>CONCATENATE($C$54,$D$55,D57)</f>
        <v>Кислоты неорганические прочие и соединения неметаллов с кислородом неорганические прочие:кислоты неорганические прочие:прочие</v>
      </c>
    </row>
    <row r="58" spans="2:6" x14ac:dyDescent="0.25">
      <c r="C58" t="s">
        <v>2</v>
      </c>
      <c r="D58" t="s">
        <v>7706</v>
      </c>
    </row>
    <row r="59" spans="2:6" x14ac:dyDescent="0.25">
      <c r="B59" t="s">
        <v>7705</v>
      </c>
      <c r="C59" t="s">
        <v>5</v>
      </c>
      <c r="D59" t="s">
        <v>7704</v>
      </c>
      <c r="F59" t="str">
        <f>CONCATENATE($C$54,$D$58,D59)</f>
        <v>Кислоты неорганические прочие и соединения неметаллов с кислородом неорганические прочие:соединения неметаллов с кислородом неорганические прочие:диоксид углерода</v>
      </c>
    </row>
    <row r="60" spans="2:6" x14ac:dyDescent="0.25">
      <c r="B60" t="s">
        <v>7703</v>
      </c>
      <c r="C60" t="s">
        <v>5</v>
      </c>
      <c r="D60" t="s">
        <v>7702</v>
      </c>
      <c r="F60" t="str">
        <f t="shared" ref="F60:F61" si="4">CONCATENATE($C$54,$D$58,D60)</f>
        <v>Кислоты неорганические прочие и соединения неметаллов с кислородом неорганические прочие:соединения неметаллов с кислородом неорганические прочие:диоксид кремния</v>
      </c>
    </row>
    <row r="61" spans="2:6" x14ac:dyDescent="0.25">
      <c r="B61" t="s">
        <v>7701</v>
      </c>
      <c r="C61" t="s">
        <v>5</v>
      </c>
      <c r="D61" t="s">
        <v>67</v>
      </c>
      <c r="F61" t="str">
        <f t="shared" si="4"/>
        <v>Кислоты неорганические прочие и соединения неметаллов с кислородом неорганические прочие:соединения неметаллов с кислородом неорганические прочие:прочие</v>
      </c>
    </row>
    <row r="63" spans="2:6" x14ac:dyDescent="0.25">
      <c r="C63" t="s">
        <v>7700</v>
      </c>
    </row>
    <row r="65" spans="2:6" x14ac:dyDescent="0.25">
      <c r="C65" t="s">
        <v>7699</v>
      </c>
    </row>
    <row r="66" spans="2:6" x14ac:dyDescent="0.25">
      <c r="B66" t="s">
        <v>7698</v>
      </c>
      <c r="C66" t="s">
        <v>2</v>
      </c>
      <c r="D66" t="s">
        <v>7697</v>
      </c>
      <c r="F66" t="str">
        <f>CONCATENATE($C$65,D66)</f>
        <v>Галогениды и галогенид оксиды неметаллов:хлориды и оксид хлориды</v>
      </c>
    </row>
    <row r="67" spans="2:6" x14ac:dyDescent="0.25">
      <c r="B67" t="s">
        <v>7696</v>
      </c>
      <c r="C67" t="s">
        <v>2</v>
      </c>
      <c r="D67" t="s">
        <v>67</v>
      </c>
      <c r="F67" t="str">
        <f>CONCATENATE($C$65,D67)</f>
        <v>Галогениды и галогенид оксиды неметаллов:прочие</v>
      </c>
    </row>
    <row r="69" spans="2:6" x14ac:dyDescent="0.25">
      <c r="C69" t="s">
        <v>7695</v>
      </c>
    </row>
    <row r="70" spans="2:6" x14ac:dyDescent="0.25">
      <c r="B70" t="s">
        <v>7694</v>
      </c>
      <c r="C70" t="s">
        <v>2</v>
      </c>
      <c r="D70" t="s">
        <v>7693</v>
      </c>
      <c r="F70" t="str">
        <f>CONCATENATE($C$69,D70)</f>
        <v>Сульфиды неметаллов; трисульфид фосфора технический:дисульфид углерода</v>
      </c>
    </row>
    <row r="71" spans="2:6" x14ac:dyDescent="0.25">
      <c r="B71" t="s">
        <v>7692</v>
      </c>
      <c r="C71" t="s">
        <v>2</v>
      </c>
      <c r="D71" t="s">
        <v>67</v>
      </c>
      <c r="F71" t="str">
        <f>CONCATENATE($C$69,D71)</f>
        <v>Сульфиды неметаллов; трисульфид фосфора технический:прочие</v>
      </c>
    </row>
    <row r="73" spans="2:6" x14ac:dyDescent="0.25">
      <c r="B73" t="s">
        <v>0</v>
      </c>
    </row>
    <row r="74" spans="2:6" x14ac:dyDescent="0.25">
      <c r="C74" t="s">
        <v>7691</v>
      </c>
    </row>
    <row r="76" spans="2:6" x14ac:dyDescent="0.25">
      <c r="C76" t="s">
        <v>7690</v>
      </c>
    </row>
    <row r="77" spans="2:6" x14ac:dyDescent="0.25">
      <c r="B77" t="s">
        <v>7689</v>
      </c>
      <c r="C77" t="s">
        <v>2</v>
      </c>
      <c r="D77" t="s">
        <v>7688</v>
      </c>
      <c r="F77" t="str">
        <f>CONCATENATE($C$76,D77)</f>
        <v>Аммиак, безводный или в водном растворе:аммиак безводный</v>
      </c>
    </row>
    <row r="78" spans="2:6" x14ac:dyDescent="0.25">
      <c r="B78" t="s">
        <v>7687</v>
      </c>
      <c r="C78" t="s">
        <v>2</v>
      </c>
      <c r="D78" t="s">
        <v>7686</v>
      </c>
      <c r="F78" t="str">
        <f>CONCATENATE($C$76,D78)</f>
        <v>Аммиак, безводный или в водном растворе:аммиак в водном растворе</v>
      </c>
    </row>
    <row r="80" spans="2:6" x14ac:dyDescent="0.25">
      <c r="C80" t="s">
        <v>7685</v>
      </c>
    </row>
    <row r="81" spans="2:6" x14ac:dyDescent="0.25">
      <c r="C81" t="s">
        <v>2</v>
      </c>
      <c r="D81" t="s">
        <v>7684</v>
      </c>
    </row>
    <row r="82" spans="2:6" x14ac:dyDescent="0.25">
      <c r="B82" t="s">
        <v>7683</v>
      </c>
      <c r="C82" t="s">
        <v>5</v>
      </c>
      <c r="D82" t="s">
        <v>7682</v>
      </c>
      <c r="F82" t="str">
        <f>CONCATENATE($C$80,$D$81,D82)</f>
        <v>Гидроксид натрия (сода каустическая); гидроксид калия (едкое кали); пероксиды натрия или калия:гидроксид натрия (сода каустическая):в твердом виде</v>
      </c>
    </row>
    <row r="83" spans="2:6" x14ac:dyDescent="0.25">
      <c r="B83" t="s">
        <v>7681</v>
      </c>
      <c r="C83" t="s">
        <v>5</v>
      </c>
      <c r="D83" t="s">
        <v>7680</v>
      </c>
      <c r="F83" t="str">
        <f>CONCATENATE($C$80,$D$81,D83)</f>
        <v>Гидроксид натрия (сода каустическая); гидроксид калия (едкое кали); пероксиды натрия или калия:гидроксид натрия (сода каустическая):в водном растворе (щелок натровый или сода жидкая)</v>
      </c>
    </row>
    <row r="84" spans="2:6" x14ac:dyDescent="0.25">
      <c r="B84" t="s">
        <v>7679</v>
      </c>
      <c r="C84" t="s">
        <v>2</v>
      </c>
      <c r="D84" t="s">
        <v>7678</v>
      </c>
      <c r="F84" t="str">
        <f>CONCATENATE($C$80,D84)</f>
        <v>Гидроксид натрия (сода каустическая); гидроксид калия (едкое кали); пероксиды натрия или калия:гидроксид калия (едкое кали)</v>
      </c>
    </row>
    <row r="85" spans="2:6" x14ac:dyDescent="0.25">
      <c r="B85" t="s">
        <v>7677</v>
      </c>
      <c r="C85" t="s">
        <v>2</v>
      </c>
      <c r="D85" t="s">
        <v>7676</v>
      </c>
      <c r="F85" t="str">
        <f>CONCATENATE($C$80,D85)</f>
        <v>Гидроксид натрия (сода каустическая); гидроксид калия (едкое кали); пероксиды натрия или калия:пероксиды натрия или калия</v>
      </c>
    </row>
    <row r="87" spans="2:6" x14ac:dyDescent="0.25">
      <c r="C87" t="s">
        <v>7675</v>
      </c>
    </row>
    <row r="88" spans="2:6" x14ac:dyDescent="0.25">
      <c r="B88" t="s">
        <v>7674</v>
      </c>
      <c r="C88" t="s">
        <v>2</v>
      </c>
      <c r="D88" t="s">
        <v>7673</v>
      </c>
      <c r="F88" t="str">
        <f>CONCATENATE($C$87,D88)</f>
        <v>Гидроксид и пероксид магния; оксиды, гидроксиды и пероксиды стронция или бария:гидроксид и пероксид магния</v>
      </c>
    </row>
    <row r="89" spans="2:6" x14ac:dyDescent="0.25">
      <c r="B89" t="s">
        <v>7672</v>
      </c>
      <c r="C89" t="s">
        <v>2</v>
      </c>
      <c r="D89" t="s">
        <v>7671</v>
      </c>
      <c r="F89" t="str">
        <f>CONCATENATE($C$87,D89)</f>
        <v>Гидроксид и пероксид магния; оксиды, гидроксиды и пероксиды стронция или бария:оксиды, гидроксиды и пероксиды стронция или бария</v>
      </c>
    </row>
    <row r="91" spans="2:6" x14ac:dyDescent="0.25">
      <c r="B91" t="s">
        <v>7670</v>
      </c>
      <c r="C91" t="s">
        <v>7669</v>
      </c>
      <c r="F91" t="str">
        <f>C91</f>
        <v>Оксид цинка; пероксид цинка.</v>
      </c>
    </row>
    <row r="93" spans="2:6" x14ac:dyDescent="0.25">
      <c r="C93" t="s">
        <v>7668</v>
      </c>
    </row>
    <row r="94" spans="2:6" x14ac:dyDescent="0.25">
      <c r="B94" t="s">
        <v>7667</v>
      </c>
      <c r="C94" t="s">
        <v>2</v>
      </c>
      <c r="D94" t="s">
        <v>7666</v>
      </c>
      <c r="F94" t="str">
        <f>CONCATENATE($C$93,D94)</f>
        <v>Искусственный корунд определенного или неопределенного химического состава; оксид алюминия; гидроксид алюминия:искусственный корунд определенного или неопределенного химического состава</v>
      </c>
    </row>
    <row r="95" spans="2:6" x14ac:dyDescent="0.25">
      <c r="B95" t="s">
        <v>7665</v>
      </c>
      <c r="C95" t="s">
        <v>2</v>
      </c>
      <c r="D95" t="s">
        <v>7664</v>
      </c>
      <c r="F95" t="str">
        <f t="shared" ref="F95:F96" si="5">CONCATENATE($C$93,D95)</f>
        <v>Искусственный корунд определенного или неопределенного химического состава; оксид алюминия; гидроксид алюминия:оксид алюминия, отличный от искусственного корунда</v>
      </c>
    </row>
    <row r="96" spans="2:6" x14ac:dyDescent="0.25">
      <c r="B96" t="s">
        <v>7663</v>
      </c>
      <c r="C96" t="s">
        <v>2</v>
      </c>
      <c r="D96" t="s">
        <v>7662</v>
      </c>
      <c r="F96" t="str">
        <f t="shared" si="5"/>
        <v>Искусственный корунд определенного или неопределенного химического состава; оксид алюминия; гидроксид алюминия:гидроксид алюминия</v>
      </c>
    </row>
    <row r="98" spans="2:6" x14ac:dyDescent="0.25">
      <c r="C98" t="s">
        <v>7661</v>
      </c>
    </row>
    <row r="99" spans="2:6" x14ac:dyDescent="0.25">
      <c r="B99" t="s">
        <v>7660</v>
      </c>
      <c r="C99" t="s">
        <v>2</v>
      </c>
      <c r="D99" t="s">
        <v>7659</v>
      </c>
      <c r="F99" t="str">
        <f>CONCATENATE($C$98,D99)</f>
        <v>Оксиды и гидроксиды хрома:триоксид хрома</v>
      </c>
    </row>
    <row r="100" spans="2:6" x14ac:dyDescent="0.25">
      <c r="B100" t="s">
        <v>7658</v>
      </c>
      <c r="C100" t="s">
        <v>2</v>
      </c>
      <c r="D100" t="s">
        <v>67</v>
      </c>
      <c r="F100" t="str">
        <f>CONCATENATE($C$98,D100)</f>
        <v>Оксиды и гидроксиды хрома:прочие</v>
      </c>
    </row>
    <row r="102" spans="2:6" x14ac:dyDescent="0.25">
      <c r="C102" t="s">
        <v>7657</v>
      </c>
    </row>
    <row r="103" spans="2:6" x14ac:dyDescent="0.25">
      <c r="B103" t="s">
        <v>7656</v>
      </c>
      <c r="C103" t="s">
        <v>2</v>
      </c>
      <c r="D103" t="s">
        <v>7655</v>
      </c>
      <c r="F103" t="str">
        <f>CONCATENATE($C$102,D103)</f>
        <v>Оксиды марганца:диоксид марганца</v>
      </c>
    </row>
    <row r="104" spans="2:6" x14ac:dyDescent="0.25">
      <c r="B104" t="s">
        <v>7654</v>
      </c>
      <c r="C104" t="s">
        <v>2</v>
      </c>
      <c r="D104" t="s">
        <v>67</v>
      </c>
      <c r="F104" t="str">
        <f>CONCATENATE($C$102,D104)</f>
        <v>Оксиды марганца:прочие</v>
      </c>
    </row>
    <row r="106" spans="2:6" x14ac:dyDescent="0.25">
      <c r="C106" t="s">
        <v>7653</v>
      </c>
    </row>
    <row r="107" spans="2:6" x14ac:dyDescent="0.25">
      <c r="B107" t="s">
        <v>7652</v>
      </c>
      <c r="C107" t="s">
        <v>2</v>
      </c>
      <c r="D107" t="s">
        <v>7651</v>
      </c>
      <c r="F107" t="str">
        <f>CONCATENATE($C$106,D107)</f>
        <v>Оксиды и гидроксиды железа; красители минеральные, содержащие 70 мас.% или более химически связанного железа в пересчете на Fе2О3:оксиды и гидроксиды железа</v>
      </c>
    </row>
    <row r="108" spans="2:6" x14ac:dyDescent="0.25">
      <c r="B108" t="s">
        <v>7650</v>
      </c>
      <c r="C108" t="s">
        <v>2</v>
      </c>
      <c r="D108" t="s">
        <v>7649</v>
      </c>
      <c r="F108" t="str">
        <f>CONCATENATE($C$106,D108)</f>
        <v>Оксиды и гидроксиды железа; красители минеральные, содержащие 70 мас.% или более химически связанного железа в пересчете на Fе2О3:красители минеральные</v>
      </c>
    </row>
    <row r="110" spans="2:6" x14ac:dyDescent="0.25">
      <c r="B110" t="s">
        <v>7648</v>
      </c>
      <c r="C110" t="s">
        <v>7647</v>
      </c>
      <c r="F110" t="str">
        <f>C110</f>
        <v>Оксиды и гидроксиды кобальта; оксиды кобальта технические.</v>
      </c>
    </row>
    <row r="112" spans="2:6" x14ac:dyDescent="0.25">
      <c r="B112" t="s">
        <v>0</v>
      </c>
    </row>
    <row r="113" spans="2:6" x14ac:dyDescent="0.25">
      <c r="B113" t="s">
        <v>7646</v>
      </c>
      <c r="C113" t="s">
        <v>7645</v>
      </c>
      <c r="F113" t="str">
        <f>C113</f>
        <v>Оксиды титана.</v>
      </c>
    </row>
    <row r="115" spans="2:6" x14ac:dyDescent="0.25">
      <c r="C115" t="s">
        <v>7644</v>
      </c>
    </row>
    <row r="116" spans="2:6" x14ac:dyDescent="0.25">
      <c r="B116" t="s">
        <v>7643</v>
      </c>
      <c r="C116" t="s">
        <v>2</v>
      </c>
      <c r="D116" t="s">
        <v>7642</v>
      </c>
      <c r="F116" t="str">
        <f>CONCATENATE($C$115,D116)</f>
        <v>Оксиды свинца; сурик свинцовый (красный и оранжевый):монооксид свинца (глет свинцовый, массикот)</v>
      </c>
    </row>
    <row r="117" spans="2:6" x14ac:dyDescent="0.25">
      <c r="B117" t="s">
        <v>7641</v>
      </c>
      <c r="C117" t="s">
        <v>2</v>
      </c>
      <c r="D117" t="s">
        <v>67</v>
      </c>
      <c r="F117" t="str">
        <f>CONCATENATE($C$115,D117)</f>
        <v>Оксиды свинца; сурик свинцовый (красный и оранжевый):прочие</v>
      </c>
    </row>
    <row r="119" spans="2:6" x14ac:dyDescent="0.25">
      <c r="C119" t="s">
        <v>7640</v>
      </c>
    </row>
    <row r="120" spans="2:6" x14ac:dyDescent="0.25">
      <c r="B120" t="s">
        <v>7639</v>
      </c>
      <c r="C120" t="s">
        <v>2</v>
      </c>
      <c r="D120" t="s">
        <v>7638</v>
      </c>
      <c r="F120" t="str">
        <f>CONCATENATE($C$119,D120)</f>
        <v>Гидразин и гидроксиламин и их неорганические соли; неорганические основания прочие; оксиды, гидроксиды и пероксиды металлов прочие:гидразин и гидроксиламин и их неорганические соли</v>
      </c>
    </row>
    <row r="121" spans="2:6" x14ac:dyDescent="0.25">
      <c r="B121" t="s">
        <v>7637</v>
      </c>
      <c r="C121" t="s">
        <v>2</v>
      </c>
      <c r="D121" t="s">
        <v>7636</v>
      </c>
      <c r="F121" t="str">
        <f t="shared" ref="F121:F128" si="6">CONCATENATE($C$119,D121)</f>
        <v>Гидразин и гидроксиламин и их неорганические соли; неорганические основания прочие; оксиды, гидроксиды и пероксиды металлов прочие:оксид и гидроксид лития</v>
      </c>
    </row>
    <row r="122" spans="2:6" x14ac:dyDescent="0.25">
      <c r="B122" t="s">
        <v>7635</v>
      </c>
      <c r="C122" t="s">
        <v>2</v>
      </c>
      <c r="D122" t="s">
        <v>7634</v>
      </c>
      <c r="F122" t="str">
        <f t="shared" si="6"/>
        <v>Гидразин и гидроксиламин и их неорганические соли; неорганические основания прочие; оксиды, гидроксиды и пероксиды металлов прочие:оксиды и гидроксиды ванадия</v>
      </c>
    </row>
    <row r="123" spans="2:6" x14ac:dyDescent="0.25">
      <c r="B123" t="s">
        <v>7633</v>
      </c>
      <c r="C123" t="s">
        <v>2</v>
      </c>
      <c r="D123" t="s">
        <v>7632</v>
      </c>
      <c r="F123" t="str">
        <f t="shared" si="6"/>
        <v>Гидразин и гидроксиламин и их неорганические соли; неорганические основания прочие; оксиды, гидроксиды и пероксиды металлов прочие:оксиды и гидроксиды никеля</v>
      </c>
    </row>
    <row r="124" spans="2:6" x14ac:dyDescent="0.25">
      <c r="B124" t="s">
        <v>7631</v>
      </c>
      <c r="C124" t="s">
        <v>2</v>
      </c>
      <c r="D124" t="s">
        <v>7630</v>
      </c>
      <c r="F124" t="str">
        <f t="shared" si="6"/>
        <v>Гидразин и гидроксиламин и их неорганические соли; неорганические основания прочие; оксиды, гидроксиды и пероксиды металлов прочие:оксиды и гидроксиды меди</v>
      </c>
    </row>
    <row r="125" spans="2:6" x14ac:dyDescent="0.25">
      <c r="B125" t="s">
        <v>7629</v>
      </c>
      <c r="C125" t="s">
        <v>2</v>
      </c>
      <c r="D125" t="s">
        <v>7628</v>
      </c>
      <c r="F125" t="str">
        <f t="shared" si="6"/>
        <v>Гидразин и гидроксиламин и их неорганические соли; неорганические основания прочие; оксиды, гидроксиды и пероксиды металлов прочие:оксиды германия и диоксид циркония</v>
      </c>
    </row>
    <row r="126" spans="2:6" x14ac:dyDescent="0.25">
      <c r="B126" t="s">
        <v>7627</v>
      </c>
      <c r="C126" t="s">
        <v>2</v>
      </c>
      <c r="D126" t="s">
        <v>7626</v>
      </c>
      <c r="F126" t="str">
        <f t="shared" si="6"/>
        <v>Гидразин и гидроксиламин и их неорганические соли; неорганические основания прочие; оксиды, гидроксиды и пероксиды металлов прочие:оксиды и гидроксиды молибдена</v>
      </c>
    </row>
    <row r="127" spans="2:6" x14ac:dyDescent="0.25">
      <c r="B127" t="s">
        <v>7625</v>
      </c>
      <c r="C127" t="s">
        <v>2</v>
      </c>
      <c r="D127" t="s">
        <v>7624</v>
      </c>
      <c r="F127" t="str">
        <f t="shared" si="6"/>
        <v>Гидразин и гидроксиламин и их неорганические соли; неорганические основания прочие; оксиды, гидроксиды и пероксиды металлов прочие:оксиды сурьмы</v>
      </c>
    </row>
    <row r="128" spans="2:6" x14ac:dyDescent="0.25">
      <c r="B128" t="s">
        <v>7623</v>
      </c>
      <c r="C128" t="s">
        <v>2</v>
      </c>
      <c r="D128" t="s">
        <v>67</v>
      </c>
      <c r="F128" t="str">
        <f t="shared" si="6"/>
        <v>Гидразин и гидроксиламин и их неорганические соли; неорганические основания прочие; оксиды, гидроксиды и пероксиды металлов прочие:прочие</v>
      </c>
    </row>
    <row r="130" spans="2:6" x14ac:dyDescent="0.25">
      <c r="C130" t="s">
        <v>7622</v>
      </c>
    </row>
    <row r="132" spans="2:6" x14ac:dyDescent="0.25">
      <c r="C132" t="s">
        <v>7621</v>
      </c>
    </row>
    <row r="133" spans="2:6" x14ac:dyDescent="0.25">
      <c r="C133" t="s">
        <v>2</v>
      </c>
      <c r="D133" t="s">
        <v>7620</v>
      </c>
    </row>
    <row r="134" spans="2:6" x14ac:dyDescent="0.25">
      <c r="B134" t="s">
        <v>7619</v>
      </c>
      <c r="C134" t="s">
        <v>5</v>
      </c>
      <c r="D134" t="s">
        <v>7563</v>
      </c>
      <c r="F134" t="str">
        <f>CONCATENATE($C$132,$D$133,D134)</f>
        <v>Фториды; фторосиликаты, фтороалюминаты и прочие комплексные соли фтора:фториды:алюминия</v>
      </c>
    </row>
    <row r="135" spans="2:6" x14ac:dyDescent="0.25">
      <c r="B135" t="s">
        <v>7618</v>
      </c>
      <c r="C135" t="s">
        <v>5</v>
      </c>
      <c r="D135" t="s">
        <v>67</v>
      </c>
      <c r="F135" t="str">
        <f>CONCATENATE($C$132,$D$133,D135)</f>
        <v>Фториды; фторосиликаты, фтороалюминаты и прочие комплексные соли фтора:фториды:прочие</v>
      </c>
    </row>
    <row r="136" spans="2:6" x14ac:dyDescent="0.25">
      <c r="B136" t="s">
        <v>7617</v>
      </c>
      <c r="C136" t="s">
        <v>2</v>
      </c>
      <c r="D136" t="s">
        <v>7616</v>
      </c>
      <c r="F136" t="str">
        <f>CONCATENATE($C$132,D136)</f>
        <v>Фториды; фторосиликаты, фтороалюминаты и прочие комплексные соли фтора:гексафтороалюминат натрия (синтетический криолит)</v>
      </c>
    </row>
    <row r="137" spans="2:6" x14ac:dyDescent="0.25">
      <c r="B137" t="s">
        <v>7615</v>
      </c>
      <c r="C137" t="s">
        <v>2</v>
      </c>
      <c r="D137" t="s">
        <v>67</v>
      </c>
      <c r="F137" t="str">
        <f>CONCATENATE($C$132,D137)</f>
        <v>Фториды; фторосиликаты, фтороалюминаты и прочие комплексные соли фтора:прочие</v>
      </c>
    </row>
    <row r="140" spans="2:6" x14ac:dyDescent="0.25">
      <c r="C140" t="s">
        <v>7614</v>
      </c>
    </row>
    <row r="141" spans="2:6" x14ac:dyDescent="0.25">
      <c r="B141" t="s">
        <v>7613</v>
      </c>
      <c r="C141" t="s">
        <v>2</v>
      </c>
      <c r="D141" t="s">
        <v>7612</v>
      </c>
      <c r="F141" t="str">
        <f>CONCATENATE($C$140,D141)</f>
        <v>Хлориды, хлорид оксиды и хлорид гидроксиды; бромиды и бромид оксиды; йодиды и йодид оксиды:хлорид аммония</v>
      </c>
    </row>
    <row r="142" spans="2:6" x14ac:dyDescent="0.25">
      <c r="B142" t="s">
        <v>7611</v>
      </c>
      <c r="C142" t="s">
        <v>2</v>
      </c>
      <c r="D142" t="s">
        <v>7610</v>
      </c>
      <c r="F142" t="str">
        <f>CONCATENATE($C$140,D142)</f>
        <v>Хлориды, хлорид оксиды и хлорид гидроксиды; бромиды и бромид оксиды; йодиды и йодид оксиды:хлорид кальция</v>
      </c>
    </row>
    <row r="143" spans="2:6" x14ac:dyDescent="0.25">
      <c r="C143" t="s">
        <v>2</v>
      </c>
      <c r="D143" t="s">
        <v>7609</v>
      </c>
    </row>
    <row r="144" spans="2:6" x14ac:dyDescent="0.25">
      <c r="B144" t="s">
        <v>7608</v>
      </c>
      <c r="C144" t="s">
        <v>5</v>
      </c>
      <c r="D144" t="s">
        <v>7565</v>
      </c>
      <c r="F144" t="str">
        <f>CONCATENATE($C$140,$D$143,D144)</f>
        <v>Хлориды, хлорид оксиды и хлорид гидроксиды; бромиды и бромид оксиды; йодиды и йодид оксиды:хлориды прочие:магния</v>
      </c>
    </row>
    <row r="145" spans="2:6" x14ac:dyDescent="0.25">
      <c r="B145" t="s">
        <v>7607</v>
      </c>
      <c r="C145" t="s">
        <v>5</v>
      </c>
      <c r="D145" t="s">
        <v>7563</v>
      </c>
      <c r="F145" t="str">
        <f t="shared" ref="F145:F147" si="7">CONCATENATE($C$140,$D$143,D145)</f>
        <v>Хлориды, хлорид оксиды и хлорид гидроксиды; бромиды и бромид оксиды; йодиды и йодид оксиды:хлориды прочие:алюминия</v>
      </c>
    </row>
    <row r="146" spans="2:6" x14ac:dyDescent="0.25">
      <c r="B146" t="s">
        <v>7606</v>
      </c>
      <c r="C146" t="s">
        <v>5</v>
      </c>
      <c r="D146" t="s">
        <v>7561</v>
      </c>
      <c r="F146" t="str">
        <f t="shared" si="7"/>
        <v>Хлориды, хлорид оксиды и хлорид гидроксиды; бромиды и бромид оксиды; йодиды и йодид оксиды:хлориды прочие:никеля</v>
      </c>
    </row>
    <row r="147" spans="2:6" x14ac:dyDescent="0.25">
      <c r="B147" t="s">
        <v>7605</v>
      </c>
      <c r="C147" t="s">
        <v>5</v>
      </c>
      <c r="D147" t="s">
        <v>67</v>
      </c>
      <c r="F147" t="str">
        <f t="shared" si="7"/>
        <v>Хлориды, хлорид оксиды и хлорид гидроксиды; бромиды и бромид оксиды; йодиды и йодид оксиды:хлориды прочие:прочие</v>
      </c>
    </row>
    <row r="149" spans="2:6" x14ac:dyDescent="0.25">
      <c r="B149" t="s">
        <v>0</v>
      </c>
    </row>
    <row r="150" spans="2:6" x14ac:dyDescent="0.25">
      <c r="C150" t="s">
        <v>2</v>
      </c>
      <c r="D150" t="s">
        <v>7604</v>
      </c>
    </row>
    <row r="151" spans="2:6" x14ac:dyDescent="0.25">
      <c r="B151" t="s">
        <v>7603</v>
      </c>
      <c r="C151" t="s">
        <v>5</v>
      </c>
      <c r="D151" t="s">
        <v>7559</v>
      </c>
      <c r="F151" t="str">
        <f>CONCATENATE($C$140,$D$150,D151)</f>
        <v>Хлориды, хлорид оксиды и хлорид гидроксиды; бромиды и бромид оксиды; йодиды и йодид оксиды:хлорид оксиды и хлорид гидроксиды:меди</v>
      </c>
    </row>
    <row r="152" spans="2:6" x14ac:dyDescent="0.25">
      <c r="B152" t="s">
        <v>7602</v>
      </c>
      <c r="C152" t="s">
        <v>5</v>
      </c>
      <c r="D152" t="s">
        <v>67</v>
      </c>
      <c r="F152" t="str">
        <f>CONCATENATE($C$140,$D$150,D152)</f>
        <v>Хлориды, хлорид оксиды и хлорид гидроксиды; бромиды и бромид оксиды; йодиды и йодид оксиды:хлорид оксиды и хлорид гидроксиды:прочие</v>
      </c>
    </row>
    <row r="153" spans="2:6" x14ac:dyDescent="0.25">
      <c r="C153" t="s">
        <v>2</v>
      </c>
      <c r="D153" t="s">
        <v>7601</v>
      </c>
    </row>
    <row r="154" spans="2:6" x14ac:dyDescent="0.25">
      <c r="B154" t="s">
        <v>7600</v>
      </c>
      <c r="C154" t="s">
        <v>5</v>
      </c>
      <c r="D154" t="s">
        <v>7599</v>
      </c>
      <c r="F154" t="str">
        <f>CONCATENATE($C$140,$D$153,D154)</f>
        <v>Хлориды, хлорид оксиды и хлорид гидроксиды; бромиды и бромид оксиды; йодиды и йодид оксиды:бромиды и бромид оксиды:бромиды натрия или калия</v>
      </c>
    </row>
    <row r="155" spans="2:6" x14ac:dyDescent="0.25">
      <c r="B155" t="s">
        <v>7598</v>
      </c>
      <c r="C155" t="s">
        <v>5</v>
      </c>
      <c r="D155" t="s">
        <v>67</v>
      </c>
      <c r="F155" t="str">
        <f>CONCATENATE($C$140,$D$153,D155)</f>
        <v>Хлориды, хлорид оксиды и хлорид гидроксиды; бромиды и бромид оксиды; йодиды и йодид оксиды:бромиды и бромид оксиды:прочие</v>
      </c>
    </row>
    <row r="156" spans="2:6" x14ac:dyDescent="0.25">
      <c r="B156" t="s">
        <v>7597</v>
      </c>
      <c r="C156" t="s">
        <v>2</v>
      </c>
      <c r="D156" t="s">
        <v>7596</v>
      </c>
      <c r="F156" t="str">
        <f>CONCATENATE($C$140,D156)</f>
        <v>Хлориды, хлорид оксиды и хлорид гидроксиды; бромиды и бромид оксиды; йодиды и йодид оксиды:йодиды и йодид оксиды</v>
      </c>
    </row>
    <row r="158" spans="2:6" x14ac:dyDescent="0.25">
      <c r="C158" t="s">
        <v>7595</v>
      </c>
    </row>
    <row r="159" spans="2:6" x14ac:dyDescent="0.25">
      <c r="B159" t="s">
        <v>7594</v>
      </c>
      <c r="C159" t="s">
        <v>2</v>
      </c>
      <c r="D159" t="s">
        <v>7593</v>
      </c>
      <c r="F159" t="str">
        <f>CONCATENATE($C$158,D159)</f>
        <v>Гипохлориты; гипохлорит кальция технический; хлориты; гипобромиты:гипохлорит кальция технический и гипохлориты кальция прочие</v>
      </c>
    </row>
    <row r="160" spans="2:6" x14ac:dyDescent="0.25">
      <c r="B160" t="s">
        <v>7592</v>
      </c>
      <c r="C160" t="s">
        <v>2</v>
      </c>
      <c r="D160" t="s">
        <v>67</v>
      </c>
      <c r="F160" t="str">
        <f>CONCATENATE($C$158,D160)</f>
        <v>Гипохлориты; гипохлорит кальция технический; хлориты; гипобромиты:прочие</v>
      </c>
    </row>
    <row r="162" spans="2:6" x14ac:dyDescent="0.25">
      <c r="C162" t="s">
        <v>7591</v>
      </c>
    </row>
    <row r="163" spans="2:6" x14ac:dyDescent="0.25">
      <c r="C163" t="s">
        <v>2</v>
      </c>
      <c r="D163" t="s">
        <v>7590</v>
      </c>
    </row>
    <row r="164" spans="2:6" x14ac:dyDescent="0.25">
      <c r="B164" t="s">
        <v>7589</v>
      </c>
      <c r="C164" t="s">
        <v>5</v>
      </c>
      <c r="D164" t="s">
        <v>7509</v>
      </c>
      <c r="F164" t="str">
        <f>CONCATENATE($C$162,$D$163,D164)</f>
        <v>Хлораты и перхлораты; броматы и перброматы; йодаты и перйодаты:хлораты:натрия</v>
      </c>
    </row>
    <row r="165" spans="2:6" x14ac:dyDescent="0.25">
      <c r="B165" t="s">
        <v>7588</v>
      </c>
      <c r="C165" t="s">
        <v>5</v>
      </c>
      <c r="D165" t="s">
        <v>67</v>
      </c>
      <c r="F165" t="str">
        <f>CONCATENATE($C$162,$D$163,D165)</f>
        <v>Хлораты и перхлораты; броматы и перброматы; йодаты и перйодаты:хлораты:прочие</v>
      </c>
    </row>
    <row r="166" spans="2:6" x14ac:dyDescent="0.25">
      <c r="B166" t="s">
        <v>7587</v>
      </c>
      <c r="C166" t="s">
        <v>2</v>
      </c>
      <c r="D166" t="s">
        <v>67</v>
      </c>
      <c r="F166" t="str">
        <f>CONCATENATE($C$162,D166)</f>
        <v>Хлораты и перхлораты; броматы и перброматы; йодаты и перйодаты:прочие</v>
      </c>
    </row>
    <row r="168" spans="2:6" x14ac:dyDescent="0.25">
      <c r="C168" t="s">
        <v>7586</v>
      </c>
    </row>
    <row r="169" spans="2:6" x14ac:dyDescent="0.25">
      <c r="B169" t="s">
        <v>7585</v>
      </c>
      <c r="C169" t="s">
        <v>2</v>
      </c>
      <c r="D169" t="s">
        <v>7584</v>
      </c>
      <c r="F169" t="str">
        <f>CONCATENATE($C$168,D169)</f>
        <v>Сульфиды; полисульфиды определенного или неопределенного химического состава:сульфиды натрия</v>
      </c>
    </row>
    <row r="170" spans="2:6" x14ac:dyDescent="0.25">
      <c r="B170" t="s">
        <v>7583</v>
      </c>
      <c r="C170" t="s">
        <v>2</v>
      </c>
      <c r="D170" t="s">
        <v>67</v>
      </c>
      <c r="F170" t="str">
        <f>CONCATENATE($C$168,D170)</f>
        <v>Сульфиды; полисульфиды определенного или неопределенного химического состава:прочие</v>
      </c>
    </row>
    <row r="172" spans="2:6" x14ac:dyDescent="0.25">
      <c r="C172" t="s">
        <v>7582</v>
      </c>
    </row>
    <row r="173" spans="2:6" x14ac:dyDescent="0.25">
      <c r="B173" t="s">
        <v>7581</v>
      </c>
      <c r="C173" t="s">
        <v>2</v>
      </c>
      <c r="D173" t="s">
        <v>7509</v>
      </c>
      <c r="F173" t="str">
        <f>CONCATENATE($C$172,D173)</f>
        <v>Дитиониты и сульфоксилаты:натрия</v>
      </c>
    </row>
    <row r="174" spans="2:6" x14ac:dyDescent="0.25">
      <c r="B174" t="s">
        <v>7580</v>
      </c>
      <c r="C174" t="s">
        <v>2</v>
      </c>
      <c r="D174" t="s">
        <v>67</v>
      </c>
      <c r="F174" t="str">
        <f>CONCATENATE($C$172,D174)</f>
        <v>Дитиониты и сульфоксилаты:прочие</v>
      </c>
    </row>
    <row r="176" spans="2:6" x14ac:dyDescent="0.25">
      <c r="C176" t="s">
        <v>7579</v>
      </c>
    </row>
    <row r="177" spans="2:6" x14ac:dyDescent="0.25">
      <c r="B177" t="s">
        <v>7578</v>
      </c>
      <c r="C177" t="s">
        <v>2</v>
      </c>
      <c r="D177" t="s">
        <v>7577</v>
      </c>
      <c r="F177" t="str">
        <f>CONCATENATE($C$176,D177)</f>
        <v>Сульфиты; тиосульфаты:сульфиты натрия</v>
      </c>
    </row>
    <row r="178" spans="2:6" x14ac:dyDescent="0.25">
      <c r="B178" t="s">
        <v>7576</v>
      </c>
      <c r="C178" t="s">
        <v>2</v>
      </c>
      <c r="D178" t="s">
        <v>7575</v>
      </c>
      <c r="F178" t="str">
        <f t="shared" ref="F178:F179" si="8">CONCATENATE($C$176,D178)</f>
        <v>Сульфиты; тиосульфаты:прочие сульфиты</v>
      </c>
    </row>
    <row r="179" spans="2:6" x14ac:dyDescent="0.25">
      <c r="B179" t="s">
        <v>7574</v>
      </c>
      <c r="C179" t="s">
        <v>2</v>
      </c>
      <c r="D179" t="s">
        <v>7573</v>
      </c>
      <c r="F179" t="str">
        <f t="shared" si="8"/>
        <v>Сульфиты; тиосульфаты:тиосульфаты</v>
      </c>
    </row>
    <row r="181" spans="2:6" x14ac:dyDescent="0.25">
      <c r="C181" t="s">
        <v>7572</v>
      </c>
    </row>
    <row r="182" spans="2:6" x14ac:dyDescent="0.25">
      <c r="C182" t="s">
        <v>2</v>
      </c>
      <c r="D182" t="s">
        <v>7571</v>
      </c>
    </row>
    <row r="183" spans="2:6" x14ac:dyDescent="0.25">
      <c r="B183" t="s">
        <v>7570</v>
      </c>
      <c r="C183" t="s">
        <v>5</v>
      </c>
      <c r="D183" t="s">
        <v>7569</v>
      </c>
      <c r="F183" t="str">
        <f>CONCATENATE($C$181,$D$182,D183)</f>
        <v>Сульфаты; квасцы; пероксосульфаты (персульфаты):сульфаты натрия:сульфат динатрия</v>
      </c>
    </row>
    <row r="184" spans="2:6" x14ac:dyDescent="0.25">
      <c r="B184" t="s">
        <v>7568</v>
      </c>
      <c r="C184" t="s">
        <v>5</v>
      </c>
      <c r="D184" t="s">
        <v>67</v>
      </c>
      <c r="F184" t="str">
        <f>CONCATENATE($C$181,$D$182,D184)</f>
        <v>Сульфаты; квасцы; пероксосульфаты (персульфаты):сульфаты натрия:прочие</v>
      </c>
    </row>
    <row r="186" spans="2:6" x14ac:dyDescent="0.25">
      <c r="B186" t="s">
        <v>0</v>
      </c>
    </row>
    <row r="187" spans="2:6" x14ac:dyDescent="0.25">
      <c r="C187" t="s">
        <v>2</v>
      </c>
      <c r="D187" t="s">
        <v>7567</v>
      </c>
    </row>
    <row r="188" spans="2:6" x14ac:dyDescent="0.25">
      <c r="B188" t="s">
        <v>7566</v>
      </c>
      <c r="C188" t="s">
        <v>5</v>
      </c>
      <c r="D188" t="s">
        <v>7565</v>
      </c>
      <c r="F188" t="str">
        <f>CONCATENATE($C$181,$D$187,D188)</f>
        <v>Сульфаты; квасцы; пероксосульфаты (персульфаты):сульфаты прочие:магния</v>
      </c>
    </row>
    <row r="189" spans="2:6" x14ac:dyDescent="0.25">
      <c r="B189" t="s">
        <v>7564</v>
      </c>
      <c r="C189" t="s">
        <v>5</v>
      </c>
      <c r="D189" t="s">
        <v>7563</v>
      </c>
      <c r="F189" t="str">
        <f t="shared" ref="F189:F193" si="9">CONCATENATE($C$181,$D$187,D189)</f>
        <v>Сульфаты; квасцы; пероксосульфаты (персульфаты):сульфаты прочие:алюминия</v>
      </c>
    </row>
    <row r="190" spans="2:6" x14ac:dyDescent="0.25">
      <c r="B190" t="s">
        <v>7562</v>
      </c>
      <c r="C190" t="s">
        <v>5</v>
      </c>
      <c r="D190" t="s">
        <v>7561</v>
      </c>
      <c r="F190" t="str">
        <f t="shared" si="9"/>
        <v>Сульфаты; квасцы; пероксосульфаты (персульфаты):сульфаты прочие:никеля</v>
      </c>
    </row>
    <row r="191" spans="2:6" x14ac:dyDescent="0.25">
      <c r="B191" t="s">
        <v>7560</v>
      </c>
      <c r="C191" t="s">
        <v>5</v>
      </c>
      <c r="D191" t="s">
        <v>7559</v>
      </c>
      <c r="F191" t="str">
        <f t="shared" si="9"/>
        <v>Сульфаты; квасцы; пероксосульфаты (персульфаты):сульфаты прочие:меди</v>
      </c>
    </row>
    <row r="192" spans="2:6" x14ac:dyDescent="0.25">
      <c r="B192" t="s">
        <v>7558</v>
      </c>
      <c r="C192" t="s">
        <v>5</v>
      </c>
      <c r="D192" t="s">
        <v>7557</v>
      </c>
      <c r="F192" t="str">
        <f t="shared" si="9"/>
        <v>Сульфаты; квасцы; пероксосульфаты (персульфаты):сульфаты прочие:бария</v>
      </c>
    </row>
    <row r="193" spans="2:6" x14ac:dyDescent="0.25">
      <c r="B193" t="s">
        <v>7556</v>
      </c>
      <c r="C193" t="s">
        <v>5</v>
      </c>
      <c r="D193" t="s">
        <v>67</v>
      </c>
      <c r="F193" t="str">
        <f t="shared" si="9"/>
        <v>Сульфаты; квасцы; пероксосульфаты (персульфаты):сульфаты прочие:прочие</v>
      </c>
    </row>
    <row r="194" spans="2:6" x14ac:dyDescent="0.25">
      <c r="B194" t="s">
        <v>7555</v>
      </c>
      <c r="C194" t="s">
        <v>2</v>
      </c>
      <c r="D194" t="s">
        <v>7554</v>
      </c>
      <c r="F194" t="str">
        <f>CONCATENATE($C$181,D194)</f>
        <v>Сульфаты; квасцы; пероксосульфаты (персульфаты):квасцы</v>
      </c>
    </row>
    <row r="195" spans="2:6" x14ac:dyDescent="0.25">
      <c r="B195" t="s">
        <v>7553</v>
      </c>
      <c r="C195" t="s">
        <v>2</v>
      </c>
      <c r="D195" t="s">
        <v>7552</v>
      </c>
      <c r="F195" t="str">
        <f>CONCATENATE($C$181,D195)</f>
        <v>Сульфаты; квасцы; пероксосульфаты (персульфаты):пероксосульфаты (персульфаты)</v>
      </c>
    </row>
    <row r="197" spans="2:6" x14ac:dyDescent="0.25">
      <c r="C197" t="s">
        <v>7551</v>
      </c>
    </row>
    <row r="198" spans="2:6" x14ac:dyDescent="0.25">
      <c r="B198" t="s">
        <v>7550</v>
      </c>
      <c r="C198" t="s">
        <v>2</v>
      </c>
      <c r="D198" t="s">
        <v>7549</v>
      </c>
      <c r="F198" t="str">
        <f>CONCATENATE($C$197,D198)</f>
        <v>Нитриты; нитраты:нитриты</v>
      </c>
    </row>
    <row r="199" spans="2:6" x14ac:dyDescent="0.25">
      <c r="C199" t="s">
        <v>2</v>
      </c>
      <c r="D199" t="s">
        <v>7548</v>
      </c>
    </row>
    <row r="200" spans="2:6" x14ac:dyDescent="0.25">
      <c r="B200" t="s">
        <v>7547</v>
      </c>
      <c r="C200" t="s">
        <v>5</v>
      </c>
      <c r="D200" t="s">
        <v>7538</v>
      </c>
      <c r="F200" t="str">
        <f>CONCATENATE($C$197,$D$199,D200)</f>
        <v>Нитриты; нитраты:нитраты:калия</v>
      </c>
    </row>
    <row r="201" spans="2:6" x14ac:dyDescent="0.25">
      <c r="B201" t="s">
        <v>7546</v>
      </c>
      <c r="C201" t="s">
        <v>5</v>
      </c>
      <c r="D201" t="s">
        <v>67</v>
      </c>
      <c r="F201" t="str">
        <f>CONCATENATE($C$197,$D$199,D201)</f>
        <v>Нитриты; нитраты:нитраты:прочие</v>
      </c>
    </row>
    <row r="203" spans="2:6" x14ac:dyDescent="0.25">
      <c r="C203" t="s">
        <v>7545</v>
      </c>
    </row>
    <row r="204" spans="2:6" x14ac:dyDescent="0.25">
      <c r="B204" t="s">
        <v>7544</v>
      </c>
      <c r="C204" t="s">
        <v>2</v>
      </c>
      <c r="D204" t="s">
        <v>7543</v>
      </c>
      <c r="F204" t="str">
        <f>CONCATENATE($C$203,D204)</f>
        <v>Фосфинаты (гипофосфиты), фосфонаты (фосфиты) и фосфаты; полифосфаты определенного или неопределенного химического состава:фосфинаты (гипофосфиты) и фосфонаты (фосфиты)</v>
      </c>
    </row>
    <row r="205" spans="2:6" x14ac:dyDescent="0.25">
      <c r="C205" t="s">
        <v>2</v>
      </c>
      <c r="D205" t="s">
        <v>7542</v>
      </c>
    </row>
    <row r="206" spans="2:6" x14ac:dyDescent="0.25">
      <c r="B206" t="s">
        <v>7541</v>
      </c>
      <c r="C206" t="s">
        <v>5</v>
      </c>
      <c r="D206" t="s">
        <v>7540</v>
      </c>
      <c r="F206" t="str">
        <f>CONCATENATE($C$203,$D$205,D206)</f>
        <v>Фосфинаты (гипофосфиты), фосфонаты (фосфиты) и фосфаты; полифосфаты определенного или неопределенного химического состава:фосфаты:моно- или динатрия</v>
      </c>
    </row>
    <row r="207" spans="2:6" x14ac:dyDescent="0.25">
      <c r="B207" t="s">
        <v>7539</v>
      </c>
      <c r="C207" t="s">
        <v>5</v>
      </c>
      <c r="D207" t="s">
        <v>7538</v>
      </c>
      <c r="F207" t="str">
        <f t="shared" ref="F207:F210" si="10">CONCATENATE($C$203,$D$205,D207)</f>
        <v>Фосфинаты (гипофосфиты), фосфонаты (фосфиты) и фосфаты; полифосфаты определенного или неопределенного химического состава:фосфаты:калия</v>
      </c>
    </row>
    <row r="208" spans="2:6" x14ac:dyDescent="0.25">
      <c r="B208" t="s">
        <v>7537</v>
      </c>
      <c r="C208" t="s">
        <v>5</v>
      </c>
      <c r="D208" t="s">
        <v>7536</v>
      </c>
      <c r="F208" t="str">
        <f t="shared" si="10"/>
        <v>Фосфинаты (гипофосфиты), фосфонаты (фосфиты) и фосфаты; полифосфаты определенного или неопределенного химического состава:фосфаты:водородфосфат кальция (фосфат дикальция)</v>
      </c>
    </row>
    <row r="209" spans="2:6" x14ac:dyDescent="0.25">
      <c r="B209" t="s">
        <v>7535</v>
      </c>
      <c r="C209" t="s">
        <v>5</v>
      </c>
      <c r="D209" t="s">
        <v>7534</v>
      </c>
      <c r="F209" t="str">
        <f t="shared" si="10"/>
        <v>Фосфинаты (гипофосфиты), фосфонаты (фосфиты) и фосфаты; полифосфаты определенного или неопределенного химического состава:фосфаты:фосфаты кальция прочие</v>
      </c>
    </row>
    <row r="210" spans="2:6" x14ac:dyDescent="0.25">
      <c r="B210" t="s">
        <v>7533</v>
      </c>
      <c r="C210" t="s">
        <v>5</v>
      </c>
      <c r="D210" t="s">
        <v>67</v>
      </c>
      <c r="F210" t="str">
        <f t="shared" si="10"/>
        <v>Фосфинаты (гипофосфиты), фосфонаты (фосфиты) и фосфаты; полифосфаты определенного или неопределенного химического состава:фосфаты:прочие</v>
      </c>
    </row>
    <row r="211" spans="2:6" x14ac:dyDescent="0.25">
      <c r="C211" t="s">
        <v>2</v>
      </c>
      <c r="D211" t="s">
        <v>7532</v>
      </c>
    </row>
    <row r="212" spans="2:6" x14ac:dyDescent="0.25">
      <c r="B212" t="s">
        <v>7531</v>
      </c>
      <c r="C212" t="s">
        <v>5</v>
      </c>
      <c r="D212" t="s">
        <v>7530</v>
      </c>
      <c r="F212" t="str">
        <f>CONCATENATE($C$203,$D$211,D212)</f>
        <v>Фосфинаты (гипофосфиты), фосфонаты (фосфиты) и фосфаты; полифосфаты определенного или неопределенного химического состава:полифосфаты:трифосфат натрия (триполифосфат натрия)</v>
      </c>
    </row>
    <row r="213" spans="2:6" x14ac:dyDescent="0.25">
      <c r="B213" t="s">
        <v>7529</v>
      </c>
      <c r="C213" t="s">
        <v>5</v>
      </c>
      <c r="D213" t="s">
        <v>67</v>
      </c>
      <c r="F213" t="str">
        <f>CONCATENATE($C$203,$D$211,D213)</f>
        <v>Фосфинаты (гипофосфиты), фосфонаты (фосфиты) и фосфаты; полифосфаты определенного или неопределенного химического состава:полифосфаты:прочие</v>
      </c>
    </row>
    <row r="215" spans="2:6" x14ac:dyDescent="0.25">
      <c r="C215" t="s">
        <v>7528</v>
      </c>
    </row>
    <row r="216" spans="2:6" x14ac:dyDescent="0.25">
      <c r="B216" t="s">
        <v>7527</v>
      </c>
      <c r="C216" t="s">
        <v>2</v>
      </c>
      <c r="D216" t="s">
        <v>7526</v>
      </c>
      <c r="F216" t="str">
        <f>CONCATENATE($C$215,D216)</f>
        <v>Карбонаты; пероксокарбонаты (перкарбонаты); карбонат аммония технический, содержащий карбамат аммония:карбонат динатрия</v>
      </c>
    </row>
    <row r="217" spans="2:6" x14ac:dyDescent="0.25">
      <c r="B217" t="s">
        <v>7525</v>
      </c>
      <c r="C217" t="s">
        <v>2</v>
      </c>
      <c r="D217" t="s">
        <v>7524</v>
      </c>
      <c r="F217" t="str">
        <f t="shared" ref="F217:F220" si="11">CONCATENATE($C$215,D217)</f>
        <v>Карбонаты; пероксокарбонаты (перкарбонаты); карбонат аммония технический, содержащий карбамат аммония:водородкарбонат натрия (бикарбонат натрия)</v>
      </c>
    </row>
    <row r="218" spans="2:6" x14ac:dyDescent="0.25">
      <c r="B218" t="s">
        <v>7523</v>
      </c>
      <c r="C218" t="s">
        <v>2</v>
      </c>
      <c r="D218" t="s">
        <v>7522</v>
      </c>
      <c r="F218" t="str">
        <f t="shared" si="11"/>
        <v>Карбонаты; пероксокарбонаты (перкарбонаты); карбонат аммония технический, содержащий карбамат аммония:карбонаты калия</v>
      </c>
    </row>
    <row r="219" spans="2:6" x14ac:dyDescent="0.25">
      <c r="B219" t="s">
        <v>7521</v>
      </c>
      <c r="C219" t="s">
        <v>2</v>
      </c>
      <c r="D219" t="s">
        <v>7520</v>
      </c>
      <c r="F219" t="str">
        <f t="shared" si="11"/>
        <v>Карбонаты; пероксокарбонаты (перкарбонаты); карбонат аммония технический, содержащий карбамат аммония:карбонат кальция</v>
      </c>
    </row>
    <row r="220" spans="2:6" x14ac:dyDescent="0.25">
      <c r="B220" t="s">
        <v>7519</v>
      </c>
      <c r="C220" t="s">
        <v>2</v>
      </c>
      <c r="D220" t="s">
        <v>7518</v>
      </c>
      <c r="F220" t="str">
        <f t="shared" si="11"/>
        <v>Карбонаты; пероксокарбонаты (перкарбонаты); карбонат аммония технический, содержащий карбамат аммония:карбонат бария</v>
      </c>
    </row>
    <row r="221" spans="2:6" x14ac:dyDescent="0.25">
      <c r="C221" t="s">
        <v>2</v>
      </c>
      <c r="D221" t="s">
        <v>87</v>
      </c>
    </row>
    <row r="222" spans="2:6" x14ac:dyDescent="0.25">
      <c r="B222" t="s">
        <v>7517</v>
      </c>
      <c r="C222" t="s">
        <v>5</v>
      </c>
      <c r="D222" t="s">
        <v>7516</v>
      </c>
      <c r="F222" t="str">
        <f>CONCATENATE($C$215,$D$221,D222)</f>
        <v>Карбонаты; пероксокарбонаты (перкарбонаты); карбонат аммония технический, содержащий карбамат аммония:прочие:карбонаты лития</v>
      </c>
    </row>
    <row r="223" spans="2:6" x14ac:dyDescent="0.25">
      <c r="B223" t="s">
        <v>7515</v>
      </c>
      <c r="C223" t="s">
        <v>5</v>
      </c>
      <c r="D223" t="s">
        <v>7514</v>
      </c>
      <c r="F223" t="str">
        <f t="shared" ref="F223:F224" si="12">CONCATENATE($C$215,$D$221,D223)</f>
        <v>Карбонаты; пероксокарбонаты (перкарбонаты); карбонат аммония технический, содержащий карбамат аммония:прочие:карбонат стронция</v>
      </c>
    </row>
    <row r="224" spans="2:6" x14ac:dyDescent="0.25">
      <c r="B224" t="s">
        <v>7513</v>
      </c>
      <c r="C224" t="s">
        <v>5</v>
      </c>
      <c r="D224" t="s">
        <v>67</v>
      </c>
      <c r="F224" t="str">
        <f t="shared" si="12"/>
        <v>Карбонаты; пероксокарбонаты (перкарбонаты); карбонат аммония технический, содержащий карбамат аммония:прочие:прочие</v>
      </c>
    </row>
    <row r="226" spans="2:6" x14ac:dyDescent="0.25">
      <c r="B226" t="s">
        <v>0</v>
      </c>
    </row>
    <row r="227" spans="2:6" x14ac:dyDescent="0.25">
      <c r="C227" t="s">
        <v>7512</v>
      </c>
    </row>
    <row r="228" spans="2:6" x14ac:dyDescent="0.25">
      <c r="C228" t="s">
        <v>2</v>
      </c>
      <c r="D228" t="s">
        <v>7511</v>
      </c>
    </row>
    <row r="229" spans="2:6" x14ac:dyDescent="0.25">
      <c r="B229" t="s">
        <v>7510</v>
      </c>
      <c r="C229" t="s">
        <v>5</v>
      </c>
      <c r="D229" t="s">
        <v>7509</v>
      </c>
      <c r="F229" t="str">
        <f>CONCATENATE($C$227,$D$228,D229)</f>
        <v>Цианиды, цианид оксиды, цианиды комплексные:цианиды и цианид оксиды:натрия</v>
      </c>
    </row>
    <row r="230" spans="2:6" x14ac:dyDescent="0.25">
      <c r="B230" t="s">
        <v>7508</v>
      </c>
      <c r="C230" t="s">
        <v>5</v>
      </c>
      <c r="D230" t="s">
        <v>67</v>
      </c>
      <c r="F230" t="str">
        <f t="shared" ref="F230" si="13">CONCATENATE($C$227,$D$228,D230)</f>
        <v>Цианиды, цианид оксиды, цианиды комплексные:цианиды и цианид оксиды:прочие</v>
      </c>
    </row>
    <row r="231" spans="2:6" x14ac:dyDescent="0.25">
      <c r="B231" t="s">
        <v>7507</v>
      </c>
      <c r="C231" t="s">
        <v>2</v>
      </c>
      <c r="D231" t="s">
        <v>7506</v>
      </c>
      <c r="F231" t="str">
        <f>CONCATENATE($C$227,D231)</f>
        <v>Цианиды, цианид оксиды, цианиды комплексные:цианиды комплексные</v>
      </c>
    </row>
    <row r="235" spans="2:6" x14ac:dyDescent="0.25">
      <c r="C235" t="s">
        <v>7505</v>
      </c>
    </row>
    <row r="236" spans="2:6" x14ac:dyDescent="0.25">
      <c r="C236" t="s">
        <v>2</v>
      </c>
      <c r="D236" t="s">
        <v>7504</v>
      </c>
    </row>
    <row r="237" spans="2:6" x14ac:dyDescent="0.25">
      <c r="B237" t="s">
        <v>7503</v>
      </c>
      <c r="C237" t="s">
        <v>5</v>
      </c>
      <c r="D237" t="s">
        <v>7502</v>
      </c>
      <c r="F237" t="str">
        <f>CONCATENATE($C$235,$D$236,D237)</f>
        <v>Силикаты; силикаты щелочных металлов технические:натрия:метасиликаты натрия</v>
      </c>
    </row>
    <row r="238" spans="2:6" x14ac:dyDescent="0.25">
      <c r="B238" t="s">
        <v>7501</v>
      </c>
      <c r="C238" t="s">
        <v>5</v>
      </c>
      <c r="D238" t="s">
        <v>67</v>
      </c>
      <c r="F238" t="str">
        <f>CONCATENATE($C$235,$D$236,D238)</f>
        <v>Силикаты; силикаты щелочных металлов технические:натрия:прочие</v>
      </c>
    </row>
    <row r="239" spans="2:6" x14ac:dyDescent="0.25">
      <c r="B239" t="s">
        <v>7500</v>
      </c>
      <c r="C239" t="s">
        <v>2</v>
      </c>
      <c r="D239" t="s">
        <v>67</v>
      </c>
      <c r="F239" t="str">
        <f>CONCATENATE($C$235,D239)</f>
        <v>Силикаты; силикаты щелочных металлов технические:прочие</v>
      </c>
    </row>
    <row r="241" spans="2:6" x14ac:dyDescent="0.25">
      <c r="C241" t="s">
        <v>7499</v>
      </c>
    </row>
    <row r="242" spans="2:6" x14ac:dyDescent="0.25">
      <c r="C242" t="s">
        <v>2</v>
      </c>
      <c r="D242" t="s">
        <v>7498</v>
      </c>
    </row>
    <row r="243" spans="2:6" x14ac:dyDescent="0.25">
      <c r="B243" t="s">
        <v>7497</v>
      </c>
      <c r="C243" t="s">
        <v>5</v>
      </c>
      <c r="D243" t="s">
        <v>7496</v>
      </c>
      <c r="F243" t="str">
        <f>CONCATENATE($C$241,$D$242,D243)</f>
        <v>Бораты; пероксобораты (пербораты):тетраборат динатрия (бура очищенная):безводный</v>
      </c>
    </row>
    <row r="244" spans="2:6" x14ac:dyDescent="0.25">
      <c r="B244" t="s">
        <v>7495</v>
      </c>
      <c r="C244" t="s">
        <v>5</v>
      </c>
      <c r="D244" t="s">
        <v>19</v>
      </c>
      <c r="F244" t="str">
        <f>CONCATENATE($C$241,$D$242,D244)</f>
        <v>Бораты; пероксобораты (пербораты):тетраборат динатрия (бура очищенная):прочий</v>
      </c>
    </row>
    <row r="245" spans="2:6" x14ac:dyDescent="0.25">
      <c r="B245" t="s">
        <v>7494</v>
      </c>
      <c r="C245" t="s">
        <v>2</v>
      </c>
      <c r="D245" t="s">
        <v>7493</v>
      </c>
      <c r="F245" t="str">
        <f>CONCATENATE($C$241,D245)</f>
        <v>Бораты; пероксобораты (пербораты):бораты прочие</v>
      </c>
    </row>
    <row r="246" spans="2:6" x14ac:dyDescent="0.25">
      <c r="B246" t="s">
        <v>7492</v>
      </c>
      <c r="C246" t="s">
        <v>2</v>
      </c>
      <c r="D246" t="s">
        <v>7491</v>
      </c>
      <c r="F246" t="str">
        <f>CONCATENATE($C$241,D246)</f>
        <v>Бораты; пероксобораты (пербораты):пероксобораты (пербораты)</v>
      </c>
    </row>
    <row r="248" spans="2:6" x14ac:dyDescent="0.25">
      <c r="C248" t="s">
        <v>7490</v>
      </c>
    </row>
    <row r="249" spans="2:6" x14ac:dyDescent="0.25">
      <c r="B249" t="s">
        <v>7489</v>
      </c>
      <c r="C249" t="s">
        <v>2</v>
      </c>
      <c r="D249" t="s">
        <v>7488</v>
      </c>
      <c r="F249" t="str">
        <f>CONCATENATE($C$248,D249)</f>
        <v>Соли оксометаллических или пероксометаллических кислот:дихромат натрия</v>
      </c>
    </row>
    <row r="250" spans="2:6" x14ac:dyDescent="0.25">
      <c r="B250" t="s">
        <v>7487</v>
      </c>
      <c r="C250" t="s">
        <v>2</v>
      </c>
      <c r="D250" t="s">
        <v>7486</v>
      </c>
      <c r="F250" t="str">
        <f>CONCATENATE($C$248,D250)</f>
        <v>Соли оксометаллических или пероксометаллических кислот:хроматы и дихроматы прочие; пероксохроматы</v>
      </c>
    </row>
    <row r="251" spans="2:6" x14ac:dyDescent="0.25">
      <c r="C251" t="s">
        <v>2</v>
      </c>
      <c r="D251" t="s">
        <v>7485</v>
      </c>
    </row>
    <row r="252" spans="2:6" x14ac:dyDescent="0.25">
      <c r="B252" t="s">
        <v>7484</v>
      </c>
      <c r="C252" t="s">
        <v>5</v>
      </c>
      <c r="D252" t="s">
        <v>7483</v>
      </c>
      <c r="F252" t="str">
        <f>CONCATENATE($C$248,$D$251,D252)</f>
        <v>Соли оксометаллических или пероксометаллических кислот:манганиты, манганаты и перманганаты:перманганат калия</v>
      </c>
    </row>
    <row r="253" spans="2:6" x14ac:dyDescent="0.25">
      <c r="B253" t="s">
        <v>7482</v>
      </c>
      <c r="C253" t="s">
        <v>5</v>
      </c>
      <c r="D253" t="s">
        <v>67</v>
      </c>
      <c r="F253" t="str">
        <f>CONCATENATE($C$248,$D$251,D253)</f>
        <v>Соли оксометаллических или пероксометаллических кислот:манганиты, манганаты и перманганаты:прочие</v>
      </c>
    </row>
    <row r="254" spans="2:6" x14ac:dyDescent="0.25">
      <c r="B254" t="s">
        <v>7481</v>
      </c>
      <c r="C254" t="s">
        <v>2</v>
      </c>
      <c r="D254" t="s">
        <v>7480</v>
      </c>
      <c r="F254" t="str">
        <f>CONCATENATE($C$248,D254)</f>
        <v>Соли оксометаллических или пероксометаллических кислот:молибдаты</v>
      </c>
    </row>
    <row r="255" spans="2:6" x14ac:dyDescent="0.25">
      <c r="B255" t="s">
        <v>7479</v>
      </c>
      <c r="C255" t="s">
        <v>2</v>
      </c>
      <c r="D255" t="s">
        <v>7478</v>
      </c>
      <c r="F255" t="str">
        <f t="shared" ref="F255:F256" si="14">CONCATENATE($C$248,D255)</f>
        <v>Соли оксометаллических или пероксометаллических кислот:вольфраматы</v>
      </c>
    </row>
    <row r="256" spans="2:6" x14ac:dyDescent="0.25">
      <c r="B256" t="s">
        <v>7477</v>
      </c>
      <c r="C256" t="s">
        <v>2</v>
      </c>
      <c r="D256" t="s">
        <v>67</v>
      </c>
      <c r="F256" t="str">
        <f t="shared" si="14"/>
        <v>Соли оксометаллических или пероксометаллических кислот:прочие</v>
      </c>
    </row>
    <row r="258" spans="2:6" x14ac:dyDescent="0.25">
      <c r="C258" t="s">
        <v>7476</v>
      </c>
    </row>
    <row r="259" spans="2:6" x14ac:dyDescent="0.25">
      <c r="B259" t="s">
        <v>7475</v>
      </c>
      <c r="C259" t="s">
        <v>2</v>
      </c>
      <c r="D259" t="s">
        <v>7474</v>
      </c>
      <c r="F259" t="str">
        <f>CONCATENATE($C$258,D259)</f>
        <v>Соли неорганических кислот или пероксокислот (включая алюмосиликаты определенного или неопределенного химического состава), кроме азидов, прочие:силикаты двойные или комплексные, включая алюмосиликаты определенного или неопределенного химического состава</v>
      </c>
    </row>
    <row r="260" spans="2:6" x14ac:dyDescent="0.25">
      <c r="B260" t="s">
        <v>7473</v>
      </c>
      <c r="C260" t="s">
        <v>2</v>
      </c>
      <c r="D260" t="s">
        <v>67</v>
      </c>
      <c r="F260" t="str">
        <f>CONCATENATE($C$258,D260)</f>
        <v>Соли неорганических кислот или пероксокислот (включая алюмосиликаты определенного или неопределенного химического состава), кроме азидов, прочие:прочие</v>
      </c>
    </row>
    <row r="262" spans="2:6" x14ac:dyDescent="0.25">
      <c r="B262" t="s">
        <v>0</v>
      </c>
    </row>
    <row r="263" spans="2:6" x14ac:dyDescent="0.25">
      <c r="C263" t="s">
        <v>7472</v>
      </c>
    </row>
    <row r="265" spans="2:6" x14ac:dyDescent="0.25">
      <c r="C265" t="s">
        <v>7471</v>
      </c>
    </row>
    <row r="266" spans="2:6" x14ac:dyDescent="0.25">
      <c r="B266" t="s">
        <v>7470</v>
      </c>
      <c r="C266" t="s">
        <v>2</v>
      </c>
      <c r="D266" t="s">
        <v>7469</v>
      </c>
      <c r="F266" t="str">
        <f>CONCATENATE($C$265,D266)</f>
        <v>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металлов:металлы драгоценные в коллоидном состоянии</v>
      </c>
    </row>
    <row r="267" spans="2:6" x14ac:dyDescent="0.25">
      <c r="C267" t="s">
        <v>2</v>
      </c>
      <c r="D267" t="s">
        <v>7468</v>
      </c>
    </row>
    <row r="268" spans="2:6" x14ac:dyDescent="0.25">
      <c r="B268" t="s">
        <v>7467</v>
      </c>
      <c r="C268" t="s">
        <v>5</v>
      </c>
      <c r="D268" t="s">
        <v>7466</v>
      </c>
      <c r="F268" t="str">
        <f>CONCATENATE($C$265,$D$267,D268)</f>
        <v>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металлов:соединения серебра:нитрат серебра</v>
      </c>
    </row>
    <row r="269" spans="2:6" x14ac:dyDescent="0.25">
      <c r="B269" t="s">
        <v>7465</v>
      </c>
      <c r="C269" t="s">
        <v>5</v>
      </c>
      <c r="D269" t="s">
        <v>67</v>
      </c>
      <c r="F269" t="str">
        <f>CONCATENATE($C$265,$D$267,D269)</f>
        <v>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металлов:соединения серебра:прочие</v>
      </c>
    </row>
    <row r="270" spans="2:6" x14ac:dyDescent="0.25">
      <c r="B270" t="s">
        <v>7464</v>
      </c>
      <c r="C270" t="s">
        <v>2</v>
      </c>
      <c r="D270" t="s">
        <v>7463</v>
      </c>
      <c r="F270" t="str">
        <f>CONCATENATE($C$265,D270)</f>
        <v>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металлов:соединения золота</v>
      </c>
    </row>
    <row r="271" spans="2:6" x14ac:dyDescent="0.25">
      <c r="B271" t="s">
        <v>7462</v>
      </c>
      <c r="C271" t="s">
        <v>2</v>
      </c>
      <c r="D271" t="s">
        <v>7461</v>
      </c>
      <c r="F271" t="str">
        <f>CONCATENATE($C$265,D271)</f>
        <v>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металлов:соединения прочие; амальгамы</v>
      </c>
    </row>
    <row r="273" spans="2:6" x14ac:dyDescent="0.25">
      <c r="C273" t="s">
        <v>7460</v>
      </c>
    </row>
    <row r="274" spans="2:6" x14ac:dyDescent="0.25">
      <c r="B274" t="s">
        <v>7459</v>
      </c>
      <c r="C274" t="s">
        <v>2</v>
      </c>
      <c r="D274" t="s">
        <v>7458</v>
      </c>
      <c r="F274" t="str">
        <f>CONCATENATE($C$273,D274)</f>
        <v>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продукты:уран природный и его соединения; сплавы, дисперсии (включая металлокерамику), продукты и смеси керамические, содержащие природный уран или соединения природного урана</v>
      </c>
    </row>
    <row r="275" spans="2:6" x14ac:dyDescent="0.25">
      <c r="B275" t="s">
        <v>7457</v>
      </c>
      <c r="C275" t="s">
        <v>2</v>
      </c>
      <c r="D275" t="s">
        <v>7456</v>
      </c>
      <c r="F275" t="str">
        <f t="shared" ref="F275:F278" si="15">CONCATENATE($C$273,D275)</f>
        <v>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продукты:уран, обогащенный ураном-235, и его соединения; плутоний и его соединения; сплавы, дисперсии (включая металлокерамику), продукты и смеси керамические, содержащие уран, обогащенный ураном-235, плутоний или соединения этих продуктов</v>
      </c>
    </row>
    <row r="276" spans="2:6" x14ac:dyDescent="0.25">
      <c r="B276" t="s">
        <v>7455</v>
      </c>
      <c r="C276" t="s">
        <v>2</v>
      </c>
      <c r="D276" t="s">
        <v>7454</v>
      </c>
      <c r="F276" t="str">
        <f t="shared" si="15"/>
        <v>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продукты:уран, обедненный ураном-235, и его соединения; торий и его соединения; сплавы, дисперсии (включая металлокерамику), продукты и смеси керамические, содержащие уран, обедненный ураном-235, торий или соединения этих продуктов</v>
      </c>
    </row>
    <row r="277" spans="2:6" x14ac:dyDescent="0.25">
      <c r="B277" t="s">
        <v>7453</v>
      </c>
      <c r="C277" t="s">
        <v>2</v>
      </c>
      <c r="D277" t="s">
        <v>7452</v>
      </c>
      <c r="F277" t="str">
        <f t="shared" si="15"/>
        <v>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продукты:элементы радиоактивные, изотопы и соединения, кроме указанных в субпозиции 2844.10, 2844.20 или 2844.30; сплавы, дисперсии (включая металлокерамику), продукты и смеси керамические, содержащие эти элементы, изотопы или соединения; остатки радиоактивные</v>
      </c>
    </row>
    <row r="278" spans="2:6" x14ac:dyDescent="0.25">
      <c r="B278" t="s">
        <v>7451</v>
      </c>
      <c r="C278" t="s">
        <v>2</v>
      </c>
      <c r="D278" t="s">
        <v>7450</v>
      </c>
      <c r="F278" t="str">
        <f t="shared" si="15"/>
        <v>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продукты:отработанные (облученные) тепловыделяющие элементы (твэлы) ядерных реакторов</v>
      </c>
    </row>
    <row r="280" spans="2:6" x14ac:dyDescent="0.25">
      <c r="C280" t="s">
        <v>7449</v>
      </c>
    </row>
    <row r="281" spans="2:6" x14ac:dyDescent="0.25">
      <c r="B281" t="s">
        <v>7448</v>
      </c>
      <c r="C281" t="s">
        <v>2</v>
      </c>
      <c r="D281" t="s">
        <v>7447</v>
      </c>
      <c r="F281" t="str">
        <f>CONCATENATE($C$280,D281)</f>
        <v>Изотопы, кроме изотопов товарной позиции 28.44; соединения неорганические или органические этих изотопов, определенного или неопределенного химического состава:тяжелая вода (оксид дейтерия)</v>
      </c>
    </row>
    <row r="282" spans="2:6" x14ac:dyDescent="0.25">
      <c r="B282" t="s">
        <v>7446</v>
      </c>
      <c r="C282" t="s">
        <v>2</v>
      </c>
      <c r="D282" t="s">
        <v>67</v>
      </c>
      <c r="F282" t="str">
        <f>CONCATENATE($C$280,D282)</f>
        <v>Изотопы, кроме изотопов товарной позиции 28.44; соединения неорганические или органические этих изотопов, определенного или неопределенного химического состава:прочие</v>
      </c>
    </row>
    <row r="284" spans="2:6" x14ac:dyDescent="0.25">
      <c r="C284" t="s">
        <v>7445</v>
      </c>
    </row>
    <row r="285" spans="2:6" x14ac:dyDescent="0.25">
      <c r="B285" t="s">
        <v>7444</v>
      </c>
      <c r="C285" t="s">
        <v>2</v>
      </c>
      <c r="D285" t="s">
        <v>7443</v>
      </c>
      <c r="F285" t="str">
        <f>CONCATENATE($C$284,D285)</f>
        <v>Соединения, неорганические или органические, редкоземельных металлов, иттрия или скандия или смесей этих металлов:соединения церия</v>
      </c>
    </row>
    <row r="286" spans="2:6" x14ac:dyDescent="0.25">
      <c r="B286" t="s">
        <v>7442</v>
      </c>
      <c r="C286" t="s">
        <v>2</v>
      </c>
      <c r="D286" t="s">
        <v>67</v>
      </c>
      <c r="F286" t="str">
        <f>CONCATENATE($C$284,D286)</f>
        <v>Соединения, неорганические или органические, редкоземельных металлов, иттрия или скандия или смесей этих металлов:прочие</v>
      </c>
    </row>
    <row r="288" spans="2:6" x14ac:dyDescent="0.25">
      <c r="B288" t="s">
        <v>7441</v>
      </c>
      <c r="C288" t="s">
        <v>7440</v>
      </c>
      <c r="F288" t="str">
        <f>C288</f>
        <v>Пероксид водорода, отвержденный или не отвержденный мочевиной.</v>
      </c>
    </row>
    <row r="290" spans="2:6" x14ac:dyDescent="0.25">
      <c r="B290" t="s">
        <v>7439</v>
      </c>
      <c r="C290" t="s">
        <v>7438</v>
      </c>
      <c r="F290" t="str">
        <f>C290</f>
        <v>Фосфиды, определенного или неопределенного химического состава, за исключением феррофосфора.</v>
      </c>
    </row>
    <row r="292" spans="2:6" x14ac:dyDescent="0.25">
      <c r="B292" t="s">
        <v>0</v>
      </c>
    </row>
    <row r="293" spans="2:6" x14ac:dyDescent="0.25">
      <c r="C293" t="s">
        <v>7437</v>
      </c>
    </row>
    <row r="294" spans="2:6" x14ac:dyDescent="0.25">
      <c r="B294" t="s">
        <v>7436</v>
      </c>
      <c r="C294" t="s">
        <v>2</v>
      </c>
      <c r="D294" t="s">
        <v>7435</v>
      </c>
      <c r="F294" t="str">
        <f>CONCATENATE($C$293,D294)</f>
        <v>Карбиды, определенного или неопределенного химического состава:кальция</v>
      </c>
    </row>
    <row r="295" spans="2:6" x14ac:dyDescent="0.25">
      <c r="B295" t="s">
        <v>7434</v>
      </c>
      <c r="C295" t="s">
        <v>2</v>
      </c>
      <c r="D295" t="s">
        <v>7433</v>
      </c>
      <c r="F295" t="str">
        <f t="shared" ref="F295:F296" si="16">CONCATENATE($C$293,D295)</f>
        <v>Карбиды, определенного или неопределенного химического состава:кремния</v>
      </c>
    </row>
    <row r="296" spans="2:6" x14ac:dyDescent="0.25">
      <c r="B296" t="s">
        <v>7432</v>
      </c>
      <c r="C296" t="s">
        <v>2</v>
      </c>
      <c r="D296" t="s">
        <v>67</v>
      </c>
      <c r="F296" t="str">
        <f t="shared" si="16"/>
        <v>Карбиды, определенного или неопределенного химического состава:прочие</v>
      </c>
    </row>
    <row r="298" spans="2:6" x14ac:dyDescent="0.25">
      <c r="B298" t="s">
        <v>7431</v>
      </c>
      <c r="C298" t="s">
        <v>7430</v>
      </c>
      <c r="F298" t="str">
        <f>C298</f>
        <v>Гидриды, нитриды, азиды, силициды и бориды, определенного или неопределенного химического состава, кроме соединений, являющихся карбидами товарной позиции 28.49.</v>
      </c>
    </row>
    <row r="302" spans="2:6" x14ac:dyDescent="0.25">
      <c r="C302" t="s">
        <v>7429</v>
      </c>
    </row>
    <row r="303" spans="2:6" x14ac:dyDescent="0.25">
      <c r="B303" t="s">
        <v>7428</v>
      </c>
      <c r="C303" t="s">
        <v>2</v>
      </c>
      <c r="D303" t="s">
        <v>7427</v>
      </c>
      <c r="F303" t="str">
        <f>CONCATENATE($C$302,D303)</f>
        <v>Соединения ртути, неорганические или органические, определенного или неопределенного химического состава, кроме амальгам:определенного химического состава</v>
      </c>
    </row>
    <row r="304" spans="2:6" x14ac:dyDescent="0.25">
      <c r="B304" t="s">
        <v>7426</v>
      </c>
      <c r="C304" t="s">
        <v>2</v>
      </c>
      <c r="D304" t="s">
        <v>67</v>
      </c>
      <c r="F304" t="str">
        <f>CONCATENATE($C$302,D304)</f>
        <v>Соединения ртути, неорганические или органические, определенного или неопределенного химического состава, кроме амальгам:прочие</v>
      </c>
    </row>
    <row r="306" spans="2:6" x14ac:dyDescent="0.25">
      <c r="B306" t="s">
        <v>7425</v>
      </c>
      <c r="C306" t="s">
        <v>7424</v>
      </c>
      <c r="F306" t="str">
        <f>C306</f>
        <v>Соединения неорганические прочие (включая дистиллированную или кондуктометрическую воду и воду аналогичной чистоты); воздух жидкий (с удалением или без удаления инертных газов); воздух сжатый; амальгамы, кроме амальгам драгоценных металлов.</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525"/>
  <sheetViews>
    <sheetView topLeftCell="A490" workbookViewId="0">
      <selection activeCell="G448" sqref="G448"/>
    </sheetView>
  </sheetViews>
  <sheetFormatPr defaultRowHeight="15" x14ac:dyDescent="0.25"/>
  <cols>
    <col min="1" max="1" width="5.28515625" customWidth="1"/>
    <col min="3" max="5" width="9.140625" hidden="1" customWidth="1"/>
  </cols>
  <sheetData>
    <row r="2" spans="2:6" x14ac:dyDescent="0.25">
      <c r="B2" t="s">
        <v>0</v>
      </c>
    </row>
    <row r="3" spans="2:6" x14ac:dyDescent="0.25">
      <c r="C3" t="s">
        <v>8476</v>
      </c>
    </row>
    <row r="5" spans="2:6" x14ac:dyDescent="0.25">
      <c r="C5" t="s">
        <v>8475</v>
      </c>
    </row>
    <row r="6" spans="2:6" x14ac:dyDescent="0.25">
      <c r="B6" t="s">
        <v>8474</v>
      </c>
      <c r="C6" t="s">
        <v>2</v>
      </c>
      <c r="D6" t="s">
        <v>8473</v>
      </c>
      <c r="F6" t="str">
        <f>CONCATENATE($C$5,D6)</f>
        <v>Углеводороды ациклические:насыщенные</v>
      </c>
    </row>
    <row r="7" spans="2:6" x14ac:dyDescent="0.25">
      <c r="C7" t="s">
        <v>2</v>
      </c>
      <c r="D7" t="s">
        <v>8472</v>
      </c>
    </row>
    <row r="8" spans="2:6" x14ac:dyDescent="0.25">
      <c r="B8" t="s">
        <v>8471</v>
      </c>
      <c r="C8" t="s">
        <v>5</v>
      </c>
      <c r="D8" t="s">
        <v>8470</v>
      </c>
      <c r="F8" t="str">
        <f>CONCATENATE($C$5,$D$7,D8)</f>
        <v>Углеводороды ациклические:ненасыщенные:этилен</v>
      </c>
    </row>
    <row r="9" spans="2:6" x14ac:dyDescent="0.25">
      <c r="B9" t="s">
        <v>8469</v>
      </c>
      <c r="C9" t="s">
        <v>5</v>
      </c>
      <c r="D9" t="s">
        <v>8468</v>
      </c>
      <c r="F9" t="str">
        <f t="shared" ref="F9:F12" si="0">CONCATENATE($C$5,$D$7,D9)</f>
        <v>Углеводороды ациклические:ненасыщенные:пропен (пропилен)</v>
      </c>
    </row>
    <row r="10" spans="2:6" x14ac:dyDescent="0.25">
      <c r="B10" t="s">
        <v>8467</v>
      </c>
      <c r="C10" t="s">
        <v>5</v>
      </c>
      <c r="D10" t="s">
        <v>8466</v>
      </c>
      <c r="F10" t="str">
        <f t="shared" si="0"/>
        <v>Углеводороды ациклические:ненасыщенные:бутен (бутилен) и его изомеры</v>
      </c>
    </row>
    <row r="11" spans="2:6" x14ac:dyDescent="0.25">
      <c r="B11" t="s">
        <v>8465</v>
      </c>
      <c r="C11" t="s">
        <v>5</v>
      </c>
      <c r="D11" t="s">
        <v>8464</v>
      </c>
      <c r="F11" t="str">
        <f t="shared" si="0"/>
        <v>Углеводороды ациклические:ненасыщенные:бута-1,3-диен и изопрен</v>
      </c>
    </row>
    <row r="12" spans="2:6" x14ac:dyDescent="0.25">
      <c r="B12" t="s">
        <v>8463</v>
      </c>
      <c r="C12" t="s">
        <v>5</v>
      </c>
      <c r="D12" t="s">
        <v>67</v>
      </c>
      <c r="F12" t="str">
        <f t="shared" si="0"/>
        <v>Углеводороды ациклические:ненасыщенные:прочие</v>
      </c>
    </row>
    <row r="14" spans="2:6" x14ac:dyDescent="0.25">
      <c r="C14" t="s">
        <v>8462</v>
      </c>
    </row>
    <row r="15" spans="2:6" x14ac:dyDescent="0.25">
      <c r="C15" t="s">
        <v>2</v>
      </c>
      <c r="D15" t="s">
        <v>8461</v>
      </c>
    </row>
    <row r="16" spans="2:6" x14ac:dyDescent="0.25">
      <c r="B16" t="s">
        <v>8460</v>
      </c>
      <c r="C16" t="s">
        <v>5</v>
      </c>
      <c r="D16" t="s">
        <v>8459</v>
      </c>
      <c r="F16" t="str">
        <f>CONCATENATE($C$14,$D$15,D16)</f>
        <v>Углеводороды циклические:циклоалканы, циклоалкены и циклотерпены:циклогексан</v>
      </c>
    </row>
    <row r="17" spans="2:6" x14ac:dyDescent="0.25">
      <c r="B17" t="s">
        <v>8458</v>
      </c>
      <c r="C17" t="s">
        <v>5</v>
      </c>
      <c r="D17" t="s">
        <v>67</v>
      </c>
      <c r="F17" t="str">
        <f>CONCATENATE($C$14,$D$15,D17)</f>
        <v>Углеводороды циклические:циклоалканы, циклоалкены и циклотерпены:прочие</v>
      </c>
    </row>
    <row r="18" spans="2:6" x14ac:dyDescent="0.25">
      <c r="B18" t="s">
        <v>8457</v>
      </c>
      <c r="C18" t="s">
        <v>2</v>
      </c>
      <c r="D18" t="s">
        <v>7398</v>
      </c>
      <c r="F18" t="str">
        <f>CONCATENATE($C$14,D18)</f>
        <v>Углеводороды циклические:бензол</v>
      </c>
    </row>
    <row r="19" spans="2:6" x14ac:dyDescent="0.25">
      <c r="B19" t="s">
        <v>8456</v>
      </c>
      <c r="C19" t="s">
        <v>2</v>
      </c>
      <c r="D19" t="s">
        <v>7396</v>
      </c>
      <c r="F19" t="str">
        <f>CONCATENATE($C$14,D19)</f>
        <v>Углеводороды циклические:толуол</v>
      </c>
    </row>
    <row r="20" spans="2:6" x14ac:dyDescent="0.25">
      <c r="C20" t="s">
        <v>2</v>
      </c>
      <c r="D20" t="s">
        <v>8455</v>
      </c>
    </row>
    <row r="21" spans="2:6" x14ac:dyDescent="0.25">
      <c r="B21" t="s">
        <v>8454</v>
      </c>
      <c r="C21" t="s">
        <v>5</v>
      </c>
      <c r="D21" t="s">
        <v>8453</v>
      </c>
      <c r="F21" t="str">
        <f>CONCATENATE($C$14,$D$20,D21)</f>
        <v>Углеводороды циклические:ксилолы:о-ксилол</v>
      </c>
    </row>
    <row r="22" spans="2:6" x14ac:dyDescent="0.25">
      <c r="B22" t="s">
        <v>8452</v>
      </c>
      <c r="C22" t="s">
        <v>5</v>
      </c>
      <c r="D22" t="s">
        <v>8451</v>
      </c>
      <c r="F22" t="str">
        <f t="shared" ref="F22:F24" si="1">CONCATENATE($C$14,$D$20,D22)</f>
        <v>Углеводороды циклические:ксилолы:м-ксилол</v>
      </c>
    </row>
    <row r="23" spans="2:6" x14ac:dyDescent="0.25">
      <c r="B23" t="s">
        <v>8450</v>
      </c>
      <c r="C23" t="s">
        <v>5</v>
      </c>
      <c r="D23" t="s">
        <v>8449</v>
      </c>
      <c r="F23" t="str">
        <f t="shared" si="1"/>
        <v>Углеводороды циклические:ксилолы:п-ксилол</v>
      </c>
    </row>
    <row r="24" spans="2:6" x14ac:dyDescent="0.25">
      <c r="B24" t="s">
        <v>8448</v>
      </c>
      <c r="C24" t="s">
        <v>5</v>
      </c>
      <c r="D24" t="s">
        <v>8447</v>
      </c>
      <c r="F24" t="str">
        <f t="shared" si="1"/>
        <v>Углеводороды циклические:ксилолы:смеси изомеров ксилола</v>
      </c>
    </row>
    <row r="25" spans="2:6" x14ac:dyDescent="0.25">
      <c r="B25" t="s">
        <v>8446</v>
      </c>
      <c r="C25" t="s">
        <v>2</v>
      </c>
      <c r="D25" t="s">
        <v>8445</v>
      </c>
      <c r="F25" t="str">
        <f>CONCATENATE($C$14,D25)</f>
        <v>Углеводороды циклические:стирол</v>
      </c>
    </row>
    <row r="26" spans="2:6" x14ac:dyDescent="0.25">
      <c r="B26" t="s">
        <v>8444</v>
      </c>
      <c r="C26" t="s">
        <v>2</v>
      </c>
      <c r="D26" t="s">
        <v>8443</v>
      </c>
      <c r="F26" t="str">
        <f>CONCATENATE($C$14,D26)</f>
        <v>Углеводороды циклические:этилбензол</v>
      </c>
    </row>
    <row r="27" spans="2:6" x14ac:dyDescent="0.25">
      <c r="B27" t="s">
        <v>8442</v>
      </c>
      <c r="C27" t="s">
        <v>2</v>
      </c>
      <c r="D27" t="s">
        <v>8441</v>
      </c>
      <c r="F27" t="str">
        <f>CONCATENATE($C$14,D27)</f>
        <v>Углеводороды циклические:кумол</v>
      </c>
    </row>
    <row r="28" spans="2:6" x14ac:dyDescent="0.25">
      <c r="B28" t="s">
        <v>8440</v>
      </c>
      <c r="C28" t="s">
        <v>2</v>
      </c>
      <c r="D28" t="s">
        <v>67</v>
      </c>
      <c r="F28" t="str">
        <f>CONCATENATE($C$14,D28)</f>
        <v>Углеводороды циклические:прочие</v>
      </c>
    </row>
    <row r="30" spans="2:6" x14ac:dyDescent="0.25">
      <c r="C30" t="s">
        <v>8439</v>
      </c>
    </row>
    <row r="31" spans="2:6" x14ac:dyDescent="0.25">
      <c r="C31" t="s">
        <v>2</v>
      </c>
      <c r="D31" t="s">
        <v>8438</v>
      </c>
    </row>
    <row r="32" spans="2:6" x14ac:dyDescent="0.25">
      <c r="B32" t="s">
        <v>8437</v>
      </c>
      <c r="C32" t="s">
        <v>5</v>
      </c>
      <c r="D32" t="s">
        <v>8436</v>
      </c>
      <c r="F32" t="str">
        <f>CONCATENATE($C$30,$D$31,D32)</f>
        <v>Галогенированные производные углеводородов:насыщенные хлорированные производные ациклических углеводородов:хлорметан (метилхлорид) и хлорэтан (этилхлорид)</v>
      </c>
    </row>
    <row r="33" spans="2:6" x14ac:dyDescent="0.25">
      <c r="B33" t="s">
        <v>8435</v>
      </c>
      <c r="C33" t="s">
        <v>5</v>
      </c>
      <c r="D33" t="s">
        <v>8434</v>
      </c>
      <c r="F33" t="str">
        <f t="shared" ref="F33:F37" si="2">CONCATENATE($C$30,$D$31,D33)</f>
        <v>Галогенированные производные углеводородов:насыщенные хлорированные производные ациклических углеводородов:дихлорметан (метиленхлорид)</v>
      </c>
    </row>
    <row r="34" spans="2:6" x14ac:dyDescent="0.25">
      <c r="B34" t="s">
        <v>8433</v>
      </c>
      <c r="C34" t="s">
        <v>5</v>
      </c>
      <c r="D34" t="s">
        <v>8432</v>
      </c>
      <c r="F34" t="str">
        <f t="shared" si="2"/>
        <v>Галогенированные производные углеводородов:насыщенные хлорированные производные ациклических углеводородов:хлороформ (трихлорметан)</v>
      </c>
    </row>
    <row r="35" spans="2:6" x14ac:dyDescent="0.25">
      <c r="B35" t="s">
        <v>8431</v>
      </c>
      <c r="C35" t="s">
        <v>5</v>
      </c>
      <c r="D35" t="s">
        <v>8430</v>
      </c>
      <c r="F35" t="str">
        <f t="shared" si="2"/>
        <v>Галогенированные производные углеводородов:насыщенные хлорированные производные ациклических углеводородов:четыреххлористый углерод</v>
      </c>
    </row>
    <row r="36" spans="2:6" x14ac:dyDescent="0.25">
      <c r="B36" t="s">
        <v>8429</v>
      </c>
      <c r="C36" t="s">
        <v>5</v>
      </c>
      <c r="D36" t="s">
        <v>8428</v>
      </c>
      <c r="F36" t="str">
        <f t="shared" si="2"/>
        <v>Галогенированные производные углеводородов:насыщенные хлорированные производные ациклических углеводородов:этилендихлорид (ISO) (1,2-дихлорэтан)</v>
      </c>
    </row>
    <row r="37" spans="2:6" x14ac:dyDescent="0.25">
      <c r="B37" t="s">
        <v>8427</v>
      </c>
      <c r="C37" t="s">
        <v>5</v>
      </c>
      <c r="D37" t="s">
        <v>67</v>
      </c>
      <c r="F37" t="str">
        <f t="shared" si="2"/>
        <v>Галогенированные производные углеводородов:насыщенные хлорированные производные ациклических углеводородов:прочие</v>
      </c>
    </row>
    <row r="38" spans="2:6" x14ac:dyDescent="0.25">
      <c r="C38" t="s">
        <v>2</v>
      </c>
      <c r="D38" t="s">
        <v>8426</v>
      </c>
    </row>
    <row r="39" spans="2:6" x14ac:dyDescent="0.25">
      <c r="B39" t="s">
        <v>8425</v>
      </c>
      <c r="C39" t="s">
        <v>5</v>
      </c>
      <c r="D39" t="s">
        <v>8424</v>
      </c>
      <c r="F39" t="str">
        <f>CONCATENATE($C$30,$D$38,D39)</f>
        <v>Галогенированные производные углеводородов:ненасыщенные хлорированные производные ациклических углеводородов:винилхлорид (хлорэтилен)</v>
      </c>
    </row>
    <row r="40" spans="2:6" x14ac:dyDescent="0.25">
      <c r="B40" t="s">
        <v>8423</v>
      </c>
      <c r="C40" t="s">
        <v>5</v>
      </c>
      <c r="D40" t="s">
        <v>8422</v>
      </c>
      <c r="F40" t="str">
        <f>CONCATENATE($C$30,$D$38,D40)</f>
        <v>Галогенированные производные углеводородов:ненасыщенные хлорированные производные ациклических углеводородов:трихлорэтилен</v>
      </c>
    </row>
    <row r="41" spans="2:6" x14ac:dyDescent="0.25">
      <c r="B41" t="s">
        <v>8421</v>
      </c>
      <c r="C41" t="s">
        <v>5</v>
      </c>
      <c r="D41" t="s">
        <v>8420</v>
      </c>
      <c r="F41" t="str">
        <f>CONCATENATE($C$30,$D$38,D41)</f>
        <v>Галогенированные производные углеводородов:ненасыщенные хлорированные производные ациклических углеводородов:тетрахлорэтилен (перхлорэтилен)</v>
      </c>
    </row>
    <row r="42" spans="2:6" x14ac:dyDescent="0.25">
      <c r="B42" t="s">
        <v>8419</v>
      </c>
      <c r="C42" t="s">
        <v>5</v>
      </c>
      <c r="D42" t="s">
        <v>67</v>
      </c>
      <c r="F42" t="str">
        <f>CONCATENATE($C$30,$D$38,D42)</f>
        <v>Галогенированные производные углеводородов:ненасыщенные хлорированные производные ациклических углеводородов:прочие</v>
      </c>
    </row>
    <row r="43" spans="2:6" x14ac:dyDescent="0.25">
      <c r="C43" t="s">
        <v>2</v>
      </c>
      <c r="D43" t="s">
        <v>8418</v>
      </c>
    </row>
    <row r="44" spans="2:6" x14ac:dyDescent="0.25">
      <c r="B44" t="s">
        <v>8417</v>
      </c>
      <c r="C44" t="s">
        <v>5</v>
      </c>
      <c r="D44" t="s">
        <v>8416</v>
      </c>
      <c r="F44" t="str">
        <f>CONCATENATE($C$30,$D$43,D44)</f>
        <v>Галогенированные производные углеводородов:фторированные, бромированные или йодированные производные ациклических углеводородов:этилендибромид (ISO) (1,2-дибромэтан)</v>
      </c>
    </row>
    <row r="45" spans="2:6" x14ac:dyDescent="0.25">
      <c r="B45" t="s">
        <v>8415</v>
      </c>
      <c r="C45" t="s">
        <v>5</v>
      </c>
      <c r="D45" t="s">
        <v>67</v>
      </c>
      <c r="F45" t="str">
        <f>CONCATENATE($C$30,$D$43,D45)</f>
        <v>Галогенированные производные углеводородов:фторированные, бромированные или йодированные производные ациклических углеводородов:прочие</v>
      </c>
    </row>
    <row r="46" spans="2:6" x14ac:dyDescent="0.25">
      <c r="C46" t="s">
        <v>2</v>
      </c>
      <c r="D46" t="s">
        <v>8414</v>
      </c>
    </row>
    <row r="47" spans="2:6" x14ac:dyDescent="0.25">
      <c r="B47" t="s">
        <v>8413</v>
      </c>
      <c r="C47" t="s">
        <v>5</v>
      </c>
      <c r="D47" t="s">
        <v>8412</v>
      </c>
      <c r="F47" t="str">
        <f t="shared" ref="F47:F55" si="3">CONCATENATE($C$30,$D$46,D47)</f>
        <v>Галогенированные производные углеводородов:галогенированные производные ациклических углеводородов, содержащие два или более различных галогена:хлордифторметаны</v>
      </c>
    </row>
    <row r="48" spans="2:6" x14ac:dyDescent="0.25">
      <c r="B48" t="s">
        <v>8411</v>
      </c>
      <c r="C48" t="s">
        <v>5</v>
      </c>
      <c r="D48" t="s">
        <v>8410</v>
      </c>
      <c r="F48" t="str">
        <f t="shared" si="3"/>
        <v>Галогенированные производные углеводородов:галогенированные производные ациклических углеводородов, содержащие два или более различных галогена:дихлортрифторэтаны</v>
      </c>
    </row>
    <row r="49" spans="2:6" x14ac:dyDescent="0.25">
      <c r="B49" t="s">
        <v>8409</v>
      </c>
      <c r="C49" t="s">
        <v>5</v>
      </c>
      <c r="D49" t="s">
        <v>8408</v>
      </c>
      <c r="F49" t="str">
        <f t="shared" si="3"/>
        <v>Галогенированные производные углеводородов:галогенированные производные ациклических углеводородов, содержащие два или более различных галогена:дихлорфторэтаны</v>
      </c>
    </row>
    <row r="50" spans="2:6" x14ac:dyDescent="0.25">
      <c r="B50" t="s">
        <v>8407</v>
      </c>
      <c r="C50" t="s">
        <v>5</v>
      </c>
      <c r="D50" t="s">
        <v>8406</v>
      </c>
      <c r="F50" t="str">
        <f t="shared" si="3"/>
        <v>Галогенированные производные углеводородов:галогенированные производные ациклических углеводородов, содержащие два или более различных галогена:хлордифторэтаны</v>
      </c>
    </row>
    <row r="51" spans="2:6" x14ac:dyDescent="0.25">
      <c r="B51" t="s">
        <v>8405</v>
      </c>
      <c r="C51" t="s">
        <v>5</v>
      </c>
      <c r="D51" t="s">
        <v>8404</v>
      </c>
      <c r="F51" t="str">
        <f t="shared" si="3"/>
        <v>Галогенированные производные углеводородов:галогенированные производные ациклических углеводородов, содержащие два или более различных галогена:дихлорпентафторпропаны</v>
      </c>
    </row>
    <row r="52" spans="2:6" x14ac:dyDescent="0.25">
      <c r="B52" t="s">
        <v>8403</v>
      </c>
      <c r="C52" t="s">
        <v>5</v>
      </c>
      <c r="D52" t="s">
        <v>8402</v>
      </c>
      <c r="F52" t="str">
        <f t="shared" si="3"/>
        <v>Галогенированные производные углеводородов:галогенированные производные ациклических углеводородов, содержащие два или более различных галогена:бромхлордифторметан, бромтрифторметан и дибромтетрафторэтаны</v>
      </c>
    </row>
    <row r="53" spans="2:6" x14ac:dyDescent="0.25">
      <c r="B53" t="s">
        <v>8401</v>
      </c>
      <c r="C53" t="s">
        <v>5</v>
      </c>
      <c r="D53" t="s">
        <v>8400</v>
      </c>
      <c r="F53" t="str">
        <f t="shared" si="3"/>
        <v>Галогенированные производные углеводородов:галогенированные производные ациклических углеводородов, содержащие два или более различных галогена:прочие, пергалогенированные только фтором и хлором</v>
      </c>
    </row>
    <row r="54" spans="2:6" x14ac:dyDescent="0.25">
      <c r="B54" t="s">
        <v>8399</v>
      </c>
      <c r="C54" t="s">
        <v>5</v>
      </c>
      <c r="D54" t="s">
        <v>8398</v>
      </c>
      <c r="F54" t="str">
        <f t="shared" si="3"/>
        <v>Галогенированные производные углеводородов:галогенированные производные ациклических углеводородов, содержащие два или более различных галогена:пергалогенированные производные прочие</v>
      </c>
    </row>
    <row r="55" spans="2:6" x14ac:dyDescent="0.25">
      <c r="B55" t="s">
        <v>8397</v>
      </c>
      <c r="C55" t="s">
        <v>5</v>
      </c>
      <c r="D55" t="s">
        <v>67</v>
      </c>
      <c r="F55" t="str">
        <f t="shared" si="3"/>
        <v>Галогенированные производные углеводородов:галогенированные производные ациклических углеводородов, содержащие два или более различных галогена:прочие</v>
      </c>
    </row>
    <row r="56" spans="2:6" x14ac:dyDescent="0.25">
      <c r="C56" t="s">
        <v>2</v>
      </c>
      <c r="D56" t="s">
        <v>8396</v>
      </c>
    </row>
    <row r="57" spans="2:6" x14ac:dyDescent="0.25">
      <c r="B57" t="s">
        <v>8395</v>
      </c>
      <c r="C57" t="s">
        <v>5</v>
      </c>
      <c r="D57" t="s">
        <v>8394</v>
      </c>
      <c r="F57" t="str">
        <f>CONCATENATE($C$30,$D$56,D57)</f>
        <v>Галогенированные производные углеводородов:галогенированные производные циклановых, цикленовых или циклотерпеновых углеводородов:1,2,3,4,5,6-гексахлорциклогексан (ГХГ (ISO)), включая линдан (ISO, INN)</v>
      </c>
    </row>
    <row r="58" spans="2:6" x14ac:dyDescent="0.25">
      <c r="B58" t="s">
        <v>8393</v>
      </c>
      <c r="C58" t="s">
        <v>5</v>
      </c>
      <c r="D58" t="s">
        <v>8392</v>
      </c>
      <c r="F58" t="str">
        <f>CONCATENATE($C$30,$D$56,D58)</f>
        <v>Галогенированные производные углеводородов:галогенированные производные циклановых, цикленовых или циклотерпеновых углеводородов:альдрин (ISO), хлордан (ISO) и гептахлор (ISO)</v>
      </c>
    </row>
    <row r="59" spans="2:6" x14ac:dyDescent="0.25">
      <c r="B59" t="s">
        <v>8391</v>
      </c>
      <c r="C59" t="s">
        <v>5</v>
      </c>
      <c r="D59" t="s">
        <v>67</v>
      </c>
      <c r="F59" t="str">
        <f>CONCATENATE($C$30,$D$56,D59)</f>
        <v>Галогенированные производные углеводородов:галогенированные производные циклановых, цикленовых или циклотерпеновых углеводородов:прочие</v>
      </c>
    </row>
    <row r="60" spans="2:6" x14ac:dyDescent="0.25">
      <c r="C60" t="s">
        <v>2</v>
      </c>
      <c r="D60" t="s">
        <v>8390</v>
      </c>
    </row>
    <row r="61" spans="2:6" x14ac:dyDescent="0.25">
      <c r="B61" t="s">
        <v>8389</v>
      </c>
      <c r="C61" t="s">
        <v>5</v>
      </c>
      <c r="D61" t="s">
        <v>8388</v>
      </c>
      <c r="F61" t="str">
        <f>CONCATENATE($C$30,$D$60,D61)</f>
        <v>Галогенированные производные углеводородов:галогенированные производные ароматических углеводородов:хлорбензол, о-дихлорбензол и п-дихлорбензол</v>
      </c>
    </row>
    <row r="62" spans="2:6" x14ac:dyDescent="0.25">
      <c r="B62" t="s">
        <v>8387</v>
      </c>
      <c r="C62" t="s">
        <v>5</v>
      </c>
      <c r="D62" t="s">
        <v>8386</v>
      </c>
      <c r="F62" t="str">
        <f>CONCATENATE($C$30,$D$60,D62)</f>
        <v>Галогенированные производные углеводородов:галогенированные производные ароматических углеводородов:гексахлорбензол (ISO) и ДДТ (ISO) (клофенотан (INN), 1,1,1-трихлор-2,2-бис(п-хлорфенил)этан)</v>
      </c>
    </row>
    <row r="63" spans="2:6" x14ac:dyDescent="0.25">
      <c r="B63" t="s">
        <v>8385</v>
      </c>
      <c r="C63" t="s">
        <v>5</v>
      </c>
      <c r="D63" t="s">
        <v>67</v>
      </c>
      <c r="F63" t="str">
        <f>CONCATENATE($C$30,$D$60,D63)</f>
        <v>Галогенированные производные углеводородов:галогенированные производные ароматических углеводородов:прочие</v>
      </c>
    </row>
    <row r="65" spans="2:6" x14ac:dyDescent="0.25">
      <c r="C65" t="s">
        <v>8384</v>
      </c>
    </row>
    <row r="66" spans="2:6" x14ac:dyDescent="0.25">
      <c r="B66" t="s">
        <v>8383</v>
      </c>
      <c r="C66" t="s">
        <v>2</v>
      </c>
      <c r="D66" t="s">
        <v>8382</v>
      </c>
      <c r="F66" t="str">
        <f>CONCATENATE($C$65,D66)</f>
        <v>Сульфированные, нитрованные или нитрозированные производные углеводородов, галогенированные или негалогенированные:производные, содержащие только сульфогруппы, их соли и сложные этиловые эфиры</v>
      </c>
    </row>
    <row r="67" spans="2:6" x14ac:dyDescent="0.25">
      <c r="B67" t="s">
        <v>8381</v>
      </c>
      <c r="C67" t="s">
        <v>2</v>
      </c>
      <c r="D67" t="s">
        <v>8380</v>
      </c>
      <c r="F67" t="str">
        <f t="shared" ref="F67:F68" si="4">CONCATENATE($C$65,D67)</f>
        <v>Сульфированные, нитрованные или нитрозированные производные углеводородов, галогенированные или негалогенированные:производные, содержащие только нитро- или только нитрозогруппы</v>
      </c>
    </row>
    <row r="68" spans="2:6" x14ac:dyDescent="0.25">
      <c r="B68" t="s">
        <v>8379</v>
      </c>
      <c r="C68" t="s">
        <v>2</v>
      </c>
      <c r="D68" t="s">
        <v>67</v>
      </c>
      <c r="F68" t="str">
        <f t="shared" si="4"/>
        <v>Сульфированные, нитрованные или нитрозированные производные углеводородов, галогенированные или негалогенированные:прочие</v>
      </c>
    </row>
    <row r="70" spans="2:6" x14ac:dyDescent="0.25">
      <c r="B70" t="s">
        <v>0</v>
      </c>
    </row>
    <row r="71" spans="2:6" x14ac:dyDescent="0.25">
      <c r="C71" t="s">
        <v>8378</v>
      </c>
    </row>
    <row r="73" spans="2:6" x14ac:dyDescent="0.25">
      <c r="C73" t="s">
        <v>8377</v>
      </c>
    </row>
    <row r="74" spans="2:6" x14ac:dyDescent="0.25">
      <c r="C74" t="s">
        <v>2</v>
      </c>
      <c r="D74" t="s">
        <v>8376</v>
      </c>
    </row>
    <row r="75" spans="2:6" x14ac:dyDescent="0.25">
      <c r="B75" t="s">
        <v>8375</v>
      </c>
      <c r="C75" t="s">
        <v>5</v>
      </c>
      <c r="D75" t="s">
        <v>8374</v>
      </c>
      <c r="F75" t="str">
        <f>CONCATENATE($C$73,$D$74,D75)</f>
        <v>Спирты ациклические и их галогенированные, сульфированные, нитрованные или нитрозированные производные:моноспирты насыщенные:метанол (спирт метиловый)</v>
      </c>
    </row>
    <row r="76" spans="2:6" x14ac:dyDescent="0.25">
      <c r="B76" t="s">
        <v>8373</v>
      </c>
      <c r="C76" t="s">
        <v>5</v>
      </c>
      <c r="D76" t="s">
        <v>8372</v>
      </c>
      <c r="F76" t="str">
        <f t="shared" ref="F76:F81" si="5">CONCATENATE($C$73,$D$74,D76)</f>
        <v>Спирты ациклические и их галогенированные, сульфированные, нитрованные или нитрозированные производные:моноспирты насыщенные:пропан-1-ол (спирт пропиловый) и пропан-2-ол (спирт изопропиловый)</v>
      </c>
    </row>
    <row r="77" spans="2:6" x14ac:dyDescent="0.25">
      <c r="B77" t="s">
        <v>8371</v>
      </c>
      <c r="C77" t="s">
        <v>5</v>
      </c>
      <c r="D77" t="s">
        <v>8370</v>
      </c>
      <c r="F77" t="str">
        <f t="shared" si="5"/>
        <v>Спирты ациклические и их галогенированные, сульфированные, нитрованные или нитрозированные производные:моноспирты насыщенные:бутан-1-ол (спирт н-бутиловый)</v>
      </c>
    </row>
    <row r="78" spans="2:6" x14ac:dyDescent="0.25">
      <c r="B78" t="s">
        <v>8369</v>
      </c>
      <c r="C78" t="s">
        <v>5</v>
      </c>
      <c r="D78" t="s">
        <v>8368</v>
      </c>
      <c r="F78" t="str">
        <f t="shared" si="5"/>
        <v>Спирты ациклические и их галогенированные, сульфированные, нитрованные или нитрозированные производные:моноспирты насыщенные:бутанолы прочие</v>
      </c>
    </row>
    <row r="79" spans="2:6" x14ac:dyDescent="0.25">
      <c r="B79" t="s">
        <v>8367</v>
      </c>
      <c r="C79" t="s">
        <v>5</v>
      </c>
      <c r="D79" t="s">
        <v>8366</v>
      </c>
      <c r="F79" t="str">
        <f t="shared" si="5"/>
        <v>Спирты ациклические и их галогенированные, сульфированные, нитрованные или нитрозированные производные:моноспирты насыщенные:октанол (спирт октиловый) и его изомеры</v>
      </c>
    </row>
    <row r="80" spans="2:6" x14ac:dyDescent="0.25">
      <c r="B80" t="s">
        <v>8365</v>
      </c>
      <c r="C80" t="s">
        <v>5</v>
      </c>
      <c r="D80" t="s">
        <v>8364</v>
      </c>
      <c r="F80" t="str">
        <f t="shared" si="5"/>
        <v>Спирты ациклические и их галогенированные, сульфированные, нитрованные или нитрозированные производные:моноспирты насыщенные:додекан-1-ол (спирт лауриловый), гексадекан-1-ол (спирт цетиловый) и октадекан-1-ол (спирт стеариловый)</v>
      </c>
    </row>
    <row r="81" spans="2:6" x14ac:dyDescent="0.25">
      <c r="B81" t="s">
        <v>8363</v>
      </c>
      <c r="C81" t="s">
        <v>5</v>
      </c>
      <c r="D81" t="s">
        <v>67</v>
      </c>
      <c r="F81" t="str">
        <f t="shared" si="5"/>
        <v>Спирты ациклические и их галогенированные, сульфированные, нитрованные или нитрозированные производные:моноспирты насыщенные:прочие</v>
      </c>
    </row>
    <row r="82" spans="2:6" x14ac:dyDescent="0.25">
      <c r="C82" t="s">
        <v>2</v>
      </c>
      <c r="D82" t="s">
        <v>8362</v>
      </c>
    </row>
    <row r="83" spans="2:6" x14ac:dyDescent="0.25">
      <c r="B83" t="s">
        <v>8361</v>
      </c>
      <c r="C83" t="s">
        <v>5</v>
      </c>
      <c r="D83" t="s">
        <v>8360</v>
      </c>
      <c r="F83" t="str">
        <f>CONCATENATE($C$73,$D$82,D83)</f>
        <v>Спирты ациклические и их галогенированные, сульфированные, нитрованные или нитрозированные производные:моноспирты ненасыщенные:спирты ациклические терпеновые</v>
      </c>
    </row>
    <row r="84" spans="2:6" x14ac:dyDescent="0.25">
      <c r="B84" t="s">
        <v>8359</v>
      </c>
      <c r="C84" t="s">
        <v>5</v>
      </c>
      <c r="D84" t="s">
        <v>67</v>
      </c>
      <c r="F84" t="str">
        <f>CONCATENATE($C$73,$D$82,D84)</f>
        <v>Спирты ациклические и их галогенированные, сульфированные, нитрованные или нитрозированные производные:моноспирты ненасыщенные:прочие</v>
      </c>
    </row>
    <row r="85" spans="2:6" x14ac:dyDescent="0.25">
      <c r="C85" t="s">
        <v>2</v>
      </c>
      <c r="D85" t="s">
        <v>8358</v>
      </c>
    </row>
    <row r="86" spans="2:6" x14ac:dyDescent="0.25">
      <c r="B86" t="s">
        <v>8357</v>
      </c>
      <c r="C86" t="s">
        <v>5</v>
      </c>
      <c r="D86" t="s">
        <v>8356</v>
      </c>
      <c r="F86" t="str">
        <f>CONCATENATE($C$73,$D$85,D86)</f>
        <v>Спирты ациклические и их галогенированные, сульфированные, нитрованные или нитрозированные производные:диолы:этиленгликоль (этандиол)</v>
      </c>
    </row>
    <row r="87" spans="2:6" x14ac:dyDescent="0.25">
      <c r="B87" t="s">
        <v>8355</v>
      </c>
      <c r="C87" t="s">
        <v>5</v>
      </c>
      <c r="D87" t="s">
        <v>8354</v>
      </c>
      <c r="F87" t="str">
        <f t="shared" ref="F87:F88" si="6">CONCATENATE($C$73,$D$85,D87)</f>
        <v>Спирты ациклические и их галогенированные, сульфированные, нитрованные или нитрозированные производные:диолы:пропиленгликоль (пропан-1,2-диол)</v>
      </c>
    </row>
    <row r="88" spans="2:6" x14ac:dyDescent="0.25">
      <c r="B88" t="s">
        <v>8353</v>
      </c>
      <c r="C88" t="s">
        <v>5</v>
      </c>
      <c r="D88" t="s">
        <v>67</v>
      </c>
      <c r="F88" t="str">
        <f t="shared" si="6"/>
        <v>Спирты ациклические и их галогенированные, сульфированные, нитрованные или нитрозированные производные:диолы:прочие</v>
      </c>
    </row>
    <row r="89" spans="2:6" x14ac:dyDescent="0.25">
      <c r="C89" t="s">
        <v>2</v>
      </c>
      <c r="D89" t="s">
        <v>8352</v>
      </c>
    </row>
    <row r="90" spans="2:6" x14ac:dyDescent="0.25">
      <c r="B90" t="s">
        <v>8351</v>
      </c>
      <c r="C90" t="s">
        <v>5</v>
      </c>
      <c r="D90" t="s">
        <v>8350</v>
      </c>
      <c r="F90" t="str">
        <f>CONCATENATE($C$73,$D$89,D90)</f>
        <v>Спирты ациклические и их галогенированные, сульфированные, нитрованные или нитрозированные производные:полиспирты прочие:2-этил-2-(гидроксиметил)пропан-1,3-диол (триметилолпропан)</v>
      </c>
    </row>
    <row r="91" spans="2:6" x14ac:dyDescent="0.25">
      <c r="B91" t="s">
        <v>8349</v>
      </c>
      <c r="C91" t="s">
        <v>5</v>
      </c>
      <c r="D91" t="s">
        <v>8348</v>
      </c>
      <c r="F91" t="str">
        <f t="shared" ref="F91:F95" si="7">CONCATENATE($C$73,$D$89,D91)</f>
        <v>Спирты ациклические и их галогенированные, сульфированные, нитрованные или нитрозированные производные:полиспирты прочие:пентаэритрит</v>
      </c>
    </row>
    <row r="92" spans="2:6" x14ac:dyDescent="0.25">
      <c r="B92" t="s">
        <v>8347</v>
      </c>
      <c r="C92" t="s">
        <v>5</v>
      </c>
      <c r="D92" t="s">
        <v>8346</v>
      </c>
      <c r="F92" t="str">
        <f t="shared" si="7"/>
        <v>Спирты ациклические и их галогенированные, сульфированные, нитрованные или нитрозированные производные:полиспирты прочие:маннит</v>
      </c>
    </row>
    <row r="93" spans="2:6" x14ac:dyDescent="0.25">
      <c r="B93" t="s">
        <v>8345</v>
      </c>
      <c r="C93" t="s">
        <v>5</v>
      </c>
      <c r="D93" t="s">
        <v>8344</v>
      </c>
      <c r="F93" t="str">
        <f t="shared" si="7"/>
        <v>Спирты ациклические и их галогенированные, сульфированные, нитрованные или нитрозированные производные:полиспирты прочие:D-глюцит (сорбит)</v>
      </c>
    </row>
    <row r="94" spans="2:6" x14ac:dyDescent="0.25">
      <c r="B94" t="s">
        <v>8343</v>
      </c>
      <c r="C94" t="s">
        <v>5</v>
      </c>
      <c r="D94" t="s">
        <v>8342</v>
      </c>
      <c r="F94" t="str">
        <f t="shared" si="7"/>
        <v>Спирты ациклические и их галогенированные, сульфированные, нитрованные или нитрозированные производные:полиспирты прочие:глицерин</v>
      </c>
    </row>
    <row r="95" spans="2:6" x14ac:dyDescent="0.25">
      <c r="B95" t="s">
        <v>8341</v>
      </c>
      <c r="C95" t="s">
        <v>5</v>
      </c>
      <c r="D95" t="s">
        <v>67</v>
      </c>
      <c r="F95" t="str">
        <f t="shared" si="7"/>
        <v>Спирты ациклические и их галогенированные, сульфированные, нитрованные или нитрозированные производные:полиспирты прочие:прочие</v>
      </c>
    </row>
    <row r="96" spans="2:6" x14ac:dyDescent="0.25">
      <c r="C96" t="s">
        <v>2</v>
      </c>
      <c r="D96" t="s">
        <v>8340</v>
      </c>
    </row>
    <row r="97" spans="2:6" x14ac:dyDescent="0.25">
      <c r="B97" t="s">
        <v>8339</v>
      </c>
      <c r="C97" t="s">
        <v>5</v>
      </c>
      <c r="D97" t="s">
        <v>8338</v>
      </c>
      <c r="F97" t="str">
        <f>CONCATENATE($C$73,$D$96,D97)</f>
        <v>Спирты ациклические и их галогенированные, сульфированные, нитрованные или нитрозированные производные:галогенированные, сульфированные, нитрованные или нитрозированные производные ациклических спиртов:этхлорвинол (INN)</v>
      </c>
    </row>
    <row r="98" spans="2:6" x14ac:dyDescent="0.25">
      <c r="B98" t="s">
        <v>8337</v>
      </c>
      <c r="C98" t="s">
        <v>5</v>
      </c>
      <c r="D98" t="s">
        <v>67</v>
      </c>
      <c r="F98" t="str">
        <f>CONCATENATE($C$73,$D$96,D98)</f>
        <v>Спирты ациклические и их галогенированные, сульфированные, нитрованные или нитрозированные производные:галогенированные, сульфированные, нитрованные или нитрозированные производные ациклических спиртов:прочие</v>
      </c>
    </row>
    <row r="100" spans="2:6" x14ac:dyDescent="0.25">
      <c r="C100" t="s">
        <v>8336</v>
      </c>
    </row>
    <row r="101" spans="2:6" x14ac:dyDescent="0.25">
      <c r="C101" t="s">
        <v>2</v>
      </c>
      <c r="D101" t="s">
        <v>8335</v>
      </c>
    </row>
    <row r="102" spans="2:6" x14ac:dyDescent="0.25">
      <c r="B102" t="s">
        <v>8334</v>
      </c>
      <c r="C102" t="s">
        <v>5</v>
      </c>
      <c r="D102" t="s">
        <v>8333</v>
      </c>
      <c r="F102" t="str">
        <f>CONCATENATE($C$100,$D$101,D102)</f>
        <v>Спирты циклические и их галогенированные, сульфированные, нитрованные или нитрозированные производные:циклоалкановые, циклоалкеновые или циклотерпеновые:ментол</v>
      </c>
    </row>
    <row r="103" spans="2:6" x14ac:dyDescent="0.25">
      <c r="B103" t="s">
        <v>8332</v>
      </c>
      <c r="C103" t="s">
        <v>5</v>
      </c>
      <c r="D103" t="s">
        <v>8331</v>
      </c>
      <c r="F103" t="str">
        <f t="shared" ref="F103:F105" si="8">CONCATENATE($C$100,$D$101,D103)</f>
        <v>Спирты циклические и их галогенированные, сульфированные, нитрованные или нитрозированные производные:циклоалкановые, циклоалкеновые или циклотерпеновые:циклогексанол, метилциклогексанолы и диметилциклогексанолы</v>
      </c>
    </row>
    <row r="104" spans="2:6" x14ac:dyDescent="0.25">
      <c r="B104" t="s">
        <v>8330</v>
      </c>
      <c r="C104" t="s">
        <v>5</v>
      </c>
      <c r="D104" t="s">
        <v>8329</v>
      </c>
      <c r="F104" t="str">
        <f t="shared" si="8"/>
        <v>Спирты циклические и их галогенированные, сульфированные, нитрованные или нитрозированные производные:циклоалкановые, циклоалкеновые или циклотерпеновые:стерины и инозиты</v>
      </c>
    </row>
    <row r="105" spans="2:6" x14ac:dyDescent="0.25">
      <c r="B105" t="s">
        <v>8328</v>
      </c>
      <c r="C105" t="s">
        <v>5</v>
      </c>
      <c r="D105" t="s">
        <v>67</v>
      </c>
      <c r="F105" t="str">
        <f t="shared" si="8"/>
        <v>Спирты циклические и их галогенированные, сульфированные, нитрованные или нитрозированные производные:циклоалкановые, циклоалкеновые или циклотерпеновые:прочие</v>
      </c>
    </row>
    <row r="106" spans="2:6" x14ac:dyDescent="0.25">
      <c r="C106" t="s">
        <v>2</v>
      </c>
      <c r="D106" t="s">
        <v>8327</v>
      </c>
    </row>
    <row r="107" spans="2:6" x14ac:dyDescent="0.25">
      <c r="B107" t="s">
        <v>8326</v>
      </c>
      <c r="C107" t="s">
        <v>5</v>
      </c>
      <c r="D107" t="s">
        <v>8325</v>
      </c>
      <c r="F107" t="str">
        <f>CONCATENATE($C$100,$D$106,D107)</f>
        <v>Спирты циклические и их галогенированные, сульфированные, нитрованные или нитрозированные производные:ароматические:спирт бензиловый</v>
      </c>
    </row>
    <row r="108" spans="2:6" x14ac:dyDescent="0.25">
      <c r="B108" t="s">
        <v>8324</v>
      </c>
      <c r="C108" t="s">
        <v>5</v>
      </c>
      <c r="D108" t="s">
        <v>67</v>
      </c>
      <c r="F108" t="str">
        <f>CONCATENATE($C$100,$D$106,D108)</f>
        <v>Спирты циклические и их галогенированные, сульфированные, нитрованные или нитрозированные производные:ароматические:прочие</v>
      </c>
    </row>
    <row r="110" spans="2:6" x14ac:dyDescent="0.25">
      <c r="B110" t="s">
        <v>0</v>
      </c>
    </row>
    <row r="111" spans="2:6" x14ac:dyDescent="0.25">
      <c r="C111" t="s">
        <v>8323</v>
      </c>
    </row>
    <row r="113" spans="2:6" x14ac:dyDescent="0.25">
      <c r="C113" t="s">
        <v>8322</v>
      </c>
    </row>
    <row r="114" spans="2:6" x14ac:dyDescent="0.25">
      <c r="C114" t="s">
        <v>2</v>
      </c>
      <c r="D114" t="s">
        <v>8321</v>
      </c>
    </row>
    <row r="115" spans="2:6" x14ac:dyDescent="0.25">
      <c r="B115" t="s">
        <v>8320</v>
      </c>
      <c r="C115" t="s">
        <v>5</v>
      </c>
      <c r="D115" t="s">
        <v>8319</v>
      </c>
      <c r="F115" t="str">
        <f>CONCATENATE($C$113,$D$114,D115)</f>
        <v>Фенолы; фенолоспирты:монофенолы:фенол (гидроксибензол) и его соли</v>
      </c>
    </row>
    <row r="116" spans="2:6" x14ac:dyDescent="0.25">
      <c r="B116" t="s">
        <v>8318</v>
      </c>
      <c r="C116" t="s">
        <v>5</v>
      </c>
      <c r="D116" t="s">
        <v>8317</v>
      </c>
      <c r="F116" t="str">
        <f t="shared" ref="F116:F119" si="9">CONCATENATE($C$113,$D$114,D116)</f>
        <v>Фенолы; фенолоспирты:монофенолы:крезолы и их соли</v>
      </c>
    </row>
    <row r="117" spans="2:6" x14ac:dyDescent="0.25">
      <c r="B117" t="s">
        <v>8316</v>
      </c>
      <c r="C117" t="s">
        <v>5</v>
      </c>
      <c r="D117" t="s">
        <v>8315</v>
      </c>
      <c r="F117" t="str">
        <f t="shared" si="9"/>
        <v>Фенолы; фенолоспирты:монофенолы:октилфенол, нонилфенол и их изомеры; соли этих соединений</v>
      </c>
    </row>
    <row r="118" spans="2:6" x14ac:dyDescent="0.25">
      <c r="B118" t="s">
        <v>8314</v>
      </c>
      <c r="C118" t="s">
        <v>5</v>
      </c>
      <c r="D118" t="s">
        <v>8313</v>
      </c>
      <c r="F118" t="str">
        <f t="shared" si="9"/>
        <v>Фенолы; фенолоспирты:монофенолы:нафтолы и их соли</v>
      </c>
    </row>
    <row r="119" spans="2:6" x14ac:dyDescent="0.25">
      <c r="B119" t="s">
        <v>8312</v>
      </c>
      <c r="C119" t="s">
        <v>5</v>
      </c>
      <c r="D119" t="s">
        <v>67</v>
      </c>
      <c r="F119" t="str">
        <f t="shared" si="9"/>
        <v>Фенолы; фенолоспирты:монофенолы:прочие</v>
      </c>
    </row>
    <row r="120" spans="2:6" x14ac:dyDescent="0.25">
      <c r="C120" t="s">
        <v>2</v>
      </c>
      <c r="D120" t="s">
        <v>8311</v>
      </c>
    </row>
    <row r="121" spans="2:6" x14ac:dyDescent="0.25">
      <c r="B121" t="s">
        <v>8310</v>
      </c>
      <c r="C121" t="s">
        <v>5</v>
      </c>
      <c r="D121" t="s">
        <v>8309</v>
      </c>
      <c r="F121" t="str">
        <f>CONCATENATE($C$113,$D$120,D121)</f>
        <v>Фенолы; фенолоспирты:полифенолы; фенолоспирты:резорцин и его соли</v>
      </c>
    </row>
    <row r="122" spans="2:6" x14ac:dyDescent="0.25">
      <c r="B122" t="s">
        <v>8308</v>
      </c>
      <c r="C122" t="s">
        <v>5</v>
      </c>
      <c r="D122" t="s">
        <v>8307</v>
      </c>
      <c r="F122" t="str">
        <f t="shared" ref="F122:F124" si="10">CONCATENATE($C$113,$D$120,D122)</f>
        <v>Фенолы; фенолоспирты:полифенолы; фенолоспирты:гидрохинон (хинол) и его соли</v>
      </c>
    </row>
    <row r="123" spans="2:6" x14ac:dyDescent="0.25">
      <c r="B123" t="s">
        <v>8306</v>
      </c>
      <c r="C123" t="s">
        <v>5</v>
      </c>
      <c r="D123" t="s">
        <v>8305</v>
      </c>
      <c r="F123" t="str">
        <f t="shared" si="10"/>
        <v>Фенолы; фенолоспирты:полифенолы; фенолоспирты:4,4'-изопропилидендифенол (бисфенол А, дифенилолпропан) и его соли</v>
      </c>
    </row>
    <row r="124" spans="2:6" x14ac:dyDescent="0.25">
      <c r="B124" t="s">
        <v>8304</v>
      </c>
      <c r="C124" t="s">
        <v>5</v>
      </c>
      <c r="D124" t="s">
        <v>67</v>
      </c>
      <c r="F124" t="str">
        <f t="shared" si="10"/>
        <v>Фенолы; фенолоспирты:полифенолы; фенолоспирты:прочие</v>
      </c>
    </row>
    <row r="126" spans="2:6" x14ac:dyDescent="0.25">
      <c r="C126" t="s">
        <v>8303</v>
      </c>
    </row>
    <row r="127" spans="2:6" x14ac:dyDescent="0.25">
      <c r="C127" t="s">
        <v>2</v>
      </c>
      <c r="D127" t="s">
        <v>8302</v>
      </c>
    </row>
    <row r="128" spans="2:6" x14ac:dyDescent="0.25">
      <c r="B128" t="s">
        <v>8301</v>
      </c>
      <c r="C128" t="s">
        <v>5</v>
      </c>
      <c r="D128" t="s">
        <v>8300</v>
      </c>
      <c r="F128" t="str">
        <f>CONCATENATE($C$126,$D$127,D128)</f>
        <v>Галогенированные, сульфированные, нитрованные или нитрозированные производные фенолов или фенолоспиртов:производные, содержащие только галогеногруппы, и их соли:пентахлорфенол (ISO)</v>
      </c>
    </row>
    <row r="129" spans="2:6" x14ac:dyDescent="0.25">
      <c r="B129" t="s">
        <v>8299</v>
      </c>
      <c r="C129" t="s">
        <v>5</v>
      </c>
      <c r="D129" t="s">
        <v>67</v>
      </c>
      <c r="F129" t="str">
        <f>CONCATENATE($C$126,$D$127,D129)</f>
        <v>Галогенированные, сульфированные, нитрованные или нитрозированные производные фенолов или фенолоспиртов:производные, содержащие только галогеногруппы, и их соли:прочие</v>
      </c>
    </row>
    <row r="130" spans="2:6" x14ac:dyDescent="0.25">
      <c r="C130" t="s">
        <v>2</v>
      </c>
      <c r="D130" t="s">
        <v>87</v>
      </c>
    </row>
    <row r="131" spans="2:6" x14ac:dyDescent="0.25">
      <c r="B131" t="s">
        <v>8298</v>
      </c>
      <c r="C131" t="s">
        <v>5</v>
      </c>
      <c r="D131" t="s">
        <v>8297</v>
      </c>
      <c r="F131" t="str">
        <f>CONCATENATE($C$126,$D$130,D131)</f>
        <v>Галогенированные, сульфированные, нитрованные или нитрозированные производные фенолов или фенолоспиртов:прочие:диносеб (ISO) и его соли</v>
      </c>
    </row>
    <row r="132" spans="2:6" x14ac:dyDescent="0.25">
      <c r="B132" t="s">
        <v>8296</v>
      </c>
      <c r="C132" t="s">
        <v>5</v>
      </c>
      <c r="D132" t="s">
        <v>8295</v>
      </c>
      <c r="F132" t="str">
        <f t="shared" ref="F132:F133" si="11">CONCATENATE($C$126,$D$130,D132)</f>
        <v>Галогенированные, сульфированные, нитрованные или нитрозированные производные фенолов или фенолоспиртов:прочие:4,6-динитро-о-крезол (ДНОК (ISO)) и его соли</v>
      </c>
    </row>
    <row r="133" spans="2:6" x14ac:dyDescent="0.25">
      <c r="B133" t="s">
        <v>8294</v>
      </c>
      <c r="C133" t="s">
        <v>5</v>
      </c>
      <c r="D133" t="s">
        <v>67</v>
      </c>
      <c r="F133" t="str">
        <f t="shared" si="11"/>
        <v>Галогенированные, сульфированные, нитрованные или нитрозированные производные фенолов или фенолоспиртов:прочие:прочие</v>
      </c>
    </row>
    <row r="135" spans="2:6" x14ac:dyDescent="0.25">
      <c r="C135" t="s">
        <v>8293</v>
      </c>
    </row>
    <row r="137" spans="2:6" x14ac:dyDescent="0.25">
      <c r="C137" t="s">
        <v>8292</v>
      </c>
    </row>
    <row r="138" spans="2:6" x14ac:dyDescent="0.25">
      <c r="C138" t="s">
        <v>2</v>
      </c>
      <c r="D138" t="s">
        <v>8291</v>
      </c>
    </row>
    <row r="139" spans="2:6" x14ac:dyDescent="0.25">
      <c r="B139" t="s">
        <v>8290</v>
      </c>
      <c r="C139" t="s">
        <v>5</v>
      </c>
      <c r="D139" t="s">
        <v>8289</v>
      </c>
      <c r="F139" t="str">
        <f>CONCATENATE($C$137,$D$138,D139)</f>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производные:эфиры простые ациклические и их галогенированные, сульфированные, нитрованные или нитрозированные производные:эфир диэтиловый простой</v>
      </c>
    </row>
    <row r="140" spans="2:6" x14ac:dyDescent="0.25">
      <c r="B140" t="s">
        <v>8288</v>
      </c>
      <c r="C140" t="s">
        <v>5</v>
      </c>
      <c r="D140" t="s">
        <v>67</v>
      </c>
      <c r="F140" t="str">
        <f>CONCATENATE($C$137,$D$138,D140)</f>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производные:эфиры простые ациклические и их галогенированные, сульфированные, нитрованные или нитрозированные производные:прочие</v>
      </c>
    </row>
    <row r="141" spans="2:6" x14ac:dyDescent="0.25">
      <c r="B141" t="s">
        <v>8287</v>
      </c>
      <c r="C141" t="s">
        <v>2</v>
      </c>
      <c r="D141" t="s">
        <v>8286</v>
      </c>
      <c r="F141" t="str">
        <f>CONCATENATE($C$137,D141)</f>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производные:эфиры простые циклоалкановые, циклоалкеновые или циклотерпеновые и их галогенированные, сульфированные, нитрованные или нитрозированные производные</v>
      </c>
    </row>
    <row r="142" spans="2:6" x14ac:dyDescent="0.25">
      <c r="B142" t="s">
        <v>8285</v>
      </c>
      <c r="C142" t="s">
        <v>2</v>
      </c>
      <c r="D142" t="s">
        <v>8284</v>
      </c>
      <c r="F142" t="str">
        <f>CONCATENATE($C$137,D142)</f>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производные:эфиры простые ароматические и их галогенированные, сульфированные, нитрованные или нитрозированные производные</v>
      </c>
    </row>
    <row r="144" spans="2:6" x14ac:dyDescent="0.25">
      <c r="B144" t="s">
        <v>0</v>
      </c>
    </row>
    <row r="145" spans="2:6" x14ac:dyDescent="0.25">
      <c r="C145" t="s">
        <v>2</v>
      </c>
      <c r="D145" t="s">
        <v>8283</v>
      </c>
    </row>
    <row r="146" spans="2:6" x14ac:dyDescent="0.25">
      <c r="B146" t="s">
        <v>8282</v>
      </c>
      <c r="C146" t="s">
        <v>5</v>
      </c>
      <c r="D146" t="s">
        <v>8281</v>
      </c>
      <c r="F146" t="str">
        <f>CONCATENATE($C$137,$D$145,D146)</f>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производные:эфироспирты и их галогенированные, сульфированные, нитрованные или нитрозированные производные:2,2'-оксидиэтанол (диэтиленгликоль, дигликоль)</v>
      </c>
    </row>
    <row r="147" spans="2:6" x14ac:dyDescent="0.25">
      <c r="B147" t="s">
        <v>8280</v>
      </c>
      <c r="C147" t="s">
        <v>5</v>
      </c>
      <c r="D147" t="s">
        <v>8279</v>
      </c>
      <c r="F147" t="str">
        <f t="shared" ref="F147:F149" si="12">CONCATENATE($C$137,$D$145,D147)</f>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производные:эфироспирты и их галогенированные, сульфированные, нитрованные или нитрозированные производные:эфиры этиленгликоля или диэтиленгликоля простые монобутиловые</v>
      </c>
    </row>
    <row r="148" spans="2:6" x14ac:dyDescent="0.25">
      <c r="B148" t="s">
        <v>8278</v>
      </c>
      <c r="C148" t="s">
        <v>5</v>
      </c>
      <c r="D148" t="s">
        <v>8277</v>
      </c>
      <c r="F148" t="str">
        <f t="shared" si="12"/>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производные:эфироспирты и их галогенированные, сульфированные, нитрованные или нитрозированные производные:эфиры этиленгликоля или диэтиленгликоля простые моноалкиловые прочие</v>
      </c>
    </row>
    <row r="149" spans="2:6" x14ac:dyDescent="0.25">
      <c r="B149" t="s">
        <v>8276</v>
      </c>
      <c r="C149" t="s">
        <v>5</v>
      </c>
      <c r="D149" t="s">
        <v>67</v>
      </c>
      <c r="F149" t="str">
        <f t="shared" si="12"/>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производные:эфироспирты и их галогенированные, сульфированные, нитрованные или нитрозированные производные:прочие</v>
      </c>
    </row>
    <row r="150" spans="2:6" x14ac:dyDescent="0.25">
      <c r="B150" t="s">
        <v>8275</v>
      </c>
      <c r="C150" t="s">
        <v>2</v>
      </c>
      <c r="D150" t="s">
        <v>8274</v>
      </c>
      <c r="F150" t="str">
        <f>CONCATENATE($C$137,D150)</f>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производные:эфирофенолы, эфироспиртофенолы и их галогенированные, сульфированные, нитрованные или нитрозированные производные</v>
      </c>
    </row>
    <row r="151" spans="2:6" x14ac:dyDescent="0.25">
      <c r="B151" t="s">
        <v>8273</v>
      </c>
      <c r="C151" t="s">
        <v>2</v>
      </c>
      <c r="D151" t="s">
        <v>8272</v>
      </c>
      <c r="F151" t="str">
        <f>CONCATENATE($C$137,D151)</f>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производные:пероксиды спиртов, простых эфиров и кетонов и их галогенированные, сульфированные, нитрованные или нитрозированные производные</v>
      </c>
    </row>
    <row r="153" spans="2:6" x14ac:dyDescent="0.25">
      <c r="C153" t="s">
        <v>8271</v>
      </c>
    </row>
    <row r="154" spans="2:6" x14ac:dyDescent="0.25">
      <c r="B154" t="s">
        <v>8270</v>
      </c>
      <c r="C154" t="s">
        <v>2</v>
      </c>
      <c r="D154" t="s">
        <v>8269</v>
      </c>
      <c r="F154" t="str">
        <f>CONCATENATE($C$153,D154)</f>
        <v>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производные:оксиран (этиленоксид)</v>
      </c>
    </row>
    <row r="155" spans="2:6" x14ac:dyDescent="0.25">
      <c r="B155" t="s">
        <v>8268</v>
      </c>
      <c r="C155" t="s">
        <v>2</v>
      </c>
      <c r="D155" t="s">
        <v>8267</v>
      </c>
      <c r="F155" t="str">
        <f t="shared" ref="F155:F158" si="13">CONCATENATE($C$153,D155)</f>
        <v>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производные:метилоксиран (пропиленоксид)</v>
      </c>
    </row>
    <row r="156" spans="2:6" x14ac:dyDescent="0.25">
      <c r="B156" t="s">
        <v>8266</v>
      </c>
      <c r="C156" t="s">
        <v>2</v>
      </c>
      <c r="D156" t="s">
        <v>8265</v>
      </c>
      <c r="F156" t="str">
        <f t="shared" si="13"/>
        <v>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производные:1-хлор-2,3-эпоксипропан (эпихлоргидрин)</v>
      </c>
    </row>
    <row r="157" spans="2:6" x14ac:dyDescent="0.25">
      <c r="B157" t="s">
        <v>8264</v>
      </c>
      <c r="C157" t="s">
        <v>2</v>
      </c>
      <c r="D157" t="s">
        <v>8263</v>
      </c>
      <c r="F157" t="str">
        <f t="shared" si="13"/>
        <v>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производные:диэлдрин (ISO, INN)</v>
      </c>
    </row>
    <row r="158" spans="2:6" x14ac:dyDescent="0.25">
      <c r="B158" t="s">
        <v>8262</v>
      </c>
      <c r="C158" t="s">
        <v>2</v>
      </c>
      <c r="D158" t="s">
        <v>67</v>
      </c>
      <c r="F158" t="str">
        <f t="shared" si="13"/>
        <v>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производные:прочие</v>
      </c>
    </row>
    <row r="160" spans="2:6" x14ac:dyDescent="0.25">
      <c r="B160" t="s">
        <v>8261</v>
      </c>
      <c r="C160" t="s">
        <v>8260</v>
      </c>
      <c r="F160" t="str">
        <f>C160</f>
        <v>Ацетали и полуацетали,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v>
      </c>
    </row>
    <row r="162" spans="2:6" x14ac:dyDescent="0.25">
      <c r="C162" t="s">
        <v>8259</v>
      </c>
    </row>
    <row r="163" spans="2:6" x14ac:dyDescent="0.25">
      <c r="C163" t="s">
        <v>8258</v>
      </c>
    </row>
    <row r="164" spans="2:6" x14ac:dyDescent="0.25">
      <c r="C164" t="s">
        <v>2</v>
      </c>
      <c r="D164" t="s">
        <v>8257</v>
      </c>
    </row>
    <row r="165" spans="2:6" x14ac:dyDescent="0.25">
      <c r="B165" t="s">
        <v>8256</v>
      </c>
      <c r="C165" t="s">
        <v>5</v>
      </c>
      <c r="D165" t="s">
        <v>8255</v>
      </c>
      <c r="F165" t="str">
        <f>CONCATENATE($C$163,$D$164,D165)</f>
        <v>Альдегиды, содержащие или не содержащие другую кислородсодержащую функциональную группу; полимеры альдегидов циклические; параформальдегид:альдегиды ациклические, не содержащие другую кислородсодержащую функциональную группу:метаналь (формальдегид)</v>
      </c>
    </row>
    <row r="166" spans="2:6" x14ac:dyDescent="0.25">
      <c r="B166" t="s">
        <v>8254</v>
      </c>
      <c r="C166" t="s">
        <v>5</v>
      </c>
      <c r="D166" t="s">
        <v>8253</v>
      </c>
      <c r="F166" t="str">
        <f t="shared" ref="F166:F167" si="14">CONCATENATE($C$163,$D$164,D166)</f>
        <v>Альдегиды, содержащие или не содержащие другую кислородсодержащую функциональную группу; полимеры альдегидов циклические; параформальдегид:альдегиды ациклические, не содержащие другую кислородсодержащую функциональную группу:этаналь (ацетальдегид)</v>
      </c>
    </row>
    <row r="167" spans="2:6" x14ac:dyDescent="0.25">
      <c r="B167" t="s">
        <v>8252</v>
      </c>
      <c r="C167" t="s">
        <v>5</v>
      </c>
      <c r="D167" t="s">
        <v>67</v>
      </c>
      <c r="F167" t="str">
        <f t="shared" si="14"/>
        <v>Альдегиды, содержащие или не содержащие другую кислородсодержащую функциональную группу; полимеры альдегидов циклические; параформальдегид:альдегиды ациклические, не содержащие другую кислородсодержащую функциональную группу:прочие</v>
      </c>
    </row>
    <row r="168" spans="2:6" x14ac:dyDescent="0.25">
      <c r="C168" t="s">
        <v>2</v>
      </c>
      <c r="D168" t="s">
        <v>8251</v>
      </c>
    </row>
    <row r="169" spans="2:6" x14ac:dyDescent="0.25">
      <c r="B169" t="s">
        <v>8250</v>
      </c>
      <c r="C169" t="s">
        <v>5</v>
      </c>
      <c r="D169" t="s">
        <v>8249</v>
      </c>
      <c r="F169" t="str">
        <f>CONCATENATE($C$163,$D$168,D169)</f>
        <v>Альдегиды, содержащие или не содержащие другую кислородсодержащую функциональную группу; полимеры альдегидов циклические; параформальдегид:альдегиды циклические, не содержащие другую кислородсодержащую функциональную группу:бензальдегид</v>
      </c>
    </row>
    <row r="170" spans="2:6" x14ac:dyDescent="0.25">
      <c r="B170" t="s">
        <v>8248</v>
      </c>
      <c r="C170" t="s">
        <v>5</v>
      </c>
      <c r="D170" t="s">
        <v>67</v>
      </c>
      <c r="F170" t="str">
        <f>CONCATENATE($C$163,$D$168,D170)</f>
        <v>Альдегиды, содержащие или не содержащие другую кислородсодержащую функциональную группу; полимеры альдегидов циклические; параформальдегид:альдегиды циклические, не содержащие другую кислородсодержащую функциональную группу:прочие</v>
      </c>
    </row>
    <row r="171" spans="2:6" x14ac:dyDescent="0.25">
      <c r="C171" t="s">
        <v>2</v>
      </c>
      <c r="D171" t="s">
        <v>8247</v>
      </c>
    </row>
    <row r="172" spans="2:6" x14ac:dyDescent="0.25">
      <c r="B172" t="s">
        <v>8246</v>
      </c>
      <c r="C172" t="s">
        <v>5</v>
      </c>
      <c r="D172" t="s">
        <v>8245</v>
      </c>
      <c r="F172" t="str">
        <f>CONCATENATE($C$163,$D$171,D172)</f>
        <v>Альдегиды, содержащие или не содержащие другую кислородсодержащую функциональную группу; полимеры альдегидов циклические; параформальдегид:альдегидоспирты, альдегиды простых эфиров, альдегидофенолы и альдегиды, содержащие другую кислородсодержащую функциональную группу:ванилин (4-гидрокси-3-метоксибензальдегид)</v>
      </c>
    </row>
    <row r="173" spans="2:6" x14ac:dyDescent="0.25">
      <c r="B173" t="s">
        <v>8244</v>
      </c>
      <c r="C173" t="s">
        <v>5</v>
      </c>
      <c r="D173" t="s">
        <v>8243</v>
      </c>
      <c r="F173" t="str">
        <f t="shared" ref="F173:F174" si="15">CONCATENATE($C$163,$D$171,D173)</f>
        <v>Альдегиды, содержащие или не содержащие другую кислородсодержащую функциональную группу; полимеры альдегидов циклические; параформальдегид:альдегидоспирты, альдегиды простых эфиров, альдегидофенолы и альдегиды, содержащие другую кислородсодержащую функциональную группу:этилванилин (3-этокси-4-гидроксибензальдегид)</v>
      </c>
    </row>
    <row r="174" spans="2:6" x14ac:dyDescent="0.25">
      <c r="B174" t="s">
        <v>8242</v>
      </c>
      <c r="C174" t="s">
        <v>5</v>
      </c>
      <c r="D174" t="s">
        <v>67</v>
      </c>
      <c r="F174" t="str">
        <f t="shared" si="15"/>
        <v>Альдегиды, содержащие или не содержащие другую кислородсодержащую функциональную группу; полимеры альдегидов циклические; параформальдегид:альдегидоспирты, альдегиды простых эфиров, альдегидофенолы и альдегиды, содержащие другую кислородсодержащую функциональную группу:прочие</v>
      </c>
    </row>
    <row r="175" spans="2:6" x14ac:dyDescent="0.25">
      <c r="B175" t="s">
        <v>8241</v>
      </c>
      <c r="C175" t="s">
        <v>2</v>
      </c>
      <c r="D175" t="s">
        <v>8240</v>
      </c>
      <c r="F175" t="str">
        <f>CONCATENATE($C$163,D175)</f>
        <v>Альдегиды, содержащие или не содержащие другую кислородсодержащую функциональную группу; полимеры альдегидов циклические; параформальдегид:полимеры альдегидов циклические</v>
      </c>
    </row>
    <row r="176" spans="2:6" x14ac:dyDescent="0.25">
      <c r="B176" t="s">
        <v>8239</v>
      </c>
      <c r="C176" t="s">
        <v>2</v>
      </c>
      <c r="D176" t="s">
        <v>8238</v>
      </c>
      <c r="F176" t="str">
        <f>CONCATENATE($C$163,D176)</f>
        <v>Альдегиды, содержащие или не содержащие другую кислородсодержащую функциональную группу; полимеры альдегидов циклические; параформальдегид:параформальдегид</v>
      </c>
    </row>
    <row r="178" spans="2:6" x14ac:dyDescent="0.25">
      <c r="B178" t="s">
        <v>8237</v>
      </c>
      <c r="C178" t="s">
        <v>8236</v>
      </c>
      <c r="F178" t="str">
        <f>C178</f>
        <v>Производные соединений товарной позиции 29.12, галогенированные, сульфированные, нитрованные или нитрозированные.</v>
      </c>
    </row>
    <row r="180" spans="2:6" x14ac:dyDescent="0.25">
      <c r="B180" t="s">
        <v>0</v>
      </c>
    </row>
    <row r="181" spans="2:6" x14ac:dyDescent="0.25">
      <c r="C181" t="s">
        <v>8235</v>
      </c>
    </row>
    <row r="183" spans="2:6" x14ac:dyDescent="0.25">
      <c r="C183" t="s">
        <v>8234</v>
      </c>
    </row>
    <row r="184" spans="2:6" x14ac:dyDescent="0.25">
      <c r="C184" t="s">
        <v>2</v>
      </c>
      <c r="D184" t="s">
        <v>8233</v>
      </c>
    </row>
    <row r="185" spans="2:6" x14ac:dyDescent="0.25">
      <c r="B185" t="s">
        <v>8232</v>
      </c>
      <c r="C185" t="s">
        <v>5</v>
      </c>
      <c r="D185" t="s">
        <v>8231</v>
      </c>
      <c r="F185" t="str">
        <f>CONCATENATE($C$183,$D$184,D185)</f>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ациклические, не содержащие другую кислородсодержащую функциональную группу:ацетон</v>
      </c>
    </row>
    <row r="186" spans="2:6" x14ac:dyDescent="0.25">
      <c r="B186" t="s">
        <v>8230</v>
      </c>
      <c r="C186" t="s">
        <v>5</v>
      </c>
      <c r="D186" t="s">
        <v>8229</v>
      </c>
      <c r="F186" t="str">
        <f t="shared" ref="F186:F188" si="16">CONCATENATE($C$183,$D$184,D186)</f>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ациклические, не содержащие другую кислородсодержащую функциональную группу:бутанон (метилэтилкетон)</v>
      </c>
    </row>
    <row r="187" spans="2:6" x14ac:dyDescent="0.25">
      <c r="B187" t="s">
        <v>8228</v>
      </c>
      <c r="C187" t="s">
        <v>5</v>
      </c>
      <c r="D187" t="s">
        <v>8227</v>
      </c>
      <c r="F187" t="str">
        <f t="shared" si="16"/>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ациклические, не содержащие другую кислородсодержащую функциональную группу:4-метилпентан-2-он (метилизобутилкетон)</v>
      </c>
    </row>
    <row r="188" spans="2:6" x14ac:dyDescent="0.25">
      <c r="B188" t="s">
        <v>8226</v>
      </c>
      <c r="C188" t="s">
        <v>5</v>
      </c>
      <c r="D188" t="s">
        <v>67</v>
      </c>
      <c r="F188" t="str">
        <f t="shared" si="16"/>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ациклические, не содержащие другую кислородсодержащую функциональную группу:прочие</v>
      </c>
    </row>
    <row r="189" spans="2:6" x14ac:dyDescent="0.25">
      <c r="C189" t="s">
        <v>2</v>
      </c>
      <c r="D189" t="s">
        <v>8225</v>
      </c>
    </row>
    <row r="190" spans="2:6" x14ac:dyDescent="0.25">
      <c r="B190" t="s">
        <v>8224</v>
      </c>
      <c r="C190" t="s">
        <v>5</v>
      </c>
      <c r="D190" t="s">
        <v>8223</v>
      </c>
      <c r="F190" t="str">
        <f>CONCATENATE($C$183,$D$189,D190)</f>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циклоалкановые, циклоалкеновые или циклотерпеновые, не содержащие другую кислородсодержащую функциональную группу:циклогексанон и метилциклогексаноны</v>
      </c>
    </row>
    <row r="191" spans="2:6" x14ac:dyDescent="0.25">
      <c r="B191" t="s">
        <v>8222</v>
      </c>
      <c r="C191" t="s">
        <v>5</v>
      </c>
      <c r="D191" t="s">
        <v>8221</v>
      </c>
      <c r="F191" t="str">
        <f t="shared" ref="F191:F192" si="17">CONCATENATE($C$183,$D$189,D191)</f>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циклоалкановые, циклоалкеновые или циклотерпеновые, не содержащие другую кислородсодержащую функциональную группу:иононы и метилиононы</v>
      </c>
    </row>
    <row r="192" spans="2:6" x14ac:dyDescent="0.25">
      <c r="B192" t="s">
        <v>8220</v>
      </c>
      <c r="C192" t="s">
        <v>5</v>
      </c>
      <c r="D192" t="s">
        <v>67</v>
      </c>
      <c r="F192" t="str">
        <f t="shared" si="17"/>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циклоалкановые, циклоалкеновые или циклотерпеновые, не содержащие другую кислородсодержащую функциональную группу:прочие</v>
      </c>
    </row>
    <row r="193" spans="2:6" x14ac:dyDescent="0.25">
      <c r="C193" t="s">
        <v>2</v>
      </c>
      <c r="D193" t="s">
        <v>8219</v>
      </c>
    </row>
    <row r="194" spans="2:6" x14ac:dyDescent="0.25">
      <c r="B194" t="s">
        <v>8218</v>
      </c>
      <c r="C194" t="s">
        <v>5</v>
      </c>
      <c r="D194" t="s">
        <v>8217</v>
      </c>
      <c r="F194" t="str">
        <f>CONCATENATE($C$183,$D$193,D194)</f>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ароматические, не содержащие другую кислородсодержащую функциональную группу:фенилацетон (фенилпропан-2-он)</v>
      </c>
    </row>
    <row r="195" spans="2:6" x14ac:dyDescent="0.25">
      <c r="B195" t="s">
        <v>8216</v>
      </c>
      <c r="C195" t="s">
        <v>5</v>
      </c>
      <c r="D195" t="s">
        <v>67</v>
      </c>
      <c r="F195" t="str">
        <f>CONCATENATE($C$183,$D$193,D195)</f>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производные:кетоны ароматические, не содержащие другую кислородсодержащую функциональную группу:прочие</v>
      </c>
    </row>
    <row r="196" spans="2:6" x14ac:dyDescent="0.25">
      <c r="B196" t="s">
        <v>8215</v>
      </c>
      <c r="C196" t="s">
        <v>2</v>
      </c>
      <c r="D196" t="s">
        <v>8214</v>
      </c>
      <c r="F196" t="str">
        <f>CONCATENATE($C$183,D196)</f>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производные:кетоноспирты и кетоноальдегиды</v>
      </c>
    </row>
    <row r="197" spans="2:6" x14ac:dyDescent="0.25">
      <c r="B197" t="s">
        <v>8213</v>
      </c>
      <c r="C197" t="s">
        <v>2</v>
      </c>
      <c r="D197" t="s">
        <v>8212</v>
      </c>
      <c r="F197" t="str">
        <f>CONCATENATE($C$183,D197)</f>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производные:кетонофенолы и кетоны, содержащие другую кислородсодержащую функциональную группу</v>
      </c>
    </row>
    <row r="198" spans="2:6" x14ac:dyDescent="0.25">
      <c r="C198" t="s">
        <v>2</v>
      </c>
      <c r="D198" t="s">
        <v>8211</v>
      </c>
    </row>
    <row r="199" spans="2:6" x14ac:dyDescent="0.25">
      <c r="B199" t="s">
        <v>8210</v>
      </c>
      <c r="C199" t="s">
        <v>5</v>
      </c>
      <c r="D199" t="s">
        <v>8209</v>
      </c>
      <c r="F199" t="str">
        <f>CONCATENATE($C$183,$D$198,D199)</f>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производные:хиноны:антрахинон</v>
      </c>
    </row>
    <row r="200" spans="2:6" x14ac:dyDescent="0.25">
      <c r="B200" t="s">
        <v>8208</v>
      </c>
      <c r="C200" t="s">
        <v>5</v>
      </c>
      <c r="D200" t="s">
        <v>67</v>
      </c>
      <c r="F200" t="str">
        <f>CONCATENATE($C$183,$D$198,D200)</f>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производные:хиноны:прочие</v>
      </c>
    </row>
    <row r="201" spans="2:6" x14ac:dyDescent="0.25">
      <c r="B201" t="s">
        <v>8207</v>
      </c>
      <c r="C201" t="s">
        <v>2</v>
      </c>
      <c r="D201" t="s">
        <v>8206</v>
      </c>
      <c r="F201" t="str">
        <f>CONCATENATE($C$183,D201)</f>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производные:галогенированные, сульфированные, нитрованные или нитрозированные производные</v>
      </c>
    </row>
    <row r="203" spans="2:6" x14ac:dyDescent="0.25">
      <c r="C203" t="s">
        <v>8205</v>
      </c>
    </row>
    <row r="205" spans="2:6" x14ac:dyDescent="0.25">
      <c r="C205" t="s">
        <v>8204</v>
      </c>
    </row>
    <row r="206" spans="2:6" x14ac:dyDescent="0.25">
      <c r="C206" t="s">
        <v>2</v>
      </c>
      <c r="D206" t="s">
        <v>8203</v>
      </c>
    </row>
    <row r="207" spans="2:6" x14ac:dyDescent="0.25">
      <c r="B207" t="s">
        <v>8202</v>
      </c>
      <c r="C207" t="s">
        <v>5</v>
      </c>
      <c r="D207" t="s">
        <v>8201</v>
      </c>
      <c r="F207" t="str">
        <f>CONCATENATE($C$205,$D$206,D207)</f>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производные:муравьиная кислота, ее соли и сложные эфиры:муравьиная кислота</v>
      </c>
    </row>
    <row r="208" spans="2:6" x14ac:dyDescent="0.25">
      <c r="B208" t="s">
        <v>8200</v>
      </c>
      <c r="C208" t="s">
        <v>5</v>
      </c>
      <c r="D208" t="s">
        <v>8199</v>
      </c>
      <c r="F208" t="str">
        <f t="shared" ref="F208:F209" si="18">CONCATENATE($C$205,$D$206,D208)</f>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производные:муравьиная кислота, ее соли и сложные эфиры:соли муравьиной кислоты</v>
      </c>
    </row>
    <row r="209" spans="2:6" x14ac:dyDescent="0.25">
      <c r="B209" t="s">
        <v>8198</v>
      </c>
      <c r="C209" t="s">
        <v>5</v>
      </c>
      <c r="D209" t="s">
        <v>8197</v>
      </c>
      <c r="F209" t="str">
        <f t="shared" si="18"/>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производные:муравьиная кислота, ее соли и сложные эфиры:эфиры муравьиной кислоты сложные</v>
      </c>
    </row>
    <row r="210" spans="2:6" x14ac:dyDescent="0.25">
      <c r="C210" t="s">
        <v>2</v>
      </c>
      <c r="D210" t="s">
        <v>8196</v>
      </c>
    </row>
    <row r="211" spans="2:6" x14ac:dyDescent="0.25">
      <c r="B211" t="s">
        <v>8195</v>
      </c>
      <c r="C211" t="s">
        <v>5</v>
      </c>
      <c r="D211" t="s">
        <v>8194</v>
      </c>
      <c r="F211" t="str">
        <f>CONCATENATE($C$205,$D$210,D211)</f>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производные:уксусная кислота и ее соли; уксусный ангидрид:уксусная кислота</v>
      </c>
    </row>
    <row r="212" spans="2:6" x14ac:dyDescent="0.25">
      <c r="B212" t="s">
        <v>8193</v>
      </c>
      <c r="C212" t="s">
        <v>5</v>
      </c>
      <c r="D212" t="s">
        <v>8192</v>
      </c>
      <c r="F212" t="str">
        <f t="shared" ref="F212:F213" si="19">CONCATENATE($C$205,$D$210,D212)</f>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производные:уксусная кислота и ее соли; уксусный ангидрид:уксусный ангидрид</v>
      </c>
    </row>
    <row r="213" spans="2:6" x14ac:dyDescent="0.25">
      <c r="B213" t="s">
        <v>8191</v>
      </c>
      <c r="C213" t="s">
        <v>5</v>
      </c>
      <c r="D213" t="s">
        <v>67</v>
      </c>
      <c r="F213" t="str">
        <f t="shared" si="19"/>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производные:уксусная кислота и ее соли; уксусный ангидрид:прочие</v>
      </c>
    </row>
    <row r="215" spans="2:6" x14ac:dyDescent="0.25">
      <c r="B215" t="s">
        <v>0</v>
      </c>
    </row>
    <row r="216" spans="2:6" x14ac:dyDescent="0.25">
      <c r="C216" t="s">
        <v>2</v>
      </c>
      <c r="D216" t="s">
        <v>8190</v>
      </c>
    </row>
    <row r="217" spans="2:6" x14ac:dyDescent="0.25">
      <c r="B217" t="s">
        <v>8189</v>
      </c>
      <c r="C217" t="s">
        <v>5</v>
      </c>
      <c r="D217" t="s">
        <v>8188</v>
      </c>
      <c r="F217" t="str">
        <f>CONCATENATE($C$205,$D$216,D217)</f>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производные:эфиры уксусной кислоты сложные:этилацетат</v>
      </c>
    </row>
    <row r="218" spans="2:6" x14ac:dyDescent="0.25">
      <c r="B218" t="s">
        <v>8187</v>
      </c>
      <c r="C218" t="s">
        <v>5</v>
      </c>
      <c r="D218" t="s">
        <v>8186</v>
      </c>
      <c r="F218" t="str">
        <f t="shared" ref="F218:F221" si="20">CONCATENATE($C$205,$D$216,D218)</f>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производные:эфиры уксусной кислоты сложные:винилацетат</v>
      </c>
    </row>
    <row r="219" spans="2:6" x14ac:dyDescent="0.25">
      <c r="B219" t="s">
        <v>8185</v>
      </c>
      <c r="C219" t="s">
        <v>5</v>
      </c>
      <c r="D219" t="s">
        <v>8184</v>
      </c>
      <c r="F219" t="str">
        <f t="shared" si="20"/>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производные:эфиры уксусной кислоты сложные:н-бутилацетат</v>
      </c>
    </row>
    <row r="220" spans="2:6" x14ac:dyDescent="0.25">
      <c r="B220" t="s">
        <v>8183</v>
      </c>
      <c r="C220" t="s">
        <v>5</v>
      </c>
      <c r="D220" t="s">
        <v>8182</v>
      </c>
      <c r="F220" t="str">
        <f t="shared" si="20"/>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производные:эфиры уксусной кислоты сложные:диносеба (ISO) ацетат</v>
      </c>
    </row>
    <row r="221" spans="2:6" x14ac:dyDescent="0.25">
      <c r="B221" t="s">
        <v>8181</v>
      </c>
      <c r="C221" t="s">
        <v>5</v>
      </c>
      <c r="D221" t="s">
        <v>67</v>
      </c>
      <c r="F221" t="str">
        <f t="shared" si="20"/>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производные:эфиры уксусной кислоты сложные:прочие</v>
      </c>
    </row>
    <row r="222" spans="2:6" x14ac:dyDescent="0.25">
      <c r="B222" t="s">
        <v>8180</v>
      </c>
      <c r="C222" t="s">
        <v>2</v>
      </c>
      <c r="D222" t="s">
        <v>8179</v>
      </c>
      <c r="F222" t="str">
        <f>CONCATENATE($C$205,D222)</f>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производные:кислоты моно-, ди- или трихлоруксусные, их соли и сложные эфиры</v>
      </c>
    </row>
    <row r="223" spans="2:6" x14ac:dyDescent="0.25">
      <c r="B223" t="s">
        <v>8178</v>
      </c>
      <c r="C223" t="s">
        <v>2</v>
      </c>
      <c r="D223" t="s">
        <v>8177</v>
      </c>
      <c r="F223" t="str">
        <f t="shared" ref="F223:F226" si="21">CONCATENATE($C$205,D223)</f>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производные:пропионовая кислота, ее соли и сложные эфиры</v>
      </c>
    </row>
    <row r="224" spans="2:6" x14ac:dyDescent="0.25">
      <c r="B224" t="s">
        <v>8176</v>
      </c>
      <c r="C224" t="s">
        <v>2</v>
      </c>
      <c r="D224" t="s">
        <v>8175</v>
      </c>
      <c r="F224" t="str">
        <f t="shared" si="21"/>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производные:масляные кислоты, валериановые кислоты, их соли и сложные эфиры</v>
      </c>
    </row>
    <row r="225" spans="2:6" x14ac:dyDescent="0.25">
      <c r="B225" t="s">
        <v>8174</v>
      </c>
      <c r="C225" t="s">
        <v>2</v>
      </c>
      <c r="D225" t="s">
        <v>8173</v>
      </c>
      <c r="F225" t="str">
        <f t="shared" si="21"/>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производные:пальмитиновая кислота, стеариновая кислота, их соли и сложные эфиры</v>
      </c>
    </row>
    <row r="226" spans="2:6" x14ac:dyDescent="0.25">
      <c r="B226" t="s">
        <v>8172</v>
      </c>
      <c r="C226" t="s">
        <v>2</v>
      </c>
      <c r="D226" t="s">
        <v>67</v>
      </c>
      <c r="F226" t="str">
        <f t="shared" si="21"/>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производные:прочие</v>
      </c>
    </row>
    <row r="228" spans="2:6" x14ac:dyDescent="0.25">
      <c r="C228" t="s">
        <v>8171</v>
      </c>
    </row>
    <row r="229" spans="2:6" x14ac:dyDescent="0.25">
      <c r="C229" t="s">
        <v>2</v>
      </c>
      <c r="D229" t="s">
        <v>8170</v>
      </c>
    </row>
    <row r="230" spans="2:6" x14ac:dyDescent="0.25">
      <c r="B230" t="s">
        <v>8169</v>
      </c>
      <c r="C230" t="s">
        <v>5</v>
      </c>
      <c r="D230" t="s">
        <v>8168</v>
      </c>
      <c r="F230" t="str">
        <f>CONCATENATE($C$228,$D$229,D230)</f>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соединений:акриловая кислота и ее соли</v>
      </c>
    </row>
    <row r="231" spans="2:6" x14ac:dyDescent="0.25">
      <c r="B231" t="s">
        <v>8167</v>
      </c>
      <c r="C231" t="s">
        <v>5</v>
      </c>
      <c r="D231" t="s">
        <v>8166</v>
      </c>
      <c r="F231" t="str">
        <f t="shared" ref="F231:F236" si="22">CONCATENATE($C$228,$D$229,D231)</f>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соединений:эфиры акриловой кислоты сложные</v>
      </c>
    </row>
    <row r="232" spans="2:6" x14ac:dyDescent="0.25">
      <c r="B232" t="s">
        <v>8165</v>
      </c>
      <c r="C232" t="s">
        <v>5</v>
      </c>
      <c r="D232" t="s">
        <v>8164</v>
      </c>
      <c r="F232" t="str">
        <f t="shared" si="22"/>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соединений:метакриловая кислота и ее соли</v>
      </c>
    </row>
    <row r="233" spans="2:6" x14ac:dyDescent="0.25">
      <c r="B233" t="s">
        <v>8163</v>
      </c>
      <c r="C233" t="s">
        <v>5</v>
      </c>
      <c r="D233" t="s">
        <v>8162</v>
      </c>
      <c r="F233" t="str">
        <f t="shared" si="22"/>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соединений:эфиры метакриловой кислоты сложные</v>
      </c>
    </row>
    <row r="234" spans="2:6" x14ac:dyDescent="0.25">
      <c r="B234" t="s">
        <v>8161</v>
      </c>
      <c r="C234" t="s">
        <v>5</v>
      </c>
      <c r="D234" t="s">
        <v>8160</v>
      </c>
      <c r="F234" t="str">
        <f t="shared" si="22"/>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соединений:олеиновая, линолевая или линоленовая кислоты, их соли и сложные эфиры</v>
      </c>
    </row>
    <row r="235" spans="2:6" x14ac:dyDescent="0.25">
      <c r="B235" t="s">
        <v>8159</v>
      </c>
      <c r="C235" t="s">
        <v>5</v>
      </c>
      <c r="D235" t="s">
        <v>8158</v>
      </c>
      <c r="F235" t="str">
        <f t="shared" si="22"/>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соединений:бинапакрил (ISO)</v>
      </c>
    </row>
    <row r="236" spans="2:6" x14ac:dyDescent="0.25">
      <c r="B236" t="s">
        <v>8157</v>
      </c>
      <c r="C236" t="s">
        <v>5</v>
      </c>
      <c r="D236" t="s">
        <v>67</v>
      </c>
      <c r="F236" t="str">
        <f t="shared" si="22"/>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монокарбоновые ненасыщенные, их ангидриды, галогенангидриды, пероксиды, пероксикислоты и производные этих соединений:прочие</v>
      </c>
    </row>
    <row r="237" spans="2:6" x14ac:dyDescent="0.25">
      <c r="B237" t="s">
        <v>8156</v>
      </c>
      <c r="C237" t="s">
        <v>2</v>
      </c>
      <c r="D237" t="s">
        <v>8155</v>
      </c>
      <c r="F237" t="str">
        <f>CONCATENATE($C$228,D237)</f>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циклоалкановые, циклоалкеновые или циклотерпеновые монокарбоновые, их ангидриды, галогенангидриды, пероксиды, пероксикислоты и их производные</v>
      </c>
    </row>
    <row r="238" spans="2:6" x14ac:dyDescent="0.25">
      <c r="C238" t="s">
        <v>2</v>
      </c>
      <c r="D238" t="s">
        <v>8154</v>
      </c>
    </row>
    <row r="239" spans="2:6" x14ac:dyDescent="0.25">
      <c r="B239" t="s">
        <v>8153</v>
      </c>
      <c r="C239" t="s">
        <v>5</v>
      </c>
      <c r="D239" t="s">
        <v>8152</v>
      </c>
      <c r="F239" t="str">
        <f>CONCATENATE($C$228,$D$238,D239)</f>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монокарбоновые, их ангидриды, галогенангидриды, пероксиды, пероксикислоты и их производные:бензойная кислота, ее соли и сложные эфиры</v>
      </c>
    </row>
    <row r="240" spans="2:6" x14ac:dyDescent="0.25">
      <c r="B240" t="s">
        <v>8151</v>
      </c>
      <c r="C240" t="s">
        <v>5</v>
      </c>
      <c r="D240" t="s">
        <v>8150</v>
      </c>
      <c r="F240" t="str">
        <f t="shared" ref="F240:F242" si="23">CONCATENATE($C$228,$D$238,D240)</f>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монокарбоновые, их ангидриды, галогенангидриды, пероксиды, пероксикислоты и их производные:пероксид бензоила и бензоилхлорид</v>
      </c>
    </row>
    <row r="241" spans="2:6" x14ac:dyDescent="0.25">
      <c r="B241" t="s">
        <v>8149</v>
      </c>
      <c r="C241" t="s">
        <v>5</v>
      </c>
      <c r="D241" t="s">
        <v>8148</v>
      </c>
      <c r="F241" t="str">
        <f t="shared" si="23"/>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монокарбоновые, их ангидриды, галогенангидриды, пероксиды, пероксикислоты и их производные:фенилуксусная кислота и ее соли</v>
      </c>
    </row>
    <row r="242" spans="2:6" x14ac:dyDescent="0.25">
      <c r="B242" t="s">
        <v>8147</v>
      </c>
      <c r="C242" t="s">
        <v>5</v>
      </c>
      <c r="D242" t="s">
        <v>67</v>
      </c>
      <c r="F242" t="str">
        <f t="shared" si="23"/>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монокарбоновые, их ангидриды, галогенангидриды, пероксиды, пероксикислоты и их производные:прочие</v>
      </c>
    </row>
    <row r="244" spans="2:6" x14ac:dyDescent="0.25">
      <c r="C244" t="s">
        <v>8146</v>
      </c>
    </row>
    <row r="245" spans="2:6" x14ac:dyDescent="0.25">
      <c r="C245" t="s">
        <v>2</v>
      </c>
      <c r="D245" t="s">
        <v>8145</v>
      </c>
    </row>
    <row r="246" spans="2:6" x14ac:dyDescent="0.25">
      <c r="B246" t="s">
        <v>8144</v>
      </c>
      <c r="C246" t="s">
        <v>5</v>
      </c>
      <c r="D246" t="s">
        <v>8143</v>
      </c>
      <c r="F246" t="str">
        <f>CONCATENATE($C$244,$D$245,D246)</f>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поликарбоновые, их ангидриды, галогенангидриды, пероксиды, пероксикислоты и их производные:щавелевая кислота, ее соли и сложные эфиры</v>
      </c>
    </row>
    <row r="247" spans="2:6" x14ac:dyDescent="0.25">
      <c r="B247" t="s">
        <v>8142</v>
      </c>
      <c r="C247" t="s">
        <v>5</v>
      </c>
      <c r="D247" t="s">
        <v>8141</v>
      </c>
      <c r="F247" t="str">
        <f t="shared" ref="F247:F250" si="24">CONCATENATE($C$244,$D$245,D247)</f>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поликарбоновые, их ангидриды, галогенангидриды, пероксиды, пероксикислоты и их производные:адипиновая кислота, ее соли и сложные эфиры</v>
      </c>
    </row>
    <row r="248" spans="2:6" x14ac:dyDescent="0.25">
      <c r="B248" t="s">
        <v>8140</v>
      </c>
      <c r="C248" t="s">
        <v>5</v>
      </c>
      <c r="D248" t="s">
        <v>8139</v>
      </c>
      <c r="F248" t="str">
        <f t="shared" si="24"/>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поликарбоновые, их ангидриды, галогенангидриды, пероксиды, пероксикислоты и их производные:азелаиновая кислота и себациновая кислота, их соли и сложные эфиры</v>
      </c>
    </row>
    <row r="249" spans="2:6" x14ac:dyDescent="0.25">
      <c r="B249" t="s">
        <v>8138</v>
      </c>
      <c r="C249" t="s">
        <v>5</v>
      </c>
      <c r="D249" t="s">
        <v>8137</v>
      </c>
      <c r="F249" t="str">
        <f t="shared" si="24"/>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поликарбоновые, их ангидриды, галогенангидриды, пероксиды, пероксикислоты и их производные:малеиновый ангидрид</v>
      </c>
    </row>
    <row r="250" spans="2:6" x14ac:dyDescent="0.25">
      <c r="B250" t="s">
        <v>8136</v>
      </c>
      <c r="C250" t="s">
        <v>5</v>
      </c>
      <c r="D250" t="s">
        <v>67</v>
      </c>
      <c r="F250" t="str">
        <f t="shared" si="24"/>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ациклические поликарбоновые, их ангидриды, галогенангидриды, пероксиды, пероксикислоты и их производные:прочие</v>
      </c>
    </row>
    <row r="252" spans="2:6" x14ac:dyDescent="0.25">
      <c r="B252" t="s">
        <v>0</v>
      </c>
    </row>
    <row r="253" spans="2:6" x14ac:dyDescent="0.25">
      <c r="B253" t="s">
        <v>8135</v>
      </c>
      <c r="C253" t="s">
        <v>2</v>
      </c>
      <c r="D253" t="s">
        <v>8134</v>
      </c>
      <c r="F253" t="str">
        <f>CONCATENATE($C$244,D253)</f>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циклоалкановые, циклоалкеновые или циклотерпеновые поликарбоновые, их ангидриды, галогенангидриды, пероксиды, пероксикислоты и их производные</v>
      </c>
    </row>
    <row r="254" spans="2:6" x14ac:dyDescent="0.25">
      <c r="C254" t="s">
        <v>2</v>
      </c>
      <c r="D254" t="s">
        <v>8133</v>
      </c>
    </row>
    <row r="255" spans="2:6" x14ac:dyDescent="0.25">
      <c r="B255" t="s">
        <v>8132</v>
      </c>
      <c r="C255" t="s">
        <v>5</v>
      </c>
      <c r="D255" t="s">
        <v>8131</v>
      </c>
      <c r="F255" t="str">
        <f>CONCATENATE($C$244,$D$254,D255)</f>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производные:диоктилортофталаты</v>
      </c>
    </row>
    <row r="256" spans="2:6" x14ac:dyDescent="0.25">
      <c r="B256" t="s">
        <v>8130</v>
      </c>
      <c r="C256" t="s">
        <v>5</v>
      </c>
      <c r="D256" t="s">
        <v>8129</v>
      </c>
      <c r="F256" t="str">
        <f t="shared" ref="F256:F261" si="25">CONCATENATE($C$244,$D$254,D256)</f>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производные:динонил- или дидецилортофталаты</v>
      </c>
    </row>
    <row r="257" spans="2:6" x14ac:dyDescent="0.25">
      <c r="B257" t="s">
        <v>8128</v>
      </c>
      <c r="C257" t="s">
        <v>5</v>
      </c>
      <c r="D257" t="s">
        <v>8127</v>
      </c>
      <c r="F257" t="str">
        <f t="shared" si="25"/>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производные:эфиры ортофталевой кислоты сложные прочие</v>
      </c>
    </row>
    <row r="258" spans="2:6" x14ac:dyDescent="0.25">
      <c r="B258" t="s">
        <v>8126</v>
      </c>
      <c r="C258" t="s">
        <v>5</v>
      </c>
      <c r="D258" t="s">
        <v>8125</v>
      </c>
      <c r="F258" t="str">
        <f t="shared" si="25"/>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производные:фталевый ангидрид</v>
      </c>
    </row>
    <row r="259" spans="2:6" x14ac:dyDescent="0.25">
      <c r="B259" t="s">
        <v>8124</v>
      </c>
      <c r="C259" t="s">
        <v>5</v>
      </c>
      <c r="D259" t="s">
        <v>8123</v>
      </c>
      <c r="F259" t="str">
        <f t="shared" si="25"/>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производные:терефталевая кислота и ее соли</v>
      </c>
    </row>
    <row r="260" spans="2:6" x14ac:dyDescent="0.25">
      <c r="B260" t="s">
        <v>8122</v>
      </c>
      <c r="C260" t="s">
        <v>5</v>
      </c>
      <c r="D260" t="s">
        <v>8121</v>
      </c>
      <c r="F260" t="str">
        <f t="shared" si="25"/>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производные:диметилтерефталат</v>
      </c>
    </row>
    <row r="261" spans="2:6" x14ac:dyDescent="0.25">
      <c r="B261" t="s">
        <v>8120</v>
      </c>
      <c r="C261" t="s">
        <v>5</v>
      </c>
      <c r="D261" t="s">
        <v>67</v>
      </c>
      <c r="F261" t="str">
        <f t="shared" si="25"/>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производные:прочие</v>
      </c>
    </row>
    <row r="263" spans="2:6" x14ac:dyDescent="0.25">
      <c r="C263" t="s">
        <v>8119</v>
      </c>
    </row>
    <row r="264" spans="2:6" x14ac:dyDescent="0.25">
      <c r="C264" t="s">
        <v>2</v>
      </c>
      <c r="D264" t="s">
        <v>8118</v>
      </c>
    </row>
    <row r="265" spans="2:6" x14ac:dyDescent="0.25">
      <c r="B265" t="s">
        <v>8117</v>
      </c>
      <c r="C265" t="s">
        <v>5</v>
      </c>
      <c r="D265" t="s">
        <v>8116</v>
      </c>
      <c r="F265" t="str">
        <f>CONCATENATE($C$263,$D$264,D265)</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производные:молочная кислота, ее соли и сложные эфиры</v>
      </c>
    </row>
    <row r="266" spans="2:6" x14ac:dyDescent="0.25">
      <c r="B266" t="s">
        <v>8115</v>
      </c>
      <c r="C266" t="s">
        <v>5</v>
      </c>
      <c r="D266" t="s">
        <v>8114</v>
      </c>
      <c r="F266" t="str">
        <f t="shared" ref="F266:F272" si="26">CONCATENATE($C$263,$D$264,D266)</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производные:винная кислота</v>
      </c>
    </row>
    <row r="267" spans="2:6" x14ac:dyDescent="0.25">
      <c r="B267" t="s">
        <v>8113</v>
      </c>
      <c r="C267" t="s">
        <v>5</v>
      </c>
      <c r="D267" t="s">
        <v>8112</v>
      </c>
      <c r="F267" t="str">
        <f t="shared" si="26"/>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производные:соли и сложные эфиры винной кислоты</v>
      </c>
    </row>
    <row r="268" spans="2:6" x14ac:dyDescent="0.25">
      <c r="B268" t="s">
        <v>8111</v>
      </c>
      <c r="C268" t="s">
        <v>5</v>
      </c>
      <c r="D268" t="s">
        <v>8110</v>
      </c>
      <c r="F268" t="str">
        <f t="shared" si="26"/>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производные:лимонная кислота</v>
      </c>
    </row>
    <row r="269" spans="2:6" x14ac:dyDescent="0.25">
      <c r="B269" t="s">
        <v>8109</v>
      </c>
      <c r="C269" t="s">
        <v>5</v>
      </c>
      <c r="D269" t="s">
        <v>8108</v>
      </c>
      <c r="F269" t="str">
        <f t="shared" si="26"/>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производные:соли и сложные эфиры лимонной кислоты</v>
      </c>
    </row>
    <row r="270" spans="2:6" x14ac:dyDescent="0.25">
      <c r="B270" t="s">
        <v>8107</v>
      </c>
      <c r="C270" t="s">
        <v>5</v>
      </c>
      <c r="D270" t="s">
        <v>8106</v>
      </c>
      <c r="F270" t="str">
        <f t="shared" si="26"/>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производные:глюконовая кислота, ее соли и сложные эфиры</v>
      </c>
    </row>
    <row r="271" spans="2:6" x14ac:dyDescent="0.25">
      <c r="B271" t="s">
        <v>8105</v>
      </c>
      <c r="C271" t="s">
        <v>5</v>
      </c>
      <c r="D271" t="s">
        <v>8104</v>
      </c>
      <c r="F271" t="str">
        <f t="shared" si="26"/>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производные:хлорбензилат (ISO)</v>
      </c>
    </row>
    <row r="272" spans="2:6" x14ac:dyDescent="0.25">
      <c r="B272" t="s">
        <v>8103</v>
      </c>
      <c r="C272" t="s">
        <v>5</v>
      </c>
      <c r="D272" t="s">
        <v>67</v>
      </c>
      <c r="F272" t="str">
        <f t="shared" si="26"/>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производные:прочие</v>
      </c>
    </row>
    <row r="273" spans="2:6" x14ac:dyDescent="0.25">
      <c r="C273" t="s">
        <v>2</v>
      </c>
      <c r="D273" t="s">
        <v>8102</v>
      </c>
    </row>
    <row r="274" spans="2:6" x14ac:dyDescent="0.25">
      <c r="B274" t="s">
        <v>8101</v>
      </c>
      <c r="C274" t="s">
        <v>5</v>
      </c>
      <c r="D274" t="s">
        <v>8100</v>
      </c>
      <c r="F274" t="str">
        <f>CONCATENATE($C$263,$D$273,D274)</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фенольную группу, но не содержащие другую кислородсодержащую функциональную группу, их ангидриды, галогенангидриды, пероксиды, пероксикислоты и их производные:салициловая кислота и ее соли</v>
      </c>
    </row>
    <row r="275" spans="2:6" x14ac:dyDescent="0.25">
      <c r="B275" t="s">
        <v>8099</v>
      </c>
      <c r="C275" t="s">
        <v>5</v>
      </c>
      <c r="D275" t="s">
        <v>8098</v>
      </c>
      <c r="F275" t="str">
        <f t="shared" ref="F275:F277" si="27">CONCATENATE($C$263,$D$273,D275)</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фенольную группу, но не содержащие другую кислородсодержащую функциональную группу, их ангидриды, галогенангидриды, пероксиды, пероксикислоты и их производные:o-ацетилсалициловая кислота, ее соли и сложные эфиры</v>
      </c>
    </row>
    <row r="276" spans="2:6" x14ac:dyDescent="0.25">
      <c r="B276" t="s">
        <v>8097</v>
      </c>
      <c r="C276" t="s">
        <v>5</v>
      </c>
      <c r="D276" t="s">
        <v>8096</v>
      </c>
      <c r="F276" t="str">
        <f t="shared" si="27"/>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фенольную группу, но не содержащие другую кислородсодержащую функциональную группу, их ангидриды, галогенангидриды, пероксиды, пероксикислоты и их производные:сложные эфиры салициловой кислоты прочие и их соли</v>
      </c>
    </row>
    <row r="277" spans="2:6" x14ac:dyDescent="0.25">
      <c r="B277" t="s">
        <v>8095</v>
      </c>
      <c r="C277" t="s">
        <v>5</v>
      </c>
      <c r="D277" t="s">
        <v>67</v>
      </c>
      <c r="F277" t="str">
        <f t="shared" si="27"/>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фенольную группу, но не содержащие другую кислородсодержащую функциональную группу, их ангидриды, галогенангидриды, пероксиды, пероксикислоты и их производные:прочие</v>
      </c>
    </row>
    <row r="278" spans="2:6" x14ac:dyDescent="0.25">
      <c r="B278" t="s">
        <v>8094</v>
      </c>
      <c r="C278" t="s">
        <v>2</v>
      </c>
      <c r="D278" t="s">
        <v>8093</v>
      </c>
      <c r="F278" t="str">
        <f>CONCATENATE($C$263,D278)</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альдегидную или кетонную группу, но не содержащие другую кислородсодержащую функциональную группу, их ангидриды, галогенангидриды, пероксиды, пероксикислоты и их производные</v>
      </c>
    </row>
    <row r="279" spans="2:6" x14ac:dyDescent="0.25">
      <c r="C279" t="s">
        <v>2</v>
      </c>
      <c r="D279" t="s">
        <v>87</v>
      </c>
    </row>
    <row r="280" spans="2:6" x14ac:dyDescent="0.25">
      <c r="B280" t="s">
        <v>8092</v>
      </c>
      <c r="C280" t="s">
        <v>5</v>
      </c>
      <c r="D280" t="s">
        <v>8091</v>
      </c>
      <c r="F280" t="str">
        <f>CONCATENATE($C$263,$D$279,D280)</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производные:прочие:2,4,5-Т (ISO) (2,4,5-трихлорфеноксиуксусная кислота), ее соли и сложные эфиры</v>
      </c>
    </row>
    <row r="281" spans="2:6" x14ac:dyDescent="0.25">
      <c r="B281" t="s">
        <v>8090</v>
      </c>
      <c r="C281" t="s">
        <v>5</v>
      </c>
      <c r="D281" t="s">
        <v>67</v>
      </c>
      <c r="F281" t="str">
        <f>CONCATENATE($C$263,$D$279,D281)</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производные:прочие:прочие</v>
      </c>
    </row>
    <row r="283" spans="2:6" x14ac:dyDescent="0.25">
      <c r="B283" t="s">
        <v>0</v>
      </c>
    </row>
    <row r="284" spans="2:6" x14ac:dyDescent="0.25">
      <c r="C284" t="s">
        <v>8089</v>
      </c>
    </row>
    <row r="286" spans="2:6" x14ac:dyDescent="0.25">
      <c r="C286" t="s">
        <v>8088</v>
      </c>
    </row>
    <row r="287" spans="2:6" x14ac:dyDescent="0.25">
      <c r="B287" t="s">
        <v>8087</v>
      </c>
      <c r="C287" t="s">
        <v>2</v>
      </c>
      <c r="D287" t="s">
        <v>8086</v>
      </c>
      <c r="F287" t="str">
        <f>CONCATENATE($C$286,D287)</f>
        <v>Эфиры фосфорной кислоты сложные и их соли, включая лактофосфаты; их галогенированные, сульфированные, нитрованные или нитрозированные производные:трис(2,3-дибромпропил)фосфат</v>
      </c>
    </row>
    <row r="288" spans="2:6" x14ac:dyDescent="0.25">
      <c r="B288" t="s">
        <v>8085</v>
      </c>
      <c r="C288" t="s">
        <v>2</v>
      </c>
      <c r="D288" t="s">
        <v>67</v>
      </c>
      <c r="F288" t="str">
        <f>CONCATENATE($C$286,D288)</f>
        <v>Эфиры фосфорной кислоты сложные и их соли, включая лактофосфаты; их галогенированные, сульфированные, нитрованные или нитрозированные производные:прочие</v>
      </c>
    </row>
    <row r="290" spans="2:6" x14ac:dyDescent="0.25">
      <c r="C290" t="s">
        <v>8084</v>
      </c>
    </row>
    <row r="291" spans="2:6" x14ac:dyDescent="0.25">
      <c r="C291" t="s">
        <v>2</v>
      </c>
      <c r="D291" t="s">
        <v>8083</v>
      </c>
    </row>
    <row r="292" spans="2:6" x14ac:dyDescent="0.25">
      <c r="B292" t="s">
        <v>8082</v>
      </c>
      <c r="C292" t="s">
        <v>5</v>
      </c>
      <c r="D292" t="s">
        <v>8081</v>
      </c>
      <c r="F292" t="str">
        <f>CONCATENATE($C$290,$D$291,D292)</f>
        <v>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производные:эфиры тиофосфорные сложные (фосфоротиоаты) и их соли; их галогенированные, сульфированные, нитрованные или нитрозированные производные:паратион (ISO) и паратионметил (ISO) (метилпаратион)</v>
      </c>
    </row>
    <row r="293" spans="2:6" x14ac:dyDescent="0.25">
      <c r="B293" t="s">
        <v>8080</v>
      </c>
      <c r="C293" t="s">
        <v>5</v>
      </c>
      <c r="D293" t="s">
        <v>67</v>
      </c>
      <c r="F293" t="str">
        <f t="shared" ref="F293" si="28">CONCATENATE($C$290,$D$291,D293)</f>
        <v>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производные:эфиры тиофосфорные сложные (фосфоротиоаты) и их соли; их галогенированные, сульфированные, нитрованные или нитрозированные производные:прочие</v>
      </c>
    </row>
    <row r="294" spans="2:6" x14ac:dyDescent="0.25">
      <c r="B294" t="s">
        <v>8079</v>
      </c>
      <c r="C294" t="s">
        <v>2</v>
      </c>
      <c r="D294" t="s">
        <v>67</v>
      </c>
      <c r="F294" t="str">
        <f>CONCATENATE($C$290,D294)</f>
        <v>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производные:прочие</v>
      </c>
    </row>
    <row r="296" spans="2:6" x14ac:dyDescent="0.25">
      <c r="C296" t="s">
        <v>8078</v>
      </c>
    </row>
    <row r="298" spans="2:6" x14ac:dyDescent="0.25">
      <c r="C298" t="s">
        <v>8077</v>
      </c>
    </row>
    <row r="299" spans="2:6" x14ac:dyDescent="0.25">
      <c r="C299" t="s">
        <v>2</v>
      </c>
      <c r="D299" t="s">
        <v>8076</v>
      </c>
    </row>
    <row r="300" spans="2:6" x14ac:dyDescent="0.25">
      <c r="B300" t="s">
        <v>8075</v>
      </c>
      <c r="C300" t="s">
        <v>5</v>
      </c>
      <c r="D300" t="s">
        <v>8074</v>
      </c>
      <c r="F300" t="str">
        <f>CONCATENATE($C$298,$D$299,D300)</f>
        <v>Соединения с аминной функциональной группой:моноамины ациклические и их производные; соли этих соединений:метиламин, ди- или триметиламин и их соли</v>
      </c>
    </row>
    <row r="301" spans="2:6" x14ac:dyDescent="0.25">
      <c r="B301" t="s">
        <v>8073</v>
      </c>
      <c r="C301" t="s">
        <v>5</v>
      </c>
      <c r="D301" t="s">
        <v>67</v>
      </c>
      <c r="F301" t="str">
        <f>CONCATENATE($C$298,$D$299,D301)</f>
        <v>Соединения с аминной функциональной группой:моноамины ациклические и их производные; соли этих соединений:прочие</v>
      </c>
    </row>
    <row r="302" spans="2:6" x14ac:dyDescent="0.25">
      <c r="C302" t="s">
        <v>2</v>
      </c>
      <c r="D302" t="s">
        <v>8072</v>
      </c>
    </row>
    <row r="303" spans="2:6" x14ac:dyDescent="0.25">
      <c r="B303" t="s">
        <v>8071</v>
      </c>
      <c r="C303" t="s">
        <v>5</v>
      </c>
      <c r="D303" t="s">
        <v>8070</v>
      </c>
      <c r="F303" t="str">
        <f>CONCATENATE($C$298,$D$302,D303)</f>
        <v>Соединения с аминной функциональной группой:полиамины ациклические и их производные; соли этих соединений:этилендиамин и его соли</v>
      </c>
    </row>
    <row r="304" spans="2:6" x14ac:dyDescent="0.25">
      <c r="B304" t="s">
        <v>8069</v>
      </c>
      <c r="C304" t="s">
        <v>5</v>
      </c>
      <c r="D304" t="s">
        <v>8068</v>
      </c>
      <c r="F304" t="str">
        <f t="shared" ref="F304:F305" si="29">CONCATENATE($C$298,$D$302,D304)</f>
        <v>Соединения с аминной функциональной группой:полиамины ациклические и их производные; соли этих соединений:гексаметилендиамин и его соли</v>
      </c>
    </row>
    <row r="305" spans="2:6" x14ac:dyDescent="0.25">
      <c r="B305" t="s">
        <v>8067</v>
      </c>
      <c r="C305" t="s">
        <v>5</v>
      </c>
      <c r="D305" t="s">
        <v>67</v>
      </c>
      <c r="F305" t="str">
        <f t="shared" si="29"/>
        <v>Соединения с аминной функциональной группой:полиамины ациклические и их производные; соли этих соединений:прочие</v>
      </c>
    </row>
    <row r="306" spans="2:6" x14ac:dyDescent="0.25">
      <c r="B306" t="s">
        <v>8066</v>
      </c>
      <c r="C306" t="s">
        <v>2</v>
      </c>
      <c r="D306" t="s">
        <v>8065</v>
      </c>
      <c r="F306" t="str">
        <f>CONCATENATE($C$298,D306)</f>
        <v>Соединения с аминной функциональной группой:моно- или полиамины циклоалкановые, циклоалкеновые или циклотерпеновые и их производные; соли этих соединений</v>
      </c>
    </row>
    <row r="307" spans="2:6" x14ac:dyDescent="0.25">
      <c r="C307" t="s">
        <v>2</v>
      </c>
      <c r="D307" t="s">
        <v>8064</v>
      </c>
    </row>
    <row r="308" spans="2:6" x14ac:dyDescent="0.25">
      <c r="B308" t="s">
        <v>8063</v>
      </c>
      <c r="C308" t="s">
        <v>5</v>
      </c>
      <c r="D308" t="s">
        <v>8062</v>
      </c>
      <c r="F308" t="str">
        <f>CONCATENATE($C$298,$D$307,D308)</f>
        <v>Соединения с аминной функциональной группой:моноамины ароматические и их производные; соли этих соединений:анилин и его соли</v>
      </c>
    </row>
    <row r="309" spans="2:6" x14ac:dyDescent="0.25">
      <c r="B309" t="s">
        <v>8061</v>
      </c>
      <c r="C309" t="s">
        <v>5</v>
      </c>
      <c r="D309" t="s">
        <v>8060</v>
      </c>
      <c r="F309" t="str">
        <f t="shared" ref="F309:F314" si="30">CONCATENATE($C$298,$D$307,D309)</f>
        <v>Соединения с аминной функциональной группой:моноамины ароматические и их производные; соли этих соединений:производные анилина и их соли</v>
      </c>
    </row>
    <row r="310" spans="2:6" x14ac:dyDescent="0.25">
      <c r="B310" t="s">
        <v>8059</v>
      </c>
      <c r="C310" t="s">
        <v>5</v>
      </c>
      <c r="D310" t="s">
        <v>8058</v>
      </c>
      <c r="F310" t="str">
        <f t="shared" si="30"/>
        <v>Соединения с аминной функциональной группой:моноамины ароматические и их производные; соли этих соединений:толуидины и их производные; соли этих соединений</v>
      </c>
    </row>
    <row r="311" spans="2:6" x14ac:dyDescent="0.25">
      <c r="B311" t="s">
        <v>8057</v>
      </c>
      <c r="C311" t="s">
        <v>5</v>
      </c>
      <c r="D311" t="s">
        <v>8056</v>
      </c>
      <c r="F311" t="str">
        <f t="shared" si="30"/>
        <v>Соединения с аминной функциональной группой:моноамины ароматические и их производные; соли этих соединений:дифениламин и его производные; соли этих соединений</v>
      </c>
    </row>
    <row r="312" spans="2:6" x14ac:dyDescent="0.25">
      <c r="B312" t="s">
        <v>8055</v>
      </c>
      <c r="C312" t="s">
        <v>5</v>
      </c>
      <c r="D312" t="s">
        <v>8054</v>
      </c>
      <c r="F312" t="str">
        <f t="shared" si="30"/>
        <v>Соединения с аминной функциональной группой:моноамины ароматические и их производные; соли этих соединений:1-нафтиламин (*-нафтиламин), 2-нафтиламин (*-нафтиламин) и их производные; соли этих соединений</v>
      </c>
    </row>
    <row r="313" spans="2:6" x14ac:dyDescent="0.25">
      <c r="B313" t="s">
        <v>8053</v>
      </c>
      <c r="C313" t="s">
        <v>5</v>
      </c>
      <c r="D313" t="s">
        <v>8052</v>
      </c>
      <c r="F313" t="str">
        <f t="shared" si="30"/>
        <v>Соединения с аминной функциональной группой:моноамины ароматические и их производные; соли этих соединений:амфетамин (INN), бензфетамин (INN), дексамфетамин (INN), этиламфетамин (INN), фенкамфамин (INN), лефетамин (INN), левамфетамин (INN), мефенорекс (INN) и фентермин (INN); соли этих соединений</v>
      </c>
    </row>
    <row r="314" spans="2:6" x14ac:dyDescent="0.25">
      <c r="B314" t="s">
        <v>8051</v>
      </c>
      <c r="C314" t="s">
        <v>5</v>
      </c>
      <c r="D314" t="s">
        <v>67</v>
      </c>
      <c r="F314" t="str">
        <f t="shared" si="30"/>
        <v>Соединения с аминной функциональной группой:моноамины ароматические и их производные; соли этих соединений:прочие</v>
      </c>
    </row>
    <row r="316" spans="2:6" x14ac:dyDescent="0.25">
      <c r="B316" t="s">
        <v>0</v>
      </c>
    </row>
    <row r="317" spans="2:6" x14ac:dyDescent="0.25">
      <c r="C317" t="s">
        <v>2</v>
      </c>
      <c r="D317" t="s">
        <v>8050</v>
      </c>
    </row>
    <row r="318" spans="2:6" x14ac:dyDescent="0.25">
      <c r="B318" t="s">
        <v>8049</v>
      </c>
      <c r="C318" t="s">
        <v>5</v>
      </c>
      <c r="D318" t="s">
        <v>8048</v>
      </c>
      <c r="F318" t="str">
        <f>CONCATENATE($C$298,$D$317,D318)</f>
        <v>Соединения с аминной функциональной группой:полиамины ароматические и их производные; соли этих соединений:о-, м-, п-фенилендиамин, диаминотолуолы и их производные; соли этих соединений</v>
      </c>
    </row>
    <row r="319" spans="2:6" x14ac:dyDescent="0.25">
      <c r="B319" t="s">
        <v>8047</v>
      </c>
      <c r="C319" t="s">
        <v>5</v>
      </c>
      <c r="D319" t="s">
        <v>67</v>
      </c>
      <c r="F319" t="str">
        <f>CONCATENATE($C$298,$D$317,D319)</f>
        <v>Соединения с аминной функциональной группой:полиамины ароматические и их производные; соли этих соединений:прочие</v>
      </c>
    </row>
    <row r="321" spans="2:6" x14ac:dyDescent="0.25">
      <c r="C321" t="s">
        <v>8046</v>
      </c>
    </row>
    <row r="322" spans="2:6" x14ac:dyDescent="0.25">
      <c r="C322" t="s">
        <v>2</v>
      </c>
      <c r="D322" t="s">
        <v>8045</v>
      </c>
    </row>
    <row r="323" spans="2:6" x14ac:dyDescent="0.25">
      <c r="B323" t="s">
        <v>8044</v>
      </c>
      <c r="C323" t="s">
        <v>5</v>
      </c>
      <c r="D323" t="s">
        <v>8043</v>
      </c>
      <c r="F323" t="str">
        <f>CONCATENATE($C$321,$D$322,D323)</f>
        <v>Аминосоединения, включающие кислородсодержащую функциональную группу:аминоспирты, кроме соединений, содержащих более одного типа кислородсодержащих функциональных групп; их простые и сложные эфиры; соли этих соединений:моноэтаноламин и его соли</v>
      </c>
    </row>
    <row r="324" spans="2:6" x14ac:dyDescent="0.25">
      <c r="B324" t="s">
        <v>8042</v>
      </c>
      <c r="C324" t="s">
        <v>5</v>
      </c>
      <c r="D324" t="s">
        <v>8041</v>
      </c>
      <c r="F324" t="str">
        <f t="shared" ref="F324:F327" si="31">CONCATENATE($C$321,$D$322,D324)</f>
        <v>Аминосоединения, включающие кислородсодержащую функциональную группу:аминоспирты, кроме соединений, содержащих более одного типа кислородсодержащих функциональных групп; их простые и сложные эфиры; соли этих соединений:диэтаноламин и его соли</v>
      </c>
    </row>
    <row r="325" spans="2:6" x14ac:dyDescent="0.25">
      <c r="B325" t="s">
        <v>8040</v>
      </c>
      <c r="C325" t="s">
        <v>5</v>
      </c>
      <c r="D325" t="s">
        <v>8039</v>
      </c>
      <c r="F325" t="str">
        <f t="shared" si="31"/>
        <v>Аминосоединения, включающие кислородсодержащую функциональную группу:аминоспирты, кроме соединений, содержащих более одного типа кислородсодержащих функциональных групп; их простые и сложные эфиры; соли этих соединений:триэтаноламин и его соли</v>
      </c>
    </row>
    <row r="326" spans="2:6" x14ac:dyDescent="0.25">
      <c r="B326" t="s">
        <v>8038</v>
      </c>
      <c r="C326" t="s">
        <v>5</v>
      </c>
      <c r="D326" t="s">
        <v>8037</v>
      </c>
      <c r="F326" t="str">
        <f t="shared" si="31"/>
        <v>Аминосоединения, включающие кислородсодержащую функциональную группу:аминоспирты, кроме соединений, содержащих более одного типа кислородсодержащих функциональных групп; их простые и сложные эфиры; соли этих соединений:декстропропоксифен (INN) и его соли</v>
      </c>
    </row>
    <row r="327" spans="2:6" x14ac:dyDescent="0.25">
      <c r="B327" t="s">
        <v>8036</v>
      </c>
      <c r="C327" t="s">
        <v>5</v>
      </c>
      <c r="D327" t="s">
        <v>67</v>
      </c>
      <c r="F327" t="str">
        <f t="shared" si="31"/>
        <v>Аминосоединения, включающие кислородсодержащую функциональную группу:аминоспирты, кроме соединений, содержащих более одного типа кислородсодержащих функциональных групп; их простые и сложные эфиры; соли этих соединений:прочие</v>
      </c>
    </row>
    <row r="328" spans="2:6" x14ac:dyDescent="0.25">
      <c r="C328" t="s">
        <v>2</v>
      </c>
      <c r="D328" t="s">
        <v>8035</v>
      </c>
    </row>
    <row r="329" spans="2:6" x14ac:dyDescent="0.25">
      <c r="B329" t="s">
        <v>8034</v>
      </c>
      <c r="C329" t="s">
        <v>5</v>
      </c>
      <c r="D329" t="s">
        <v>8033</v>
      </c>
      <c r="F329" t="str">
        <f>CONCATENATE($C$321,$D$328,D329)</f>
        <v>Аминосоединения, включающие кислородсодержащую функциональную группу:аминонафтолы и прочие аминофенолы, кроме соединений, содержащих более одного типа кислородсодержащих функциональных групп, их простые и сложные эфиры; соли этих соединений:аминогидроксинафталинсульфокислоты и их соли</v>
      </c>
    </row>
    <row r="330" spans="2:6" x14ac:dyDescent="0.25">
      <c r="B330" t="s">
        <v>8032</v>
      </c>
      <c r="C330" t="s">
        <v>5</v>
      </c>
      <c r="D330" t="s">
        <v>67</v>
      </c>
      <c r="F330" t="str">
        <f>CONCATENATE($C$321,$D$328,D330)</f>
        <v>Аминосоединения, включающие кислородсодержащую функциональную группу:аминонафтолы и прочие аминофенолы, кроме соединений, содержащих более одного типа кислородсодержащих функциональных групп, их простые и сложные эфиры; соли этих соединений:прочие</v>
      </c>
    </row>
    <row r="331" spans="2:6" x14ac:dyDescent="0.25">
      <c r="C331" t="s">
        <v>2</v>
      </c>
      <c r="D331" t="s">
        <v>8031</v>
      </c>
    </row>
    <row r="332" spans="2:6" x14ac:dyDescent="0.25">
      <c r="B332" t="s">
        <v>8030</v>
      </c>
      <c r="C332" t="s">
        <v>5</v>
      </c>
      <c r="D332" t="s">
        <v>8029</v>
      </c>
      <c r="F332" t="str">
        <f>CONCATENATE($C$321,$D$331,D332)</f>
        <v>Аминосоединения, включающие кислородсодержащую функциональную группу:аминоальдегиды, аминокетоны и аминохиноны, кроме соединений, содержащих более одного типа кислородсодержащих функциональных групп; соли этих соединений:амфепрамон (INN), метадон (INN) и норметадон (INN); соли этих соединений</v>
      </c>
    </row>
    <row r="333" spans="2:6" x14ac:dyDescent="0.25">
      <c r="B333" t="s">
        <v>8028</v>
      </c>
      <c r="C333" t="s">
        <v>5</v>
      </c>
      <c r="D333" t="s">
        <v>67</v>
      </c>
      <c r="F333" t="str">
        <f>CONCATENATE($C$321,$D$331,D333)</f>
        <v>Аминосоединения, включающие кислородсодержащую функциональную группу:аминоальдегиды, аминокетоны и аминохиноны, кроме соединений, содержащих более одного типа кислородсодержащих функциональных групп; соли этих соединений:прочие</v>
      </c>
    </row>
    <row r="334" spans="2:6" x14ac:dyDescent="0.25">
      <c r="C334" t="s">
        <v>2</v>
      </c>
      <c r="D334" t="s">
        <v>8027</v>
      </c>
    </row>
    <row r="335" spans="2:6" x14ac:dyDescent="0.25">
      <c r="B335" t="s">
        <v>8026</v>
      </c>
      <c r="C335" t="s">
        <v>5</v>
      </c>
      <c r="D335" t="s">
        <v>8025</v>
      </c>
      <c r="F335" t="str">
        <f>CONCATENATE($C$321,$D$334,D335)</f>
        <v>Аминосоединения, включающие кислородсодержащую функциональную группу:аминокислоты, кроме соединений, содержащих более одного типа кислородсодержащих функциональных групп, и их сложные эфиры; соли этих соединений:лизин и его сложные эфиры; соли этих соединений</v>
      </c>
    </row>
    <row r="336" spans="2:6" x14ac:dyDescent="0.25">
      <c r="B336" t="s">
        <v>8024</v>
      </c>
      <c r="C336" t="s">
        <v>5</v>
      </c>
      <c r="D336" t="s">
        <v>8023</v>
      </c>
      <c r="F336" t="str">
        <f t="shared" ref="F336:F339" si="32">CONCATENATE($C$321,$D$334,D336)</f>
        <v>Аминосоединения, включающие кислородсодержащую функциональную группу:аминокислоты, кроме соединений, содержащих более одного типа кислородсодержащих функциональных групп, и их сложные эфиры; соли этих соединений:глутаминовая кислота и ее соли</v>
      </c>
    </row>
    <row r="337" spans="2:6" x14ac:dyDescent="0.25">
      <c r="B337" t="s">
        <v>8022</v>
      </c>
      <c r="C337" t="s">
        <v>5</v>
      </c>
      <c r="D337" t="s">
        <v>8021</v>
      </c>
      <c r="F337" t="str">
        <f t="shared" si="32"/>
        <v>Аминосоединения, включающие кислородсодержащую функциональную группу:аминокислоты, кроме соединений, содержащих более одного типа кислородсодержащих функциональных групп, и их сложные эфиры; соли этих соединений:антраниловая кислота и ее соли</v>
      </c>
    </row>
    <row r="338" spans="2:6" x14ac:dyDescent="0.25">
      <c r="B338" t="s">
        <v>8020</v>
      </c>
      <c r="C338" t="s">
        <v>5</v>
      </c>
      <c r="D338" t="s">
        <v>8019</v>
      </c>
      <c r="F338" t="str">
        <f t="shared" si="32"/>
        <v>Аминосоединения, включающие кислородсодержащую функциональную группу:аминокислоты, кроме соединений, содержащих более одного типа кислородсодержащих функциональных групп, и их сложные эфиры; соли этих соединений:тилидин (INN) и его соли</v>
      </c>
    </row>
    <row r="339" spans="2:6" x14ac:dyDescent="0.25">
      <c r="B339" t="s">
        <v>8018</v>
      </c>
      <c r="C339" t="s">
        <v>5</v>
      </c>
      <c r="D339" t="s">
        <v>67</v>
      </c>
      <c r="F339" t="str">
        <f t="shared" si="32"/>
        <v>Аминосоединения, включающие кислородсодержащую функциональную группу:аминокислоты, кроме соединений, содержащих более одного типа кислородсодержащих функциональных групп, и их сложные эфиры; соли этих соединений:прочие</v>
      </c>
    </row>
    <row r="340" spans="2:6" x14ac:dyDescent="0.25">
      <c r="B340" t="s">
        <v>8017</v>
      </c>
      <c r="C340" t="s">
        <v>2</v>
      </c>
      <c r="D340" t="s">
        <v>8016</v>
      </c>
      <c r="F340" t="str">
        <f>CONCATENATE($C$321,D340)</f>
        <v>Аминосоединения, включающие кислородсодержащую функциональную группу:аминоспиртофенолы, аминокислотофенолы и аминосоединения прочие с кислородсодержащими функциональными группами</v>
      </c>
    </row>
    <row r="342" spans="2:6" x14ac:dyDescent="0.25">
      <c r="C342" t="s">
        <v>8015</v>
      </c>
    </row>
    <row r="343" spans="2:6" x14ac:dyDescent="0.25">
      <c r="B343" t="s">
        <v>8014</v>
      </c>
      <c r="C343" t="s">
        <v>2</v>
      </c>
      <c r="D343" t="s">
        <v>8013</v>
      </c>
      <c r="F343" t="str">
        <f>CONCATENATE($C$342,D343)</f>
        <v>Соли и гидроксиды четвертичного аммониевого основания; лецитины и фосфоаминолипиды прочие, определенного или неопределенного химического состава:холин и его соли</v>
      </c>
    </row>
    <row r="344" spans="2:6" x14ac:dyDescent="0.25">
      <c r="B344" t="s">
        <v>8012</v>
      </c>
      <c r="C344" t="s">
        <v>2</v>
      </c>
      <c r="D344" t="s">
        <v>8011</v>
      </c>
      <c r="F344" t="str">
        <f t="shared" ref="F344:F345" si="33">CONCATENATE($C$342,D344)</f>
        <v>Соли и гидроксиды четвертичного аммониевого основания; лецитины и фосфоаминолипиды прочие, определенного или неопределенного химического состава:лецитины и фосфоаминолипиды прочие</v>
      </c>
    </row>
    <row r="345" spans="2:6" x14ac:dyDescent="0.25">
      <c r="B345" t="s">
        <v>8010</v>
      </c>
      <c r="C345" t="s">
        <v>2</v>
      </c>
      <c r="D345" t="s">
        <v>67</v>
      </c>
      <c r="F345" t="str">
        <f t="shared" si="33"/>
        <v>Соли и гидроксиды четвертичного аммониевого основания; лецитины и фосфоаминолипиды прочие, определенного или неопределенного химического состава:прочие</v>
      </c>
    </row>
    <row r="347" spans="2:6" x14ac:dyDescent="0.25">
      <c r="B347" t="s">
        <v>0</v>
      </c>
    </row>
    <row r="348" spans="2:6" x14ac:dyDescent="0.25">
      <c r="C348" t="s">
        <v>8009</v>
      </c>
    </row>
    <row r="349" spans="2:6" x14ac:dyDescent="0.25">
      <c r="C349" t="s">
        <v>2</v>
      </c>
      <c r="D349" t="s">
        <v>8008</v>
      </c>
    </row>
    <row r="350" spans="2:6" x14ac:dyDescent="0.25">
      <c r="B350" t="s">
        <v>8007</v>
      </c>
      <c r="C350" t="s">
        <v>5</v>
      </c>
      <c r="D350" t="s">
        <v>8006</v>
      </c>
      <c r="F350" t="str">
        <f>CONCATENATE($C$348,$D$349,D350)</f>
        <v>Соединения, содержащие функциональную карбоксамидную группу; соединения угольной кислоты, содержащие функциональную амидную группу:амиды ациклические (включая карбаматы ациклические) и их производные; соли этих соединений:мепробамат (INN)</v>
      </c>
    </row>
    <row r="351" spans="2:6" x14ac:dyDescent="0.25">
      <c r="B351" t="s">
        <v>8005</v>
      </c>
      <c r="C351" t="s">
        <v>5</v>
      </c>
      <c r="D351" t="s">
        <v>8004</v>
      </c>
      <c r="F351" t="str">
        <f t="shared" ref="F351:F352" si="34">CONCATENATE($C$348,$D$349,D351)</f>
        <v>Соединения, содержащие функциональную карбоксамидную группу; соединения угольной кислоты, содержащие функциональную амидную группу:амиды ациклические (включая карбаматы ациклические) и их производные; соли этих соединений:фторацетамид (ISO), монокротофос (ISO) и фосфамидон (ISO)</v>
      </c>
    </row>
    <row r="352" spans="2:6" x14ac:dyDescent="0.25">
      <c r="B352" t="s">
        <v>8003</v>
      </c>
      <c r="C352" t="s">
        <v>5</v>
      </c>
      <c r="D352" t="s">
        <v>67</v>
      </c>
      <c r="F352" t="str">
        <f t="shared" si="34"/>
        <v>Соединения, содержащие функциональную карбоксамидную группу; соединения угольной кислоты, содержащие функциональную амидную группу:амиды ациклические (включая карбаматы ациклические) и их производные; соли этих соединений:прочие</v>
      </c>
    </row>
    <row r="353" spans="2:6" x14ac:dyDescent="0.25">
      <c r="C353" t="s">
        <v>2</v>
      </c>
      <c r="D353" t="s">
        <v>8002</v>
      </c>
    </row>
    <row r="354" spans="2:6" x14ac:dyDescent="0.25">
      <c r="B354" t="s">
        <v>8001</v>
      </c>
      <c r="C354" t="s">
        <v>5</v>
      </c>
      <c r="D354" t="s">
        <v>8000</v>
      </c>
      <c r="F354" t="str">
        <f>CONCATENATE($C$348,$D$353,D354)</f>
        <v>Соединения, содержащие функциональную карбоксамидную группу; соединения угольной кислоты, содержащие функциональную амидную группу:амиды циклические (включая карбаматы циклические) и их производные; соли этих соединений:уреины и их производные; соли этих соединений</v>
      </c>
    </row>
    <row r="355" spans="2:6" x14ac:dyDescent="0.25">
      <c r="B355" t="s">
        <v>7999</v>
      </c>
      <c r="C355" t="s">
        <v>5</v>
      </c>
      <c r="D355" t="s">
        <v>7998</v>
      </c>
      <c r="F355" t="str">
        <f t="shared" ref="F355:F357" si="35">CONCATENATE($C$348,$D$353,D355)</f>
        <v>Соединения, содержащие функциональную карбоксамидную группу; соединения угольной кислоты, содержащие функциональную амидную группу:амиды циклические (включая карбаматы циклические) и их производные; соли этих соединений:2-ацетамидобензойная кислота (N-ацетилантраниловая кислота) и ее соли</v>
      </c>
    </row>
    <row r="356" spans="2:6" x14ac:dyDescent="0.25">
      <c r="B356" t="s">
        <v>7997</v>
      </c>
      <c r="C356" t="s">
        <v>5</v>
      </c>
      <c r="D356" t="s">
        <v>7996</v>
      </c>
      <c r="F356" t="str">
        <f t="shared" si="35"/>
        <v>Соединения, содержащие функциональную карбоксамидную группу; соединения угольной кислоты, содержащие функциональную амидную группу:амиды циклические (включая карбаматы циклические) и их производные; соли этих соединений:этинамат (INN)</v>
      </c>
    </row>
    <row r="357" spans="2:6" x14ac:dyDescent="0.25">
      <c r="B357" t="s">
        <v>7995</v>
      </c>
      <c r="C357" t="s">
        <v>5</v>
      </c>
      <c r="D357" t="s">
        <v>67</v>
      </c>
      <c r="F357" t="str">
        <f t="shared" si="35"/>
        <v>Соединения, содержащие функциональную карбоксамидную группу; соединения угольной кислоты, содержащие функциональную амидную группу:амиды циклические (включая карбаматы циклические) и их производные; соли этих соединений:прочие</v>
      </c>
    </row>
    <row r="359" spans="2:6" x14ac:dyDescent="0.25">
      <c r="C359" t="s">
        <v>7994</v>
      </c>
    </row>
    <row r="360" spans="2:6" x14ac:dyDescent="0.25">
      <c r="C360" t="s">
        <v>2</v>
      </c>
      <c r="D360" t="s">
        <v>7993</v>
      </c>
    </row>
    <row r="361" spans="2:6" x14ac:dyDescent="0.25">
      <c r="B361" t="s">
        <v>7992</v>
      </c>
      <c r="C361" t="s">
        <v>5</v>
      </c>
      <c r="D361" t="s">
        <v>7991</v>
      </c>
      <c r="F361" t="str">
        <f>CONCATENATE($C$359,$D$360,D361)</f>
        <v>Соединения, содержащие функциональную карбоксимидную группу (включая сахарин и его соли), и соединения, содержащие функциональную иминную группу:имиды и их производные; соли этих соединений:сахарин и его соли</v>
      </c>
    </row>
    <row r="362" spans="2:6" x14ac:dyDescent="0.25">
      <c r="B362" t="s">
        <v>7990</v>
      </c>
      <c r="C362" t="s">
        <v>5</v>
      </c>
      <c r="D362" t="s">
        <v>7989</v>
      </c>
      <c r="F362" t="str">
        <f t="shared" ref="F362:F363" si="36">CONCATENATE($C$359,$D$360,D362)</f>
        <v>Соединения, содержащие функциональную карбоксимидную группу (включая сахарин и его соли), и соединения, содержащие функциональную иминную группу:имиды и их производные; соли этих соединений:глутетимид (INN)</v>
      </c>
    </row>
    <row r="363" spans="2:6" x14ac:dyDescent="0.25">
      <c r="B363" t="s">
        <v>7988</v>
      </c>
      <c r="C363" t="s">
        <v>5</v>
      </c>
      <c r="D363" t="s">
        <v>67</v>
      </c>
      <c r="F363" t="str">
        <f t="shared" si="36"/>
        <v>Соединения, содержащие функциональную карбоксимидную группу (включая сахарин и его соли), и соединения, содержащие функциональную иминную группу:имиды и их производные; соли этих соединений:прочие</v>
      </c>
    </row>
    <row r="364" spans="2:6" x14ac:dyDescent="0.25">
      <c r="C364" t="s">
        <v>2</v>
      </c>
      <c r="D364" t="s">
        <v>7987</v>
      </c>
    </row>
    <row r="365" spans="2:6" x14ac:dyDescent="0.25">
      <c r="B365" t="s">
        <v>7986</v>
      </c>
      <c r="C365" t="s">
        <v>5</v>
      </c>
      <c r="D365" t="s">
        <v>7985</v>
      </c>
      <c r="F365" t="str">
        <f>CONCATENATE($C$359,$D$364,D365)</f>
        <v>Соединения, содержащие функциональную карбоксимидную группу (включая сахарин и его соли), и соединения, содержащие функциональную иминную группу:имины и их производные; соли этих соединений:хлордимеформ (ISO)</v>
      </c>
    </row>
    <row r="366" spans="2:6" x14ac:dyDescent="0.25">
      <c r="B366" t="s">
        <v>7984</v>
      </c>
      <c r="C366" t="s">
        <v>5</v>
      </c>
      <c r="D366" t="s">
        <v>67</v>
      </c>
      <c r="F366" t="str">
        <f>CONCATENATE($C$359,$D$364,D366)</f>
        <v>Соединения, содержащие функциональную карбоксимидную группу (включая сахарин и его соли), и соединения, содержащие функциональную иминную группу:имины и их производные; соли этих соединений:прочие</v>
      </c>
    </row>
    <row r="368" spans="2:6" x14ac:dyDescent="0.25">
      <c r="C368" t="s">
        <v>7983</v>
      </c>
    </row>
    <row r="369" spans="2:6" x14ac:dyDescent="0.25">
      <c r="B369" t="s">
        <v>7982</v>
      </c>
      <c r="C369" t="s">
        <v>2</v>
      </c>
      <c r="D369" t="s">
        <v>7981</v>
      </c>
      <c r="F369" t="str">
        <f>CONCATENATE($C$368,D369)</f>
        <v>Соединения, содержащие функциональную нитрильную группу:акрилонитрил</v>
      </c>
    </row>
    <row r="370" spans="2:6" x14ac:dyDescent="0.25">
      <c r="B370" t="s">
        <v>7980</v>
      </c>
      <c r="C370" t="s">
        <v>2</v>
      </c>
      <c r="D370" t="s">
        <v>7979</v>
      </c>
      <c r="F370" t="str">
        <f t="shared" ref="F370:F372" si="37">CONCATENATE($C$368,D370)</f>
        <v>Соединения, содержащие функциональную нитрильную группу:1-цианогуанидин (дициандиамид)</v>
      </c>
    </row>
    <row r="371" spans="2:6" x14ac:dyDescent="0.25">
      <c r="B371" t="s">
        <v>7978</v>
      </c>
      <c r="C371" t="s">
        <v>2</v>
      </c>
      <c r="D371" t="s">
        <v>7977</v>
      </c>
      <c r="F371" t="str">
        <f t="shared" si="37"/>
        <v>Соединения, содержащие функциональную нитрильную группу:фенпропорекс (INN) и его соли; метадон (INN) - промежуточный продукт (4-циано-2-диметиламино-4,4-дифенилбутан)</v>
      </c>
    </row>
    <row r="372" spans="2:6" x14ac:dyDescent="0.25">
      <c r="B372" t="s">
        <v>7976</v>
      </c>
      <c r="C372" t="s">
        <v>2</v>
      </c>
      <c r="D372" t="s">
        <v>67</v>
      </c>
      <c r="F372" t="str">
        <f t="shared" si="37"/>
        <v>Соединения, содержащие функциональную нитрильную группу:прочие</v>
      </c>
    </row>
    <row r="374" spans="2:6" x14ac:dyDescent="0.25">
      <c r="B374" t="s">
        <v>7975</v>
      </c>
      <c r="C374" t="s">
        <v>7974</v>
      </c>
      <c r="F374" t="str">
        <f>C374</f>
        <v>Диазо-, азо- или азоксисоединения.</v>
      </c>
    </row>
    <row r="376" spans="2:6" x14ac:dyDescent="0.25">
      <c r="B376" t="s">
        <v>7973</v>
      </c>
      <c r="C376" t="s">
        <v>7972</v>
      </c>
      <c r="F376" t="str">
        <f>C376</f>
        <v>Производные гидразина или гидроксиламина органические.</v>
      </c>
    </row>
    <row r="378" spans="2:6" x14ac:dyDescent="0.25">
      <c r="C378" t="s">
        <v>7971</v>
      </c>
    </row>
    <row r="379" spans="2:6" x14ac:dyDescent="0.25">
      <c r="B379" t="s">
        <v>7970</v>
      </c>
      <c r="C379" t="s">
        <v>2</v>
      </c>
      <c r="D379" t="s">
        <v>7969</v>
      </c>
      <c r="F379" t="str">
        <f>CONCATENATE($C$378,D379)</f>
        <v>Соединения, содержащие другие азотсодержащие функциональные группы:изоцианаты</v>
      </c>
    </row>
    <row r="380" spans="2:6" x14ac:dyDescent="0.25">
      <c r="B380" t="s">
        <v>7968</v>
      </c>
      <c r="C380" t="s">
        <v>2</v>
      </c>
      <c r="D380" t="s">
        <v>67</v>
      </c>
      <c r="F380" t="str">
        <f>CONCATENATE($C$378,D380)</f>
        <v>Соединения, содержащие другие азотсодержащие функциональные группы:прочие</v>
      </c>
    </row>
    <row r="382" spans="2:6" x14ac:dyDescent="0.25">
      <c r="B382" t="s">
        <v>0</v>
      </c>
    </row>
    <row r="383" spans="2:6" x14ac:dyDescent="0.25">
      <c r="C383" t="s">
        <v>7967</v>
      </c>
    </row>
    <row r="385" spans="2:6" x14ac:dyDescent="0.25">
      <c r="C385" t="s">
        <v>7966</v>
      </c>
    </row>
    <row r="386" spans="2:6" x14ac:dyDescent="0.25">
      <c r="B386" t="s">
        <v>7965</v>
      </c>
      <c r="C386" t="s">
        <v>2</v>
      </c>
      <c r="D386" t="s">
        <v>7964</v>
      </c>
      <c r="F386" t="str">
        <f>CONCATENATE($C$385,D386)</f>
        <v>Соединения сероорганические:тиокарбаматы и дитиокарбаматы</v>
      </c>
    </row>
    <row r="387" spans="2:6" x14ac:dyDescent="0.25">
      <c r="B387" t="s">
        <v>7963</v>
      </c>
      <c r="C387" t="s">
        <v>2</v>
      </c>
      <c r="D387" t="s">
        <v>7962</v>
      </c>
      <c r="F387" t="str">
        <f t="shared" ref="F387:F390" si="38">CONCATENATE($C$385,D387)</f>
        <v>Соединения сероорганические:тиурам моно-, ди- или тетрасульфиды</v>
      </c>
    </row>
    <row r="388" spans="2:6" x14ac:dyDescent="0.25">
      <c r="B388" t="s">
        <v>7961</v>
      </c>
      <c r="C388" t="s">
        <v>2</v>
      </c>
      <c r="D388" t="s">
        <v>7960</v>
      </c>
      <c r="F388" t="str">
        <f t="shared" si="38"/>
        <v>Соединения сероорганические:метионин</v>
      </c>
    </row>
    <row r="389" spans="2:6" x14ac:dyDescent="0.25">
      <c r="B389" t="s">
        <v>7959</v>
      </c>
      <c r="C389" t="s">
        <v>2</v>
      </c>
      <c r="D389" t="s">
        <v>7958</v>
      </c>
      <c r="F389" t="str">
        <f t="shared" si="38"/>
        <v>Соединения сероорганические:каптафол (ISO) и метамидофос (ISO)</v>
      </c>
    </row>
    <row r="390" spans="2:6" x14ac:dyDescent="0.25">
      <c r="B390" t="s">
        <v>7957</v>
      </c>
      <c r="C390" t="s">
        <v>2</v>
      </c>
      <c r="D390" t="s">
        <v>67</v>
      </c>
      <c r="F390" t="str">
        <f t="shared" si="38"/>
        <v>Соединения сероорганические:прочие</v>
      </c>
    </row>
    <row r="392" spans="2:6" x14ac:dyDescent="0.25">
      <c r="C392" t="s">
        <v>7956</v>
      </c>
    </row>
    <row r="393" spans="2:6" x14ac:dyDescent="0.25">
      <c r="B393" t="s">
        <v>7955</v>
      </c>
      <c r="C393" t="s">
        <v>2</v>
      </c>
      <c r="D393" t="s">
        <v>7954</v>
      </c>
      <c r="F393" t="str">
        <f>CONCATENATE($C$392,D393)</f>
        <v>Соединения органо-неорганические прочие:тетраметилсвинец и тетраэтилсвинец</v>
      </c>
    </row>
    <row r="394" spans="2:6" x14ac:dyDescent="0.25">
      <c r="B394" t="s">
        <v>7953</v>
      </c>
      <c r="C394" t="s">
        <v>2</v>
      </c>
      <c r="D394" t="s">
        <v>7952</v>
      </c>
      <c r="F394" t="str">
        <f t="shared" ref="F394:F395" si="39">CONCATENATE($C$392,D394)</f>
        <v>Соединения органо-неорганические прочие:трибутилолова соединения</v>
      </c>
    </row>
    <row r="395" spans="2:6" x14ac:dyDescent="0.25">
      <c r="B395" t="s">
        <v>7951</v>
      </c>
      <c r="C395" t="s">
        <v>2</v>
      </c>
      <c r="D395" t="s">
        <v>67</v>
      </c>
      <c r="F395" t="str">
        <f t="shared" si="39"/>
        <v>Соединения органо-неорганические прочие:прочие</v>
      </c>
    </row>
    <row r="397" spans="2:6" x14ac:dyDescent="0.25">
      <c r="C397" t="s">
        <v>7950</v>
      </c>
    </row>
    <row r="398" spans="2:6" x14ac:dyDescent="0.25">
      <c r="C398" t="s">
        <v>2</v>
      </c>
      <c r="D398" t="s">
        <v>7949</v>
      </c>
    </row>
    <row r="399" spans="2:6" x14ac:dyDescent="0.25">
      <c r="B399" t="s">
        <v>7948</v>
      </c>
      <c r="C399" t="s">
        <v>5</v>
      </c>
      <c r="D399" t="s">
        <v>7947</v>
      </c>
      <c r="F399" t="str">
        <f>CONCATENATE($C$397,$D$398,D399)</f>
        <v>Соединения гетероциклические, содержащие лишь гетероатом(ы) кислорода:соединения, содержащие в структуре неконденсированное фурановое кольцо (гидрированное или негидрированное):тетрагидрофуран</v>
      </c>
    </row>
    <row r="400" spans="2:6" x14ac:dyDescent="0.25">
      <c r="B400" t="s">
        <v>7946</v>
      </c>
      <c r="C400" t="s">
        <v>5</v>
      </c>
      <c r="D400" t="s">
        <v>7945</v>
      </c>
      <c r="F400" t="str">
        <f t="shared" ref="F400:F402" si="40">CONCATENATE($C$397,$D$398,D400)</f>
        <v>Соединения гетероциклические, содержащие лишь гетероатом(ы) кислорода:соединения, содержащие в структуре неконденсированное фурановое кольцо (гидрированное или негидрированное):2-фуральдегид (фурфурол)</v>
      </c>
    </row>
    <row r="401" spans="2:6" x14ac:dyDescent="0.25">
      <c r="B401" t="s">
        <v>7944</v>
      </c>
      <c r="C401" t="s">
        <v>5</v>
      </c>
      <c r="D401" t="s">
        <v>7943</v>
      </c>
      <c r="F401" t="str">
        <f t="shared" si="40"/>
        <v>Соединения гетероциклические, содержащие лишь гетероатом(ы) кислорода:соединения, содержащие в структуре неконденсированное фурановое кольцо (гидрированное или негидрированное):спирты фурфуриловый и тетрагидрофурфуриловый</v>
      </c>
    </row>
    <row r="402" spans="2:6" x14ac:dyDescent="0.25">
      <c r="B402" t="s">
        <v>7942</v>
      </c>
      <c r="C402" t="s">
        <v>5</v>
      </c>
      <c r="D402" t="s">
        <v>67</v>
      </c>
      <c r="F402" t="str">
        <f t="shared" si="40"/>
        <v>Соединения гетероциклические, содержащие лишь гетероатом(ы) кислорода:соединения, содержащие в структуре неконденсированное фурановое кольцо (гидрированное или негидрированное):прочие</v>
      </c>
    </row>
    <row r="403" spans="2:6" x14ac:dyDescent="0.25">
      <c r="B403" t="s">
        <v>7941</v>
      </c>
      <c r="C403" t="s">
        <v>2</v>
      </c>
      <c r="D403" t="s">
        <v>7940</v>
      </c>
      <c r="F403" t="str">
        <f>CONCATENATE($C$397,D403)</f>
        <v>Соединения гетероциклические, содержащие лишь гетероатом(ы) кислорода:лактоны</v>
      </c>
    </row>
    <row r="404" spans="2:6" x14ac:dyDescent="0.25">
      <c r="C404" t="s">
        <v>2</v>
      </c>
      <c r="D404" t="s">
        <v>87</v>
      </c>
    </row>
    <row r="405" spans="2:6" x14ac:dyDescent="0.25">
      <c r="B405" t="s">
        <v>7939</v>
      </c>
      <c r="C405" t="s">
        <v>5</v>
      </c>
      <c r="D405" t="s">
        <v>7938</v>
      </c>
      <c r="F405" t="str">
        <f>CONCATENATE($C$397,$D$404,D405)</f>
        <v>Соединения гетероциклические, содержащие лишь гетероатом(ы) кислорода:прочие:изосафрол</v>
      </c>
    </row>
    <row r="406" spans="2:6" x14ac:dyDescent="0.25">
      <c r="B406" t="s">
        <v>7937</v>
      </c>
      <c r="C406" t="s">
        <v>5</v>
      </c>
      <c r="D406" t="s">
        <v>7936</v>
      </c>
      <c r="F406" t="str">
        <f t="shared" ref="F406:F410" si="41">CONCATENATE($C$397,$D$404,D406)</f>
        <v>Соединения гетероциклические, содержащие лишь гетероатом(ы) кислорода:прочие:1-(1,3-бензодиоксол-5-ил)пропан-2-он</v>
      </c>
    </row>
    <row r="407" spans="2:6" x14ac:dyDescent="0.25">
      <c r="B407" t="s">
        <v>7935</v>
      </c>
      <c r="C407" t="s">
        <v>5</v>
      </c>
      <c r="D407" t="s">
        <v>7934</v>
      </c>
      <c r="F407" t="str">
        <f t="shared" si="41"/>
        <v>Соединения гетероциклические, содержащие лишь гетероатом(ы) кислорода:прочие:пиперональ</v>
      </c>
    </row>
    <row r="408" spans="2:6" x14ac:dyDescent="0.25">
      <c r="B408" t="s">
        <v>7933</v>
      </c>
      <c r="C408" t="s">
        <v>5</v>
      </c>
      <c r="D408" t="s">
        <v>7932</v>
      </c>
      <c r="F408" t="str">
        <f t="shared" si="41"/>
        <v>Соединения гетероциклические, содержащие лишь гетероатом(ы) кислорода:прочие:сафрол</v>
      </c>
    </row>
    <row r="409" spans="2:6" x14ac:dyDescent="0.25">
      <c r="B409" t="s">
        <v>7931</v>
      </c>
      <c r="C409" t="s">
        <v>5</v>
      </c>
      <c r="D409" t="s">
        <v>7930</v>
      </c>
      <c r="F409" t="str">
        <f t="shared" si="41"/>
        <v>Соединения гетероциклические, содержащие лишь гетероатом(ы) кислорода:прочие:тетрагидроканнабинолы (все изомеры)</v>
      </c>
    </row>
    <row r="410" spans="2:6" x14ac:dyDescent="0.25">
      <c r="B410" t="s">
        <v>7929</v>
      </c>
      <c r="C410" t="s">
        <v>5</v>
      </c>
      <c r="D410" t="s">
        <v>67</v>
      </c>
      <c r="F410" t="str">
        <f t="shared" si="41"/>
        <v>Соединения гетероциклические, содержащие лишь гетероатом(ы) кислорода:прочие:прочие</v>
      </c>
    </row>
    <row r="412" spans="2:6" x14ac:dyDescent="0.25">
      <c r="C412" t="s">
        <v>7928</v>
      </c>
    </row>
    <row r="413" spans="2:6" x14ac:dyDescent="0.25">
      <c r="C413" t="s">
        <v>2</v>
      </c>
      <c r="D413" t="s">
        <v>7927</v>
      </c>
    </row>
    <row r="414" spans="2:6" x14ac:dyDescent="0.25">
      <c r="B414" t="s">
        <v>7926</v>
      </c>
      <c r="C414" t="s">
        <v>5</v>
      </c>
      <c r="D414" t="s">
        <v>7925</v>
      </c>
      <c r="F414" t="str">
        <f>CONCATENATE($C$412,$D$413,D414)</f>
        <v>Соединения гетероциклические, содержащие лишь гетероатом(ы) азота:cоединения, содержащие в структуре неконденсированное пиразольное кольцо (гидрированное или негидрированное):феназон (антипирин) и его производные</v>
      </c>
    </row>
    <row r="415" spans="2:6" x14ac:dyDescent="0.25">
      <c r="B415" t="s">
        <v>7924</v>
      </c>
      <c r="C415" t="s">
        <v>5</v>
      </c>
      <c r="D415" t="s">
        <v>67</v>
      </c>
      <c r="F415" t="str">
        <f>CONCATENATE($C$412,$D$413,D415)</f>
        <v>Соединения гетероциклические, содержащие лишь гетероатом(ы) азота:cоединения, содержащие в структуре неконденсированное пиразольное кольцо (гидрированное или негидрированное):прочие</v>
      </c>
    </row>
    <row r="416" spans="2:6" x14ac:dyDescent="0.25">
      <c r="C416" t="s">
        <v>2</v>
      </c>
      <c r="D416" t="s">
        <v>7923</v>
      </c>
    </row>
    <row r="417" spans="2:6" x14ac:dyDescent="0.25">
      <c r="B417" t="s">
        <v>7922</v>
      </c>
      <c r="C417" t="s">
        <v>5</v>
      </c>
      <c r="D417" t="s">
        <v>7921</v>
      </c>
      <c r="F417" t="str">
        <f>CONCATENATE($C$412,$D$416,D417)</f>
        <v>Соединения гетероциклические, содержащие лишь гетероатом(ы) азота:соединения, содержащие в структуре неконденсированное имидазольное кольцо (гидрированное или негидрированное):гидантоин и его производные</v>
      </c>
    </row>
    <row r="418" spans="2:6" x14ac:dyDescent="0.25">
      <c r="B418" t="s">
        <v>7920</v>
      </c>
      <c r="C418" t="s">
        <v>5</v>
      </c>
      <c r="D418" t="s">
        <v>67</v>
      </c>
      <c r="F418" t="str">
        <f>CONCATENATE($C$412,$D$416,D418)</f>
        <v>Соединения гетероциклические, содержащие лишь гетероатом(ы) азота:соединения, содержащие в структуре неконденсированное имидазольное кольцо (гидрированное или негидрированное):прочие</v>
      </c>
    </row>
    <row r="419" spans="2:6" x14ac:dyDescent="0.25">
      <c r="C419" t="s">
        <v>2</v>
      </c>
      <c r="D419" t="s">
        <v>7919</v>
      </c>
    </row>
    <row r="420" spans="2:6" x14ac:dyDescent="0.25">
      <c r="B420" t="s">
        <v>7918</v>
      </c>
      <c r="C420" t="s">
        <v>5</v>
      </c>
      <c r="D420" t="s">
        <v>7917</v>
      </c>
      <c r="F420" t="str">
        <f>CONCATENATE($C$412,$D$419,D420)</f>
        <v>Соединения гетероциклические, содержащие лишь гетероатом(ы) азота:соединения, содержащие в структуре неконденсированное пиридиновое кольцо (гидрированное или негидрированное):пиридин и его соли</v>
      </c>
    </row>
    <row r="421" spans="2:6" x14ac:dyDescent="0.25">
      <c r="B421" t="s">
        <v>7916</v>
      </c>
      <c r="C421" t="s">
        <v>5</v>
      </c>
      <c r="D421" t="s">
        <v>7915</v>
      </c>
      <c r="F421" t="str">
        <f>CONCATENATE($C$412,$D$419,D421)</f>
        <v>Соединения гетероциклические, содержащие лишь гетероатом(ы) азота:соединения, содержащие в структуре неконденсированное пиридиновое кольцо (гидрированное или негидрированное):пиперидин и его соли</v>
      </c>
    </row>
    <row r="422" spans="2:6" x14ac:dyDescent="0.25">
      <c r="B422" t="s">
        <v>7914</v>
      </c>
      <c r="C422" t="s">
        <v>5</v>
      </c>
      <c r="D422" t="s">
        <v>7913</v>
      </c>
      <c r="F422" t="str">
        <f>CONCATENATE($C$412,$D$419,D422)</f>
        <v>Соединения гетероциклические, содержащие лишь гетероатом(ы) азота:соединения, содержащие в структуре неконденсированное пиридиновое кольцо (гидрированное или негидрированное):алфентанил (INN), анилеридин (INN), безитрамид (INN), бромазепам (INN), дифеноксин (INN), дифеноксилат (INN), дипипанон (INN), фентанил (INN), кетобемидон (INN), метилфенидат (INN), пентазоцин (INN), петидин (INN), петидин (INN) - промежуточный продукт А, фенциклидин (INN) (PCP), феноперидин (INN), пипрадрол (INN), пиритрамид (INN), пропирам (INN) и тримеперидин (INN); соли этих соединений</v>
      </c>
    </row>
    <row r="423" spans="2:6" x14ac:dyDescent="0.25">
      <c r="B423" t="s">
        <v>7912</v>
      </c>
      <c r="C423" t="s">
        <v>5</v>
      </c>
      <c r="D423" t="s">
        <v>67</v>
      </c>
      <c r="F423" t="str">
        <f>CONCATENATE($C$412,$D$419,D423)</f>
        <v>Соединения гетероциклические, содержащие лишь гетероатом(ы) азота:соединения, содержащие в структуре неконденсированное пиридиновое кольцо (гидрированное или негидрированное):прочие</v>
      </c>
    </row>
    <row r="424" spans="2:6" x14ac:dyDescent="0.25">
      <c r="C424" t="s">
        <v>2</v>
      </c>
      <c r="D424" t="s">
        <v>7911</v>
      </c>
    </row>
    <row r="425" spans="2:6" x14ac:dyDescent="0.25">
      <c r="B425" t="s">
        <v>7910</v>
      </c>
      <c r="C425" t="s">
        <v>5</v>
      </c>
      <c r="D425" t="s">
        <v>7909</v>
      </c>
      <c r="F425" t="str">
        <f>CONCATENATE($C$412,$D$424,D425)</f>
        <v>Соединения гетероциклические, содержащие лишь гетероатом(ы) азота:соединения, содержащие в структуре хинолиновую или изохинолиновую кольцевую систему (гидрированную или негидрированную), без дальнейшей конденсации:леворфанол (INN) и его соли</v>
      </c>
    </row>
    <row r="426" spans="2:6" x14ac:dyDescent="0.25">
      <c r="B426" t="s">
        <v>7908</v>
      </c>
      <c r="C426" t="s">
        <v>5</v>
      </c>
      <c r="D426" t="s">
        <v>67</v>
      </c>
      <c r="F426" t="str">
        <f>CONCATENATE($C$412,$D$424,D426)</f>
        <v>Соединения гетероциклические, содержащие лишь гетероатом(ы) азота:соединения, содержащие в структуре хинолиновую или изохинолиновую кольцевую систему (гидрированную или негидрированную), без дальнейшей конденсации:прочие</v>
      </c>
    </row>
    <row r="427" spans="2:6" x14ac:dyDescent="0.25">
      <c r="C427" t="s">
        <v>2</v>
      </c>
      <c r="D427" t="s">
        <v>7907</v>
      </c>
    </row>
    <row r="428" spans="2:6" x14ac:dyDescent="0.25">
      <c r="B428" t="s">
        <v>7906</v>
      </c>
      <c r="C428" t="s">
        <v>5</v>
      </c>
      <c r="D428" t="s">
        <v>7905</v>
      </c>
      <c r="F428" t="str">
        <f>CONCATENATE($C$412,$D$427,D428)</f>
        <v>Соединения гетероциклические, содержащие лишь гетероатом(ы) азота:соединения, содержащие в структуре пиримидиновое кольцо (гидрированное или негидрированное) или пиперазиновое кольцо:малонилмочевина (барбитуровая кислота) и ее соли</v>
      </c>
    </row>
    <row r="429" spans="2:6" x14ac:dyDescent="0.25">
      <c r="B429" t="s">
        <v>7904</v>
      </c>
      <c r="C429" t="s">
        <v>5</v>
      </c>
      <c r="D429" t="s">
        <v>7903</v>
      </c>
      <c r="F429" t="str">
        <f>CONCATENATE($C$412,$D$427,D429)</f>
        <v>Соединения гетероциклические, содержащие лишь гетероатом(ы) азота:соединения, содержащие в структуре пиримидиновое кольцо (гидрированное или негидрированное) или пиперазиновое кольцо:аллобарбитал (INN), амобарбитал (INN), барбитал (INN), буталбитал (INN), бутобарбитал, циклобарбитал (INN), метилфенобарбитал (INN), пентобарбитал (INN), фенобарбитал (INN), секбутабарбитал (INN), секобарбитал (INN) и винилбитал (INN); соли этих соединений</v>
      </c>
    </row>
    <row r="430" spans="2:6" x14ac:dyDescent="0.25">
      <c r="B430" t="s">
        <v>7902</v>
      </c>
      <c r="C430" t="s">
        <v>5</v>
      </c>
      <c r="D430" t="s">
        <v>7901</v>
      </c>
      <c r="F430" t="str">
        <f>CONCATENATE($C$412,$D$427,D430)</f>
        <v>Соединения гетероциклические, содержащие лишь гетероатом(ы) азота:соединения, содержащие в структуре пиримидиновое кольцо (гидрированное или негидрированное) или пиперазиновое кольцо:прочие производные малонилмочевины (барбитуровой кислоты); соли этих соединений</v>
      </c>
    </row>
    <row r="431" spans="2:6" x14ac:dyDescent="0.25">
      <c r="B431" t="s">
        <v>7900</v>
      </c>
      <c r="C431" t="s">
        <v>5</v>
      </c>
      <c r="D431" t="s">
        <v>7899</v>
      </c>
      <c r="F431" t="str">
        <f>CONCATENATE($C$412,$D$427,D431)</f>
        <v>Соединения гетероциклические, содержащие лишь гетероатом(ы) азота:соединения, содержащие в структуре пиримидиновое кольцо (гидрированное или негидрированное) или пиперазиновое кольцо:лопразолам (INN), меклоквалон (INN), метаквалон (INN) и зипепрол (INN); соли этих соединений</v>
      </c>
    </row>
    <row r="432" spans="2:6" x14ac:dyDescent="0.25">
      <c r="B432" t="s">
        <v>7898</v>
      </c>
      <c r="C432" t="s">
        <v>5</v>
      </c>
      <c r="D432" t="s">
        <v>67</v>
      </c>
      <c r="F432" t="str">
        <f>CONCATENATE($C$412,$D$427,D432)</f>
        <v>Соединения гетероциклические, содержащие лишь гетероатом(ы) азота:соединения, содержащие в структуре пиримидиновое кольцо (гидрированное или негидрированное) или пиперазиновое кольцо:прочие</v>
      </c>
    </row>
    <row r="433" spans="2:6" x14ac:dyDescent="0.25">
      <c r="C433" t="s">
        <v>2</v>
      </c>
      <c r="D433" t="s">
        <v>7897</v>
      </c>
    </row>
    <row r="434" spans="2:6" x14ac:dyDescent="0.25">
      <c r="B434" t="s">
        <v>7896</v>
      </c>
      <c r="C434" t="s">
        <v>5</v>
      </c>
      <c r="D434" t="s">
        <v>7895</v>
      </c>
      <c r="F434" t="str">
        <f>CONCATENATE($C$412,$D$433,D434)</f>
        <v>Соединения гетероциклические, содержащие лишь гетероатом(ы) азота:соединения, содержащие в структуре неконденсированное триазиновое кольцо (гидрированное или негидрированное):меламин</v>
      </c>
    </row>
    <row r="435" spans="2:6" x14ac:dyDescent="0.25">
      <c r="B435" t="s">
        <v>7894</v>
      </c>
      <c r="C435" t="s">
        <v>5</v>
      </c>
      <c r="D435" t="s">
        <v>67</v>
      </c>
      <c r="F435" t="str">
        <f>CONCATENATE($C$412,$D$433,D435)</f>
        <v>Соединения гетероциклические, содержащие лишь гетероатом(ы) азота:соединения, содержащие в структуре неконденсированное триазиновое кольцо (гидрированное или негидрированное):прочие</v>
      </c>
    </row>
    <row r="436" spans="2:6" x14ac:dyDescent="0.25">
      <c r="C436" t="s">
        <v>2</v>
      </c>
      <c r="D436" t="s">
        <v>7893</v>
      </c>
    </row>
    <row r="437" spans="2:6" x14ac:dyDescent="0.25">
      <c r="B437" t="s">
        <v>7892</v>
      </c>
      <c r="C437" t="s">
        <v>5</v>
      </c>
      <c r="D437" t="s">
        <v>7891</v>
      </c>
      <c r="F437" t="str">
        <f>CONCATENATE($C$412,$D$436,D437)</f>
        <v>Соединения гетероциклические, содержащие лишь гетероатом(ы) азота:лактамы:6-гексанлактам (*-капролактам)</v>
      </c>
    </row>
    <row r="439" spans="2:6" x14ac:dyDescent="0.25">
      <c r="B439" t="s">
        <v>7890</v>
      </c>
      <c r="C439" t="s">
        <v>5</v>
      </c>
      <c r="D439" t="s">
        <v>7889</v>
      </c>
      <c r="F439" t="str">
        <f>CONCATENATE($C$412,$D$436,D439)</f>
        <v>Соединения гетероциклические, содержащие лишь гетероатом(ы) азота:лактамы:клобазам (INN) и метиприлон (INN)</v>
      </c>
    </row>
    <row r="440" spans="2:6" x14ac:dyDescent="0.25">
      <c r="B440" t="s">
        <v>7888</v>
      </c>
      <c r="C440" t="s">
        <v>5</v>
      </c>
      <c r="D440" t="s">
        <v>7887</v>
      </c>
      <c r="F440" t="str">
        <f>CONCATENATE($C$412,$D$436,D440)</f>
        <v>Соединения гетероциклические, содержащие лишь гетероатом(ы) азота:лактамы:лактамы прочие</v>
      </c>
    </row>
    <row r="441" spans="2:6" x14ac:dyDescent="0.25">
      <c r="C441" t="s">
        <v>2</v>
      </c>
      <c r="D441" t="s">
        <v>87</v>
      </c>
    </row>
    <row r="442" spans="2:6" x14ac:dyDescent="0.25">
      <c r="B442" t="s">
        <v>7886</v>
      </c>
      <c r="C442" t="s">
        <v>5</v>
      </c>
      <c r="D442" t="s">
        <v>7885</v>
      </c>
      <c r="F442" t="str">
        <f>CONCATENATE($C$412,$D$441,D442)</f>
        <v>Соединения гетероциклические, содержащие лишь гетероатом(ы) азота:прочие:алпразолам (INN), камазепам (INN), хлордиазепоксид (INN), клоназепам (INN), клоразепат (INN), делоразепам (INN), диазепам (INN), эстазолам (INN), этиллофлазепат (INN), флудиазепам (INN), флунитразепам (INN), флуразепам (INN), галазепам (INN), лоразепам (INN), лорметазепам (INN), мазиндол (INN), медазепам (INN), мидазолам (INN), ниметазепам (INN), нитразепам (INN), нордазепам (INN), оксазепам (INN), пиназепам (INN), празепам (INN), пировалерон (INN), темазепам (INN), тетразепам (INN) и триазолам (INN); соли этих соединений</v>
      </c>
    </row>
    <row r="443" spans="2:6" x14ac:dyDescent="0.25">
      <c r="B443" t="s">
        <v>7884</v>
      </c>
      <c r="C443" t="s">
        <v>5</v>
      </c>
      <c r="D443" t="s">
        <v>67</v>
      </c>
      <c r="F443" t="str">
        <f>CONCATENATE($C$412,$D$441,D443)</f>
        <v>Соединения гетероциклические, содержащие лишь гетероатом(ы) азота:прочие:прочие</v>
      </c>
    </row>
    <row r="444" spans="2:6" x14ac:dyDescent="0.25">
      <c r="C444" t="s">
        <v>7883</v>
      </c>
    </row>
    <row r="445" spans="2:6" x14ac:dyDescent="0.25">
      <c r="B445" t="s">
        <v>7882</v>
      </c>
      <c r="C445" t="s">
        <v>2</v>
      </c>
      <c r="D445" t="s">
        <v>7881</v>
      </c>
      <c r="F445" t="str">
        <f>CONCATENATE($C$444,D445)</f>
        <v>Hуклеиновые кислоты и их соли, определенного или неопределенного химического состава; гетероциклические соединения прочие:соединения, содержащие в структуре неконденсированное тиазольное кольцо (гидрированное или негидрированное)</v>
      </c>
    </row>
    <row r="446" spans="2:6" x14ac:dyDescent="0.25">
      <c r="B446" t="s">
        <v>7880</v>
      </c>
      <c r="C446" t="s">
        <v>2</v>
      </c>
      <c r="D446" t="s">
        <v>7879</v>
      </c>
      <c r="F446" t="str">
        <f t="shared" ref="F446:F448" si="42">CONCATENATE($C$444,D446)</f>
        <v>Hуклеиновые кислоты и их соли, определенного или неопределенного химического состава; гетероциклические соединения прочие:соединения, содержащие в структуре бензотиазольную кольцевую систему (гидрированную или негидрированную), без дальнейшей конденсации</v>
      </c>
    </row>
    <row r="447" spans="2:6" x14ac:dyDescent="0.25">
      <c r="B447" t="s">
        <v>7878</v>
      </c>
      <c r="C447" t="s">
        <v>2</v>
      </c>
      <c r="D447" t="s">
        <v>7877</v>
      </c>
      <c r="F447" t="str">
        <f t="shared" si="42"/>
        <v>Hуклеиновые кислоты и их соли, определенного или неопределенного химического состава; гетероциклические соединения прочие:соединения, содержащие в структуре фенотиазиновую кольцевую систему (гидрированную или негидрированную), без дальнейшей конденсации</v>
      </c>
    </row>
    <row r="448" spans="2:6" x14ac:dyDescent="0.25">
      <c r="C448" t="s">
        <v>2</v>
      </c>
      <c r="D448" t="s">
        <v>87</v>
      </c>
      <c r="F448" t="str">
        <f t="shared" si="42"/>
        <v>Hуклеиновые кислоты и их соли, определенного или неопределенного химического состава; гетероциклические соединения прочие:прочие:</v>
      </c>
    </row>
    <row r="449" spans="2:6" x14ac:dyDescent="0.25">
      <c r="B449" t="s">
        <v>7876</v>
      </c>
      <c r="C449" t="s">
        <v>5</v>
      </c>
      <c r="D449" t="s">
        <v>7875</v>
      </c>
      <c r="F449" t="str">
        <f>CONCATENATE($C$444,$D$448,D449)</f>
        <v>Hуклеиновые кислоты и их соли, определенного или неопределенного химического состава; гетероциклические соединения прочие:прочие:аминорекс (INN), бротизолам (INN), клотиазепам (INN), клоксазолам (INN), декстроморамид (INN), галоксазолам (INN), кетазолам (INN), мезокарб (INN), оксазолам (INN), пемолин (INN), фендиметразин (INN), фенметразин (INN) и суфентанил (INN); соли этих соединений</v>
      </c>
    </row>
    <row r="450" spans="2:6" x14ac:dyDescent="0.25">
      <c r="B450" t="s">
        <v>7874</v>
      </c>
      <c r="C450" t="s">
        <v>5</v>
      </c>
      <c r="D450" t="s">
        <v>67</v>
      </c>
      <c r="F450" t="str">
        <f>CONCATENATE($C$444,$D$448,D450)</f>
        <v>Hуклеиновые кислоты и их соли, определенного или неопределенного химического состава; гетероциклические соединения прочие:прочие:прочие</v>
      </c>
    </row>
    <row r="452" spans="2:6" x14ac:dyDescent="0.25">
      <c r="B452" t="s">
        <v>7873</v>
      </c>
      <c r="C452" t="s">
        <v>7872</v>
      </c>
      <c r="F452" t="str">
        <f>C452</f>
        <v>Сульфонамиды.</v>
      </c>
    </row>
    <row r="454" spans="2:6" x14ac:dyDescent="0.25">
      <c r="C454" t="s">
        <v>7871</v>
      </c>
    </row>
    <row r="456" spans="2:6" x14ac:dyDescent="0.25">
      <c r="C456" t="s">
        <v>7870</v>
      </c>
    </row>
    <row r="457" spans="2:6" x14ac:dyDescent="0.25">
      <c r="C457" t="s">
        <v>2</v>
      </c>
      <c r="D457" t="s">
        <v>7869</v>
      </c>
    </row>
    <row r="458" spans="2:6" x14ac:dyDescent="0.25">
      <c r="B458" t="s">
        <v>7868</v>
      </c>
      <c r="C458" t="s">
        <v>5</v>
      </c>
      <c r="D458" t="s">
        <v>7867</v>
      </c>
      <c r="F458" t="str">
        <f>CONCATENATE($C$456,$D$457,D458)</f>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виде:витамины A и их производные</v>
      </c>
    </row>
    <row r="459" spans="2:6" x14ac:dyDescent="0.25">
      <c r="B459" t="s">
        <v>7866</v>
      </c>
      <c r="C459" t="s">
        <v>5</v>
      </c>
      <c r="D459" t="s">
        <v>7865</v>
      </c>
      <c r="F459" t="str">
        <f t="shared" ref="F459:F466" si="43">CONCATENATE($C$456,$D$457,D459)</f>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B1 и его производные</v>
      </c>
    </row>
    <row r="460" spans="2:6" x14ac:dyDescent="0.25">
      <c r="B460" t="s">
        <v>7864</v>
      </c>
      <c r="C460" t="s">
        <v>5</v>
      </c>
      <c r="D460" t="s">
        <v>7863</v>
      </c>
      <c r="F460" t="str">
        <f t="shared" si="43"/>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B2 и его производные</v>
      </c>
    </row>
    <row r="461" spans="2:6" x14ac:dyDescent="0.25">
      <c r="B461" t="s">
        <v>7862</v>
      </c>
      <c r="C461" t="s">
        <v>5</v>
      </c>
      <c r="D461" t="s">
        <v>7861</v>
      </c>
      <c r="F461" t="str">
        <f t="shared" si="43"/>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виде:кислота D- или DL-пантотеновая (витамин B3 или витамин B5), ее производные</v>
      </c>
    </row>
    <row r="462" spans="2:6" x14ac:dyDescent="0.25">
      <c r="B462" t="s">
        <v>7860</v>
      </c>
      <c r="C462" t="s">
        <v>5</v>
      </c>
      <c r="D462" t="s">
        <v>7859</v>
      </c>
      <c r="F462" t="str">
        <f t="shared" si="43"/>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B6 и его производные</v>
      </c>
    </row>
    <row r="463" spans="2:6" x14ac:dyDescent="0.25">
      <c r="B463" t="s">
        <v>7858</v>
      </c>
      <c r="C463" t="s">
        <v>5</v>
      </c>
      <c r="D463" t="s">
        <v>7857</v>
      </c>
      <c r="F463" t="str">
        <f t="shared" si="43"/>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B12 и его производные</v>
      </c>
    </row>
    <row r="464" spans="2:6" x14ac:dyDescent="0.25">
      <c r="B464" t="s">
        <v>7856</v>
      </c>
      <c r="C464" t="s">
        <v>5</v>
      </c>
      <c r="D464" t="s">
        <v>7855</v>
      </c>
      <c r="F464" t="str">
        <f t="shared" si="43"/>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C и его производные</v>
      </c>
    </row>
    <row r="465" spans="2:6" x14ac:dyDescent="0.25">
      <c r="B465" t="s">
        <v>7854</v>
      </c>
      <c r="C465" t="s">
        <v>5</v>
      </c>
      <c r="D465" t="s">
        <v>7853</v>
      </c>
      <c r="F465" t="str">
        <f t="shared" si="43"/>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E и его производные</v>
      </c>
    </row>
    <row r="466" spans="2:6" x14ac:dyDescent="0.25">
      <c r="B466" t="s">
        <v>7852</v>
      </c>
      <c r="C466" t="s">
        <v>5</v>
      </c>
      <c r="D466" t="s">
        <v>7851</v>
      </c>
      <c r="F466" t="str">
        <f t="shared" si="43"/>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виде:витамины прочие и их производные</v>
      </c>
    </row>
    <row r="467" spans="2:6" x14ac:dyDescent="0.25">
      <c r="B467" t="s">
        <v>7850</v>
      </c>
      <c r="C467" t="s">
        <v>2</v>
      </c>
      <c r="D467" t="s">
        <v>7849</v>
      </c>
      <c r="F467" t="str">
        <f>CONCATENATE($C$456,D467)</f>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растворителе:прочие, включая природные концентраты</v>
      </c>
    </row>
    <row r="468" spans="2:6" x14ac:dyDescent="0.25">
      <c r="C468" t="s">
        <v>7848</v>
      </c>
    </row>
    <row r="469" spans="2:6" x14ac:dyDescent="0.25">
      <c r="C469" t="s">
        <v>2</v>
      </c>
      <c r="D469" t="s">
        <v>7847</v>
      </c>
    </row>
    <row r="470" spans="2:6" x14ac:dyDescent="0.25">
      <c r="B470" t="s">
        <v>7846</v>
      </c>
      <c r="C470" t="s">
        <v>5</v>
      </c>
      <c r="D470" t="s">
        <v>7845</v>
      </c>
      <c r="F470" t="str">
        <f>CONCATENATE($C$468,$D$469,D470)</f>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гормонов:полипептидные гормоны, белковые гормоны и гликопротеиновые гормоны, их производные и структурные аналоги:соматотропин, его производные и структурные аналоги</v>
      </c>
    </row>
    <row r="471" spans="2:6" x14ac:dyDescent="0.25">
      <c r="B471" t="s">
        <v>7844</v>
      </c>
      <c r="C471" t="s">
        <v>5</v>
      </c>
      <c r="D471" t="s">
        <v>7843</v>
      </c>
      <c r="F471" t="str">
        <f t="shared" ref="F471:F472" si="44">CONCATENATE($C$468,$D$469,D471)</f>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гормонов:полипептидные гормоны, белковые гормоны и гликопротеиновые гормоны, их производные и структурные аналоги:инсулин и его соли</v>
      </c>
    </row>
    <row r="472" spans="2:6" x14ac:dyDescent="0.25">
      <c r="B472" t="s">
        <v>7842</v>
      </c>
      <c r="C472" t="s">
        <v>5</v>
      </c>
      <c r="D472" t="s">
        <v>67</v>
      </c>
      <c r="F472" t="str">
        <f t="shared" si="44"/>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гормонов:полипептидные гормоны, белковые гормоны и гликопротеиновые гормоны, их производные и структурные аналоги:прочие</v>
      </c>
    </row>
    <row r="474" spans="2:6" x14ac:dyDescent="0.25">
      <c r="B474" t="s">
        <v>0</v>
      </c>
    </row>
    <row r="475" spans="2:6" x14ac:dyDescent="0.25">
      <c r="C475" t="s">
        <v>2</v>
      </c>
      <c r="D475" t="s">
        <v>7841</v>
      </c>
    </row>
    <row r="476" spans="2:6" x14ac:dyDescent="0.25">
      <c r="B476" t="s">
        <v>7840</v>
      </c>
      <c r="C476" t="s">
        <v>5</v>
      </c>
      <c r="D476" t="s">
        <v>7839</v>
      </c>
      <c r="F476" t="str">
        <f>CONCATENATE($C$468,$D$475,D476)</f>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гормонов:стероидные гормоны, их производные и структурные аналоги:кортизон, гидрокортизон, преднизон (дегидрокортизон) и преднизолон (дегидрогидрокортизон)</v>
      </c>
    </row>
    <row r="477" spans="2:6" x14ac:dyDescent="0.25">
      <c r="B477" t="s">
        <v>7838</v>
      </c>
      <c r="C477" t="s">
        <v>5</v>
      </c>
      <c r="D477" t="s">
        <v>7837</v>
      </c>
      <c r="F477" t="str">
        <f t="shared" ref="F477:F479" si="45">CONCATENATE($C$468,$D$475,D477)</f>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гормонов:стероидные гормоны, их производные и структурные аналоги:галогенированные производные кортикостероидных гормонов</v>
      </c>
    </row>
    <row r="478" spans="2:6" x14ac:dyDescent="0.25">
      <c r="B478" t="s">
        <v>7836</v>
      </c>
      <c r="C478" t="s">
        <v>5</v>
      </c>
      <c r="D478" t="s">
        <v>7835</v>
      </c>
      <c r="F478" t="str">
        <f t="shared" si="45"/>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гормонов:стероидные гормоны, их производные и структурные аналоги:эстрогены и прогестины</v>
      </c>
    </row>
    <row r="479" spans="2:6" x14ac:dyDescent="0.25">
      <c r="B479" t="s">
        <v>7834</v>
      </c>
      <c r="C479" t="s">
        <v>5</v>
      </c>
      <c r="D479" t="s">
        <v>67</v>
      </c>
      <c r="F479" t="str">
        <f t="shared" si="45"/>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гормонов:стероидные гормоны, их производные и структурные аналоги:прочие</v>
      </c>
    </row>
    <row r="480" spans="2:6" x14ac:dyDescent="0.25">
      <c r="B480" t="s">
        <v>7833</v>
      </c>
      <c r="C480" t="s">
        <v>2</v>
      </c>
      <c r="D480" t="s">
        <v>7832</v>
      </c>
      <c r="F480" t="str">
        <f>CONCATENATE($C$468,D480)</f>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гормонов:простагландины, тромбоксаны и лейкотриены, их производные и структурные аналоги</v>
      </c>
    </row>
    <row r="481" spans="2:6" x14ac:dyDescent="0.25">
      <c r="B481" t="s">
        <v>7831</v>
      </c>
      <c r="C481" t="s">
        <v>2</v>
      </c>
      <c r="D481" t="s">
        <v>67</v>
      </c>
      <c r="F481" t="str">
        <f>CONCATENATE($C$468,D481)</f>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гормонов:прочие</v>
      </c>
    </row>
    <row r="483" spans="2:6" x14ac:dyDescent="0.25">
      <c r="C483" t="s">
        <v>7830</v>
      </c>
    </row>
    <row r="485" spans="2:6" x14ac:dyDescent="0.25">
      <c r="C485" t="s">
        <v>7829</v>
      </c>
    </row>
    <row r="486" spans="2:6" x14ac:dyDescent="0.25">
      <c r="B486" t="s">
        <v>7828</v>
      </c>
      <c r="C486" t="s">
        <v>2</v>
      </c>
      <c r="D486" t="s">
        <v>7827</v>
      </c>
      <c r="F486" t="str">
        <f>CONCATENATE($C$485,D486)</f>
        <v>Гликозиды, природные или синтезированные, их соли, простые и сложные эфиры и прочие производные:рутозид (рутин) и его производные</v>
      </c>
    </row>
    <row r="487" spans="2:6" x14ac:dyDescent="0.25">
      <c r="B487" t="s">
        <v>7826</v>
      </c>
      <c r="C487" t="s">
        <v>2</v>
      </c>
      <c r="D487" t="s">
        <v>67</v>
      </c>
      <c r="F487" t="str">
        <f>CONCATENATE($C$485,D487)</f>
        <v>Гликозиды, природные или синтезированные, их соли, простые и сложные эфиры и прочие производные:прочие</v>
      </c>
    </row>
    <row r="489" spans="2:6" x14ac:dyDescent="0.25">
      <c r="C489" t="s">
        <v>7825</v>
      </c>
    </row>
    <row r="490" spans="2:6" x14ac:dyDescent="0.25">
      <c r="C490" t="s">
        <v>2</v>
      </c>
      <c r="D490" t="s">
        <v>7824</v>
      </c>
    </row>
    <row r="491" spans="2:6" x14ac:dyDescent="0.25">
      <c r="B491" t="s">
        <v>7823</v>
      </c>
      <c r="C491" t="s">
        <v>5</v>
      </c>
      <c r="D491" t="s">
        <v>7822</v>
      </c>
      <c r="F491" t="str">
        <f>CONCATENATE($C$489,$D$490,D491)</f>
        <v>Алкалоиды растительного происхождения, природные или синтезированные, их соли, простые и сложные эфиры и прочие производные:алкалоиды опия и их производные; соли этих соединений:концентраты из маковой соломки; бупренорфин (INN), кодеин, дигидрокодеин (INN), этилморфин, эторфин (INN), героин, гидрокодон (INN), гидроморфон (INN), морфин, никоморфин (INN), оксикодон (INN), оксиморфон (INN), фолкодин (INN), тебакон (INN) и тебаин; соли этих соединений</v>
      </c>
    </row>
    <row r="492" spans="2:6" x14ac:dyDescent="0.25">
      <c r="B492" t="s">
        <v>7821</v>
      </c>
      <c r="C492" t="s">
        <v>5</v>
      </c>
      <c r="D492" t="s">
        <v>67</v>
      </c>
      <c r="F492" t="str">
        <f>CONCATENATE($C$489,$D$490,D492)</f>
        <v>Алкалоиды растительного происхождения, природные или синтезированные, их соли, простые и сложные эфиры и прочие производные:алкалоиды опия и их производные; соли этих соединений:прочие</v>
      </c>
    </row>
    <row r="493" spans="2:6" x14ac:dyDescent="0.25">
      <c r="B493" t="s">
        <v>7820</v>
      </c>
      <c r="C493" t="s">
        <v>2</v>
      </c>
      <c r="D493" t="s">
        <v>7819</v>
      </c>
      <c r="F493" t="str">
        <f>CONCATENATE($C$489,D493)</f>
        <v>Алкалоиды растительного происхождения, природные или синтезированные, их соли, простые и сложные эфиры и прочие производные:алкалоиды, выделенные из коры хинного дерева, и их производные; соли этих соединений</v>
      </c>
    </row>
    <row r="494" spans="2:6" x14ac:dyDescent="0.25">
      <c r="B494" t="s">
        <v>7818</v>
      </c>
      <c r="C494" t="s">
        <v>2</v>
      </c>
      <c r="D494" t="s">
        <v>7817</v>
      </c>
      <c r="F494" t="str">
        <f>CONCATENATE($C$489,D494)</f>
        <v>Алкалоиды растительного происхождения, природные или синтезированные, их соли, простые и сложные эфиры и прочие производные:кофеин и его соли</v>
      </c>
    </row>
    <row r="495" spans="2:6" x14ac:dyDescent="0.25">
      <c r="C495" t="s">
        <v>2</v>
      </c>
      <c r="D495" t="s">
        <v>7816</v>
      </c>
    </row>
    <row r="496" spans="2:6" x14ac:dyDescent="0.25">
      <c r="B496" t="s">
        <v>7815</v>
      </c>
      <c r="C496" t="s">
        <v>5</v>
      </c>
      <c r="D496" t="s">
        <v>7814</v>
      </c>
      <c r="F496" t="str">
        <f>CONCATENATE($C$489,$D$495,D496)</f>
        <v>Алкалоиды растительного происхождения, природные или синтезированные, их соли, простые и сложные эфиры и прочие производные:эфедрины и их соли:эфедрин и его соли</v>
      </c>
    </row>
    <row r="497" spans="2:6" x14ac:dyDescent="0.25">
      <c r="B497" t="s">
        <v>7813</v>
      </c>
      <c r="C497" t="s">
        <v>5</v>
      </c>
      <c r="D497" t="s">
        <v>7812</v>
      </c>
      <c r="F497" t="str">
        <f t="shared" ref="F497:F500" si="46">CONCATENATE($C$489,$D$495,D497)</f>
        <v>Алкалоиды растительного происхождения, природные или синтезированные, их соли, простые и сложные эфиры и прочие производные:эфедрины и их соли:псевдоэфедрин (INN) и его соли</v>
      </c>
    </row>
    <row r="498" spans="2:6" x14ac:dyDescent="0.25">
      <c r="B498" t="s">
        <v>7811</v>
      </c>
      <c r="C498" t="s">
        <v>5</v>
      </c>
      <c r="D498" t="s">
        <v>7810</v>
      </c>
      <c r="F498" t="str">
        <f t="shared" si="46"/>
        <v>Алкалоиды растительного происхождения, природные или синтезированные, их соли, простые и сложные эфиры и прочие производные:эфедрины и их соли:катин (INN) и его соли</v>
      </c>
    </row>
    <row r="499" spans="2:6" x14ac:dyDescent="0.25">
      <c r="B499" t="s">
        <v>7809</v>
      </c>
      <c r="C499" t="s">
        <v>5</v>
      </c>
      <c r="D499" t="s">
        <v>7808</v>
      </c>
      <c r="F499" t="str">
        <f t="shared" si="46"/>
        <v>Алкалоиды растительного происхождения, природные или синтезированные, их соли, простые и сложные эфиры и прочие производные:эфедрины и их соли:норэфедрин и его соли</v>
      </c>
    </row>
    <row r="500" spans="2:6" x14ac:dyDescent="0.25">
      <c r="B500" t="s">
        <v>7807</v>
      </c>
      <c r="C500" t="s">
        <v>5</v>
      </c>
      <c r="D500" t="s">
        <v>67</v>
      </c>
      <c r="F500" t="str">
        <f t="shared" si="46"/>
        <v>Алкалоиды растительного происхождения, природные или синтезированные, их соли, простые и сложные эфиры и прочие производные:эфедрины и их соли:прочие</v>
      </c>
    </row>
    <row r="501" spans="2:6" x14ac:dyDescent="0.25">
      <c r="C501" t="s">
        <v>2</v>
      </c>
      <c r="D501" t="s">
        <v>7806</v>
      </c>
    </row>
    <row r="502" spans="2:6" x14ac:dyDescent="0.25">
      <c r="B502" t="s">
        <v>7805</v>
      </c>
      <c r="C502" t="s">
        <v>5</v>
      </c>
      <c r="D502" t="s">
        <v>7804</v>
      </c>
      <c r="F502" t="str">
        <f>CONCATENATE($C$489,$D$501,D502)</f>
        <v>Алкалоиды растительного происхождения, природные или синтезированные, их соли, простые и сложные эфиры и прочие производные:теофиллин и аминофиллин (теофиллинэтилендиамин) и их производные; соли этих соединений:фенетиллин (INN) и его соли</v>
      </c>
    </row>
    <row r="503" spans="2:6" x14ac:dyDescent="0.25">
      <c r="B503" t="s">
        <v>7803</v>
      </c>
      <c r="C503" t="s">
        <v>5</v>
      </c>
      <c r="D503" t="s">
        <v>67</v>
      </c>
      <c r="F503" t="str">
        <f>CONCATENATE($C$489,$D$501,D503)</f>
        <v>Алкалоиды растительного происхождения, природные или синтезированные, их соли, простые и сложные эфиры и прочие производные:теофиллин и аминофиллин (теофиллинэтилендиамин) и их производные; соли этих соединений:прочие</v>
      </c>
    </row>
    <row r="504" spans="2:6" x14ac:dyDescent="0.25">
      <c r="C504" t="s">
        <v>2</v>
      </c>
      <c r="D504" t="s">
        <v>7802</v>
      </c>
    </row>
    <row r="505" spans="2:6" x14ac:dyDescent="0.25">
      <c r="B505" t="s">
        <v>7801</v>
      </c>
      <c r="C505" t="s">
        <v>5</v>
      </c>
      <c r="D505" t="s">
        <v>7800</v>
      </c>
      <c r="F505" t="str">
        <f>CONCATENATE($C$489,$D$504,D505)</f>
        <v>Алкалоиды растительного происхождения, природные или синтезированные, их соли, простые и сложные эфиры и прочие производные:алкалоиды спорыньи ржи и их производные; соли этих соединений:эргометрин (INN) и его соли</v>
      </c>
    </row>
    <row r="506" spans="2:6" x14ac:dyDescent="0.25">
      <c r="B506" t="s">
        <v>7799</v>
      </c>
      <c r="C506" t="s">
        <v>5</v>
      </c>
      <c r="D506" t="s">
        <v>7798</v>
      </c>
      <c r="F506" t="str">
        <f t="shared" ref="F506:F508" si="47">CONCATENATE($C$489,$D$504,D506)</f>
        <v>Алкалоиды растительного происхождения, природные или синтезированные, их соли, простые и сложные эфиры и прочие производные:алкалоиды спорыньи ржи и их производные; соли этих соединений:эрготамин (INN) и его соли</v>
      </c>
    </row>
    <row r="507" spans="2:6" x14ac:dyDescent="0.25">
      <c r="B507" t="s">
        <v>7797</v>
      </c>
      <c r="C507" t="s">
        <v>5</v>
      </c>
      <c r="D507" t="s">
        <v>7796</v>
      </c>
      <c r="F507" t="str">
        <f t="shared" si="47"/>
        <v>Алкалоиды растительного происхождения, природные или синтезированные, их соли, простые и сложные эфиры и прочие производные:алкалоиды спорыньи ржи и их производные; соли этих соединений:лизергиновая кислота и ее соли</v>
      </c>
    </row>
    <row r="508" spans="2:6" x14ac:dyDescent="0.25">
      <c r="B508" t="s">
        <v>7795</v>
      </c>
      <c r="C508" t="s">
        <v>5</v>
      </c>
      <c r="D508" t="s">
        <v>67</v>
      </c>
      <c r="F508" t="str">
        <f t="shared" si="47"/>
        <v>Алкалоиды растительного происхождения, природные или синтезированные, их соли, простые и сложные эфиры и прочие производные:алкалоиды спорыньи ржи и их производные; соли этих соединений:прочие</v>
      </c>
    </row>
    <row r="509" spans="2:6" x14ac:dyDescent="0.25">
      <c r="C509" t="s">
        <v>2</v>
      </c>
      <c r="D509" t="s">
        <v>87</v>
      </c>
    </row>
    <row r="510" spans="2:6" x14ac:dyDescent="0.25">
      <c r="B510" t="s">
        <v>7794</v>
      </c>
      <c r="C510" t="s">
        <v>5</v>
      </c>
      <c r="D510" t="s">
        <v>7793</v>
      </c>
      <c r="F510" t="str">
        <f>CONCATENATE($C$489,$D$509,D510)</f>
        <v>Алкалоиды растительного происхождения, природные или синтезированные, их соли, простые и сложные эфиры и прочие производные:прочие:кокаин, экгонин, левометамфетамин, метамфетамин (INN), рацемат метамфетамина; соли, сложные эфиры и их прочие производные</v>
      </c>
    </row>
    <row r="511" spans="2:6" x14ac:dyDescent="0.25">
      <c r="B511" t="s">
        <v>7792</v>
      </c>
      <c r="C511" t="s">
        <v>5</v>
      </c>
      <c r="D511" t="s">
        <v>67</v>
      </c>
      <c r="F511" t="str">
        <f>CONCATENATE($C$489,$D$509,D511)</f>
        <v>Алкалоиды растительного происхождения, природные или синтезированные, их соли, простые и сложные эфиры и прочие производные:прочие:прочие</v>
      </c>
    </row>
    <row r="513" spans="2:6" x14ac:dyDescent="0.25">
      <c r="C513" t="s">
        <v>7791</v>
      </c>
    </row>
    <row r="515" spans="2:6" x14ac:dyDescent="0.25">
      <c r="B515" t="s">
        <v>7790</v>
      </c>
      <c r="C515" t="s">
        <v>7789</v>
      </c>
      <c r="F515" t="str">
        <f>C515</f>
        <v>Сахара химически чистые, кроме сахарозы, лактозы, мальтозы, глюкозы и фруктозы; простые эфиры сахаров, ацетали сахаров и сложные эфиры сахаров, их соли, кроме продуктов товарной позиции 29.37, 29.38 или 29.39.</v>
      </c>
    </row>
    <row r="517" spans="2:6" x14ac:dyDescent="0.25">
      <c r="C517" t="s">
        <v>7788</v>
      </c>
    </row>
    <row r="518" spans="2:6" x14ac:dyDescent="0.25">
      <c r="B518" t="s">
        <v>7787</v>
      </c>
      <c r="C518" t="s">
        <v>2</v>
      </c>
      <c r="D518" t="s">
        <v>7786</v>
      </c>
      <c r="F518" t="str">
        <f>CONCATENATE($C$517,D518)</f>
        <v>Антибиотики:пенициллины и их производные, имеющие структуру пенициллановой кислоты; соли этих соединений</v>
      </c>
    </row>
    <row r="519" spans="2:6" x14ac:dyDescent="0.25">
      <c r="B519" t="s">
        <v>7785</v>
      </c>
      <c r="C519" t="s">
        <v>2</v>
      </c>
      <c r="D519" t="s">
        <v>7784</v>
      </c>
      <c r="F519" t="str">
        <f t="shared" ref="F519:F523" si="48">CONCATENATE($C$517,D519)</f>
        <v>Антибиотики:стрептомицины и их производные; соли этих соединений</v>
      </c>
    </row>
    <row r="520" spans="2:6" x14ac:dyDescent="0.25">
      <c r="B520" t="s">
        <v>7783</v>
      </c>
      <c r="C520" t="s">
        <v>2</v>
      </c>
      <c r="D520" t="s">
        <v>7782</v>
      </c>
      <c r="F520" t="str">
        <f t="shared" si="48"/>
        <v>Антибиотики:тетрациклины и их производные; соли этих соединений</v>
      </c>
    </row>
    <row r="521" spans="2:6" x14ac:dyDescent="0.25">
      <c r="B521" t="s">
        <v>7781</v>
      </c>
      <c r="C521" t="s">
        <v>2</v>
      </c>
      <c r="D521" t="s">
        <v>7780</v>
      </c>
      <c r="F521" t="str">
        <f t="shared" si="48"/>
        <v>Антибиотики:хлорамфеникол и его производные; соли этих соединений</v>
      </c>
    </row>
    <row r="522" spans="2:6" x14ac:dyDescent="0.25">
      <c r="B522" t="s">
        <v>7779</v>
      </c>
      <c r="C522" t="s">
        <v>2</v>
      </c>
      <c r="D522" t="s">
        <v>7778</v>
      </c>
      <c r="F522" t="str">
        <f t="shared" si="48"/>
        <v>Антибиотики:эритромицин и его производные; соли этих соединений</v>
      </c>
    </row>
    <row r="523" spans="2:6" x14ac:dyDescent="0.25">
      <c r="B523" t="s">
        <v>7777</v>
      </c>
      <c r="C523" t="s">
        <v>2</v>
      </c>
      <c r="D523" t="s">
        <v>67</v>
      </c>
      <c r="F523" t="str">
        <f t="shared" si="48"/>
        <v>Антибиотики:прочие</v>
      </c>
    </row>
    <row r="525" spans="2:6" x14ac:dyDescent="0.25">
      <c r="B525" t="s">
        <v>7776</v>
      </c>
      <c r="C525" t="s">
        <v>7775</v>
      </c>
      <c r="F525" t="str">
        <f>C525</f>
        <v>Соединения органические прочие.</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64"/>
  <sheetViews>
    <sheetView topLeftCell="A235" workbookViewId="0">
      <selection activeCell="F148" sqref="F148"/>
    </sheetView>
  </sheetViews>
  <sheetFormatPr defaultRowHeight="15" x14ac:dyDescent="0.25"/>
  <cols>
    <col min="1" max="1" width="4.85546875" customWidth="1"/>
    <col min="3" max="5" width="0" style="1" hidden="1" customWidth="1"/>
  </cols>
  <sheetData>
    <row r="2" spans="2:6" x14ac:dyDescent="0.25">
      <c r="B2" t="s">
        <v>0</v>
      </c>
    </row>
    <row r="3" spans="2:6" x14ac:dyDescent="0.25">
      <c r="C3" s="1" t="s">
        <v>5882</v>
      </c>
    </row>
    <row r="4" spans="2:6" x14ac:dyDescent="0.25">
      <c r="C4" s="1" t="s">
        <v>2</v>
      </c>
      <c r="D4" s="1" t="s">
        <v>5881</v>
      </c>
    </row>
    <row r="5" spans="2:6" x14ac:dyDescent="0.25">
      <c r="B5" t="s">
        <v>5880</v>
      </c>
      <c r="C5" s="1" t="s">
        <v>5</v>
      </c>
      <c r="D5" s="1" t="s">
        <v>5879</v>
      </c>
      <c r="F5" t="str">
        <f>CONCATENATE($C$3,$D$4,D5)</f>
        <v>Живая рыба:декоративная рыба:пресноводная</v>
      </c>
    </row>
    <row r="6" spans="2:6" x14ac:dyDescent="0.25">
      <c r="B6" t="s">
        <v>5878</v>
      </c>
      <c r="C6" s="1" t="s">
        <v>5</v>
      </c>
      <c r="D6" s="1" t="s">
        <v>8</v>
      </c>
      <c r="F6" t="str">
        <f>CONCATENATE($C$3,$D$4,D6)</f>
        <v>Живая рыба:декоративная рыба:прочая</v>
      </c>
    </row>
    <row r="7" spans="2:6" x14ac:dyDescent="0.25">
      <c r="C7" s="1" t="s">
        <v>2</v>
      </c>
      <c r="D7" s="1" t="s">
        <v>5877</v>
      </c>
    </row>
    <row r="8" spans="2:6" x14ac:dyDescent="0.25">
      <c r="B8" t="s">
        <v>5876</v>
      </c>
      <c r="C8" s="1" t="s">
        <v>5</v>
      </c>
      <c r="D8" s="1" t="s">
        <v>5657</v>
      </c>
      <c r="F8" t="str">
        <f>CONCATENATE($C$3,$D$7,D8)</f>
        <v>Живая рыба:живая рыба пpочая:форель (Salmo trutta, Oncorhynchus mykiss, Oncorhynchus clarki, Oncorhynchus aguabonita, Oncorhynchus gilae, Oncorhynchus apache и Oncorhynchus chrysogaster)</v>
      </c>
    </row>
    <row r="9" spans="2:6" x14ac:dyDescent="0.25">
      <c r="B9" t="s">
        <v>5875</v>
      </c>
      <c r="C9" s="1" t="s">
        <v>5</v>
      </c>
      <c r="D9" s="1" t="s">
        <v>5805</v>
      </c>
      <c r="F9" t="str">
        <f t="shared" ref="F9:F13" si="0">CONCATENATE($C$3,$D$7,D9)</f>
        <v>Живая рыба:живая рыба пpочая:угорь (Anguilla spp.)</v>
      </c>
    </row>
    <row r="10" spans="2:6" x14ac:dyDescent="0.25">
      <c r="B10" t="s">
        <v>5874</v>
      </c>
      <c r="C10" s="1" t="s">
        <v>5</v>
      </c>
      <c r="D10" s="1" t="s">
        <v>5807</v>
      </c>
      <c r="F10" t="str">
        <f t="shared" si="0"/>
        <v>Живая рыба:живая рыба пpочая:карп (Cyprinus carpio, Carassius carassius, Ctenopharyngodon idellus, Hypophthalmichthys spp., Cirrhinus spp., Mylopharyngodon piceus)</v>
      </c>
    </row>
    <row r="11" spans="2:6" x14ac:dyDescent="0.25">
      <c r="B11" t="s">
        <v>5873</v>
      </c>
      <c r="C11" s="1" t="s">
        <v>5</v>
      </c>
      <c r="D11" s="1" t="s">
        <v>5783</v>
      </c>
      <c r="F11" t="str">
        <f t="shared" si="0"/>
        <v>Живая рыба:живая рыба пpочая:тунец синий, или обыкновенный, и тунец тихоокеанский голубой (Thunnus thynnus, Thunnus orientalis)</v>
      </c>
    </row>
    <row r="12" spans="2:6" x14ac:dyDescent="0.25">
      <c r="B12" t="s">
        <v>5872</v>
      </c>
      <c r="C12" s="1" t="s">
        <v>5</v>
      </c>
      <c r="D12" s="1" t="s">
        <v>5781</v>
      </c>
      <c r="F12" t="str">
        <f t="shared" si="0"/>
        <v>Живая рыба:живая рыба пpочая:тунец южный синий (Thunnus maccoyii)</v>
      </c>
    </row>
    <row r="13" spans="2:6" x14ac:dyDescent="0.25">
      <c r="B13" t="s">
        <v>5871</v>
      </c>
      <c r="C13" s="1" t="s">
        <v>5</v>
      </c>
      <c r="D13" s="1" t="s">
        <v>8</v>
      </c>
      <c r="F13" t="str">
        <f t="shared" si="0"/>
        <v>Живая рыба:живая рыба пpочая:прочая</v>
      </c>
    </row>
    <row r="15" spans="2:6" x14ac:dyDescent="0.25">
      <c r="C15" s="1" t="s">
        <v>5870</v>
      </c>
    </row>
    <row r="16" spans="2:6" x14ac:dyDescent="0.25">
      <c r="C16" s="1" t="s">
        <v>2</v>
      </c>
      <c r="D16" s="1" t="s">
        <v>5822</v>
      </c>
    </row>
    <row r="17" spans="2:6" x14ac:dyDescent="0.25">
      <c r="B17" t="s">
        <v>5869</v>
      </c>
      <c r="C17" s="1" t="s">
        <v>5</v>
      </c>
      <c r="D17" s="1" t="s">
        <v>5657</v>
      </c>
      <c r="F17" t="str">
        <f>CONCATENATE($C$15,$D$16,D17)</f>
        <v>Рыба свежая или охлажденная, за исключением рыбного филе и прочего мяса рыбы товарной позиции 03.04:лососевые, за исключением печени, икры и молок:форель (Salmo trutta, Oncorhynchus mykiss, Oncorhynchus clarki, Oncorhynchus aguabonita, Oncorhynchus gilae, Oncorhynchus apache и Oncorhynchus chrysogaster)</v>
      </c>
    </row>
    <row r="18" spans="2:6" x14ac:dyDescent="0.25">
      <c r="B18" t="s">
        <v>5868</v>
      </c>
      <c r="C18" s="1" t="s">
        <v>5</v>
      </c>
      <c r="D18" s="1" t="s">
        <v>5867</v>
      </c>
      <c r="F18" t="str">
        <f t="shared" ref="F18:F20" si="1">CONCATENATE($C$15,$D$16,D18)</f>
        <v>Рыба свежая или охлажденная, за исключением рыбного филе и прочего мяса рыбы товарной позиции 03.04:лососевые, за исключением печени, икры и молок:лосось тихоокеанский (Oncorhynchus nerka, Oncorhynchus gorbuscha, Oncorhynchus keta, Oncorhynchus tschawytscha, Oncorhynchus kisutch, Oncorhynchus masou и Oncorhynchus rhodurus)</v>
      </c>
    </row>
    <row r="19" spans="2:6" x14ac:dyDescent="0.25">
      <c r="B19" t="s">
        <v>5866</v>
      </c>
      <c r="C19" s="1" t="s">
        <v>5</v>
      </c>
      <c r="D19" s="1" t="s">
        <v>5816</v>
      </c>
      <c r="F19" t="str">
        <f t="shared" si="1"/>
        <v>Рыба свежая или охлажденная, за исключением рыбного филе и прочего мяса рыбы товарной позиции 03.04:лососевые, за исключением печени, икры и молок:лосось атлантический (Salmo salar) и лосось дунайский (Hucho hucho)</v>
      </c>
    </row>
    <row r="20" spans="2:6" x14ac:dyDescent="0.25">
      <c r="B20" t="s">
        <v>5865</v>
      </c>
      <c r="C20" s="1" t="s">
        <v>5</v>
      </c>
      <c r="D20" s="1" t="s">
        <v>67</v>
      </c>
      <c r="F20" t="str">
        <f t="shared" si="1"/>
        <v>Рыба свежая или охлажденная, за исключением рыбного филе и прочего мяса рыбы товарной позиции 03.04:лососевые, за исключением печени, икры и молок:прочие</v>
      </c>
    </row>
    <row r="22" spans="2:6" x14ac:dyDescent="0.25">
      <c r="B22" t="s">
        <v>0</v>
      </c>
    </row>
    <row r="23" spans="2:6" x14ac:dyDescent="0.25">
      <c r="C23" s="1" t="s">
        <v>2</v>
      </c>
      <c r="D23" s="1" t="s">
        <v>5803</v>
      </c>
    </row>
    <row r="24" spans="2:6" x14ac:dyDescent="0.25">
      <c r="B24" t="s">
        <v>5864</v>
      </c>
      <c r="C24" s="1" t="s">
        <v>5</v>
      </c>
      <c r="D24" s="1" t="s">
        <v>5801</v>
      </c>
      <c r="F24" t="str">
        <f>CONCATENATE($C$15,$D$23,D24)</f>
        <v>Рыба свежая или охлажденная, за исключением рыбного филе и прочего мяса рыбы товарной позиции 03.04:камбалообразные (Pleuronectidae, Bothidae, Cynoglossidae, Soleidae, Scophthalmidae и Citharidae), за исключением печени, икры и молок:палтус (Reinhardtius hippoglossoides, Hippoglossus hippoglossus, Hippoglossus stenolepis)</v>
      </c>
    </row>
    <row r="25" spans="2:6" x14ac:dyDescent="0.25">
      <c r="B25" t="s">
        <v>5863</v>
      </c>
      <c r="C25" s="1" t="s">
        <v>5</v>
      </c>
      <c r="D25" s="1" t="s">
        <v>5799</v>
      </c>
      <c r="F25" t="str">
        <f t="shared" ref="F25:F28" si="2">CONCATENATE($C$15,$D$23,D25)</f>
        <v>Рыба свежая или охлажденная, за исключением рыбного филе и прочего мяса рыбы товарной позиции 03.04:камбалообразные (Pleuronectidae, Bothidae, Cynoglossidae, Soleidae, Scophthalmidae и Citharidae), за исключением печени, икры и молок:камбала морская (Pleuronectes platessa)</v>
      </c>
    </row>
    <row r="26" spans="2:6" x14ac:dyDescent="0.25">
      <c r="B26" t="s">
        <v>5862</v>
      </c>
      <c r="C26" s="1" t="s">
        <v>5</v>
      </c>
      <c r="D26" s="1" t="s">
        <v>5797</v>
      </c>
      <c r="F26" t="str">
        <f t="shared" si="2"/>
        <v>Рыба свежая или охлажденная, за исключением рыбного филе и прочего мяса рыбы товарной позиции 03.04:камбалообразные (Pleuronectidae, Bothidae, Cynoglossidae, Soleidae, Scophthalmidae и Citharidae), за исключением печени, икры и молок:морской язык (Solea spp.)</v>
      </c>
    </row>
    <row r="27" spans="2:6" x14ac:dyDescent="0.25">
      <c r="B27" t="s">
        <v>5861</v>
      </c>
      <c r="C27" s="1" t="s">
        <v>5</v>
      </c>
      <c r="D27" s="1" t="s">
        <v>5795</v>
      </c>
      <c r="F27" t="str">
        <f t="shared" si="2"/>
        <v>Рыба свежая или охлажденная, за исключением рыбного филе и прочего мяса рыбы товарной позиции 03.04:камбалообразные (Pleuronectidae, Bothidae, Cynoglossidae, Soleidae, Scophthalmidae и Citharidae), за исключением печени, икры и молок:тюрбо (Psetta maxima)</v>
      </c>
    </row>
    <row r="28" spans="2:6" x14ac:dyDescent="0.25">
      <c r="B28" t="s">
        <v>5860</v>
      </c>
      <c r="C28" s="1" t="s">
        <v>5</v>
      </c>
      <c r="D28" s="1" t="s">
        <v>67</v>
      </c>
      <c r="F28" t="str">
        <f t="shared" si="2"/>
        <v>Рыба свежая или охлажденная, за исключением рыбного филе и прочего мяса рыбы товарной позиции 03.04:камбалообразные (Pleuronectidae, Bothidae, Cynoglossidae, Soleidae, Scophthalmidae и Citharidae), за исключением печени, икры и молок:прочие</v>
      </c>
    </row>
    <row r="29" spans="2:6" x14ac:dyDescent="0.25">
      <c r="C29" s="1" t="s">
        <v>2</v>
      </c>
      <c r="D29" s="1" t="s">
        <v>5793</v>
      </c>
    </row>
    <row r="30" spans="2:6" x14ac:dyDescent="0.25">
      <c r="B30" t="s">
        <v>5859</v>
      </c>
      <c r="C30" s="1" t="s">
        <v>5</v>
      </c>
      <c r="D30" s="1" t="s">
        <v>5791</v>
      </c>
      <c r="F30" t="str">
        <f>CONCATENATE($C$15,$D$29,D30)</f>
        <v>Рыба свежая или охлажденная,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молок:тунец длинноперый, или альбакор (Thunnus alalunga)</v>
      </c>
    </row>
    <row r="31" spans="2:6" x14ac:dyDescent="0.25">
      <c r="B31" t="s">
        <v>5858</v>
      </c>
      <c r="C31" s="1" t="s">
        <v>5</v>
      </c>
      <c r="D31" s="1" t="s">
        <v>5789</v>
      </c>
      <c r="F31" t="str">
        <f t="shared" ref="F31:F36" si="3">CONCATENATE($C$15,$D$29,D31)</f>
        <v>Рыба свежая или охлажденная,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молок:тунец желтоперый (Thunnus albacares)</v>
      </c>
    </row>
    <row r="32" spans="2:6" x14ac:dyDescent="0.25">
      <c r="B32" t="s">
        <v>5857</v>
      </c>
      <c r="C32" s="1" t="s">
        <v>5</v>
      </c>
      <c r="D32" s="1" t="s">
        <v>5787</v>
      </c>
      <c r="F32" t="str">
        <f t="shared" si="3"/>
        <v>Рыба свежая или охлажденная,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молок:скипджек, или тунец полосатый</v>
      </c>
    </row>
    <row r="33" spans="2:6" x14ac:dyDescent="0.25">
      <c r="B33" t="s">
        <v>5856</v>
      </c>
      <c r="C33" s="1" t="s">
        <v>5</v>
      </c>
      <c r="D33" s="1" t="s">
        <v>5785</v>
      </c>
      <c r="F33" t="str">
        <f t="shared" si="3"/>
        <v>Рыба свежая или охлажденная,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молок:тунец большеглазый (Thunnus obesus)</v>
      </c>
    </row>
    <row r="34" spans="2:6" x14ac:dyDescent="0.25">
      <c r="B34" t="s">
        <v>5855</v>
      </c>
      <c r="C34" s="1" t="s">
        <v>5</v>
      </c>
      <c r="D34" s="1" t="s">
        <v>5783</v>
      </c>
      <c r="F34" t="str">
        <f t="shared" si="3"/>
        <v>Рыба свежая или охлажденная,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молок:тунец синий, или обыкновенный, и тунец тихоокеанский голубой (Thunnus thynnus, Thunnus orientalis)</v>
      </c>
    </row>
    <row r="35" spans="2:6" x14ac:dyDescent="0.25">
      <c r="B35" t="s">
        <v>5854</v>
      </c>
      <c r="C35" s="1" t="s">
        <v>5</v>
      </c>
      <c r="D35" s="1" t="s">
        <v>5781</v>
      </c>
      <c r="F35" t="str">
        <f t="shared" si="3"/>
        <v>Рыба свежая или охлажденная,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молок:тунец южный синий (Thunnus maccoyii)</v>
      </c>
    </row>
    <row r="36" spans="2:6" x14ac:dyDescent="0.25">
      <c r="B36" t="s">
        <v>5853</v>
      </c>
      <c r="C36" s="1" t="s">
        <v>5</v>
      </c>
      <c r="D36" s="1" t="s">
        <v>67</v>
      </c>
      <c r="F36" t="str">
        <f t="shared" si="3"/>
        <v>Рыба свежая или охлажденная,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молок:прочие</v>
      </c>
    </row>
    <row r="37" spans="2:6" x14ac:dyDescent="0.25">
      <c r="C37" s="1" t="s">
        <v>2</v>
      </c>
      <c r="D37" s="1" t="s">
        <v>5852</v>
      </c>
    </row>
    <row r="38" spans="2:6" x14ac:dyDescent="0.25">
      <c r="B38" t="s">
        <v>5851</v>
      </c>
      <c r="C38" s="1" t="s">
        <v>5</v>
      </c>
      <c r="D38" s="1" t="s">
        <v>5649</v>
      </c>
      <c r="F38" t="str">
        <f>CONCATENATE($C$15,$D$37,D38)</f>
        <v>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молок:сельдь (Clupea harengus, Clupea pallasii)</v>
      </c>
    </row>
    <row r="39" spans="2:6" x14ac:dyDescent="0.25">
      <c r="B39" t="s">
        <v>5850</v>
      </c>
      <c r="C39" s="1" t="s">
        <v>5</v>
      </c>
      <c r="D39" s="1" t="s">
        <v>5645</v>
      </c>
      <c r="F39" t="str">
        <f t="shared" ref="F39:F44" si="4">CONCATENATE($C$15,$D$37,D39)</f>
        <v>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молок:анчоусы (Engraulis spp.)</v>
      </c>
    </row>
    <row r="40" spans="2:6" x14ac:dyDescent="0.25">
      <c r="B40" t="s">
        <v>5849</v>
      </c>
      <c r="C40" s="1" t="s">
        <v>5</v>
      </c>
      <c r="D40" s="1" t="s">
        <v>5848</v>
      </c>
      <c r="F40" t="str">
        <f t="shared" si="4"/>
        <v>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молок:сардины (Sardina pilchardus, Sardinops spp.), сардинелла (Sardinella spp.), кильки или шпроты (Sprattus sprattus)</v>
      </c>
    </row>
    <row r="41" spans="2:6" x14ac:dyDescent="0.25">
      <c r="B41" t="s">
        <v>5847</v>
      </c>
      <c r="C41" s="1" t="s">
        <v>5</v>
      </c>
      <c r="D41" s="1" t="s">
        <v>5773</v>
      </c>
      <c r="F41" t="str">
        <f t="shared" si="4"/>
        <v>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молок:скумбрия (Scomber scombrus, Scomber australasicus, Scomber japonicus)</v>
      </c>
    </row>
    <row r="42" spans="2:6" x14ac:dyDescent="0.25">
      <c r="B42" t="s">
        <v>5846</v>
      </c>
      <c r="C42" s="1" t="s">
        <v>5</v>
      </c>
      <c r="D42" s="1" t="s">
        <v>5771</v>
      </c>
      <c r="F42" t="str">
        <f t="shared" si="4"/>
        <v>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молок:ставрида (Trachurus spp.)</v>
      </c>
    </row>
    <row r="43" spans="2:6" x14ac:dyDescent="0.25">
      <c r="B43" t="s">
        <v>5845</v>
      </c>
      <c r="C43" s="1" t="s">
        <v>5</v>
      </c>
      <c r="D43" s="1" t="s">
        <v>5769</v>
      </c>
      <c r="F43" t="str">
        <f t="shared" si="4"/>
        <v>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молок:кобия (Rachycentron canadum)</v>
      </c>
    </row>
    <row r="44" spans="2:6" x14ac:dyDescent="0.25">
      <c r="B44" t="s">
        <v>5844</v>
      </c>
      <c r="C44" s="1" t="s">
        <v>5</v>
      </c>
      <c r="D44" s="1" t="s">
        <v>5767</v>
      </c>
      <c r="F44" t="str">
        <f t="shared" si="4"/>
        <v>Рыба свежая или охлажденная, за исключением рыбного филе и прочего мяса рыбы товарной позиции 03.04:сельдь (Clupea harengus, Clupea pallasii), анчоусы (Engraulis spp.),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молок:меч-рыба (Xiphias gladius)</v>
      </c>
    </row>
    <row r="45" spans="2:6" x14ac:dyDescent="0.25">
      <c r="C45" s="1" t="s">
        <v>2</v>
      </c>
      <c r="D45" s="1" t="s">
        <v>5766</v>
      </c>
    </row>
    <row r="46" spans="2:6" x14ac:dyDescent="0.25">
      <c r="B46" t="s">
        <v>5843</v>
      </c>
      <c r="C46" s="1" t="s">
        <v>5</v>
      </c>
      <c r="D46" s="1" t="s">
        <v>5647</v>
      </c>
      <c r="F46" t="str">
        <f>CONCATENATE($C$15,$D$45,D46)</f>
        <v>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молок:треска (Gadus morhua, Gadus ogac, Gadus macrocephalus)</v>
      </c>
    </row>
    <row r="47" spans="2:6" x14ac:dyDescent="0.25">
      <c r="B47" t="s">
        <v>5842</v>
      </c>
      <c r="C47" s="1" t="s">
        <v>5</v>
      </c>
      <c r="D47" s="1" t="s">
        <v>5763</v>
      </c>
      <c r="F47" t="str">
        <f t="shared" ref="F47:F52" si="5">CONCATENATE($C$15,$D$45,D47)</f>
        <v>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молок:пикша (Melanogrammus aeglefinus)</v>
      </c>
    </row>
    <row r="48" spans="2:6" x14ac:dyDescent="0.25">
      <c r="B48" t="s">
        <v>5841</v>
      </c>
      <c r="C48" s="1" t="s">
        <v>5</v>
      </c>
      <c r="D48" s="1" t="s">
        <v>5761</v>
      </c>
      <c r="F48" t="str">
        <f t="shared" si="5"/>
        <v>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молок:сайда (Pollachius virens)</v>
      </c>
    </row>
    <row r="49" spans="2:6" x14ac:dyDescent="0.25">
      <c r="B49" t="s">
        <v>5840</v>
      </c>
      <c r="C49" s="1" t="s">
        <v>5</v>
      </c>
      <c r="D49" s="1" t="s">
        <v>5759</v>
      </c>
      <c r="F49" t="str">
        <f t="shared" si="5"/>
        <v>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молок:мерлуза (Merluccius spp.) и американский нитеперый налим (Urophycis spp.)</v>
      </c>
    </row>
    <row r="50" spans="2:6" x14ac:dyDescent="0.25">
      <c r="B50" t="s">
        <v>5839</v>
      </c>
      <c r="C50" s="1" t="s">
        <v>5</v>
      </c>
      <c r="D50" s="1" t="s">
        <v>5757</v>
      </c>
      <c r="F50" t="str">
        <f t="shared" si="5"/>
        <v>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молок:минтай (Theragra chalcogramma)</v>
      </c>
    </row>
    <row r="51" spans="2:6" x14ac:dyDescent="0.25">
      <c r="B51" t="s">
        <v>5838</v>
      </c>
      <c r="C51" s="1" t="s">
        <v>5</v>
      </c>
      <c r="D51" s="1" t="s">
        <v>5755</v>
      </c>
      <c r="F51" t="str">
        <f t="shared" si="5"/>
        <v>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молок:путассу (Micromesistius poutassou, Micromesistius australis)</v>
      </c>
    </row>
    <row r="52" spans="2:6" x14ac:dyDescent="0.25">
      <c r="B52" t="s">
        <v>5837</v>
      </c>
      <c r="C52" s="1" t="s">
        <v>5</v>
      </c>
      <c r="D52" s="1" t="s">
        <v>8</v>
      </c>
      <c r="F52" t="str">
        <f t="shared" si="5"/>
        <v>Рыба свежая или охлажденная,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молок:прочая</v>
      </c>
    </row>
    <row r="54" spans="2:6" x14ac:dyDescent="0.25">
      <c r="B54" t="s">
        <v>0</v>
      </c>
    </row>
    <row r="55" spans="2:6" x14ac:dyDescent="0.25">
      <c r="C55" s="1" t="s">
        <v>2</v>
      </c>
      <c r="D55" s="1" t="s">
        <v>5813</v>
      </c>
    </row>
    <row r="56" spans="2:6" x14ac:dyDescent="0.25">
      <c r="B56" t="s">
        <v>5836</v>
      </c>
      <c r="C56" s="1" t="s">
        <v>5</v>
      </c>
      <c r="D56" s="1" t="s">
        <v>5811</v>
      </c>
      <c r="F56" t="str">
        <f>CONCATENATE($C$15,$D$55,D56)</f>
        <v>Рыба свежая или охлажденная, за исключением рыбного филе и прочего мяса рыбы товарной позиции 03.04:тилапия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молок:тилапия (Oreochromis spp.)</v>
      </c>
    </row>
    <row r="57" spans="2:6" x14ac:dyDescent="0.25">
      <c r="B57" t="s">
        <v>5835</v>
      </c>
      <c r="C57" s="1" t="s">
        <v>5</v>
      </c>
      <c r="D57" s="1" t="s">
        <v>5809</v>
      </c>
      <c r="F57" t="str">
        <f t="shared" ref="F57:F60" si="6">CONCATENATE($C$15,$D$55,D57)</f>
        <v>Рыба свежая или охлажденная, за исключением рыбного филе и прочего мяса рыбы товарной позиции 03.04:тилапия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молок:сом (Pangasius spp., Silurus spp., Clarias spp., Ictalurus spp.)</v>
      </c>
    </row>
    <row r="58" spans="2:6" x14ac:dyDescent="0.25">
      <c r="B58" t="s">
        <v>5834</v>
      </c>
      <c r="C58" s="1" t="s">
        <v>5</v>
      </c>
      <c r="D58" s="1" t="s">
        <v>5807</v>
      </c>
      <c r="F58" t="str">
        <f t="shared" si="6"/>
        <v>Рыба свежая или охлажденная, за исключением рыбного филе и прочего мяса рыбы товарной позиции 03.04:тилапия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молок:карп (Cyprinus carpio, Carassius carassius, Ctenopharyngodon idellus, Hypophthalmichthys spp., Cirrhinus spp., Mylopharyngodon piceus)</v>
      </c>
    </row>
    <row r="59" spans="2:6" x14ac:dyDescent="0.25">
      <c r="B59" t="s">
        <v>5833</v>
      </c>
      <c r="C59" s="1" t="s">
        <v>5</v>
      </c>
      <c r="D59" s="1" t="s">
        <v>5805</v>
      </c>
      <c r="F59" t="str">
        <f t="shared" si="6"/>
        <v>Рыба свежая или охлажденная, за исключением рыбного филе и прочего мяса рыбы товарной позиции 03.04:тилапия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молок:угорь (Anguilla spp.)</v>
      </c>
    </row>
    <row r="60" spans="2:6" x14ac:dyDescent="0.25">
      <c r="B60" t="s">
        <v>5832</v>
      </c>
      <c r="C60" s="1" t="s">
        <v>5</v>
      </c>
      <c r="D60" s="1" t="s">
        <v>8</v>
      </c>
      <c r="F60" t="str">
        <f t="shared" si="6"/>
        <v>Рыба свежая или охлажденная, за исключением рыбного филе и прочего мяса рыбы товарной позиции 03.04:тилапия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молок:прочая</v>
      </c>
    </row>
    <row r="61" spans="2:6" x14ac:dyDescent="0.25">
      <c r="C61" s="1" t="s">
        <v>2</v>
      </c>
      <c r="D61" s="1" t="s">
        <v>5753</v>
      </c>
    </row>
    <row r="62" spans="2:6" x14ac:dyDescent="0.25">
      <c r="B62" t="s">
        <v>5831</v>
      </c>
      <c r="C62" s="1" t="s">
        <v>5</v>
      </c>
      <c r="D62" s="1" t="s">
        <v>5751</v>
      </c>
      <c r="F62" t="str">
        <f>CONCATENATE($C$15,$D$61,D62)</f>
        <v>Рыба свежая или охлажденная, за исключением рыбного филе и прочего мяса рыбы товарной позиции 03.04:рыба прочая, за исключением печени, икры и молок:акулы</v>
      </c>
    </row>
    <row r="63" spans="2:6" x14ac:dyDescent="0.25">
      <c r="B63" t="s">
        <v>5830</v>
      </c>
      <c r="C63" s="1" t="s">
        <v>5</v>
      </c>
      <c r="D63" s="1" t="s">
        <v>5749</v>
      </c>
      <c r="F63" t="str">
        <f t="shared" ref="F63:F67" si="7">CONCATENATE($C$15,$D$61,D63)</f>
        <v>Рыба свежая или охлажденная, за исключением рыбного филе и прочего мяса рыбы товарной позиции 03.04:рыба прочая, за исключением печени, икры и молок:скатовые, или ромбовые скаты (Rajidae)</v>
      </c>
    </row>
    <row r="64" spans="2:6" x14ac:dyDescent="0.25">
      <c r="B64" t="s">
        <v>5829</v>
      </c>
      <c r="C64" s="1" t="s">
        <v>5</v>
      </c>
      <c r="D64" s="1" t="s">
        <v>5747</v>
      </c>
      <c r="F64" t="str">
        <f t="shared" si="7"/>
        <v>Рыба свежая или охлажденная, за исключением рыбного филе и прочего мяса рыбы товарной позиции 03.04:рыба прочая, за исключением печени, икры и молок:клыкач (Dissostichus spp.)</v>
      </c>
    </row>
    <row r="65" spans="2:6" x14ac:dyDescent="0.25">
      <c r="B65" t="s">
        <v>5828</v>
      </c>
      <c r="C65" s="1" t="s">
        <v>5</v>
      </c>
      <c r="D65" s="1" t="s">
        <v>5745</v>
      </c>
      <c r="F65" t="str">
        <f t="shared" si="7"/>
        <v>Рыба свежая или охлажденная, за исключением рыбного филе и прочего мяса рыбы товарной позиции 03.04:рыба прочая, за исключением печени, икры и молок:лаврак (Dicentrarchus spp.)</v>
      </c>
    </row>
    <row r="66" spans="2:6" x14ac:dyDescent="0.25">
      <c r="B66" t="s">
        <v>5827</v>
      </c>
      <c r="C66" s="1" t="s">
        <v>5</v>
      </c>
      <c r="D66" s="1" t="s">
        <v>5826</v>
      </c>
      <c r="F66" t="str">
        <f t="shared" si="7"/>
        <v>Рыба свежая или охлажденная, за исключением рыбного филе и прочего мяса рыбы товарной позиции 03.04:рыба прочая, за исключением печени, икры и молок:спаровые, или морские караси (Sparidae)</v>
      </c>
    </row>
    <row r="67" spans="2:6" x14ac:dyDescent="0.25">
      <c r="B67" t="s">
        <v>5825</v>
      </c>
      <c r="C67" s="1" t="s">
        <v>5</v>
      </c>
      <c r="D67" s="1" t="s">
        <v>8</v>
      </c>
      <c r="F67" t="str">
        <f t="shared" si="7"/>
        <v>Рыба свежая или охлажденная, за исключением рыбного филе и прочего мяса рыбы товарной позиции 03.04:рыба прочая, за исключением печени, икры и молок:прочая</v>
      </c>
    </row>
    <row r="68" spans="2:6" x14ac:dyDescent="0.25">
      <c r="B68" t="s">
        <v>5824</v>
      </c>
      <c r="C68" s="1" t="s">
        <v>2</v>
      </c>
      <c r="D68" s="1" t="s">
        <v>5742</v>
      </c>
      <c r="F68" t="str">
        <f>CONCATENATE($C$15,$D$68)</f>
        <v>Рыба свежая или охлажденная, за исключением рыбного филе и прочего мяса рыбы товарной позиции 03.04:печень, икра и молоки</v>
      </c>
    </row>
    <row r="70" spans="2:6" x14ac:dyDescent="0.25">
      <c r="C70" s="1" t="s">
        <v>5823</v>
      </c>
    </row>
    <row r="71" spans="2:6" x14ac:dyDescent="0.25">
      <c r="C71" s="1" t="s">
        <v>2</v>
      </c>
      <c r="D71" s="1" t="s">
        <v>5822</v>
      </c>
    </row>
    <row r="72" spans="2:6" x14ac:dyDescent="0.25">
      <c r="B72" t="s">
        <v>5821</v>
      </c>
      <c r="C72" s="1" t="s">
        <v>5</v>
      </c>
      <c r="D72" s="1" t="s">
        <v>5820</v>
      </c>
      <c r="F72" t="str">
        <f>CONCATENATE($C$70,$D$71,D72)</f>
        <v>Рыба мороженая, за исключением рыбного филе и прочего мяса рыбы товарной позиции 03.04:лососевые, за исключением печени, икры и молок:красная, или нерка (Oncorhynchus nerka)</v>
      </c>
    </row>
    <row r="73" spans="2:6" x14ac:dyDescent="0.25">
      <c r="B73" t="s">
        <v>5819</v>
      </c>
      <c r="C73" s="1" t="s">
        <v>5</v>
      </c>
      <c r="D73" s="1" t="s">
        <v>5818</v>
      </c>
      <c r="F73" t="str">
        <f t="shared" ref="F73:F76" si="8">CONCATENATE($C$70,$D$71,D73)</f>
        <v>Рыба мороженая, за исключением рыбного филе и прочего мяса рыбы товарной позиции 03.04:лососевые, за исключением печени, икры и молок:лосось тихоокеанский прочий (Oncorhynchus gorbuscha, Oncorhynchus keta, Oncorhynchus tschawytscha, Oncorhynchus kisutch, Oncorhynchus masou и Oncorhynchus rhodurus)</v>
      </c>
    </row>
    <row r="74" spans="2:6" x14ac:dyDescent="0.25">
      <c r="B74" t="s">
        <v>5817</v>
      </c>
      <c r="C74" s="1" t="s">
        <v>5</v>
      </c>
      <c r="D74" s="1" t="s">
        <v>5816</v>
      </c>
      <c r="F74" t="str">
        <f t="shared" si="8"/>
        <v>Рыба мороженая, за исключением рыбного филе и прочего мяса рыбы товарной позиции 03.04:лососевые, за исключением печени, икры и молок:лосось атлантический (Salmo salar) и лосось дунайский (Hucho hucho)</v>
      </c>
    </row>
    <row r="75" spans="2:6" x14ac:dyDescent="0.25">
      <c r="B75" t="s">
        <v>5815</v>
      </c>
      <c r="C75" s="1" t="s">
        <v>5</v>
      </c>
      <c r="D75" s="1" t="s">
        <v>5657</v>
      </c>
      <c r="F75" t="str">
        <f t="shared" si="8"/>
        <v>Рыба мороженая, за исключением рыбного филе и прочего мяса рыбы товарной позиции 03.04:лососевые, за исключением печени, икры и молок:форель (Salmo trutta, Oncorhynchus mykiss, Oncorhynchus clarki, Oncorhynchus aguabonita, Oncorhynchus gilae, Oncorhynchus apache и Oncorhynchus chrysogaster)</v>
      </c>
    </row>
    <row r="76" spans="2:6" x14ac:dyDescent="0.25">
      <c r="B76" t="s">
        <v>5814</v>
      </c>
      <c r="C76" s="1" t="s">
        <v>5</v>
      </c>
      <c r="D76" s="1" t="s">
        <v>67</v>
      </c>
      <c r="F76" t="str">
        <f t="shared" si="8"/>
        <v>Рыба мороженая, за исключением рыбного филе и прочего мяса рыбы товарной позиции 03.04:лососевые, за исключением печени, икры и молок:прочие</v>
      </c>
    </row>
    <row r="77" spans="2:6" x14ac:dyDescent="0.25">
      <c r="C77" s="1" t="s">
        <v>2</v>
      </c>
      <c r="D77" s="1" t="s">
        <v>5813</v>
      </c>
    </row>
    <row r="78" spans="2:6" x14ac:dyDescent="0.25">
      <c r="B78" t="s">
        <v>5812</v>
      </c>
      <c r="C78" s="1" t="s">
        <v>5</v>
      </c>
      <c r="D78" s="1" t="s">
        <v>5811</v>
      </c>
      <c r="F78" t="str">
        <f>CONCATENATE($C$70,$D$77,D78)</f>
        <v>Рыба мороженая, за исключением рыбного филе и прочего мяса рыбы товарной позиции 03.04:тилапия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молок:тилапия (Oreochromis spp.)</v>
      </c>
    </row>
    <row r="79" spans="2:6" x14ac:dyDescent="0.25">
      <c r="B79" t="s">
        <v>5810</v>
      </c>
      <c r="C79" s="1" t="s">
        <v>5</v>
      </c>
      <c r="D79" s="1" t="s">
        <v>5809</v>
      </c>
      <c r="F79" t="str">
        <f t="shared" ref="F79:F80" si="9">CONCATENATE($C$70,$D$77,D79)</f>
        <v>Рыба мороженая, за исключением рыбного филе и прочего мяса рыбы товарной позиции 03.04:тилапия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молок:сом (Pangasius spp., Silurus spp., Clarias spp., Ictalurus spp.)</v>
      </c>
    </row>
    <row r="80" spans="2:6" x14ac:dyDescent="0.25">
      <c r="B80" t="s">
        <v>5808</v>
      </c>
      <c r="C80" s="1" t="s">
        <v>5</v>
      </c>
      <c r="D80" s="1" t="s">
        <v>5807</v>
      </c>
      <c r="F80" t="str">
        <f t="shared" si="9"/>
        <v>Рыба мороженая, за исключением рыбного филе и прочего мяса рыбы товарной позиции 03.04:тилапия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молок:карп (Cyprinus carpio, Carassius carassius, Ctenopharyngodon idellus, Hypophthalmichthys spp., Cirrhinus spp., Mylopharyngodon piceus)</v>
      </c>
    </row>
    <row r="82" spans="2:6" x14ac:dyDescent="0.25">
      <c r="B82" t="s">
        <v>0</v>
      </c>
    </row>
    <row r="83" spans="2:6" x14ac:dyDescent="0.25">
      <c r="B83" t="s">
        <v>5806</v>
      </c>
      <c r="C83" s="1" t="s">
        <v>5</v>
      </c>
      <c r="D83" s="1" t="s">
        <v>5805</v>
      </c>
      <c r="F83" t="str">
        <f>CONCATENATE($C$70,$D$77,D83)</f>
        <v>Рыба мороженая, за исключением рыбного филе и прочего мяса рыбы товарной позиции 03.04:тилапия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молок:угорь (Anguilla spp.)</v>
      </c>
    </row>
    <row r="84" spans="2:6" x14ac:dyDescent="0.25">
      <c r="B84" t="s">
        <v>5804</v>
      </c>
      <c r="C84" s="1" t="s">
        <v>5</v>
      </c>
      <c r="D84" s="1" t="s">
        <v>8</v>
      </c>
      <c r="F84" t="str">
        <f>CONCATENATE($C$70,$D$77,D84)</f>
        <v>Рыба мороженая, за исключением рыбного филе и прочего мяса рыбы товарной позиции 03.04:тилапия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 за исключением печени, икры и молок:прочая</v>
      </c>
    </row>
    <row r="85" spans="2:6" x14ac:dyDescent="0.25">
      <c r="C85" s="1" t="s">
        <v>2</v>
      </c>
      <c r="D85" s="1" t="s">
        <v>5803</v>
      </c>
    </row>
    <row r="86" spans="2:6" x14ac:dyDescent="0.25">
      <c r="B86" t="s">
        <v>5802</v>
      </c>
      <c r="C86" s="1" t="s">
        <v>5</v>
      </c>
      <c r="D86" s="1" t="s">
        <v>5801</v>
      </c>
      <c r="F86" t="str">
        <f>CONCATENATE($C$70,$D$85,D86)</f>
        <v>Рыба мороженая, за исключением рыбного филе и прочего мяса рыбы товарной позиции 03.04:камбалообразные (Pleuronectidae, Bothidae, Cynoglossidae, Soleidae, Scophthalmidae и Citharidae), за исключением печени, икры и молок:палтус (Reinhardtius hippoglossoides, Hippoglossus hippoglossus, Hippoglossus stenolepis)</v>
      </c>
    </row>
    <row r="87" spans="2:6" x14ac:dyDescent="0.25">
      <c r="B87" t="s">
        <v>5800</v>
      </c>
      <c r="C87" s="1" t="s">
        <v>5</v>
      </c>
      <c r="D87" s="1" t="s">
        <v>5799</v>
      </c>
      <c r="F87" t="str">
        <f t="shared" ref="F87:F90" si="10">CONCATENATE($C$70,$D$85,D87)</f>
        <v>Рыба мороженая, за исключением рыбного филе и прочего мяса рыбы товарной позиции 03.04:камбалообразные (Pleuronectidae, Bothidae, Cynoglossidae, Soleidae, Scophthalmidae и Citharidae), за исключением печени, икры и молок:камбала морская (Pleuronectes platessa)</v>
      </c>
    </row>
    <row r="88" spans="2:6" x14ac:dyDescent="0.25">
      <c r="B88" t="s">
        <v>5798</v>
      </c>
      <c r="C88" s="1" t="s">
        <v>5</v>
      </c>
      <c r="D88" s="1" t="s">
        <v>5797</v>
      </c>
      <c r="F88" t="str">
        <f t="shared" si="10"/>
        <v>Рыба мороженая, за исключением рыбного филе и прочего мяса рыбы товарной позиции 03.04:камбалообразные (Pleuronectidae, Bothidae, Cynoglossidae, Soleidae, Scophthalmidae и Citharidae), за исключением печени, икры и молок:морской язык (Solea spp.)</v>
      </c>
    </row>
    <row r="89" spans="2:6" x14ac:dyDescent="0.25">
      <c r="B89" t="s">
        <v>5796</v>
      </c>
      <c r="C89" s="1" t="s">
        <v>5</v>
      </c>
      <c r="D89" s="1" t="s">
        <v>5795</v>
      </c>
      <c r="F89" t="str">
        <f t="shared" si="10"/>
        <v>Рыба мороженая, за исключением рыбного филе и прочего мяса рыбы товарной позиции 03.04:камбалообразные (Pleuronectidae, Bothidae, Cynoglossidae, Soleidae, Scophthalmidae и Citharidae), за исключением печени, икры и молок:тюрбо (Psetta maxima)</v>
      </c>
    </row>
    <row r="90" spans="2:6" x14ac:dyDescent="0.25">
      <c r="B90" t="s">
        <v>5794</v>
      </c>
      <c r="C90" s="1" t="s">
        <v>5</v>
      </c>
      <c r="D90" s="1" t="s">
        <v>67</v>
      </c>
      <c r="F90" t="str">
        <f t="shared" si="10"/>
        <v>Рыба мороженая, за исключением рыбного филе и прочего мяса рыбы товарной позиции 03.04:камбалообразные (Pleuronectidae, Bothidae, Cynoglossidae, Soleidae, Scophthalmidae и Citharidae), за исключением печени, икры и молок:прочие</v>
      </c>
    </row>
    <row r="91" spans="2:6" x14ac:dyDescent="0.25">
      <c r="C91" s="1" t="s">
        <v>2</v>
      </c>
      <c r="D91" s="1" t="s">
        <v>5793</v>
      </c>
    </row>
    <row r="92" spans="2:6" x14ac:dyDescent="0.25">
      <c r="B92" t="s">
        <v>5792</v>
      </c>
      <c r="C92" s="1" t="s">
        <v>5</v>
      </c>
      <c r="D92" s="1" t="s">
        <v>5791</v>
      </c>
      <c r="F92" t="str">
        <f>CONCATENATE($C$70,$D$91,D92)</f>
        <v>Рыба мороженая,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молок:тунец длинноперый, или альбакор (Thunnus alalunga)</v>
      </c>
    </row>
    <row r="93" spans="2:6" x14ac:dyDescent="0.25">
      <c r="B93" t="s">
        <v>5790</v>
      </c>
      <c r="C93" s="1" t="s">
        <v>5</v>
      </c>
      <c r="D93" s="1" t="s">
        <v>5789</v>
      </c>
      <c r="F93" t="str">
        <f t="shared" ref="F93:F98" si="11">CONCATENATE($C$70,$D$91,D93)</f>
        <v>Рыба мороженая,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молок:тунец желтоперый (Thunnus albacares)</v>
      </c>
    </row>
    <row r="94" spans="2:6" x14ac:dyDescent="0.25">
      <c r="B94" t="s">
        <v>5788</v>
      </c>
      <c r="C94" s="1" t="s">
        <v>5</v>
      </c>
      <c r="D94" s="1" t="s">
        <v>5787</v>
      </c>
      <c r="F94" t="str">
        <f t="shared" si="11"/>
        <v>Рыба мороженая,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молок:скипджек, или тунец полосатый</v>
      </c>
    </row>
    <row r="95" spans="2:6" x14ac:dyDescent="0.25">
      <c r="B95" t="s">
        <v>5786</v>
      </c>
      <c r="C95" s="1" t="s">
        <v>5</v>
      </c>
      <c r="D95" s="1" t="s">
        <v>5785</v>
      </c>
      <c r="F95" t="str">
        <f t="shared" si="11"/>
        <v>Рыба мороженая,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молок:тунец большеглазый (Thunnus obesus)</v>
      </c>
    </row>
    <row r="96" spans="2:6" x14ac:dyDescent="0.25">
      <c r="B96" t="s">
        <v>5784</v>
      </c>
      <c r="C96" s="1" t="s">
        <v>5</v>
      </c>
      <c r="D96" s="1" t="s">
        <v>5783</v>
      </c>
      <c r="F96" t="str">
        <f t="shared" si="11"/>
        <v>Рыба мороженая,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молок:тунец синий, или обыкновенный, и тунец тихоокеанский голубой (Thunnus thynnus, Thunnus orientalis)</v>
      </c>
    </row>
    <row r="97" spans="2:6" x14ac:dyDescent="0.25">
      <c r="B97" t="s">
        <v>5782</v>
      </c>
      <c r="C97" s="1" t="s">
        <v>5</v>
      </c>
      <c r="D97" s="1" t="s">
        <v>5781</v>
      </c>
      <c r="F97" t="str">
        <f t="shared" si="11"/>
        <v>Рыба мороженая,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молок:тунец южный синий (Thunnus maccoyii)</v>
      </c>
    </row>
    <row r="98" spans="2:6" x14ac:dyDescent="0.25">
      <c r="B98" t="s">
        <v>5780</v>
      </c>
      <c r="C98" s="1" t="s">
        <v>5</v>
      </c>
      <c r="D98" s="1" t="s">
        <v>19</v>
      </c>
      <c r="F98" t="str">
        <f t="shared" si="11"/>
        <v>Рыба мороженая, за исключением рыбного филе и прочего мяса рыбы товарной позиции 03.04:тунец (рода Thunnus), скипджек, или тунец полосатый (Euthynnus (Katsuwonus) pelamis), за исключением печени, икры и молок:прочий</v>
      </c>
    </row>
    <row r="99" spans="2:6" x14ac:dyDescent="0.25">
      <c r="C99" s="1" t="s">
        <v>2</v>
      </c>
      <c r="D99" s="1" t="s">
        <v>5779</v>
      </c>
    </row>
    <row r="100" spans="2:6" x14ac:dyDescent="0.25">
      <c r="B100" t="s">
        <v>5778</v>
      </c>
      <c r="C100" s="1" t="s">
        <v>5</v>
      </c>
      <c r="D100" s="1" t="s">
        <v>5777</v>
      </c>
      <c r="F100" t="str">
        <f>CONCATENATE($C$70,$D$99,D100)</f>
        <v xml:space="preserve">Рыба мороженая, за исключением рыбного филе и прочего мяса рыбы товарной позиции 03.04:сельдь (Clupea harengus, Clupea pallasii),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молок:сельдь (Clupea harengus, Clupea pallasii) </v>
      </c>
    </row>
    <row r="101" spans="2:6" x14ac:dyDescent="0.25">
      <c r="B101" t="s">
        <v>5776</v>
      </c>
      <c r="C101" s="1" t="s">
        <v>5</v>
      </c>
      <c r="D101" s="1" t="s">
        <v>5775</v>
      </c>
      <c r="F101" t="str">
        <f t="shared" ref="F101:F105" si="12">CONCATENATE($C$70,$D$99,D101)</f>
        <v xml:space="preserve">Рыба мороженая, за исключением рыбного филе и прочего мяса рыбы товарной позиции 03.04:сельдь (Clupea harengus, Clupea pallasii),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молок:сардины (Sardina pilchardus, Sardinops spp.), сардинелла (Sardinella spp.), кильки или шпроты (Sprattus sprattus) </v>
      </c>
    </row>
    <row r="102" spans="2:6" x14ac:dyDescent="0.25">
      <c r="B102" t="s">
        <v>5774</v>
      </c>
      <c r="C102" s="1" t="s">
        <v>5</v>
      </c>
      <c r="D102" s="1" t="s">
        <v>5773</v>
      </c>
      <c r="F102" t="str">
        <f t="shared" si="12"/>
        <v>Рыба мороженая, за исключением рыбного филе и прочего мяса рыбы товарной позиции 03.04:сельдь (Clupea harengus, Clupea pallasii),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молок:скумбрия (Scomber scombrus, Scomber australasicus, Scomber japonicus)</v>
      </c>
    </row>
    <row r="103" spans="2:6" x14ac:dyDescent="0.25">
      <c r="B103" t="s">
        <v>5772</v>
      </c>
      <c r="C103" s="1" t="s">
        <v>5</v>
      </c>
      <c r="D103" s="1" t="s">
        <v>5771</v>
      </c>
      <c r="F103" t="str">
        <f t="shared" si="12"/>
        <v>Рыба мороженая, за исключением рыбного филе и прочего мяса рыбы товарной позиции 03.04:сельдь (Clupea harengus, Clupea pallasii),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молок:ставрида (Trachurus spp.)</v>
      </c>
    </row>
    <row r="104" spans="2:6" x14ac:dyDescent="0.25">
      <c r="B104" t="s">
        <v>5770</v>
      </c>
      <c r="C104" s="1" t="s">
        <v>5</v>
      </c>
      <c r="D104" s="1" t="s">
        <v>5769</v>
      </c>
      <c r="F104" t="str">
        <f t="shared" si="12"/>
        <v>Рыба мороженая, за исключением рыбного филе и прочего мяса рыбы товарной позиции 03.04:сельдь (Clupea harengus, Clupea pallasii),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молок:кобия (Rachycentron canadum)</v>
      </c>
    </row>
    <row r="105" spans="2:6" x14ac:dyDescent="0.25">
      <c r="B105" t="s">
        <v>5768</v>
      </c>
      <c r="C105" s="1" t="s">
        <v>5</v>
      </c>
      <c r="D105" s="1" t="s">
        <v>5767</v>
      </c>
      <c r="F105" t="str">
        <f t="shared" si="12"/>
        <v>Рыба мороженая, за исключением рыбного филе и прочего мяса рыбы товарной позиции 03.04:сельдь (Clupea harengus, Clupea pallasii), сардины (Sardina pilchardus, Sardinops spp.), сардинелла (Sardinella spp.), кильки или шпроты (Sprattus sprattus), скумбрия (Scomber scombrus, Scomber australasicus, Scomber japonicus), ставрида (Trachurus spp.), кобия (Rachycentron canadum) и меч-рыба (Xiphias gladius), за исключением печени, икры и молок:меч-рыба (Xiphias gladius)</v>
      </c>
    </row>
    <row r="106" spans="2:6" x14ac:dyDescent="0.25">
      <c r="C106" s="1" t="s">
        <v>2</v>
      </c>
      <c r="D106" s="1" t="s">
        <v>5766</v>
      </c>
    </row>
    <row r="107" spans="2:6" x14ac:dyDescent="0.25">
      <c r="B107" t="s">
        <v>5765</v>
      </c>
      <c r="C107" s="1" t="s">
        <v>5</v>
      </c>
      <c r="D107" s="1" t="s">
        <v>5647</v>
      </c>
      <c r="F107" t="str">
        <f>CONCATENATE($C$70,$D$106,D107)</f>
        <v>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молок:треска (Gadus morhua, Gadus ogac, Gadus macrocephalus)</v>
      </c>
    </row>
    <row r="108" spans="2:6" x14ac:dyDescent="0.25">
      <c r="B108" t="s">
        <v>5764</v>
      </c>
      <c r="C108" s="1" t="s">
        <v>5</v>
      </c>
      <c r="D108" s="1" t="s">
        <v>5763</v>
      </c>
      <c r="F108" t="str">
        <f t="shared" ref="F108:F113" si="13">CONCATENATE($C$70,$D$106,D108)</f>
        <v>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молок:пикша (Melanogrammus aeglefinus)</v>
      </c>
    </row>
    <row r="109" spans="2:6" x14ac:dyDescent="0.25">
      <c r="B109" t="s">
        <v>5762</v>
      </c>
      <c r="C109" s="1" t="s">
        <v>5</v>
      </c>
      <c r="D109" s="1" t="s">
        <v>5761</v>
      </c>
      <c r="F109" t="str">
        <f t="shared" si="13"/>
        <v>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молок:сайда (Pollachius virens)</v>
      </c>
    </row>
    <row r="110" spans="2:6" x14ac:dyDescent="0.25">
      <c r="B110" t="s">
        <v>5760</v>
      </c>
      <c r="C110" s="1" t="s">
        <v>5</v>
      </c>
      <c r="D110" s="1" t="s">
        <v>5759</v>
      </c>
      <c r="F110" t="str">
        <f t="shared" si="13"/>
        <v>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молок:мерлуза (Merluccius spp.) и американский нитеперый налим (Urophycis spp.)</v>
      </c>
    </row>
    <row r="111" spans="2:6" x14ac:dyDescent="0.25">
      <c r="B111" t="s">
        <v>5758</v>
      </c>
      <c r="C111" s="1" t="s">
        <v>5</v>
      </c>
      <c r="D111" s="1" t="s">
        <v>5757</v>
      </c>
      <c r="F111" t="str">
        <f t="shared" si="13"/>
        <v>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молок:минтай (Theragra chalcogramma)</v>
      </c>
    </row>
    <row r="112" spans="2:6" x14ac:dyDescent="0.25">
      <c r="B112" t="s">
        <v>5756</v>
      </c>
      <c r="C112" s="1" t="s">
        <v>5</v>
      </c>
      <c r="D112" s="1" t="s">
        <v>5755</v>
      </c>
      <c r="F112" t="str">
        <f t="shared" si="13"/>
        <v>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молок:путассу (Micromesistius poutassou, Micromesistius australis)</v>
      </c>
    </row>
    <row r="113" spans="2:6" x14ac:dyDescent="0.25">
      <c r="B113" t="s">
        <v>5754</v>
      </c>
      <c r="C113" s="1" t="s">
        <v>5</v>
      </c>
      <c r="D113" s="1" t="s">
        <v>8</v>
      </c>
      <c r="F113" t="str">
        <f t="shared" si="13"/>
        <v>Рыба мороженая, за исключением рыбного филе и прочего мяса рыбы товарной позиции 03.04:рыба семейств Bregmacerotidae, Euclichthyidae, Gadidae, Macrouridae, Melanonidae, Merlucciidae, Moridae и Muraenolepididae, за исключением печени, икры и молок:прочая</v>
      </c>
    </row>
    <row r="115" spans="2:6" x14ac:dyDescent="0.25">
      <c r="B115" t="s">
        <v>0</v>
      </c>
    </row>
    <row r="116" spans="2:6" x14ac:dyDescent="0.25">
      <c r="C116" s="1" t="s">
        <v>2</v>
      </c>
      <c r="D116" s="1" t="s">
        <v>5753</v>
      </c>
    </row>
    <row r="117" spans="2:6" x14ac:dyDescent="0.25">
      <c r="B117" t="s">
        <v>5752</v>
      </c>
      <c r="C117" s="1" t="s">
        <v>5</v>
      </c>
      <c r="D117" s="1" t="s">
        <v>5751</v>
      </c>
      <c r="F117" t="str">
        <f>CONCATENATE($C$70,$D$116,D117)</f>
        <v>Рыба мороженая, за исключением рыбного филе и прочего мяса рыбы товарной позиции 03.04:рыба прочая, за исключением печени, икры и молок:акулы</v>
      </c>
    </row>
    <row r="118" spans="2:6" x14ac:dyDescent="0.25">
      <c r="B118" t="s">
        <v>5750</v>
      </c>
      <c r="C118" s="1" t="s">
        <v>5</v>
      </c>
      <c r="D118" s="1" t="s">
        <v>5749</v>
      </c>
      <c r="F118" t="str">
        <f t="shared" ref="F118:F121" si="14">CONCATENATE($C$70,$D$116,D118)</f>
        <v>Рыба мороженая, за исключением рыбного филе и прочего мяса рыбы товарной позиции 03.04:рыба прочая, за исключением печени, икры и молок:скатовые, или ромбовые скаты (Rajidae)</v>
      </c>
    </row>
    <row r="119" spans="2:6" x14ac:dyDescent="0.25">
      <c r="B119" t="s">
        <v>5748</v>
      </c>
      <c r="C119" s="1" t="s">
        <v>5</v>
      </c>
      <c r="D119" s="1" t="s">
        <v>5747</v>
      </c>
      <c r="F119" t="str">
        <f t="shared" si="14"/>
        <v>Рыба мороженая, за исключением рыбного филе и прочего мяса рыбы товарной позиции 03.04:рыба прочая, за исключением печени, икры и молок:клыкач (Dissostichus spp.)</v>
      </c>
    </row>
    <row r="120" spans="2:6" x14ac:dyDescent="0.25">
      <c r="B120" t="s">
        <v>5746</v>
      </c>
      <c r="C120" s="1" t="s">
        <v>5</v>
      </c>
      <c r="D120" s="1" t="s">
        <v>5745</v>
      </c>
      <c r="F120" t="str">
        <f t="shared" si="14"/>
        <v>Рыба мороженая, за исключением рыбного филе и прочего мяса рыбы товарной позиции 03.04:рыба прочая, за исключением печени, икры и молок:лаврак (Dicentrarchus spp.)</v>
      </c>
    </row>
    <row r="121" spans="2:6" x14ac:dyDescent="0.25">
      <c r="B121" t="s">
        <v>5744</v>
      </c>
      <c r="C121" s="1" t="s">
        <v>5</v>
      </c>
      <c r="D121" s="1" t="s">
        <v>8</v>
      </c>
      <c r="F121" t="str">
        <f t="shared" si="14"/>
        <v>Рыба мороженая, за исключением рыбного филе и прочего мяса рыбы товарной позиции 03.04:рыба прочая, за исключением печени, икры и молок:прочая</v>
      </c>
    </row>
    <row r="122" spans="2:6" x14ac:dyDescent="0.25">
      <c r="B122" t="s">
        <v>5743</v>
      </c>
      <c r="C122" s="1" t="s">
        <v>2</v>
      </c>
      <c r="D122" s="1" t="s">
        <v>5742</v>
      </c>
      <c r="F122" t="str">
        <f>CONCATENATE($C$70,$D$122)</f>
        <v>Рыба мороженая, за исключением рыбного филе и прочего мяса рыбы товарной позиции 03.04:печень, икра и молоки</v>
      </c>
    </row>
    <row r="124" spans="2:6" x14ac:dyDescent="0.25">
      <c r="C124" s="1" t="s">
        <v>5741</v>
      </c>
    </row>
    <row r="125" spans="2:6" x14ac:dyDescent="0.25">
      <c r="C125" s="1" t="s">
        <v>2</v>
      </c>
      <c r="D125" s="1" t="s">
        <v>5740</v>
      </c>
    </row>
    <row r="126" spans="2:6" x14ac:dyDescent="0.25">
      <c r="B126" t="s">
        <v>5739</v>
      </c>
      <c r="C126" s="1" t="s">
        <v>5</v>
      </c>
      <c r="D126" s="1" t="s">
        <v>5715</v>
      </c>
      <c r="F126" t="str">
        <f>CONCATENATE($C$124,$D$125,D126)</f>
        <v>Филе рыбное и прочее мясо рыбы (включая фарш), свежие, охлажденные или мороженые:филе свежее или охлажденное 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spp.):тилапии (Oreochromis spp.)</v>
      </c>
    </row>
    <row r="127" spans="2:6" x14ac:dyDescent="0.25">
      <c r="B127" t="s">
        <v>5738</v>
      </c>
      <c r="C127" s="1" t="s">
        <v>5</v>
      </c>
      <c r="D127" s="1" t="s">
        <v>5713</v>
      </c>
      <c r="F127" t="str">
        <f t="shared" ref="F127:F129" si="15">CONCATENATE($C$124,$D$125,D127)</f>
        <v>Филе рыбное и прочее мясо рыбы (включая фарш), свежие, охлажденные или мороженые:филе свежее или охлажденное 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spp.):сома (Pangasius spp., Silurus spp., Clarias spp., Ictalurus spp.)</v>
      </c>
    </row>
    <row r="128" spans="2:6" x14ac:dyDescent="0.25">
      <c r="B128" t="s">
        <v>5737</v>
      </c>
      <c r="C128" s="1" t="s">
        <v>5</v>
      </c>
      <c r="D128" s="1" t="s">
        <v>5711</v>
      </c>
      <c r="F128" t="str">
        <f t="shared" si="15"/>
        <v>Филе рыбное и прочее мясо рыбы (включая фарш), свежие, охлажденные или мороженые:филе свежее или охлажденное 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spp.):латеса нильского (Lates niloticus)</v>
      </c>
    </row>
    <row r="129" spans="2:6" x14ac:dyDescent="0.25">
      <c r="B129" t="s">
        <v>5736</v>
      </c>
      <c r="C129" s="1" t="s">
        <v>5</v>
      </c>
      <c r="D129" s="1" t="s">
        <v>1541</v>
      </c>
      <c r="F129" t="str">
        <f t="shared" si="15"/>
        <v>Филе рыбное и прочее мясо рыбы (включая фарш), свежие, охлажденные или мороженые:филе свежее или охлажденное 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spp.):прочее</v>
      </c>
    </row>
    <row r="130" spans="2:6" x14ac:dyDescent="0.25">
      <c r="C130" s="1" t="s">
        <v>2</v>
      </c>
      <c r="D130" s="1" t="s">
        <v>5735</v>
      </c>
    </row>
    <row r="131" spans="2:6" x14ac:dyDescent="0.25">
      <c r="B131" t="s">
        <v>5734</v>
      </c>
      <c r="C131" s="1" t="s">
        <v>5</v>
      </c>
      <c r="D131" s="1" t="s">
        <v>5733</v>
      </c>
      <c r="F131" t="str">
        <f>CONCATENATE($C$124,$D$130,D131)</f>
        <v>Филе рыбное и прочее мясо рыбы (включая фарш), свежие, охлажденные или мороженые:филе прочей рыбы, свежее или охлажденное:лосося тихоокеанского (Oncorhynchus nerka, Oncorhynchus gorbuscha, Oncorhynchus keta, Oncorhynchus tschawytscha, Oncorhynchus kisutch, Oncorhynchus masou и Oncorhynchus rhodurus), лосося атлантического (Salmo salar) и лосося дунайского (Hucho hucho)</v>
      </c>
    </row>
    <row r="132" spans="2:6" x14ac:dyDescent="0.25">
      <c r="B132" t="s">
        <v>5732</v>
      </c>
      <c r="C132" s="1" t="s">
        <v>5</v>
      </c>
      <c r="D132" s="1" t="s">
        <v>5694</v>
      </c>
      <c r="F132" t="str">
        <f t="shared" ref="F132:F137" si="16">CONCATENATE($C$124,$D$130,D132)</f>
        <v>Филе рыбное и прочее мясо рыбы (включая фарш), свежие, охлажденные или мороженые:филе прочей рыбы, свежее или охлажденное:форели (Salmo trutta, Oncorhynchus mykiss, Oncorhynchus clarki, Oncorhynchus aguabonita, Oncorhynchus gilae, Oncorhynchus apache и Oncorhynchus chrysogaster)</v>
      </c>
    </row>
    <row r="133" spans="2:6" x14ac:dyDescent="0.25">
      <c r="B133" t="s">
        <v>5731</v>
      </c>
      <c r="C133" s="1" t="s">
        <v>5</v>
      </c>
      <c r="D133" s="1" t="s">
        <v>5692</v>
      </c>
      <c r="F133" t="str">
        <f t="shared" si="16"/>
        <v>Филе рыбное и прочее мясо рыбы (включая фарш), свежие, охлажденные или мороженые:филе прочей рыбы, свежее или охлажденное:камбалообразных (Pleuronectidae, Bothidae, Cynoglossidae, Soleidae, Scophthalmidae и Citharidae)</v>
      </c>
    </row>
    <row r="134" spans="2:6" x14ac:dyDescent="0.25">
      <c r="B134" t="s">
        <v>5730</v>
      </c>
      <c r="C134" s="1" t="s">
        <v>5</v>
      </c>
      <c r="D134" s="1" t="s">
        <v>5729</v>
      </c>
      <c r="F134" t="str">
        <f t="shared" si="16"/>
        <v>Филе рыбное и прочее мясо рыбы (включая фарш), свежие, охлажденные или мороженые:филе прочей рыбы, свежее или охлажденное:рыбы семейств  Bregmacerotidae, Euclichthyidae, Gadidae, Macrouridae, Melanonidae, Merlucciidae, Moridae и Muraenolepididae</v>
      </c>
    </row>
    <row r="135" spans="2:6" x14ac:dyDescent="0.25">
      <c r="B135" t="s">
        <v>5728</v>
      </c>
      <c r="C135" s="1" t="s">
        <v>5</v>
      </c>
      <c r="D135" s="1" t="s">
        <v>5682</v>
      </c>
      <c r="F135" t="str">
        <f t="shared" si="16"/>
        <v>Филе рыбное и прочее мясо рыбы (включая фарш), свежие, охлажденные или мороженые:филе прочей рыбы, свежее или охлажденное:меч-рыбы (Xiphias gladius)</v>
      </c>
    </row>
    <row r="136" spans="2:6" x14ac:dyDescent="0.25">
      <c r="B136" t="s">
        <v>5727</v>
      </c>
      <c r="C136" s="1" t="s">
        <v>5</v>
      </c>
      <c r="D136" s="1" t="s">
        <v>5680</v>
      </c>
      <c r="F136" t="str">
        <f t="shared" si="16"/>
        <v>Филе рыбное и прочее мясо рыбы (включая фарш), свежие, охлажденные или мороженые:филе прочей рыбы, свежее или охлажденное:клыкача (Dissostichus spp.)</v>
      </c>
    </row>
    <row r="137" spans="2:6" x14ac:dyDescent="0.25">
      <c r="B137" t="s">
        <v>5726</v>
      </c>
      <c r="C137" s="1" t="s">
        <v>5</v>
      </c>
      <c r="D137" s="1" t="s">
        <v>1541</v>
      </c>
      <c r="F137" t="str">
        <f t="shared" si="16"/>
        <v>Филе рыбное и прочее мясо рыбы (включая фарш), свежие, охлажденные или мороженые:филе прочей рыбы, свежее или охлажденное:прочее</v>
      </c>
    </row>
    <row r="138" spans="2:6" s="1" customFormat="1" x14ac:dyDescent="0.25">
      <c r="C138" s="1" t="s">
        <v>2</v>
      </c>
      <c r="D138" s="1" t="s">
        <v>5725</v>
      </c>
    </row>
    <row r="139" spans="2:6" x14ac:dyDescent="0.25">
      <c r="B139" t="s">
        <v>5724</v>
      </c>
      <c r="C139" s="1" t="s">
        <v>5</v>
      </c>
      <c r="D139" s="1" t="s">
        <v>5666</v>
      </c>
      <c r="F139" t="str">
        <f>CONCATENATE($C$124,$D$138,D139)</f>
        <v>Филе рыбное и прочее мясо рыбы (включая фарш), свежие, охлажденные или мороженые:прочее, свежее или охлажденное:тилапии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v>
      </c>
    </row>
    <row r="140" spans="2:6" x14ac:dyDescent="0.25">
      <c r="B140" t="s">
        <v>5723</v>
      </c>
      <c r="C140" s="1" t="s">
        <v>5</v>
      </c>
      <c r="D140" s="1" t="s">
        <v>5722</v>
      </c>
      <c r="F140" t="str">
        <f t="shared" ref="F140:F145" si="17">CONCATENATE($C$124,$D$138,D140)</f>
        <v>Филе рыбное и прочее мясо рыбы (включая фарш), свежие, охлажденные или мороженые:прочее, свежее или охлажденное:лососевых</v>
      </c>
    </row>
    <row r="142" spans="2:6" x14ac:dyDescent="0.25">
      <c r="B142" t="s">
        <v>0</v>
      </c>
    </row>
    <row r="143" spans="2:6" x14ac:dyDescent="0.25">
      <c r="B143" t="s">
        <v>5721</v>
      </c>
      <c r="C143" s="1" t="s">
        <v>5</v>
      </c>
      <c r="D143" s="1" t="s">
        <v>5664</v>
      </c>
      <c r="F143" t="str">
        <f t="shared" si="17"/>
        <v>Филе рыбное и прочее мясо рыбы (включая фарш), свежие, охлажденные или мороженые:прочее, свежее или охлажденное:рыбы семейств Bregmacerotidae, Euclichthyidae, Gadidae, Macrouridae, Melanonidae, Merlucciidae, Moridae и Muraenolepididae</v>
      </c>
    </row>
    <row r="144" spans="2:6" x14ac:dyDescent="0.25">
      <c r="B144" t="s">
        <v>5720</v>
      </c>
      <c r="C144" s="1" t="s">
        <v>5</v>
      </c>
      <c r="D144" s="1" t="s">
        <v>5682</v>
      </c>
      <c r="F144" t="str">
        <f t="shared" si="17"/>
        <v>Филе рыбное и прочее мясо рыбы (включая фарш), свежие, охлажденные или мороженые:прочее, свежее или охлажденное:меч-рыбы (Xiphias gladius)</v>
      </c>
    </row>
    <row r="145" spans="2:6" x14ac:dyDescent="0.25">
      <c r="B145" t="s">
        <v>5719</v>
      </c>
      <c r="C145" s="1" t="s">
        <v>5</v>
      </c>
      <c r="D145" s="1" t="s">
        <v>5680</v>
      </c>
      <c r="F145" t="str">
        <f t="shared" si="17"/>
        <v>Филе рыбное и прочее мясо рыбы (включая фарш), свежие, охлажденные или мороженые:прочее, свежее или охлажденное:клыкача (Dissostichus spp.)</v>
      </c>
    </row>
    <row r="146" spans="2:6" x14ac:dyDescent="0.25">
      <c r="B146" t="s">
        <v>5718</v>
      </c>
      <c r="C146" s="1" t="s">
        <v>5</v>
      </c>
      <c r="D146" s="1" t="s">
        <v>1541</v>
      </c>
      <c r="F146" t="str">
        <f>CONCATENATE($C$124,$D$138,D146)</f>
        <v>Филе рыбное и прочее мясо рыбы (включая фарш), свежие, охлажденные или мороженые:прочее, свежее или охлажденное:прочее</v>
      </c>
    </row>
    <row r="147" spans="2:6" x14ac:dyDescent="0.25">
      <c r="C147" s="1" t="s">
        <v>2</v>
      </c>
      <c r="D147" s="1" t="s">
        <v>5717</v>
      </c>
    </row>
    <row r="148" spans="2:6" x14ac:dyDescent="0.25">
      <c r="B148" t="s">
        <v>5716</v>
      </c>
      <c r="C148" s="1" t="s">
        <v>5</v>
      </c>
      <c r="D148" s="1" t="s">
        <v>5715</v>
      </c>
      <c r="F148" t="str">
        <f>CONCATENATE($C$124,$D$147,D148)</f>
        <v>Филе рыбное и прочее мясо рыбы (включая фарш), свежие, охлажденные или мороженые:филе мороженое 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spp.):тилапии (Oreochromis spp.)</v>
      </c>
    </row>
    <row r="149" spans="2:6" x14ac:dyDescent="0.25">
      <c r="B149" t="s">
        <v>5714</v>
      </c>
      <c r="C149" s="1" t="s">
        <v>5</v>
      </c>
      <c r="D149" s="1" t="s">
        <v>5713</v>
      </c>
      <c r="F149" t="str">
        <f t="shared" ref="F149:F151" si="18">CONCATENATE($C$124,$D$147,D149)</f>
        <v>Филе рыбное и прочее мясо рыбы (включая фарш), свежие, охлажденные или мороженые:филе мороженое 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spp.):сома (Pangasius spp., Silurus spp., Clarias spp., Ictalurus spp.)</v>
      </c>
    </row>
    <row r="150" spans="2:6" x14ac:dyDescent="0.25">
      <c r="B150" t="s">
        <v>5712</v>
      </c>
      <c r="C150" s="1" t="s">
        <v>5</v>
      </c>
      <c r="D150" s="1" t="s">
        <v>5711</v>
      </c>
      <c r="F150" t="str">
        <f t="shared" si="18"/>
        <v>Филе рыбное и прочее мясо рыбы (включая фарш), свежие, охлажденные или мороженые:филе мороженое 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spp.):латеса нильского (Lates niloticus)</v>
      </c>
    </row>
    <row r="151" spans="2:6" x14ac:dyDescent="0.25">
      <c r="B151" t="s">
        <v>5710</v>
      </c>
      <c r="C151" s="1" t="s">
        <v>5</v>
      </c>
      <c r="D151" s="1" t="s">
        <v>1541</v>
      </c>
      <c r="F151" t="str">
        <f t="shared" si="18"/>
        <v>Филе рыбное и прочее мясо рыбы (включая фарш), свежие, охлажденные или мороженые:филе мороженое 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spp.):прочее</v>
      </c>
    </row>
    <row r="152" spans="2:6" x14ac:dyDescent="0.25">
      <c r="C152" s="1" t="s">
        <v>2</v>
      </c>
      <c r="D152" s="1" t="s">
        <v>5709</v>
      </c>
    </row>
    <row r="153" spans="2:6" x14ac:dyDescent="0.25">
      <c r="B153" t="s">
        <v>5708</v>
      </c>
      <c r="C153" s="1" t="s">
        <v>5</v>
      </c>
      <c r="D153" s="1" t="s">
        <v>5707</v>
      </c>
      <c r="F153" t="str">
        <f>CONCATENATE($C$124,$D$152,D153)</f>
        <v>Филе рыбное и прочее мясо рыбы (включая фарш), свежие, охлажденные или мороженые:филе мороженое рыбы семейств Bregmacerotidae, Euclichthyidae, Gadidae, Macrouridae, Melanonidae, Merlucciidae, Moridae и Muraenolepididae:трески (Gadus morhua, Gadus ogac, Gadus macrocephalus)</v>
      </c>
    </row>
    <row r="154" spans="2:6" x14ac:dyDescent="0.25">
      <c r="B154" t="s">
        <v>5706</v>
      </c>
      <c r="C154" s="1" t="s">
        <v>5</v>
      </c>
      <c r="D154" s="1" t="s">
        <v>5705</v>
      </c>
      <c r="F154" t="str">
        <f t="shared" ref="F154:F158" si="19">CONCATENATE($C$124,$D$152,D154)</f>
        <v>Филе рыбное и прочее мясо рыбы (включая фарш), свежие, охлажденные или мороженые:филе мороженое рыбы семейств Bregmacerotidae, Euclichthyidae, Gadidae, Macrouridae, Melanonidae, Merlucciidae, Moridae и Muraenolepididae:пикши (Melanogrammus aeglefinus)</v>
      </c>
    </row>
    <row r="155" spans="2:6" x14ac:dyDescent="0.25">
      <c r="B155" t="s">
        <v>5704</v>
      </c>
      <c r="C155" s="1" t="s">
        <v>5</v>
      </c>
      <c r="D155" s="1" t="s">
        <v>5703</v>
      </c>
      <c r="F155" t="str">
        <f t="shared" si="19"/>
        <v>Филе рыбное и прочее мясо рыбы (включая фарш), свежие, охлажденные или мороженые:филе мороженое рыбы семейств Bregmacerotidae, Euclichthyidae, Gadidae, Macrouridae, Melanonidae, Merlucciidae, Moridae и Muraenolepididae:сайды (Pollachius virens)</v>
      </c>
    </row>
    <row r="156" spans="2:6" x14ac:dyDescent="0.25">
      <c r="B156" t="s">
        <v>5702</v>
      </c>
      <c r="C156" s="1" t="s">
        <v>5</v>
      </c>
      <c r="D156" s="1" t="s">
        <v>5701</v>
      </c>
      <c r="F156" t="str">
        <f t="shared" si="19"/>
        <v>Филе рыбное и прочее мясо рыбы (включая фарш), свежие, охлажденные или мороженые:филе мороженое рыбы семейств Bregmacerotidae, Euclichthyidae, Gadidae, Macrouridae, Melanonidae, Merlucciidae, Moridae и Muraenolepididae:мерлузы (Merluccius spp.) и американского нитеперого налима (Urophycis spp.)</v>
      </c>
    </row>
    <row r="157" spans="2:6" x14ac:dyDescent="0.25">
      <c r="B157" t="s">
        <v>5700</v>
      </c>
      <c r="C157" s="1" t="s">
        <v>5</v>
      </c>
      <c r="D157" s="1" t="s">
        <v>5677</v>
      </c>
      <c r="F157" t="str">
        <f t="shared" si="19"/>
        <v>Филе рыбное и прочее мясо рыбы (включая фарш), свежие, охлажденные или мороженые:филе мороженое рыбы семейств Bregmacerotidae, Euclichthyidae, Gadidae, Macrouridae, Melanonidae, Merlucciidae, Moridae и Muraenolepididae:минтая (Theragra chalcogramma)</v>
      </c>
    </row>
    <row r="158" spans="2:6" x14ac:dyDescent="0.25">
      <c r="B158" t="s">
        <v>5699</v>
      </c>
      <c r="C158" s="1" t="s">
        <v>5</v>
      </c>
      <c r="D158" s="1" t="s">
        <v>1541</v>
      </c>
      <c r="F158" t="str">
        <f t="shared" si="19"/>
        <v>Филе рыбное и прочее мясо рыбы (включая фарш), свежие, охлажденные или мороженые:филе мороженое рыбы семейств Bregmacerotidae, Euclichthyidae, Gadidae, Macrouridae, Melanonidae, Merlucciidae, Moridae и Muraenolepididae:прочее</v>
      </c>
    </row>
    <row r="159" spans="2:6" x14ac:dyDescent="0.25">
      <c r="C159" s="1" t="s">
        <v>2</v>
      </c>
      <c r="D159" s="1" t="s">
        <v>5698</v>
      </c>
    </row>
    <row r="160" spans="2:6" x14ac:dyDescent="0.25">
      <c r="B160" t="s">
        <v>5697</v>
      </c>
      <c r="C160" s="1" t="s">
        <v>5</v>
      </c>
      <c r="D160" s="1" t="s">
        <v>5696</v>
      </c>
      <c r="F160" t="str">
        <f>CONCATENATE($C$124,$D$159,D160)</f>
        <v>Филе рыбное и прочее мясо рыбы (включая фарш), свежие, охлажденные или мороженые:филе прочей рыбы, мороженое:лосося тихоокеанского (Oncorhynchus nerka, Oncorhynchus gorbuscha, Oncorhynchus keta, Oncorhynchus tschawytscha, Oncorhynchus kisutch, Oncorhynchus masou и Oncorhynchus rhodurus), лосося антлантического (Salmo salar) и лосося дунайского (Hucho hucho)</v>
      </c>
    </row>
    <row r="161" spans="2:6" x14ac:dyDescent="0.25">
      <c r="B161" t="s">
        <v>5695</v>
      </c>
      <c r="C161" s="1" t="s">
        <v>5</v>
      </c>
      <c r="D161" s="1" t="s">
        <v>5694</v>
      </c>
      <c r="F161" t="str">
        <f t="shared" ref="F161:F167" si="20">CONCATENATE($C$124,$D$159,D161)</f>
        <v>Филе рыбное и прочее мясо рыбы (включая фарш), свежие, охлажденные или мороженые:филе прочей рыбы, мороженое:форели (Salmo trutta, Oncorhynchus mykiss, Oncorhynchus clarki, Oncorhynchus aguabonita, Oncorhynchus gilae, Oncorhynchus apache и Oncorhynchus chrysogaster)</v>
      </c>
    </row>
    <row r="162" spans="2:6" x14ac:dyDescent="0.25">
      <c r="B162" t="s">
        <v>5693</v>
      </c>
      <c r="C162" s="1" t="s">
        <v>5</v>
      </c>
      <c r="D162" s="1" t="s">
        <v>5692</v>
      </c>
      <c r="F162" t="str">
        <f t="shared" si="20"/>
        <v>Филе рыбное и прочее мясо рыбы (включая фарш), свежие, охлажденные или мороженые:филе прочей рыбы, мороженое:камбалообразных (Pleuronectidae, Bothidae, Cynoglossidae, Soleidae, Scophthalmidae и Citharidae)</v>
      </c>
    </row>
    <row r="163" spans="2:6" x14ac:dyDescent="0.25">
      <c r="B163" t="s">
        <v>5691</v>
      </c>
      <c r="C163" s="1" t="s">
        <v>5</v>
      </c>
      <c r="D163" s="1" t="s">
        <v>5682</v>
      </c>
      <c r="F163" t="str">
        <f t="shared" si="20"/>
        <v>Филе рыбное и прочее мясо рыбы (включая фарш), свежие, охлажденные или мороженые:филе прочей рыбы, мороженое:меч-рыбы (Xiphias gladius)</v>
      </c>
    </row>
    <row r="164" spans="2:6" x14ac:dyDescent="0.25">
      <c r="B164" t="s">
        <v>5690</v>
      </c>
      <c r="C164" s="1" t="s">
        <v>5</v>
      </c>
      <c r="D164" s="1" t="s">
        <v>5680</v>
      </c>
      <c r="F164" t="str">
        <f t="shared" si="20"/>
        <v>Филе рыбное и прочее мясо рыбы (включая фарш), свежие, охлажденные или мороженые:филе прочей рыбы, мороженое:клыкача (Dissostichus spp.)</v>
      </c>
    </row>
    <row r="165" spans="2:6" x14ac:dyDescent="0.25">
      <c r="B165" t="s">
        <v>5689</v>
      </c>
      <c r="C165" s="1" t="s">
        <v>5</v>
      </c>
      <c r="D165" s="1" t="s">
        <v>5688</v>
      </c>
      <c r="F165" t="str">
        <f t="shared" si="20"/>
        <v>Филе рыбное и прочее мясо рыбы (включая фарш), свежие, охлажденные или мороженые:филе прочей рыбы, мороженое:сельди (Clupea harengus, Clupea pallasii)</v>
      </c>
    </row>
    <row r="166" spans="2:6" x14ac:dyDescent="0.25">
      <c r="B166" t="s">
        <v>5687</v>
      </c>
      <c r="C166" s="1" t="s">
        <v>5</v>
      </c>
      <c r="D166" s="1" t="s">
        <v>5686</v>
      </c>
      <c r="F166" t="str">
        <f t="shared" si="20"/>
        <v>Филе рыбное и прочее мясо рыбы (включая фарш), свежие, охлажденные или мороженые:филе прочей рыбы, мороженое:тунца (рода Thunnus), скипджека, или тунца полосатого (Euthynnus (Katsuwonus) pelamis)</v>
      </c>
    </row>
    <row r="167" spans="2:6" x14ac:dyDescent="0.25">
      <c r="B167" t="s">
        <v>5685</v>
      </c>
      <c r="C167" s="1" t="s">
        <v>5</v>
      </c>
      <c r="D167" s="1" t="s">
        <v>1541</v>
      </c>
      <c r="F167" t="str">
        <f t="shared" si="20"/>
        <v>Филе рыбное и прочее мясо рыбы (включая фарш), свежие, охлажденные или мороженые:филе прочей рыбы, мороженое:прочее</v>
      </c>
    </row>
    <row r="169" spans="2:6" x14ac:dyDescent="0.25">
      <c r="B169" t="s">
        <v>0</v>
      </c>
    </row>
    <row r="170" spans="2:6" x14ac:dyDescent="0.25">
      <c r="C170" s="1" t="s">
        <v>2</v>
      </c>
      <c r="D170" s="1" t="s">
        <v>5684</v>
      </c>
    </row>
    <row r="171" spans="2:6" x14ac:dyDescent="0.25">
      <c r="B171" t="s">
        <v>5683</v>
      </c>
      <c r="C171" s="1" t="s">
        <v>5</v>
      </c>
      <c r="D171" s="1" t="s">
        <v>5682</v>
      </c>
      <c r="F171" t="str">
        <f>CONCATENATE($C$124,$D$170,D171)</f>
        <v>Филе рыбное и прочее мясо рыбы (включая фарш), свежие, охлажденные или мороженые:прочее, мороженое:меч-рыбы (Xiphias gladius)</v>
      </c>
    </row>
    <row r="172" spans="2:6" x14ac:dyDescent="0.25">
      <c r="B172" t="s">
        <v>5681</v>
      </c>
      <c r="C172" s="1" t="s">
        <v>5</v>
      </c>
      <c r="D172" s="1" t="s">
        <v>5680</v>
      </c>
      <c r="F172" t="str">
        <f t="shared" ref="F172:F176" si="21">CONCATENATE($C$124,$D$170,D172)</f>
        <v>Филе рыбное и прочее мясо рыбы (включая фарш), свежие, охлажденные или мороженые:прочее, мороженое:клыкача (Dissostichus spp.)</v>
      </c>
    </row>
    <row r="173" spans="2:6" x14ac:dyDescent="0.25">
      <c r="B173" t="s">
        <v>5679</v>
      </c>
      <c r="C173" s="1" t="s">
        <v>5</v>
      </c>
      <c r="D173" s="1" t="s">
        <v>5666</v>
      </c>
      <c r="F173" t="str">
        <f t="shared" si="21"/>
        <v>Филе рыбное и прочее мясо рыбы (включая фарш), свежие, охлажденные или мороженые:прочее, мороженое:тилапии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v>
      </c>
    </row>
    <row r="174" spans="2:6" x14ac:dyDescent="0.25">
      <c r="B174" t="s">
        <v>5678</v>
      </c>
      <c r="C174" s="1" t="s">
        <v>5</v>
      </c>
      <c r="D174" s="1" t="s">
        <v>5677</v>
      </c>
      <c r="F174" t="str">
        <f t="shared" si="21"/>
        <v>Филе рыбное и прочее мясо рыбы (включая фарш), свежие, охлажденные или мороженые:прочее, мороженое:минтая (Theragra chalcogramma)</v>
      </c>
    </row>
    <row r="175" spans="2:6" x14ac:dyDescent="0.25">
      <c r="B175" t="s">
        <v>5676</v>
      </c>
      <c r="C175" s="1" t="s">
        <v>5</v>
      </c>
      <c r="D175" s="1" t="s">
        <v>5675</v>
      </c>
      <c r="F175" t="str">
        <f t="shared" si="21"/>
        <v>Филе рыбное и прочее мясо рыбы (включая фарш), свежие, охлажденные или мороженые:прочее, мороженое:рыбы семейств Bregmacerotidae, Euclichthyidae, Gadidae, Macrouridae, Melanonidae, Merlucciidae, Moridae и Muraenolepididae, кроме минтая (Theragra chalcogramma)</v>
      </c>
    </row>
    <row r="176" spans="2:6" x14ac:dyDescent="0.25">
      <c r="B176" t="s">
        <v>5674</v>
      </c>
      <c r="C176" s="1" t="s">
        <v>5</v>
      </c>
      <c r="D176" s="1" t="s">
        <v>1541</v>
      </c>
      <c r="F176" t="str">
        <f t="shared" si="21"/>
        <v>Филе рыбное и прочее мясо рыбы (включая фарш), свежие, охлажденные или мороженые:прочее, мороженое:прочее</v>
      </c>
    </row>
    <row r="178" spans="2:6" x14ac:dyDescent="0.25">
      <c r="C178" s="1" t="s">
        <v>5673</v>
      </c>
    </row>
    <row r="179" spans="2:6" x14ac:dyDescent="0.25">
      <c r="B179" t="s">
        <v>5672</v>
      </c>
      <c r="C179" s="1" t="s">
        <v>2</v>
      </c>
      <c r="D179" s="1" t="s">
        <v>5671</v>
      </c>
      <c r="F179" t="str">
        <f>CONCATENATE($C$178,D179)</f>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пищу:рыбная мука тонкого и грубого помола и гранулы из рыбы, пригодные для употpебления в пищу</v>
      </c>
    </row>
    <row r="180" spans="2:6" x14ac:dyDescent="0.25">
      <c r="B180" t="s">
        <v>5670</v>
      </c>
      <c r="C180" s="1" t="s">
        <v>2</v>
      </c>
      <c r="D180" s="1" t="s">
        <v>5669</v>
      </c>
      <c r="F180" t="str">
        <f>CONCATENATE($C$178,D180)</f>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пищу:печень, икра и молоки рыбы, сушеные, копченые, соленые или в рассоле</v>
      </c>
    </row>
    <row r="181" spans="2:6" x14ac:dyDescent="0.25">
      <c r="C181" s="1" t="s">
        <v>2</v>
      </c>
      <c r="D181" s="1" t="s">
        <v>5668</v>
      </c>
    </row>
    <row r="182" spans="2:6" x14ac:dyDescent="0.25">
      <c r="B182" t="s">
        <v>5667</v>
      </c>
      <c r="C182" s="1" t="s">
        <v>5</v>
      </c>
      <c r="D182" s="1" t="s">
        <v>5666</v>
      </c>
      <c r="F182" t="str">
        <f>CONCATENATE($C$178,$D$181,D182)</f>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пищу:филе рыбы, сушеное, соленое или в рассоле, но не копченое:тилапии (Oreochromis spp.), сома (Pangasius spp., Silurus spp., Clarias spp., Ictalurus spp.), карпа (Cyprinus carpio, Carassius carassius, Ctenopharyngodon idellus, Hypophthalmichthys spp., Cirrhinus spp., Mylopharyngodon piceus), угря (Anguilla spp.), латеса нильского (Lates niloticus) и змееголова (Channa spp.)</v>
      </c>
    </row>
    <row r="183" spans="2:6" x14ac:dyDescent="0.25">
      <c r="B183" t="s">
        <v>5665</v>
      </c>
      <c r="C183" s="1" t="s">
        <v>5</v>
      </c>
      <c r="D183" s="1" t="s">
        <v>5664</v>
      </c>
      <c r="F183" t="str">
        <f t="shared" ref="F183:F184" si="22">CONCATENATE($C$178,$D$181,D183)</f>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пищу:филе рыбы, сушеное, соленое или в рассоле, но не копченое:рыбы семейств Bregmacerotidae, Euclichthyidae, Gadidae, Macrouridae, Melanonidae, Merlucciidae, Moridae и Muraenolepididae</v>
      </c>
    </row>
    <row r="184" spans="2:6" x14ac:dyDescent="0.25">
      <c r="B184" t="s">
        <v>5663</v>
      </c>
      <c r="C184" s="1" t="s">
        <v>5</v>
      </c>
      <c r="D184" s="1" t="s">
        <v>1541</v>
      </c>
      <c r="F184" t="str">
        <f t="shared" si="22"/>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пищу:филе рыбы, сушеное, соленое или в рассоле, но не копченое:прочее</v>
      </c>
    </row>
    <row r="185" spans="2:6" x14ac:dyDescent="0.25">
      <c r="C185" s="1" t="s">
        <v>2</v>
      </c>
      <c r="D185" s="1" t="s">
        <v>5662</v>
      </c>
    </row>
    <row r="186" spans="2:6" x14ac:dyDescent="0.25">
      <c r="B186" t="s">
        <v>5661</v>
      </c>
      <c r="C186" s="1" t="s">
        <v>5</v>
      </c>
      <c r="D186" s="1" t="s">
        <v>5660</v>
      </c>
      <c r="F186" t="str">
        <f>CONCATENATE($C$178,$D$185,D186)</f>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копченая, включая филе, кроме пищевых рыбных субпродуктов:лосось тихоокеанский (Oncorhynchus nerka, Oncorhynchus gorbuscha, Oncorhynchus keta, Oncorhynchus tschawytscha, Oncorhynchus kisutch, Oncorhynchus masou и Oncorhynchus rhodurus), лосось атлантический (Salmo salar) и лосось дунайский (Hucho hucho)</v>
      </c>
    </row>
    <row r="187" spans="2:6" x14ac:dyDescent="0.25">
      <c r="B187" t="s">
        <v>5659</v>
      </c>
      <c r="C187" s="1" t="s">
        <v>5</v>
      </c>
      <c r="D187" s="1" t="s">
        <v>5649</v>
      </c>
      <c r="F187" t="str">
        <f t="shared" ref="F187:F190" si="23">CONCATENATE($C$178,$D$185,D187)</f>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копченая, включая филе, кроме пищевых рыбных субпродуктов:сельдь (Clupea harengus, Clupea pallasii)</v>
      </c>
    </row>
    <row r="188" spans="2:6" x14ac:dyDescent="0.25">
      <c r="B188" t="s">
        <v>5658</v>
      </c>
      <c r="C188" s="1" t="s">
        <v>5</v>
      </c>
      <c r="D188" s="1" t="s">
        <v>5657</v>
      </c>
      <c r="F188" t="str">
        <f t="shared" si="23"/>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копченая, включая филе, кроме пищевых рыбных субпродуктов:форель (Salmo trutta, Oncorhynchus mykiss, Oncorhynchus clarki, Oncorhynchus aguabonita, Oncorhynchus gilae, Oncorhynchus apache и Oncorhynchus chrysogaster)</v>
      </c>
    </row>
    <row r="189" spans="2:6" x14ac:dyDescent="0.25">
      <c r="B189" t="s">
        <v>5656</v>
      </c>
      <c r="C189" s="1" t="s">
        <v>5</v>
      </c>
      <c r="D189" s="1" t="s">
        <v>5643</v>
      </c>
      <c r="F189" t="str">
        <f t="shared" si="23"/>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копченая, включая филе, кроме пищевых рыбных субпродуктов:тилапия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v>
      </c>
    </row>
    <row r="190" spans="2:6" x14ac:dyDescent="0.25">
      <c r="B190" t="s">
        <v>5655</v>
      </c>
      <c r="C190" s="1" t="s">
        <v>5</v>
      </c>
      <c r="D190" s="1" t="s">
        <v>8</v>
      </c>
      <c r="F190" t="str">
        <f t="shared" si="23"/>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копченая, включая филе, кроме пищевых рыбных субпродуктов:прочая</v>
      </c>
    </row>
    <row r="192" spans="2:6" x14ac:dyDescent="0.25">
      <c r="B192" t="s">
        <v>0</v>
      </c>
    </row>
    <row r="193" spans="2:6" x14ac:dyDescent="0.25">
      <c r="C193" s="1" t="s">
        <v>2</v>
      </c>
      <c r="D193" s="1" t="s">
        <v>5654</v>
      </c>
    </row>
    <row r="194" spans="2:6" x14ac:dyDescent="0.25">
      <c r="B194" t="s">
        <v>5653</v>
      </c>
      <c r="C194" s="1" t="s">
        <v>5</v>
      </c>
      <c r="D194" s="1" t="s">
        <v>5647</v>
      </c>
      <c r="F194" t="str">
        <f>CONCATENATE($C$178,$D$193,D194)</f>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сушеная, кроме пищевых рыбных субпродуктов, соленая или несоленая, но не копченая:треска (Gadus morhua, Gadus ogac, Gadus macrocephalus)</v>
      </c>
    </row>
    <row r="195" spans="2:6" x14ac:dyDescent="0.25">
      <c r="B195" t="s">
        <v>5652</v>
      </c>
      <c r="C195" s="1" t="s">
        <v>5</v>
      </c>
      <c r="D195" s="1" t="s">
        <v>8</v>
      </c>
      <c r="F195" t="str">
        <f>CONCATENATE($C$178,$D$193,D195)</f>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сушеная, кроме пищевых рыбных субпродуктов, соленая или несоленая, но не копченая:прочая</v>
      </c>
    </row>
    <row r="196" spans="2:6" x14ac:dyDescent="0.25">
      <c r="C196" s="1" t="s">
        <v>2</v>
      </c>
      <c r="D196" s="1" t="s">
        <v>5651</v>
      </c>
    </row>
    <row r="197" spans="2:6" x14ac:dyDescent="0.25">
      <c r="B197" t="s">
        <v>5650</v>
      </c>
      <c r="C197" s="1" t="s">
        <v>5</v>
      </c>
      <c r="D197" s="1" t="s">
        <v>5649</v>
      </c>
      <c r="F197" t="str">
        <f>CONCATENATE($C$178,$D$196,D197)</f>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соленая, но не сушеная или не копченая, и рыба в рассоле, кроме пищевых рыбных субпродуктов:сельдь (Clupea harengus, Clupea pallasii)</v>
      </c>
    </row>
    <row r="198" spans="2:6" x14ac:dyDescent="0.25">
      <c r="B198" t="s">
        <v>5648</v>
      </c>
      <c r="C198" s="1" t="s">
        <v>5</v>
      </c>
      <c r="D198" s="1" t="s">
        <v>5647</v>
      </c>
      <c r="F198" t="str">
        <f t="shared" ref="F198:F201" si="24">CONCATENATE($C$178,$D$196,D198)</f>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соленая, но не сушеная или не копченая, и рыба в рассоле, кроме пищевых рыбных субпродуктов:треска (Gadus morhua, Gadus ogac, Gadus macrocephalus)</v>
      </c>
    </row>
    <row r="199" spans="2:6" x14ac:dyDescent="0.25">
      <c r="B199" t="s">
        <v>5646</v>
      </c>
      <c r="C199" s="1" t="s">
        <v>5</v>
      </c>
      <c r="D199" s="1" t="s">
        <v>5645</v>
      </c>
      <c r="F199" t="str">
        <f t="shared" si="24"/>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соленая, но не сушеная или не копченая, и рыба в рассоле, кроме пищевых рыбных субпродуктов:анчоусы (Engraulis spp.)</v>
      </c>
    </row>
    <row r="200" spans="2:6" x14ac:dyDescent="0.25">
      <c r="B200" t="s">
        <v>5644</v>
      </c>
      <c r="C200" s="1" t="s">
        <v>5</v>
      </c>
      <c r="D200" s="1" t="s">
        <v>5643</v>
      </c>
      <c r="F200" t="str">
        <f t="shared" si="24"/>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соленая, но не сушеная или не копченая, и рыба в рассоле, кроме пищевых рыбных субпродуктов:тилапия (Oreochromis spp.), сом (Pangasius spp., Silurus spp., Clarias spp., Ictalurus spp.), карп (Cyprinus carpio, Carassius carassius, Ctenopharyngodon idellus, Hypophthalmichthys spp., Cirrhinus spp., Mylopharyngodon piceus), угорь (Anguilla spp.), латес нильский (Lates niloticus) и змееголов (Channa spp.)</v>
      </c>
    </row>
    <row r="201" spans="2:6" x14ac:dyDescent="0.25">
      <c r="B201" t="s">
        <v>5642</v>
      </c>
      <c r="C201" s="1" t="s">
        <v>5</v>
      </c>
      <c r="D201" s="1" t="s">
        <v>8</v>
      </c>
      <c r="F201" t="str">
        <f t="shared" si="24"/>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пищу:рыба соленая, но не сушеная или не копченая, и рыба в рассоле, кроме пищевых рыбных субпродуктов:прочая</v>
      </c>
    </row>
    <row r="202" spans="2:6" x14ac:dyDescent="0.25">
      <c r="C202" s="1" t="s">
        <v>2</v>
      </c>
      <c r="D202" s="1" t="s">
        <v>5641</v>
      </c>
    </row>
    <row r="203" spans="2:6" x14ac:dyDescent="0.25">
      <c r="B203" t="s">
        <v>5640</v>
      </c>
      <c r="C203" s="1" t="s">
        <v>5</v>
      </c>
      <c r="D203" s="1" t="s">
        <v>5639</v>
      </c>
      <c r="F203" t="str">
        <f>CONCATENATE($C$178,$D$202,D203)</f>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пищу:плавники, головы, хвосты, плавательные пузыри и прочие пищевые рыбные субпродукты:плавники акульи</v>
      </c>
    </row>
    <row r="204" spans="2:6" x14ac:dyDescent="0.25">
      <c r="B204" t="s">
        <v>5638</v>
      </c>
      <c r="C204" s="1" t="s">
        <v>5</v>
      </c>
      <c r="D204" s="1" t="s">
        <v>5637</v>
      </c>
      <c r="F204" t="str">
        <f t="shared" ref="F204:F205" si="25">CONCATENATE($C$178,$D$202,D204)</f>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пищу:плавники, головы, хвосты, плавательные пузыри и прочие пищевые рыбные субпродукты:головы, хвосты, плавательные пузыри рыб</v>
      </c>
    </row>
    <row r="205" spans="2:6" x14ac:dyDescent="0.25">
      <c r="B205" t="s">
        <v>5636</v>
      </c>
      <c r="C205" s="1" t="s">
        <v>5</v>
      </c>
      <c r="D205" s="1" t="s">
        <v>67</v>
      </c>
      <c r="F205" t="str">
        <f t="shared" si="25"/>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пищу:плавники, головы, хвосты, плавательные пузыри и прочие пищевые рыбные субпродукты:прочие</v>
      </c>
    </row>
    <row r="207" spans="2:6" x14ac:dyDescent="0.25">
      <c r="C207" s="1" t="s">
        <v>5635</v>
      </c>
    </row>
    <row r="208" spans="2:6" x14ac:dyDescent="0.25">
      <c r="C208" s="1" t="s">
        <v>2</v>
      </c>
      <c r="D208" s="1" t="s">
        <v>5634</v>
      </c>
    </row>
    <row r="209" spans="2:6" x14ac:dyDescent="0.25">
      <c r="B209" t="s">
        <v>5633</v>
      </c>
      <c r="C209" s="1" t="s">
        <v>5</v>
      </c>
      <c r="D209" s="1" t="s">
        <v>5624</v>
      </c>
      <c r="F209" t="str">
        <f>CONCATENATE($C$207,$D$208,D209)</f>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пищу:мороженые:лангуст европейский и прочие лангусты (Palinurus spp., Panulirus spp., Jasus spp.)</v>
      </c>
    </row>
    <row r="210" spans="2:6" x14ac:dyDescent="0.25">
      <c r="B210" t="s">
        <v>5632</v>
      </c>
      <c r="C210" s="1" t="s">
        <v>5</v>
      </c>
      <c r="D210" s="1" t="s">
        <v>5622</v>
      </c>
      <c r="F210" t="str">
        <f t="shared" ref="F210:F215" si="26">CONCATENATE($C$207,$D$208,D210)</f>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пищу:мороженые:омары (Homarus spp.)</v>
      </c>
    </row>
    <row r="211" spans="2:6" x14ac:dyDescent="0.25">
      <c r="B211" t="s">
        <v>5631</v>
      </c>
      <c r="C211" s="1" t="s">
        <v>5</v>
      </c>
      <c r="D211" s="1" t="s">
        <v>5620</v>
      </c>
      <c r="F211" t="str">
        <f t="shared" si="26"/>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пищу:мороженые:крабы</v>
      </c>
    </row>
    <row r="212" spans="2:6" x14ac:dyDescent="0.25">
      <c r="B212" t="s">
        <v>5630</v>
      </c>
      <c r="C212" s="1" t="s">
        <v>5</v>
      </c>
      <c r="D212" s="1" t="s">
        <v>5618</v>
      </c>
      <c r="F212" t="str">
        <f t="shared" si="26"/>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пищу:мороженые:омар норвежский (Nephrops norvegicus)</v>
      </c>
    </row>
    <row r="213" spans="2:6" x14ac:dyDescent="0.25">
      <c r="B213" t="s">
        <v>5629</v>
      </c>
      <c r="C213" s="1" t="s">
        <v>5</v>
      </c>
      <c r="D213" s="1" t="s">
        <v>5616</v>
      </c>
      <c r="F213" t="str">
        <f t="shared" si="26"/>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пищу:мороженые:креветки и пильчатые креветки, глубоководные (Pandalus spp., Crangon crangon)</v>
      </c>
    </row>
    <row r="214" spans="2:6" x14ac:dyDescent="0.25">
      <c r="B214" t="s">
        <v>5628</v>
      </c>
      <c r="C214" s="1" t="s">
        <v>5</v>
      </c>
      <c r="D214" s="1" t="s">
        <v>5614</v>
      </c>
      <c r="F214" t="str">
        <f t="shared" si="26"/>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пищу:мороженые:креветки и пильчатые креветки прочие</v>
      </c>
    </row>
    <row r="215" spans="2:6" x14ac:dyDescent="0.25">
      <c r="B215" t="s">
        <v>5627</v>
      </c>
      <c r="C215" s="1" t="s">
        <v>5</v>
      </c>
      <c r="D215" s="1" t="s">
        <v>5612</v>
      </c>
      <c r="F215" t="str">
        <f t="shared" si="26"/>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пищу:мороженые:прочие, включая муку тонкого и грубого помола и гранулы из ракообразных, пригодные для употребления в пищу</v>
      </c>
    </row>
    <row r="217" spans="2:6" x14ac:dyDescent="0.25">
      <c r="B217" t="s">
        <v>0</v>
      </c>
    </row>
    <row r="218" spans="2:6" x14ac:dyDescent="0.25">
      <c r="C218" s="1" t="s">
        <v>2</v>
      </c>
      <c r="D218" s="1" t="s">
        <v>5626</v>
      </c>
    </row>
    <row r="219" spans="2:6" x14ac:dyDescent="0.25">
      <c r="B219" t="s">
        <v>5625</v>
      </c>
      <c r="C219" s="1" t="s">
        <v>5</v>
      </c>
      <c r="D219" s="1" t="s">
        <v>5624</v>
      </c>
      <c r="F219" t="str">
        <f>CONCATENATE($C$207,$D$218,D219)</f>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пищу:немороженые:лангуст европейский и прочие лангусты (Palinurus spp., Panulirus spp., Jasus spp.)</v>
      </c>
    </row>
    <row r="220" spans="2:6" x14ac:dyDescent="0.25">
      <c r="B220" t="s">
        <v>5623</v>
      </c>
      <c r="C220" s="1" t="s">
        <v>5</v>
      </c>
      <c r="D220" s="1" t="s">
        <v>5622</v>
      </c>
      <c r="F220" t="str">
        <f t="shared" ref="F220:F225" si="27">CONCATENATE($C$207,$D$218,D220)</f>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пищу:немороженые:омары (Homarus spp.)</v>
      </c>
    </row>
    <row r="221" spans="2:6" x14ac:dyDescent="0.25">
      <c r="B221" t="s">
        <v>5621</v>
      </c>
      <c r="C221" s="1" t="s">
        <v>5</v>
      </c>
      <c r="D221" s="1" t="s">
        <v>5620</v>
      </c>
      <c r="F221" t="str">
        <f t="shared" si="27"/>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пищу:немороженые:крабы</v>
      </c>
    </row>
    <row r="222" spans="2:6" x14ac:dyDescent="0.25">
      <c r="B222" t="s">
        <v>5619</v>
      </c>
      <c r="C222" s="1" t="s">
        <v>5</v>
      </c>
      <c r="D222" s="1" t="s">
        <v>5618</v>
      </c>
      <c r="F222" t="str">
        <f t="shared" si="27"/>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пищу:немороженые:омар норвежский (Nephrops norvegicus)</v>
      </c>
    </row>
    <row r="223" spans="2:6" x14ac:dyDescent="0.25">
      <c r="B223" t="s">
        <v>5617</v>
      </c>
      <c r="C223" s="1" t="s">
        <v>5</v>
      </c>
      <c r="D223" s="1" t="s">
        <v>5616</v>
      </c>
      <c r="F223" t="str">
        <f t="shared" si="27"/>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пищу:немороженые:креветки и пильчатые креветки, глубоководные (Pandalus spp., Crangon crangon)</v>
      </c>
    </row>
    <row r="224" spans="2:6" x14ac:dyDescent="0.25">
      <c r="B224" t="s">
        <v>5615</v>
      </c>
      <c r="C224" s="1" t="s">
        <v>5</v>
      </c>
      <c r="D224" s="1" t="s">
        <v>5614</v>
      </c>
      <c r="F224" t="str">
        <f t="shared" si="27"/>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пищу:немороженые:креветки и пильчатые креветки прочие</v>
      </c>
    </row>
    <row r="225" spans="2:6" x14ac:dyDescent="0.25">
      <c r="B225" t="s">
        <v>5613</v>
      </c>
      <c r="C225" s="1" t="s">
        <v>5</v>
      </c>
      <c r="D225" s="1" t="s">
        <v>5612</v>
      </c>
      <c r="F225" t="str">
        <f t="shared" si="27"/>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 в панцире, сваренные на пару или в кипящей воде, охлажденные или неохлажденные, мороженые, сушеные, соленые или в рассоле; мука тонкого и грубого помола и гранулы из ракообразных, пригодные для употребления в пищу:немороженые:прочие, включая муку тонкого и грубого помола и гранулы из ракообразных, пригодные для употребления в пищу</v>
      </c>
    </row>
    <row r="227" spans="2:6" x14ac:dyDescent="0.25">
      <c r="C227" s="1" t="s">
        <v>5611</v>
      </c>
    </row>
    <row r="228" spans="2:6" x14ac:dyDescent="0.25">
      <c r="C228" s="1" t="s">
        <v>2</v>
      </c>
      <c r="D228" s="1" t="s">
        <v>5610</v>
      </c>
    </row>
    <row r="229" spans="2:6" x14ac:dyDescent="0.25">
      <c r="B229" t="s">
        <v>5609</v>
      </c>
      <c r="C229" s="1" t="s">
        <v>5</v>
      </c>
      <c r="D229" s="1" t="s">
        <v>5578</v>
      </c>
      <c r="F229" t="str">
        <f>CONCATENATE($C$227,$D$228,D229)</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пищу:устрицы:живые, свежие или охлажденные</v>
      </c>
    </row>
    <row r="230" spans="2:6" x14ac:dyDescent="0.25">
      <c r="B230" t="s">
        <v>5608</v>
      </c>
      <c r="C230" s="1" t="s">
        <v>5</v>
      </c>
      <c r="D230" s="1" t="s">
        <v>67</v>
      </c>
      <c r="F230" t="str">
        <f>CONCATENATE($C$227,$D$228,D230)</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пищу:устрицы:прочие</v>
      </c>
    </row>
    <row r="231" spans="2:6" x14ac:dyDescent="0.25">
      <c r="C231" s="1" t="s">
        <v>2</v>
      </c>
      <c r="D231" s="1" t="s">
        <v>5607</v>
      </c>
    </row>
    <row r="232" spans="2:6" x14ac:dyDescent="0.25">
      <c r="B232" t="s">
        <v>5606</v>
      </c>
      <c r="C232" s="1" t="s">
        <v>5</v>
      </c>
      <c r="D232" s="1" t="s">
        <v>5578</v>
      </c>
      <c r="F232" t="str">
        <f>CONCATENATE($C$227,$D$231,D232)</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пищу:гребешки, включая королевские гребешки, родов Pecten, Chlamys или Placopecten:живые, свежие или охлажденные</v>
      </c>
    </row>
    <row r="233" spans="2:6" x14ac:dyDescent="0.25">
      <c r="B233" t="s">
        <v>5605</v>
      </c>
      <c r="C233" s="1" t="s">
        <v>5</v>
      </c>
      <c r="D233" s="1" t="s">
        <v>67</v>
      </c>
      <c r="F233" t="str">
        <f>CONCATENATE($C$227,$D$231,D233)</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пищу:гребешки, включая королевские гребешки, родов Pecten, Chlamys или Placopecten:прочие</v>
      </c>
    </row>
    <row r="234" spans="2:6" x14ac:dyDescent="0.25">
      <c r="C234" s="1" t="s">
        <v>2</v>
      </c>
      <c r="D234" s="1" t="s">
        <v>5604</v>
      </c>
    </row>
    <row r="235" spans="2:6" x14ac:dyDescent="0.25">
      <c r="B235" t="s">
        <v>5603</v>
      </c>
      <c r="C235" s="1" t="s">
        <v>5</v>
      </c>
      <c r="D235" s="1" t="s">
        <v>5578</v>
      </c>
      <c r="F235" t="str">
        <f>CONCATENATE($C$227,$D$234,D235)</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пищу:мидии (Mytilus spp., Perna spp.):живые, свежие или охлажденные</v>
      </c>
    </row>
    <row r="236" spans="2:6" x14ac:dyDescent="0.25">
      <c r="B236" t="s">
        <v>5602</v>
      </c>
      <c r="C236" s="1" t="s">
        <v>5</v>
      </c>
      <c r="D236" s="1" t="s">
        <v>67</v>
      </c>
      <c r="F236" t="str">
        <f>CONCATENATE($C$227,$D$234,D236)</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пищу:мидии (Mytilus spp., Perna spp.):прочие</v>
      </c>
    </row>
    <row r="237" spans="2:6" x14ac:dyDescent="0.25">
      <c r="C237" s="1" t="s">
        <v>2</v>
      </c>
      <c r="D237" s="1" t="s">
        <v>5601</v>
      </c>
    </row>
    <row r="238" spans="2:6" x14ac:dyDescent="0.25">
      <c r="B238" t="s">
        <v>5600</v>
      </c>
      <c r="C238" s="1" t="s">
        <v>5</v>
      </c>
      <c r="D238" s="1" t="s">
        <v>5578</v>
      </c>
      <c r="F238" t="str">
        <f>CONCATENATE($C$227,$D$237,D238)</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пищу:каракатицы (Sepia officinalis, Rossia macrosoma, Sepiola spp.) и кальмары (Ommastrephes spp., Loligo spp., Nototodarus spp., Sepioteuthis spp.):живые, свежие или охлажденные</v>
      </c>
    </row>
    <row r="239" spans="2:6" x14ac:dyDescent="0.25">
      <c r="B239" t="s">
        <v>5599</v>
      </c>
      <c r="C239" s="1" t="s">
        <v>5</v>
      </c>
      <c r="D239" s="1" t="s">
        <v>67</v>
      </c>
      <c r="F239" t="str">
        <f>CONCATENATE($C$227,$D$237,D239)</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пищу:каракатицы (Sepia officinalis, Rossia macrosoma, Sepiola spp.) и кальмары (Ommastrephes spp., Loligo spp., Nototodarus spp., Sepioteuthis spp.):прочие</v>
      </c>
    </row>
    <row r="240" spans="2:6" x14ac:dyDescent="0.25">
      <c r="C240" s="1" t="s">
        <v>2</v>
      </c>
      <c r="D240" s="1" t="s">
        <v>5598</v>
      </c>
    </row>
    <row r="241" spans="2:6" x14ac:dyDescent="0.25">
      <c r="B241" t="s">
        <v>5597</v>
      </c>
      <c r="C241" s="1" t="s">
        <v>5</v>
      </c>
      <c r="D241" s="1" t="s">
        <v>5578</v>
      </c>
      <c r="F241" t="str">
        <f>CONCATENATE($C$227,$D$240,D241)</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пищу:осьминоги (Octopus spp.):живые, свежие или охлажденные</v>
      </c>
    </row>
    <row r="242" spans="2:6" x14ac:dyDescent="0.25">
      <c r="B242" t="s">
        <v>5596</v>
      </c>
      <c r="C242" s="1" t="s">
        <v>5</v>
      </c>
      <c r="D242" s="1" t="s">
        <v>67</v>
      </c>
      <c r="F242" t="str">
        <f>CONCATENATE($C$227,$D$240,D242)</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пищу:осьминоги (Octopus spp.):прочие</v>
      </c>
    </row>
    <row r="243" spans="2:6" x14ac:dyDescent="0.25">
      <c r="B243" t="s">
        <v>5595</v>
      </c>
      <c r="C243" s="1" t="s">
        <v>2</v>
      </c>
      <c r="D243" s="1" t="s">
        <v>5594</v>
      </c>
      <c r="F243" t="str">
        <f>CONCATENATE($C$227,$D$243)</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пищу:улитки, кроме липариса</v>
      </c>
    </row>
    <row r="244" spans="2:6" x14ac:dyDescent="0.25">
      <c r="C244" s="1" t="s">
        <v>2</v>
      </c>
      <c r="D244" s="1" t="s">
        <v>5593</v>
      </c>
    </row>
    <row r="245" spans="2:6" x14ac:dyDescent="0.25">
      <c r="B245" t="s">
        <v>5592</v>
      </c>
      <c r="C245" s="1" t="s">
        <v>5</v>
      </c>
      <c r="D245" s="1" t="s">
        <v>5578</v>
      </c>
      <c r="F245" t="str">
        <f>CONCATENATE($C$227,$D$244,D245)</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пищу:клемы, сердцевидки и арки (семейств Arcidae, Arcticidae, Cardiidae, Donacidae, Hiatellidae, Mactridae, Mesodesmatidae, Myidae, Semelidae, Solecurtidae, Solenidae, Tridacnidae и Veneridae):живые, свежие или охлажденные</v>
      </c>
    </row>
    <row r="246" spans="2:6" x14ac:dyDescent="0.25">
      <c r="B246" t="s">
        <v>5591</v>
      </c>
      <c r="C246" s="1" t="s">
        <v>5</v>
      </c>
      <c r="D246" s="1" t="s">
        <v>67</v>
      </c>
      <c r="F246" t="str">
        <f>CONCATENATE($C$227,$D$244,D246)</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пищу:клемы, сердцевидки и арки (семейств Arcidae, Arcticidae, Cardiidae, Donacidae, Hiatellidae, Mactridae, Mesodesmatidae, Myidae, Semelidae, Solecurtidae, Solenidae, Tridacnidae и Veneridae):прочие</v>
      </c>
    </row>
    <row r="247" spans="2:6" x14ac:dyDescent="0.25">
      <c r="C247" s="1" t="s">
        <v>2</v>
      </c>
      <c r="D247" s="1" t="s">
        <v>5590</v>
      </c>
    </row>
    <row r="248" spans="2:6" x14ac:dyDescent="0.25">
      <c r="B248" t="s">
        <v>5589</v>
      </c>
      <c r="C248" s="1" t="s">
        <v>5</v>
      </c>
      <c r="D248" s="1" t="s">
        <v>5578</v>
      </c>
      <c r="F248" t="str">
        <f>CONCATENATE($C$227,$D$247,D248)</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пищу:морские ушки (Haliotis spp.):живые, свежие или охлажденные</v>
      </c>
    </row>
    <row r="249" spans="2:6" x14ac:dyDescent="0.25">
      <c r="B249" t="s">
        <v>5588</v>
      </c>
      <c r="C249" s="1" t="s">
        <v>5</v>
      </c>
      <c r="D249" s="1" t="s">
        <v>67</v>
      </c>
      <c r="F249" t="str">
        <f>CONCATENATE($C$227,$D$247,D249)</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пищу:морские ушки (Haliotis spp.):прочие</v>
      </c>
    </row>
    <row r="251" spans="2:6" x14ac:dyDescent="0.25">
      <c r="B251" t="s">
        <v>0</v>
      </c>
    </row>
    <row r="252" spans="2:6" x14ac:dyDescent="0.25">
      <c r="C252" s="1" t="s">
        <v>2</v>
      </c>
      <c r="D252" s="1" t="s">
        <v>5587</v>
      </c>
    </row>
    <row r="253" spans="2:6" x14ac:dyDescent="0.25">
      <c r="B253" t="s">
        <v>5586</v>
      </c>
      <c r="C253" s="1" t="s">
        <v>5</v>
      </c>
      <c r="D253" s="1" t="s">
        <v>5578</v>
      </c>
      <c r="F253" t="str">
        <f>CONCATENATE($C$227,$D$252,D253)</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пищу:прочие, включая муку тонкого и грубого помола и гранулы, пригодные для употребления в пищу:живые, свежие или охлажденные</v>
      </c>
    </row>
    <row r="254" spans="2:6" x14ac:dyDescent="0.25">
      <c r="B254" t="s">
        <v>5585</v>
      </c>
      <c r="C254" s="1" t="s">
        <v>5</v>
      </c>
      <c r="D254" s="1" t="s">
        <v>67</v>
      </c>
      <c r="F254" t="str">
        <f>CONCATENATE($C$227,$D$252,D254)</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грубого помола и гранулы из моллюсков, пригодные для употребления в пищу:прочие, включая муку тонкого и грубого помола и гранулы, пригодные для употребления в пищу:прочие</v>
      </c>
    </row>
    <row r="256" spans="2:6" x14ac:dyDescent="0.25">
      <c r="C256" s="1" t="s">
        <v>5584</v>
      </c>
    </row>
    <row r="257" spans="2:6" x14ac:dyDescent="0.25">
      <c r="C257" s="1" t="s">
        <v>2</v>
      </c>
      <c r="D257" s="1" t="s">
        <v>5583</v>
      </c>
    </row>
    <row r="258" spans="2:6" x14ac:dyDescent="0.25">
      <c r="B258" t="s">
        <v>5582</v>
      </c>
      <c r="C258" s="1" t="s">
        <v>5</v>
      </c>
      <c r="D258" s="1" t="s">
        <v>5578</v>
      </c>
      <c r="F258" t="str">
        <f>CONCATENATE($C$256,$D$257,D258)</f>
        <v>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 мука тонкого и грубого помола и гранулы из водных беспозвоночных, кроме ракообразных и моллюсков, пригодные для употребления в пищу:голотурии (Stichopus japonicus, Holothurioidea):живые, свежие или охлажденные</v>
      </c>
    </row>
    <row r="259" spans="2:6" x14ac:dyDescent="0.25">
      <c r="B259" t="s">
        <v>5581</v>
      </c>
      <c r="C259" s="1" t="s">
        <v>5</v>
      </c>
      <c r="D259" s="1" t="s">
        <v>67</v>
      </c>
      <c r="F259" t="str">
        <f>CONCATENATE($C$256,$D$257,D259)</f>
        <v>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 мука тонкого и грубого помола и гранулы из водных беспозвоночных, кроме ракообразных и моллюсков, пригодные для употребления в пищу:голотурии (Stichopus japonicus, Holothurioidea):прочие</v>
      </c>
    </row>
    <row r="260" spans="2:6" x14ac:dyDescent="0.25">
      <c r="C260" s="1" t="s">
        <v>2</v>
      </c>
      <c r="D260" s="1" t="s">
        <v>5580</v>
      </c>
    </row>
    <row r="261" spans="2:6" x14ac:dyDescent="0.25">
      <c r="B261" t="s">
        <v>5579</v>
      </c>
      <c r="C261" s="1" t="s">
        <v>5</v>
      </c>
      <c r="D261" s="1" t="s">
        <v>5578</v>
      </c>
      <c r="F261" t="str">
        <f>CONCATENATE($C$256,$D$260,D261)</f>
        <v>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 мука тонкого и грубого помола и гранулы из водных беспозвоночных, кроме ракообразных и моллюсков, пригодные для употребления в пищу:морские ежи (Strongylocentrotus spp., Paracentrotus lividus, Loxechinus albus, Echichinus esculentus):живые, свежие или охлажденные</v>
      </c>
    </row>
    <row r="262" spans="2:6" x14ac:dyDescent="0.25">
      <c r="B262" t="s">
        <v>5577</v>
      </c>
      <c r="C262" s="1" t="s">
        <v>5</v>
      </c>
      <c r="D262" s="1" t="s">
        <v>67</v>
      </c>
      <c r="F262" t="str">
        <f>CONCATENATE($C$256,$D$260,D262)</f>
        <v>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 мука тонкого и грубого помола и гранулы из водных беспозвоночных, кроме ракообразных и моллюсков, пригодные для употребления в пищу:морские ежи (Strongylocentrotus spp., Paracentrotus lividus, Loxechinus albus, Echichinus esculentus):прочие</v>
      </c>
    </row>
    <row r="263" spans="2:6" x14ac:dyDescent="0.25">
      <c r="B263" t="s">
        <v>5576</v>
      </c>
      <c r="C263" s="1" t="s">
        <v>2</v>
      </c>
      <c r="D263" s="1" t="s">
        <v>5575</v>
      </c>
      <c r="F263" t="str">
        <f>CONCATENATE($C$256,D263)</f>
        <v>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 мука тонкого и грубого помола и гранулы из водных беспозвоночных, кроме ракообразных и моллюсков, пригодные для употребления в пищу:медузы (Rhopilema spp.)</v>
      </c>
    </row>
    <row r="264" spans="2:6" x14ac:dyDescent="0.25">
      <c r="B264" t="s">
        <v>5574</v>
      </c>
      <c r="C264" s="1" t="s">
        <v>2</v>
      </c>
      <c r="D264" s="1" t="s">
        <v>67</v>
      </c>
      <c r="F264" t="str">
        <f>CONCATENATE($C$256,D264)</f>
        <v>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процессе копчения; мука тонкого и грубого помола и гранулы из водных беспозвоночных, кроме ракообразных и моллюсков, пригодные для употребления в пищу:прочие</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50"/>
  <sheetViews>
    <sheetView topLeftCell="A16" workbookViewId="0">
      <selection activeCell="C25" sqref="C1:E1048576"/>
    </sheetView>
  </sheetViews>
  <sheetFormatPr defaultRowHeight="15" x14ac:dyDescent="0.25"/>
  <cols>
    <col min="1" max="1" width="5.42578125" customWidth="1"/>
    <col min="3" max="5" width="0" hidden="1" customWidth="1"/>
  </cols>
  <sheetData>
    <row r="2" spans="2:6" x14ac:dyDescent="0.25">
      <c r="B2" t="s">
        <v>0</v>
      </c>
    </row>
    <row r="3" spans="2:6" x14ac:dyDescent="0.25">
      <c r="C3" t="s">
        <v>8535</v>
      </c>
    </row>
    <row r="4" spans="2:6" x14ac:dyDescent="0.25">
      <c r="B4" t="s">
        <v>8534</v>
      </c>
      <c r="C4" t="s">
        <v>2</v>
      </c>
      <c r="D4" t="s">
        <v>8533</v>
      </c>
      <c r="F4" t="str">
        <f>CONCATENATE($C$3,D4)</f>
        <v>Железы и прочие органы, предназначенные для органотерапии, высушенные, измельченные или не измельченные в порошок; экстракты желез или прочих органов или их секретов, предназначенные для органотерапии; гепарин и его соли; прочие вещества человеческого или животного происхождения, подготовленные для использования в терапевтических или профилактических целях, в другом месте не поименованные или не включенные:экстракты желез или прочих органов или их секретов</v>
      </c>
    </row>
    <row r="5" spans="2:6" x14ac:dyDescent="0.25">
      <c r="B5" t="s">
        <v>8532</v>
      </c>
      <c r="C5" t="s">
        <v>2</v>
      </c>
      <c r="D5" t="s">
        <v>67</v>
      </c>
      <c r="F5" t="str">
        <f>CONCATENATE($C$3,D5)</f>
        <v>Железы и прочие органы, предназначенные для органотерапии, высушенные, измельченные или не измельченные в порошок; экстракты желез или прочих органов или их секретов, предназначенные для органотерапии; гепарин и его соли; прочие вещества человеческого или животного происхождения, подготовленные для использования в терапевтических или профилактических целях, в другом месте не поименованные или не включенные:прочие</v>
      </c>
    </row>
    <row r="7" spans="2:6" x14ac:dyDescent="0.25">
      <c r="C7" t="s">
        <v>8531</v>
      </c>
    </row>
    <row r="8" spans="2:6" x14ac:dyDescent="0.25">
      <c r="B8" t="s">
        <v>8530</v>
      </c>
      <c r="C8" t="s">
        <v>2</v>
      </c>
      <c r="D8" t="s">
        <v>8529</v>
      </c>
      <c r="F8" t="str">
        <f>CONCATENATE($C$7,D8)</f>
        <v>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v>
      </c>
    </row>
    <row r="9" spans="2:6" x14ac:dyDescent="0.25">
      <c r="B9" t="s">
        <v>8528</v>
      </c>
      <c r="C9" t="s">
        <v>2</v>
      </c>
      <c r="D9" t="s">
        <v>8527</v>
      </c>
      <c r="F9" t="str">
        <f t="shared" ref="F9:F11" si="0">CONCATENATE($C$7,D9)</f>
        <v>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продукты:вакцины для людей</v>
      </c>
    </row>
    <row r="10" spans="2:6" x14ac:dyDescent="0.25">
      <c r="B10" t="s">
        <v>8526</v>
      </c>
      <c r="C10" t="s">
        <v>2</v>
      </c>
      <c r="D10" t="s">
        <v>8525</v>
      </c>
      <c r="F10" t="str">
        <f t="shared" si="0"/>
        <v>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продукты:вакцины ветеринарные</v>
      </c>
    </row>
    <row r="11" spans="2:6" x14ac:dyDescent="0.25">
      <c r="B11" t="s">
        <v>8524</v>
      </c>
      <c r="C11" t="s">
        <v>2</v>
      </c>
      <c r="D11" t="s">
        <v>67</v>
      </c>
      <c r="F11" t="str">
        <f t="shared" si="0"/>
        <v>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продукты:прочие</v>
      </c>
    </row>
    <row r="13" spans="2:6" x14ac:dyDescent="0.25">
      <c r="C13" t="s">
        <v>8523</v>
      </c>
    </row>
    <row r="14" spans="2:6" x14ac:dyDescent="0.25">
      <c r="B14" t="s">
        <v>8522</v>
      </c>
      <c r="C14" t="s">
        <v>2</v>
      </c>
      <c r="D14" t="s">
        <v>8513</v>
      </c>
      <c r="F14" t="str">
        <f>CONCATENATE($C$13,D14)</f>
        <v>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продажи:содержащие пенициллины или их производные, имеющие структуру пенициллановой кислоты, или содержащие стрептомицины или их производные</v>
      </c>
    </row>
    <row r="15" spans="2:6" x14ac:dyDescent="0.25">
      <c r="B15" t="s">
        <v>8521</v>
      </c>
      <c r="C15" t="s">
        <v>2</v>
      </c>
      <c r="D15" t="s">
        <v>8511</v>
      </c>
      <c r="F15" t="str">
        <f>CONCATENATE($C$13,D15)</f>
        <v>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продажи:содержащие прочие антибиотики</v>
      </c>
    </row>
    <row r="16" spans="2:6" x14ac:dyDescent="0.25">
      <c r="C16" t="s">
        <v>2</v>
      </c>
      <c r="D16" t="s">
        <v>8510</v>
      </c>
    </row>
    <row r="17" spans="2:6" x14ac:dyDescent="0.25">
      <c r="B17" t="s">
        <v>8520</v>
      </c>
      <c r="C17" t="s">
        <v>5</v>
      </c>
      <c r="D17" t="s">
        <v>8508</v>
      </c>
      <c r="F17" t="str">
        <f>CONCATENATE($C$13,$D$16,D17)</f>
        <v>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продажи:содержащие гормоны или прочие соединения товарной позиции 29.37, но не содержащие антибиотиков:содержащие инсулин</v>
      </c>
    </row>
    <row r="18" spans="2:6" x14ac:dyDescent="0.25">
      <c r="B18" t="s">
        <v>8519</v>
      </c>
      <c r="C18" t="s">
        <v>5</v>
      </c>
      <c r="D18" t="s">
        <v>67</v>
      </c>
      <c r="F18" t="str">
        <f>CONCATENATE($C$13,$D$16,D18)</f>
        <v>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продажи:содержащие гормоны или прочие соединения товарной позиции 29.37, но не содержащие антибиотиков:прочие</v>
      </c>
    </row>
    <row r="19" spans="2:6" x14ac:dyDescent="0.25">
      <c r="B19" t="s">
        <v>8518</v>
      </c>
      <c r="C19" t="s">
        <v>2</v>
      </c>
      <c r="D19" t="s">
        <v>8517</v>
      </c>
      <c r="F19" t="str">
        <f>CONCATENATE($C$13,D19)</f>
        <v>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продажи:содержащие алкалоиды или их производные, но не содержащие гормонов или прочих соединений товарной позиции 29.37 или антибиотиков</v>
      </c>
    </row>
    <row r="20" spans="2:6" x14ac:dyDescent="0.25">
      <c r="B20" t="s">
        <v>8516</v>
      </c>
      <c r="C20" t="s">
        <v>2</v>
      </c>
      <c r="D20" t="s">
        <v>67</v>
      </c>
      <c r="F20" t="str">
        <f>CONCATENATE($C$13,D20)</f>
        <v>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формы или упаковки для розничной продажи:прочие</v>
      </c>
    </row>
    <row r="22" spans="2:6" x14ac:dyDescent="0.25">
      <c r="B22" t="s">
        <v>0</v>
      </c>
    </row>
    <row r="23" spans="2:6" x14ac:dyDescent="0.25">
      <c r="C23" t="s">
        <v>8515</v>
      </c>
    </row>
    <row r="24" spans="2:6" x14ac:dyDescent="0.25">
      <c r="B24" t="s">
        <v>8514</v>
      </c>
      <c r="C24" t="s">
        <v>2</v>
      </c>
      <c r="D24" t="s">
        <v>8513</v>
      </c>
      <c r="F24" t="str">
        <f>CONCATENATE($C$23,D24)</f>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продажи:содержащие пенициллины или их производные, имеющие структуру пенициллановой кислоты, или содержащие стрептомицины или их производные</v>
      </c>
    </row>
    <row r="25" spans="2:6" x14ac:dyDescent="0.25">
      <c r="B25" t="s">
        <v>8512</v>
      </c>
      <c r="C25" t="s">
        <v>2</v>
      </c>
      <c r="D25" t="s">
        <v>8511</v>
      </c>
      <c r="F25" t="str">
        <f>CONCATENATE($C$23,D25)</f>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продажи:содержащие прочие антибиотики</v>
      </c>
    </row>
    <row r="26" spans="2:6" x14ac:dyDescent="0.25">
      <c r="C26" t="s">
        <v>2</v>
      </c>
      <c r="D26" t="s">
        <v>8510</v>
      </c>
    </row>
    <row r="27" spans="2:6" x14ac:dyDescent="0.25">
      <c r="B27" t="s">
        <v>8509</v>
      </c>
      <c r="C27" t="s">
        <v>5</v>
      </c>
      <c r="D27" t="s">
        <v>8508</v>
      </c>
      <c r="F27" t="str">
        <f>CONCATENATE($C$23,$D$26,D27)</f>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продажи:содержащие гормоны или прочие соединения товарной позиции 29.37, но не содержащие антибиотиков:содержащие инсулин</v>
      </c>
    </row>
    <row r="28" spans="2:6" x14ac:dyDescent="0.25">
      <c r="B28" t="s">
        <v>8507</v>
      </c>
      <c r="C28" t="s">
        <v>5</v>
      </c>
      <c r="D28" t="s">
        <v>8506</v>
      </c>
      <c r="F28" t="str">
        <f t="shared" ref="F28:F29" si="1">CONCATENATE($C$23,$D$26,D28)</f>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продажи:содержащие гормоны или прочие соединения товарной позиции 29.37, но не содержащие антибиотиков:содержащие кортикостероидные гормоны, их производные или структурные аналоги</v>
      </c>
    </row>
    <row r="29" spans="2:6" x14ac:dyDescent="0.25">
      <c r="B29" t="s">
        <v>8505</v>
      </c>
      <c r="C29" t="s">
        <v>5</v>
      </c>
      <c r="D29" t="s">
        <v>67</v>
      </c>
      <c r="F29" t="str">
        <f t="shared" si="1"/>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продажи:содержащие гормоны или прочие соединения товарной позиции 29.37, но не содержащие антибиотиков:прочие</v>
      </c>
    </row>
    <row r="30" spans="2:6" x14ac:dyDescent="0.25">
      <c r="B30" t="s">
        <v>8504</v>
      </c>
      <c r="C30" t="s">
        <v>2</v>
      </c>
      <c r="D30" t="s">
        <v>8503</v>
      </c>
      <c r="F30" t="str">
        <f>CONCATENATE($C$23,D30)</f>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продажи:содержащие алкалоиды или их производные, но не содержащие гормонов, прочих соединений товарной позиции 29.37 или антибиотиков</v>
      </c>
    </row>
    <row r="31" spans="2:6" x14ac:dyDescent="0.25">
      <c r="B31" t="s">
        <v>8502</v>
      </c>
      <c r="C31" t="s">
        <v>2</v>
      </c>
      <c r="D31" t="s">
        <v>8501</v>
      </c>
      <c r="F31" t="str">
        <f>CONCATENATE($C$23,D31)</f>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продажи:лекарственные средства прочие, содержащие витамины или другие соединения товарной позиции 29.36</v>
      </c>
    </row>
    <row r="32" spans="2:6" x14ac:dyDescent="0.25">
      <c r="B32" t="s">
        <v>8500</v>
      </c>
      <c r="C32" t="s">
        <v>2</v>
      </c>
      <c r="D32" t="s">
        <v>67</v>
      </c>
      <c r="F32" t="str">
        <f>CONCATENATE($C$23,D32)</f>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продажи:прочие</v>
      </c>
    </row>
    <row r="34" spans="2:6" x14ac:dyDescent="0.25">
      <c r="C34" t="s">
        <v>8499</v>
      </c>
    </row>
    <row r="35" spans="2:6" x14ac:dyDescent="0.25">
      <c r="B35" t="s">
        <v>8498</v>
      </c>
      <c r="C35" t="s">
        <v>2</v>
      </c>
      <c r="D35" t="s">
        <v>8497</v>
      </c>
      <c r="F35" t="str">
        <f>CONCATENATE($C$34,D35)</f>
        <v>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медицине, хирургии, стоматологии или ветеринарии:материал перевязочный адгезивный и прочие изделия, имеющие липкий слой</v>
      </c>
    </row>
    <row r="36" spans="2:6" x14ac:dyDescent="0.25">
      <c r="B36" t="s">
        <v>8496</v>
      </c>
      <c r="C36" t="s">
        <v>2</v>
      </c>
      <c r="D36" t="s">
        <v>67</v>
      </c>
      <c r="F36" t="str">
        <f>CONCATENATE($C$34,D36)</f>
        <v>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медицине, хирургии, стоматологии или ветеринарии:прочие</v>
      </c>
    </row>
    <row r="38" spans="2:6" x14ac:dyDescent="0.25">
      <c r="C38" t="s">
        <v>8495</v>
      </c>
    </row>
    <row r="39" spans="2:6" x14ac:dyDescent="0.25">
      <c r="B39" t="s">
        <v>8494</v>
      </c>
      <c r="C39" t="s">
        <v>2</v>
      </c>
      <c r="D39" t="s">
        <v>8493</v>
      </c>
      <c r="F39" t="str">
        <f>CONCATENATE($C$38,D39)</f>
        <v>Фармацевтическая продукция, упомянутая в примечании 4 к данной группе:кетгут хирургический стерильный, аналогичные стерильные материалы для наложения швов (включая стерильные рассасывающиеся хирургические или стоматологические нити) и стерильные адгезивные ткани для хирургического закрытия ран; ламинария стерильная и тампоны из ламинарии стерильные; стерильные рассасывающиеся хирургические или стоматологические кровоостанавливающие средства (гемостатики); стерильные хирургические или стоматологические адгезионные барьеры, рассасывающиеся или нерассасывающиеся</v>
      </c>
    </row>
    <row r="40" spans="2:6" x14ac:dyDescent="0.25">
      <c r="B40" t="s">
        <v>8492</v>
      </c>
      <c r="C40" t="s">
        <v>2</v>
      </c>
      <c r="D40" t="s">
        <v>8491</v>
      </c>
      <c r="F40" t="str">
        <f t="shared" ref="F40:F43" si="2">CONCATENATE($C$38,D40)</f>
        <v>Фармацевтическая продукция, упомянутая в примечании 4 к данной группе:реагенты для определения группы крови</v>
      </c>
    </row>
    <row r="41" spans="2:6" x14ac:dyDescent="0.25">
      <c r="B41" t="s">
        <v>8490</v>
      </c>
      <c r="C41" t="s">
        <v>2</v>
      </c>
      <c r="D41" t="s">
        <v>8489</v>
      </c>
      <c r="F41" t="str">
        <f t="shared" si="2"/>
        <v>Фармацевтическая продукция, упомянутая в примечании 4 к данной группе:препараты контрастные для рентгенографических обследований; реагенты диагностические, предназначенные для введения больным</v>
      </c>
    </row>
    <row r="42" spans="2:6" x14ac:dyDescent="0.25">
      <c r="B42" t="s">
        <v>8488</v>
      </c>
      <c r="C42" t="s">
        <v>2</v>
      </c>
      <c r="D42" t="s">
        <v>8487</v>
      </c>
      <c r="F42" t="str">
        <f t="shared" si="2"/>
        <v>Фармацевтическая продукция, упомянутая в примечании 4 к данной группе:цементы зубные и материалы для пломбирования зубов прочие; цементы, реконструирующие кость</v>
      </c>
    </row>
    <row r="43" spans="2:6" x14ac:dyDescent="0.25">
      <c r="B43" t="s">
        <v>8486</v>
      </c>
      <c r="C43" t="s">
        <v>2</v>
      </c>
      <c r="D43" t="s">
        <v>8485</v>
      </c>
      <c r="F43" t="str">
        <f t="shared" si="2"/>
        <v>Фармацевтическая продукция, упомянутая в примечании 4 к данной группе:сумки санитарные и наборы для оказания первой помощи</v>
      </c>
    </row>
    <row r="45" spans="2:6" x14ac:dyDescent="0.25">
      <c r="B45" t="s">
        <v>0</v>
      </c>
    </row>
    <row r="46" spans="2:6" x14ac:dyDescent="0.25">
      <c r="B46" t="s">
        <v>8484</v>
      </c>
      <c r="C46" t="s">
        <v>2</v>
      </c>
      <c r="D46" t="s">
        <v>8483</v>
      </c>
      <c r="F46" t="str">
        <f t="shared" ref="F46:F47" si="3">CONCATENATE($C$38,D46)</f>
        <v>Фармацевтическая продукция, упомянутая в примечании 4 к данной группе:средства химические контрацептивные на основе гормонов, прочих соединений товарной позиции 29.37 или спермицидов</v>
      </c>
    </row>
    <row r="47" spans="2:6" x14ac:dyDescent="0.25">
      <c r="B47" t="s">
        <v>8482</v>
      </c>
      <c r="C47" t="s">
        <v>2</v>
      </c>
      <c r="D47" t="s">
        <v>8481</v>
      </c>
      <c r="F47" t="str">
        <f t="shared" si="3"/>
        <v>Фармацевтическая продукция, упомянутая в примечании 4 к данной группе:препараты в виде геля, предназначенные для использования в медицине или ветеринарии в качестве смазки для частей тела при хирургических операциях или физических исследованиях или в качестве связующего агента между телом и медицинскими инструментами</v>
      </c>
    </row>
    <row r="48" spans="2:6" x14ac:dyDescent="0.25">
      <c r="C48" t="s">
        <v>2</v>
      </c>
      <c r="D48" t="s">
        <v>87</v>
      </c>
    </row>
    <row r="49" spans="2:6" x14ac:dyDescent="0.25">
      <c r="B49" t="s">
        <v>8480</v>
      </c>
      <c r="C49" t="s">
        <v>5</v>
      </c>
      <c r="D49" t="s">
        <v>8479</v>
      </c>
      <c r="F49" t="str">
        <f>CONCATENATE($C$38,$D$48,D49)</f>
        <v>Фармацевтическая продукция, упомянутая в примечании 4 к данной группе:прочие:приспособления, идентифицируемые как приспособления для стомического использования</v>
      </c>
    </row>
    <row r="50" spans="2:6" x14ac:dyDescent="0.25">
      <c r="B50" t="s">
        <v>8478</v>
      </c>
      <c r="C50" t="s">
        <v>5</v>
      </c>
      <c r="D50" t="s">
        <v>8477</v>
      </c>
      <c r="F50" t="str">
        <f>CONCATENATE($C$38,$D$48,D50)</f>
        <v>Фармацевтическая продукция, упомянутая в примечании 4 к данной группе:прочие:непригодные фармацевтические средства</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6"/>
  <sheetViews>
    <sheetView topLeftCell="A7" workbookViewId="0">
      <selection activeCell="C1" sqref="C1:E1048576"/>
    </sheetView>
  </sheetViews>
  <sheetFormatPr defaultRowHeight="15" x14ac:dyDescent="0.25"/>
  <cols>
    <col min="1" max="1" width="6" customWidth="1"/>
    <col min="3" max="5" width="9.140625" hidden="1" customWidth="1"/>
  </cols>
  <sheetData>
    <row r="2" spans="2:6" x14ac:dyDescent="0.25">
      <c r="B2" t="s">
        <v>0</v>
      </c>
    </row>
    <row r="3" spans="2:6" x14ac:dyDescent="0.25">
      <c r="B3" t="s">
        <v>8582</v>
      </c>
      <c r="C3" t="s">
        <v>8581</v>
      </c>
      <c r="F3" t="str">
        <f>C3</f>
        <v>Удобрения животного или растительного происхождения, смешанные или несмешанные, химически обработанные или необработанные; удобрения, полученные смешиванием или химической обработкой продуктов растительного или животного происхождения.</v>
      </c>
    </row>
    <row r="5" spans="2:6" x14ac:dyDescent="0.25">
      <c r="C5" t="s">
        <v>8580</v>
      </c>
    </row>
    <row r="6" spans="2:6" x14ac:dyDescent="0.25">
      <c r="B6" t="s">
        <v>8579</v>
      </c>
      <c r="C6" t="s">
        <v>2</v>
      </c>
      <c r="D6" t="s">
        <v>8578</v>
      </c>
      <c r="F6" t="str">
        <f>CONCATENATE($C$5,D6)</f>
        <v>Удобрения минеральные или химические, азотные:мочевина, в том числе в водном растворе</v>
      </c>
    </row>
    <row r="7" spans="2:6" x14ac:dyDescent="0.25">
      <c r="C7" t="s">
        <v>2</v>
      </c>
      <c r="D7" t="s">
        <v>8577</v>
      </c>
    </row>
    <row r="8" spans="2:6" x14ac:dyDescent="0.25">
      <c r="B8" t="s">
        <v>8576</v>
      </c>
      <c r="C8" t="s">
        <v>5</v>
      </c>
      <c r="D8" t="s">
        <v>8575</v>
      </c>
      <c r="F8" t="str">
        <f>CONCATENATE($C$5,$D$7,D8)</f>
        <v>Удобрения минеральные или химические, азотные:сульфат аммония; двойные соли и смеси сульфата аммония и нитрата аммония:сульфат аммония</v>
      </c>
    </row>
    <row r="9" spans="2:6" x14ac:dyDescent="0.25">
      <c r="B9" t="s">
        <v>8574</v>
      </c>
      <c r="C9" t="s">
        <v>5</v>
      </c>
      <c r="D9" t="s">
        <v>67</v>
      </c>
      <c r="F9" t="str">
        <f>CONCATENATE($C$5,$D$7,D9)</f>
        <v>Удобрения минеральные или химические, азотные:сульфат аммония; двойные соли и смеси сульфата аммония и нитрата аммония:прочие</v>
      </c>
    </row>
    <row r="10" spans="2:6" x14ac:dyDescent="0.25">
      <c r="B10" t="s">
        <v>8573</v>
      </c>
      <c r="C10" t="s">
        <v>2</v>
      </c>
      <c r="D10" t="s">
        <v>8572</v>
      </c>
      <c r="F10" t="str">
        <f>CONCATENATE($C$5,D10)</f>
        <v>Удобрения минеральные или химические, азотные:нитрат аммония, в том числе в водном растворе</v>
      </c>
    </row>
    <row r="11" spans="2:6" x14ac:dyDescent="0.25">
      <c r="B11" t="s">
        <v>8571</v>
      </c>
      <c r="C11" t="s">
        <v>2</v>
      </c>
      <c r="D11" t="s">
        <v>8570</v>
      </c>
      <c r="F11" t="str">
        <f t="shared" ref="F11:F15" si="0">CONCATENATE($C$5,D11)</f>
        <v>Удобрения минеральные или химические, азотные:смеси нитрата аммония с карбонатом кальция или прочими неорганическими веществами, не являющимися удобрениями</v>
      </c>
    </row>
    <row r="12" spans="2:6" x14ac:dyDescent="0.25">
      <c r="B12" t="s">
        <v>8569</v>
      </c>
      <c r="C12" t="s">
        <v>2</v>
      </c>
      <c r="D12" t="s">
        <v>8568</v>
      </c>
      <c r="F12" t="str">
        <f t="shared" si="0"/>
        <v>Удобрения минеральные или химические, азотные:нитрат натрия</v>
      </c>
    </row>
    <row r="13" spans="2:6" x14ac:dyDescent="0.25">
      <c r="B13" t="s">
        <v>8567</v>
      </c>
      <c r="C13" t="s">
        <v>2</v>
      </c>
      <c r="D13" t="s">
        <v>8566</v>
      </c>
      <c r="F13" t="str">
        <f t="shared" si="0"/>
        <v>Удобрения минеральные или химические, азотные:двойные соли и смеси нитрата кальция и нитрата аммония</v>
      </c>
    </row>
    <row r="14" spans="2:6" x14ac:dyDescent="0.25">
      <c r="B14" t="s">
        <v>8565</v>
      </c>
      <c r="C14" t="s">
        <v>2</v>
      </c>
      <c r="D14" t="s">
        <v>8564</v>
      </c>
      <c r="F14" t="str">
        <f t="shared" si="0"/>
        <v>Удобрения минеральные или химические, азотные:смеси мочевины и нитрата аммония в водном или аммиачном растворе</v>
      </c>
    </row>
    <row r="15" spans="2:6" x14ac:dyDescent="0.25">
      <c r="B15" t="s">
        <v>8563</v>
      </c>
      <c r="C15" t="s">
        <v>2</v>
      </c>
      <c r="D15" t="s">
        <v>8562</v>
      </c>
      <c r="F15" t="str">
        <f t="shared" si="0"/>
        <v>Удобрения минеральные или химические, азотные:прочие, включая смеси, не поименованные в предыдущих субпозициях</v>
      </c>
    </row>
    <row r="17" spans="2:6" x14ac:dyDescent="0.25">
      <c r="C17" t="s">
        <v>8561</v>
      </c>
    </row>
    <row r="18" spans="2:6" x14ac:dyDescent="0.25">
      <c r="B18" t="s">
        <v>8560</v>
      </c>
      <c r="C18" t="s">
        <v>2</v>
      </c>
      <c r="D18" t="s">
        <v>8559</v>
      </c>
      <c r="F18" t="str">
        <f>CONCATENATE($C$17,D18)</f>
        <v>Удобрения минеральные или химические, фосфорные:суперфосфаты</v>
      </c>
    </row>
    <row r="19" spans="2:6" x14ac:dyDescent="0.25">
      <c r="B19" t="s">
        <v>8558</v>
      </c>
      <c r="C19" t="s">
        <v>2</v>
      </c>
      <c r="D19" t="s">
        <v>67</v>
      </c>
      <c r="F19" t="str">
        <f>CONCATENATE($C$17,D19)</f>
        <v>Удобрения минеральные или химические, фосфорные:прочие</v>
      </c>
    </row>
    <row r="21" spans="2:6" x14ac:dyDescent="0.25">
      <c r="C21" t="s">
        <v>8557</v>
      </c>
    </row>
    <row r="22" spans="2:6" x14ac:dyDescent="0.25">
      <c r="B22" t="s">
        <v>8556</v>
      </c>
      <c r="C22" t="s">
        <v>2</v>
      </c>
      <c r="D22" t="s">
        <v>8555</v>
      </c>
      <c r="F22" t="str">
        <f>CONCATENATE($C$21,D22)</f>
        <v>Удобрения минеральные или химические, калийные:хлорид калия</v>
      </c>
    </row>
    <row r="23" spans="2:6" x14ac:dyDescent="0.25">
      <c r="B23" t="s">
        <v>8554</v>
      </c>
      <c r="C23" t="s">
        <v>2</v>
      </c>
      <c r="D23" t="s">
        <v>8553</v>
      </c>
      <c r="F23" t="str">
        <f t="shared" ref="F23:F24" si="1">CONCATENATE($C$21,D23)</f>
        <v>Удобрения минеральные или химические, калийные:сульфат калия</v>
      </c>
    </row>
    <row r="24" spans="2:6" x14ac:dyDescent="0.25">
      <c r="B24" t="s">
        <v>8552</v>
      </c>
      <c r="C24" t="s">
        <v>2</v>
      </c>
      <c r="D24" t="s">
        <v>67</v>
      </c>
      <c r="F24" t="str">
        <f t="shared" si="1"/>
        <v>Удобрения минеральные или химические, калийные:прочие</v>
      </c>
    </row>
    <row r="26" spans="2:6" x14ac:dyDescent="0.25">
      <c r="B26" t="s">
        <v>0</v>
      </c>
    </row>
    <row r="27" spans="2:6" x14ac:dyDescent="0.25">
      <c r="C27" t="s">
        <v>8551</v>
      </c>
    </row>
    <row r="28" spans="2:6" x14ac:dyDescent="0.25">
      <c r="B28" t="s">
        <v>8550</v>
      </c>
      <c r="C28" t="s">
        <v>2</v>
      </c>
      <c r="D28" t="s">
        <v>8549</v>
      </c>
      <c r="F28" t="str">
        <f>CONCATENATE($C$27,D28)</f>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кг:товары данной группы в таблетках или аналогичных формах или в упаковках, брутто-масса которых не превышает 10 кг</v>
      </c>
    </row>
    <row r="29" spans="2:6" x14ac:dyDescent="0.25">
      <c r="B29" t="s">
        <v>8548</v>
      </c>
      <c r="C29" t="s">
        <v>2</v>
      </c>
      <c r="D29" t="s">
        <v>8547</v>
      </c>
      <c r="F29" t="str">
        <f t="shared" ref="F29:F31" si="2">CONCATENATE($C$27,D29)</f>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кг:удобрения минеральные или химические, содержащие три питательных элемента: азот, фосфор и калий</v>
      </c>
    </row>
    <row r="30" spans="2:6" x14ac:dyDescent="0.25">
      <c r="B30" t="s">
        <v>8546</v>
      </c>
      <c r="C30" t="s">
        <v>2</v>
      </c>
      <c r="D30" t="s">
        <v>8545</v>
      </c>
      <c r="F30" t="str">
        <f t="shared" si="2"/>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кг:водородфосфат диаммония (фосфат диаммония)</v>
      </c>
    </row>
    <row r="31" spans="2:6" x14ac:dyDescent="0.25">
      <c r="B31" t="s">
        <v>8544</v>
      </c>
      <c r="C31" t="s">
        <v>2</v>
      </c>
      <c r="D31" t="s">
        <v>8543</v>
      </c>
      <c r="F31" t="str">
        <f t="shared" si="2"/>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кг:диводородфосфат аммония (фосфат моноаммония) и его смеси с водородфосфатом диаммония (фосфатом диаммония)</v>
      </c>
    </row>
    <row r="32" spans="2:6" x14ac:dyDescent="0.25">
      <c r="C32" t="s">
        <v>2</v>
      </c>
      <c r="D32" t="s">
        <v>8542</v>
      </c>
    </row>
    <row r="33" spans="2:6" x14ac:dyDescent="0.25">
      <c r="B33" t="s">
        <v>8541</v>
      </c>
      <c r="C33" t="s">
        <v>5</v>
      </c>
      <c r="D33" t="s">
        <v>8540</v>
      </c>
      <c r="F33" t="str">
        <f>CONCATENATE($C$27,$D$32,D33)</f>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кг:удобрения минеральные или химические прочие, содержащие два питательных элемента: азот и фосфор:содержащие нитраты и фосфаты</v>
      </c>
    </row>
    <row r="34" spans="2:6" x14ac:dyDescent="0.25">
      <c r="B34" t="s">
        <v>8539</v>
      </c>
      <c r="C34" t="s">
        <v>5</v>
      </c>
      <c r="D34" t="s">
        <v>67</v>
      </c>
      <c r="F34" t="str">
        <f>CONCATENATE($C$27,$D$32,D34)</f>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кг:удобрения минеральные или химические прочие, содержащие два питательных элемента: азот и фосфор:прочие</v>
      </c>
    </row>
    <row r="35" spans="2:6" x14ac:dyDescent="0.25">
      <c r="B35" t="s">
        <v>8538</v>
      </c>
      <c r="C35" t="s">
        <v>2</v>
      </c>
      <c r="D35" t="s">
        <v>8537</v>
      </c>
      <c r="F35" t="str">
        <f>CONCATENATE($C$27,D35)</f>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кг:удобрения минеральные или химические, содержащие два питательных элемента: фосфор и калий</v>
      </c>
    </row>
    <row r="36" spans="2:6" x14ac:dyDescent="0.25">
      <c r="B36" t="s">
        <v>8536</v>
      </c>
      <c r="C36" t="s">
        <v>2</v>
      </c>
      <c r="D36" t="s">
        <v>67</v>
      </c>
      <c r="F36" t="str">
        <f>CONCATENATE($C$27,D36)</f>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кг:прочие</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8"/>
  <sheetViews>
    <sheetView topLeftCell="A46" workbookViewId="0">
      <selection activeCell="C49" sqref="C1:E1048576"/>
    </sheetView>
  </sheetViews>
  <sheetFormatPr defaultRowHeight="15" x14ac:dyDescent="0.25"/>
  <cols>
    <col min="1" max="1" width="5.140625" customWidth="1"/>
    <col min="3" max="5" width="0" hidden="1" customWidth="1"/>
  </cols>
  <sheetData>
    <row r="2" spans="2:6" x14ac:dyDescent="0.25">
      <c r="B2" t="s">
        <v>0</v>
      </c>
    </row>
    <row r="3" spans="2:6" x14ac:dyDescent="0.25">
      <c r="C3" t="s">
        <v>8672</v>
      </c>
    </row>
    <row r="4" spans="2:6" x14ac:dyDescent="0.25">
      <c r="B4" t="s">
        <v>8671</v>
      </c>
      <c r="C4" t="s">
        <v>2</v>
      </c>
      <c r="D4" t="s">
        <v>8670</v>
      </c>
      <c r="F4" t="str">
        <f>CONCATENATE($C$3,D4)</f>
        <v>Экстракты дубильные растительного происхождения; таннины и их соли, эфиры простые и сложные и прочие производные:экстракт квебрахо</v>
      </c>
    </row>
    <row r="5" spans="2:6" x14ac:dyDescent="0.25">
      <c r="B5" t="s">
        <v>8669</v>
      </c>
      <c r="C5" t="s">
        <v>2</v>
      </c>
      <c r="D5" t="s">
        <v>8668</v>
      </c>
      <c r="F5" t="str">
        <f t="shared" ref="F5:F6" si="0">CONCATENATE($C$3,D5)</f>
        <v>Экстракты дубильные растительного происхождения; таннины и их соли, эфиры простые и сложные и прочие производные:экстракт акации</v>
      </c>
    </row>
    <row r="6" spans="2:6" x14ac:dyDescent="0.25">
      <c r="B6" t="s">
        <v>8667</v>
      </c>
      <c r="C6" t="s">
        <v>2</v>
      </c>
      <c r="D6" t="s">
        <v>67</v>
      </c>
      <c r="F6" t="str">
        <f t="shared" si="0"/>
        <v>Экстракты дубильные растительного происхождения; таннины и их соли, эфиры простые и сложные и прочие производные:прочие</v>
      </c>
    </row>
    <row r="8" spans="2:6" x14ac:dyDescent="0.25">
      <c r="C8" t="s">
        <v>8666</v>
      </c>
    </row>
    <row r="9" spans="2:6" x14ac:dyDescent="0.25">
      <c r="B9" t="s">
        <v>8665</v>
      </c>
      <c r="C9" t="s">
        <v>2</v>
      </c>
      <c r="D9" t="s">
        <v>8664</v>
      </c>
      <c r="F9" t="str">
        <f>CONCATENATE($C$8,D9)</f>
        <v>Органические дубильные вещества синтетические; неорганические дубильные вещества; препараты для дубления, содержащие или не содержащие природные дубильные вещества; ферментные препараты для предварительного дубления:органические дубильные вещества синтетические</v>
      </c>
    </row>
    <row r="10" spans="2:6" x14ac:dyDescent="0.25">
      <c r="B10" t="s">
        <v>8663</v>
      </c>
      <c r="C10" t="s">
        <v>2</v>
      </c>
      <c r="D10" t="s">
        <v>67</v>
      </c>
      <c r="F10" t="str">
        <f>CONCATENATE($C$8,D10)</f>
        <v>Органические дубильные вещества синтетические; неорганические дубильные вещества; препараты для дубления, содержащие или не содержащие природные дубильные вещества; ферментные препараты для предварительного дубления:прочие</v>
      </c>
    </row>
    <row r="12" spans="2:6" x14ac:dyDescent="0.25">
      <c r="B12" t="s">
        <v>0</v>
      </c>
    </row>
    <row r="13" spans="2:6" x14ac:dyDescent="0.25">
      <c r="B13" t="s">
        <v>8662</v>
      </c>
      <c r="C13" t="s">
        <v>8661</v>
      </c>
      <c r="F13" t="str">
        <f>C13</f>
        <v>Красящие вещества растительного или животного происхождения (включая красящие экстракты, кроме животного угля), определенного или неопределенного химического состава; препараты, изготовленные на основе красящих веществ растительного или животного происхождения, указанные в примечании 3 к данной группе.</v>
      </c>
    </row>
    <row r="15" spans="2:6" x14ac:dyDescent="0.25">
      <c r="C15" t="s">
        <v>8660</v>
      </c>
    </row>
    <row r="16" spans="2:6" x14ac:dyDescent="0.25">
      <c r="C16" t="s">
        <v>2</v>
      </c>
      <c r="D16" t="s">
        <v>8659</v>
      </c>
    </row>
    <row r="17" spans="2:6" x14ac:dyDescent="0.25">
      <c r="B17" t="s">
        <v>8658</v>
      </c>
      <c r="C17" t="s">
        <v>5</v>
      </c>
      <c r="D17" t="s">
        <v>8657</v>
      </c>
      <c r="F17" t="str">
        <f>CONCATENATE($C$15,$D$16,D17)</f>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дисперсные и препараты, изготовленные на их основе</v>
      </c>
    </row>
    <row r="18" spans="2:6" x14ac:dyDescent="0.25">
      <c r="B18" t="s">
        <v>8656</v>
      </c>
      <c r="C18" t="s">
        <v>5</v>
      </c>
      <c r="D18" t="s">
        <v>8655</v>
      </c>
      <c r="F18" t="str">
        <f t="shared" ref="F18:F24" si="1">CONCATENATE($C$15,$D$16,D18)</f>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кислотные, предварительно металлизированные или неметаллизированные, и препараты, изготовленные на их основе; красители протравные и препараты, изготовленные на их основе</v>
      </c>
    </row>
    <row r="19" spans="2:6" x14ac:dyDescent="0.25">
      <c r="B19" t="s">
        <v>8654</v>
      </c>
      <c r="C19" t="s">
        <v>5</v>
      </c>
      <c r="D19" t="s">
        <v>8653</v>
      </c>
      <c r="F19" t="str">
        <f t="shared" si="1"/>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основные и препараты, изготовленные на их основе</v>
      </c>
    </row>
    <row r="20" spans="2:6" x14ac:dyDescent="0.25">
      <c r="B20" t="s">
        <v>8652</v>
      </c>
      <c r="C20" t="s">
        <v>5</v>
      </c>
      <c r="D20" t="s">
        <v>8651</v>
      </c>
      <c r="F20" t="str">
        <f t="shared" si="1"/>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прямые и препараты, изготовленные на их основе</v>
      </c>
    </row>
    <row r="21" spans="2:6" x14ac:dyDescent="0.25">
      <c r="B21" t="s">
        <v>8650</v>
      </c>
      <c r="C21" t="s">
        <v>5</v>
      </c>
      <c r="D21" t="s">
        <v>8649</v>
      </c>
      <c r="F21" t="str">
        <f t="shared" si="1"/>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кубовые (включая используемые в качестве пигментов) и препараты, изготовленные на их основе</v>
      </c>
    </row>
    <row r="22" spans="2:6" x14ac:dyDescent="0.25">
      <c r="B22" t="s">
        <v>8648</v>
      </c>
      <c r="C22" t="s">
        <v>5</v>
      </c>
      <c r="D22" t="s">
        <v>8647</v>
      </c>
      <c r="F22" t="str">
        <f t="shared" si="1"/>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химически активные и препараты, изготовленные на их основе</v>
      </c>
    </row>
    <row r="23" spans="2:6" x14ac:dyDescent="0.25">
      <c r="B23" t="s">
        <v>8646</v>
      </c>
      <c r="C23" t="s">
        <v>5</v>
      </c>
      <c r="D23" t="s">
        <v>8645</v>
      </c>
      <c r="F23" t="str">
        <f t="shared" si="1"/>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группе:пигменты и препараты, изготовленные на их основе</v>
      </c>
    </row>
    <row r="24" spans="2:6" x14ac:dyDescent="0.25">
      <c r="B24" t="s">
        <v>8644</v>
      </c>
      <c r="C24" t="s">
        <v>5</v>
      </c>
      <c r="D24" t="s">
        <v>8643</v>
      </c>
      <c r="F24" t="str">
        <f t="shared" si="1"/>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группе:прочие, включая смеси двух или более красящих веществ субпозиций 3204.11 - 3204.19</v>
      </c>
    </row>
    <row r="25" spans="2:6" x14ac:dyDescent="0.25">
      <c r="B25" t="s">
        <v>8642</v>
      </c>
      <c r="C25" t="s">
        <v>2</v>
      </c>
      <c r="D25" t="s">
        <v>8641</v>
      </c>
      <c r="F25" t="str">
        <f>CONCATENATE($C$15,D25)</f>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продукты синтетические, используемые в качестве оптических отбеливателей</v>
      </c>
    </row>
    <row r="26" spans="2:6" x14ac:dyDescent="0.25">
      <c r="B26" t="s">
        <v>8640</v>
      </c>
      <c r="C26" t="s">
        <v>2</v>
      </c>
      <c r="D26" t="s">
        <v>67</v>
      </c>
      <c r="F26" t="str">
        <f>CONCATENATE($C$15,D26)</f>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состава:прочие</v>
      </c>
    </row>
    <row r="28" spans="2:6" x14ac:dyDescent="0.25">
      <c r="B28" t="s">
        <v>8639</v>
      </c>
      <c r="C28" t="s">
        <v>8638</v>
      </c>
      <c r="F28" t="str">
        <f>C28</f>
        <v>Цветные лаки; препараты на основе цветных лаков, указанные в примечании 3 к данной группе.</v>
      </c>
    </row>
    <row r="30" spans="2:6" x14ac:dyDescent="0.25">
      <c r="C30" t="s">
        <v>8637</v>
      </c>
    </row>
    <row r="31" spans="2:6" x14ac:dyDescent="0.25">
      <c r="C31" t="s">
        <v>2</v>
      </c>
      <c r="D31" t="s">
        <v>8636</v>
      </c>
    </row>
    <row r="32" spans="2:6" x14ac:dyDescent="0.25">
      <c r="B32" t="s">
        <v>8635</v>
      </c>
      <c r="C32" t="s">
        <v>5</v>
      </c>
      <c r="D32" t="s">
        <v>8634</v>
      </c>
      <c r="F32" t="str">
        <f>CONCATENATE($C$30,$D$31,D32)</f>
        <v>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состава:пигменты и препараты, изготовленные на основе диоксида титана:содержащие 80 мас.% или более диоксида титана в пересчете на сухое вещество</v>
      </c>
    </row>
    <row r="33" spans="2:6" x14ac:dyDescent="0.25">
      <c r="B33" t="s">
        <v>8633</v>
      </c>
      <c r="C33" t="s">
        <v>5</v>
      </c>
      <c r="D33" t="s">
        <v>67</v>
      </c>
      <c r="F33" t="str">
        <f>CONCATENATE($C$30,$D$31,D33)</f>
        <v>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состава:пигменты и препараты, изготовленные на основе диоксида титана:прочие</v>
      </c>
    </row>
    <row r="34" spans="2:6" x14ac:dyDescent="0.25">
      <c r="B34" t="s">
        <v>8632</v>
      </c>
      <c r="C34" t="s">
        <v>2</v>
      </c>
      <c r="D34" t="s">
        <v>8631</v>
      </c>
      <c r="F34" t="str">
        <f>CONCATENATE($C$30,D34)</f>
        <v>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состава:пигменты и препараты, изготовленные на основе соединений хрома</v>
      </c>
    </row>
    <row r="35" spans="2:6" x14ac:dyDescent="0.25">
      <c r="C35" t="s">
        <v>2</v>
      </c>
      <c r="D35" t="s">
        <v>8630</v>
      </c>
    </row>
    <row r="36" spans="2:6" x14ac:dyDescent="0.25">
      <c r="B36" t="s">
        <v>8629</v>
      </c>
      <c r="C36" t="s">
        <v>5</v>
      </c>
      <c r="D36" t="s">
        <v>8628</v>
      </c>
      <c r="F36" t="str">
        <f>CONCATENATE($C$30,$D$35,D36)</f>
        <v>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состава:прочие красящие вещества и препараты:ультрамарин и препараты, изготовленные на его основе</v>
      </c>
    </row>
    <row r="37" spans="2:6" x14ac:dyDescent="0.25">
      <c r="B37" t="s">
        <v>8627</v>
      </c>
      <c r="C37" t="s">
        <v>5</v>
      </c>
      <c r="D37" t="s">
        <v>8626</v>
      </c>
      <c r="F37" t="str">
        <f t="shared" ref="F37:F38" si="2">CONCATENATE($C$30,$D$35,D37)</f>
        <v>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состава:прочие красящие вещества и препараты:литопон и прочие пигменты и препараты, изготовленные на основе сульфида цинка</v>
      </c>
    </row>
    <row r="38" spans="2:6" x14ac:dyDescent="0.25">
      <c r="B38" t="s">
        <v>8625</v>
      </c>
      <c r="C38" t="s">
        <v>5</v>
      </c>
      <c r="D38" t="s">
        <v>67</v>
      </c>
      <c r="F38" t="str">
        <f t="shared" si="2"/>
        <v>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состава:прочие красящие вещества и препараты:прочие</v>
      </c>
    </row>
    <row r="39" spans="2:6" x14ac:dyDescent="0.25">
      <c r="B39" t="s">
        <v>8624</v>
      </c>
      <c r="C39" t="s">
        <v>2</v>
      </c>
      <c r="D39" t="s">
        <v>8623</v>
      </c>
      <c r="F39" t="str">
        <f>CONCATENATE($C$30,D39)</f>
        <v>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состава:неорганические продукты, используемые в качестве люминофоров</v>
      </c>
    </row>
    <row r="41" spans="2:6" x14ac:dyDescent="0.25">
      <c r="B41" t="s">
        <v>0</v>
      </c>
    </row>
    <row r="42" spans="2:6" x14ac:dyDescent="0.25">
      <c r="C42" t="s">
        <v>8622</v>
      </c>
    </row>
    <row r="43" spans="2:6" x14ac:dyDescent="0.25">
      <c r="B43" t="s">
        <v>8621</v>
      </c>
      <c r="C43" t="s">
        <v>2</v>
      </c>
      <c r="D43" t="s">
        <v>8620</v>
      </c>
      <c r="F43" t="str">
        <f>CONCATENATE($C$42,D43)</f>
        <v>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хлопьях:готовые пигменты, готовые глушители стекла, готовые краски и аналогичные препараты</v>
      </c>
    </row>
    <row r="44" spans="2:6" x14ac:dyDescent="0.25">
      <c r="B44" t="s">
        <v>8619</v>
      </c>
      <c r="C44" t="s">
        <v>2</v>
      </c>
      <c r="D44" t="s">
        <v>8618</v>
      </c>
      <c r="F44" t="str">
        <f t="shared" ref="F44:F46" si="3">CONCATENATE($C$42,D44)</f>
        <v>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хлопьях:эмали и глазури стекловидные, ангобы (шликеры) и аналогичные препараты</v>
      </c>
    </row>
    <row r="45" spans="2:6" x14ac:dyDescent="0.25">
      <c r="B45" t="s">
        <v>8617</v>
      </c>
      <c r="C45" t="s">
        <v>2</v>
      </c>
      <c r="D45" t="s">
        <v>8616</v>
      </c>
      <c r="F45" t="str">
        <f t="shared" si="3"/>
        <v>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хлопьях:глянцы жидкие и аналогичные препараты</v>
      </c>
    </row>
    <row r="46" spans="2:6" x14ac:dyDescent="0.25">
      <c r="B46" t="s">
        <v>8615</v>
      </c>
      <c r="C46" t="s">
        <v>2</v>
      </c>
      <c r="D46" t="s">
        <v>8614</v>
      </c>
      <c r="F46" t="str">
        <f t="shared" si="3"/>
        <v>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хлопьях:фритта стекловидная и прочее стекло в порошке, гранулах или хлопьях</v>
      </c>
    </row>
    <row r="48" spans="2:6" x14ac:dyDescent="0.25">
      <c r="C48" t="s">
        <v>8613</v>
      </c>
    </row>
    <row r="49" spans="2:6" x14ac:dyDescent="0.25">
      <c r="B49" t="s">
        <v>8612</v>
      </c>
      <c r="C49" t="s">
        <v>2</v>
      </c>
      <c r="D49" t="s">
        <v>8611</v>
      </c>
      <c r="F49" t="str">
        <f>CONCATENATE($C$48,D49)</f>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группе:на основе сложных полиэфиров</v>
      </c>
    </row>
    <row r="50" spans="2:6" x14ac:dyDescent="0.25">
      <c r="B50" t="s">
        <v>8610</v>
      </c>
      <c r="C50" t="s">
        <v>2</v>
      </c>
      <c r="D50" t="s">
        <v>8606</v>
      </c>
      <c r="F50" t="str">
        <f t="shared" ref="F50:F51" si="4">CONCATENATE($C$48,D50)</f>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группе:на основе акриловых или виниловых полимеров</v>
      </c>
    </row>
    <row r="51" spans="2:6" x14ac:dyDescent="0.25">
      <c r="B51" t="s">
        <v>8609</v>
      </c>
      <c r="C51" t="s">
        <v>2</v>
      </c>
      <c r="D51" t="s">
        <v>67</v>
      </c>
      <c r="F51" t="str">
        <f t="shared" si="4"/>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группе:прочие</v>
      </c>
    </row>
    <row r="53" spans="2:6" x14ac:dyDescent="0.25">
      <c r="C53" t="s">
        <v>8608</v>
      </c>
    </row>
    <row r="54" spans="2:6" x14ac:dyDescent="0.25">
      <c r="B54" t="s">
        <v>8607</v>
      </c>
      <c r="C54" t="s">
        <v>2</v>
      </c>
      <c r="D54" t="s">
        <v>8606</v>
      </c>
      <c r="F54" t="str">
        <f>CONCATENATE($C$53,D54)</f>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среде:на основе акриловых или виниловых полимеров</v>
      </c>
    </row>
    <row r="55" spans="2:6" x14ac:dyDescent="0.25">
      <c r="B55" t="s">
        <v>8605</v>
      </c>
      <c r="C55" t="s">
        <v>2</v>
      </c>
      <c r="D55" t="s">
        <v>67</v>
      </c>
      <c r="F55" t="str">
        <f>CONCATENATE($C$53,D55)</f>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среде:прочие</v>
      </c>
    </row>
    <row r="57" spans="2:6" x14ac:dyDescent="0.25">
      <c r="B57" t="s">
        <v>8604</v>
      </c>
      <c r="C57" t="s">
        <v>8603</v>
      </c>
      <c r="F57" t="str">
        <f>C57</f>
        <v>Краски и лаки прочие (включая эмали, политуры и клеевые краски); готовые водные пигменты, используемые для отделки кож.</v>
      </c>
    </row>
    <row r="59" spans="2:6" x14ac:dyDescent="0.25">
      <c r="B59" t="s">
        <v>8602</v>
      </c>
      <c r="C59" t="s">
        <v>8601</v>
      </c>
      <c r="F59" t="str">
        <f>C59</f>
        <v>Готовые сиккативы.</v>
      </c>
    </row>
    <row r="61" spans="2:6" x14ac:dyDescent="0.25">
      <c r="C61" t="s">
        <v>8600</v>
      </c>
    </row>
    <row r="62" spans="2:6" x14ac:dyDescent="0.25">
      <c r="B62" t="s">
        <v>8599</v>
      </c>
      <c r="C62" t="s">
        <v>2</v>
      </c>
      <c r="D62" t="s">
        <v>8598</v>
      </c>
      <c r="F62" t="str">
        <f>CONCATENATE($C$61,D62)</f>
        <v>Пигменты (включая металлические порошки и хлопья), диспергированные в неводных средах, жидкие или пастообразные, используемые при производстве красок (включая эмали); фольга для тиснения; красители и прочие красящие вещества, расфасованные в формы или упаковки для розничной продажи:фольга для тиснения</v>
      </c>
    </row>
    <row r="63" spans="2:6" x14ac:dyDescent="0.25">
      <c r="B63" t="s">
        <v>8597</v>
      </c>
      <c r="C63" t="s">
        <v>2</v>
      </c>
      <c r="D63" t="s">
        <v>67</v>
      </c>
      <c r="F63" t="str">
        <f>CONCATENATE($C$61,D63)</f>
        <v>Пигменты (включая металлические порошки и хлопья), диспергированные в неводных средах, жидкие или пастообразные, используемые при производстве красок (включая эмали); фольга для тиснения; красители и прочие красящие вещества, расфасованные в формы или упаковки для розничной продажи:прочие</v>
      </c>
    </row>
    <row r="65" spans="2:6" x14ac:dyDescent="0.25">
      <c r="C65" t="s">
        <v>8596</v>
      </c>
    </row>
    <row r="66" spans="2:6" x14ac:dyDescent="0.25">
      <c r="B66" t="s">
        <v>8595</v>
      </c>
      <c r="C66" t="s">
        <v>2</v>
      </c>
      <c r="D66" t="s">
        <v>8594</v>
      </c>
      <c r="F66" t="str">
        <f>CONCATENATE($C$65,D66)</f>
        <v>Краски художественные, используемые художниками, студентами или для оформления вывесок, лессировочные краски, краски для досуга и аналогичные продукты в таблетках, тюбиках, банках, флаконах, лотках или в аналогичных формах или упаковках:краски в наборах</v>
      </c>
    </row>
    <row r="67" spans="2:6" x14ac:dyDescent="0.25">
      <c r="B67" t="s">
        <v>8593</v>
      </c>
      <c r="C67" t="s">
        <v>2</v>
      </c>
      <c r="D67" t="s">
        <v>67</v>
      </c>
      <c r="F67" t="str">
        <f>CONCATENATE($C$65,D67)</f>
        <v>Краски художественные, используемые художниками, студентами или для оформления вывесок, лессировочные краски, краски для досуга и аналогичные продукты в таблетках, тюбиках, банках, флаконах, лотках или в аналогичных формах или упаковках:прочие</v>
      </c>
    </row>
    <row r="69" spans="2:6" x14ac:dyDescent="0.25">
      <c r="B69" t="s">
        <v>0</v>
      </c>
    </row>
    <row r="70" spans="2:6" x14ac:dyDescent="0.25">
      <c r="C70" t="s">
        <v>8592</v>
      </c>
    </row>
    <row r="71" spans="2:6" x14ac:dyDescent="0.25">
      <c r="B71" t="s">
        <v>8591</v>
      </c>
      <c r="C71" t="s">
        <v>2</v>
      </c>
      <c r="D71" t="s">
        <v>8590</v>
      </c>
      <c r="F71" t="str">
        <f>CONCATENATE($C$70,D71)</f>
        <v>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аналогичные:замазки стекольная и садовая, цементы смоляные, составы для уплотнения и прочие мастики; шпатлевки для малярных работ</v>
      </c>
    </row>
    <row r="72" spans="2:6" x14ac:dyDescent="0.25">
      <c r="B72" t="s">
        <v>8589</v>
      </c>
      <c r="C72" t="s">
        <v>2</v>
      </c>
      <c r="D72" t="s">
        <v>67</v>
      </c>
      <c r="F72" t="str">
        <f>CONCATENATE($C$70,D72)</f>
        <v>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аналогичные:прочие</v>
      </c>
    </row>
    <row r="74" spans="2:6" x14ac:dyDescent="0.25">
      <c r="C74" t="s">
        <v>8588</v>
      </c>
    </row>
    <row r="75" spans="2:6" x14ac:dyDescent="0.25">
      <c r="C75" t="s">
        <v>2</v>
      </c>
      <c r="D75" t="s">
        <v>8587</v>
      </c>
    </row>
    <row r="76" spans="2:6" x14ac:dyDescent="0.25">
      <c r="B76" t="s">
        <v>8586</v>
      </c>
      <c r="C76" t="s">
        <v>5</v>
      </c>
      <c r="D76" t="s">
        <v>8585</v>
      </c>
      <c r="F76" t="str">
        <f>CONCATENATE($C$74,$D$75,D76)</f>
        <v>Краска полиграфическая, чернила или тушь для письма или рисования и прочие чернила, концентрированные или неконцентрированные, твердые или нетвердые:краска полиграфическая:черная</v>
      </c>
    </row>
    <row r="77" spans="2:6" x14ac:dyDescent="0.25">
      <c r="B77" t="s">
        <v>8584</v>
      </c>
      <c r="C77" t="s">
        <v>5</v>
      </c>
      <c r="D77" t="s">
        <v>8</v>
      </c>
      <c r="F77" t="str">
        <f>CONCATENATE($C$74,$D$75,D77)</f>
        <v>Краска полиграфическая, чернила или тушь для письма или рисования и прочие чернила, концентрированные или неконцентрированные, твердые или нетвердые:краска полиграфическая:прочая</v>
      </c>
    </row>
    <row r="78" spans="2:6" x14ac:dyDescent="0.25">
      <c r="B78" t="s">
        <v>8583</v>
      </c>
      <c r="C78" t="s">
        <v>2</v>
      </c>
      <c r="D78" t="s">
        <v>67</v>
      </c>
      <c r="F78" t="str">
        <f>CONCATENATE($C$74,D78)</f>
        <v>Краска полиграфическая, чернила или тушь для письма или рисования и прочие чернила, концентрированные или неконцентрированные, твердые или нетвердые:прочие</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8"/>
  <sheetViews>
    <sheetView topLeftCell="A16" workbookViewId="0">
      <selection activeCell="C7" sqref="C1:E1048576"/>
    </sheetView>
  </sheetViews>
  <sheetFormatPr defaultRowHeight="15" x14ac:dyDescent="0.25"/>
  <cols>
    <col min="1" max="1" width="5.85546875" customWidth="1"/>
    <col min="3" max="5" width="0" hidden="1" customWidth="1"/>
  </cols>
  <sheetData>
    <row r="2" spans="2:6" x14ac:dyDescent="0.25">
      <c r="B2" t="s">
        <v>0</v>
      </c>
    </row>
    <row r="3" spans="2:6" x14ac:dyDescent="0.25">
      <c r="C3" t="s">
        <v>8730</v>
      </c>
    </row>
    <row r="4" spans="2:6" x14ac:dyDescent="0.25">
      <c r="C4" t="s">
        <v>2</v>
      </c>
      <c r="D4" t="s">
        <v>8729</v>
      </c>
    </row>
    <row r="5" spans="2:6" x14ac:dyDescent="0.25">
      <c r="B5" t="s">
        <v>8728</v>
      </c>
      <c r="C5" t="s">
        <v>5</v>
      </c>
      <c r="D5" t="s">
        <v>8727</v>
      </c>
      <c r="F5" t="str">
        <f>CONCATENATE($C$3,$D$4,D5)</f>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масел:эфирные масла цитрусовых плодов:апельсиновое</v>
      </c>
    </row>
    <row r="6" spans="2:6" x14ac:dyDescent="0.25">
      <c r="B6" t="s">
        <v>8726</v>
      </c>
      <c r="C6" t="s">
        <v>5</v>
      </c>
      <c r="D6" t="s">
        <v>8725</v>
      </c>
      <c r="F6" t="str">
        <f t="shared" ref="F6:F7" si="0">CONCATENATE($C$3,$D$4,D6)</f>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масел:эфирные масла цитрусовых плодов:лимонное</v>
      </c>
    </row>
    <row r="7" spans="2:6" x14ac:dyDescent="0.25">
      <c r="B7" t="s">
        <v>8724</v>
      </c>
      <c r="C7" t="s">
        <v>5</v>
      </c>
      <c r="D7" t="s">
        <v>67</v>
      </c>
      <c r="F7" t="str">
        <f t="shared" si="0"/>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масел:эфирные масла цитрусовых плодов:прочие</v>
      </c>
    </row>
    <row r="8" spans="2:6" x14ac:dyDescent="0.25">
      <c r="C8" t="s">
        <v>2</v>
      </c>
      <c r="D8" t="s">
        <v>8723</v>
      </c>
    </row>
    <row r="9" spans="2:6" x14ac:dyDescent="0.25">
      <c r="B9" t="s">
        <v>8722</v>
      </c>
      <c r="C9" t="s">
        <v>5</v>
      </c>
      <c r="D9" t="s">
        <v>8721</v>
      </c>
      <c r="F9" t="str">
        <f>CONCATENATE($C$3,$D$8,D9)</f>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масел:эфирные масла, кроме эфирных масел цитрусовых плодов:мяты перечной (Mentha рiрerita)</v>
      </c>
    </row>
    <row r="10" spans="2:6" x14ac:dyDescent="0.25">
      <c r="B10" t="s">
        <v>8720</v>
      </c>
      <c r="C10" t="s">
        <v>5</v>
      </c>
      <c r="D10" t="s">
        <v>8719</v>
      </c>
      <c r="F10" t="str">
        <f t="shared" ref="F10:F11" si="1">CONCATENATE($C$3,$D$8,D10)</f>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масел:эфирные масла, кроме эфирных масел цитрусовых плодов:прочих видов мяты</v>
      </c>
    </row>
    <row r="11" spans="2:6" x14ac:dyDescent="0.25">
      <c r="B11" t="s">
        <v>8718</v>
      </c>
      <c r="C11" t="s">
        <v>5</v>
      </c>
      <c r="D11" t="s">
        <v>67</v>
      </c>
      <c r="F11" t="str">
        <f t="shared" si="1"/>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масел:эфирные масла, кроме эфирных масел цитрусовых плодов:прочие</v>
      </c>
    </row>
    <row r="12" spans="2:6" x14ac:dyDescent="0.25">
      <c r="B12" t="s">
        <v>8717</v>
      </c>
      <c r="C12" t="s">
        <v>2</v>
      </c>
      <c r="D12" t="s">
        <v>8716</v>
      </c>
      <c r="F12" t="str">
        <f>CONCATENATE($C$3,D12)</f>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масел:резиноиды</v>
      </c>
    </row>
    <row r="13" spans="2:6" x14ac:dyDescent="0.25">
      <c r="B13" t="s">
        <v>8715</v>
      </c>
      <c r="C13" t="s">
        <v>2</v>
      </c>
      <c r="D13" t="s">
        <v>67</v>
      </c>
      <c r="F13" t="str">
        <f>CONCATENATE($C$3,D13)</f>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масел:прочие</v>
      </c>
    </row>
    <row r="15" spans="2:6" x14ac:dyDescent="0.25">
      <c r="C15" t="s">
        <v>8714</v>
      </c>
    </row>
    <row r="16" spans="2:6" x14ac:dyDescent="0.25">
      <c r="B16" t="s">
        <v>8713</v>
      </c>
      <c r="C16" t="s">
        <v>2</v>
      </c>
      <c r="D16" t="s">
        <v>8712</v>
      </c>
      <c r="F16" t="str">
        <f>CONCATENATE($C$15,D16)</f>
        <v>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напитков:используемые для промышленного производства пищевых продуктов или напитков</v>
      </c>
    </row>
    <row r="17" spans="2:6" x14ac:dyDescent="0.25">
      <c r="B17" t="s">
        <v>8711</v>
      </c>
      <c r="C17" t="s">
        <v>2</v>
      </c>
      <c r="D17" t="s">
        <v>67</v>
      </c>
      <c r="F17" t="str">
        <f>CONCATENATE($C$15,D17)</f>
        <v>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напитков:прочие</v>
      </c>
    </row>
    <row r="19" spans="2:6" x14ac:dyDescent="0.25">
      <c r="B19" t="s">
        <v>0</v>
      </c>
    </row>
    <row r="20" spans="2:6" x14ac:dyDescent="0.25">
      <c r="B20" t="s">
        <v>8710</v>
      </c>
      <c r="C20" t="s">
        <v>8709</v>
      </c>
      <c r="F20" t="str">
        <f>C20</f>
        <v>Духи и туалетная вода.</v>
      </c>
    </row>
    <row r="22" spans="2:6" x14ac:dyDescent="0.25">
      <c r="C22" t="s">
        <v>8708</v>
      </c>
    </row>
    <row r="23" spans="2:6" x14ac:dyDescent="0.25">
      <c r="B23" t="s">
        <v>8707</v>
      </c>
      <c r="C23" t="s">
        <v>2</v>
      </c>
      <c r="D23" t="s">
        <v>8706</v>
      </c>
      <c r="F23" t="str">
        <f>CONCATENATE($C$22,D23)</f>
        <v>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педикюра:средства для макияжа губ</v>
      </c>
    </row>
    <row r="24" spans="2:6" x14ac:dyDescent="0.25">
      <c r="B24" t="s">
        <v>8705</v>
      </c>
      <c r="C24" t="s">
        <v>2</v>
      </c>
      <c r="D24" t="s">
        <v>8704</v>
      </c>
      <c r="F24" t="str">
        <f t="shared" ref="F24:F25" si="2">CONCATENATE($C$22,D24)</f>
        <v>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педикюра:средства для макияжа глаз</v>
      </c>
    </row>
    <row r="25" spans="2:6" x14ac:dyDescent="0.25">
      <c r="B25" t="s">
        <v>8703</v>
      </c>
      <c r="C25" t="s">
        <v>2</v>
      </c>
      <c r="D25" t="s">
        <v>8702</v>
      </c>
      <c r="F25" t="str">
        <f t="shared" si="2"/>
        <v>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педикюра:средства для маникюра или педикюра</v>
      </c>
    </row>
    <row r="26" spans="2:6" x14ac:dyDescent="0.25">
      <c r="C26" t="s">
        <v>2</v>
      </c>
      <c r="D26" t="s">
        <v>87</v>
      </c>
    </row>
    <row r="27" spans="2:6" x14ac:dyDescent="0.25">
      <c r="B27" t="s">
        <v>8701</v>
      </c>
      <c r="C27" t="s">
        <v>5</v>
      </c>
      <c r="D27" t="s">
        <v>8700</v>
      </c>
      <c r="F27" t="str">
        <f>CONCATENATE($C$22,$D$26,D27)</f>
        <v>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педикюра:прочие:пудра (включая компактную)</v>
      </c>
    </row>
    <row r="28" spans="2:6" x14ac:dyDescent="0.25">
      <c r="B28" t="s">
        <v>8699</v>
      </c>
      <c r="C28" t="s">
        <v>5</v>
      </c>
      <c r="D28" t="s">
        <v>67</v>
      </c>
      <c r="F28" t="str">
        <f>CONCATENATE($C$22,$D$26,D28)</f>
        <v>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педикюра:прочие:прочие</v>
      </c>
    </row>
    <row r="30" spans="2:6" x14ac:dyDescent="0.25">
      <c r="C30" t="s">
        <v>8698</v>
      </c>
    </row>
    <row r="31" spans="2:6" x14ac:dyDescent="0.25">
      <c r="B31" t="s">
        <v>8697</v>
      </c>
      <c r="C31" t="s">
        <v>2</v>
      </c>
      <c r="D31" t="s">
        <v>8696</v>
      </c>
      <c r="F31" t="str">
        <f>CONCATENATE($C$30,D31)</f>
        <v>Средства для волос:шампуни</v>
      </c>
    </row>
    <row r="32" spans="2:6" x14ac:dyDescent="0.25">
      <c r="B32" t="s">
        <v>8695</v>
      </c>
      <c r="C32" t="s">
        <v>2</v>
      </c>
      <c r="D32" t="s">
        <v>8694</v>
      </c>
      <c r="F32" t="str">
        <f t="shared" ref="F32:F34" si="3">CONCATENATE($C$30,D32)</f>
        <v>Средства для волос:средства для перманентной завивки или распрямления волос</v>
      </c>
    </row>
    <row r="33" spans="2:6" x14ac:dyDescent="0.25">
      <c r="B33" t="s">
        <v>8693</v>
      </c>
      <c r="C33" t="s">
        <v>2</v>
      </c>
      <c r="D33" t="s">
        <v>8692</v>
      </c>
      <c r="F33" t="str">
        <f t="shared" si="3"/>
        <v>Средства для волос:лаки для волос</v>
      </c>
    </row>
    <row r="34" spans="2:6" x14ac:dyDescent="0.25">
      <c r="B34" t="s">
        <v>8691</v>
      </c>
      <c r="C34" t="s">
        <v>2</v>
      </c>
      <c r="D34" t="s">
        <v>67</v>
      </c>
      <c r="F34" t="str">
        <f t="shared" si="3"/>
        <v>Средства для волос:прочие</v>
      </c>
    </row>
    <row r="36" spans="2:6" x14ac:dyDescent="0.25">
      <c r="C36" t="s">
        <v>8690</v>
      </c>
    </row>
    <row r="37" spans="2:6" x14ac:dyDescent="0.25">
      <c r="B37" t="s">
        <v>8689</v>
      </c>
      <c r="C37" t="s">
        <v>2</v>
      </c>
      <c r="D37" t="s">
        <v>8688</v>
      </c>
      <c r="F37" t="str">
        <f>CONCATENATE($C$36,D37)</f>
        <v>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(зубной шелк), в индивидуальной упаковке для розничной продажи:средства для чистки зубов</v>
      </c>
    </row>
    <row r="38" spans="2:6" x14ac:dyDescent="0.25">
      <c r="B38" t="s">
        <v>8687</v>
      </c>
      <c r="C38" t="s">
        <v>2</v>
      </c>
      <c r="D38" t="s">
        <v>8686</v>
      </c>
      <c r="F38" t="str">
        <f t="shared" ref="F38:F39" si="4">CONCATENATE($C$36,D38)</f>
        <v>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(зубной шелк), в индивидуальной упаковке для розничной продажи:нитки, используемые для очистки межзубных промежутков (зубной шелк)</v>
      </c>
    </row>
    <row r="39" spans="2:6" x14ac:dyDescent="0.25">
      <c r="B39" t="s">
        <v>8685</v>
      </c>
      <c r="C39" t="s">
        <v>2</v>
      </c>
      <c r="D39" t="s">
        <v>67</v>
      </c>
      <c r="F39" t="str">
        <f t="shared" si="4"/>
        <v>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(зубной шелк), в индивидуальной упаковке для розничной продажи:прочие</v>
      </c>
    </row>
    <row r="41" spans="2:6" x14ac:dyDescent="0.25">
      <c r="C41" t="s">
        <v>8684</v>
      </c>
    </row>
    <row r="42" spans="2:6" x14ac:dyDescent="0.25">
      <c r="B42" t="s">
        <v>8683</v>
      </c>
      <c r="C42" t="s">
        <v>2</v>
      </c>
      <c r="D42" t="s">
        <v>8682</v>
      </c>
      <c r="F42" t="str">
        <f>CONCATENATE($C$41,D42)</f>
        <v>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включенные; дезодоранты для помещений, ароматизированные или неароматизированные, обладающие или не обладающие дезинфицирующими свойствами:средства, используемые до, во время или после бритья</v>
      </c>
    </row>
    <row r="43" spans="2:6" x14ac:dyDescent="0.25">
      <c r="B43" t="s">
        <v>8681</v>
      </c>
      <c r="C43" t="s">
        <v>2</v>
      </c>
      <c r="D43" t="s">
        <v>8680</v>
      </c>
      <c r="F43" t="str">
        <f t="shared" ref="F43:F44" si="5">CONCATENATE($C$41,D43)</f>
        <v>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включенные; дезодоранты для помещений, ароматизированные или неароматизированные, обладающие или не обладающие дезинфицирующими свойствами:дезодоранты и антиперспиранты индивидуального назначения</v>
      </c>
    </row>
    <row r="44" spans="2:6" x14ac:dyDescent="0.25">
      <c r="B44" t="s">
        <v>8679</v>
      </c>
      <c r="C44" t="s">
        <v>2</v>
      </c>
      <c r="D44" t="s">
        <v>8678</v>
      </c>
      <c r="F44" t="str">
        <f t="shared" si="5"/>
        <v>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включенные; дезодоранты для помещений, ароматизированные или неароматизированные, обладающие или не обладающие дезинфицирующими свойствами:ароматизированные соли и прочие составы для принятия ванн</v>
      </c>
    </row>
    <row r="45" spans="2:6" x14ac:dyDescent="0.25">
      <c r="C45" t="s">
        <v>2</v>
      </c>
      <c r="D45" t="s">
        <v>8677</v>
      </c>
    </row>
    <row r="46" spans="2:6" x14ac:dyDescent="0.25">
      <c r="B46" t="s">
        <v>8676</v>
      </c>
      <c r="C46" t="s">
        <v>5</v>
      </c>
      <c r="D46" t="s">
        <v>8675</v>
      </c>
      <c r="F46" t="str">
        <f>CONCATENATE($C$41,$D$45,D46)</f>
        <v>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включенные; дезодоранты для помещений, ароматизированные или неароматизированные, обладающие или не обладающие дезинфицирующими свойствами:средства для ароматизации или дезодорирования воздуха помещений, включая благовония для религиозных обрядов:агарбатти и прочие благовония, распространяющие запах при горении</v>
      </c>
    </row>
    <row r="47" spans="2:6" x14ac:dyDescent="0.25">
      <c r="B47" t="s">
        <v>8674</v>
      </c>
      <c r="C47" t="s">
        <v>5</v>
      </c>
      <c r="D47" t="s">
        <v>67</v>
      </c>
      <c r="F47" t="str">
        <f>CONCATENATE($C$41,$D$45,D47)</f>
        <v>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включенные; дезодоранты для помещений, ароматизированные или неароматизированные, обладающие или не обладающие дезинфицирующими свойствами:средства для ароматизации или дезодорирования воздуха помещений, включая благовония для религиозных обрядов:прочие</v>
      </c>
    </row>
    <row r="48" spans="2:6" x14ac:dyDescent="0.25">
      <c r="B48" t="s">
        <v>8673</v>
      </c>
      <c r="C48" t="s">
        <v>2</v>
      </c>
      <c r="D48" t="s">
        <v>67</v>
      </c>
      <c r="F48" t="str">
        <f t="shared" ref="F48" si="6">CONCATENATE($C$41,D48)</f>
        <v>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включенные; дезодоранты для помещений, ароматизированные или неароматизированные, обладающие или не обладающие дезинфицирующими свойствами:прочие</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1"/>
  <sheetViews>
    <sheetView topLeftCell="A13" workbookViewId="0">
      <selection activeCell="C1" sqref="C1:E1048576"/>
    </sheetView>
  </sheetViews>
  <sheetFormatPr defaultRowHeight="15" x14ac:dyDescent="0.25"/>
  <cols>
    <col min="1" max="1" width="5" customWidth="1"/>
    <col min="3" max="5" width="0" hidden="1" customWidth="1"/>
  </cols>
  <sheetData>
    <row r="2" spans="2:6" x14ac:dyDescent="0.25">
      <c r="B2" t="s">
        <v>0</v>
      </c>
    </row>
    <row r="3" spans="2:6" x14ac:dyDescent="0.25">
      <c r="C3" t="s">
        <v>8776</v>
      </c>
    </row>
    <row r="4" spans="2:6" x14ac:dyDescent="0.25">
      <c r="C4" t="s">
        <v>2</v>
      </c>
      <c r="D4" t="s">
        <v>8775</v>
      </c>
    </row>
    <row r="5" spans="2:6" x14ac:dyDescent="0.25">
      <c r="B5" t="s">
        <v>8774</v>
      </c>
      <c r="C5" t="s">
        <v>5</v>
      </c>
      <c r="D5" t="s">
        <v>8773</v>
      </c>
      <c r="F5" t="str">
        <f>CONCATENATE($C$3,$D$4,D5)</f>
        <v>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виде жидкости или крема и расфасованные для розничной продажи, содержащие или не содержащие мыло; бумага, вата, войлок или фетр и нетканые материалы, пропитанные или покрытые мылом или моющим средством:мыло и поверхностно-активные органические вещества и средства в форме брусков, кусков или в виде формованных изделий и бумага, вата, войлок или фетр и нетканые материалы, пропитанные или покрытые мылом или моющим средством:туалетные (включая содержащие лекарственные средства)</v>
      </c>
    </row>
    <row r="6" spans="2:6" x14ac:dyDescent="0.25">
      <c r="B6" t="s">
        <v>8772</v>
      </c>
      <c r="C6" t="s">
        <v>5</v>
      </c>
      <c r="D6" t="s">
        <v>67</v>
      </c>
      <c r="F6" t="str">
        <f>CONCATENATE($C$3,$D$4,D6)</f>
        <v>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виде жидкости или крема и расфасованные для розничной продажи, содержащие или не содержащие мыло; бумага, вата, войлок или фетр и нетканые материалы, пропитанные или покрытые мылом или моющим средством:мыло и поверхностно-активные органические вещества и средства в форме брусков, кусков или в виде формованных изделий и бумага, вата, войлок или фетр и нетканые материалы, пропитанные или покрытые мылом или моющим средством:прочие</v>
      </c>
    </row>
    <row r="7" spans="2:6" x14ac:dyDescent="0.25">
      <c r="B7" t="s">
        <v>8771</v>
      </c>
      <c r="C7" t="s">
        <v>2</v>
      </c>
      <c r="D7" t="s">
        <v>8770</v>
      </c>
      <c r="F7" t="str">
        <f>CONCATENATE($C$3,D7)</f>
        <v>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виде жидкости или крема и расфасованные для розничной продажи, содержащие или не содержащие мыло; бумага, вата, войлок или фетр и нетканые материалы, пропитанные или покрытые мылом или моющим средством:мыло в прочих формах</v>
      </c>
    </row>
    <row r="8" spans="2:6" x14ac:dyDescent="0.25">
      <c r="B8" t="s">
        <v>8769</v>
      </c>
      <c r="C8" t="s">
        <v>2</v>
      </c>
      <c r="D8" t="s">
        <v>8768</v>
      </c>
      <c r="F8" t="str">
        <f>CONCATENATE($C$3,D8)</f>
        <v>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виде жидкости или крема и расфасованные для розничной продажи, содержащие или не содержащие мыло; бумага, вата, войлок или фетр и нетканые материалы, пропитанные или покрытые мылом или моющим средством:поверхностно-активные органические вещества и средства для мытья кожи в виде жидкости или крема, расфасованные для розничной продажи, содержащие или не содержащие мыло</v>
      </c>
    </row>
    <row r="10" spans="2:6" x14ac:dyDescent="0.25">
      <c r="C10" t="s">
        <v>8767</v>
      </c>
    </row>
    <row r="11" spans="2:6" x14ac:dyDescent="0.25">
      <c r="C11" t="s">
        <v>2</v>
      </c>
      <c r="D11" t="s">
        <v>8766</v>
      </c>
    </row>
    <row r="12" spans="2:6" x14ac:dyDescent="0.25">
      <c r="B12" t="s">
        <v>8765</v>
      </c>
      <c r="C12" t="s">
        <v>5</v>
      </c>
      <c r="D12" t="s">
        <v>8764</v>
      </c>
      <c r="F12" t="str">
        <f>CONCATENATE($C$10,$D$11,D12)</f>
        <v>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34.01):вещества поверхностно-активные органические, расфасованные или не расфасованные для розничной продажи:анионные</v>
      </c>
    </row>
    <row r="13" spans="2:6" x14ac:dyDescent="0.25">
      <c r="B13" t="s">
        <v>8763</v>
      </c>
      <c r="C13" t="s">
        <v>5</v>
      </c>
      <c r="D13" t="s">
        <v>8762</v>
      </c>
      <c r="F13" t="str">
        <f t="shared" ref="F13:F15" si="0">CONCATENATE($C$10,$D$11,D13)</f>
        <v>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34.01):вещества поверхностно-активные органические, расфасованные или не расфасованные для розничной продажи:катионные</v>
      </c>
    </row>
    <row r="14" spans="2:6" x14ac:dyDescent="0.25">
      <c r="B14" t="s">
        <v>8761</v>
      </c>
      <c r="C14" t="s">
        <v>5</v>
      </c>
      <c r="D14" t="s">
        <v>8760</v>
      </c>
      <c r="F14" t="str">
        <f t="shared" si="0"/>
        <v>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34.01):вещества поверхностно-активные органические, расфасованные или не расфасованные для розничной продажи:неионогенные</v>
      </c>
    </row>
    <row r="15" spans="2:6" x14ac:dyDescent="0.25">
      <c r="B15" t="s">
        <v>8759</v>
      </c>
      <c r="C15" t="s">
        <v>5</v>
      </c>
      <c r="D15" t="s">
        <v>67</v>
      </c>
      <c r="F15" t="str">
        <f t="shared" si="0"/>
        <v>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34.01):вещества поверхностно-активные органические, расфасованные или не расфасованные для розничной продажи:прочие</v>
      </c>
    </row>
    <row r="16" spans="2:6" x14ac:dyDescent="0.25">
      <c r="B16" t="s">
        <v>8758</v>
      </c>
      <c r="C16" t="s">
        <v>2</v>
      </c>
      <c r="D16" t="s">
        <v>8757</v>
      </c>
      <c r="F16" t="str">
        <f>CONCATENATE($C$10,D16)</f>
        <v>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34.01):средства, расфасованные для розничной продажи</v>
      </c>
    </row>
    <row r="17" spans="2:6" x14ac:dyDescent="0.25">
      <c r="B17" t="s">
        <v>8756</v>
      </c>
      <c r="C17" t="s">
        <v>2</v>
      </c>
      <c r="D17" t="s">
        <v>67</v>
      </c>
      <c r="F17" t="str">
        <f>CONCATENATE($C$10,D17)</f>
        <v>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34.01):прочие</v>
      </c>
    </row>
    <row r="19" spans="2:6" x14ac:dyDescent="0.25">
      <c r="C19" t="s">
        <v>8755</v>
      </c>
    </row>
    <row r="20" spans="2:6" x14ac:dyDescent="0.25">
      <c r="C20" t="s">
        <v>2</v>
      </c>
      <c r="D20" t="s">
        <v>8754</v>
      </c>
    </row>
    <row r="21" spans="2:6" x14ac:dyDescent="0.25">
      <c r="B21" t="s">
        <v>8753</v>
      </c>
      <c r="C21" t="s">
        <v>5</v>
      </c>
      <c r="D21" t="s">
        <v>8750</v>
      </c>
      <c r="F21" t="str">
        <f>CONCATENATE($C$19,$D$20,D21)</f>
        <v>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изготовленные на основе смазок) и средства, используемые для масляной или жировой обработки текстильных материалов, кожи, меха или прочих материалов, кроме средств, содержащих в качестве основных компонентов 70 мас.% или более нефти или нефтепродуктов, полученных из битуминозных пород:содержащие нефть или нефтепродукты, полученные из битуминозных пород:средства для обработки текстильных материалов, кожи, меха или прочих материалов</v>
      </c>
    </row>
    <row r="22" spans="2:6" x14ac:dyDescent="0.25">
      <c r="B22" t="s">
        <v>8752</v>
      </c>
      <c r="C22" t="s">
        <v>5</v>
      </c>
      <c r="D22" t="s">
        <v>67</v>
      </c>
      <c r="F22" t="str">
        <f>CONCATENATE($C$19,$D$20,D22)</f>
        <v>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изготовленные на основе смазок) и средства, используемые для масляной или жировой обработки текстильных материалов, кожи, меха или прочих материалов, кроме средств, содержащих в качестве основных компонентов 70 мас.% или более нефти или нефтепродуктов, полученных из битуминозных пород:содержащие нефть или нефтепродукты, полученные из битуминозных пород:прочие</v>
      </c>
    </row>
    <row r="23" spans="2:6" x14ac:dyDescent="0.25">
      <c r="C23" t="s">
        <v>2</v>
      </c>
      <c r="D23" t="s">
        <v>87</v>
      </c>
    </row>
    <row r="24" spans="2:6" x14ac:dyDescent="0.25">
      <c r="B24" t="s">
        <v>8751</v>
      </c>
      <c r="C24" t="s">
        <v>5</v>
      </c>
      <c r="D24" t="s">
        <v>8750</v>
      </c>
      <c r="F24" t="str">
        <f>CONCATENATE($C$19,$D$23,D24)</f>
        <v>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изготовленные на основе смазок) и средства, используемые для масляной или жировой обработки текстильных материалов, кожи, меха или прочих материалов, кроме средств, содержащих в качестве основных компонентов 70 мас.% или более нефти или нефтепродуктов, полученных из битуминозных пород:прочие:средства для обработки текстильных материалов, кожи, меха или прочих материалов</v>
      </c>
    </row>
    <row r="25" spans="2:6" x14ac:dyDescent="0.25">
      <c r="B25" t="s">
        <v>8749</v>
      </c>
      <c r="C25" t="s">
        <v>5</v>
      </c>
      <c r="D25" t="s">
        <v>67</v>
      </c>
      <c r="F25" t="str">
        <f>CONCATENATE($C$19,$D$23,D25)</f>
        <v>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изготовленные на основе смазок) и средства, используемые для масляной или жировой обработки текстильных материалов, кожи, меха или прочих материалов, кроме средств, содержащих в качестве основных компонентов 70 мас.% или более нефти или нефтепродуктов, полученных из битуминозных пород:прочие:прочие</v>
      </c>
    </row>
    <row r="27" spans="2:6" x14ac:dyDescent="0.25">
      <c r="B27" t="s">
        <v>0</v>
      </c>
    </row>
    <row r="28" spans="2:6" x14ac:dyDescent="0.25">
      <c r="C28" t="s">
        <v>8748</v>
      </c>
    </row>
    <row r="29" spans="2:6" x14ac:dyDescent="0.25">
      <c r="B29" t="s">
        <v>8747</v>
      </c>
      <c r="C29" t="s">
        <v>2</v>
      </c>
      <c r="D29" t="s">
        <v>8746</v>
      </c>
      <c r="F29" t="str">
        <f>CONCATENATE($C$28,D29)</f>
        <v>Воски искусственные и готовые воски:из полиоксиэтилена (полиэтиленгликоля)</v>
      </c>
    </row>
    <row r="30" spans="2:6" x14ac:dyDescent="0.25">
      <c r="B30" t="s">
        <v>8745</v>
      </c>
      <c r="C30" t="s">
        <v>2</v>
      </c>
      <c r="D30" t="s">
        <v>67</v>
      </c>
      <c r="F30" t="str">
        <f>CONCATENATE($C$28,D30)</f>
        <v>Воски искусственные и готовые воски:прочие</v>
      </c>
    </row>
    <row r="32" spans="2:6" x14ac:dyDescent="0.25">
      <c r="C32" t="s">
        <v>8744</v>
      </c>
    </row>
    <row r="33" spans="2:6" x14ac:dyDescent="0.25">
      <c r="B33" t="s">
        <v>8743</v>
      </c>
      <c r="C33" t="s">
        <v>2</v>
      </c>
      <c r="D33" t="s">
        <v>8742</v>
      </c>
      <c r="F33" t="str">
        <f>CONCATENATE($C$32,D33)</f>
        <v>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резина, пропитанные или покрытые такими средствами), кроме восков товарной позиции 34.04:ваксы, кремы и аналогичные средства для обуви или кожи</v>
      </c>
    </row>
    <row r="34" spans="2:6" x14ac:dyDescent="0.25">
      <c r="B34" t="s">
        <v>8741</v>
      </c>
      <c r="C34" t="s">
        <v>2</v>
      </c>
      <c r="D34" t="s">
        <v>8740</v>
      </c>
      <c r="F34" t="str">
        <f t="shared" ref="F34:F37" si="1">CONCATENATE($C$32,D34)</f>
        <v>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резина, пропитанные или покрытые такими средствами), кроме восков товарной позиции 34.04:полироли, мастики и аналогичные средства для ухода за деревянной мебелью, полами или прочими изделиями из дерева</v>
      </c>
    </row>
    <row r="35" spans="2:6" x14ac:dyDescent="0.25">
      <c r="B35" t="s">
        <v>8739</v>
      </c>
      <c r="C35" t="s">
        <v>2</v>
      </c>
      <c r="D35" t="s">
        <v>8738</v>
      </c>
      <c r="F35" t="str">
        <f t="shared" si="1"/>
        <v>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резина, пропитанные или покрытые такими средствами), кроме восков товарной позиции 34.04:полироли и аналогичные средства для автомобильных кузовов, кроме полирующих средств для металлов</v>
      </c>
    </row>
    <row r="36" spans="2:6" x14ac:dyDescent="0.25">
      <c r="B36" t="s">
        <v>8737</v>
      </c>
      <c r="C36" t="s">
        <v>2</v>
      </c>
      <c r="D36" t="s">
        <v>8736</v>
      </c>
      <c r="F36" t="str">
        <f t="shared" si="1"/>
        <v>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резина, пропитанные или покрытые такими средствами), кроме восков товарной позиции 34.04:чистящие пасты и порошки и прочие чистящие средства</v>
      </c>
    </row>
    <row r="37" spans="2:6" x14ac:dyDescent="0.25">
      <c r="B37" t="s">
        <v>8735</v>
      </c>
      <c r="C37" t="s">
        <v>2</v>
      </c>
      <c r="D37" t="s">
        <v>67</v>
      </c>
      <c r="F37" t="str">
        <f t="shared" si="1"/>
        <v>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резина, пропитанные или покрытые такими средствами), кроме восков товарной позиции 34.04:прочие</v>
      </c>
    </row>
    <row r="39" spans="2:6" x14ac:dyDescent="0.25">
      <c r="B39" t="s">
        <v>8734</v>
      </c>
      <c r="C39" t="s">
        <v>8733</v>
      </c>
      <c r="F39" t="str">
        <f>C39</f>
        <v>Свечи, тонкие восковые свечки и аналогичные изделия.</v>
      </c>
    </row>
    <row r="41" spans="2:6" x14ac:dyDescent="0.25">
      <c r="B41" t="s">
        <v>8732</v>
      </c>
      <c r="C41" t="s">
        <v>8731</v>
      </c>
      <c r="F41" t="str">
        <f>C41</f>
        <v>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 составы для зубоврачебных целей прочие на основе гипса (кальцинированного гипса или сульфата кальция).</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1"/>
  <sheetViews>
    <sheetView workbookViewId="0">
      <selection activeCell="C1" sqref="C1:E1048576"/>
    </sheetView>
  </sheetViews>
  <sheetFormatPr defaultRowHeight="15" x14ac:dyDescent="0.25"/>
  <cols>
    <col min="1" max="1" width="5.7109375" customWidth="1"/>
    <col min="3" max="5" width="0" hidden="1" customWidth="1"/>
  </cols>
  <sheetData>
    <row r="2" spans="2:6" x14ac:dyDescent="0.25">
      <c r="B2" t="s">
        <v>0</v>
      </c>
    </row>
    <row r="3" spans="2:6" x14ac:dyDescent="0.25">
      <c r="C3" t="s">
        <v>8807</v>
      </c>
    </row>
    <row r="4" spans="2:6" x14ac:dyDescent="0.25">
      <c r="B4" t="s">
        <v>8806</v>
      </c>
      <c r="C4" t="s">
        <v>2</v>
      </c>
      <c r="D4" t="s">
        <v>8805</v>
      </c>
      <c r="F4" t="str">
        <f>CONCATENATE($C$3,D4)</f>
        <v>Казеин, казеинаты и прочие производные казеина; клеи казеиновые:казеин</v>
      </c>
    </row>
    <row r="5" spans="2:6" x14ac:dyDescent="0.25">
      <c r="B5" t="s">
        <v>8804</v>
      </c>
      <c r="C5" t="s">
        <v>2</v>
      </c>
      <c r="D5" t="s">
        <v>67</v>
      </c>
      <c r="F5" t="str">
        <f>CONCATENATE($C$3,D5)</f>
        <v>Казеин, казеинаты и прочие производные казеина; клеи казеиновые:прочие</v>
      </c>
    </row>
    <row r="7" spans="2:6" x14ac:dyDescent="0.25">
      <c r="C7" t="s">
        <v>8803</v>
      </c>
    </row>
    <row r="8" spans="2:6" x14ac:dyDescent="0.25">
      <c r="C8" t="s">
        <v>2</v>
      </c>
      <c r="D8" t="s">
        <v>8802</v>
      </c>
    </row>
    <row r="9" spans="2:6" x14ac:dyDescent="0.25">
      <c r="B9" t="s">
        <v>8801</v>
      </c>
      <c r="C9" t="s">
        <v>5</v>
      </c>
      <c r="D9" t="s">
        <v>8800</v>
      </c>
      <c r="F9" t="str">
        <f>CONCATENATE($C$7,$D$8,D9)</f>
        <v>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альбумина:альбумин яичный:высушенный</v>
      </c>
    </row>
    <row r="10" spans="2:6" x14ac:dyDescent="0.25">
      <c r="B10" t="s">
        <v>8799</v>
      </c>
      <c r="C10" t="s">
        <v>5</v>
      </c>
      <c r="D10" t="s">
        <v>19</v>
      </c>
      <c r="F10" t="str">
        <f>CONCATENATE($C$7,$D$8,D10)</f>
        <v>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альбумина:альбумин яичный:прочий</v>
      </c>
    </row>
    <row r="11" spans="2:6" x14ac:dyDescent="0.25">
      <c r="B11" t="s">
        <v>8798</v>
      </c>
      <c r="C11" t="s">
        <v>2</v>
      </c>
      <c r="D11" t="s">
        <v>8797</v>
      </c>
      <c r="F11" t="str">
        <f>CONCATENATE($C$7,,D11)</f>
        <v>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альбумина:альбумин молочный, включая концентраты двух или более сывороточных белков</v>
      </c>
    </row>
    <row r="12" spans="2:6" x14ac:dyDescent="0.25">
      <c r="B12" t="s">
        <v>8796</v>
      </c>
      <c r="C12" t="s">
        <v>2</v>
      </c>
      <c r="D12" t="s">
        <v>67</v>
      </c>
      <c r="F12" t="str">
        <f>CONCATENATE($C$7,,D12)</f>
        <v>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альбумина:прочие</v>
      </c>
    </row>
    <row r="14" spans="2:6" x14ac:dyDescent="0.25">
      <c r="B14" t="s">
        <v>8795</v>
      </c>
      <c r="C14" t="s">
        <v>8794</v>
      </c>
      <c r="F14" t="str">
        <f>C14</f>
        <v>Желатин (в том числе в прямоугольных (включая квадратные) листах, с поверхностной обработкой или без обработки, окрашенный или неокрашенный) и производные желатина; клей рыбий; клеи прочие животного происхождения, кроме казеиновых товарной позиции 35.01.</v>
      </c>
    </row>
    <row r="16" spans="2:6" x14ac:dyDescent="0.25">
      <c r="B16" t="s">
        <v>8793</v>
      </c>
      <c r="C16" t="s">
        <v>8792</v>
      </c>
      <c r="F16" t="str">
        <f>C16</f>
        <v>Пептоны и их производные; белковые вещества прочие и их производные, в другом месте не поименованные или не включенные; порошок из кожи, или голья, хромированный или нехромированный.</v>
      </c>
    </row>
    <row r="18" spans="2:6" x14ac:dyDescent="0.25">
      <c r="B18" t="s">
        <v>0</v>
      </c>
    </row>
    <row r="19" spans="2:6" x14ac:dyDescent="0.25">
      <c r="C19" t="s">
        <v>8791</v>
      </c>
    </row>
    <row r="20" spans="2:6" x14ac:dyDescent="0.25">
      <c r="B20" t="s">
        <v>8790</v>
      </c>
      <c r="C20" t="s">
        <v>2</v>
      </c>
      <c r="D20" t="s">
        <v>8789</v>
      </c>
      <c r="F20" t="str">
        <f>CONCATENATE($C$19,D20)</f>
        <v>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крахмалов:декстрины и прочие модифицированные крахмалы</v>
      </c>
    </row>
    <row r="21" spans="2:6" x14ac:dyDescent="0.25">
      <c r="B21" t="s">
        <v>8788</v>
      </c>
      <c r="C21" t="s">
        <v>2</v>
      </c>
      <c r="D21" t="s">
        <v>8787</v>
      </c>
      <c r="F21" t="str">
        <f>CONCATENATE($C$19,D21)</f>
        <v>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крахмалов:клеи</v>
      </c>
    </row>
    <row r="23" spans="2:6" x14ac:dyDescent="0.25">
      <c r="C23" t="s">
        <v>8786</v>
      </c>
    </row>
    <row r="24" spans="2:6" x14ac:dyDescent="0.25">
      <c r="B24" t="s">
        <v>8785</v>
      </c>
      <c r="C24" t="s">
        <v>2</v>
      </c>
      <c r="D24" t="s">
        <v>8784</v>
      </c>
      <c r="F24" t="str">
        <f>CONCATENATE($C$23,D24)</f>
        <v>Готовые клеи и прочие готовые адгезивы, в другом месте не поименованные или не включенные;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v>
      </c>
    </row>
    <row r="25" spans="2:6" x14ac:dyDescent="0.25">
      <c r="C25" t="s">
        <v>2</v>
      </c>
      <c r="D25" t="s">
        <v>87</v>
      </c>
    </row>
    <row r="26" spans="2:6" x14ac:dyDescent="0.25">
      <c r="B26" t="s">
        <v>8783</v>
      </c>
      <c r="C26" t="s">
        <v>5</v>
      </c>
      <c r="D26" t="s">
        <v>8782</v>
      </c>
      <c r="F26" t="str">
        <f>CONCATENATE($C$23,$D$25,D26)</f>
        <v>Готовые клеи и прочие готовые адгезивы, в другом месте не поименованные или не включенные;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кг:прочие:адгезивы на основе полимеров товарных позиций 39.01 - 39.13 или каучука</v>
      </c>
    </row>
    <row r="27" spans="2:6" x14ac:dyDescent="0.25">
      <c r="B27" t="s">
        <v>8781</v>
      </c>
      <c r="C27" t="s">
        <v>5</v>
      </c>
      <c r="D27" t="s">
        <v>67</v>
      </c>
      <c r="F27" t="str">
        <f>CONCATENATE($C$23,$D$25,D27)</f>
        <v>Готовые клеи и прочие готовые адгезивы, в другом месте не поименованные или не включенные;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кг:прочие:прочие</v>
      </c>
    </row>
    <row r="29" spans="2:6" x14ac:dyDescent="0.25">
      <c r="C29" t="s">
        <v>8780</v>
      </c>
    </row>
    <row r="30" spans="2:6" x14ac:dyDescent="0.25">
      <c r="B30" t="s">
        <v>8779</v>
      </c>
      <c r="C30" t="s">
        <v>2</v>
      </c>
      <c r="D30" t="s">
        <v>8778</v>
      </c>
      <c r="F30" t="str">
        <f>CONCATENATE($C$29,D30)</f>
        <v>Ферменты; ферментные препараты, в другом месте не поименованные или не включенные:реннин и его концентраты</v>
      </c>
    </row>
    <row r="31" spans="2:6" x14ac:dyDescent="0.25">
      <c r="B31" t="s">
        <v>8777</v>
      </c>
      <c r="C31" t="s">
        <v>2</v>
      </c>
      <c r="D31" t="s">
        <v>67</v>
      </c>
      <c r="F31" t="str">
        <f>CONCATENATE($C$29,D31)</f>
        <v>Ферменты; ферментные препараты, в другом месте не поименованные или не включенные:прочие</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workbookViewId="0">
      <selection activeCell="C1" sqref="C1:E1048576"/>
    </sheetView>
  </sheetViews>
  <sheetFormatPr defaultRowHeight="15" x14ac:dyDescent="0.25"/>
  <cols>
    <col min="1" max="1" width="5.85546875" customWidth="1"/>
    <col min="3" max="5" width="0" hidden="1" customWidth="1"/>
  </cols>
  <sheetData>
    <row r="2" spans="2:6" x14ac:dyDescent="0.25">
      <c r="B2" t="s">
        <v>0</v>
      </c>
    </row>
    <row r="3" spans="2:6" x14ac:dyDescent="0.25">
      <c r="B3" t="s">
        <v>8823</v>
      </c>
      <c r="C3" t="s">
        <v>8822</v>
      </c>
      <c r="F3" t="str">
        <f>C3</f>
        <v>Порох.</v>
      </c>
    </row>
    <row r="5" spans="2:6" x14ac:dyDescent="0.25">
      <c r="B5" t="s">
        <v>8821</v>
      </c>
      <c r="C5" t="s">
        <v>8820</v>
      </c>
      <c r="F5" t="str">
        <f>C5</f>
        <v>Вещества взрывчатые готовые, кроме пороха.</v>
      </c>
    </row>
    <row r="7" spans="2:6" x14ac:dyDescent="0.25">
      <c r="B7" t="s">
        <v>8819</v>
      </c>
      <c r="C7" t="s">
        <v>8818</v>
      </c>
      <c r="F7" t="str">
        <f>C7</f>
        <v>Шнуры огнепроводные; шнуры детонирующие; капсюли ударные или детонирующие; запалы; электродетонаторы.</v>
      </c>
    </row>
    <row r="9" spans="2:6" x14ac:dyDescent="0.25">
      <c r="C9" t="s">
        <v>8817</v>
      </c>
    </row>
    <row r="10" spans="2:6" x14ac:dyDescent="0.25">
      <c r="B10" t="s">
        <v>8816</v>
      </c>
      <c r="C10" t="s">
        <v>2</v>
      </c>
      <c r="D10" t="s">
        <v>8815</v>
      </c>
      <c r="F10" t="str">
        <f>CONCATENATE($C$9,D10)</f>
        <v>Фейерверки, ракеты сигнальные, дождевые ракеты, сигналы противотуманные и изделия пиротехнические прочие:фейерверки</v>
      </c>
    </row>
    <row r="11" spans="2:6" x14ac:dyDescent="0.25">
      <c r="B11" t="s">
        <v>8814</v>
      </c>
      <c r="C11" t="s">
        <v>2</v>
      </c>
      <c r="D11" t="s">
        <v>67</v>
      </c>
      <c r="F11" t="str">
        <f>CONCATENATE($C$9,D11)</f>
        <v>Фейерверки, ракеты сигнальные, дождевые ракеты, сигналы противотуманные и изделия пиротехнические прочие:прочие</v>
      </c>
    </row>
    <row r="13" spans="2:6" x14ac:dyDescent="0.25">
      <c r="B13" t="s">
        <v>8813</v>
      </c>
      <c r="C13" t="s">
        <v>8812</v>
      </c>
      <c r="F13" t="str">
        <f>C13</f>
        <v>Спички, кроме пиротехнических изделий товарной позиции 36.04.</v>
      </c>
    </row>
    <row r="15" spans="2:6" x14ac:dyDescent="0.25">
      <c r="C15" t="s">
        <v>8811</v>
      </c>
    </row>
    <row r="16" spans="2:6" x14ac:dyDescent="0.25">
      <c r="B16" t="s">
        <v>8810</v>
      </c>
      <c r="C16" t="s">
        <v>2</v>
      </c>
      <c r="D16" t="s">
        <v>8809</v>
      </c>
      <c r="F16" t="str">
        <f>CONCATENATE($C$15,D16)</f>
        <v>Ферроцерий и сплавы пирофорные прочие в любых формах; изделия из горючих материалов, указанные в примечании 2 к данной группе:топливо жидкое или сжиженное газообразное в контейнерах емкостью не более 300 см3, используемое для заполнения и повторной заправки сигаретных или аналогичных зажигалок</v>
      </c>
    </row>
    <row r="17" spans="2:6" x14ac:dyDescent="0.25">
      <c r="B17" t="s">
        <v>8808</v>
      </c>
      <c r="C17" t="s">
        <v>2</v>
      </c>
      <c r="D17" t="s">
        <v>67</v>
      </c>
      <c r="F17" t="str">
        <f>CONCATENATE($C$15,D17)</f>
        <v>Ферроцерий и сплавы пирофорные прочие в любых формах; изделия из горючих материалов, указанные в примечании 2 к данной группе:прочие</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52"/>
  <sheetViews>
    <sheetView topLeftCell="A22" workbookViewId="0">
      <selection activeCell="C25" sqref="C1:E1048576"/>
    </sheetView>
  </sheetViews>
  <sheetFormatPr defaultRowHeight="15" x14ac:dyDescent="0.25"/>
  <cols>
    <col min="1" max="1" width="4.85546875" customWidth="1"/>
    <col min="3" max="5" width="0" hidden="1" customWidth="1"/>
  </cols>
  <sheetData>
    <row r="2" spans="2:6" x14ac:dyDescent="0.25">
      <c r="B2" t="s">
        <v>0</v>
      </c>
    </row>
    <row r="3" spans="2:6" x14ac:dyDescent="0.25">
      <c r="C3" t="s">
        <v>8887</v>
      </c>
    </row>
    <row r="4" spans="2:6" x14ac:dyDescent="0.25">
      <c r="B4" t="s">
        <v>8886</v>
      </c>
      <c r="C4" t="s">
        <v>2</v>
      </c>
      <c r="D4" t="s">
        <v>8885</v>
      </c>
      <c r="F4" t="str">
        <f>CONCATENATE($C$3,D4)</f>
        <v>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упаковки:рентгеновские</v>
      </c>
    </row>
    <row r="5" spans="2:6" x14ac:dyDescent="0.25">
      <c r="B5" t="s">
        <v>8884</v>
      </c>
      <c r="C5" t="s">
        <v>2</v>
      </c>
      <c r="D5" t="s">
        <v>8883</v>
      </c>
      <c r="F5" t="str">
        <f t="shared" ref="F5:F6" si="0">CONCATENATE($C$3,D5)</f>
        <v>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упаковки:для моментальной фотографии</v>
      </c>
    </row>
    <row r="6" spans="2:6" x14ac:dyDescent="0.25">
      <c r="B6" t="s">
        <v>8882</v>
      </c>
      <c r="C6" t="s">
        <v>2</v>
      </c>
      <c r="D6" t="s">
        <v>8881</v>
      </c>
      <c r="F6" t="str">
        <f t="shared" si="0"/>
        <v>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упаковки:пластинки и пленки прочие, длина любой из сторон которых более 255 мм</v>
      </c>
    </row>
    <row r="7" spans="2:6" x14ac:dyDescent="0.25">
      <c r="C7" t="s">
        <v>2</v>
      </c>
      <c r="D7" t="s">
        <v>87</v>
      </c>
    </row>
    <row r="8" spans="2:6" x14ac:dyDescent="0.25">
      <c r="B8" t="s">
        <v>8880</v>
      </c>
      <c r="C8" t="s">
        <v>5</v>
      </c>
      <c r="D8" t="s">
        <v>8879</v>
      </c>
      <c r="F8" t="str">
        <f>CONCATENATE($C$3,$D$7,D8)</f>
        <v>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упаковки:прочие:для цветной фотографии (полихромные)</v>
      </c>
    </row>
    <row r="9" spans="2:6" x14ac:dyDescent="0.25">
      <c r="B9" t="s">
        <v>8878</v>
      </c>
      <c r="C9" t="s">
        <v>5</v>
      </c>
      <c r="D9" t="s">
        <v>67</v>
      </c>
      <c r="F9" t="str">
        <f>CONCATENATE($C$3,$D$7,D9)</f>
        <v>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упаковки:прочие:прочие</v>
      </c>
    </row>
    <row r="11" spans="2:6" x14ac:dyDescent="0.25">
      <c r="C11" t="s">
        <v>8877</v>
      </c>
    </row>
    <row r="12" spans="2:6" x14ac:dyDescent="0.25">
      <c r="B12" t="s">
        <v>8876</v>
      </c>
      <c r="C12" t="s">
        <v>2</v>
      </c>
      <c r="D12" t="s">
        <v>8875</v>
      </c>
      <c r="F12" t="str">
        <f>CONCATENATE($C$11,D12)</f>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неэкспонированная:рентгеновская</v>
      </c>
    </row>
    <row r="13" spans="2:6" x14ac:dyDescent="0.25">
      <c r="C13" t="s">
        <v>2</v>
      </c>
      <c r="D13" t="s">
        <v>8874</v>
      </c>
    </row>
    <row r="14" spans="2:6" x14ac:dyDescent="0.25">
      <c r="B14" t="s">
        <v>8873</v>
      </c>
      <c r="C14" t="s">
        <v>5</v>
      </c>
      <c r="D14" t="s">
        <v>8872</v>
      </c>
      <c r="F14" t="str">
        <f>CONCATENATE($C$11,$D$13,D14)</f>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не более 105 мм:для цветной фотографии (полихромная)</v>
      </c>
    </row>
    <row r="15" spans="2:6" x14ac:dyDescent="0.25">
      <c r="B15" t="s">
        <v>8871</v>
      </c>
      <c r="C15" t="s">
        <v>5</v>
      </c>
      <c r="D15" t="s">
        <v>8870</v>
      </c>
      <c r="F15" t="str">
        <f t="shared" ref="F15:F16" si="1">CONCATENATE($C$11,$D$13,D15)</f>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не более 105 мм:прочая, с эмульсией из галогенида серебра</v>
      </c>
    </row>
    <row r="16" spans="2:6" x14ac:dyDescent="0.25">
      <c r="B16" t="s">
        <v>8869</v>
      </c>
      <c r="C16" t="s">
        <v>5</v>
      </c>
      <c r="D16" t="s">
        <v>8</v>
      </c>
      <c r="F16" t="str">
        <f t="shared" si="1"/>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не более 105 мм:прочая</v>
      </c>
    </row>
    <row r="17" spans="2:6" x14ac:dyDescent="0.25">
      <c r="C17" t="s">
        <v>2</v>
      </c>
      <c r="D17" t="s">
        <v>8868</v>
      </c>
    </row>
    <row r="18" spans="2:6" x14ac:dyDescent="0.25">
      <c r="B18" t="s">
        <v>8867</v>
      </c>
      <c r="C18" t="s">
        <v>5</v>
      </c>
      <c r="D18" t="s">
        <v>8866</v>
      </c>
      <c r="F18" t="str">
        <f>CONCATENATE($C$11,$D$17,D18)</f>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более 105 мм:шириной более 610 мм и длиной более 200 м для цветной фотографии (полихромная)</v>
      </c>
    </row>
    <row r="19" spans="2:6" x14ac:dyDescent="0.25">
      <c r="B19" t="s">
        <v>8865</v>
      </c>
      <c r="C19" t="s">
        <v>5</v>
      </c>
      <c r="D19" t="s">
        <v>8864</v>
      </c>
      <c r="F19" t="str">
        <f t="shared" ref="F19:F21" si="2">CONCATENATE($C$11,$D$17,D19)</f>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более 105 мм:шириной более 610 мм и длиной более 200 м, кроме пленок для цветной фотографии</v>
      </c>
    </row>
    <row r="20" spans="2:6" x14ac:dyDescent="0.25">
      <c r="B20" t="s">
        <v>8863</v>
      </c>
      <c r="C20" t="s">
        <v>5</v>
      </c>
      <c r="D20" t="s">
        <v>8862</v>
      </c>
      <c r="F20" t="str">
        <f t="shared" si="2"/>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более 105 мм:шириной более 610 мм и длиной не более 200 м</v>
      </c>
    </row>
    <row r="21" spans="2:6" x14ac:dyDescent="0.25">
      <c r="B21" t="s">
        <v>8861</v>
      </c>
      <c r="C21" t="s">
        <v>5</v>
      </c>
      <c r="D21" t="s">
        <v>8860</v>
      </c>
      <c r="F21" t="str">
        <f t="shared" si="2"/>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прочая, неперфорированная, шириной более 105 мм:шириной более 105 мм, но не более 610 мм</v>
      </c>
    </row>
    <row r="23" spans="2:6" x14ac:dyDescent="0.25">
      <c r="B23" t="s">
        <v>0</v>
      </c>
    </row>
    <row r="24" spans="2:6" x14ac:dyDescent="0.25">
      <c r="C24" t="s">
        <v>2</v>
      </c>
      <c r="D24" t="s">
        <v>8859</v>
      </c>
    </row>
    <row r="25" spans="2:6" x14ac:dyDescent="0.25">
      <c r="B25" t="s">
        <v>8858</v>
      </c>
      <c r="C25" t="s">
        <v>5</v>
      </c>
      <c r="D25" t="s">
        <v>8857</v>
      </c>
      <c r="F25" t="str">
        <f>CONCATENATE($C$11,$D$24,D25)</f>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для цветной фотографии (полихромная) прочая:шириной не более 16 мм</v>
      </c>
    </row>
    <row r="26" spans="2:6" x14ac:dyDescent="0.25">
      <c r="B26" t="s">
        <v>8856</v>
      </c>
      <c r="C26" t="s">
        <v>5</v>
      </c>
      <c r="D26" t="s">
        <v>8855</v>
      </c>
      <c r="F26" t="str">
        <f t="shared" ref="F26:F29" si="3">CONCATENATE($C$11,$D$24,D26)</f>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для цветной фотографии (полихромная) прочая:шириной более 16 мм, но не более 35 мм и длиной не более 30 м, предназначенная для диапозитивов</v>
      </c>
    </row>
    <row r="27" spans="2:6" x14ac:dyDescent="0.25">
      <c r="B27" t="s">
        <v>8854</v>
      </c>
      <c r="C27" t="s">
        <v>5</v>
      </c>
      <c r="D27" t="s">
        <v>8853</v>
      </c>
      <c r="F27" t="str">
        <f t="shared" si="3"/>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для цветной фотографии (полихромная) прочая:шириной более 16 мм, но не более 35 мм и длиной не более 30 м, кроме пленок для диапозитивов</v>
      </c>
    </row>
    <row r="28" spans="2:6" x14ac:dyDescent="0.25">
      <c r="B28" t="s">
        <v>8852</v>
      </c>
      <c r="C28" t="s">
        <v>5</v>
      </c>
      <c r="D28" t="s">
        <v>8851</v>
      </c>
      <c r="F28" t="str">
        <f t="shared" si="3"/>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для цветной фотографии (полихромная) прочая:шириной более 16 мм, но не более 35 мм и длиной более 30 м</v>
      </c>
    </row>
    <row r="29" spans="2:6" x14ac:dyDescent="0.25">
      <c r="B29" t="s">
        <v>8850</v>
      </c>
      <c r="C29" t="s">
        <v>5</v>
      </c>
      <c r="D29" t="s">
        <v>8844</v>
      </c>
      <c r="F29" t="str">
        <f t="shared" si="3"/>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неэкспонированная:пленка для цветной фотографии (полихромная) прочая:шириной более 35 мм</v>
      </c>
    </row>
    <row r="30" spans="2:6" x14ac:dyDescent="0.25">
      <c r="C30" t="s">
        <v>2</v>
      </c>
      <c r="D30" t="s">
        <v>1977</v>
      </c>
    </row>
    <row r="31" spans="2:6" x14ac:dyDescent="0.25">
      <c r="B31" t="s">
        <v>8849</v>
      </c>
      <c r="C31" t="s">
        <v>5</v>
      </c>
      <c r="D31" t="s">
        <v>8848</v>
      </c>
      <c r="F31" t="str">
        <f>CONCATENATE($C$11,$D$30,D31)</f>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неэкспонированная:прочая:шириной не более 35 мм и длиной не более 30 м</v>
      </c>
    </row>
    <row r="32" spans="2:6" x14ac:dyDescent="0.25">
      <c r="B32" t="s">
        <v>8847</v>
      </c>
      <c r="C32" t="s">
        <v>5</v>
      </c>
      <c r="D32" t="s">
        <v>8846</v>
      </c>
      <c r="F32" t="str">
        <f t="shared" ref="F32:F33" si="4">CONCATENATE($C$11,$D$30,D32)</f>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неэкспонированная:прочая:шириной не более 35 мм и длиной более 30 м</v>
      </c>
    </row>
    <row r="33" spans="2:6" x14ac:dyDescent="0.25">
      <c r="B33" t="s">
        <v>8845</v>
      </c>
      <c r="C33" t="s">
        <v>5</v>
      </c>
      <c r="D33" t="s">
        <v>8844</v>
      </c>
      <c r="F33" t="str">
        <f t="shared" si="4"/>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неэкспонированная:прочая:шириной более 35 мм</v>
      </c>
    </row>
    <row r="35" spans="2:6" x14ac:dyDescent="0.25">
      <c r="C35" t="s">
        <v>8843</v>
      </c>
    </row>
    <row r="36" spans="2:6" x14ac:dyDescent="0.25">
      <c r="B36" t="s">
        <v>8842</v>
      </c>
      <c r="C36" t="s">
        <v>2</v>
      </c>
      <c r="D36" t="s">
        <v>8841</v>
      </c>
      <c r="F36" t="str">
        <f>CONCATENATE($C$35,D36)</f>
        <v>Фотографические бумага, картон и текстильные материалы, сенсибилизированные, неэкспонированные:в рулонах шириной более 610 мм</v>
      </c>
    </row>
    <row r="37" spans="2:6" x14ac:dyDescent="0.25">
      <c r="B37" t="s">
        <v>8840</v>
      </c>
      <c r="C37" t="s">
        <v>2</v>
      </c>
      <c r="D37" t="s">
        <v>8839</v>
      </c>
      <c r="F37" t="str">
        <f t="shared" ref="F37:F38" si="5">CONCATENATE($C$35,D37)</f>
        <v>Фотографические бумага, картон и текстильные материалы, сенсибилизированные, неэкспонированные:прочие, для цветной фотографии (полихромные)</v>
      </c>
    </row>
    <row r="38" spans="2:6" x14ac:dyDescent="0.25">
      <c r="B38" t="s">
        <v>8838</v>
      </c>
      <c r="C38" t="s">
        <v>2</v>
      </c>
      <c r="D38" t="s">
        <v>67</v>
      </c>
      <c r="F38" t="str">
        <f t="shared" si="5"/>
        <v>Фотографические бумага, картон и текстильные материалы, сенсибилизированные, неэкспонированные:прочие</v>
      </c>
    </row>
    <row r="40" spans="2:6" x14ac:dyDescent="0.25">
      <c r="B40" t="s">
        <v>8837</v>
      </c>
      <c r="C40" t="s">
        <v>8836</v>
      </c>
      <c r="F40" t="str">
        <f>C40</f>
        <v>Фотографические пластинки, пленка, бумага, картон и текстильные материалы, экспонированные, но не проявленные.</v>
      </c>
    </row>
    <row r="42" spans="2:6" x14ac:dyDescent="0.25">
      <c r="C42" t="s">
        <v>8835</v>
      </c>
    </row>
    <row r="43" spans="2:6" x14ac:dyDescent="0.25">
      <c r="B43" t="s">
        <v>8834</v>
      </c>
      <c r="C43" t="s">
        <v>2</v>
      </c>
      <c r="D43" t="s">
        <v>8833</v>
      </c>
      <c r="F43" t="str">
        <f>CONCATENATE($C$42,D43)</f>
        <v>Фотопластинки и фотопленка, экспонированные и проявленные, кроме кинопленки:для офсетного воспроизведения</v>
      </c>
    </row>
    <row r="44" spans="2:6" x14ac:dyDescent="0.25">
      <c r="B44" t="s">
        <v>8832</v>
      </c>
      <c r="C44" t="s">
        <v>2</v>
      </c>
      <c r="D44" t="s">
        <v>67</v>
      </c>
      <c r="F44" t="str">
        <f>CONCATENATE($C$42,D44)</f>
        <v>Фотопластинки и фотопленка, экспонированные и проявленные, кроме кинопленки:прочие</v>
      </c>
    </row>
    <row r="46" spans="2:6" x14ac:dyDescent="0.25">
      <c r="C46" t="s">
        <v>8831</v>
      </c>
    </row>
    <row r="47" spans="2:6" x14ac:dyDescent="0.25">
      <c r="B47" t="s">
        <v>8830</v>
      </c>
      <c r="C47" t="s">
        <v>2</v>
      </c>
      <c r="D47" t="s">
        <v>8829</v>
      </c>
      <c r="F47" t="str">
        <f>CONCATENATE($C$46,D47)</f>
        <v>Кинопленка, экспонированная и проявленная, со звуковой дорожкой или без звуковой дорожки, или содержащая только звуковую дорожку:шириной 35 мм или более</v>
      </c>
    </row>
    <row r="48" spans="2:6" x14ac:dyDescent="0.25">
      <c r="B48" t="s">
        <v>8828</v>
      </c>
      <c r="C48" t="s">
        <v>2</v>
      </c>
      <c r="D48" t="s">
        <v>8</v>
      </c>
      <c r="F48" t="str">
        <f>CONCATENATE($C$46,D48)</f>
        <v>Кинопленка, экспонированная и проявленная, со звуковой дорожкой или без звуковой дорожки, или содержащая только звуковую дорожку:прочая</v>
      </c>
    </row>
    <row r="50" spans="2:6" x14ac:dyDescent="0.25">
      <c r="C50" t="s">
        <v>8827</v>
      </c>
    </row>
    <row r="51" spans="2:6" x14ac:dyDescent="0.25">
      <c r="B51" t="s">
        <v>8826</v>
      </c>
      <c r="C51" t="s">
        <v>2</v>
      </c>
      <c r="D51" t="s">
        <v>8825</v>
      </c>
      <c r="F51" t="str">
        <f>CONCATENATE($C$50,D51)</f>
        <v>Фотохимикаты (кроме лаков, клеев, адгезивов и аналогичных препаратов); продукты несмешанные, используемые для фотографических целей, представленные в отмеренных дозах или упакованные для розничной продажи в готовом к использованию виде:эмульсии сенсибилизированные</v>
      </c>
    </row>
    <row r="52" spans="2:6" x14ac:dyDescent="0.25">
      <c r="B52" t="s">
        <v>8824</v>
      </c>
      <c r="C52" t="s">
        <v>2</v>
      </c>
      <c r="D52" t="s">
        <v>67</v>
      </c>
      <c r="F52" t="str">
        <f>CONCATENATE($C$50,D52)</f>
        <v>Фотохимикаты (кроме лаков, клеев, адгезивов и аналогичных препаратов); продукты несмешанные, используемые для фотографических целей, представленные в отмеренных дозах или упакованные для розничной продажи в готовом к использованию виде:прочие</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36"/>
  <sheetViews>
    <sheetView topLeftCell="A103" workbookViewId="0">
      <selection activeCell="C109" sqref="C1:E1048576"/>
    </sheetView>
  </sheetViews>
  <sheetFormatPr defaultRowHeight="15" x14ac:dyDescent="0.25"/>
  <cols>
    <col min="1" max="1" width="5.42578125" customWidth="1"/>
    <col min="3" max="5" width="0" hidden="1" customWidth="1"/>
  </cols>
  <sheetData>
    <row r="2" spans="2:6" x14ac:dyDescent="0.25">
      <c r="B2" t="s">
        <v>0</v>
      </c>
    </row>
    <row r="3" spans="2:6" x14ac:dyDescent="0.25">
      <c r="C3" t="s">
        <v>9053</v>
      </c>
    </row>
    <row r="4" spans="2:6" x14ac:dyDescent="0.25">
      <c r="B4" t="s">
        <v>9052</v>
      </c>
      <c r="C4" t="s">
        <v>2</v>
      </c>
      <c r="D4" t="s">
        <v>9051</v>
      </c>
      <c r="F4" t="str">
        <f>CONCATENATE($C$3,D4)</f>
        <v>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полуфабрикатов:графит искусственный</v>
      </c>
    </row>
    <row r="5" spans="2:6" x14ac:dyDescent="0.25">
      <c r="B5" t="s">
        <v>9050</v>
      </c>
      <c r="C5" t="s">
        <v>2</v>
      </c>
      <c r="D5" t="s">
        <v>9049</v>
      </c>
      <c r="F5" t="str">
        <f t="shared" ref="F5:F7" si="0">CONCATENATE($C$3,D5)</f>
        <v>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полуфабрикатов:графит коллоидный или полуколлоидный</v>
      </c>
    </row>
    <row r="6" spans="2:6" x14ac:dyDescent="0.25">
      <c r="B6" t="s">
        <v>9048</v>
      </c>
      <c r="C6" t="s">
        <v>2</v>
      </c>
      <c r="D6" t="s">
        <v>9047</v>
      </c>
      <c r="F6" t="str">
        <f t="shared" si="0"/>
        <v>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полуфабрикатов:пасты углеродистые для электродов и аналогичные пасты для футеровки печей</v>
      </c>
    </row>
    <row r="7" spans="2:6" x14ac:dyDescent="0.25">
      <c r="B7" t="s">
        <v>9046</v>
      </c>
      <c r="C7" t="s">
        <v>2</v>
      </c>
      <c r="D7" t="s">
        <v>67</v>
      </c>
      <c r="F7" t="str">
        <f t="shared" si="0"/>
        <v>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полуфабрикатов:прочие</v>
      </c>
    </row>
    <row r="9" spans="2:6" x14ac:dyDescent="0.25">
      <c r="C9" t="s">
        <v>9045</v>
      </c>
    </row>
    <row r="10" spans="2:6" x14ac:dyDescent="0.25">
      <c r="B10" t="s">
        <v>9044</v>
      </c>
      <c r="C10" t="s">
        <v>2</v>
      </c>
      <c r="D10" t="s">
        <v>9043</v>
      </c>
      <c r="F10" t="str">
        <f>CONCATENATE($C$9,D10)</f>
        <v>Уголь активированный; продукты минеральные природные активированные; уголь животный, включая использованный животный уголь:уголь активированный</v>
      </c>
    </row>
    <row r="11" spans="2:6" x14ac:dyDescent="0.25">
      <c r="B11" t="s">
        <v>9042</v>
      </c>
      <c r="C11" t="s">
        <v>2</v>
      </c>
      <c r="D11" t="s">
        <v>67</v>
      </c>
      <c r="F11" t="str">
        <f>CONCATENATE($C$9,D11)</f>
        <v>Уголь активированный; продукты минеральные природные активированные; уголь животный, включая использованный животный уголь:прочие</v>
      </c>
    </row>
    <row r="13" spans="2:6" x14ac:dyDescent="0.25">
      <c r="B13" t="s">
        <v>9041</v>
      </c>
      <c r="C13" t="s">
        <v>9040</v>
      </c>
      <c r="F13" t="str">
        <f>C13</f>
        <v>Масло талловое, рафинированное или нерафинированное.</v>
      </c>
    </row>
    <row r="15" spans="2:6" x14ac:dyDescent="0.25">
      <c r="B15" t="s">
        <v>0</v>
      </c>
    </row>
    <row r="16" spans="2:6" x14ac:dyDescent="0.25">
      <c r="B16" t="s">
        <v>9039</v>
      </c>
      <c r="C16" t="s">
        <v>9038</v>
      </c>
      <c r="F16" t="str">
        <f>C16</f>
        <v>Щелок, остающийся при изготовлении древесной массы, концентрированный или неконцентрированный, обессахаренный или необессахаренный, химически обработанный или необработанный, включая сульфонаты лигнина, кроме таллового масла товарной позиции 38.03.</v>
      </c>
    </row>
    <row r="18" spans="2:6" x14ac:dyDescent="0.25">
      <c r="C18" t="s">
        <v>9037</v>
      </c>
    </row>
    <row r="19" spans="2:6" x14ac:dyDescent="0.25">
      <c r="B19" t="s">
        <v>9036</v>
      </c>
      <c r="C19" t="s">
        <v>2</v>
      </c>
      <c r="D19" t="s">
        <v>9035</v>
      </c>
      <c r="F19" t="str">
        <f>CONCATENATE($C$18,D19)</f>
        <v>Скипидар живичный, древесный или сульфатный и масла терпеновые прочие, получаемые путем перегонки или другой обработки древесины хвойных пород; дипентен неочищенный; скипидар сульфитный и пара-цимол неочищенный прочий; масло сосновое, содержащее альфа-терпинеол в качестве главного компонента:скипидар живичный, древесный или сульфатный</v>
      </c>
    </row>
    <row r="20" spans="2:6" x14ac:dyDescent="0.25">
      <c r="B20" t="s">
        <v>9034</v>
      </c>
      <c r="C20" t="s">
        <v>2</v>
      </c>
      <c r="D20" t="s">
        <v>67</v>
      </c>
      <c r="F20" t="str">
        <f t="shared" ref="F20" si="1">CONCATENATE($C$18,D20)</f>
        <v>Скипидар живичный, древесный или сульфатный и масла терпеновые прочие, получаемые путем перегонки или другой обработки древесины хвойных пород; дипентен неочищенный; скипидар сульфитный и пара-цимол неочищенный прочий; масло сосновое, содержащее альфа-терпинеол в качестве главного компонента:прочие</v>
      </c>
    </row>
    <row r="22" spans="2:6" x14ac:dyDescent="0.25">
      <c r="C22" t="s">
        <v>9033</v>
      </c>
    </row>
    <row r="23" spans="2:6" x14ac:dyDescent="0.25">
      <c r="B23" t="s">
        <v>9032</v>
      </c>
      <c r="C23" t="s">
        <v>2</v>
      </c>
      <c r="D23" t="s">
        <v>9031</v>
      </c>
      <c r="F23" t="str">
        <f>CONCATENATE($C$22,D23)</f>
        <v>Канифоль и смоляные кислоты, и их производные; спирт канифольный и масла канифольные; переплавленные смолы:канифоль и смоляные кислоты</v>
      </c>
    </row>
    <row r="24" spans="2:6" x14ac:dyDescent="0.25">
      <c r="B24" t="s">
        <v>9030</v>
      </c>
      <c r="C24" t="s">
        <v>2</v>
      </c>
      <c r="D24" t="s">
        <v>9029</v>
      </c>
      <c r="F24" t="str">
        <f t="shared" ref="F24:F26" si="2">CONCATENATE($C$22,D24)</f>
        <v>Канифоль и смоляные кислоты, и их производные; спирт канифольный и масла канифольные; переплавленные смолы:соли канифоли, смоляных кислот или производных канифоли или смоляных кислот, кроме солей аддуктов канифоли</v>
      </c>
    </row>
    <row r="25" spans="2:6" x14ac:dyDescent="0.25">
      <c r="B25" t="s">
        <v>9028</v>
      </c>
      <c r="C25" t="s">
        <v>2</v>
      </c>
      <c r="D25" t="s">
        <v>9027</v>
      </c>
      <c r="F25" t="str">
        <f t="shared" si="2"/>
        <v>Канифоль и смоляные кислоты, и их производные; спирт канифольный и масла канифольные; переплавленные смолы:смолы сложноэфирные</v>
      </c>
    </row>
    <row r="26" spans="2:6" x14ac:dyDescent="0.25">
      <c r="B26" t="s">
        <v>9026</v>
      </c>
      <c r="C26" t="s">
        <v>2</v>
      </c>
      <c r="D26" t="s">
        <v>67</v>
      </c>
      <c r="F26" t="str">
        <f t="shared" si="2"/>
        <v>Канифоль и смоляные кислоты, и их производные; спирт канифольный и масла канифольные; переплавленные смолы:прочие</v>
      </c>
    </row>
    <row r="28" spans="2:6" x14ac:dyDescent="0.25">
      <c r="B28" t="s">
        <v>9025</v>
      </c>
      <c r="C28" t="s">
        <v>9024</v>
      </c>
      <c r="F28" t="str">
        <f>C28</f>
        <v>Деготь древесный; масла, полученные из древесного дегтя; креозот древесный; нафта древесная; пек растительный; пек пивоваренный и аналогичные продукты на основе канифоли, смоляных кислот или растительного пека.</v>
      </c>
    </row>
    <row r="30" spans="2:6" x14ac:dyDescent="0.25">
      <c r="C30" t="s">
        <v>9023</v>
      </c>
    </row>
    <row r="31" spans="2:6" x14ac:dyDescent="0.25">
      <c r="B31" t="s">
        <v>9022</v>
      </c>
      <c r="C31" t="s">
        <v>2</v>
      </c>
      <c r="D31" t="s">
        <v>9021</v>
      </c>
      <c r="F31" t="str">
        <f>CONCATENATE($C$30,D31)</f>
        <v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мух):товары, упомянутые в примечании к субпозициям 1 к данной группе </v>
      </c>
    </row>
    <row r="32" spans="2:6" x14ac:dyDescent="0.25">
      <c r="C32" t="s">
        <v>2</v>
      </c>
      <c r="D32" t="s">
        <v>87</v>
      </c>
    </row>
    <row r="33" spans="2:6" x14ac:dyDescent="0.25">
      <c r="B33" t="s">
        <v>9020</v>
      </c>
      <c r="C33" t="s">
        <v>5</v>
      </c>
      <c r="D33" t="s">
        <v>9019</v>
      </c>
      <c r="F33" t="str">
        <f>CONCATENATE($C$30,$D$32,D33)</f>
        <v>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мух):прочие:инсектициды</v>
      </c>
    </row>
    <row r="34" spans="2:6" x14ac:dyDescent="0.25">
      <c r="B34" t="s">
        <v>9018</v>
      </c>
      <c r="C34" t="s">
        <v>5</v>
      </c>
      <c r="D34" t="s">
        <v>9017</v>
      </c>
      <c r="F34" t="str">
        <f t="shared" ref="F34:F37" si="3">CONCATENATE($C$30,$D$32,D34)</f>
        <v>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мух):прочие:фунгициды</v>
      </c>
    </row>
    <row r="35" spans="2:6" x14ac:dyDescent="0.25">
      <c r="B35" t="s">
        <v>9016</v>
      </c>
      <c r="C35" t="s">
        <v>5</v>
      </c>
      <c r="D35" t="s">
        <v>9015</v>
      </c>
      <c r="F35" t="str">
        <f t="shared" si="3"/>
        <v>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мух):прочие:гербициды, противовсходовые средства и регуляторы роста растений</v>
      </c>
    </row>
    <row r="36" spans="2:6" x14ac:dyDescent="0.25">
      <c r="B36" t="s">
        <v>9014</v>
      </c>
      <c r="C36" t="s">
        <v>5</v>
      </c>
      <c r="D36" t="s">
        <v>9013</v>
      </c>
      <c r="F36" t="str">
        <f t="shared" si="3"/>
        <v>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мух):прочие:средства дезинфицирующие</v>
      </c>
    </row>
    <row r="37" spans="2:6" x14ac:dyDescent="0.25">
      <c r="B37" t="s">
        <v>9012</v>
      </c>
      <c r="C37" t="s">
        <v>5</v>
      </c>
      <c r="D37" t="s">
        <v>67</v>
      </c>
      <c r="F37" t="str">
        <f t="shared" si="3"/>
        <v>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мух):прочие:прочие</v>
      </c>
    </row>
    <row r="39" spans="2:6" x14ac:dyDescent="0.25">
      <c r="B39" t="s">
        <v>0</v>
      </c>
    </row>
    <row r="40" spans="2:6" x14ac:dyDescent="0.25">
      <c r="C40" t="s">
        <v>9011</v>
      </c>
    </row>
    <row r="41" spans="2:6" x14ac:dyDescent="0.25">
      <c r="B41" t="s">
        <v>9010</v>
      </c>
      <c r="C41" t="s">
        <v>2</v>
      </c>
      <c r="D41" t="s">
        <v>9009</v>
      </c>
      <c r="F41" t="str">
        <f>CONCATENATE($C$40,D41)</f>
        <v>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включенные:на основе крахмалистых веществ</v>
      </c>
    </row>
    <row r="42" spans="2:6" x14ac:dyDescent="0.25">
      <c r="C42" t="s">
        <v>2</v>
      </c>
      <c r="D42" t="s">
        <v>87</v>
      </c>
    </row>
    <row r="43" spans="2:6" x14ac:dyDescent="0.25">
      <c r="B43" t="s">
        <v>9008</v>
      </c>
      <c r="C43" t="s">
        <v>5</v>
      </c>
      <c r="D43" t="s">
        <v>9007</v>
      </c>
      <c r="F43" t="str">
        <f>CONCATENATE($C$40,$D$42,D43)</f>
        <v>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включенные:прочие:применяемые в текстильной промышленности или аналогичных отраслях</v>
      </c>
    </row>
    <row r="44" spans="2:6" x14ac:dyDescent="0.25">
      <c r="B44" t="s">
        <v>9006</v>
      </c>
      <c r="C44" t="s">
        <v>5</v>
      </c>
      <c r="D44" t="s">
        <v>9005</v>
      </c>
      <c r="F44" t="str">
        <f t="shared" ref="F44:F45" si="4">CONCATENATE($C$40,$D$42,D44)</f>
        <v>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включенные:прочие:применяемые в бумажной промышленности или аналогичных отраслях</v>
      </c>
    </row>
    <row r="45" spans="2:6" x14ac:dyDescent="0.25">
      <c r="B45" t="s">
        <v>9004</v>
      </c>
      <c r="C45" t="s">
        <v>5</v>
      </c>
      <c r="D45" t="s">
        <v>9003</v>
      </c>
      <c r="F45" t="str">
        <f t="shared" si="4"/>
        <v>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включенные:прочие:применяемые в кожевенной промышленности или аналогичных отраслях</v>
      </c>
    </row>
    <row r="47" spans="2:6" x14ac:dyDescent="0.25">
      <c r="C47" t="s">
        <v>9002</v>
      </c>
    </row>
    <row r="48" spans="2:6" x14ac:dyDescent="0.25">
      <c r="B48" t="s">
        <v>9001</v>
      </c>
      <c r="C48" t="s">
        <v>2</v>
      </c>
      <c r="D48" t="s">
        <v>9000</v>
      </c>
      <c r="F48" t="str">
        <f>CONCATENATE($C$47,D48)</f>
        <v>Препараты для травления металлических поверхностей; флюсы и препараты вспомогательные прочие для низкотемпературной пайки, высокотемпературной пайки или для сварки; порошки и пасты для низкотемпературной пайки, высокотемпературной пайки или для сварки, состоящие из металла и прочих материалов; материалы, используемые в качестве сердечников или покрытий для сварочных электродов или прутков:препараты для травления металлических поверхностей; порошки и пасты для низкотемпературной пайки, высокотемпературной пайки или для сварки, состоящие из металла и прочих материалов</v>
      </c>
    </row>
    <row r="49" spans="2:6" x14ac:dyDescent="0.25">
      <c r="B49" t="s">
        <v>8999</v>
      </c>
      <c r="C49" t="s">
        <v>2</v>
      </c>
      <c r="D49" t="s">
        <v>67</v>
      </c>
      <c r="F49" t="str">
        <f>CONCATENATE($C$47,D49)</f>
        <v>Препараты для травления металлических поверхностей; флюсы и препараты вспомогательные прочие для низкотемпературной пайки, высокотемпературной пайки или для сварки; порошки и пасты для низкотемпературной пайки, высокотемпературной пайки или для сварки, состоящие из металла и прочих материалов; материалы, используемые в качестве сердечников или покрытий для сварочных электродов или прутков:прочие</v>
      </c>
    </row>
    <row r="51" spans="2:6" x14ac:dyDescent="0.25">
      <c r="C51" t="s">
        <v>8998</v>
      </c>
    </row>
    <row r="52" spans="2:6" x14ac:dyDescent="0.25">
      <c r="C52" t="s">
        <v>2</v>
      </c>
      <c r="D52" t="s">
        <v>8997</v>
      </c>
    </row>
    <row r="53" spans="2:6" x14ac:dyDescent="0.25">
      <c r="B53" t="s">
        <v>8996</v>
      </c>
      <c r="C53" t="s">
        <v>5</v>
      </c>
      <c r="D53" t="s">
        <v>8995</v>
      </c>
      <c r="F53" t="str">
        <f>CONCATENATE($C$51,$D$52,D53)</f>
        <v>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нефтепродукты:антидетонаторы:на основе соединений свинца</v>
      </c>
    </row>
    <row r="54" spans="2:6" x14ac:dyDescent="0.25">
      <c r="B54" t="s">
        <v>8994</v>
      </c>
      <c r="C54" t="s">
        <v>5</v>
      </c>
      <c r="D54" t="s">
        <v>67</v>
      </c>
      <c r="F54" t="str">
        <f>CONCATENATE($C$51,$D$52,D54)</f>
        <v>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нефтепродукты:антидетонаторы:прочие</v>
      </c>
    </row>
    <row r="55" spans="2:6" x14ac:dyDescent="0.25">
      <c r="C55" t="s">
        <v>2</v>
      </c>
      <c r="D55" t="s">
        <v>8993</v>
      </c>
    </row>
    <row r="56" spans="2:6" x14ac:dyDescent="0.25">
      <c r="B56" t="s">
        <v>8992</v>
      </c>
      <c r="C56" t="s">
        <v>5</v>
      </c>
      <c r="D56" t="s">
        <v>8991</v>
      </c>
      <c r="F56" t="str">
        <f>CONCATENATE($C$51,$D$55,D56)</f>
        <v>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нефтепродукты:присадки к смазочным маслам:содержащие нефть или нефтепродукты, полученные из битуминозных пород</v>
      </c>
    </row>
    <row r="57" spans="2:6" x14ac:dyDescent="0.25">
      <c r="B57" t="s">
        <v>8990</v>
      </c>
      <c r="C57" t="s">
        <v>5</v>
      </c>
      <c r="D57" t="s">
        <v>67</v>
      </c>
      <c r="F57" t="str">
        <f>CONCATENATE($C$51,$D$55,D57)</f>
        <v>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нефтепродукты:присадки к смазочным маслам:прочие</v>
      </c>
    </row>
    <row r="58" spans="2:6" x14ac:dyDescent="0.25">
      <c r="B58" t="s">
        <v>8989</v>
      </c>
      <c r="C58" t="s">
        <v>2</v>
      </c>
      <c r="D58" t="s">
        <v>67</v>
      </c>
      <c r="F58" t="str">
        <f>CONCATENATE($C$51,D58)</f>
        <v>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нефтепродукты:прочие</v>
      </c>
    </row>
    <row r="60" spans="2:6" x14ac:dyDescent="0.25">
      <c r="C60" t="s">
        <v>8988</v>
      </c>
    </row>
    <row r="61" spans="2:6" x14ac:dyDescent="0.25">
      <c r="B61" t="s">
        <v>8987</v>
      </c>
      <c r="C61" t="s">
        <v>2</v>
      </c>
      <c r="D61" t="s">
        <v>8986</v>
      </c>
      <c r="F61" t="str">
        <f>CONCATENATE($C$60,D61)</f>
        <v>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пластмасс:ускорители вулканизации каучука готовые</v>
      </c>
    </row>
    <row r="62" spans="2:6" x14ac:dyDescent="0.25">
      <c r="B62" t="s">
        <v>8985</v>
      </c>
      <c r="C62" t="s">
        <v>2</v>
      </c>
      <c r="D62" t="s">
        <v>8984</v>
      </c>
      <c r="F62" t="str">
        <f t="shared" ref="F62:F63" si="5">CONCATENATE($C$60,D62)</f>
        <v>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пластмасс:пластификаторы составные для каучука или пластмасс</v>
      </c>
    </row>
    <row r="63" spans="2:6" x14ac:dyDescent="0.25">
      <c r="B63" t="s">
        <v>8983</v>
      </c>
      <c r="C63" t="s">
        <v>2</v>
      </c>
      <c r="D63" t="s">
        <v>8982</v>
      </c>
      <c r="F63" t="str">
        <f t="shared" si="5"/>
        <v>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пластмасс:антиоксиданты и стабилизаторы составные прочие для каучука или пластмасс</v>
      </c>
    </row>
    <row r="65" spans="2:6" x14ac:dyDescent="0.25">
      <c r="B65" t="s">
        <v>0</v>
      </c>
    </row>
    <row r="66" spans="2:6" x14ac:dyDescent="0.25">
      <c r="B66" t="s">
        <v>8981</v>
      </c>
      <c r="C66" t="s">
        <v>8980</v>
      </c>
      <c r="F66" t="str">
        <f>C66</f>
        <v>Составы и заряды для огнетушителей; гранаты для тушения пожаров, заряженные.</v>
      </c>
    </row>
    <row r="68" spans="2:6" x14ac:dyDescent="0.25">
      <c r="B68" t="s">
        <v>8979</v>
      </c>
      <c r="C68" t="s">
        <v>8978</v>
      </c>
      <c r="F68" t="str">
        <f>C68</f>
        <v>Растворители и разбавители сложные органические, в другом месте не поименованные или не включенные; готовые составы для удаления красок или лаков.</v>
      </c>
    </row>
    <row r="70" spans="2:6" x14ac:dyDescent="0.25">
      <c r="C70" t="s">
        <v>8977</v>
      </c>
    </row>
    <row r="71" spans="2:6" x14ac:dyDescent="0.25">
      <c r="C71" t="s">
        <v>2</v>
      </c>
      <c r="D71" t="s">
        <v>8976</v>
      </c>
    </row>
    <row r="72" spans="2:6" x14ac:dyDescent="0.25">
      <c r="B72" t="s">
        <v>8975</v>
      </c>
      <c r="C72" t="s">
        <v>5</v>
      </c>
      <c r="D72" t="s">
        <v>8974</v>
      </c>
      <c r="F72" t="str">
        <f>CONCATENATE($C$70,$D$71,D72)</f>
        <v>Инициаторы реакций, ускорители реакций и катализаторы, в другом месте не поименованные или не включенные:катализаторы на носителях:содержащие в качестве активного компонента никель или его соединения</v>
      </c>
    </row>
    <row r="73" spans="2:6" x14ac:dyDescent="0.25">
      <c r="B73" t="s">
        <v>8973</v>
      </c>
      <c r="C73" t="s">
        <v>5</v>
      </c>
      <c r="D73" t="s">
        <v>8972</v>
      </c>
      <c r="F73" t="str">
        <f t="shared" ref="F73:F74" si="6">CONCATENATE($C$70,$D$71,D73)</f>
        <v>Инициаторы реакций, ускорители реакций и катализаторы, в другом месте не поименованные или не включенные:катализаторы на носителях:содержащие в качестве активного компонента драгоценные металлы или их соединения</v>
      </c>
    </row>
    <row r="74" spans="2:6" x14ac:dyDescent="0.25">
      <c r="B74" t="s">
        <v>8971</v>
      </c>
      <c r="C74" t="s">
        <v>5</v>
      </c>
      <c r="D74" t="s">
        <v>67</v>
      </c>
      <c r="F74" t="str">
        <f t="shared" si="6"/>
        <v>Инициаторы реакций, ускорители реакций и катализаторы, в другом месте не поименованные или не включенные:катализаторы на носителях:прочие</v>
      </c>
    </row>
    <row r="75" spans="2:6" x14ac:dyDescent="0.25">
      <c r="B75" t="s">
        <v>8970</v>
      </c>
      <c r="C75" t="s">
        <v>2</v>
      </c>
      <c r="D75" t="s">
        <v>67</v>
      </c>
      <c r="F75" t="str">
        <f>CONCATENATE($C$70,D75)</f>
        <v>Инициаторы реакций, ускорители реакций и катализаторы, в другом месте не поименованные или не включенные:прочие</v>
      </c>
    </row>
    <row r="77" spans="2:6" x14ac:dyDescent="0.25">
      <c r="B77" t="s">
        <v>8969</v>
      </c>
      <c r="C77" t="s">
        <v>8968</v>
      </c>
      <c r="F77" t="str">
        <f>C77</f>
        <v>Цементы огнеупорные, растворы строительные, бетоны и аналогичные составы, кроме товаров товарной позиции 38.01.</v>
      </c>
    </row>
    <row r="79" spans="2:6" x14ac:dyDescent="0.25">
      <c r="B79" t="s">
        <v>8967</v>
      </c>
      <c r="C79" t="s">
        <v>8966</v>
      </c>
      <c r="F79" t="str">
        <f>C79</f>
        <v>Алкилбензолы смешанные и алкилнафталины смешанные, кроме продуктов товарной позиции 27.07 или 29.02.</v>
      </c>
    </row>
    <row r="81" spans="2:6" x14ac:dyDescent="0.25">
      <c r="B81" t="s">
        <v>8965</v>
      </c>
      <c r="C81" t="s">
        <v>8964</v>
      </c>
      <c r="F81" t="str">
        <f>C81</f>
        <v>Элементы химические легированные, предназначенные для использования в электронике, в форме дисков, пластин или в аналогичных формах; соединения химические легированные, предназначенные для использования в электронике.</v>
      </c>
    </row>
    <row r="83" spans="2:6" x14ac:dyDescent="0.25">
      <c r="B83" t="s">
        <v>8963</v>
      </c>
      <c r="C83" t="s">
        <v>8962</v>
      </c>
      <c r="F83" t="str">
        <f>C83</f>
        <v>Жидкости тормозные гидравлические и жидкости готовые прочие для гидравлических передач, не содержащие или содержащие менее 70 мас.% нефти или нефтепродуктов, полученных из битуминозных пород.</v>
      </c>
    </row>
    <row r="85" spans="2:6" x14ac:dyDescent="0.25">
      <c r="B85" t="s">
        <v>8961</v>
      </c>
      <c r="C85" t="s">
        <v>8960</v>
      </c>
      <c r="F85" t="str">
        <f>C85</f>
        <v>Антифризы и жидкости антиобледенительные готовые.</v>
      </c>
    </row>
    <row r="87" spans="2:6" x14ac:dyDescent="0.25">
      <c r="B87" t="s">
        <v>8959</v>
      </c>
      <c r="C87" t="s">
        <v>8958</v>
      </c>
      <c r="F87" t="str">
        <f>C87</f>
        <v>Среды культуральные готовые для выращивания или поддержания жизнедеятельности микроорганизмов (включая вирусы и подобные) или клеток растений, человека или животных.</v>
      </c>
    </row>
    <row r="89" spans="2:6" x14ac:dyDescent="0.25">
      <c r="B89" t="s">
        <v>8957</v>
      </c>
      <c r="C89" t="s">
        <v>8956</v>
      </c>
      <c r="F89" t="str">
        <f>C89</f>
        <v>Реагенты диагностические или лабораторные на подложке, готовые диагностические или лабораторные реагенты на подложке или без нее, кроме товаров товарной позиции 30.02 или 30.06; сертифицированные эталонные материалы.</v>
      </c>
    </row>
    <row r="91" spans="2:6" x14ac:dyDescent="0.25">
      <c r="B91" t="s">
        <v>0</v>
      </c>
    </row>
    <row r="92" spans="2:6" x14ac:dyDescent="0.25">
      <c r="C92" t="s">
        <v>8955</v>
      </c>
    </row>
    <row r="93" spans="2:6" x14ac:dyDescent="0.25">
      <c r="C93" t="s">
        <v>2</v>
      </c>
      <c r="D93" t="s">
        <v>8954</v>
      </c>
    </row>
    <row r="94" spans="2:6" x14ac:dyDescent="0.25">
      <c r="B94" t="s">
        <v>8953</v>
      </c>
      <c r="C94" t="s">
        <v>5</v>
      </c>
      <c r="D94" t="s">
        <v>8952</v>
      </c>
      <c r="F94" t="str">
        <f>CONCATENATE($C$92,$D$93,D94)</f>
        <v>Промышленные монокарбоновые жирные кислоты; кислотные масла после рафинирования; промышленные жирные спирты:промышленные монокарбоновые жирные кислоты; кислотные масла после рафинирования:стеариновая кислота</v>
      </c>
    </row>
    <row r="95" spans="2:6" x14ac:dyDescent="0.25">
      <c r="B95" t="s">
        <v>8951</v>
      </c>
      <c r="C95" t="s">
        <v>5</v>
      </c>
      <c r="D95" t="s">
        <v>8950</v>
      </c>
      <c r="F95" t="str">
        <f t="shared" ref="F95:F97" si="7">CONCATENATE($C$92,$D$93,D95)</f>
        <v>Промышленные монокарбоновые жирные кислоты; кислотные масла после рафинирования; промышленные жирные спирты:промышленные монокарбоновые жирные кислоты; кислотные масла после рафинирования:олеиновая кислота</v>
      </c>
    </row>
    <row r="96" spans="2:6" x14ac:dyDescent="0.25">
      <c r="B96" t="s">
        <v>8949</v>
      </c>
      <c r="C96" t="s">
        <v>5</v>
      </c>
      <c r="D96" t="s">
        <v>8948</v>
      </c>
      <c r="F96" t="str">
        <f t="shared" si="7"/>
        <v>Промышленные монокарбоновые жирные кислоты; кислотные масла после рафинирования; промышленные жирные спирты:промышленные монокарбоновые жирные кислоты; кислотные масла после рафинирования:жирные кислоты таллового масла</v>
      </c>
    </row>
    <row r="97" spans="2:6" x14ac:dyDescent="0.25">
      <c r="B97" t="s">
        <v>8947</v>
      </c>
      <c r="C97" t="s">
        <v>5</v>
      </c>
      <c r="D97" t="s">
        <v>67</v>
      </c>
      <c r="F97" t="str">
        <f t="shared" si="7"/>
        <v>Промышленные монокарбоновые жирные кислоты; кислотные масла после рафинирования; промышленные жирные спирты:промышленные монокарбоновые жирные кислоты; кислотные масла после рафинирования:прочие</v>
      </c>
    </row>
    <row r="98" spans="2:6" x14ac:dyDescent="0.25">
      <c r="B98" t="s">
        <v>8946</v>
      </c>
      <c r="C98" t="s">
        <v>2</v>
      </c>
      <c r="D98" t="s">
        <v>8945</v>
      </c>
      <c r="F98" t="str">
        <f>CONCATENATE($C$92,D98)</f>
        <v>Промышленные монокарбоновые жирные кислоты; кислотные масла после рафинирования; промышленные жирные спирты:промышленные жирные спирты</v>
      </c>
    </row>
    <row r="100" spans="2:6" x14ac:dyDescent="0.25">
      <c r="C100" t="s">
        <v>8944</v>
      </c>
    </row>
    <row r="101" spans="2:6" x14ac:dyDescent="0.25">
      <c r="B101" t="s">
        <v>8943</v>
      </c>
      <c r="C101" t="s">
        <v>2</v>
      </c>
      <c r="D101" t="s">
        <v>8942</v>
      </c>
      <c r="F101" t="str">
        <f>CONCATENATE($C$100,D101)</f>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включенные:готовые связующие вещества для производства литейных форм или литейных стержней</v>
      </c>
    </row>
    <row r="102" spans="2:6" x14ac:dyDescent="0.25">
      <c r="B102" t="s">
        <v>8941</v>
      </c>
      <c r="C102" t="s">
        <v>2</v>
      </c>
      <c r="D102" t="s">
        <v>8940</v>
      </c>
      <c r="F102" t="str">
        <f t="shared" ref="F102:F105" si="8">CONCATENATE($C$100,D102)</f>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включенные:карбиды металлов неагломерированные, смешанные между собой или с другими металлическими связующими веществами</v>
      </c>
    </row>
    <row r="103" spans="2:6" x14ac:dyDescent="0.25">
      <c r="B103" t="s">
        <v>8939</v>
      </c>
      <c r="C103" t="s">
        <v>2</v>
      </c>
      <c r="D103" t="s">
        <v>8938</v>
      </c>
      <c r="F103" t="str">
        <f t="shared" si="8"/>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включенные:добавки готовые для цементов, строительных растворов или бетонов</v>
      </c>
    </row>
    <row r="104" spans="2:6" x14ac:dyDescent="0.25">
      <c r="B104" t="s">
        <v>8937</v>
      </c>
      <c r="C104" t="s">
        <v>2</v>
      </c>
      <c r="D104" t="s">
        <v>8936</v>
      </c>
      <c r="F104" t="str">
        <f t="shared" si="8"/>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включенные:неогнеупорные строительные растворы и бетоны</v>
      </c>
    </row>
    <row r="105" spans="2:6" x14ac:dyDescent="0.25">
      <c r="B105" t="s">
        <v>8935</v>
      </c>
      <c r="C105" t="s">
        <v>2</v>
      </c>
      <c r="D105" t="s">
        <v>8934</v>
      </c>
      <c r="F105" t="str">
        <f t="shared" si="8"/>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включенные:сорбит, кроме сорбита субпозиции 2905.44</v>
      </c>
    </row>
    <row r="106" spans="2:6" x14ac:dyDescent="0.25">
      <c r="C106" t="s">
        <v>2</v>
      </c>
      <c r="D106" t="s">
        <v>8933</v>
      </c>
    </row>
    <row r="107" spans="2:6" x14ac:dyDescent="0.25">
      <c r="B107" t="s">
        <v>8932</v>
      </c>
      <c r="C107" t="s">
        <v>5</v>
      </c>
      <c r="D107" t="s">
        <v>8931</v>
      </c>
      <c r="F107" t="str">
        <f>CONCATENATE($C$100,$D$106,D107)</f>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содержащие галогенированные производные метана, этана или пропана:содержащие хлорфторуглеводороды (ХФУ), содержащие или не содержащие гидрохлорфторуглеводороды (ГХФУ), перфторуглеводороды (ПФУ) или гидрофторуглеводороды (ГФУ)</v>
      </c>
    </row>
    <row r="108" spans="2:6" x14ac:dyDescent="0.25">
      <c r="B108" t="s">
        <v>8930</v>
      </c>
      <c r="C108" t="s">
        <v>5</v>
      </c>
      <c r="D108" t="s">
        <v>8929</v>
      </c>
      <c r="F108" t="str">
        <f t="shared" ref="F108:F115" si="9">CONCATENATE($C$100,$D$106,D108)</f>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содержащие галогенированные производные метана, этана или пропана:cодержащие бромхлордифторметан, бромтрифторметан или дибромтетрафторэтаны</v>
      </c>
    </row>
    <row r="109" spans="2:6" x14ac:dyDescent="0.25">
      <c r="B109" t="s">
        <v>8928</v>
      </c>
      <c r="C109" t="s">
        <v>5</v>
      </c>
      <c r="D109" t="s">
        <v>8927</v>
      </c>
      <c r="F109" t="str">
        <f t="shared" si="9"/>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содержащие галогенированные производные метана, этана или пропана:содержащие гидробромфторуглеводороды (ГБФУ)</v>
      </c>
    </row>
    <row r="110" spans="2:6" x14ac:dyDescent="0.25">
      <c r="B110" t="s">
        <v>8926</v>
      </c>
      <c r="C110" t="s">
        <v>5</v>
      </c>
      <c r="D110" t="s">
        <v>8925</v>
      </c>
      <c r="F110" t="str">
        <f t="shared" si="9"/>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содержащие галогенированные производные метана, этана или пропана:содержащие гидрохлорфторуглеводороды (ГХФУ), содержащие или не содержащие перфторуглеводороды (ПФУ) или гидрофторуглеводороды (ГФУ), но не содержащие хлорфторуглеводороды (ХФУ)</v>
      </c>
    </row>
    <row r="111" spans="2:6" x14ac:dyDescent="0.25">
      <c r="B111" t="s">
        <v>8924</v>
      </c>
      <c r="C111" t="s">
        <v>5</v>
      </c>
      <c r="D111" t="s">
        <v>8923</v>
      </c>
      <c r="F111" t="str">
        <f t="shared" si="9"/>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содержащие галогенированные производные метана, этана или пропана:содержащие тетрахлорид углерода</v>
      </c>
    </row>
    <row r="112" spans="2:6" x14ac:dyDescent="0.25">
      <c r="B112" t="s">
        <v>8922</v>
      </c>
      <c r="C112" t="s">
        <v>5</v>
      </c>
      <c r="D112" t="s">
        <v>8921</v>
      </c>
      <c r="F112" t="str">
        <f t="shared" si="9"/>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содержащие галогенированные производные метана, этана или пропана:содержащие 1,1,1- трихлорэтан (метилхлороформ)</v>
      </c>
    </row>
    <row r="113" spans="2:6" x14ac:dyDescent="0.25">
      <c r="B113" t="s">
        <v>8920</v>
      </c>
      <c r="C113" t="s">
        <v>5</v>
      </c>
      <c r="D113" t="s">
        <v>8919</v>
      </c>
      <c r="F113" t="str">
        <f t="shared" si="9"/>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содержащие галогенированные производные метана, этана или пропана:содержащие бромметан (метилбромид) или бромхлорметан</v>
      </c>
    </row>
    <row r="114" spans="2:6" x14ac:dyDescent="0.25">
      <c r="B114" t="s">
        <v>8918</v>
      </c>
      <c r="C114" t="s">
        <v>5</v>
      </c>
      <c r="D114" t="s">
        <v>8917</v>
      </c>
      <c r="F114" t="str">
        <f t="shared" si="9"/>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содержащие галогенированные производные метана, этана или пропана:содержащие перфторуглеводороды (ПФУ) или гидрофторуглеводороды (ГФУ), но не содержащие хлорфторуглеводороды (ХФУ) или гидрохлорфторуглеводороды (ГХФУ)</v>
      </c>
    </row>
    <row r="115" spans="2:6" x14ac:dyDescent="0.25">
      <c r="B115" t="s">
        <v>8916</v>
      </c>
      <c r="C115" t="s">
        <v>5</v>
      </c>
      <c r="D115" t="s">
        <v>67</v>
      </c>
      <c r="F115" t="str">
        <f t="shared" si="9"/>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содержащие галогенированные производные метана, этана или пропана:прочие</v>
      </c>
    </row>
    <row r="116" spans="2:6" x14ac:dyDescent="0.25">
      <c r="C116" t="s">
        <v>2</v>
      </c>
      <c r="D116" t="s">
        <v>8915</v>
      </c>
    </row>
    <row r="117" spans="2:6" x14ac:dyDescent="0.25">
      <c r="B117" t="s">
        <v>8914</v>
      </c>
      <c r="C117" t="s">
        <v>5</v>
      </c>
      <c r="D117" t="s">
        <v>8913</v>
      </c>
      <c r="F117" t="str">
        <f>CONCATENATE($C$100,$D$116,D117)</f>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и препараты, содержащие оксиран (этиленоксид), полибромбифенилы (ПББ), полихлорбифенилы (ПХБ), полихлортерфенилы (ПХТ) или трис(2,3-дибромпропил)фосфат:содержащие оксиран (этиленоксид)</v>
      </c>
    </row>
    <row r="118" spans="2:6" x14ac:dyDescent="0.25">
      <c r="B118" t="s">
        <v>8912</v>
      </c>
      <c r="C118" t="s">
        <v>5</v>
      </c>
      <c r="D118" t="s">
        <v>8911</v>
      </c>
      <c r="F118" t="str">
        <f t="shared" ref="F118:F119" si="10">CONCATENATE($C$100,$D$116,D118)</f>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и препараты, содержащие оксиран (этиленоксид), полибромбифенилы (ПББ), полихлорбифенилы (ПХБ), полихлортерфенилы (ПХТ) или трис(2,3-дибромпропил)фосфат:содержащие полихлорбифенилы (ПХБ), полихлортерфенилы (ПХТ) или полибромбифенилы (ПББ)</v>
      </c>
    </row>
    <row r="119" spans="2:6" x14ac:dyDescent="0.25">
      <c r="B119" t="s">
        <v>8910</v>
      </c>
      <c r="C119" t="s">
        <v>5</v>
      </c>
      <c r="D119" t="s">
        <v>8909</v>
      </c>
      <c r="F119" t="str">
        <f t="shared" si="10"/>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включенные:смеси и препараты, содержащие оксиран (этиленоксид), полибромбифенилы (ПББ), полихлорбифенилы (ПХБ), полихлортерфенилы (ПХТ) или трис(2,3-дибромпропил)фосфат:содержащие трис(2,3-дибромпропил)фосфат</v>
      </c>
    </row>
    <row r="120" spans="2:6" x14ac:dyDescent="0.25">
      <c r="B120" t="s">
        <v>8908</v>
      </c>
      <c r="C120" t="s">
        <v>2</v>
      </c>
      <c r="D120" t="s">
        <v>67</v>
      </c>
      <c r="F120" t="str">
        <f>CONCATENATE($C$100,D120)</f>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включенные:прочие</v>
      </c>
    </row>
    <row r="122" spans="2:6" x14ac:dyDescent="0.25">
      <c r="B122" t="s">
        <v>0</v>
      </c>
    </row>
    <row r="123" spans="2:6" x14ac:dyDescent="0.25">
      <c r="C123" t="s">
        <v>8907</v>
      </c>
    </row>
    <row r="124" spans="2:6" x14ac:dyDescent="0.25">
      <c r="B124" t="s">
        <v>8906</v>
      </c>
      <c r="C124" t="s">
        <v>2</v>
      </c>
      <c r="D124" t="s">
        <v>8905</v>
      </c>
      <c r="F124" t="str">
        <f>CONCATENATE($C$123,D124)</f>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группе:отходы городского хозяйства</v>
      </c>
    </row>
    <row r="125" spans="2:6" x14ac:dyDescent="0.25">
      <c r="B125" t="s">
        <v>8904</v>
      </c>
      <c r="C125" t="s">
        <v>2</v>
      </c>
      <c r="D125" t="s">
        <v>8903</v>
      </c>
      <c r="F125" t="str">
        <f t="shared" ref="F125:F126" si="11">CONCATENATE($C$123,D125)</f>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группе:шлам сточных вод</v>
      </c>
    </row>
    <row r="126" spans="2:6" x14ac:dyDescent="0.25">
      <c r="B126" t="s">
        <v>8902</v>
      </c>
      <c r="C126" t="s">
        <v>2</v>
      </c>
      <c r="D126" t="s">
        <v>8901</v>
      </c>
      <c r="F126" t="str">
        <f t="shared" si="11"/>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группе:клинические отходы</v>
      </c>
    </row>
    <row r="127" spans="2:6" x14ac:dyDescent="0.25">
      <c r="C127" t="s">
        <v>2</v>
      </c>
      <c r="D127" t="s">
        <v>8900</v>
      </c>
    </row>
    <row r="128" spans="2:6" x14ac:dyDescent="0.25">
      <c r="B128" t="s">
        <v>8899</v>
      </c>
      <c r="C128" t="s">
        <v>5</v>
      </c>
      <c r="D128" t="s">
        <v>8898</v>
      </c>
      <c r="F128" t="str">
        <f>CONCATENATE($C$123,$D$127,D128)</f>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группе:отработанные органические растворители:галогенированные</v>
      </c>
    </row>
    <row r="129" spans="2:6" x14ac:dyDescent="0.25">
      <c r="B129" t="s">
        <v>8897</v>
      </c>
      <c r="C129" t="s">
        <v>5</v>
      </c>
      <c r="D129" t="s">
        <v>67</v>
      </c>
      <c r="F129" t="str">
        <f>CONCATENATE($C$123,$D$127,D129)</f>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группе:отработанные органические растворители:прочие</v>
      </c>
    </row>
    <row r="130" spans="2:6" x14ac:dyDescent="0.25">
      <c r="B130" t="s">
        <v>8896</v>
      </c>
      <c r="C130" t="s">
        <v>2</v>
      </c>
      <c r="D130" t="s">
        <v>8895</v>
      </c>
      <c r="F130" t="str">
        <f>CONCATENATE($C$123,D130)</f>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группе:отработанные растворы для травления металлов, гидравлические жидкости, тормозные жидкости и антифризы</v>
      </c>
    </row>
    <row r="131" spans="2:6" x14ac:dyDescent="0.25">
      <c r="C131" t="s">
        <v>2</v>
      </c>
      <c r="D131" t="s">
        <v>8894</v>
      </c>
    </row>
    <row r="132" spans="2:6" x14ac:dyDescent="0.25">
      <c r="B132" t="s">
        <v>8893</v>
      </c>
      <c r="C132" t="s">
        <v>5</v>
      </c>
      <c r="D132" t="s">
        <v>8892</v>
      </c>
      <c r="F132" t="str">
        <f>CONCATENATE($C$123,$D$131,D132)</f>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группе:прочие отходы химической или смежных отраслей промышленности:содержащие преимущественно органические составляющие</v>
      </c>
    </row>
    <row r="133" spans="2:6" x14ac:dyDescent="0.25">
      <c r="B133" t="s">
        <v>8891</v>
      </c>
      <c r="C133" t="s">
        <v>5</v>
      </c>
      <c r="D133" t="s">
        <v>67</v>
      </c>
      <c r="F133" t="str">
        <f>CONCATENATE($C$123,$D$131,D133)</f>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группе:прочие отходы химической или смежных отраслей промышленности:прочие</v>
      </c>
    </row>
    <row r="134" spans="2:6" x14ac:dyDescent="0.25">
      <c r="B134" t="s">
        <v>8890</v>
      </c>
      <c r="C134" t="s">
        <v>2</v>
      </c>
      <c r="D134" t="s">
        <v>67</v>
      </c>
      <c r="F134" t="str">
        <f>CONCATENATE($C$123,D134)</f>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группе:прочие</v>
      </c>
    </row>
    <row r="136" spans="2:6" x14ac:dyDescent="0.25">
      <c r="B136" t="s">
        <v>8889</v>
      </c>
      <c r="C136" t="s">
        <v>8888</v>
      </c>
      <c r="F136" t="str">
        <f>C136</f>
        <v>Биодизель и его смеси, не содержащие или содержащие менее 70 мас.% нефти или нефтепродуктов, полученных из битуминозных пород.</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04"/>
  <sheetViews>
    <sheetView topLeftCell="A172" workbookViewId="0">
      <selection activeCell="I197" sqref="I197"/>
    </sheetView>
  </sheetViews>
  <sheetFormatPr defaultRowHeight="15" x14ac:dyDescent="0.25"/>
  <cols>
    <col min="1" max="1" width="5.85546875" customWidth="1"/>
    <col min="3" max="5" width="0" hidden="1" customWidth="1"/>
  </cols>
  <sheetData>
    <row r="2" spans="2:6" x14ac:dyDescent="0.25">
      <c r="B2" t="s">
        <v>0</v>
      </c>
    </row>
    <row r="3" spans="2:6" x14ac:dyDescent="0.25">
      <c r="C3" t="s">
        <v>9306</v>
      </c>
    </row>
    <row r="5" spans="2:6" x14ac:dyDescent="0.25">
      <c r="C5" t="s">
        <v>9305</v>
      </c>
    </row>
    <row r="6" spans="2:6" x14ac:dyDescent="0.25">
      <c r="B6" t="s">
        <v>9304</v>
      </c>
      <c r="C6" t="s">
        <v>2</v>
      </c>
      <c r="D6" t="s">
        <v>9303</v>
      </c>
      <c r="F6" t="str">
        <f>CONCATENATE($C$5,D6)</f>
        <v>Полимеры этилена в первичных формах:полиэтилен с удельным весом менее 0,94</v>
      </c>
    </row>
    <row r="7" spans="2:6" x14ac:dyDescent="0.25">
      <c r="B7" t="s">
        <v>9302</v>
      </c>
      <c r="C7" t="s">
        <v>2</v>
      </c>
      <c r="D7" t="s">
        <v>9301</v>
      </c>
      <c r="F7" t="str">
        <f t="shared" ref="F7:F9" si="0">CONCATENATE($C$5,D7)</f>
        <v>Полимеры этилена в первичных формах:полиэтилен с удельным весом 0,94 или более</v>
      </c>
    </row>
    <row r="8" spans="2:6" x14ac:dyDescent="0.25">
      <c r="B8" t="s">
        <v>9300</v>
      </c>
      <c r="C8" t="s">
        <v>2</v>
      </c>
      <c r="D8" t="s">
        <v>9299</v>
      </c>
      <c r="F8" t="str">
        <f t="shared" si="0"/>
        <v>Полимеры этилена в первичных формах:сополимеры этилена с винилацетатом</v>
      </c>
    </row>
    <row r="9" spans="2:6" x14ac:dyDescent="0.25">
      <c r="B9" t="s">
        <v>9298</v>
      </c>
      <c r="C9" t="s">
        <v>2</v>
      </c>
      <c r="D9" t="s">
        <v>67</v>
      </c>
      <c r="F9" t="str">
        <f t="shared" si="0"/>
        <v>Полимеры этилена в первичных формах:прочие</v>
      </c>
    </row>
    <row r="11" spans="2:6" x14ac:dyDescent="0.25">
      <c r="C11" t="s">
        <v>9297</v>
      </c>
    </row>
    <row r="12" spans="2:6" x14ac:dyDescent="0.25">
      <c r="B12" t="s">
        <v>9296</v>
      </c>
      <c r="C12" t="s">
        <v>2</v>
      </c>
      <c r="D12" t="s">
        <v>9295</v>
      </c>
      <c r="F12" t="str">
        <f>CONCATENATE($C$11,D12)</f>
        <v>Полимеры пропилена или прочих олефинов в первичных формах:полипропилен</v>
      </c>
    </row>
    <row r="13" spans="2:6" x14ac:dyDescent="0.25">
      <c r="B13" t="s">
        <v>9294</v>
      </c>
      <c r="C13" t="s">
        <v>2</v>
      </c>
      <c r="D13" t="s">
        <v>9293</v>
      </c>
      <c r="F13" t="str">
        <f t="shared" ref="F13:F15" si="1">CONCATENATE($C$11,D13)</f>
        <v>Полимеры пропилена или прочих олефинов в первичных формах:полиизобутилен</v>
      </c>
    </row>
    <row r="14" spans="2:6" x14ac:dyDescent="0.25">
      <c r="B14" t="s">
        <v>9292</v>
      </c>
      <c r="C14" t="s">
        <v>2</v>
      </c>
      <c r="D14" t="s">
        <v>9291</v>
      </c>
      <c r="F14" t="str">
        <f t="shared" si="1"/>
        <v>Полимеры пропилена или прочих олефинов в первичных формах:сополимеры пропилена</v>
      </c>
    </row>
    <row r="15" spans="2:6" x14ac:dyDescent="0.25">
      <c r="B15" t="s">
        <v>9290</v>
      </c>
      <c r="C15" t="s">
        <v>2</v>
      </c>
      <c r="D15" t="s">
        <v>67</v>
      </c>
      <c r="F15" t="str">
        <f t="shared" si="1"/>
        <v>Полимеры пропилена или прочих олефинов в первичных формах:прочие</v>
      </c>
    </row>
    <row r="17" spans="2:6" x14ac:dyDescent="0.25">
      <c r="C17" t="s">
        <v>9289</v>
      </c>
    </row>
    <row r="18" spans="2:6" x14ac:dyDescent="0.25">
      <c r="C18" t="s">
        <v>2</v>
      </c>
      <c r="D18" t="s">
        <v>9288</v>
      </c>
    </row>
    <row r="19" spans="2:6" x14ac:dyDescent="0.25">
      <c r="B19" t="s">
        <v>9287</v>
      </c>
      <c r="C19" t="s">
        <v>5</v>
      </c>
      <c r="D19" t="s">
        <v>9286</v>
      </c>
      <c r="F19" t="str">
        <f>CONCATENATE($C$17,$D$18,D19)</f>
        <v>Полимеры стирола в первичных формах:полистирол:вспенивающийся</v>
      </c>
    </row>
    <row r="20" spans="2:6" x14ac:dyDescent="0.25">
      <c r="B20" t="s">
        <v>9285</v>
      </c>
      <c r="C20" t="s">
        <v>5</v>
      </c>
      <c r="D20" t="s">
        <v>19</v>
      </c>
      <c r="F20" t="str">
        <f>CONCATENATE($C$17,$D$18,D20)</f>
        <v>Полимеры стирола в первичных формах:полистирол:прочий</v>
      </c>
    </row>
    <row r="21" spans="2:6" x14ac:dyDescent="0.25">
      <c r="B21" t="s">
        <v>9284</v>
      </c>
      <c r="C21" t="s">
        <v>2</v>
      </c>
      <c r="D21" t="s">
        <v>9283</v>
      </c>
      <c r="F21" t="str">
        <f>CONCATENATE($C$17,D21)</f>
        <v>Полимеры стирола в первичных формах:сополимеры стиролакрилонитрильные (SAN)</v>
      </c>
    </row>
    <row r="22" spans="2:6" x14ac:dyDescent="0.25">
      <c r="B22" t="s">
        <v>9282</v>
      </c>
      <c r="C22" t="s">
        <v>2</v>
      </c>
      <c r="D22" t="s">
        <v>9281</v>
      </c>
      <c r="F22" t="str">
        <f t="shared" ref="F22:F23" si="2">CONCATENATE($C$17,D22)</f>
        <v>Полимеры стирола в первичных формах:сополимеры акрилонитрилбутадиенстирольные (АBS)</v>
      </c>
    </row>
    <row r="23" spans="2:6" x14ac:dyDescent="0.25">
      <c r="B23" t="s">
        <v>9280</v>
      </c>
      <c r="C23" t="s">
        <v>2</v>
      </c>
      <c r="D23" t="s">
        <v>67</v>
      </c>
      <c r="F23" t="str">
        <f t="shared" si="2"/>
        <v>Полимеры стирола в первичных формах:прочие</v>
      </c>
    </row>
    <row r="25" spans="2:6" x14ac:dyDescent="0.25">
      <c r="C25" t="s">
        <v>9279</v>
      </c>
    </row>
    <row r="26" spans="2:6" x14ac:dyDescent="0.25">
      <c r="B26" t="s">
        <v>9278</v>
      </c>
      <c r="C26" t="s">
        <v>2</v>
      </c>
      <c r="D26" t="s">
        <v>9277</v>
      </c>
      <c r="F26" t="str">
        <f>CONCATENATE($C$25,D26)</f>
        <v>Полимеры винилхлорида или прочих галогенированных олефинов, в первичных формах:поливинилхлорид, не смешанный с другими компонентами</v>
      </c>
    </row>
    <row r="27" spans="2:6" x14ac:dyDescent="0.25">
      <c r="C27" t="s">
        <v>2</v>
      </c>
      <c r="D27" t="s">
        <v>9276</v>
      </c>
    </row>
    <row r="28" spans="2:6" x14ac:dyDescent="0.25">
      <c r="B28" t="s">
        <v>9275</v>
      </c>
      <c r="C28" t="s">
        <v>5</v>
      </c>
      <c r="D28" t="s">
        <v>9274</v>
      </c>
      <c r="F28" t="str">
        <f>CONCATENATE($C$25,$D$27,D28)</f>
        <v>Полимеры винилхлорида или прочих галогенированных олефинов, в первичных формах:поливинилхлорид прочий:непластифицированный</v>
      </c>
    </row>
    <row r="29" spans="2:6" x14ac:dyDescent="0.25">
      <c r="B29" t="s">
        <v>9273</v>
      </c>
      <c r="C29" t="s">
        <v>5</v>
      </c>
      <c r="D29" t="s">
        <v>9272</v>
      </c>
      <c r="F29" t="str">
        <f>CONCATENATE($C$25,$D$27,D29)</f>
        <v>Полимеры винилхлорида или прочих галогенированных олефинов, в первичных формах:поливинилхлорид прочий:пластифицированный</v>
      </c>
    </row>
    <row r="30" spans="2:6" x14ac:dyDescent="0.25">
      <c r="B30" t="s">
        <v>9271</v>
      </c>
      <c r="C30" t="s">
        <v>2</v>
      </c>
      <c r="D30" t="s">
        <v>9270</v>
      </c>
      <c r="F30" t="str">
        <f>CONCATENATE($C$25,D30)</f>
        <v>Полимеры винилхлорида или прочих галогенированных олефинов, в первичных формах:сополимеры винилхлорида и винилацетата</v>
      </c>
    </row>
    <row r="31" spans="2:6" x14ac:dyDescent="0.25">
      <c r="B31" t="s">
        <v>9269</v>
      </c>
      <c r="C31" t="s">
        <v>2</v>
      </c>
      <c r="D31" t="s">
        <v>9268</v>
      </c>
      <c r="F31" t="str">
        <f t="shared" ref="F31:F32" si="3">CONCATENATE($C$25,D31)</f>
        <v>Полимеры винилхлорида или прочих галогенированных олефинов, в первичных формах:сополимеры винилхлорида прочие</v>
      </c>
    </row>
    <row r="32" spans="2:6" x14ac:dyDescent="0.25">
      <c r="B32" t="s">
        <v>9267</v>
      </c>
      <c r="C32" t="s">
        <v>2</v>
      </c>
      <c r="D32" t="s">
        <v>9266</v>
      </c>
      <c r="F32" t="str">
        <f t="shared" si="3"/>
        <v>Полимеры винилхлорида или прочих галогенированных олефинов, в первичных формах:полимеры винилиденхлорида</v>
      </c>
    </row>
    <row r="33" spans="2:6" x14ac:dyDescent="0.25">
      <c r="C33" t="s">
        <v>2</v>
      </c>
      <c r="D33" t="s">
        <v>9265</v>
      </c>
    </row>
    <row r="34" spans="2:6" x14ac:dyDescent="0.25">
      <c r="B34" t="s">
        <v>9264</v>
      </c>
      <c r="C34" t="s">
        <v>5</v>
      </c>
      <c r="D34" t="s">
        <v>9263</v>
      </c>
      <c r="F34" t="str">
        <f>CONCATENATE($C$25,$D$33,D34)</f>
        <v>Полимеры винилхлорида или прочих галогенированных олефинов, в первичных формах:фторполимеры:политетрафторэтилен</v>
      </c>
    </row>
    <row r="35" spans="2:6" x14ac:dyDescent="0.25">
      <c r="B35" t="s">
        <v>9262</v>
      </c>
      <c r="C35" t="s">
        <v>5</v>
      </c>
      <c r="D35" t="s">
        <v>67</v>
      </c>
      <c r="F35" t="str">
        <f>CONCATENATE($C$25,$D$33,D35)</f>
        <v>Полимеры винилхлорида или прочих галогенированных олефинов, в первичных формах:фторполимеры:прочие</v>
      </c>
    </row>
    <row r="36" spans="2:6" x14ac:dyDescent="0.25">
      <c r="B36" t="s">
        <v>9261</v>
      </c>
      <c r="C36" t="s">
        <v>2</v>
      </c>
      <c r="D36" t="s">
        <v>67</v>
      </c>
      <c r="F36" t="str">
        <f t="shared" ref="F36" si="4">CONCATENATE($C$25,D36)</f>
        <v>Полимеры винилхлорида или прочих галогенированных олефинов, в первичных формах:прочие</v>
      </c>
    </row>
    <row r="38" spans="2:6" x14ac:dyDescent="0.25">
      <c r="B38" t="s">
        <v>0</v>
      </c>
    </row>
    <row r="39" spans="2:6" x14ac:dyDescent="0.25">
      <c r="C39" t="s">
        <v>9260</v>
      </c>
    </row>
    <row r="40" spans="2:6" x14ac:dyDescent="0.25">
      <c r="C40" t="s">
        <v>2</v>
      </c>
      <c r="D40" t="s">
        <v>9259</v>
      </c>
    </row>
    <row r="41" spans="2:6" x14ac:dyDescent="0.25">
      <c r="B41" t="s">
        <v>9258</v>
      </c>
      <c r="C41" t="s">
        <v>5</v>
      </c>
      <c r="D41" t="s">
        <v>9254</v>
      </c>
      <c r="F41" t="str">
        <f>CONCATENATE($C$39,$D$40,D41)</f>
        <v>Полимеры винилацетата или прочих сложных виниловых эфиров, в первичных формах; прочие винильные полимеры в первичных формах:поливинилацетат:в виде водных дисперсий</v>
      </c>
    </row>
    <row r="42" spans="2:6" x14ac:dyDescent="0.25">
      <c r="B42" t="s">
        <v>9257</v>
      </c>
      <c r="C42" t="s">
        <v>5</v>
      </c>
      <c r="D42" t="s">
        <v>19</v>
      </c>
      <c r="F42" t="str">
        <f>CONCATENATE($C$39,$D$40,D42)</f>
        <v>Полимеры винилацетата или прочих сложных виниловых эфиров, в первичных формах; прочие винильные полимеры в первичных формах:поливинилацетат:прочий</v>
      </c>
    </row>
    <row r="43" spans="2:6" x14ac:dyDescent="0.25">
      <c r="C43" t="s">
        <v>2</v>
      </c>
      <c r="D43" t="s">
        <v>9256</v>
      </c>
    </row>
    <row r="44" spans="2:6" x14ac:dyDescent="0.25">
      <c r="B44" t="s">
        <v>9255</v>
      </c>
      <c r="C44" t="s">
        <v>5</v>
      </c>
      <c r="D44" t="s">
        <v>9254</v>
      </c>
      <c r="F44" t="str">
        <f>CONCATENATE($C$39,$D$43,D44)</f>
        <v>Полимеры винилацетата или прочих сложных виниловых эфиров, в первичных формах; прочие винильные полимеры в первичных формах:cополимеры винилацетата:в виде водных дисперсий</v>
      </c>
    </row>
    <row r="45" spans="2:6" x14ac:dyDescent="0.25">
      <c r="B45" t="s">
        <v>9253</v>
      </c>
      <c r="C45" t="s">
        <v>5</v>
      </c>
      <c r="D45" t="s">
        <v>67</v>
      </c>
      <c r="F45" t="str">
        <f>CONCATENATE($C$39,$D$43,D45)</f>
        <v>Полимеры винилацетата или прочих сложных виниловых эфиров, в первичных формах; прочие винильные полимеры в первичных формах:cополимеры винилацетата:прочие</v>
      </c>
    </row>
    <row r="46" spans="2:6" x14ac:dyDescent="0.25">
      <c r="B46" t="s">
        <v>9252</v>
      </c>
      <c r="C46" t="s">
        <v>2</v>
      </c>
      <c r="D46" t="s">
        <v>9251</v>
      </c>
      <c r="F46" t="str">
        <f>CONCATENATE($C$39,D46)</f>
        <v>Полимеры винилацетата или прочих сложных виниловых эфиров, в первичных формах; прочие винильные полимеры в первичных формах:спирт поливиниловый, содержащий или не содержащий негидролизованные ацетатные группы</v>
      </c>
    </row>
    <row r="47" spans="2:6" x14ac:dyDescent="0.25">
      <c r="C47" t="s">
        <v>2</v>
      </c>
      <c r="D47" t="s">
        <v>87</v>
      </c>
    </row>
    <row r="48" spans="2:6" x14ac:dyDescent="0.25">
      <c r="B48" t="s">
        <v>9250</v>
      </c>
      <c r="C48" t="s">
        <v>5</v>
      </c>
      <c r="D48" t="s">
        <v>9249</v>
      </c>
      <c r="F48" t="str">
        <f>CONCATENATE($C$39,$D$47,D48)</f>
        <v>Полимеры винилацетата или прочих сложных виниловых эфиров, в первичных формах; прочие винильные полимеры в первичных формах:прочие:сополимеры</v>
      </c>
    </row>
    <row r="49" spans="2:6" x14ac:dyDescent="0.25">
      <c r="B49" t="s">
        <v>9248</v>
      </c>
      <c r="C49" t="s">
        <v>5</v>
      </c>
      <c r="D49" t="s">
        <v>67</v>
      </c>
      <c r="F49" t="str">
        <f>CONCATENATE($C$39,$D$47,D49)</f>
        <v>Полимеры винилацетата или прочих сложных виниловых эфиров, в первичных формах; прочие винильные полимеры в первичных формах:прочие:прочие</v>
      </c>
    </row>
    <row r="51" spans="2:6" x14ac:dyDescent="0.25">
      <c r="C51" t="s">
        <v>9247</v>
      </c>
    </row>
    <row r="52" spans="2:6" x14ac:dyDescent="0.25">
      <c r="B52" t="s">
        <v>9246</v>
      </c>
      <c r="C52" t="s">
        <v>2</v>
      </c>
      <c r="D52" t="s">
        <v>9245</v>
      </c>
      <c r="F52" t="str">
        <f>CONCATENATE($C$51,D52)</f>
        <v>Акриловые полимеры в первичных формах:полиметилметакрилат</v>
      </c>
    </row>
    <row r="53" spans="2:6" x14ac:dyDescent="0.25">
      <c r="B53" t="s">
        <v>9244</v>
      </c>
      <c r="C53" t="s">
        <v>2</v>
      </c>
      <c r="D53" t="s">
        <v>67</v>
      </c>
      <c r="F53" t="str">
        <f>CONCATENATE($C$51,D53)</f>
        <v>Акриловые полимеры в первичных формах:прочие</v>
      </c>
    </row>
    <row r="55" spans="2:6" x14ac:dyDescent="0.25">
      <c r="C55" t="s">
        <v>9243</v>
      </c>
    </row>
    <row r="56" spans="2:6" x14ac:dyDescent="0.25">
      <c r="B56" t="s">
        <v>9242</v>
      </c>
      <c r="C56" t="s">
        <v>2</v>
      </c>
      <c r="D56" t="s">
        <v>9241</v>
      </c>
      <c r="F56" t="str">
        <f>CONCATENATE($C$55,D56)</f>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формах:полиацетали</v>
      </c>
    </row>
    <row r="57" spans="2:6" x14ac:dyDescent="0.25">
      <c r="B57" t="s">
        <v>9240</v>
      </c>
      <c r="C57" t="s">
        <v>2</v>
      </c>
      <c r="D57" t="s">
        <v>9239</v>
      </c>
      <c r="F57" t="str">
        <f t="shared" ref="F57:F62" si="5">CONCATENATE($C$55,D57)</f>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формах:полиэфиры простые прочие</v>
      </c>
    </row>
    <row r="58" spans="2:6" x14ac:dyDescent="0.25">
      <c r="B58" t="s">
        <v>9238</v>
      </c>
      <c r="C58" t="s">
        <v>2</v>
      </c>
      <c r="D58" t="s">
        <v>9237</v>
      </c>
      <c r="F58" t="str">
        <f t="shared" si="5"/>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формах:смолы эпоксидные</v>
      </c>
    </row>
    <row r="59" spans="2:6" x14ac:dyDescent="0.25">
      <c r="B59" t="s">
        <v>9236</v>
      </c>
      <c r="C59" t="s">
        <v>2</v>
      </c>
      <c r="D59" t="s">
        <v>9235</v>
      </c>
      <c r="F59" t="str">
        <f t="shared" si="5"/>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формах:поликарбонаты</v>
      </c>
    </row>
    <row r="60" spans="2:6" x14ac:dyDescent="0.25">
      <c r="B60" t="s">
        <v>9234</v>
      </c>
      <c r="C60" t="s">
        <v>2</v>
      </c>
      <c r="D60" t="s">
        <v>9233</v>
      </c>
      <c r="F60" t="str">
        <f t="shared" si="5"/>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формах:смолы алкидные</v>
      </c>
    </row>
    <row r="61" spans="2:6" x14ac:dyDescent="0.25">
      <c r="B61" t="s">
        <v>9232</v>
      </c>
      <c r="C61" t="s">
        <v>2</v>
      </c>
      <c r="D61" t="s">
        <v>9231</v>
      </c>
      <c r="F61" t="str">
        <f t="shared" si="5"/>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формах:полиэтилентерефталат</v>
      </c>
    </row>
    <row r="62" spans="2:6" x14ac:dyDescent="0.25">
      <c r="B62" t="s">
        <v>9230</v>
      </c>
      <c r="C62" t="s">
        <v>2</v>
      </c>
      <c r="D62" t="s">
        <v>9229</v>
      </c>
      <c r="F62" t="str">
        <f t="shared" si="5"/>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формах:полилактид</v>
      </c>
    </row>
    <row r="63" spans="2:6" x14ac:dyDescent="0.25">
      <c r="C63" t="s">
        <v>2</v>
      </c>
      <c r="D63" t="s">
        <v>9228</v>
      </c>
    </row>
    <row r="64" spans="2:6" x14ac:dyDescent="0.25">
      <c r="B64" t="s">
        <v>9227</v>
      </c>
      <c r="C64" t="s">
        <v>5</v>
      </c>
      <c r="D64" t="s">
        <v>9226</v>
      </c>
      <c r="F64" t="str">
        <f>CONCATENATE($C$55,$D$63,D64)</f>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формах:полиэфиры сложные прочие:ненасыщенные</v>
      </c>
    </row>
    <row r="65" spans="2:6" x14ac:dyDescent="0.25">
      <c r="B65" t="s">
        <v>9225</v>
      </c>
      <c r="C65" t="s">
        <v>5</v>
      </c>
      <c r="D65" t="s">
        <v>67</v>
      </c>
      <c r="F65" t="str">
        <f t="shared" ref="F65" si="6">CONCATENATE($C$55,$D$63,D65)</f>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формах:полиэфиры сложные прочие:прочие</v>
      </c>
    </row>
    <row r="67" spans="2:6" x14ac:dyDescent="0.25">
      <c r="C67" t="s">
        <v>9224</v>
      </c>
    </row>
    <row r="68" spans="2:6" x14ac:dyDescent="0.25">
      <c r="B68" t="s">
        <v>9223</v>
      </c>
      <c r="C68" t="s">
        <v>2</v>
      </c>
      <c r="D68" t="s">
        <v>9222</v>
      </c>
      <c r="F68" t="str">
        <f>CONCATENATE($C$67,D68)</f>
        <v>Полиамиды в первичных формах:полиамид-6, -11, -12, -6,6, -6,9, -6,10 или -6,12</v>
      </c>
    </row>
    <row r="69" spans="2:6" x14ac:dyDescent="0.25">
      <c r="B69" t="s">
        <v>9221</v>
      </c>
      <c r="C69" t="s">
        <v>2</v>
      </c>
      <c r="D69" t="s">
        <v>67</v>
      </c>
      <c r="F69" t="str">
        <f>CONCATENATE($C$67,D69)</f>
        <v>Полиамиды в первичных формах:прочие</v>
      </c>
    </row>
    <row r="71" spans="2:6" x14ac:dyDescent="0.25">
      <c r="B71" t="s">
        <v>0</v>
      </c>
    </row>
    <row r="72" spans="2:6" x14ac:dyDescent="0.25">
      <c r="C72" t="s">
        <v>9220</v>
      </c>
    </row>
    <row r="73" spans="2:6" x14ac:dyDescent="0.25">
      <c r="B73" t="s">
        <v>9219</v>
      </c>
      <c r="C73" t="s">
        <v>2</v>
      </c>
      <c r="D73" t="s">
        <v>9218</v>
      </c>
      <c r="F73" t="str">
        <f>CONCATENATE($C$72,D73)</f>
        <v>Амино-альдегидные смолы, феноло-альдегидные смолы и полиуретаны в первичных формах:смолы карбамидные и тиокарбамидные</v>
      </c>
    </row>
    <row r="74" spans="2:6" x14ac:dyDescent="0.25">
      <c r="B74" t="s">
        <v>9217</v>
      </c>
      <c r="C74" t="s">
        <v>2</v>
      </c>
      <c r="D74" t="s">
        <v>9216</v>
      </c>
      <c r="F74" t="str">
        <f t="shared" ref="F74:F77" si="7">CONCATENATE($C$72,D74)</f>
        <v>Амино-альдегидные смолы, феноло-альдегидные смолы и полиуретаны в первичных формах:смолы меламиновые</v>
      </c>
    </row>
    <row r="75" spans="2:6" x14ac:dyDescent="0.25">
      <c r="B75" t="s">
        <v>9215</v>
      </c>
      <c r="C75" t="s">
        <v>2</v>
      </c>
      <c r="D75" t="s">
        <v>9214</v>
      </c>
      <c r="F75" t="str">
        <f t="shared" si="7"/>
        <v>Амино-альдегидные смолы, феноло-альдегидные смолы и полиуретаны в первичных формах:амино-альдегидные смолы прочие</v>
      </c>
    </row>
    <row r="76" spans="2:6" x14ac:dyDescent="0.25">
      <c r="B76" t="s">
        <v>9213</v>
      </c>
      <c r="C76" t="s">
        <v>2</v>
      </c>
      <c r="D76" t="s">
        <v>9212</v>
      </c>
      <c r="F76" t="str">
        <f t="shared" si="7"/>
        <v>Амино-альдегидные смолы, феноло-альдегидные смолы и полиуретаны в первичных формах:феноло-альдегидные смолы</v>
      </c>
    </row>
    <row r="77" spans="2:6" x14ac:dyDescent="0.25">
      <c r="B77" t="s">
        <v>9211</v>
      </c>
      <c r="C77" t="s">
        <v>2</v>
      </c>
      <c r="D77" t="s">
        <v>9210</v>
      </c>
      <c r="F77" t="str">
        <f t="shared" si="7"/>
        <v>Амино-альдегидные смолы, феноло-альдегидные смолы и полиуретаны в первичных формах:полиуретаны</v>
      </c>
    </row>
    <row r="79" spans="2:6" x14ac:dyDescent="0.25">
      <c r="B79" t="s">
        <v>9209</v>
      </c>
      <c r="C79" t="s">
        <v>9208</v>
      </c>
      <c r="F79" t="str">
        <f>C79</f>
        <v>Силиконы в первичных формах.</v>
      </c>
    </row>
    <row r="81" spans="2:6" x14ac:dyDescent="0.25">
      <c r="C81" t="s">
        <v>9207</v>
      </c>
    </row>
    <row r="82" spans="2:6" x14ac:dyDescent="0.25">
      <c r="B82" t="s">
        <v>9206</v>
      </c>
      <c r="C82" t="s">
        <v>2</v>
      </c>
      <c r="D82" t="s">
        <v>9205</v>
      </c>
      <c r="F82" t="str">
        <f>CONCATENATE($C$81,D82)</f>
        <v>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включенные:смолы нефтяные, кумароновые, инденовые или кумароно-инденовые и политерпены</v>
      </c>
    </row>
    <row r="83" spans="2:6" x14ac:dyDescent="0.25">
      <c r="B83" t="s">
        <v>9204</v>
      </c>
      <c r="C83" t="s">
        <v>2</v>
      </c>
      <c r="D83" t="s">
        <v>67</v>
      </c>
      <c r="F83" t="str">
        <f>CONCATENATE($C$81,D83)</f>
        <v>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включенные:прочие</v>
      </c>
    </row>
    <row r="85" spans="2:6" x14ac:dyDescent="0.25">
      <c r="C85" t="s">
        <v>9203</v>
      </c>
    </row>
    <row r="86" spans="2:6" x14ac:dyDescent="0.25">
      <c r="C86" t="s">
        <v>2</v>
      </c>
      <c r="D86" t="s">
        <v>9202</v>
      </c>
    </row>
    <row r="87" spans="2:6" x14ac:dyDescent="0.25">
      <c r="B87" t="s">
        <v>9201</v>
      </c>
      <c r="C87" t="s">
        <v>5</v>
      </c>
      <c r="D87" t="s">
        <v>9200</v>
      </c>
      <c r="F87" t="str">
        <f>CONCATENATE($C$85,$D$86,D87)</f>
        <v>Целлюлоза и ее химические производные, в первичных формах, в другом месте не поименованные или не включенные:ацетаты целлюлозы:непластифицированные</v>
      </c>
    </row>
    <row r="88" spans="2:6" x14ac:dyDescent="0.25">
      <c r="B88" t="s">
        <v>9199</v>
      </c>
      <c r="C88" t="s">
        <v>5</v>
      </c>
      <c r="D88" t="s">
        <v>9198</v>
      </c>
      <c r="F88" t="str">
        <f>CONCATENATE($C$85,$D$86,D88)</f>
        <v>Целлюлоза и ее химические производные, в первичных формах, в другом месте не поименованные или не включенные:ацетаты целлюлозы:пластифицированные</v>
      </c>
    </row>
    <row r="89" spans="2:6" x14ac:dyDescent="0.25">
      <c r="B89" t="s">
        <v>9197</v>
      </c>
      <c r="C89" t="s">
        <v>2</v>
      </c>
      <c r="D89" t="s">
        <v>9196</v>
      </c>
      <c r="F89" t="str">
        <f>CONCATENATE($C$85,D89)</f>
        <v>Целлюлоза и ее химические производные, в первичных формах, в другом месте не поименованные или не включенные:нитраты целлюлозы (включая коллодии)</v>
      </c>
    </row>
    <row r="90" spans="2:6" x14ac:dyDescent="0.25">
      <c r="C90" t="s">
        <v>2</v>
      </c>
      <c r="D90" t="s">
        <v>9195</v>
      </c>
    </row>
    <row r="91" spans="2:6" x14ac:dyDescent="0.25">
      <c r="B91" t="s">
        <v>9194</v>
      </c>
      <c r="C91" t="s">
        <v>5</v>
      </c>
      <c r="D91" t="s">
        <v>9193</v>
      </c>
      <c r="F91" t="str">
        <f>CONCATENATE($C$85,$D$90,D91)</f>
        <v>Целлюлоза и ее химические производные, в первичных формах, в другом месте не поименованные или не включенные:эфиры целлюлозы простые:карбоксиметилцеллюлоза и ее соли</v>
      </c>
    </row>
    <row r="92" spans="2:6" x14ac:dyDescent="0.25">
      <c r="B92" t="s">
        <v>9192</v>
      </c>
      <c r="C92" t="s">
        <v>5</v>
      </c>
      <c r="D92" t="s">
        <v>67</v>
      </c>
      <c r="F92" t="str">
        <f>CONCATENATE($C$85,$D$90,D92)</f>
        <v>Целлюлоза и ее химические производные, в первичных формах, в другом месте не поименованные или не включенные:эфиры целлюлозы простые:прочие</v>
      </c>
    </row>
    <row r="93" spans="2:6" x14ac:dyDescent="0.25">
      <c r="B93" t="s">
        <v>9191</v>
      </c>
      <c r="C93" t="s">
        <v>2</v>
      </c>
      <c r="D93" t="s">
        <v>67</v>
      </c>
      <c r="F93" t="str">
        <f>CONCATENATE($C$85,D93)</f>
        <v>Целлюлоза и ее химические производные, в первичных формах, в другом месте не поименованные или не включенные:прочие</v>
      </c>
    </row>
    <row r="95" spans="2:6" x14ac:dyDescent="0.25">
      <c r="C95" t="s">
        <v>9190</v>
      </c>
    </row>
    <row r="96" spans="2:6" x14ac:dyDescent="0.25">
      <c r="B96" t="s">
        <v>9189</v>
      </c>
      <c r="C96" t="s">
        <v>2</v>
      </c>
      <c r="D96" t="s">
        <v>9188</v>
      </c>
      <c r="F96" t="str">
        <f>CONCATENATE($C$95,D96)</f>
        <v>Полимеры природные (например, альгиновая кислота) и полимеры природные модифицированные (например, отвержденные протеины, химические производные натурального каучука), в первичных формах, в другом месте не поименованные или не включенные:кислота альгиновая, ее соли и сложные эфиры</v>
      </c>
    </row>
    <row r="97" spans="2:6" x14ac:dyDescent="0.25">
      <c r="B97" t="s">
        <v>9187</v>
      </c>
      <c r="C97" t="s">
        <v>2</v>
      </c>
      <c r="D97" t="s">
        <v>67</v>
      </c>
      <c r="F97" t="str">
        <f>CONCATENATE($C$95,D97)</f>
        <v>Полимеры природные (например, альгиновая кислота) и полимеры природные модифицированные (например, отвержденные протеины, химические производные натурального каучука), в первичных формах, в другом месте не поименованные или не включенные:прочие</v>
      </c>
    </row>
    <row r="99" spans="2:6" x14ac:dyDescent="0.25">
      <c r="B99" t="s">
        <v>9186</v>
      </c>
      <c r="C99" t="s">
        <v>9185</v>
      </c>
      <c r="F99" t="str">
        <f>C99</f>
        <v>Смолы ионообменные, полученные на основе полимеров товарных позиций 39.01 - 39.13, в первичных формах.</v>
      </c>
    </row>
    <row r="101" spans="2:6" x14ac:dyDescent="0.25">
      <c r="B101" t="s">
        <v>0</v>
      </c>
    </row>
    <row r="102" spans="2:6" x14ac:dyDescent="0.25">
      <c r="C102" t="s">
        <v>9184</v>
      </c>
    </row>
    <row r="104" spans="2:6" x14ac:dyDescent="0.25">
      <c r="C104" t="s">
        <v>9183</v>
      </c>
    </row>
    <row r="105" spans="2:6" x14ac:dyDescent="0.25">
      <c r="B105" t="s">
        <v>9182</v>
      </c>
      <c r="C105" t="s">
        <v>2</v>
      </c>
      <c r="D105" t="s">
        <v>9181</v>
      </c>
      <c r="F105" t="str">
        <f>CONCATENATE($C$104,D105)</f>
        <v>Отходы, обрезки и скрап, из пластмасс:полимеров этилена</v>
      </c>
    </row>
    <row r="106" spans="2:6" x14ac:dyDescent="0.25">
      <c r="B106" t="s">
        <v>9180</v>
      </c>
      <c r="C106" t="s">
        <v>2</v>
      </c>
      <c r="D106" t="s">
        <v>9179</v>
      </c>
      <c r="F106" t="str">
        <f t="shared" ref="F106:F108" si="8">CONCATENATE($C$104,D106)</f>
        <v>Отходы, обрезки и скрап, из пластмасс:полимеров стирола</v>
      </c>
    </row>
    <row r="107" spans="2:6" x14ac:dyDescent="0.25">
      <c r="B107" t="s">
        <v>9178</v>
      </c>
      <c r="C107" t="s">
        <v>2</v>
      </c>
      <c r="D107" t="s">
        <v>9177</v>
      </c>
      <c r="F107" t="str">
        <f t="shared" si="8"/>
        <v>Отходы, обрезки и скрап, из пластмасс:полимеров винилхлорида</v>
      </c>
    </row>
    <row r="108" spans="2:6" x14ac:dyDescent="0.25">
      <c r="B108" t="s">
        <v>9176</v>
      </c>
      <c r="C108" t="s">
        <v>2</v>
      </c>
      <c r="D108" t="s">
        <v>9175</v>
      </c>
      <c r="F108" t="str">
        <f t="shared" si="8"/>
        <v>Отходы, обрезки и скрап, из пластмасс:прочих пластмасс</v>
      </c>
    </row>
    <row r="110" spans="2:6" x14ac:dyDescent="0.25">
      <c r="C110" t="s">
        <v>9174</v>
      </c>
    </row>
    <row r="111" spans="2:6" x14ac:dyDescent="0.25">
      <c r="B111" t="s">
        <v>9173</v>
      </c>
      <c r="C111" t="s">
        <v>2</v>
      </c>
      <c r="D111" t="s">
        <v>9084</v>
      </c>
      <c r="F111" t="str">
        <f>CONCATENATE($C$110,D111)</f>
        <v>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пластмасс:из полимеров этилена</v>
      </c>
    </row>
    <row r="112" spans="2:6" x14ac:dyDescent="0.25">
      <c r="B112" t="s">
        <v>9172</v>
      </c>
      <c r="C112" t="s">
        <v>2</v>
      </c>
      <c r="D112" t="s">
        <v>9102</v>
      </c>
      <c r="F112" t="str">
        <f t="shared" ref="F112:F113" si="9">CONCATENATE($C$110,D112)</f>
        <v>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пластмасс:из полимеров винилхлорида</v>
      </c>
    </row>
    <row r="113" spans="2:6" x14ac:dyDescent="0.25">
      <c r="B113" t="s">
        <v>9171</v>
      </c>
      <c r="C113" t="s">
        <v>2</v>
      </c>
      <c r="D113" t="s">
        <v>9082</v>
      </c>
      <c r="F113" t="str">
        <f t="shared" si="9"/>
        <v>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пластмасс:из прочих пластмасс</v>
      </c>
    </row>
    <row r="115" spans="2:6" x14ac:dyDescent="0.25">
      <c r="C115" t="s">
        <v>9170</v>
      </c>
    </row>
    <row r="116" spans="2:6" x14ac:dyDescent="0.25">
      <c r="B116" t="s">
        <v>9169</v>
      </c>
      <c r="C116" t="s">
        <v>2</v>
      </c>
      <c r="D116" t="s">
        <v>9168</v>
      </c>
      <c r="F116" t="str">
        <f>CONCATENATE($C$115,D116)</f>
        <v>Трубы, трубки, шланги и их фитинги (например, соединения, колена, фланцы), из пластмасс:оболочки искусственные (для колбасных изделий) из отвержденных протеинов или целлюлозных материалов</v>
      </c>
    </row>
    <row r="117" spans="2:6" x14ac:dyDescent="0.25">
      <c r="C117" t="s">
        <v>2</v>
      </c>
      <c r="D117" t="s">
        <v>9167</v>
      </c>
    </row>
    <row r="118" spans="2:6" x14ac:dyDescent="0.25">
      <c r="B118" t="s">
        <v>9166</v>
      </c>
      <c r="C118" t="s">
        <v>5</v>
      </c>
      <c r="D118" t="s">
        <v>9084</v>
      </c>
      <c r="F118" t="str">
        <f>CONCATENATE($C$115,$D$117,D118)</f>
        <v>Трубы, трубки, шланги и их фитинги (например, соединения, колена, фланцы), из пластмасс:трубы, трубки и шланги, жесткие:из полимеров этилена</v>
      </c>
    </row>
    <row r="119" spans="2:6" x14ac:dyDescent="0.25">
      <c r="B119" t="s">
        <v>9165</v>
      </c>
      <c r="C119" t="s">
        <v>5</v>
      </c>
      <c r="D119" t="s">
        <v>9142</v>
      </c>
      <c r="F119" t="str">
        <f t="shared" ref="F119:F121" si="10">CONCATENATE($C$115,$D$117,D119)</f>
        <v>Трубы, трубки, шланги и их фитинги (например, соединения, колена, фланцы), из пластмасс:трубы, трубки и шланги, жесткие:из полимеров пропилена</v>
      </c>
    </row>
    <row r="120" spans="2:6" x14ac:dyDescent="0.25">
      <c r="B120" t="s">
        <v>9164</v>
      </c>
      <c r="C120" t="s">
        <v>5</v>
      </c>
      <c r="D120" t="s">
        <v>9102</v>
      </c>
      <c r="F120" t="str">
        <f t="shared" si="10"/>
        <v>Трубы, трубки, шланги и их фитинги (например, соединения, колена, фланцы), из пластмасс:трубы, трубки и шланги, жесткие:из полимеров винилхлорида</v>
      </c>
    </row>
    <row r="121" spans="2:6" x14ac:dyDescent="0.25">
      <c r="B121" t="s">
        <v>9163</v>
      </c>
      <c r="C121" t="s">
        <v>5</v>
      </c>
      <c r="D121" t="s">
        <v>9082</v>
      </c>
      <c r="F121" t="str">
        <f t="shared" si="10"/>
        <v>Трубы, трубки, шланги и их фитинги (например, соединения, колена, фланцы), из пластмасс:трубы, трубки и шланги, жесткие:из прочих пластмасс</v>
      </c>
    </row>
    <row r="122" spans="2:6" x14ac:dyDescent="0.25">
      <c r="C122" t="s">
        <v>2</v>
      </c>
      <c r="D122" t="s">
        <v>9162</v>
      </c>
    </row>
    <row r="123" spans="2:6" x14ac:dyDescent="0.25">
      <c r="B123" t="s">
        <v>9161</v>
      </c>
      <c r="C123" t="s">
        <v>5</v>
      </c>
      <c r="D123" t="s">
        <v>9160</v>
      </c>
      <c r="F123" t="str">
        <f>CONCATENATE($C$115,$D$122,D123)</f>
        <v>Трубы, трубки, шланги и их фитинги (например, соединения, колена, фланцы), из пластмасс:трубы, трубки и шланги, прочие:трубы, трубки и шланги, гибкие, выдерживающие давление до 27,6 МПа</v>
      </c>
    </row>
    <row r="124" spans="2:6" x14ac:dyDescent="0.25">
      <c r="B124" t="s">
        <v>9159</v>
      </c>
      <c r="C124" t="s">
        <v>5</v>
      </c>
      <c r="D124" t="s">
        <v>9158</v>
      </c>
      <c r="F124" t="str">
        <f t="shared" ref="F124:F126" si="11">CONCATENATE($C$115,$D$122,D124)</f>
        <v>Трубы, трубки, шланги и их фитинги (например, соединения, колена, фланцы), из пластмасс:трубы, трубки и шланги, прочие:прочие, не армированные или не комбинированные с другими материалами, без фитингов</v>
      </c>
    </row>
    <row r="125" spans="2:6" x14ac:dyDescent="0.25">
      <c r="B125" t="s">
        <v>9157</v>
      </c>
      <c r="C125" t="s">
        <v>5</v>
      </c>
      <c r="D125" t="s">
        <v>9156</v>
      </c>
      <c r="F125" t="str">
        <f t="shared" si="11"/>
        <v>Трубы, трубки, шланги и их фитинги (например, соединения, колена, фланцы), из пластмасс:трубы, трубки и шланги, прочие:прочие, не армированные или не комбинированные с другими материалами, с фитингами</v>
      </c>
    </row>
    <row r="126" spans="2:6" x14ac:dyDescent="0.25">
      <c r="B126" t="s">
        <v>9155</v>
      </c>
      <c r="C126" t="s">
        <v>5</v>
      </c>
      <c r="D126" t="s">
        <v>67</v>
      </c>
      <c r="F126" t="str">
        <f t="shared" si="11"/>
        <v>Трубы, трубки, шланги и их фитинги (например, соединения, колена, фланцы), из пластмасс:трубы, трубки и шланги, прочие:прочие</v>
      </c>
    </row>
    <row r="127" spans="2:6" x14ac:dyDescent="0.25">
      <c r="B127" t="s">
        <v>9154</v>
      </c>
      <c r="C127" t="s">
        <v>2</v>
      </c>
      <c r="D127" t="s">
        <v>9153</v>
      </c>
      <c r="F127" t="str">
        <f>CONCATENATE($C$115,D127)</f>
        <v>Трубы, трубки, шланги и их фитинги (например, соединения, колена, фланцы), из пластмасс:фитинги</v>
      </c>
    </row>
    <row r="129" spans="2:6" x14ac:dyDescent="0.25">
      <c r="C129" t="s">
        <v>9152</v>
      </c>
    </row>
    <row r="130" spans="2:6" x14ac:dyDescent="0.25">
      <c r="B130" t="s">
        <v>9151</v>
      </c>
      <c r="C130" t="s">
        <v>2</v>
      </c>
      <c r="D130" t="s">
        <v>9102</v>
      </c>
      <c r="F130" t="str">
        <f>CONCATENATE($C$129,D130)</f>
        <v>Покрытия для пола из пластмасс, самоклеящиеся или несамоклеящиеся, в рулонах или пластинах; покрытия для стен или потолков из пластмасс, указанные в примечании 9 к данной группе:из полимеров винилхлорида</v>
      </c>
    </row>
    <row r="131" spans="2:6" x14ac:dyDescent="0.25">
      <c r="B131" t="s">
        <v>9150</v>
      </c>
      <c r="C131" t="s">
        <v>2</v>
      </c>
      <c r="D131" t="s">
        <v>9082</v>
      </c>
      <c r="F131" t="str">
        <f>CONCATENATE($C$129,D131)</f>
        <v>Покрытия для пола из пластмасс, самоклеящиеся или несамоклеящиеся, в рулонах или пластинах; покрытия для стен или потолков из пластмасс, указанные в примечании 9 к данной группе:из прочих пластмасс</v>
      </c>
    </row>
    <row r="133" spans="2:6" x14ac:dyDescent="0.25">
      <c r="B133" t="s">
        <v>0</v>
      </c>
    </row>
    <row r="134" spans="2:6" x14ac:dyDescent="0.25">
      <c r="C134" t="s">
        <v>9149</v>
      </c>
    </row>
    <row r="135" spans="2:6" x14ac:dyDescent="0.25">
      <c r="B135" t="s">
        <v>9148</v>
      </c>
      <c r="C135" t="s">
        <v>2</v>
      </c>
      <c r="D135" t="s">
        <v>9147</v>
      </c>
      <c r="F135" t="str">
        <f>CONCATENATE($C$134,D135)</f>
        <v>Плиты, листы, пленка, лента, полоса и прочие плоские формы, из пластмасс, самоклеящиеся, в рулонах или не в рулонах:в рулонах шириной не более 20 см</v>
      </c>
    </row>
    <row r="136" spans="2:6" x14ac:dyDescent="0.25">
      <c r="B136" t="s">
        <v>9146</v>
      </c>
      <c r="C136" t="s">
        <v>2</v>
      </c>
      <c r="D136" t="s">
        <v>67</v>
      </c>
      <c r="F136" t="str">
        <f>CONCATENATE($C$134,D136)</f>
        <v>Плиты, листы, пленка, лента, полоса и прочие плоские формы, из пластмасс, самоклеящиеся, в рулонах или не в рулонах:прочие</v>
      </c>
    </row>
    <row r="138" spans="2:6" x14ac:dyDescent="0.25">
      <c r="C138" t="s">
        <v>9145</v>
      </c>
    </row>
    <row r="139" spans="2:6" x14ac:dyDescent="0.25">
      <c r="B139" t="s">
        <v>9144</v>
      </c>
      <c r="C139" t="s">
        <v>2</v>
      </c>
      <c r="D139" t="s">
        <v>9084</v>
      </c>
      <c r="F139" t="str">
        <f>CONCATENATE($C$138,D139)</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этилена</v>
      </c>
    </row>
    <row r="140" spans="2:6" x14ac:dyDescent="0.25">
      <c r="B140" t="s">
        <v>9143</v>
      </c>
      <c r="C140" t="s">
        <v>2</v>
      </c>
      <c r="D140" t="s">
        <v>9142</v>
      </c>
      <c r="F140" t="str">
        <f t="shared" ref="F140:F141" si="12">CONCATENATE($C$138,D140)</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пропилена</v>
      </c>
    </row>
    <row r="141" spans="2:6" x14ac:dyDescent="0.25">
      <c r="B141" t="s">
        <v>9141</v>
      </c>
      <c r="C141" t="s">
        <v>2</v>
      </c>
      <c r="D141" t="s">
        <v>9104</v>
      </c>
      <c r="F141" t="str">
        <f t="shared" si="12"/>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стирола</v>
      </c>
    </row>
    <row r="142" spans="2:6" x14ac:dyDescent="0.25">
      <c r="C142" t="s">
        <v>2</v>
      </c>
      <c r="D142" t="s">
        <v>9140</v>
      </c>
    </row>
    <row r="143" spans="2:6" x14ac:dyDescent="0.25">
      <c r="B143" t="s">
        <v>9139</v>
      </c>
      <c r="C143" t="s">
        <v>5</v>
      </c>
      <c r="D143" t="s">
        <v>9138</v>
      </c>
      <c r="F143" t="str">
        <f>CONCATENATE($C$138,$D$142,D143)</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винилхлорида:содержащие не менее 6 мас.% пластификаторов</v>
      </c>
    </row>
    <row r="144" spans="2:6" x14ac:dyDescent="0.25">
      <c r="B144" t="s">
        <v>9137</v>
      </c>
      <c r="C144" t="s">
        <v>5</v>
      </c>
      <c r="D144" t="s">
        <v>67</v>
      </c>
      <c r="F144" t="str">
        <f>CONCATENATE($C$138,$D$142,D144)</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винилхлорида:прочие</v>
      </c>
    </row>
    <row r="145" spans="2:6" x14ac:dyDescent="0.25">
      <c r="C145" t="s">
        <v>2</v>
      </c>
      <c r="D145" t="s">
        <v>9136</v>
      </c>
    </row>
    <row r="146" spans="2:6" x14ac:dyDescent="0.25">
      <c r="B146" t="s">
        <v>9135</v>
      </c>
      <c r="C146" t="s">
        <v>5</v>
      </c>
      <c r="D146" t="s">
        <v>9134</v>
      </c>
      <c r="F146" t="str">
        <f>CONCATENATE($C$138,$D$145,D146)</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акриловых полимеров:из полиметилметакрилата</v>
      </c>
    </row>
    <row r="147" spans="2:6" x14ac:dyDescent="0.25">
      <c r="B147" t="s">
        <v>9133</v>
      </c>
      <c r="C147" t="s">
        <v>5</v>
      </c>
      <c r="D147" t="s">
        <v>67</v>
      </c>
      <c r="F147" t="str">
        <f>CONCATENATE($C$138,$D$145,D147)</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акриловых полимеров:прочие</v>
      </c>
    </row>
    <row r="148" spans="2:6" x14ac:dyDescent="0.25">
      <c r="C148" t="s">
        <v>2</v>
      </c>
      <c r="D148" t="s">
        <v>9132</v>
      </c>
    </row>
    <row r="149" spans="2:6" x14ac:dyDescent="0.25">
      <c r="B149" t="s">
        <v>9131</v>
      </c>
      <c r="C149" t="s">
        <v>5</v>
      </c>
      <c r="D149" t="s">
        <v>9130</v>
      </c>
      <c r="F149" t="str">
        <f>CONCATENATE($C$138,$D$148,D149)</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поликарбонатов, алкидных смол, полиаллильных сложных эфиров или полиэфиров сложных прочих:из поликарбонатов</v>
      </c>
    </row>
    <row r="150" spans="2:6" x14ac:dyDescent="0.25">
      <c r="B150" t="s">
        <v>9129</v>
      </c>
      <c r="C150" t="s">
        <v>5</v>
      </c>
      <c r="D150" t="s">
        <v>9128</v>
      </c>
      <c r="F150" t="str">
        <f t="shared" ref="F150:F152" si="13">CONCATENATE($C$138,$D$148,D150)</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поликарбонатов, алкидных смол, полиаллильных сложных эфиров или полиэфиров сложных прочих:из полиэтилентерефталата</v>
      </c>
    </row>
    <row r="151" spans="2:6" x14ac:dyDescent="0.25">
      <c r="B151" t="s">
        <v>9127</v>
      </c>
      <c r="C151" t="s">
        <v>5</v>
      </c>
      <c r="D151" t="s">
        <v>9126</v>
      </c>
      <c r="F151" t="str">
        <f t="shared" si="13"/>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поликарбонатов, алкидных смол, полиаллильных сложных эфиров или полиэфиров сложных прочих:из ненасыщенных полиэфиров сложных</v>
      </c>
    </row>
    <row r="152" spans="2:6" x14ac:dyDescent="0.25">
      <c r="B152" t="s">
        <v>9125</v>
      </c>
      <c r="C152" t="s">
        <v>5</v>
      </c>
      <c r="D152" t="s">
        <v>9124</v>
      </c>
      <c r="F152" t="str">
        <f t="shared" si="13"/>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поликарбонатов, алкидных смол, полиаллильных сложных эфиров или полиэфиров сложных прочих:из полиэфиров сложных прочих</v>
      </c>
    </row>
    <row r="153" spans="2:6" x14ac:dyDescent="0.25">
      <c r="C153" t="s">
        <v>2</v>
      </c>
      <c r="D153" t="s">
        <v>9123</v>
      </c>
    </row>
    <row r="154" spans="2:6" x14ac:dyDescent="0.25">
      <c r="B154" t="s">
        <v>9122</v>
      </c>
      <c r="C154" t="s">
        <v>5</v>
      </c>
      <c r="D154" t="s">
        <v>9098</v>
      </c>
      <c r="F154" t="str">
        <f>CONCATENATE($C$138,$D$153,D154)</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целлюлозы или ее химических производных:из регенерированной целлюлозы</v>
      </c>
    </row>
    <row r="155" spans="2:6" x14ac:dyDescent="0.25">
      <c r="B155" t="s">
        <v>9121</v>
      </c>
      <c r="C155" t="s">
        <v>5</v>
      </c>
      <c r="D155" t="s">
        <v>9120</v>
      </c>
      <c r="F155" t="str">
        <f t="shared" ref="F155:F156" si="14">CONCATENATE($C$138,$D$153,D155)</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целлюлозы или ее химических производных:из ацетата целлюлозы</v>
      </c>
    </row>
    <row r="156" spans="2:6" x14ac:dyDescent="0.25">
      <c r="B156" t="s">
        <v>9119</v>
      </c>
      <c r="C156" t="s">
        <v>5</v>
      </c>
      <c r="D156" t="s">
        <v>9118</v>
      </c>
      <c r="F156" t="str">
        <f t="shared" si="14"/>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целлюлозы или ее химических производных:из прочих производных целлюлозы</v>
      </c>
    </row>
    <row r="157" spans="2:6" x14ac:dyDescent="0.25">
      <c r="C157" t="s">
        <v>2</v>
      </c>
      <c r="D157" t="s">
        <v>9117</v>
      </c>
    </row>
    <row r="158" spans="2:6" x14ac:dyDescent="0.25">
      <c r="B158" t="s">
        <v>9116</v>
      </c>
      <c r="C158" t="s">
        <v>5</v>
      </c>
      <c r="D158" t="s">
        <v>9115</v>
      </c>
      <c r="F158" t="str">
        <f>CONCATENATE($C$138,$D$157,D158)</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прочих пластмасс:из поливинилбутираля</v>
      </c>
    </row>
    <row r="159" spans="2:6" x14ac:dyDescent="0.25">
      <c r="B159" t="s">
        <v>9114</v>
      </c>
      <c r="C159" t="s">
        <v>5</v>
      </c>
      <c r="D159" t="s">
        <v>9113</v>
      </c>
      <c r="F159" t="str">
        <f t="shared" ref="F159:F162" si="15">CONCATENATE($C$138,$D$157,D159)</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прочих пластмасс:из полиамидов</v>
      </c>
    </row>
    <row r="160" spans="2:6" x14ac:dyDescent="0.25">
      <c r="B160" t="s">
        <v>9112</v>
      </c>
      <c r="C160" t="s">
        <v>5</v>
      </c>
      <c r="D160" t="s">
        <v>9111</v>
      </c>
      <c r="F160" t="str">
        <f t="shared" si="15"/>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прочих пластмасс:из амино-альдегидных смол</v>
      </c>
    </row>
    <row r="161" spans="2:6" x14ac:dyDescent="0.25">
      <c r="B161" t="s">
        <v>9110</v>
      </c>
      <c r="C161" t="s">
        <v>5</v>
      </c>
      <c r="D161" t="s">
        <v>9109</v>
      </c>
      <c r="F161" t="str">
        <f t="shared" si="15"/>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прочих пластмасс:из феноло-альдегидных смол</v>
      </c>
    </row>
    <row r="162" spans="2:6" x14ac:dyDescent="0.25">
      <c r="B162" t="s">
        <v>9108</v>
      </c>
      <c r="C162" t="s">
        <v>5</v>
      </c>
      <c r="D162" t="s">
        <v>9082</v>
      </c>
      <c r="F162" t="str">
        <f t="shared" si="15"/>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прочих пластмасс:из прочих пластмасс</v>
      </c>
    </row>
    <row r="164" spans="2:6" x14ac:dyDescent="0.25">
      <c r="C164" t="s">
        <v>9107</v>
      </c>
    </row>
    <row r="165" spans="2:6" x14ac:dyDescent="0.25">
      <c r="C165" t="s">
        <v>2</v>
      </c>
      <c r="D165" t="s">
        <v>9106</v>
      </c>
    </row>
    <row r="166" spans="2:6" x14ac:dyDescent="0.25">
      <c r="B166" t="s">
        <v>9105</v>
      </c>
      <c r="C166" t="s">
        <v>5</v>
      </c>
      <c r="D166" t="s">
        <v>9104</v>
      </c>
      <c r="F166" t="str">
        <f>CONCATENATE($C$164,$D$165,D166)</f>
        <v>Плиты, листы, пленка и полосы или ленты из пластмасс, прочие:пористые:из полимеров стирола</v>
      </c>
    </row>
    <row r="167" spans="2:6" x14ac:dyDescent="0.25">
      <c r="B167" t="s">
        <v>9103</v>
      </c>
      <c r="C167" t="s">
        <v>5</v>
      </c>
      <c r="D167" t="s">
        <v>9102</v>
      </c>
      <c r="F167" t="str">
        <f t="shared" ref="F167:F170" si="16">CONCATENATE($C$164,$D$165,D167)</f>
        <v>Плиты, листы, пленка и полосы или ленты из пластмасс, прочие:пористые:из полимеров винилхлорида</v>
      </c>
    </row>
    <row r="168" spans="2:6" x14ac:dyDescent="0.25">
      <c r="B168" t="s">
        <v>9101</v>
      </c>
      <c r="C168" t="s">
        <v>5</v>
      </c>
      <c r="D168" t="s">
        <v>9100</v>
      </c>
      <c r="F168" t="str">
        <f t="shared" si="16"/>
        <v>Плиты, листы, пленка и полосы или ленты из пластмасс, прочие:пористые:из полиуретанов</v>
      </c>
    </row>
    <row r="169" spans="2:6" x14ac:dyDescent="0.25">
      <c r="B169" t="s">
        <v>9099</v>
      </c>
      <c r="C169" t="s">
        <v>5</v>
      </c>
      <c r="D169" t="s">
        <v>9098</v>
      </c>
      <c r="F169" t="str">
        <f t="shared" si="16"/>
        <v>Плиты, листы, пленка и полосы или ленты из пластмасс, прочие:пористые:из регенерированной целлюлозы</v>
      </c>
    </row>
    <row r="170" spans="2:6" x14ac:dyDescent="0.25">
      <c r="B170" t="s">
        <v>9097</v>
      </c>
      <c r="C170" t="s">
        <v>5</v>
      </c>
      <c r="D170" t="s">
        <v>9082</v>
      </c>
      <c r="F170" t="str">
        <f t="shared" si="16"/>
        <v>Плиты, листы, пленка и полосы или ленты из пластмасс, прочие:пористые:из прочих пластмасс</v>
      </c>
    </row>
    <row r="171" spans="2:6" x14ac:dyDescent="0.25">
      <c r="B171" t="s">
        <v>9096</v>
      </c>
      <c r="C171" t="s">
        <v>2</v>
      </c>
      <c r="D171" t="s">
        <v>67</v>
      </c>
      <c r="F171" t="str">
        <f>CONCATENATE($C$164,D171)</f>
        <v>Плиты, листы, пленка и полосы или ленты из пластмасс, прочие:прочие</v>
      </c>
    </row>
    <row r="173" spans="2:6" x14ac:dyDescent="0.25">
      <c r="B173" t="s">
        <v>0</v>
      </c>
    </row>
    <row r="174" spans="2:6" x14ac:dyDescent="0.25">
      <c r="C174" t="s">
        <v>9095</v>
      </c>
    </row>
    <row r="175" spans="2:6" x14ac:dyDescent="0.25">
      <c r="B175" t="s">
        <v>9094</v>
      </c>
      <c r="C175" t="s">
        <v>2</v>
      </c>
      <c r="D175" t="s">
        <v>9093</v>
      </c>
      <c r="F175" t="str">
        <f>CONCATENATE($C$174,D175)</f>
        <v>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пластмасс:ванны, души, раковины для стока воды и раковины для умывания</v>
      </c>
    </row>
    <row r="176" spans="2:6" x14ac:dyDescent="0.25">
      <c r="B176" t="s">
        <v>9092</v>
      </c>
      <c r="C176" t="s">
        <v>2</v>
      </c>
      <c r="D176" t="s">
        <v>9091</v>
      </c>
      <c r="F176" t="str">
        <f t="shared" ref="F176:F177" si="17">CONCATENATE($C$174,D176)</f>
        <v>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пластмасс:сиденья и крышки для унитазов</v>
      </c>
    </row>
    <row r="177" spans="2:6" x14ac:dyDescent="0.25">
      <c r="B177" t="s">
        <v>9090</v>
      </c>
      <c r="C177" t="s">
        <v>2</v>
      </c>
      <c r="D177" t="s">
        <v>67</v>
      </c>
      <c r="F177" t="str">
        <f t="shared" si="17"/>
        <v>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пластмасс:прочие</v>
      </c>
    </row>
    <row r="179" spans="2:6" x14ac:dyDescent="0.25">
      <c r="C179" t="s">
        <v>9089</v>
      </c>
    </row>
    <row r="180" spans="2:6" x14ac:dyDescent="0.25">
      <c r="B180" t="s">
        <v>9088</v>
      </c>
      <c r="C180" t="s">
        <v>2</v>
      </c>
      <c r="D180" t="s">
        <v>9087</v>
      </c>
      <c r="F180" t="str">
        <f>CONCATENATE($C$179,D180)</f>
        <v>Изделия для транспортировки или упаковки товаров, из пластмасс; пробки, крышки, колпаки и другие укупорочные средства, из пластмасс:коробки, ящики, корзины и аналогичные изделия</v>
      </c>
    </row>
    <row r="181" spans="2:6" x14ac:dyDescent="0.25">
      <c r="C181" t="s">
        <v>2</v>
      </c>
      <c r="D181" t="s">
        <v>9086</v>
      </c>
    </row>
    <row r="182" spans="2:6" x14ac:dyDescent="0.25">
      <c r="B182" t="s">
        <v>9085</v>
      </c>
      <c r="C182" t="s">
        <v>5</v>
      </c>
      <c r="D182" t="s">
        <v>9084</v>
      </c>
      <c r="F182" t="str">
        <f>CONCATENATE($C$179,$D$181,D182)</f>
        <v>Изделия для транспортировки или упаковки товаров, из пластмасс; пробки, крышки, колпаки и другие укупорочные средства, из пластмасс:мешки и сумки (включая конические):из полимеров этилена</v>
      </c>
    </row>
    <row r="183" spans="2:6" x14ac:dyDescent="0.25">
      <c r="B183" t="s">
        <v>9083</v>
      </c>
      <c r="C183" t="s">
        <v>5</v>
      </c>
      <c r="D183" t="s">
        <v>9082</v>
      </c>
      <c r="F183" t="str">
        <f>CONCATENATE($C$179,$D$181,D183)</f>
        <v>Изделия для транспортировки или упаковки товаров, из пластмасс; пробки, крышки, колпаки и другие укупорочные средства, из пластмасс:мешки и сумки (включая конические):из прочих пластмасс</v>
      </c>
    </row>
    <row r="184" spans="2:6" x14ac:dyDescent="0.25">
      <c r="B184" t="s">
        <v>9081</v>
      </c>
      <c r="C184" t="s">
        <v>2</v>
      </c>
      <c r="D184" t="s">
        <v>9080</v>
      </c>
      <c r="F184" t="str">
        <f>CONCATENATE($C$179,D184)</f>
        <v>Изделия для транспортировки или упаковки товаров, из пластмасс; пробки, крышки, колпаки и другие укупорочные средства, из пластмасс:бутыли, бутылки, флаконы и аналогичные изделия</v>
      </c>
    </row>
    <row r="185" spans="2:6" x14ac:dyDescent="0.25">
      <c r="B185" t="s">
        <v>9079</v>
      </c>
      <c r="C185" t="s">
        <v>2</v>
      </c>
      <c r="D185" t="s">
        <v>9078</v>
      </c>
      <c r="F185" t="str">
        <f t="shared" ref="F185:F187" si="18">CONCATENATE($C$179,D185)</f>
        <v>Изделия для транспортировки или упаковки товаров, из пластмасс; пробки, крышки, колпаки и другие укупорочные средства, из пластмасс:катушки, шпульки, бобины и аналогичные изделия</v>
      </c>
    </row>
    <row r="186" spans="2:6" x14ac:dyDescent="0.25">
      <c r="B186" t="s">
        <v>9077</v>
      </c>
      <c r="C186" t="s">
        <v>2</v>
      </c>
      <c r="D186" t="s">
        <v>9076</v>
      </c>
      <c r="F186" t="str">
        <f t="shared" si="18"/>
        <v>Изделия для транспортировки или упаковки товаров, из пластмасс; пробки, крышки, колпаки и другие укупорочные средства, из пластмасс:пробки, крышки, колпаки и другие укупорочные средства</v>
      </c>
    </row>
    <row r="187" spans="2:6" x14ac:dyDescent="0.25">
      <c r="B187" t="s">
        <v>9075</v>
      </c>
      <c r="C187" t="s">
        <v>2</v>
      </c>
      <c r="D187" t="s">
        <v>67</v>
      </c>
      <c r="F187" t="str">
        <f t="shared" si="18"/>
        <v>Изделия для транспортировки или упаковки товаров, из пластмасс; пробки, крышки, колпаки и другие укупорочные средства, из пластмасс:прочие</v>
      </c>
    </row>
    <row r="189" spans="2:6" x14ac:dyDescent="0.25">
      <c r="C189" t="s">
        <v>9074</v>
      </c>
    </row>
    <row r="190" spans="2:6" x14ac:dyDescent="0.25">
      <c r="B190" t="s">
        <v>9073</v>
      </c>
      <c r="C190" t="s">
        <v>2</v>
      </c>
      <c r="D190" t="s">
        <v>1497</v>
      </c>
      <c r="F190" t="str">
        <f>CONCATENATE($C$189,D190)</f>
        <v>Посуда столовая и кухонная, приборы столовые и кухонные принадлежности, прочие предметы домашнего обихода и предметы гигиены или туалета, из пластмасс:посуда столовая и кухонная</v>
      </c>
    </row>
    <row r="191" spans="2:6" x14ac:dyDescent="0.25">
      <c r="B191" t="s">
        <v>9072</v>
      </c>
      <c r="C191" t="s">
        <v>2</v>
      </c>
      <c r="D191" t="s">
        <v>67</v>
      </c>
      <c r="F191" t="str">
        <f>CONCATENATE($C$189,D191)</f>
        <v>Посуда столовая и кухонная, приборы столовые и кухонные принадлежности, прочие предметы домашнего обихода и предметы гигиены или туалета, из пластмасс:прочие</v>
      </c>
    </row>
    <row r="193" spans="2:6" x14ac:dyDescent="0.25">
      <c r="C193" t="s">
        <v>9071</v>
      </c>
    </row>
    <row r="194" spans="2:6" x14ac:dyDescent="0.25">
      <c r="B194" t="s">
        <v>9070</v>
      </c>
      <c r="C194" t="s">
        <v>2</v>
      </c>
      <c r="D194" t="s">
        <v>9069</v>
      </c>
      <c r="F194" t="str">
        <f>CONCATENATE($C$193,D194)</f>
        <v>Детали строительные из пластмасс, в другом месте не поименованные или не включенные:резервуары, цистерны, баки и аналогичные емкости объемом более 300 л</v>
      </c>
    </row>
    <row r="195" spans="2:6" x14ac:dyDescent="0.25">
      <c r="B195" t="s">
        <v>9068</v>
      </c>
      <c r="C195" t="s">
        <v>2</v>
      </c>
      <c r="D195" t="s">
        <v>9067</v>
      </c>
      <c r="F195" t="str">
        <f t="shared" ref="F195:F197" si="19">CONCATENATE($C$193,D195)</f>
        <v xml:space="preserve">Детали строительные из пластмасс, в другом месте не поименованные или не включенные:двери, окна и их рамы, пороги для дверей </v>
      </c>
    </row>
    <row r="196" spans="2:6" x14ac:dyDescent="0.25">
      <c r="B196" t="s">
        <v>9066</v>
      </c>
      <c r="C196" t="s">
        <v>2</v>
      </c>
      <c r="D196" t="s">
        <v>9065</v>
      </c>
      <c r="F196" t="str">
        <f t="shared" si="19"/>
        <v>Детали строительные из пластмасс, в другом месте не поименованные или не включенные:ставни, шторы (включая венецианские жалюзи) и аналогичные изделия и их части</v>
      </c>
    </row>
    <row r="197" spans="2:6" x14ac:dyDescent="0.25">
      <c r="B197" t="s">
        <v>9064</v>
      </c>
      <c r="C197" t="s">
        <v>2</v>
      </c>
      <c r="D197" t="s">
        <v>67</v>
      </c>
      <c r="F197" t="str">
        <f t="shared" si="19"/>
        <v>Детали строительные из пластмасс, в другом месте не поименованные или не включенные:прочие</v>
      </c>
    </row>
    <row r="199" spans="2:6" x14ac:dyDescent="0.25">
      <c r="C199" t="s">
        <v>9063</v>
      </c>
    </row>
    <row r="200" spans="2:6" x14ac:dyDescent="0.25">
      <c r="B200" t="s">
        <v>9062</v>
      </c>
      <c r="C200" t="s">
        <v>2</v>
      </c>
      <c r="D200" t="s">
        <v>9061</v>
      </c>
      <c r="F200" t="str">
        <f>CONCATENATE($C$199,D200)</f>
        <v>Изделия прочие из пластмасс и изделия из прочих материалов товарных позиций 39.01 - 39.14:принадлежности канцелярские или школьные</v>
      </c>
    </row>
    <row r="201" spans="2:6" x14ac:dyDescent="0.25">
      <c r="B201" t="s">
        <v>9060</v>
      </c>
      <c r="C201" t="s">
        <v>2</v>
      </c>
      <c r="D201" t="s">
        <v>9059</v>
      </c>
      <c r="F201" t="str">
        <f t="shared" ref="F201:F204" si="20">CONCATENATE($C$199,D201)</f>
        <v>Изделия прочие из пластмасс и изделия из прочих материалов товарных позиций 39.01 - 39.14:одежда и принадлежности к одежде (включая перчатки, рукавицы и митенки)</v>
      </c>
    </row>
    <row r="202" spans="2:6" x14ac:dyDescent="0.25">
      <c r="B202" t="s">
        <v>9058</v>
      </c>
      <c r="C202" t="s">
        <v>2</v>
      </c>
      <c r="D202" t="s">
        <v>9057</v>
      </c>
      <c r="F202" t="str">
        <f t="shared" si="20"/>
        <v>Изделия прочие из пластмасс и изделия из прочих материалов товарных позиций 39.01 - 39.14:крепежные изделия и фурнитура для мебели, транспортных средств или аналогичные изделия</v>
      </c>
    </row>
    <row r="203" spans="2:6" x14ac:dyDescent="0.25">
      <c r="B203" t="s">
        <v>9056</v>
      </c>
      <c r="C203" t="s">
        <v>2</v>
      </c>
      <c r="D203" t="s">
        <v>9055</v>
      </c>
      <c r="F203" t="str">
        <f t="shared" si="20"/>
        <v>Изделия прочие из пластмасс и изделия из прочих материалов товарных позиций 39.01 - 39.14:статуэтки и изделия декоративные прочие</v>
      </c>
    </row>
    <row r="204" spans="2:6" x14ac:dyDescent="0.25">
      <c r="B204" t="s">
        <v>9054</v>
      </c>
      <c r="C204" t="s">
        <v>2</v>
      </c>
      <c r="D204" t="s">
        <v>67</v>
      </c>
      <c r="F204" t="str">
        <f t="shared" si="20"/>
        <v>Изделия прочие из пластмасс и изделия из прочих материалов товарных позиций 39.01 - 39.14:прочие</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0"/>
  <sheetViews>
    <sheetView topLeftCell="A22" workbookViewId="0">
      <selection activeCell="C28" sqref="C1:E1048576"/>
    </sheetView>
  </sheetViews>
  <sheetFormatPr defaultRowHeight="15" x14ac:dyDescent="0.25"/>
  <cols>
    <col min="1" max="1" width="5.5703125" customWidth="1"/>
    <col min="3" max="5" width="0" hidden="1" customWidth="1"/>
  </cols>
  <sheetData>
    <row r="2" spans="2:6" x14ac:dyDescent="0.25">
      <c r="B2" t="s">
        <v>0</v>
      </c>
    </row>
    <row r="3" spans="2:6" x14ac:dyDescent="0.25">
      <c r="C3" t="s">
        <v>5945</v>
      </c>
    </row>
    <row r="4" spans="2:6" x14ac:dyDescent="0.25">
      <c r="B4" t="s">
        <v>5944</v>
      </c>
      <c r="C4" t="s">
        <v>2</v>
      </c>
      <c r="D4" t="s">
        <v>5943</v>
      </c>
      <c r="F4" t="str">
        <f>CONCATENATE($C$3,D4)</f>
        <v>Молоко и сливки, несгущенные и без добавления сахара или других подслащивающих веществ:с содержанием жира не более 1 мас.%</v>
      </c>
    </row>
    <row r="5" spans="2:6" x14ac:dyDescent="0.25">
      <c r="B5" t="s">
        <v>5942</v>
      </c>
      <c r="C5" t="s">
        <v>2</v>
      </c>
      <c r="D5" t="s">
        <v>5941</v>
      </c>
      <c r="F5" t="str">
        <f t="shared" ref="F5:F7" si="0">CONCATENATE($C$3,D5)</f>
        <v>Молоко и сливки, несгущенные и без добавления сахара или других подслащивающих веществ:с содержанием жира более 1 мас.%, но не более 6 мас.%</v>
      </c>
    </row>
    <row r="6" spans="2:6" x14ac:dyDescent="0.25">
      <c r="B6" t="s">
        <v>5940</v>
      </c>
      <c r="C6" t="s">
        <v>2</v>
      </c>
      <c r="D6" t="s">
        <v>5939</v>
      </c>
      <c r="F6" t="str">
        <f t="shared" si="0"/>
        <v>Молоко и сливки, несгущенные и без добавления сахара или других подслащивающих веществ:с содержанием жира более 6 мас.%, но не более 10 мас.%</v>
      </c>
    </row>
    <row r="7" spans="2:6" x14ac:dyDescent="0.25">
      <c r="B7" t="s">
        <v>5938</v>
      </c>
      <c r="C7" t="s">
        <v>2</v>
      </c>
      <c r="D7" t="s">
        <v>5937</v>
      </c>
      <c r="F7" t="str">
        <f t="shared" si="0"/>
        <v>Молоко и сливки, несгущенные и без добавления сахара или других подслащивающих веществ:с содержанием жира более 10 мас.%</v>
      </c>
    </row>
    <row r="9" spans="2:6" x14ac:dyDescent="0.25">
      <c r="B9" t="s">
        <v>0</v>
      </c>
    </row>
    <row r="10" spans="2:6" x14ac:dyDescent="0.25">
      <c r="C10" t="s">
        <v>5936</v>
      </c>
    </row>
    <row r="11" spans="2:6" x14ac:dyDescent="0.25">
      <c r="B11" t="s">
        <v>5935</v>
      </c>
      <c r="C11" t="s">
        <v>2</v>
      </c>
      <c r="D11" t="s">
        <v>5934</v>
      </c>
      <c r="F11" t="str">
        <f>CONCATENATE($C$10,D11)</f>
        <v>Молоко и сливки, сгущенные или с добавлением сахара или других подслащивающих веществ:в порошке, гранулах или в других твердых видах, с содержанием жира не более 1,5 мас.%</v>
      </c>
    </row>
    <row r="12" spans="2:6" x14ac:dyDescent="0.25">
      <c r="C12" t="s">
        <v>2</v>
      </c>
      <c r="D12" t="s">
        <v>5933</v>
      </c>
    </row>
    <row r="13" spans="2:6" x14ac:dyDescent="0.25">
      <c r="B13" t="s">
        <v>5932</v>
      </c>
      <c r="C13" t="s">
        <v>5</v>
      </c>
      <c r="D13" t="s">
        <v>5929</v>
      </c>
      <c r="F13" t="str">
        <f>CONCATENATE($C$10,$D$12,D13)</f>
        <v>Молоко и сливки, сгущенные или с добавлением сахара или других подслащивающих веществ:в порошке, гранулах или в других твердых видах, с содержанием жира более 1,5 мас.%:без добавления сахара или других подслащивающих веществ</v>
      </c>
    </row>
    <row r="14" spans="2:6" x14ac:dyDescent="0.25">
      <c r="B14" t="s">
        <v>5931</v>
      </c>
      <c r="C14" t="s">
        <v>5</v>
      </c>
      <c r="D14" t="s">
        <v>67</v>
      </c>
      <c r="F14" t="str">
        <f>CONCATENATE($C$10,$D$12,D14)</f>
        <v>Молоко и сливки, сгущенные или с добавлением сахара или других подслащивающих веществ:в порошке, гранулах или в других твердых видах, с содержанием жира более 1,5 мас.%:прочие</v>
      </c>
    </row>
    <row r="15" spans="2:6" x14ac:dyDescent="0.25">
      <c r="C15" t="s">
        <v>2</v>
      </c>
      <c r="D15" t="s">
        <v>87</v>
      </c>
    </row>
    <row r="16" spans="2:6" x14ac:dyDescent="0.25">
      <c r="B16" t="s">
        <v>5930</v>
      </c>
      <c r="C16" t="s">
        <v>5</v>
      </c>
      <c r="D16" t="s">
        <v>5929</v>
      </c>
      <c r="F16" t="str">
        <f>CONCATENATE($C$10,$D$15,D16)</f>
        <v>Молоко и сливки, сгущенные или с добавлением сахара или других подслащивающих веществ:прочие:без добавления сахара или других подслащивающих веществ</v>
      </c>
    </row>
    <row r="17" spans="2:6" x14ac:dyDescent="0.25">
      <c r="B17" t="s">
        <v>5928</v>
      </c>
      <c r="C17" t="s">
        <v>5</v>
      </c>
      <c r="D17" t="s">
        <v>67</v>
      </c>
      <c r="F17" t="str">
        <f>CONCATENATE($C$10,$D$15,D17)</f>
        <v>Молоко и сливки, сгущенные или с добавлением сахара или других подслащивающих веществ:прочие:прочие</v>
      </c>
    </row>
    <row r="19" spans="2:6" x14ac:dyDescent="0.25">
      <c r="C19" t="s">
        <v>5927</v>
      </c>
    </row>
    <row r="20" spans="2:6" x14ac:dyDescent="0.25">
      <c r="B20" t="s">
        <v>5926</v>
      </c>
      <c r="C20" t="s">
        <v>2</v>
      </c>
      <c r="D20" t="s">
        <v>5925</v>
      </c>
      <c r="F20" t="str">
        <f>CONCATENATE($C$19,D20)</f>
        <v>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них, с добавлением или без добавления фруктов, орехов или какао:йогурт</v>
      </c>
    </row>
    <row r="21" spans="2:6" x14ac:dyDescent="0.25">
      <c r="B21" t="s">
        <v>5924</v>
      </c>
      <c r="C21" t="s">
        <v>2</v>
      </c>
      <c r="D21" t="s">
        <v>67</v>
      </c>
      <c r="F21" t="str">
        <f>CONCATENATE($C$19,D21)</f>
        <v>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них, с добавлением или без добавления фруктов, орехов или какао:прочие</v>
      </c>
    </row>
    <row r="23" spans="2:6" x14ac:dyDescent="0.25">
      <c r="C23" t="s">
        <v>5923</v>
      </c>
    </row>
    <row r="24" spans="2:6" x14ac:dyDescent="0.25">
      <c r="B24" t="s">
        <v>5922</v>
      </c>
      <c r="C24" t="s">
        <v>2</v>
      </c>
      <c r="D24" t="s">
        <v>5921</v>
      </c>
      <c r="F24" t="str">
        <f>CONCATENATE($C$23,D24)</f>
        <v>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не поименованные или не включенные:молочная сыворотка и видоизмененная молочная сыворотка, сгущенная или несгущенная, с добавлением или без добавления сахара или других подслащивающих веществ</v>
      </c>
    </row>
    <row r="25" spans="2:6" x14ac:dyDescent="0.25">
      <c r="B25" t="s">
        <v>5920</v>
      </c>
      <c r="C25" t="s">
        <v>2</v>
      </c>
      <c r="D25" t="s">
        <v>67</v>
      </c>
      <c r="F25" t="str">
        <f>CONCATENATE($C$23,D25)</f>
        <v>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 не поименованные или не включенные:прочие</v>
      </c>
    </row>
    <row r="27" spans="2:6" x14ac:dyDescent="0.25">
      <c r="C27" t="s">
        <v>5919</v>
      </c>
    </row>
    <row r="28" spans="2:6" x14ac:dyDescent="0.25">
      <c r="B28" t="s">
        <v>5918</v>
      </c>
      <c r="C28" t="s">
        <v>2</v>
      </c>
      <c r="D28" t="s">
        <v>5917</v>
      </c>
      <c r="F28" t="str">
        <f>CONCATENATE($C$27,D28)</f>
        <v>Сливочное масло и прочие жиры и масла, изготовленные из молока; молочные пасты:сливочное масло</v>
      </c>
    </row>
    <row r="29" spans="2:6" x14ac:dyDescent="0.25">
      <c r="B29" t="s">
        <v>5916</v>
      </c>
      <c r="C29" t="s">
        <v>2</v>
      </c>
      <c r="D29" t="s">
        <v>5915</v>
      </c>
      <c r="F29" t="str">
        <f t="shared" ref="F29:F30" si="1">CONCATENATE($C$27,D29)</f>
        <v>Сливочное масло и прочие жиры и масла, изготовленные из молока; молочные пасты:молочные пасты</v>
      </c>
    </row>
    <row r="30" spans="2:6" x14ac:dyDescent="0.25">
      <c r="B30" t="s">
        <v>5914</v>
      </c>
      <c r="C30" t="s">
        <v>2</v>
      </c>
      <c r="D30" t="s">
        <v>67</v>
      </c>
      <c r="F30" t="str">
        <f t="shared" si="1"/>
        <v>Сливочное масло и прочие жиры и масла, изготовленные из молока; молочные пасты:прочие</v>
      </c>
    </row>
    <row r="32" spans="2:6" x14ac:dyDescent="0.25">
      <c r="C32" t="s">
        <v>5913</v>
      </c>
    </row>
    <row r="33" spans="2:6" x14ac:dyDescent="0.25">
      <c r="B33" t="s">
        <v>5912</v>
      </c>
      <c r="C33" t="s">
        <v>2</v>
      </c>
      <c r="D33" t="s">
        <v>5911</v>
      </c>
      <c r="F33" t="str">
        <f>CONCATENATE($C$32,D33)</f>
        <v>Сыры и творог:молодые сыры (недозрелые или невыдержанные), включая сывороточно-альбуминовые сыры, и творог</v>
      </c>
    </row>
    <row r="34" spans="2:6" x14ac:dyDescent="0.25">
      <c r="B34" t="s">
        <v>5910</v>
      </c>
      <c r="C34" t="s">
        <v>2</v>
      </c>
      <c r="D34" t="s">
        <v>5909</v>
      </c>
      <c r="F34" t="str">
        <f t="shared" ref="F34:F37" si="2">CONCATENATE($C$32,D34)</f>
        <v>Сыры и творог:тертые сыры или сыры в порошке, всех сортов</v>
      </c>
    </row>
    <row r="35" spans="2:6" x14ac:dyDescent="0.25">
      <c r="B35" t="s">
        <v>5908</v>
      </c>
      <c r="C35" t="s">
        <v>2</v>
      </c>
      <c r="D35" t="s">
        <v>5907</v>
      </c>
      <c r="F35" t="str">
        <f t="shared" si="2"/>
        <v>Сыры и творог:плавленые сыры, нетертые или непорошкообразные</v>
      </c>
    </row>
    <row r="36" spans="2:6" x14ac:dyDescent="0.25">
      <c r="B36" t="s">
        <v>5906</v>
      </c>
      <c r="C36" t="s">
        <v>2</v>
      </c>
      <c r="D36" t="s">
        <v>5905</v>
      </c>
      <c r="F36" t="str">
        <f t="shared" si="2"/>
        <v>Сыры и творог:голубые и прочие сыры, содержащие прожилки, полученные использованием Penicillium roqueforti</v>
      </c>
    </row>
    <row r="37" spans="2:6" x14ac:dyDescent="0.25">
      <c r="B37" t="s">
        <v>5904</v>
      </c>
      <c r="C37" t="s">
        <v>2</v>
      </c>
      <c r="D37" t="s">
        <v>5903</v>
      </c>
      <c r="F37" t="str">
        <f t="shared" si="2"/>
        <v>Сыры и творог:сыры прочие</v>
      </c>
    </row>
    <row r="39" spans="2:6" x14ac:dyDescent="0.25">
      <c r="C39" t="s">
        <v>5902</v>
      </c>
    </row>
    <row r="40" spans="2:6" x14ac:dyDescent="0.25">
      <c r="C40" t="s">
        <v>2</v>
      </c>
      <c r="D40" t="s">
        <v>5901</v>
      </c>
    </row>
    <row r="41" spans="2:6" x14ac:dyDescent="0.25">
      <c r="B41" t="s">
        <v>5900</v>
      </c>
      <c r="C41" t="s">
        <v>5</v>
      </c>
      <c r="D41" t="s">
        <v>5896</v>
      </c>
      <c r="F41" t="str">
        <f>CONCATENATE($C$39,$D$40,D41)</f>
        <v>Яйца птиц, в скорлупе, свежие, консервированные или вареные:оплодотворенные яйца для инкубации:кур домашних (Gallus domesticus)</v>
      </c>
    </row>
    <row r="42" spans="2:6" x14ac:dyDescent="0.25">
      <c r="B42" t="s">
        <v>5899</v>
      </c>
      <c r="C42" t="s">
        <v>5</v>
      </c>
      <c r="D42" t="s">
        <v>67</v>
      </c>
      <c r="F42" t="str">
        <f>CONCATENATE($C$39,$D$40,D42)</f>
        <v>Яйца птиц, в скорлупе, свежие, консервированные или вареные:оплодотворенные яйца для инкубации:прочие</v>
      </c>
    </row>
    <row r="44" spans="2:6" x14ac:dyDescent="0.25">
      <c r="B44" t="s">
        <v>0</v>
      </c>
    </row>
    <row r="45" spans="2:6" x14ac:dyDescent="0.25">
      <c r="C45" t="s">
        <v>2</v>
      </c>
      <c r="D45" t="s">
        <v>5898</v>
      </c>
    </row>
    <row r="46" spans="2:6" x14ac:dyDescent="0.25">
      <c r="B46" t="s">
        <v>5897</v>
      </c>
      <c r="C46" t="s">
        <v>5</v>
      </c>
      <c r="D46" t="s">
        <v>5896</v>
      </c>
      <c r="F46" t="str">
        <f>CONCATENATE($C$39,$D$45,D46)</f>
        <v>Яйца птиц, в скорлупе, свежие, консервированные или вареные:яйца свежие прочие:кур домашних (Gallus domesticus)</v>
      </c>
    </row>
    <row r="47" spans="2:6" x14ac:dyDescent="0.25">
      <c r="B47" t="s">
        <v>5895</v>
      </c>
      <c r="C47" t="s">
        <v>5</v>
      </c>
      <c r="D47" t="s">
        <v>67</v>
      </c>
      <c r="F47" t="str">
        <f>CONCATENATE($C$39,$D$45,D47)</f>
        <v>Яйца птиц, в скорлупе, свежие, консервированные или вареные:яйца свежие прочие:прочие</v>
      </c>
    </row>
    <row r="48" spans="2:6" x14ac:dyDescent="0.25">
      <c r="B48" t="s">
        <v>5894</v>
      </c>
      <c r="C48" t="s">
        <v>2</v>
      </c>
      <c r="D48" t="s">
        <v>67</v>
      </c>
      <c r="F48" t="str">
        <f>CONCATENATE($C$39,$D$48)</f>
        <v>Яйца птиц, в скорлупе, свежие, консервированные или вареные:прочие</v>
      </c>
    </row>
    <row r="50" spans="2:6" x14ac:dyDescent="0.25">
      <c r="C50" t="s">
        <v>5893</v>
      </c>
    </row>
    <row r="51" spans="2:6" x14ac:dyDescent="0.25">
      <c r="C51" t="s">
        <v>2</v>
      </c>
      <c r="D51" t="s">
        <v>5892</v>
      </c>
    </row>
    <row r="52" spans="2:6" x14ac:dyDescent="0.25">
      <c r="B52" t="s">
        <v>5891</v>
      </c>
      <c r="C52" t="s">
        <v>5</v>
      </c>
      <c r="D52" t="s">
        <v>5888</v>
      </c>
      <c r="F52" t="str">
        <f>CONCATENATE($C$50,$D$51,D52)</f>
        <v>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веществ:яичные желтки:сушеные</v>
      </c>
    </row>
    <row r="53" spans="2:6" x14ac:dyDescent="0.25">
      <c r="B53" t="s">
        <v>5890</v>
      </c>
      <c r="C53" t="s">
        <v>5</v>
      </c>
      <c r="D53" t="s">
        <v>67</v>
      </c>
      <c r="F53" t="str">
        <f>CONCATENATE($C$50,$D$51,D53)</f>
        <v>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веществ:яичные желтки:прочие</v>
      </c>
    </row>
    <row r="54" spans="2:6" x14ac:dyDescent="0.25">
      <c r="C54" t="s">
        <v>2</v>
      </c>
      <c r="D54" t="s">
        <v>87</v>
      </c>
    </row>
    <row r="55" spans="2:6" x14ac:dyDescent="0.25">
      <c r="B55" t="s">
        <v>5889</v>
      </c>
      <c r="C55" t="s">
        <v>5</v>
      </c>
      <c r="D55" t="s">
        <v>5888</v>
      </c>
      <c r="F55" t="str">
        <f>CONCATENATE($C$50,$D$54,D55)</f>
        <v>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веществ:прочие:сушеные</v>
      </c>
    </row>
    <row r="56" spans="2:6" x14ac:dyDescent="0.25">
      <c r="B56" t="s">
        <v>5887</v>
      </c>
      <c r="C56" t="s">
        <v>5</v>
      </c>
      <c r="D56" t="s">
        <v>67</v>
      </c>
      <c r="F56" t="str">
        <f>CONCATENATE($C$50,$D$54,D56)</f>
        <v>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веществ:прочие:прочие</v>
      </c>
    </row>
    <row r="58" spans="2:6" x14ac:dyDescent="0.25">
      <c r="B58" t="s">
        <v>5886</v>
      </c>
      <c r="C58" t="s">
        <v>5885</v>
      </c>
      <c r="F58" t="str">
        <f>C58</f>
        <v>Мед натуральный.</v>
      </c>
    </row>
    <row r="60" spans="2:6" x14ac:dyDescent="0.25">
      <c r="B60" t="s">
        <v>5884</v>
      </c>
      <c r="C60" t="s">
        <v>5883</v>
      </c>
      <c r="F60" t="str">
        <f>C60</f>
        <v>Пищевые продукты животного происхождения, в другом месте не поименованные или не включенные.</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41"/>
  <sheetViews>
    <sheetView topLeftCell="A109" workbookViewId="0">
      <selection activeCell="E31" sqref="C1:E1048576"/>
    </sheetView>
  </sheetViews>
  <sheetFormatPr defaultRowHeight="15" x14ac:dyDescent="0.25"/>
  <cols>
    <col min="1" max="1" width="4.85546875" customWidth="1"/>
    <col min="3" max="5" width="9.140625" hidden="1" customWidth="1"/>
  </cols>
  <sheetData>
    <row r="2" spans="2:6" x14ac:dyDescent="0.25">
      <c r="B2" t="s">
        <v>0</v>
      </c>
    </row>
    <row r="3" spans="2:6" x14ac:dyDescent="0.25">
      <c r="C3" t="s">
        <v>9468</v>
      </c>
    </row>
    <row r="4" spans="2:6" x14ac:dyDescent="0.25">
      <c r="B4" t="s">
        <v>9467</v>
      </c>
      <c r="C4" t="s">
        <v>2</v>
      </c>
      <c r="D4" t="s">
        <v>9466</v>
      </c>
      <c r="F4" t="str">
        <f>CONCATENATE($C$3,D4)</f>
        <v>Каучук натуральный, балата, гуттаперча, гваюла, чикл и аналогичные природные смолы, в первичных формах или в виде пластин, листов или полос, или лент:латекс каучуковый натуральный, подвулканизованный или неподвулканизованный</v>
      </c>
    </row>
    <row r="5" spans="2:6" x14ac:dyDescent="0.25">
      <c r="C5" t="s">
        <v>2</v>
      </c>
      <c r="D5" t="s">
        <v>9465</v>
      </c>
    </row>
    <row r="6" spans="2:6" x14ac:dyDescent="0.25">
      <c r="B6" t="s">
        <v>9464</v>
      </c>
      <c r="C6" t="s">
        <v>5</v>
      </c>
      <c r="D6" t="s">
        <v>9463</v>
      </c>
      <c r="F6" t="str">
        <f>CONCATENATE($C$3,$D$5,D6)</f>
        <v>Каучук натуральный, балата, гуттаперча, гваюла, чикл и аналогичные природные смолы, в первичных формах или в виде пластин, листов или полос, или лент:каучук натуральный в других формах:смокед-шитс (марка натурального каучука)</v>
      </c>
    </row>
    <row r="7" spans="2:6" x14ac:dyDescent="0.25">
      <c r="B7" t="s">
        <v>9462</v>
      </c>
      <c r="C7" t="s">
        <v>5</v>
      </c>
      <c r="D7" t="s">
        <v>9461</v>
      </c>
      <c r="F7" t="str">
        <f t="shared" ref="F7:F8" si="0">CONCATENATE($C$3,$D$5,D7)</f>
        <v>Каучук натуральный, балата, гуттаперча, гваюла, чикл и аналогичные природные смолы, в первичных формах или в виде пластин, листов или полос, или лент:каучук натуральный в других формах:каучук натуральный, технически специфицированный (TSNR)</v>
      </c>
    </row>
    <row r="8" spans="2:6" x14ac:dyDescent="0.25">
      <c r="B8" t="s">
        <v>9460</v>
      </c>
      <c r="C8" t="s">
        <v>5</v>
      </c>
      <c r="D8" t="s">
        <v>19</v>
      </c>
      <c r="F8" t="str">
        <f t="shared" si="0"/>
        <v>Каучук натуральный, балата, гуттаперча, гваюла, чикл и аналогичные природные смолы, в первичных формах или в виде пластин, листов или полос, или лент:каучук натуральный в других формах:прочий</v>
      </c>
    </row>
    <row r="9" spans="2:6" x14ac:dyDescent="0.25">
      <c r="B9" t="s">
        <v>9459</v>
      </c>
      <c r="C9" t="s">
        <v>2</v>
      </c>
      <c r="D9" t="s">
        <v>9458</v>
      </c>
      <c r="F9" t="str">
        <f>CONCATENATE($C$3,D9)</f>
        <v>Каучук натуральный, балата, гуттаперча, гваюла, чикл и аналогичные природные смолы, в первичных формах или в виде пластин, листов или полос, или лент:балата, гуттаперча, гваюла, чикл и аналогичные природные смолы</v>
      </c>
    </row>
    <row r="11" spans="2:6" x14ac:dyDescent="0.25">
      <c r="C11" t="s">
        <v>9457</v>
      </c>
    </row>
    <row r="12" spans="2:6" x14ac:dyDescent="0.25">
      <c r="C12" t="s">
        <v>2</v>
      </c>
      <c r="D12" t="s">
        <v>9456</v>
      </c>
    </row>
    <row r="13" spans="2:6" x14ac:dyDescent="0.25">
      <c r="B13" t="s">
        <v>9455</v>
      </c>
      <c r="C13" t="s">
        <v>5</v>
      </c>
      <c r="D13" t="s">
        <v>9434</v>
      </c>
      <c r="F13" t="str">
        <f>CONCATENATE($C$11,$D$12,D13)</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бутадиенстирольный (SBR); карбоксилированный бутадиенстирольный каучук (XSBR):латекс</v>
      </c>
    </row>
    <row r="14" spans="2:6" x14ac:dyDescent="0.25">
      <c r="B14" t="s">
        <v>9454</v>
      </c>
      <c r="C14" t="s">
        <v>5</v>
      </c>
      <c r="D14" t="s">
        <v>19</v>
      </c>
      <c r="F14" t="str">
        <f>CONCATENATE($C$11,$D$12,D14)</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бутадиенстирольный (SBR); карбоксилированный бутадиенстирольный каучук (XSBR):прочий</v>
      </c>
    </row>
    <row r="15" spans="2:6" x14ac:dyDescent="0.25">
      <c r="B15" t="s">
        <v>9453</v>
      </c>
      <c r="C15" t="s">
        <v>2</v>
      </c>
      <c r="D15" t="s">
        <v>9452</v>
      </c>
      <c r="F15" t="str">
        <f>CONCATENATE($C$11,D15)</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бутадиеновый (BR)</v>
      </c>
    </row>
    <row r="16" spans="2:6" x14ac:dyDescent="0.25">
      <c r="C16" t="s">
        <v>2</v>
      </c>
      <c r="D16" t="s">
        <v>9451</v>
      </c>
    </row>
    <row r="17" spans="2:6" x14ac:dyDescent="0.25">
      <c r="B17" t="s">
        <v>9450</v>
      </c>
      <c r="C17" t="s">
        <v>5</v>
      </c>
      <c r="D17" t="s">
        <v>9449</v>
      </c>
      <c r="F17" t="str">
        <f>CONCATENATE($C$11,$D$16,D17)</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изобутиленизопреновый (бутилкаучук) (IIR); каучук галогенированный изобутиленизопреновый (CIIR или BIIR):каучук изобутиленизопреновый (бутилкаучук) (IIR)</v>
      </c>
    </row>
    <row r="18" spans="2:6" x14ac:dyDescent="0.25">
      <c r="B18" t="s">
        <v>9448</v>
      </c>
      <c r="C18" t="s">
        <v>5</v>
      </c>
      <c r="D18" t="s">
        <v>19</v>
      </c>
      <c r="F18" t="str">
        <f>CONCATENATE($C$11,$D$16,D18)</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изобутиленизопреновый (бутилкаучук) (IIR); каучук галогенированный изобутиленизопреновый (CIIR или BIIR):прочий</v>
      </c>
    </row>
    <row r="19" spans="2:6" x14ac:dyDescent="0.25">
      <c r="C19" t="s">
        <v>2</v>
      </c>
      <c r="D19" t="s">
        <v>9447</v>
      </c>
    </row>
    <row r="20" spans="2:6" x14ac:dyDescent="0.25">
      <c r="B20" t="s">
        <v>9446</v>
      </c>
      <c r="C20" t="s">
        <v>5</v>
      </c>
      <c r="D20" t="s">
        <v>9434</v>
      </c>
      <c r="F20" t="str">
        <f>CONCATENATE($C$11,$D$19,D20)</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хлоропреновый (хлорбутадиеновый) (CR):латекс</v>
      </c>
    </row>
    <row r="21" spans="2:6" x14ac:dyDescent="0.25">
      <c r="B21" t="s">
        <v>9445</v>
      </c>
      <c r="C21" t="s">
        <v>5</v>
      </c>
      <c r="D21" t="s">
        <v>19</v>
      </c>
      <c r="F21" t="str">
        <f>CONCATENATE($C$11,$D$19,D21)</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хлоропреновый (хлорбутадиеновый) (CR):прочий</v>
      </c>
    </row>
    <row r="22" spans="2:6" x14ac:dyDescent="0.25">
      <c r="C22" t="s">
        <v>2</v>
      </c>
      <c r="D22" t="s">
        <v>9444</v>
      </c>
    </row>
    <row r="23" spans="2:6" x14ac:dyDescent="0.25">
      <c r="B23" t="s">
        <v>9443</v>
      </c>
      <c r="C23" t="s">
        <v>5</v>
      </c>
      <c r="D23" t="s">
        <v>9434</v>
      </c>
      <c r="F23" t="str">
        <f>CONCATENATE($C$11,$D$22,D23)</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бутадиеннитрильный (NBR):латекс</v>
      </c>
    </row>
    <row r="24" spans="2:6" x14ac:dyDescent="0.25">
      <c r="B24" t="s">
        <v>9442</v>
      </c>
      <c r="C24" t="s">
        <v>5</v>
      </c>
      <c r="D24" t="s">
        <v>19</v>
      </c>
      <c r="F24" t="str">
        <f>CONCATENATE($C$11,$D$22,D24)</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бутадиеннитрильный (NBR):прочий</v>
      </c>
    </row>
    <row r="26" spans="2:6" x14ac:dyDescent="0.25">
      <c r="B26" t="s">
        <v>0</v>
      </c>
    </row>
    <row r="27" spans="2:6" x14ac:dyDescent="0.25">
      <c r="B27" t="s">
        <v>9441</v>
      </c>
      <c r="C27" t="s">
        <v>2</v>
      </c>
      <c r="D27" t="s">
        <v>9440</v>
      </c>
      <c r="F27" t="str">
        <f>CONCATENATE($C$11,D27)</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изопреновый (IR)</v>
      </c>
    </row>
    <row r="28" spans="2:6" x14ac:dyDescent="0.25">
      <c r="B28" t="s">
        <v>9439</v>
      </c>
      <c r="C28" t="s">
        <v>2</v>
      </c>
      <c r="D28" t="s">
        <v>9438</v>
      </c>
      <c r="F28" t="str">
        <f t="shared" ref="F28:F29" si="1">CONCATENATE($C$11,D28)</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этиленпропилендиеновый несопряженный (EРDM)</v>
      </c>
    </row>
    <row r="29" spans="2:6" x14ac:dyDescent="0.25">
      <c r="B29" t="s">
        <v>9437</v>
      </c>
      <c r="C29" t="s">
        <v>2</v>
      </c>
      <c r="D29" t="s">
        <v>9436</v>
      </c>
      <c r="F29" t="str">
        <f t="shared" si="1"/>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лент:смеси любого продукта товарной позиции 40.01 с любым продуктом данной товарной позиции</v>
      </c>
    </row>
    <row r="30" spans="2:6" x14ac:dyDescent="0.25">
      <c r="C30" t="s">
        <v>2</v>
      </c>
      <c r="D30" t="s">
        <v>2035</v>
      </c>
    </row>
    <row r="31" spans="2:6" x14ac:dyDescent="0.25">
      <c r="B31" t="s">
        <v>9435</v>
      </c>
      <c r="C31" t="s">
        <v>5</v>
      </c>
      <c r="D31" t="s">
        <v>9434</v>
      </c>
      <c r="F31" t="str">
        <f>CONCATENATE($C$11,$D$30,D31)</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лент:прочий:латекс</v>
      </c>
    </row>
    <row r="32" spans="2:6" x14ac:dyDescent="0.25">
      <c r="B32" t="s">
        <v>9433</v>
      </c>
      <c r="C32" t="s">
        <v>5</v>
      </c>
      <c r="D32" t="s">
        <v>67</v>
      </c>
      <c r="F32" t="str">
        <f>CONCATENATE($C$11,$D$30,D32)</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лент:прочий:прочие</v>
      </c>
    </row>
    <row r="34" spans="2:6" x14ac:dyDescent="0.25">
      <c r="B34" t="s">
        <v>9432</v>
      </c>
      <c r="C34" t="s">
        <v>9431</v>
      </c>
      <c r="F34" t="str">
        <f>C34</f>
        <v>Каучук регенерированный в первичных формах или в виде пластин, листов или полос, или лент.</v>
      </c>
    </row>
    <row r="36" spans="2:6" x14ac:dyDescent="0.25">
      <c r="B36" t="s">
        <v>9430</v>
      </c>
      <c r="C36" t="s">
        <v>9429</v>
      </c>
      <c r="F36" t="str">
        <f>C36</f>
        <v>Отходы, обрезки и скрап резины (кроме твердой резины), порошки и гранулы, полученные из них.</v>
      </c>
    </row>
    <row r="38" spans="2:6" x14ac:dyDescent="0.25">
      <c r="C38" t="s">
        <v>9428</v>
      </c>
    </row>
    <row r="39" spans="2:6" x14ac:dyDescent="0.25">
      <c r="B39" t="s">
        <v>9427</v>
      </c>
      <c r="C39" t="s">
        <v>2</v>
      </c>
      <c r="D39" t="s">
        <v>9426</v>
      </c>
      <c r="F39" t="str">
        <f>CONCATENATE($C$38,D39)</f>
        <v>Невулканизованная резиновая смесь, в первичных формах или в виде пластин, листов или полос, или лент:резиновая смесь, наполненная техническим углеродом или диоксидом кремния</v>
      </c>
    </row>
    <row r="40" spans="2:6" x14ac:dyDescent="0.25">
      <c r="B40" t="s">
        <v>9425</v>
      </c>
      <c r="C40" t="s">
        <v>2</v>
      </c>
      <c r="D40" t="s">
        <v>9424</v>
      </c>
      <c r="F40" t="str">
        <f>CONCATENATE($C$38,D40)</f>
        <v>Невулканизованная резиновая смесь, в первичных формах или в виде пластин, листов или полос, или лент:растворы; дисперсии прочие, кроме указанных в субпозиции 4005.10</v>
      </c>
    </row>
    <row r="41" spans="2:6" x14ac:dyDescent="0.25">
      <c r="C41" t="s">
        <v>2</v>
      </c>
      <c r="D41" t="s">
        <v>87</v>
      </c>
    </row>
    <row r="42" spans="2:6" x14ac:dyDescent="0.25">
      <c r="B42" t="s">
        <v>9423</v>
      </c>
      <c r="C42" t="s">
        <v>5</v>
      </c>
      <c r="D42" t="s">
        <v>9409</v>
      </c>
      <c r="F42" t="str">
        <f>CONCATENATE($C$38,$D$41,D42)</f>
        <v>Невулканизованная резиновая смесь, в первичных формах или в виде пластин, листов или полос, или лент:прочие:пластины, листы и полосы или ленты</v>
      </c>
    </row>
    <row r="43" spans="2:6" x14ac:dyDescent="0.25">
      <c r="B43" t="s">
        <v>9422</v>
      </c>
      <c r="C43" t="s">
        <v>5</v>
      </c>
      <c r="D43" t="s">
        <v>67</v>
      </c>
      <c r="F43" t="str">
        <f>CONCATENATE($C$38,$D$41,D43)</f>
        <v>Невулканизованная резиновая смесь, в первичных формах или в виде пластин, листов или полос, или лент:прочие:прочие</v>
      </c>
    </row>
    <row r="45" spans="2:6" x14ac:dyDescent="0.25">
      <c r="C45" t="s">
        <v>9421</v>
      </c>
    </row>
    <row r="46" spans="2:6" x14ac:dyDescent="0.25">
      <c r="B46" t="s">
        <v>9420</v>
      </c>
      <c r="C46" t="s">
        <v>2</v>
      </c>
      <c r="D46" t="s">
        <v>9419</v>
      </c>
      <c r="F46" t="str">
        <f>CONCATENATE($C$45,D46)</f>
        <v>Прочие формы (например, прутки, трубы и профили фасонные) и изделия (например, диски и кольца) из невулканизованной резины:протекторные заготовки для восстановления шин</v>
      </c>
    </row>
    <row r="47" spans="2:6" x14ac:dyDescent="0.25">
      <c r="B47" t="s">
        <v>9418</v>
      </c>
      <c r="C47" t="s">
        <v>2</v>
      </c>
      <c r="D47" t="s">
        <v>67</v>
      </c>
      <c r="F47" t="str">
        <f>CONCATENATE($C$45,D47)</f>
        <v>Прочие формы (например, прутки, трубы и профили фасонные) и изделия (например, диски и кольца) из невулканизованной резины:прочие</v>
      </c>
    </row>
    <row r="49" spans="2:6" x14ac:dyDescent="0.25">
      <c r="B49" t="s">
        <v>9417</v>
      </c>
      <c r="C49" t="s">
        <v>9416</v>
      </c>
      <c r="F49" t="str">
        <f>C49</f>
        <v>Вулканизованные резиновые нити и корд.</v>
      </c>
    </row>
    <row r="51" spans="2:6" x14ac:dyDescent="0.25">
      <c r="C51" t="s">
        <v>9415</v>
      </c>
    </row>
    <row r="52" spans="2:6" x14ac:dyDescent="0.25">
      <c r="C52" t="s">
        <v>2</v>
      </c>
      <c r="D52" t="s">
        <v>9414</v>
      </c>
    </row>
    <row r="53" spans="2:6" x14ac:dyDescent="0.25">
      <c r="B53" t="s">
        <v>9413</v>
      </c>
      <c r="C53" t="s">
        <v>5</v>
      </c>
      <c r="D53" t="s">
        <v>9409</v>
      </c>
      <c r="F53" t="str">
        <f>CONCATENATE($C$51,$D$52,D53)</f>
        <v>Пластины, листы, полосы или ленты, прутки и профили фасонные из вулканизованной резины, кроме твердой резины:из пористой резины:пластины, листы и полосы или ленты</v>
      </c>
    </row>
    <row r="54" spans="2:6" x14ac:dyDescent="0.25">
      <c r="B54" t="s">
        <v>9412</v>
      </c>
      <c r="C54" t="s">
        <v>5</v>
      </c>
      <c r="D54" t="s">
        <v>67</v>
      </c>
      <c r="F54" t="str">
        <f>CONCATENATE($C$51,$D$52,D54)</f>
        <v>Пластины, листы, полосы или ленты, прутки и профили фасонные из вулканизованной резины, кроме твердой резины:из пористой резины:прочие</v>
      </c>
    </row>
    <row r="55" spans="2:6" x14ac:dyDescent="0.25">
      <c r="C55" t="s">
        <v>2</v>
      </c>
      <c r="D55" t="s">
        <v>9411</v>
      </c>
    </row>
    <row r="56" spans="2:6" x14ac:dyDescent="0.25">
      <c r="B56" t="s">
        <v>9410</v>
      </c>
      <c r="C56" t="s">
        <v>5</v>
      </c>
      <c r="D56" t="s">
        <v>9409</v>
      </c>
      <c r="F56" t="str">
        <f>CONCATENATE($C$51,$D$55,D56)</f>
        <v>Пластины, листы, полосы или ленты, прутки и профили фасонные из вулканизованной резины, кроме твердой резины:из непористой резины:пластины, листы и полосы или ленты</v>
      </c>
    </row>
    <row r="57" spans="2:6" x14ac:dyDescent="0.25">
      <c r="B57" t="s">
        <v>9408</v>
      </c>
      <c r="C57" t="s">
        <v>5</v>
      </c>
      <c r="D57" t="s">
        <v>67</v>
      </c>
      <c r="F57" t="str">
        <f>CONCATENATE($C$51,$D$55,D57)</f>
        <v>Пластины, листы, полосы или ленты, прутки и профили фасонные из вулканизованной резины, кроме твердой резины:из непористой резины:прочие</v>
      </c>
    </row>
    <row r="59" spans="2:6" x14ac:dyDescent="0.25">
      <c r="B59" t="s">
        <v>0</v>
      </c>
    </row>
    <row r="60" spans="2:6" x14ac:dyDescent="0.25">
      <c r="C60" t="s">
        <v>9407</v>
      </c>
    </row>
    <row r="61" spans="2:6" x14ac:dyDescent="0.25">
      <c r="C61" t="s">
        <v>2</v>
      </c>
      <c r="D61" t="s">
        <v>9406</v>
      </c>
    </row>
    <row r="62" spans="2:6" x14ac:dyDescent="0.25">
      <c r="B62" t="s">
        <v>9405</v>
      </c>
      <c r="C62" t="s">
        <v>5</v>
      </c>
      <c r="D62" t="s">
        <v>9395</v>
      </c>
      <c r="F62" t="str">
        <f>CONCATENATE($C$60,$D$61,D62)</f>
        <v>Трубы, трубки и шланги из вулканизованной резины, кроме твердой резины, без фитингов или с фитингами (например, соединениями, патрубками, фланцами):не армированные или не комбинированные иным способом с прочими материалами:без фитингов</v>
      </c>
    </row>
    <row r="63" spans="2:6" x14ac:dyDescent="0.25">
      <c r="B63" t="s">
        <v>9404</v>
      </c>
      <c r="C63" t="s">
        <v>5</v>
      </c>
      <c r="D63" t="s">
        <v>9393</v>
      </c>
      <c r="F63" t="str">
        <f>CONCATENATE($C$60,$D$61,D63)</f>
        <v>Трубы, трубки и шланги из вулканизованной резины, кроме твердой резины, без фитингов или с фитингами (например, соединениями, патрубками, фланцами):не армированные или не комбинированные иным способом с прочими материалами:с фитингами</v>
      </c>
    </row>
    <row r="64" spans="2:6" x14ac:dyDescent="0.25">
      <c r="C64" t="s">
        <v>2</v>
      </c>
      <c r="D64" t="s">
        <v>9403</v>
      </c>
    </row>
    <row r="65" spans="2:6" x14ac:dyDescent="0.25">
      <c r="B65" t="s">
        <v>9402</v>
      </c>
      <c r="C65" t="s">
        <v>5</v>
      </c>
      <c r="D65" t="s">
        <v>9395</v>
      </c>
      <c r="F65" t="str">
        <f>CONCATENATE($C$60,$D$64,D65)</f>
        <v>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только с металлом:без фитингов</v>
      </c>
    </row>
    <row r="66" spans="2:6" x14ac:dyDescent="0.25">
      <c r="B66" t="s">
        <v>9401</v>
      </c>
      <c r="C66" t="s">
        <v>5</v>
      </c>
      <c r="D66" t="s">
        <v>9393</v>
      </c>
      <c r="F66" t="str">
        <f>CONCATENATE($C$60,$D$64,D66)</f>
        <v>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только с металлом:с фитингами</v>
      </c>
    </row>
    <row r="67" spans="2:6" x14ac:dyDescent="0.25">
      <c r="C67" t="s">
        <v>2</v>
      </c>
      <c r="D67" t="s">
        <v>9400</v>
      </c>
    </row>
    <row r="68" spans="2:6" x14ac:dyDescent="0.25">
      <c r="B68" t="s">
        <v>9399</v>
      </c>
      <c r="C68" t="s">
        <v>5</v>
      </c>
      <c r="D68" t="s">
        <v>9395</v>
      </c>
      <c r="F68" t="str">
        <f>CONCATENATE($C$60,$D$67,D68)</f>
        <v>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только с текстильными материалами:без фитингов</v>
      </c>
    </row>
    <row r="69" spans="2:6" x14ac:dyDescent="0.25">
      <c r="B69" t="s">
        <v>9398</v>
      </c>
      <c r="C69" t="s">
        <v>5</v>
      </c>
      <c r="D69" t="s">
        <v>9393</v>
      </c>
      <c r="F69" t="str">
        <f>CONCATENATE($C$60,$D$67,D69)</f>
        <v>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только с текстильными материалами:с фитингами</v>
      </c>
    </row>
    <row r="70" spans="2:6" x14ac:dyDescent="0.25">
      <c r="C70" t="s">
        <v>2</v>
      </c>
      <c r="D70" t="s">
        <v>9397</v>
      </c>
    </row>
    <row r="71" spans="2:6" x14ac:dyDescent="0.25">
      <c r="B71" t="s">
        <v>9396</v>
      </c>
      <c r="C71" t="s">
        <v>5</v>
      </c>
      <c r="D71" t="s">
        <v>9395</v>
      </c>
      <c r="F71" t="str">
        <f>CONCATENATE($C$60,$D$70,D71)</f>
        <v>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с прочими материалами:без фитингов</v>
      </c>
    </row>
    <row r="72" spans="2:6" x14ac:dyDescent="0.25">
      <c r="B72" t="s">
        <v>9394</v>
      </c>
      <c r="C72" t="s">
        <v>5</v>
      </c>
      <c r="D72" t="s">
        <v>9393</v>
      </c>
      <c r="F72" t="str">
        <f>CONCATENATE($C$60,$D$70,D72)</f>
        <v>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с прочими материалами:с фитингами</v>
      </c>
    </row>
    <row r="74" spans="2:6" x14ac:dyDescent="0.25">
      <c r="C74" t="s">
        <v>9392</v>
      </c>
    </row>
    <row r="75" spans="2:6" x14ac:dyDescent="0.25">
      <c r="C75" t="s">
        <v>2</v>
      </c>
      <c r="D75" t="s">
        <v>9391</v>
      </c>
    </row>
    <row r="76" spans="2:6" x14ac:dyDescent="0.25">
      <c r="B76" t="s">
        <v>9390</v>
      </c>
      <c r="C76" t="s">
        <v>5</v>
      </c>
      <c r="D76" t="s">
        <v>9389</v>
      </c>
      <c r="F76" t="str">
        <f>CONCATENATE($C$74,$D$75,D76)</f>
        <v>Ленты конвейерные или ремни приводные, или бельтинг, из вулканизованной резины:ленты или бельтинг, конвейерные:армированные только металлом</v>
      </c>
    </row>
    <row r="77" spans="2:6" x14ac:dyDescent="0.25">
      <c r="B77" t="s">
        <v>9388</v>
      </c>
      <c r="C77" t="s">
        <v>5</v>
      </c>
      <c r="D77" t="s">
        <v>9387</v>
      </c>
      <c r="F77" t="str">
        <f t="shared" ref="F77:F78" si="2">CONCATENATE($C$74,$D$75,D77)</f>
        <v>Ленты конвейерные или ремни приводные, или бельтинг, из вулканизованной резины:ленты или бельтинг, конвейерные:армированные только текстильными материалами</v>
      </c>
    </row>
    <row r="78" spans="2:6" x14ac:dyDescent="0.25">
      <c r="B78" t="s">
        <v>9386</v>
      </c>
      <c r="C78" t="s">
        <v>5</v>
      </c>
      <c r="D78" t="s">
        <v>67</v>
      </c>
      <c r="F78" t="str">
        <f t="shared" si="2"/>
        <v>Ленты конвейерные или ремни приводные, или бельтинг, из вулканизованной резины:ленты или бельтинг, конвейерные:прочие</v>
      </c>
    </row>
    <row r="79" spans="2:6" x14ac:dyDescent="0.25">
      <c r="C79" t="s">
        <v>2</v>
      </c>
      <c r="D79" t="s">
        <v>9385</v>
      </c>
    </row>
    <row r="80" spans="2:6" x14ac:dyDescent="0.25">
      <c r="B80" t="s">
        <v>9384</v>
      </c>
      <c r="C80" t="s">
        <v>5</v>
      </c>
      <c r="D80" t="s">
        <v>9383</v>
      </c>
      <c r="F80" t="str">
        <f>CONCATENATE($C$74,$D$79,D80)</f>
        <v>Ленты конвейерные или ремни приводные, или бельтинг, из вулканизованной резины:ремни или бельтинг, приводные:бесконечные приводные ремни трапецеидального поперечного сечения (клиновые ремни), ребристые, с длиной наружной окружности более 60 см, но не более 180 см</v>
      </c>
    </row>
    <row r="81" spans="2:6" x14ac:dyDescent="0.25">
      <c r="B81" t="s">
        <v>9382</v>
      </c>
      <c r="C81" t="s">
        <v>5</v>
      </c>
      <c r="D81" t="s">
        <v>9381</v>
      </c>
      <c r="F81" t="str">
        <f t="shared" ref="F81:F86" si="3">CONCATENATE($C$74,$D$79,D81)</f>
        <v>Ленты конвейерные или ремни приводные, или бельтинг, из вулканизованной резины:ремни или бельтинг, приводные:бесконечные приводные ремни трапецеидального поперечного сечения (клиновые ремни), кроме ребристых, с длиной наружной окружности более 60 см, но не более 180 см</v>
      </c>
    </row>
    <row r="82" spans="2:6" x14ac:dyDescent="0.25">
      <c r="B82" t="s">
        <v>9380</v>
      </c>
      <c r="C82" t="s">
        <v>5</v>
      </c>
      <c r="D82" t="s">
        <v>9379</v>
      </c>
      <c r="F82" t="str">
        <f t="shared" si="3"/>
        <v>Ленты конвейерные или ремни приводные, или бельтинг, из вулканизованной резины:ремни или бельтинг, приводные:бесконечные приводные ремни трапецеидального поперечного сечения (клиновые ремни), ребристые, с длиной наружной окружности более 180 см, но не более 240 см</v>
      </c>
    </row>
    <row r="83" spans="2:6" x14ac:dyDescent="0.25">
      <c r="B83" t="s">
        <v>9378</v>
      </c>
      <c r="C83" t="s">
        <v>5</v>
      </c>
      <c r="D83" t="s">
        <v>9377</v>
      </c>
      <c r="F83" t="str">
        <f t="shared" si="3"/>
        <v>Ленты конвейерные или ремни приводные, или бельтинг, из вулканизованной резины:ремни или бельтинг, приводные:бесконечные приводные ремни трапецеидального поперечного сечения (клиновые ремни), кроме ребристых, с длиной наружной окружности более 180 см, но не более 240 см</v>
      </c>
    </row>
    <row r="84" spans="2:6" x14ac:dyDescent="0.25">
      <c r="B84" t="s">
        <v>9376</v>
      </c>
      <c r="C84" t="s">
        <v>5</v>
      </c>
      <c r="D84" t="s">
        <v>9375</v>
      </c>
      <c r="F84" t="str">
        <f t="shared" si="3"/>
        <v>Ленты конвейерные или ремни приводные, или бельтинг, из вулканизованной резины:ремни или бельтинг, приводные:бесконечные зубчатые приводные ремни, с длиной наружной окружности более 60 см, но не более 150 см</v>
      </c>
    </row>
    <row r="85" spans="2:6" x14ac:dyDescent="0.25">
      <c r="B85" t="s">
        <v>9374</v>
      </c>
      <c r="C85" t="s">
        <v>5</v>
      </c>
      <c r="D85" t="s">
        <v>9373</v>
      </c>
      <c r="F85" t="str">
        <f t="shared" si="3"/>
        <v>Ленты конвейерные или ремни приводные, или бельтинг, из вулканизованной резины:ремни или бельтинг, приводные:бесконечные зубчатые приводные ремни, с длиной наружной окружности более 150 см, но не более 198 см</v>
      </c>
    </row>
    <row r="86" spans="2:6" x14ac:dyDescent="0.25">
      <c r="B86" t="s">
        <v>9372</v>
      </c>
      <c r="C86" t="s">
        <v>5</v>
      </c>
      <c r="D86" t="s">
        <v>67</v>
      </c>
      <c r="F86" t="str">
        <f t="shared" si="3"/>
        <v>Ленты конвейерные или ремни приводные, или бельтинг, из вулканизованной резины:ремни или бельтинг, приводные:прочие</v>
      </c>
    </row>
    <row r="88" spans="2:6" x14ac:dyDescent="0.25">
      <c r="B88" t="s">
        <v>0</v>
      </c>
    </row>
    <row r="89" spans="2:6" x14ac:dyDescent="0.25">
      <c r="C89" t="s">
        <v>9371</v>
      </c>
    </row>
    <row r="90" spans="2:6" x14ac:dyDescent="0.25">
      <c r="B90" t="s">
        <v>9370</v>
      </c>
      <c r="C90" t="s">
        <v>2</v>
      </c>
      <c r="D90" t="s">
        <v>9347</v>
      </c>
      <c r="F90" t="str">
        <f>CONCATENATE($C$89,D90)</f>
        <v>Шины и покрышки пневматические резиновые новые:для легковых автомобилей (включая грузопассажирские автомобили-фургоны и спортивные автомобили)</v>
      </c>
    </row>
    <row r="91" spans="2:6" x14ac:dyDescent="0.25">
      <c r="B91" t="s">
        <v>9369</v>
      </c>
      <c r="C91" t="s">
        <v>2</v>
      </c>
      <c r="D91" t="s">
        <v>9345</v>
      </c>
      <c r="F91" t="str">
        <f t="shared" ref="F91:F94" si="4">CONCATENATE($C$89,D91)</f>
        <v>Шины и покрышки пневматические резиновые новые:для автобусов или моторных транспортных средств для перевозки грузов</v>
      </c>
    </row>
    <row r="92" spans="2:6" x14ac:dyDescent="0.25">
      <c r="B92" t="s">
        <v>9368</v>
      </c>
      <c r="C92" t="s">
        <v>2</v>
      </c>
      <c r="D92" t="s">
        <v>9343</v>
      </c>
      <c r="F92" t="str">
        <f t="shared" si="4"/>
        <v>Шины и покрышки пневматические резиновые новые:для использования в авиации</v>
      </c>
    </row>
    <row r="93" spans="2:6" x14ac:dyDescent="0.25">
      <c r="B93" t="s">
        <v>9367</v>
      </c>
      <c r="C93" t="s">
        <v>2</v>
      </c>
      <c r="D93" t="s">
        <v>9366</v>
      </c>
      <c r="F93" t="str">
        <f t="shared" si="4"/>
        <v>Шины и покрышки пневматические резиновые новые:для мотоциклов</v>
      </c>
    </row>
    <row r="94" spans="2:6" x14ac:dyDescent="0.25">
      <c r="B94" t="s">
        <v>9365</v>
      </c>
      <c r="C94" t="s">
        <v>2</v>
      </c>
      <c r="D94" t="s">
        <v>9334</v>
      </c>
      <c r="F94" t="str">
        <f t="shared" si="4"/>
        <v>Шины и покрышки пневматические резиновые новые:для велосипедов</v>
      </c>
    </row>
    <row r="95" spans="2:6" x14ac:dyDescent="0.25">
      <c r="C95" t="s">
        <v>2</v>
      </c>
      <c r="D95" t="s">
        <v>9364</v>
      </c>
    </row>
    <row r="96" spans="2:6" x14ac:dyDescent="0.25">
      <c r="B96" t="s">
        <v>9363</v>
      </c>
      <c r="C96" t="s">
        <v>5</v>
      </c>
      <c r="D96" t="s">
        <v>9356</v>
      </c>
      <c r="F96" t="str">
        <f>CONCATENATE($C$89,$D$95,D96)</f>
        <v>Шины и покрышки пневматические резиновые новые:прочие, с рисунком протектора в "елочку" или аналогичными рисунками протектора:для сельскохозяйственных или лесохозяйственных транспортных средств и машин</v>
      </c>
    </row>
    <row r="97" spans="2:6" x14ac:dyDescent="0.25">
      <c r="B97" t="s">
        <v>9362</v>
      </c>
      <c r="C97" t="s">
        <v>5</v>
      </c>
      <c r="D97" t="s">
        <v>9361</v>
      </c>
      <c r="F97" t="str">
        <f t="shared" ref="F97:F99" si="5">CONCATENATE($C$89,$D$95,D97)</f>
        <v>Шины и покрышки пневматические резиновые новые:прочие, с рисунком протектора в "елочку" или аналогичными рисунками протектора:для транспортных средств и машин, используемых в строительстве или промышленности, и имеющие посадочный диаметр не более 61 см</v>
      </c>
    </row>
    <row r="98" spans="2:6" x14ac:dyDescent="0.25">
      <c r="B98" t="s">
        <v>9360</v>
      </c>
      <c r="C98" t="s">
        <v>5</v>
      </c>
      <c r="D98" t="s">
        <v>9359</v>
      </c>
      <c r="F98" t="str">
        <f t="shared" si="5"/>
        <v>Шины и покрышки пневматические резиновые новые:прочие, с рисунком протектора в "елочку" или аналогичными рисунками протектора:для транспортных средств и машин, используемых в строительстве или промышленности, и имеющие посадочный диаметр более 61 см</v>
      </c>
    </row>
    <row r="99" spans="2:6" x14ac:dyDescent="0.25">
      <c r="B99" t="s">
        <v>9358</v>
      </c>
      <c r="C99" t="s">
        <v>5</v>
      </c>
      <c r="D99" t="s">
        <v>67</v>
      </c>
      <c r="F99" t="str">
        <f t="shared" si="5"/>
        <v>Шины и покрышки пневматические резиновые новые:прочие, с рисунком протектора в "елочку" или аналогичными рисунками протектора:прочие</v>
      </c>
    </row>
    <row r="100" spans="2:6" x14ac:dyDescent="0.25">
      <c r="C100" t="s">
        <v>2</v>
      </c>
      <c r="D100" t="s">
        <v>87</v>
      </c>
    </row>
    <row r="101" spans="2:6" x14ac:dyDescent="0.25">
      <c r="B101" t="s">
        <v>9357</v>
      </c>
      <c r="C101" t="s">
        <v>5</v>
      </c>
      <c r="D101" t="s">
        <v>9356</v>
      </c>
      <c r="F101" t="str">
        <f>CONCATENATE($C$89,$D$100,D101)</f>
        <v>Шины и покрышки пневматические резиновые новые:прочие:для сельскохозяйственных или лесохозяйственных транспортных средств и машин</v>
      </c>
    </row>
    <row r="102" spans="2:6" x14ac:dyDescent="0.25">
      <c r="B102" t="s">
        <v>9355</v>
      </c>
      <c r="C102" t="s">
        <v>5</v>
      </c>
      <c r="D102" t="s">
        <v>9354</v>
      </c>
      <c r="F102" t="str">
        <f t="shared" ref="F102:F104" si="6">CONCATENATE($C$89,$D$100,D102)</f>
        <v>Шины и покрышки пневматические резиновые новые:прочие:для транспортных средств, используемых в строительстве или промышленности, и имеющие посадочный диаметр не более 61 см</v>
      </c>
    </row>
    <row r="103" spans="2:6" x14ac:dyDescent="0.25">
      <c r="B103" t="s">
        <v>9353</v>
      </c>
      <c r="C103" t="s">
        <v>5</v>
      </c>
      <c r="D103" t="s">
        <v>9352</v>
      </c>
      <c r="F103" t="str">
        <f t="shared" si="6"/>
        <v>Шины и покрышки пневматические резиновые новые:прочие:для транспортных средств, используемых в строительстве или промышленности, и имеющие посадочный диаметр более 61 см</v>
      </c>
    </row>
    <row r="104" spans="2:6" x14ac:dyDescent="0.25">
      <c r="B104" t="s">
        <v>9351</v>
      </c>
      <c r="C104" t="s">
        <v>5</v>
      </c>
      <c r="D104" t="s">
        <v>67</v>
      </c>
      <c r="F104" t="str">
        <f t="shared" si="6"/>
        <v>Шины и покрышки пневматические резиновые новые:прочие:прочие</v>
      </c>
    </row>
    <row r="106" spans="2:6" x14ac:dyDescent="0.25">
      <c r="C106" t="s">
        <v>9350</v>
      </c>
    </row>
    <row r="107" spans="2:6" x14ac:dyDescent="0.25">
      <c r="C107" t="s">
        <v>2</v>
      </c>
      <c r="D107" t="s">
        <v>9349</v>
      </c>
    </row>
    <row r="108" spans="2:6" x14ac:dyDescent="0.25">
      <c r="B108" t="s">
        <v>9348</v>
      </c>
      <c r="C108" t="s">
        <v>5</v>
      </c>
      <c r="D108" t="s">
        <v>9347</v>
      </c>
      <c r="F108" t="str">
        <f>CONCATENATE($C$106,$D$107,D108)</f>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резиновые:шины и покрышки восстановленные:для легковых автомобилей (включая грузопассажирские автомобили-фургоны и спортивные автомобили)</v>
      </c>
    </row>
    <row r="109" spans="2:6" x14ac:dyDescent="0.25">
      <c r="B109" t="s">
        <v>9346</v>
      </c>
      <c r="C109" t="s">
        <v>5</v>
      </c>
      <c r="D109" t="s">
        <v>9345</v>
      </c>
      <c r="F109" t="str">
        <f t="shared" ref="F109:F111" si="7">CONCATENATE($C$106,$D$107,D109)</f>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резиновые:шины и покрышки восстановленные:для автобусов или моторных транспортных средств для перевозки грузов</v>
      </c>
    </row>
    <row r="110" spans="2:6" x14ac:dyDescent="0.25">
      <c r="B110" t="s">
        <v>9344</v>
      </c>
      <c r="C110" t="s">
        <v>5</v>
      </c>
      <c r="D110" t="s">
        <v>9343</v>
      </c>
      <c r="F110" t="str">
        <f t="shared" si="7"/>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резиновые:шины и покрышки восстановленные:для использования в авиации</v>
      </c>
    </row>
    <row r="111" spans="2:6" x14ac:dyDescent="0.25">
      <c r="B111" t="s">
        <v>9342</v>
      </c>
      <c r="C111" t="s">
        <v>5</v>
      </c>
      <c r="D111" t="s">
        <v>67</v>
      </c>
      <c r="F111" t="str">
        <f t="shared" si="7"/>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резиновые:шины и покрышки восстановленные:прочие</v>
      </c>
    </row>
    <row r="112" spans="2:6" x14ac:dyDescent="0.25">
      <c r="B112" t="s">
        <v>9341</v>
      </c>
      <c r="C112" t="s">
        <v>2</v>
      </c>
      <c r="D112" t="s">
        <v>9340</v>
      </c>
      <c r="F112" t="str">
        <f>CONCATENATE($C$106,D112)</f>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резиновые:шины и покрышки пневматические, бывшие в употреблении</v>
      </c>
    </row>
    <row r="113" spans="2:6" x14ac:dyDescent="0.25">
      <c r="B113" t="s">
        <v>9339</v>
      </c>
      <c r="C113" t="s">
        <v>2</v>
      </c>
      <c r="D113" t="s">
        <v>67</v>
      </c>
      <c r="F113" t="str">
        <f>CONCATENATE($C$106,D113)</f>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резиновые:прочие</v>
      </c>
    </row>
    <row r="115" spans="2:6" x14ac:dyDescent="0.25">
      <c r="C115" t="s">
        <v>9338</v>
      </c>
    </row>
    <row r="116" spans="2:6" x14ac:dyDescent="0.25">
      <c r="B116" t="s">
        <v>9337</v>
      </c>
      <c r="C116" t="s">
        <v>2</v>
      </c>
      <c r="D116" t="s">
        <v>9336</v>
      </c>
      <c r="F116" t="str">
        <f>CONCATENATE($C$115,D116)</f>
        <v>Камеры резиновые:для легковых автомобилей (включая грузопассажирские автомобили-фургоны и спортивные автомобили), автобусов или моторных транспортных средств для перевозки грузов</v>
      </c>
    </row>
    <row r="117" spans="2:6" x14ac:dyDescent="0.25">
      <c r="B117" t="s">
        <v>9335</v>
      </c>
      <c r="C117" t="s">
        <v>2</v>
      </c>
      <c r="D117" t="s">
        <v>9334</v>
      </c>
      <c r="F117" t="str">
        <f t="shared" ref="F117:F118" si="8">CONCATENATE($C$115,D117)</f>
        <v>Камеры резиновые:для велосипедов</v>
      </c>
    </row>
    <row r="118" spans="2:6" x14ac:dyDescent="0.25">
      <c r="B118" t="s">
        <v>9333</v>
      </c>
      <c r="C118" t="s">
        <v>2</v>
      </c>
      <c r="D118" t="s">
        <v>67</v>
      </c>
      <c r="F118" t="str">
        <f t="shared" si="8"/>
        <v>Камеры резиновые:прочие</v>
      </c>
    </row>
    <row r="120" spans="2:6" x14ac:dyDescent="0.25">
      <c r="B120" t="s">
        <v>0</v>
      </c>
    </row>
    <row r="121" spans="2:6" x14ac:dyDescent="0.25">
      <c r="C121" t="s">
        <v>9332</v>
      </c>
    </row>
    <row r="122" spans="2:6" x14ac:dyDescent="0.25">
      <c r="B122" t="s">
        <v>9331</v>
      </c>
      <c r="C122" t="s">
        <v>2</v>
      </c>
      <c r="D122" t="s">
        <v>9330</v>
      </c>
      <c r="F122" t="str">
        <f>CONCATENATE($C$121,D122)</f>
        <v>Изделия гигиенические или фармацевтические (включая соски) из вулканизованной резины, кроме твердой резины, с фитингами из твердой резины или без них:контрацептивы</v>
      </c>
    </row>
    <row r="123" spans="2:6" x14ac:dyDescent="0.25">
      <c r="B123" t="s">
        <v>9329</v>
      </c>
      <c r="C123" t="s">
        <v>2</v>
      </c>
      <c r="D123" t="s">
        <v>67</v>
      </c>
      <c r="F123" t="str">
        <f>CONCATENATE($C$121,D123)</f>
        <v>Изделия гигиенические или фармацевтические (включая соски) из вулканизованной резины, кроме твердой резины, с фитингами из твердой резины или без них:прочие</v>
      </c>
    </row>
    <row r="125" spans="2:6" x14ac:dyDescent="0.25">
      <c r="C125" t="s">
        <v>9328</v>
      </c>
    </row>
    <row r="126" spans="2:6" x14ac:dyDescent="0.25">
      <c r="C126" t="s">
        <v>2</v>
      </c>
      <c r="D126" t="s">
        <v>9327</v>
      </c>
    </row>
    <row r="127" spans="2:6" x14ac:dyDescent="0.25">
      <c r="B127" t="s">
        <v>9326</v>
      </c>
      <c r="C127" t="s">
        <v>5</v>
      </c>
      <c r="D127" t="s">
        <v>9325</v>
      </c>
      <c r="F127" t="str">
        <f>CONCATENATE($C$125,$D$126,D127)</f>
        <v>Одежда и принадлежности к одежде (включая перчатки, рукавицы и митенки) из вулканизованной резины, кроме твердой резины, для различных целей:перчатки, рукавицы и митенки:хирургические</v>
      </c>
    </row>
    <row r="128" spans="2:6" x14ac:dyDescent="0.25">
      <c r="B128" t="s">
        <v>9324</v>
      </c>
      <c r="C128" t="s">
        <v>5</v>
      </c>
      <c r="D128" t="s">
        <v>67</v>
      </c>
      <c r="F128" t="str">
        <f>CONCATENATE($C$125,$D$126,D128)</f>
        <v>Одежда и принадлежности к одежде (включая перчатки, рукавицы и митенки) из вулканизованной резины, кроме твердой резины, для различных целей:перчатки, рукавицы и митенки:прочие</v>
      </c>
    </row>
    <row r="129" spans="2:6" x14ac:dyDescent="0.25">
      <c r="B129" t="s">
        <v>9323</v>
      </c>
      <c r="C129" t="s">
        <v>2</v>
      </c>
      <c r="D129" t="s">
        <v>67</v>
      </c>
      <c r="F129" t="str">
        <f>CONCATENATE($C$125,D129)</f>
        <v>Одежда и принадлежности к одежде (включая перчатки, рукавицы и митенки) из вулканизованной резины, кроме твердой резины, для различных целей:прочие</v>
      </c>
    </row>
    <row r="131" spans="2:6" x14ac:dyDescent="0.25">
      <c r="C131" t="s">
        <v>9322</v>
      </c>
    </row>
    <row r="132" spans="2:6" x14ac:dyDescent="0.25">
      <c r="B132" t="s">
        <v>9321</v>
      </c>
      <c r="C132" t="s">
        <v>2</v>
      </c>
      <c r="D132" t="s">
        <v>9320</v>
      </c>
      <c r="F132" t="str">
        <f>CONCATENATE($C$131,D132)</f>
        <v>Изделия из вулканизованной резины, кроме твердой резины, прочие:из пористой резины</v>
      </c>
    </row>
    <row r="133" spans="2:6" x14ac:dyDescent="0.25">
      <c r="C133" t="s">
        <v>2</v>
      </c>
      <c r="D133" t="s">
        <v>87</v>
      </c>
    </row>
    <row r="134" spans="2:6" x14ac:dyDescent="0.25">
      <c r="B134" t="s">
        <v>9319</v>
      </c>
      <c r="C134" t="s">
        <v>5</v>
      </c>
      <c r="D134" t="s">
        <v>9318</v>
      </c>
      <c r="F134" t="str">
        <f>CONCATENATE($C$131,$D$133,D134)</f>
        <v>Изделия из вулканизованной резины, кроме твердой резины, прочие:прочие:покрытия напольные и коврики</v>
      </c>
    </row>
    <row r="135" spans="2:6" x14ac:dyDescent="0.25">
      <c r="B135" t="s">
        <v>9317</v>
      </c>
      <c r="C135" t="s">
        <v>5</v>
      </c>
      <c r="D135" t="s">
        <v>9316</v>
      </c>
      <c r="F135" t="str">
        <f t="shared" ref="F135:F139" si="9">CONCATENATE($C$131,$D$133,D135)</f>
        <v>Изделия из вулканизованной резины, кроме твердой резины, прочие:прочие:резинки канцелярские</v>
      </c>
    </row>
    <row r="136" spans="2:6" x14ac:dyDescent="0.25">
      <c r="B136" t="s">
        <v>9315</v>
      </c>
      <c r="C136" t="s">
        <v>5</v>
      </c>
      <c r="D136" t="s">
        <v>9314</v>
      </c>
      <c r="F136" t="str">
        <f t="shared" si="9"/>
        <v>Изделия из вулканизованной резины, кроме твердой резины, прочие:прочие:прокладки, шайбы и прочие уплотнители</v>
      </c>
    </row>
    <row r="137" spans="2:6" x14ac:dyDescent="0.25">
      <c r="B137" t="s">
        <v>9313</v>
      </c>
      <c r="C137" t="s">
        <v>5</v>
      </c>
      <c r="D137" t="s">
        <v>9312</v>
      </c>
      <c r="F137" t="str">
        <f t="shared" si="9"/>
        <v>Изделия из вулканизованной резины, кроме твердой резины, прочие:прочие:лодочные или причальные амортизаторы, надувные или ненадувные</v>
      </c>
    </row>
    <row r="138" spans="2:6" x14ac:dyDescent="0.25">
      <c r="B138" t="s">
        <v>9311</v>
      </c>
      <c r="C138" t="s">
        <v>5</v>
      </c>
      <c r="D138" t="s">
        <v>9310</v>
      </c>
      <c r="F138" t="str">
        <f t="shared" si="9"/>
        <v>Изделия из вулканизованной резины, кроме твердой резины, прочие:прочие:изделия надувные прочие</v>
      </c>
    </row>
    <row r="139" spans="2:6" x14ac:dyDescent="0.25">
      <c r="B139" t="s">
        <v>9309</v>
      </c>
      <c r="C139" t="s">
        <v>5</v>
      </c>
      <c r="D139" t="s">
        <v>67</v>
      </c>
      <c r="F139" t="str">
        <f t="shared" si="9"/>
        <v>Изделия из вулканизованной резины, кроме твердой резины, прочие:прочие:прочие</v>
      </c>
    </row>
    <row r="141" spans="2:6" x14ac:dyDescent="0.25">
      <c r="B141" t="s">
        <v>9308</v>
      </c>
      <c r="C141" t="s">
        <v>9307</v>
      </c>
      <c r="F141" t="str">
        <f>C141</f>
        <v>Резина твердая (например, эбонит) во всех формах, включая отходы и скрап; изделия из твердой резины.</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1"/>
  <sheetViews>
    <sheetView topLeftCell="A43" workbookViewId="0">
      <selection activeCell="K55" sqref="K55"/>
    </sheetView>
  </sheetViews>
  <sheetFormatPr defaultRowHeight="15" x14ac:dyDescent="0.25"/>
  <cols>
    <col min="1" max="1" width="5.5703125" customWidth="1"/>
    <col min="3" max="5" width="0" hidden="1" customWidth="1"/>
  </cols>
  <sheetData>
    <row r="2" spans="2:6" x14ac:dyDescent="0.25">
      <c r="B2" t="s">
        <v>0</v>
      </c>
    </row>
    <row r="3" spans="2:6" x14ac:dyDescent="0.25">
      <c r="C3" t="s">
        <v>9542</v>
      </c>
    </row>
    <row r="4" spans="2:6" x14ac:dyDescent="0.25">
      <c r="B4" t="s">
        <v>9541</v>
      </c>
      <c r="C4" t="s">
        <v>2</v>
      </c>
      <c r="D4" t="s">
        <v>9540</v>
      </c>
      <c r="F4" t="str">
        <f>CONCATENATE($C$3,D4)</f>
        <v>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недвоеные:целые шкуры, недвоеные, каждая массой не более 8 кг в сухом состоянии, 10 кг в сухосоленом или 16 кг в парном, мокросоленом или ином консервированном виде</v>
      </c>
    </row>
    <row r="5" spans="2:6" x14ac:dyDescent="0.25">
      <c r="B5" t="s">
        <v>9539</v>
      </c>
      <c r="C5" t="s">
        <v>2</v>
      </c>
      <c r="D5" t="s">
        <v>9538</v>
      </c>
      <c r="F5" t="str">
        <f t="shared" ref="F5:F6" si="0">CONCATENATE($C$3,D5)</f>
        <v>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недвоеные:целые шкуры массой более 16 кг</v>
      </c>
    </row>
    <row r="6" spans="2:6" x14ac:dyDescent="0.25">
      <c r="B6" t="s">
        <v>9537</v>
      </c>
      <c r="C6" t="s">
        <v>2</v>
      </c>
      <c r="D6" t="s">
        <v>9536</v>
      </c>
      <c r="F6" t="str">
        <f t="shared" si="0"/>
        <v>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недвоеные:прочие, включая чепраки, получепраки и полы</v>
      </c>
    </row>
    <row r="8" spans="2:6" x14ac:dyDescent="0.25">
      <c r="C8" t="s">
        <v>9535</v>
      </c>
    </row>
    <row r="9" spans="2:6" x14ac:dyDescent="0.25">
      <c r="B9" t="s">
        <v>9534</v>
      </c>
      <c r="C9" t="s">
        <v>2</v>
      </c>
      <c r="D9" t="s">
        <v>9533</v>
      </c>
      <c r="F9" t="str">
        <f t="shared" ref="F9" si="1">CONCATENATE($C$3,D9)</f>
        <v>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недвоеные:с шерстным покровом</v>
      </c>
    </row>
    <row r="10" spans="2:6" x14ac:dyDescent="0.25">
      <c r="C10" t="s">
        <v>2</v>
      </c>
      <c r="D10" t="s">
        <v>9532</v>
      </c>
    </row>
    <row r="11" spans="2:6" x14ac:dyDescent="0.25">
      <c r="B11" t="s">
        <v>9531</v>
      </c>
      <c r="C11" t="s">
        <v>5</v>
      </c>
      <c r="D11" t="s">
        <v>9530</v>
      </c>
      <c r="F11" t="str">
        <f>CONCATENATE($C$8,$D$10,D11)</f>
        <v>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шерстного покрова, двоеные или недвоеные, кроме исключенных примечанием 1 (в) к данной группе:без шерстного покрова:пикелеванные</v>
      </c>
    </row>
    <row r="12" spans="2:6" x14ac:dyDescent="0.25">
      <c r="B12" t="s">
        <v>9529</v>
      </c>
      <c r="C12" t="s">
        <v>5</v>
      </c>
      <c r="D12" t="s">
        <v>67</v>
      </c>
      <c r="F12" t="str">
        <f>CONCATENATE($C$8,$D$10,D12)</f>
        <v>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шерстного покрова, двоеные или недвоеные, кроме исключенных примечанием 1 (в) к данной группе:без шерстного покрова:прочие</v>
      </c>
    </row>
    <row r="14" spans="2:6" x14ac:dyDescent="0.25">
      <c r="B14" t="s">
        <v>0</v>
      </c>
    </row>
    <row r="15" spans="2:6" x14ac:dyDescent="0.25">
      <c r="C15" t="s">
        <v>9528</v>
      </c>
    </row>
    <row r="16" spans="2:6" x14ac:dyDescent="0.25">
      <c r="B16" t="s">
        <v>9527</v>
      </c>
      <c r="C16" t="s">
        <v>2</v>
      </c>
      <c r="D16" t="s">
        <v>9480</v>
      </c>
      <c r="F16" t="str">
        <f>CONCATENATE($C$15,D16)</f>
        <v>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 кроме исключенных примечанием 1 (б) или 1 (в) к данной группе:рептилий</v>
      </c>
    </row>
    <row r="17" spans="2:6" x14ac:dyDescent="0.25">
      <c r="B17" t="s">
        <v>9526</v>
      </c>
      <c r="C17" t="s">
        <v>2</v>
      </c>
      <c r="D17" t="s">
        <v>9482</v>
      </c>
      <c r="F17" t="str">
        <f t="shared" ref="F17:F18" si="2">CONCATENATE($C$15,D17)</f>
        <v>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 кроме исключенных примечанием 1 (б) или 1 (в) к данной группе:свиней</v>
      </c>
    </row>
    <row r="18" spans="2:6" x14ac:dyDescent="0.25">
      <c r="B18" t="s">
        <v>9525</v>
      </c>
      <c r="C18" t="s">
        <v>2</v>
      </c>
      <c r="D18" t="s">
        <v>67</v>
      </c>
      <c r="F18" t="str">
        <f t="shared" si="2"/>
        <v>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 кроме исключенных примечанием 1 (б) или 1 (в) к данной группе:прочие</v>
      </c>
    </row>
    <row r="20" spans="2:6" x14ac:dyDescent="0.25">
      <c r="C20" t="s">
        <v>9524</v>
      </c>
    </row>
    <row r="21" spans="2:6" x14ac:dyDescent="0.25">
      <c r="C21" t="s">
        <v>2</v>
      </c>
      <c r="D21" t="s">
        <v>9523</v>
      </c>
    </row>
    <row r="22" spans="2:6" x14ac:dyDescent="0.25">
      <c r="B22" t="s">
        <v>9522</v>
      </c>
      <c r="C22" t="s">
        <v>5</v>
      </c>
      <c r="D22" t="s">
        <v>9518</v>
      </c>
      <c r="F22" t="str">
        <f>CONCATENATE($C$20,$D$21,D22)</f>
        <v>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обработки:во влажном состоянии (включая хромированный полуфабрикат):нешлифованные лицевые недвоеные; лицевые двоеные</v>
      </c>
    </row>
    <row r="23" spans="2:6" x14ac:dyDescent="0.25">
      <c r="B23" t="s">
        <v>9521</v>
      </c>
      <c r="C23" t="s">
        <v>5</v>
      </c>
      <c r="D23" t="s">
        <v>67</v>
      </c>
      <c r="F23" t="str">
        <f>CONCATENATE($C$20,$D$21,D23)</f>
        <v>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обработки:во влажном состоянии (включая хромированный полуфабрикат):прочие</v>
      </c>
    </row>
    <row r="24" spans="2:6" x14ac:dyDescent="0.25">
      <c r="C24" t="s">
        <v>2</v>
      </c>
      <c r="D24" t="s">
        <v>9520</v>
      </c>
    </row>
    <row r="25" spans="2:6" x14ac:dyDescent="0.25">
      <c r="B25" t="s">
        <v>9519</v>
      </c>
      <c r="C25" t="s">
        <v>5</v>
      </c>
      <c r="D25" t="s">
        <v>9518</v>
      </c>
      <c r="F25" t="str">
        <f>CONCATENATE($C$20,$D$24,D25)</f>
        <v>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обработки:в сухом состоянии (краст):нешлифованные лицевые недвоеные; лицевые двоеные</v>
      </c>
    </row>
    <row r="26" spans="2:6" x14ac:dyDescent="0.25">
      <c r="B26" t="s">
        <v>9517</v>
      </c>
      <c r="C26" t="s">
        <v>5</v>
      </c>
      <c r="D26" t="s">
        <v>67</v>
      </c>
      <c r="F26" t="str">
        <f>CONCATENATE($C$20,$D$24,D26)</f>
        <v>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обработки:в сухом состоянии (краст):прочие</v>
      </c>
    </row>
    <row r="28" spans="2:6" x14ac:dyDescent="0.25">
      <c r="C28" t="s">
        <v>9516</v>
      </c>
    </row>
    <row r="29" spans="2:6" x14ac:dyDescent="0.25">
      <c r="B29" t="s">
        <v>9515</v>
      </c>
      <c r="C29" t="s">
        <v>2</v>
      </c>
      <c r="D29" t="s">
        <v>9504</v>
      </c>
      <c r="F29" t="str">
        <f>CONCATENATE($C$28,D29)</f>
        <v>Дубленая кожа или кожевенный краст из шкур овец или шкурок ягнят, без шерстного покрова, двоеные или недвоеные, но без дальнейшей обработки:во влажном состоянии (включая хромированный полуфабрикат)</v>
      </c>
    </row>
    <row r="30" spans="2:6" x14ac:dyDescent="0.25">
      <c r="B30" t="s">
        <v>9514</v>
      </c>
      <c r="C30" t="s">
        <v>2</v>
      </c>
      <c r="D30" t="s">
        <v>9502</v>
      </c>
      <c r="F30" t="str">
        <f>CONCATENATE($C$28,D30)</f>
        <v>Дубленая кожа или кожевенный краст из шкур овец или шкурок ягнят, без шерстного покрова, двоеные или недвоеные, но без дальнейшей обработки:в сухом состоянии (краст)</v>
      </c>
    </row>
    <row r="32" spans="2:6" x14ac:dyDescent="0.25">
      <c r="C32" t="s">
        <v>9513</v>
      </c>
    </row>
    <row r="33" spans="2:6" x14ac:dyDescent="0.25">
      <c r="C33" t="s">
        <v>2</v>
      </c>
      <c r="D33" t="s">
        <v>9512</v>
      </c>
    </row>
    <row r="34" spans="2:6" x14ac:dyDescent="0.25">
      <c r="B34" t="s">
        <v>9511</v>
      </c>
      <c r="C34" t="s">
        <v>5</v>
      </c>
      <c r="D34" t="s">
        <v>9504</v>
      </c>
      <c r="F34" t="str">
        <f>CONCATENATE($C$32,$D$33,D34)</f>
        <v>Дубленая кожа или кожевенный краст из шкур прочих животных, без шерстного или волосяного покрова, двоеные или недвоеные, но без дальнейшей обработки:коз или козлят:во влажном состоянии (включая хромированный полуфабрикат)</v>
      </c>
    </row>
    <row r="35" spans="2:6" x14ac:dyDescent="0.25">
      <c r="B35" t="s">
        <v>9510</v>
      </c>
      <c r="C35" t="s">
        <v>5</v>
      </c>
      <c r="D35" t="s">
        <v>9502</v>
      </c>
      <c r="F35" t="str">
        <f>CONCATENATE($C$32,$D$33,D35)</f>
        <v>Дубленая кожа или кожевенный краст из шкур прочих животных, без шерстного или волосяного покрова, двоеные или недвоеные, но без дальнейшей обработки:коз или козлят:в сухом состоянии (краст)</v>
      </c>
    </row>
    <row r="36" spans="2:6" x14ac:dyDescent="0.25">
      <c r="C36" t="s">
        <v>2</v>
      </c>
      <c r="D36" t="s">
        <v>9509</v>
      </c>
    </row>
    <row r="37" spans="2:6" x14ac:dyDescent="0.25">
      <c r="B37" t="s">
        <v>9508</v>
      </c>
      <c r="C37" t="s">
        <v>5</v>
      </c>
      <c r="D37" t="s">
        <v>9504</v>
      </c>
      <c r="F37" t="str">
        <f>CONCATENATE($C$32,$D$36,D37)</f>
        <v>Дубленая кожа или кожевенный краст из шкур прочих животных, без шерстного или волосяного покрова, двоеные или недвоеные, но без дальнейшей обработки:свиней:во влажном состоянии (включая хромированный полуфабрикат)</v>
      </c>
    </row>
    <row r="38" spans="2:6" x14ac:dyDescent="0.25">
      <c r="B38" t="s">
        <v>9507</v>
      </c>
      <c r="C38" t="s">
        <v>5</v>
      </c>
      <c r="D38" t="s">
        <v>9502</v>
      </c>
      <c r="F38" t="str">
        <f t="shared" ref="F38" si="3">CONCATENATE($C$32,$D$36,D38)</f>
        <v>Дубленая кожа или кожевенный краст из шкур прочих животных, без шерстного или волосяного покрова, двоеные или недвоеные, но без дальнейшей обработки:свиней:в сухом состоянии (краст)</v>
      </c>
    </row>
    <row r="39" spans="2:6" x14ac:dyDescent="0.25">
      <c r="B39" t="s">
        <v>9506</v>
      </c>
      <c r="C39" t="s">
        <v>2</v>
      </c>
      <c r="D39" t="s">
        <v>9480</v>
      </c>
      <c r="F39" t="str">
        <f>CONCATENATE($C$32,D39)</f>
        <v>Дубленая кожа или кожевенный краст из шкур прочих животных, без шерстного или волосяного покрова, двоеные или недвоеные, но без дальнейшей обработки:рептилий</v>
      </c>
    </row>
    <row r="40" spans="2:6" x14ac:dyDescent="0.25">
      <c r="C40" t="s">
        <v>2</v>
      </c>
      <c r="D40" t="s">
        <v>87</v>
      </c>
    </row>
    <row r="41" spans="2:6" x14ac:dyDescent="0.25">
      <c r="B41" t="s">
        <v>9505</v>
      </c>
      <c r="C41" t="s">
        <v>5</v>
      </c>
      <c r="D41" t="s">
        <v>9504</v>
      </c>
      <c r="F41" t="str">
        <f>CONCATENATE($C$32,$D$40,D41)</f>
        <v>Дубленая кожа или кожевенный краст из шкур прочих животных, без шерстного или волосяного покрова, двоеные или недвоеные, но без дальнейшей обработки:прочие:во влажном состоянии (включая хромированный полуфабрикат)</v>
      </c>
    </row>
    <row r="42" spans="2:6" x14ac:dyDescent="0.25">
      <c r="B42" t="s">
        <v>9503</v>
      </c>
      <c r="C42" t="s">
        <v>5</v>
      </c>
      <c r="D42" t="s">
        <v>9502</v>
      </c>
      <c r="F42" t="str">
        <f>CONCATENATE($C$32,$D$40,D42)</f>
        <v>Дубленая кожа или кожевенный краст из шкур прочих животных, без шерстного или волосяного покрова, двоеные или недвоеные, но без дальнейшей обработки:прочие:в сухом состоянии (краст)</v>
      </c>
    </row>
    <row r="44" spans="2:6" x14ac:dyDescent="0.25">
      <c r="C44" t="s">
        <v>9501</v>
      </c>
    </row>
    <row r="45" spans="2:6" x14ac:dyDescent="0.25">
      <c r="C45" t="s">
        <v>2</v>
      </c>
      <c r="D45" t="s">
        <v>9500</v>
      </c>
    </row>
    <row r="46" spans="2:6" x14ac:dyDescent="0.25">
      <c r="B46" t="s">
        <v>9499</v>
      </c>
      <c r="C46" t="s">
        <v>5</v>
      </c>
      <c r="D46" t="s">
        <v>9498</v>
      </c>
      <c r="F46" t="str">
        <f>CONCATENATE($C$44,$D$45,D46)</f>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41.14:целые шкуры:нешлифованные лицевые недвоеные</v>
      </c>
    </row>
    <row r="47" spans="2:6" x14ac:dyDescent="0.25">
      <c r="B47" t="s">
        <v>9497</v>
      </c>
      <c r="C47" t="s">
        <v>5</v>
      </c>
      <c r="D47" t="s">
        <v>9496</v>
      </c>
      <c r="F47" t="str">
        <f t="shared" ref="F47:F48" si="4">CONCATENATE($C$44,$D$45,D47)</f>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41.14:целые шкуры:лицевые двоеные</v>
      </c>
    </row>
    <row r="48" spans="2:6" x14ac:dyDescent="0.25">
      <c r="B48" t="s">
        <v>9495</v>
      </c>
      <c r="C48" t="s">
        <v>5</v>
      </c>
      <c r="D48" t="s">
        <v>67</v>
      </c>
      <c r="F48" t="str">
        <f t="shared" si="4"/>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41.14:целые шкуры:прочие</v>
      </c>
    </row>
    <row r="50" spans="2:6" x14ac:dyDescent="0.25">
      <c r="B50" t="s">
        <v>0</v>
      </c>
    </row>
    <row r="51" spans="2:6" x14ac:dyDescent="0.25">
      <c r="C51" t="s">
        <v>2</v>
      </c>
      <c r="D51" t="s">
        <v>9494</v>
      </c>
    </row>
    <row r="52" spans="2:6" x14ac:dyDescent="0.25">
      <c r="B52" t="s">
        <v>9493</v>
      </c>
      <c r="C52" t="s">
        <v>5</v>
      </c>
      <c r="D52" t="s">
        <v>9492</v>
      </c>
      <c r="F52" t="str">
        <f>CONCATENATE($C$44,$D$51,D52)</f>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41.14:прочая, включая полукожу:нешлифованная лицевая недвоеная</v>
      </c>
    </row>
    <row r="53" spans="2:6" x14ac:dyDescent="0.25">
      <c r="B53" t="s">
        <v>9491</v>
      </c>
      <c r="C53" t="s">
        <v>5</v>
      </c>
      <c r="D53" t="s">
        <v>9490</v>
      </c>
      <c r="F53" t="str">
        <f t="shared" ref="F53:F54" si="5">CONCATENATE($C$44,$D$51,D53)</f>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41.14:прочая, включая полукожу:лицевая двоеная</v>
      </c>
    </row>
    <row r="54" spans="2:6" x14ac:dyDescent="0.25">
      <c r="B54" t="s">
        <v>9489</v>
      </c>
      <c r="C54" t="s">
        <v>5</v>
      </c>
      <c r="D54" t="s">
        <v>8</v>
      </c>
      <c r="F54" t="str">
        <f t="shared" si="5"/>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41.14:прочая, включая полукожу:прочая</v>
      </c>
    </row>
    <row r="57" spans="2:6" x14ac:dyDescent="0.25">
      <c r="B57" t="s">
        <v>9488</v>
      </c>
      <c r="C57" t="s">
        <v>9487</v>
      </c>
      <c r="F57" t="str">
        <f>C57</f>
        <v>Кожа, дополнительно обработанная после дубления или в виде кожевенного краста, включая выделанную под пергамент, из шкур овец или шкурок ягнят, без шерстного покрова, двоеная или недвоеная, кроме кожи товарной позиции 41.14.</v>
      </c>
    </row>
    <row r="59" spans="2:6" x14ac:dyDescent="0.25">
      <c r="C59" t="s">
        <v>9486</v>
      </c>
    </row>
    <row r="60" spans="2:6" x14ac:dyDescent="0.25">
      <c r="B60" t="s">
        <v>9485</v>
      </c>
      <c r="C60" t="s">
        <v>2</v>
      </c>
      <c r="D60" t="s">
        <v>9484</v>
      </c>
      <c r="F60" t="str">
        <f>CONCATENATE($C$59,D60)</f>
        <v>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41.14:коз или козлят</v>
      </c>
    </row>
    <row r="61" spans="2:6" x14ac:dyDescent="0.25">
      <c r="B61" t="s">
        <v>9483</v>
      </c>
      <c r="C61" t="s">
        <v>2</v>
      </c>
      <c r="D61" t="s">
        <v>9482</v>
      </c>
      <c r="F61" t="str">
        <f t="shared" ref="F61:F63" si="6">CONCATENATE($C$59,D61)</f>
        <v>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41.14:свиней</v>
      </c>
    </row>
    <row r="62" spans="2:6" x14ac:dyDescent="0.25">
      <c r="B62" t="s">
        <v>9481</v>
      </c>
      <c r="C62" t="s">
        <v>2</v>
      </c>
      <c r="D62" t="s">
        <v>9480</v>
      </c>
      <c r="F62" t="str">
        <f t="shared" si="6"/>
        <v>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41.14:рептилий</v>
      </c>
    </row>
    <row r="63" spans="2:6" x14ac:dyDescent="0.25">
      <c r="B63" t="s">
        <v>9479</v>
      </c>
      <c r="C63" t="s">
        <v>2</v>
      </c>
      <c r="D63" t="s">
        <v>8</v>
      </c>
      <c r="F63" t="str">
        <f t="shared" si="6"/>
        <v>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41.14:прочая</v>
      </c>
    </row>
    <row r="65" spans="2:6" x14ac:dyDescent="0.25">
      <c r="C65" t="s">
        <v>9478</v>
      </c>
    </row>
    <row r="66" spans="2:6" x14ac:dyDescent="0.25">
      <c r="B66" t="s">
        <v>9477</v>
      </c>
      <c r="C66" t="s">
        <v>2</v>
      </c>
      <c r="D66" t="s">
        <v>9476</v>
      </c>
      <c r="F66" t="str">
        <f>CONCATENATE($C$65,D66)</f>
        <v>Замша (включая комбинированную замшу); кожа лаковая и кожа лаковая ламинированная; кожа металлизированная:замша (включая комбинированную замшу)</v>
      </c>
    </row>
    <row r="67" spans="2:6" x14ac:dyDescent="0.25">
      <c r="B67" t="s">
        <v>9475</v>
      </c>
      <c r="C67" t="s">
        <v>2</v>
      </c>
      <c r="D67" t="s">
        <v>9474</v>
      </c>
      <c r="F67" t="str">
        <f>CONCATENATE($C$65,D67)</f>
        <v>Замша (включая комбинированную замшу); кожа лаковая и кожа лаковая ламинированная; кожа металлизированная:кожа лаковая и кожа лаковая ламинированная; кожа металлизированная</v>
      </c>
    </row>
    <row r="69" spans="2:6" x14ac:dyDescent="0.25">
      <c r="C69" t="s">
        <v>9473</v>
      </c>
    </row>
    <row r="70" spans="2:6" x14ac:dyDescent="0.25">
      <c r="B70" t="s">
        <v>9472</v>
      </c>
      <c r="C70" t="s">
        <v>2</v>
      </c>
      <c r="D70" t="s">
        <v>9471</v>
      </c>
      <c r="F70" t="str">
        <f>CONCATENATE($C$69,D70)</f>
        <v>Кожа композиционная на основе натуральной кожи или кожевенных волокон в пластинах, листах или полосах, или лентах, в рулонах или не в рулонах; обрезь и прочие отходы натуральной или композиционной кожи, непригодные для производства изделий из кожи; кожевенные пыль, порошок и мука:кожа композиционная на основе натуральной кожи или кожевенных волокон в пластинах, листах или полосах, или лентах, в рулонах или не в рулонах</v>
      </c>
    </row>
    <row r="71" spans="2:6" x14ac:dyDescent="0.25">
      <c r="B71" t="s">
        <v>9470</v>
      </c>
      <c r="C71" t="s">
        <v>2</v>
      </c>
      <c r="D71" t="s">
        <v>9469</v>
      </c>
      <c r="F71" t="str">
        <f>CONCATENATE($C$69,D71)</f>
        <v>Кожа композиционная на основе натуральной кожи или кожевенных волокон в пластинах, листах или полосах, или лентах, в рулонах или не в рулонах; обрезь и прочие отходы натуральной или композиционной кожи, непригодные для производства изделий из кожи; кожевенные пыль, порошок и мука:обрезь и прочие отходы натуральной или композиционной кожи, непригодные для производства изделий из кожи; кожевенные пыль, порошок и мука</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7"/>
  <sheetViews>
    <sheetView workbookViewId="0">
      <selection activeCell="T8" sqref="T8:U9"/>
    </sheetView>
  </sheetViews>
  <sheetFormatPr defaultRowHeight="15" x14ac:dyDescent="0.25"/>
  <cols>
    <col min="1" max="1" width="7.140625" customWidth="1"/>
    <col min="3" max="5" width="0" hidden="1" customWidth="1"/>
  </cols>
  <sheetData>
    <row r="2" spans="2:6" x14ac:dyDescent="0.25">
      <c r="B2" t="s">
        <v>0</v>
      </c>
    </row>
    <row r="3" spans="2:6" x14ac:dyDescent="0.25">
      <c r="B3" t="s">
        <v>9577</v>
      </c>
      <c r="C3" t="s">
        <v>9576</v>
      </c>
      <c r="F3" t="str">
        <f>C3</f>
        <v>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материала.</v>
      </c>
    </row>
    <row r="5" spans="2:6" x14ac:dyDescent="0.25">
      <c r="B5" t="s">
        <v>0</v>
      </c>
    </row>
    <row r="6" spans="2:6" x14ac:dyDescent="0.25">
      <c r="C6" t="s">
        <v>9575</v>
      </c>
    </row>
    <row r="7" spans="2:6" x14ac:dyDescent="0.25">
      <c r="C7" t="s">
        <v>2</v>
      </c>
      <c r="D7" t="s">
        <v>9574</v>
      </c>
    </row>
    <row r="8" spans="2:6" x14ac:dyDescent="0.25">
      <c r="B8" t="s">
        <v>9573</v>
      </c>
      <c r="C8" t="s">
        <v>5</v>
      </c>
      <c r="D8" t="s">
        <v>9560</v>
      </c>
      <c r="F8" t="str">
        <f>CONCATENATE($C$6,$D$7,D8)</f>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бумагой:саквояжи, чемоданы, дамские сумки-чемоданчики, кейсы для деловых бумаг, портфели, школьные ранцы и аналогичные изделия:с лицевой поверхностью из натуральной кожи или из композиционной кожи</v>
      </c>
    </row>
    <row r="9" spans="2:6" x14ac:dyDescent="0.25">
      <c r="B9" t="s">
        <v>9572</v>
      </c>
      <c r="C9" t="s">
        <v>5</v>
      </c>
      <c r="D9" t="s">
        <v>9571</v>
      </c>
      <c r="F9" t="str">
        <f t="shared" ref="F9:F10" si="0">CONCATENATE($C$6,$D$7,D9)</f>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бумагой:саквояжи, чемоданы, дамские сумки-чемоданчики, кейсы для деловых бумаг, портфели, школьные ранцы и аналогичные изделия:с лицевой поверхностью из пластмассы или текстильных материалов</v>
      </c>
    </row>
    <row r="10" spans="2:6" x14ac:dyDescent="0.25">
      <c r="B10" t="s">
        <v>9570</v>
      </c>
      <c r="C10" t="s">
        <v>5</v>
      </c>
      <c r="D10" t="s">
        <v>67</v>
      </c>
      <c r="F10" t="str">
        <f t="shared" si="0"/>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бумагой:саквояжи, чемоданы, дамские сумки-чемоданчики, кейсы для деловых бумаг, портфели, школьные ранцы и аналогичные изделия:прочие</v>
      </c>
    </row>
    <row r="11" spans="2:6" x14ac:dyDescent="0.25">
      <c r="C11" t="s">
        <v>2</v>
      </c>
      <c r="D11" t="s">
        <v>9569</v>
      </c>
    </row>
    <row r="12" spans="2:6" x14ac:dyDescent="0.25">
      <c r="B12" t="s">
        <v>9568</v>
      </c>
      <c r="C12" t="s">
        <v>5</v>
      </c>
      <c r="D12" t="s">
        <v>9560</v>
      </c>
      <c r="F12" t="str">
        <f>CONCATENATE($C$6,$D$11,D12)</f>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бумагой:сумки дамские с плечевым ремнем или без плечевого ремня, включая сумки без ручек:с лицевой поверхностью из натуральной кожи или из композиционной кожи</v>
      </c>
    </row>
    <row r="13" spans="2:6" x14ac:dyDescent="0.25">
      <c r="B13" t="s">
        <v>9567</v>
      </c>
      <c r="C13" t="s">
        <v>5</v>
      </c>
      <c r="D13" t="s">
        <v>9558</v>
      </c>
      <c r="F13" t="str">
        <f t="shared" ref="F13:F14" si="1">CONCATENATE($C$6,$D$11,D13)</f>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бумагой:сумки дамские с плечевым ремнем или без плечевого ремня, включая сумки без ручек:с лицевой поверхностью из листов пластмассы или текстильных материалов</v>
      </c>
    </row>
    <row r="14" spans="2:6" x14ac:dyDescent="0.25">
      <c r="B14" t="s">
        <v>9566</v>
      </c>
      <c r="C14" t="s">
        <v>5</v>
      </c>
      <c r="D14" t="s">
        <v>67</v>
      </c>
      <c r="F14" t="str">
        <f t="shared" si="1"/>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бумагой:сумки дамские с плечевым ремнем или без плечевого ремня, включая сумки без ручек:прочие</v>
      </c>
    </row>
    <row r="15" spans="2:6" x14ac:dyDescent="0.25">
      <c r="C15" t="s">
        <v>2</v>
      </c>
      <c r="D15" t="s">
        <v>9565</v>
      </c>
    </row>
    <row r="16" spans="2:6" x14ac:dyDescent="0.25">
      <c r="B16" t="s">
        <v>9564</v>
      </c>
      <c r="C16" t="s">
        <v>5</v>
      </c>
      <c r="D16" t="s">
        <v>9560</v>
      </c>
      <c r="F16" t="str">
        <f>CONCATENATE($C$6,$D$15,D16)</f>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бумагой:изделия, обычно носимые в кармане или в дамской сумке:с лицевой поверхностью из натуральной кожи или из композиционной кожи</v>
      </c>
    </row>
    <row r="17" spans="2:6" x14ac:dyDescent="0.25">
      <c r="B17" t="s">
        <v>9563</v>
      </c>
      <c r="C17" t="s">
        <v>5</v>
      </c>
      <c r="D17" t="s">
        <v>9558</v>
      </c>
      <c r="F17" t="str">
        <f t="shared" ref="F17:F18" si="2">CONCATENATE($C$6,$D$15,D17)</f>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бумагой:изделия, обычно носимые в кармане или в дамской сумке:с лицевой поверхностью из листов пластмассы или текстильных материалов</v>
      </c>
    </row>
    <row r="18" spans="2:6" x14ac:dyDescent="0.25">
      <c r="B18" t="s">
        <v>9562</v>
      </c>
      <c r="C18" t="s">
        <v>5</v>
      </c>
      <c r="D18" t="s">
        <v>67</v>
      </c>
      <c r="F18" t="str">
        <f t="shared" si="2"/>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бумагой:изделия, обычно носимые в кармане или в дамской сумке:прочие</v>
      </c>
    </row>
    <row r="19" spans="2:6" x14ac:dyDescent="0.25">
      <c r="C19" t="s">
        <v>2</v>
      </c>
      <c r="D19" t="s">
        <v>87</v>
      </c>
    </row>
    <row r="20" spans="2:6" x14ac:dyDescent="0.25">
      <c r="B20" t="s">
        <v>9561</v>
      </c>
      <c r="C20" t="s">
        <v>5</v>
      </c>
      <c r="D20" t="s">
        <v>9560</v>
      </c>
      <c r="F20" t="str">
        <f>CONCATENATE($C$6,$D$19,D20)</f>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бумагой:прочие:с лицевой поверхностью из натуральной кожи или из композиционной кожи</v>
      </c>
    </row>
    <row r="21" spans="2:6" x14ac:dyDescent="0.25">
      <c r="B21" t="s">
        <v>9559</v>
      </c>
      <c r="C21" t="s">
        <v>5</v>
      </c>
      <c r="D21" t="s">
        <v>9558</v>
      </c>
      <c r="F21" t="str">
        <f t="shared" ref="F21:F22" si="3">CONCATENATE($C$6,$D$19,D21)</f>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бумагой:прочие:с лицевой поверхностью из листов пластмассы или текстильных материалов</v>
      </c>
    </row>
    <row r="22" spans="2:6" x14ac:dyDescent="0.25">
      <c r="B22" t="s">
        <v>9557</v>
      </c>
      <c r="C22" t="s">
        <v>5</v>
      </c>
      <c r="D22" t="s">
        <v>67</v>
      </c>
      <c r="F22" t="str">
        <f t="shared" si="3"/>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косметики, рюкзаки, дамские сумки,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бумагой:прочие:прочие</v>
      </c>
    </row>
    <row r="24" spans="2:6" x14ac:dyDescent="0.25">
      <c r="C24" t="s">
        <v>9556</v>
      </c>
    </row>
    <row r="25" spans="2:6" x14ac:dyDescent="0.25">
      <c r="B25" t="s">
        <v>9555</v>
      </c>
      <c r="C25" t="s">
        <v>2</v>
      </c>
      <c r="D25" t="s">
        <v>9554</v>
      </c>
      <c r="F25" t="str">
        <f>CONCATENATE($C$24,D25)</f>
        <v>Предметы одежды и принадлежности к одежде, из натуральной кожи или композиционной кожи:предметы одежды</v>
      </c>
    </row>
    <row r="26" spans="2:6" x14ac:dyDescent="0.25">
      <c r="C26" t="s">
        <v>2</v>
      </c>
      <c r="D26" t="s">
        <v>9327</v>
      </c>
    </row>
    <row r="27" spans="2:6" x14ac:dyDescent="0.25">
      <c r="B27" t="s">
        <v>9553</v>
      </c>
      <c r="C27" t="s">
        <v>5</v>
      </c>
      <c r="D27" t="s">
        <v>9552</v>
      </c>
      <c r="F27" t="str">
        <f>CONCATENATE($C$24,$D$26,D27)</f>
        <v>Предметы одежды и принадлежности к одежде, из натуральной кожи или композиционной кожи:перчатки, рукавицы и митенки:специально предназначенные для спортивных целей</v>
      </c>
    </row>
    <row r="28" spans="2:6" x14ac:dyDescent="0.25">
      <c r="B28" t="s">
        <v>9551</v>
      </c>
      <c r="C28" t="s">
        <v>5</v>
      </c>
      <c r="D28" t="s">
        <v>67</v>
      </c>
      <c r="F28" t="str">
        <f>CONCATENATE($C$24,$D$26,D28)</f>
        <v>Предметы одежды и принадлежности к одежде, из натуральной кожи или композиционной кожи:перчатки, рукавицы и митенки:прочие</v>
      </c>
    </row>
    <row r="29" spans="2:6" x14ac:dyDescent="0.25">
      <c r="B29" t="s">
        <v>9550</v>
      </c>
      <c r="C29" t="s">
        <v>2</v>
      </c>
      <c r="D29" t="s">
        <v>9549</v>
      </c>
      <c r="F29" t="str">
        <f>CONCATENATE($C$24,D29)</f>
        <v>Предметы одежды и принадлежности к одежде, из натуральной кожи или композиционной кожи:пояса, ремни, портупеи и патронташи</v>
      </c>
    </row>
    <row r="30" spans="2:6" x14ac:dyDescent="0.25">
      <c r="B30" t="s">
        <v>9548</v>
      </c>
      <c r="C30" t="s">
        <v>2</v>
      </c>
      <c r="D30" t="s">
        <v>9547</v>
      </c>
      <c r="F30" t="str">
        <f>CONCATENATE($C$24,D30)</f>
        <v>Предметы одежды и принадлежности к одежде, из натуральной кожи или композиционной кожи:прочие принадлежности к одежде</v>
      </c>
    </row>
    <row r="34" spans="2:6" x14ac:dyDescent="0.25">
      <c r="B34" t="s">
        <v>0</v>
      </c>
    </row>
    <row r="35" spans="2:6" x14ac:dyDescent="0.25">
      <c r="B35" t="s">
        <v>9546</v>
      </c>
      <c r="C35" t="s">
        <v>9545</v>
      </c>
      <c r="F35" t="str">
        <f>C35</f>
        <v>Прочие изделия из натуральной кожи или композиционной кожи.</v>
      </c>
    </row>
    <row r="37" spans="2:6" x14ac:dyDescent="0.25">
      <c r="B37" t="s">
        <v>9544</v>
      </c>
      <c r="C37" t="s">
        <v>9543</v>
      </c>
      <c r="F37" t="str">
        <f>C37</f>
        <v>Изделия из кишок (кроме волокна из фиброина шелкопряда), синюги, пузырей или сухожилий.</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workbookViewId="0">
      <selection activeCell="C1" sqref="C1:E1048576"/>
    </sheetView>
  </sheetViews>
  <sheetFormatPr defaultRowHeight="15" x14ac:dyDescent="0.25"/>
  <cols>
    <col min="1" max="1" width="5.85546875" customWidth="1"/>
    <col min="3" max="5" width="0" hidden="1" customWidth="1"/>
  </cols>
  <sheetData>
    <row r="2" spans="2:6" x14ac:dyDescent="0.25">
      <c r="B2" t="s">
        <v>0</v>
      </c>
    </row>
    <row r="3" spans="2:6" x14ac:dyDescent="0.25">
      <c r="C3" t="s">
        <v>9603</v>
      </c>
    </row>
    <row r="4" spans="2:6" x14ac:dyDescent="0.25">
      <c r="B4" t="s">
        <v>9602</v>
      </c>
      <c r="C4" t="s">
        <v>2</v>
      </c>
      <c r="D4" t="s">
        <v>9601</v>
      </c>
      <c r="F4" t="str">
        <f>CONCATENATE($C$3,D4)</f>
        <v>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41.03:норки, целые, не имеющие или имеющие голову, хвост или лапы</v>
      </c>
    </row>
    <row r="5" spans="2:6" x14ac:dyDescent="0.25">
      <c r="B5" t="s">
        <v>9600</v>
      </c>
      <c r="C5" t="s">
        <v>2</v>
      </c>
      <c r="D5" t="s">
        <v>9599</v>
      </c>
      <c r="F5" t="str">
        <f t="shared" ref="F5:F8" si="0">CONCATENATE($C$3,D5)</f>
        <v>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41.03:ягнят следующих пород: астраханской, курдючной, каракульской, персидской и аналогичных пород, а также ягнят индийской, китайской, монгольской или тибетской пород, целые, не имеющие или имеющие голову, хвост или лапы</v>
      </c>
    </row>
    <row r="6" spans="2:6" x14ac:dyDescent="0.25">
      <c r="B6" t="s">
        <v>9598</v>
      </c>
      <c r="C6" t="s">
        <v>2</v>
      </c>
      <c r="D6" t="s">
        <v>9597</v>
      </c>
      <c r="F6" t="str">
        <f t="shared" si="0"/>
        <v>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41.03:лисицы, целые, не имеющие или имеющие голову, хвост или лапы</v>
      </c>
    </row>
    <row r="7" spans="2:6" x14ac:dyDescent="0.25">
      <c r="B7" t="s">
        <v>9596</v>
      </c>
      <c r="C7" t="s">
        <v>2</v>
      </c>
      <c r="D7" t="s">
        <v>9595</v>
      </c>
      <c r="F7" t="str">
        <f t="shared" si="0"/>
        <v>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41.03:шкурки прочие, целые, не имеющие или имеющие голову, хвост или лапы</v>
      </c>
    </row>
    <row r="8" spans="2:6" x14ac:dyDescent="0.25">
      <c r="B8" t="s">
        <v>9594</v>
      </c>
      <c r="C8" t="s">
        <v>2</v>
      </c>
      <c r="D8" t="s">
        <v>9593</v>
      </c>
      <c r="F8" t="str">
        <f t="shared" si="0"/>
        <v>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41.03:головы, хвосты, лапы и прочие части или обрезки шкурок, пригодные для изготовления меховых изделий</v>
      </c>
    </row>
    <row r="10" spans="2:6" x14ac:dyDescent="0.25">
      <c r="B10" t="s">
        <v>0</v>
      </c>
    </row>
    <row r="11" spans="2:6" x14ac:dyDescent="0.25">
      <c r="C11" t="s">
        <v>9592</v>
      </c>
    </row>
    <row r="12" spans="2:6" x14ac:dyDescent="0.25">
      <c r="C12" t="s">
        <v>2</v>
      </c>
      <c r="D12" t="s">
        <v>9591</v>
      </c>
    </row>
    <row r="13" spans="2:6" x14ac:dyDescent="0.25">
      <c r="B13" t="s">
        <v>9590</v>
      </c>
      <c r="C13" t="s">
        <v>5</v>
      </c>
      <c r="D13" t="s">
        <v>9589</v>
      </c>
      <c r="F13" t="str">
        <f>CONCATENATE($C$11,$D$12,D13)</f>
        <v>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43.03:шкурки целые, не имеющие или имеющие голову, хвост или лапы, несобранные:норки</v>
      </c>
    </row>
    <row r="14" spans="2:6" x14ac:dyDescent="0.25">
      <c r="B14" t="s">
        <v>9588</v>
      </c>
      <c r="C14" t="s">
        <v>5</v>
      </c>
      <c r="D14" t="s">
        <v>67</v>
      </c>
      <c r="F14" t="str">
        <f>CONCATENATE($C$11,$D$12,D14)</f>
        <v>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43.03:шкурки целые, не имеющие или имеющие голову, хвост или лапы, несобранные:прочие</v>
      </c>
    </row>
    <row r="15" spans="2:6" x14ac:dyDescent="0.25">
      <c r="B15" t="s">
        <v>9587</v>
      </c>
      <c r="C15" t="s">
        <v>2</v>
      </c>
      <c r="D15" t="s">
        <v>9586</v>
      </c>
      <c r="F15" t="str">
        <f>CONCATENATE($C$11,D15)</f>
        <v>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43.03:головы, хвосты, лапы и прочие части или лоскут, несобранные</v>
      </c>
    </row>
    <row r="16" spans="2:6" x14ac:dyDescent="0.25">
      <c r="B16" t="s">
        <v>9585</v>
      </c>
      <c r="C16" t="s">
        <v>2</v>
      </c>
      <c r="D16" t="s">
        <v>9584</v>
      </c>
      <c r="F16" t="str">
        <f>CONCATENATE($C$11,D16)</f>
        <v>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43.03:шкурки целые и их части или лоскут, собранные</v>
      </c>
    </row>
    <row r="18" spans="2:6" x14ac:dyDescent="0.25">
      <c r="C18" t="s">
        <v>9583</v>
      </c>
    </row>
    <row r="19" spans="2:6" x14ac:dyDescent="0.25">
      <c r="B19" t="s">
        <v>9582</v>
      </c>
      <c r="C19" t="s">
        <v>2</v>
      </c>
      <c r="D19" t="s">
        <v>9581</v>
      </c>
      <c r="F19" t="str">
        <f>CONCATENATE($C$18,D19)</f>
        <v>Предметы одежды, принадлежности к одежде и прочие изделия, из натурального меха:предметы одежды и принадлежности к одежде</v>
      </c>
    </row>
    <row r="20" spans="2:6" x14ac:dyDescent="0.25">
      <c r="B20" t="s">
        <v>9580</v>
      </c>
      <c r="C20" t="s">
        <v>2</v>
      </c>
      <c r="D20" t="s">
        <v>67</v>
      </c>
      <c r="F20" t="str">
        <f>CONCATENATE($C$18,D20)</f>
        <v>Предметы одежды, принадлежности к одежде и прочие изделия, из натурального меха:прочие</v>
      </c>
    </row>
    <row r="22" spans="2:6" x14ac:dyDescent="0.25">
      <c r="B22" t="s">
        <v>9579</v>
      </c>
      <c r="C22" t="s">
        <v>9578</v>
      </c>
      <c r="F22" t="str">
        <f>C22</f>
        <v>Мех искусственный и изделия из него.</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8"/>
  <sheetViews>
    <sheetView topLeftCell="A91" workbookViewId="0">
      <selection activeCell="C97" sqref="C1:E1048576"/>
    </sheetView>
  </sheetViews>
  <sheetFormatPr defaultRowHeight="15" x14ac:dyDescent="0.25"/>
  <cols>
    <col min="1" max="1" width="5.5703125" customWidth="1"/>
    <col min="3" max="5" width="0" hidden="1" customWidth="1"/>
  </cols>
  <sheetData>
    <row r="2" spans="2:6" x14ac:dyDescent="0.25">
      <c r="B2" t="s">
        <v>0</v>
      </c>
    </row>
    <row r="3" spans="2:6" x14ac:dyDescent="0.25">
      <c r="C3" t="s">
        <v>9751</v>
      </c>
    </row>
    <row r="4" spans="2:6" x14ac:dyDescent="0.25">
      <c r="B4" t="s">
        <v>9750</v>
      </c>
      <c r="C4" t="s">
        <v>2</v>
      </c>
      <c r="D4" t="s">
        <v>9749</v>
      </c>
      <c r="F4" t="str">
        <f>CONCATENATE($C$3,D4)</f>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видах:древесина топливная в виде бревен, поленьев, ветвей, вязанок хвороста или в аналогичных видах</v>
      </c>
    </row>
    <row r="5" spans="2:6" x14ac:dyDescent="0.25">
      <c r="C5" t="s">
        <v>2</v>
      </c>
      <c r="D5" t="s">
        <v>9748</v>
      </c>
    </row>
    <row r="6" spans="2:6" x14ac:dyDescent="0.25">
      <c r="B6" t="s">
        <v>9747</v>
      </c>
      <c r="C6" t="s">
        <v>5</v>
      </c>
      <c r="D6" t="s">
        <v>9690</v>
      </c>
      <c r="F6" t="str">
        <f>CONCATENATE($C$3,$D$5,D6)</f>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видах:древесина в виде щепок или стружки:хвойных пород</v>
      </c>
    </row>
    <row r="7" spans="2:6" x14ac:dyDescent="0.25">
      <c r="B7" t="s">
        <v>9746</v>
      </c>
      <c r="C7" t="s">
        <v>5</v>
      </c>
      <c r="D7" t="s">
        <v>9724</v>
      </c>
      <c r="F7" t="str">
        <f>CONCATENATE($C$3,$D$5,D7)</f>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видах:древесина в виде щепок или стружки:лиственных пород</v>
      </c>
    </row>
    <row r="8" spans="2:6" x14ac:dyDescent="0.25">
      <c r="C8" t="s">
        <v>2</v>
      </c>
      <c r="D8" t="s">
        <v>9745</v>
      </c>
    </row>
    <row r="9" spans="2:6" x14ac:dyDescent="0.25">
      <c r="B9" t="s">
        <v>9744</v>
      </c>
      <c r="C9" t="s">
        <v>5</v>
      </c>
      <c r="D9" t="s">
        <v>9743</v>
      </c>
      <c r="F9" t="str">
        <f>CONCATENATE($C$3,$D$8,D9)</f>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видах:опилки, древесные отходы и скрап, неагломерированные или агломерированные в виде бревен, брикетов, гранул или в аналогичных видах:гранулы древесные</v>
      </c>
    </row>
    <row r="10" spans="2:6" x14ac:dyDescent="0.25">
      <c r="B10" t="s">
        <v>9742</v>
      </c>
      <c r="C10" t="s">
        <v>5</v>
      </c>
      <c r="D10" t="s">
        <v>67</v>
      </c>
      <c r="F10" t="str">
        <f>CONCATENATE($C$3,$D$8,D10)</f>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видах:опилки, древесные отходы и скрап, неагломерированные или агломерированные в виде бревен, брикетов, гранул или в аналогичных видах:прочие</v>
      </c>
    </row>
    <row r="11" spans="2:6" x14ac:dyDescent="0.25">
      <c r="C11" t="s">
        <v>9741</v>
      </c>
    </row>
    <row r="12" spans="2:6" x14ac:dyDescent="0.25">
      <c r="B12" t="s">
        <v>9740</v>
      </c>
      <c r="C12" t="s">
        <v>2</v>
      </c>
      <c r="D12" t="s">
        <v>9654</v>
      </c>
      <c r="F12" t="str">
        <f>CONCATENATE($C$11,D12)</f>
        <v>Уголь древесный (включая уголь, полученный из скорлупы или орехов), агломерированный или неагломерированный:из бамбука</v>
      </c>
    </row>
    <row r="13" spans="2:6" x14ac:dyDescent="0.25">
      <c r="B13" t="s">
        <v>9739</v>
      </c>
      <c r="C13" t="s">
        <v>2</v>
      </c>
      <c r="D13" t="s">
        <v>19</v>
      </c>
      <c r="F13" t="str">
        <f>CONCATENATE($C$11,D13)</f>
        <v>Уголь древесный (включая уголь, полученный из скорлупы или орехов), агломерированный или неагломерированный:прочий</v>
      </c>
    </row>
    <row r="14" spans="2:6" x14ac:dyDescent="0.25">
      <c r="C14" t="s">
        <v>9738</v>
      </c>
    </row>
    <row r="15" spans="2:6" x14ac:dyDescent="0.25">
      <c r="B15" t="s">
        <v>9737</v>
      </c>
      <c r="C15" t="s">
        <v>2</v>
      </c>
      <c r="D15" t="s">
        <v>9736</v>
      </c>
      <c r="F15" t="str">
        <f>CONCATENATE($C$14,D15)</f>
        <v>Лесоматериалы необработанные, с удаленной или неудаленной корой или заболонью или грубо окантованные или неокантованные:обработанные краской, травителями, креозотом или другими консервантами</v>
      </c>
    </row>
    <row r="16" spans="2:6" x14ac:dyDescent="0.25">
      <c r="B16" t="s">
        <v>9735</v>
      </c>
      <c r="C16" t="s">
        <v>2</v>
      </c>
      <c r="D16" t="s">
        <v>9734</v>
      </c>
      <c r="F16" t="str">
        <f>CONCATENATE($C$14,D16)</f>
        <v>Лесоматериалы необработанные, с удаленной или неудаленной корой или заболонью или грубо окантованные или неокантованные:из хвойных пород прочие</v>
      </c>
    </row>
    <row r="17" spans="2:6" x14ac:dyDescent="0.25">
      <c r="C17" t="s">
        <v>2</v>
      </c>
      <c r="D17" t="s">
        <v>9733</v>
      </c>
    </row>
    <row r="18" spans="2:6" x14ac:dyDescent="0.25">
      <c r="B18" t="s">
        <v>9732</v>
      </c>
      <c r="C18" t="s">
        <v>5</v>
      </c>
      <c r="D18" t="s">
        <v>9687</v>
      </c>
      <c r="F18" t="str">
        <f>CONCATENATE($C$14,$D$17,D18)</f>
        <v>Лесоматериалы необработанные, с удаленной или неудаленной корой или заболонью или грубо окантованные или неокантованные:прочие из древесины тропических пород, указанных в примечании 2 к субпозициям данной группы:шорея с темно-красной древесиной, шорея с бледно-красной древесиной и шорея бакау</v>
      </c>
    </row>
    <row r="19" spans="2:6" x14ac:dyDescent="0.25">
      <c r="B19" t="s">
        <v>9731</v>
      </c>
      <c r="C19" t="s">
        <v>5</v>
      </c>
      <c r="D19" t="s">
        <v>67</v>
      </c>
      <c r="F19" t="str">
        <f>CONCATENATE($C$14,$D$17,D19)</f>
        <v>Лесоматериалы необработанные, с удаленной или неудаленной корой или заболонью или грубо окантованные или неокантованные:прочие из древесины тропических пород, указанных в примечании 2 к субпозициям данной группы:прочие</v>
      </c>
    </row>
    <row r="20" spans="2:6" x14ac:dyDescent="0.25">
      <c r="C20" t="s">
        <v>2</v>
      </c>
      <c r="D20" t="s">
        <v>87</v>
      </c>
    </row>
    <row r="21" spans="2:6" x14ac:dyDescent="0.25">
      <c r="B21" t="s">
        <v>9730</v>
      </c>
      <c r="C21" t="s">
        <v>5</v>
      </c>
      <c r="D21" t="s">
        <v>9702</v>
      </c>
      <c r="F21" t="str">
        <f>CONCATENATE($C$14,$D$20,D21)</f>
        <v>Лесоматериалы необработанные, с удаленной или неудаленной корой или заболонью или грубо окантованные или неокантованные:прочие:из дуба (Quercus sрр.)</v>
      </c>
    </row>
    <row r="22" spans="2:6" x14ac:dyDescent="0.25">
      <c r="B22" t="s">
        <v>9729</v>
      </c>
      <c r="C22" t="s">
        <v>5</v>
      </c>
      <c r="D22" t="s">
        <v>9700</v>
      </c>
      <c r="F22" t="str">
        <f t="shared" ref="F22:F23" si="0">CONCATENATE($C$14,$D$20,D22)</f>
        <v>Лесоматериалы необработанные, с удаленной или неудаленной корой или заболонью или грубо окантованные или неокантованные:прочие:из бука (Fagus sрр.)</v>
      </c>
    </row>
    <row r="23" spans="2:6" x14ac:dyDescent="0.25">
      <c r="B23" t="s">
        <v>9728</v>
      </c>
      <c r="C23" t="s">
        <v>5</v>
      </c>
      <c r="D23" t="s">
        <v>67</v>
      </c>
      <c r="F23" t="str">
        <f t="shared" si="0"/>
        <v>Лесоматериалы необработанные, с удаленной или неудаленной корой или заболонью или грубо окантованные или неокантованные:прочие:прочие</v>
      </c>
    </row>
    <row r="25" spans="2:6" x14ac:dyDescent="0.25">
      <c r="B25" t="s">
        <v>0</v>
      </c>
    </row>
    <row r="26" spans="2:6" x14ac:dyDescent="0.25">
      <c r="C26" t="s">
        <v>9727</v>
      </c>
    </row>
    <row r="27" spans="2:6" x14ac:dyDescent="0.25">
      <c r="B27" t="s">
        <v>9726</v>
      </c>
      <c r="C27" t="s">
        <v>2</v>
      </c>
      <c r="D27" t="s">
        <v>9690</v>
      </c>
      <c r="F27" t="str">
        <f>CONCATENATE($C$26,D27)</f>
        <v>Древесина бондарная; бревна расколотые; сваи, колья и столбы из дерева, заостренные, но не распиленные вдоль; лесоматериалы, грубо обтесанные, но не обточенные, не изогнутые или не обработанные другим способом, используемые для производства тростей, зонтов, ручек для инструментов или аналогичных изделий; щепа и аналогичная древесина:хвойных пород</v>
      </c>
    </row>
    <row r="28" spans="2:6" x14ac:dyDescent="0.25">
      <c r="B28" t="s">
        <v>9725</v>
      </c>
      <c r="C28" t="s">
        <v>2</v>
      </c>
      <c r="D28" t="s">
        <v>9724</v>
      </c>
      <c r="F28" t="str">
        <f>CONCATENATE($C$26,D28)</f>
        <v>Древесина бондарная; бревна расколотые; сваи, колья и столбы из дерева, заостренные, но не распиленные вдоль; лесоматериалы, грубо обтесанные, но не обточенные, не изогнутые или не обработанные другим способом, используемые для производства тростей, зонтов, ручек для инструментов или аналогичных изделий; щепа и аналогичная древесина:лиственных пород</v>
      </c>
    </row>
    <row r="30" spans="2:6" x14ac:dyDescent="0.25">
      <c r="B30" t="s">
        <v>9723</v>
      </c>
      <c r="C30" t="s">
        <v>9722</v>
      </c>
      <c r="F30" t="str">
        <f>C30</f>
        <v>Шерсть древесная или тонкая стружка; мука древесная.</v>
      </c>
    </row>
    <row r="32" spans="2:6" x14ac:dyDescent="0.25">
      <c r="C32" t="s">
        <v>9721</v>
      </c>
    </row>
    <row r="33" spans="2:6" x14ac:dyDescent="0.25">
      <c r="B33" t="s">
        <v>9720</v>
      </c>
      <c r="C33" t="s">
        <v>2</v>
      </c>
      <c r="D33" t="s">
        <v>9719</v>
      </c>
      <c r="F33" t="str">
        <f>CONCATENATE($C$32,D33)</f>
        <v>Шпалы деревянные для железнодорожных или трамвайных путей:непропитанные</v>
      </c>
    </row>
    <row r="34" spans="2:6" x14ac:dyDescent="0.25">
      <c r="B34" t="s">
        <v>9718</v>
      </c>
      <c r="C34" t="s">
        <v>2</v>
      </c>
      <c r="D34" t="s">
        <v>67</v>
      </c>
      <c r="F34" t="str">
        <f>CONCATENATE($C$32,D34)</f>
        <v>Шпалы деревянные для железнодорожных или трамвайных путей:прочие</v>
      </c>
    </row>
    <row r="36" spans="2:6" x14ac:dyDescent="0.25">
      <c r="C36" t="s">
        <v>9717</v>
      </c>
    </row>
    <row r="37" spans="2:6" x14ac:dyDescent="0.25">
      <c r="B37" t="s">
        <v>9716</v>
      </c>
      <c r="C37" t="s">
        <v>2</v>
      </c>
      <c r="D37" t="s">
        <v>9682</v>
      </c>
      <c r="F37" t="str">
        <f>CONCATENATE($C$36,D37)</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мм:хвойные</v>
      </c>
    </row>
    <row r="38" spans="2:6" x14ac:dyDescent="0.25">
      <c r="C38" t="s">
        <v>2</v>
      </c>
      <c r="D38" t="s">
        <v>9689</v>
      </c>
    </row>
    <row r="39" spans="2:6" x14ac:dyDescent="0.25">
      <c r="B39" t="s">
        <v>9715</v>
      </c>
      <c r="C39" t="s">
        <v>5</v>
      </c>
      <c r="D39" t="s">
        <v>9714</v>
      </c>
      <c r="F39" t="str">
        <f>CONCATENATE($C$36,$D$38,D39)</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 указанных в примечании 2 к субпозициям данной группы:махогониевое дерево (Swietenia sрр.)</v>
      </c>
    </row>
    <row r="40" spans="2:6" x14ac:dyDescent="0.25">
      <c r="B40" t="s">
        <v>9713</v>
      </c>
      <c r="C40" t="s">
        <v>5</v>
      </c>
      <c r="D40" t="s">
        <v>9712</v>
      </c>
      <c r="F40" t="str">
        <f t="shared" ref="F40:F45" si="1">CONCATENATE($C$36,$D$38,D40)</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 указанных в примечании 2 к субпозициям данной группы:вирола суринамская, феба пористая и бальза</v>
      </c>
    </row>
    <row r="41" spans="2:6" x14ac:dyDescent="0.25">
      <c r="B41" t="s">
        <v>9711</v>
      </c>
      <c r="C41" t="s">
        <v>5</v>
      </c>
      <c r="D41" t="s">
        <v>9687</v>
      </c>
      <c r="F41" t="str">
        <f t="shared" si="1"/>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 указанных в примечании 2 к субпозициям данной группы:шорея с темно-красной древесиной, шорея с бледно-красной древесиной и шорея бакау</v>
      </c>
    </row>
    <row r="42" spans="2:6" x14ac:dyDescent="0.25">
      <c r="B42" t="s">
        <v>9710</v>
      </c>
      <c r="C42" t="s">
        <v>5</v>
      </c>
      <c r="D42" t="s">
        <v>9709</v>
      </c>
      <c r="F42" t="str">
        <f t="shared" si="1"/>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 указанных в примечании 2 к субпозициям данной группы:древесина различных видов шореи, парашореи, пентакме, заболонная древесина шореи всех видов, парашорея, шорея фагуцина и другие виды шореи и фрагрэа душистая</v>
      </c>
    </row>
    <row r="43" spans="2:6" x14ac:dyDescent="0.25">
      <c r="B43" t="s">
        <v>9708</v>
      </c>
      <c r="C43" t="s">
        <v>5</v>
      </c>
      <c r="D43" t="s">
        <v>9707</v>
      </c>
      <c r="F43" t="str">
        <f t="shared" si="1"/>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 указанных в примечании 2 к субпозициям данной группы:энтандрофрагма цилиндрическая</v>
      </c>
    </row>
    <row r="44" spans="2:6" x14ac:dyDescent="0.25">
      <c r="B44" t="s">
        <v>9706</v>
      </c>
      <c r="C44" t="s">
        <v>5</v>
      </c>
      <c r="D44" t="s">
        <v>9705</v>
      </c>
      <c r="F44" t="str">
        <f t="shared" si="1"/>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 указанных в примечании 2 к субпозициям данной группы:хлорофора высокая, или африканское тиковое дерево</v>
      </c>
    </row>
    <row r="45" spans="2:6" x14ac:dyDescent="0.25">
      <c r="B45" t="s">
        <v>9704</v>
      </c>
      <c r="C45" t="s">
        <v>5</v>
      </c>
      <c r="D45" t="s">
        <v>67</v>
      </c>
      <c r="F45" t="str">
        <f t="shared" si="1"/>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 указанных в примечании 2 к субпозициям данной группы:прочие</v>
      </c>
    </row>
    <row r="46" spans="2:6" x14ac:dyDescent="0.25">
      <c r="C46" t="s">
        <v>2</v>
      </c>
      <c r="D46" t="s">
        <v>87</v>
      </c>
    </row>
    <row r="47" spans="2:6" x14ac:dyDescent="0.25">
      <c r="B47" t="s">
        <v>9703</v>
      </c>
      <c r="C47" t="s">
        <v>5</v>
      </c>
      <c r="D47" t="s">
        <v>9702</v>
      </c>
      <c r="F47" t="str">
        <f>CONCATENATE($C$36,$D$46,D47)</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мм:прочие:из дуба (Quercus sрр.)</v>
      </c>
    </row>
    <row r="48" spans="2:6" x14ac:dyDescent="0.25">
      <c r="B48" t="s">
        <v>9701</v>
      </c>
      <c r="C48" t="s">
        <v>5</v>
      </c>
      <c r="D48" t="s">
        <v>9700</v>
      </c>
      <c r="F48" t="str">
        <f t="shared" ref="F48:F52" si="2">CONCATENATE($C$36,$D$46,D48)</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мм:прочие:из бука (Fagus sрр.)</v>
      </c>
    </row>
    <row r="49" spans="2:6" x14ac:dyDescent="0.25">
      <c r="B49" t="s">
        <v>9699</v>
      </c>
      <c r="C49" t="s">
        <v>5</v>
      </c>
      <c r="D49" t="s">
        <v>9698</v>
      </c>
      <c r="F49" t="str">
        <f t="shared" si="2"/>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мм:прочие:из клена (Acer sрр.)</v>
      </c>
    </row>
    <row r="50" spans="2:6" x14ac:dyDescent="0.25">
      <c r="B50" t="s">
        <v>9697</v>
      </c>
      <c r="C50" t="s">
        <v>5</v>
      </c>
      <c r="D50" t="s">
        <v>9696</v>
      </c>
      <c r="F50" t="str">
        <f t="shared" si="2"/>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мм:прочие:из вишни (Prunus sрр.)</v>
      </c>
    </row>
    <row r="51" spans="2:6" x14ac:dyDescent="0.25">
      <c r="B51" t="s">
        <v>9695</v>
      </c>
      <c r="C51" t="s">
        <v>5</v>
      </c>
      <c r="D51" t="s">
        <v>9694</v>
      </c>
      <c r="F51" t="str">
        <f t="shared" si="2"/>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мм:прочие:из ясеня (Fraxinus sрр.)</v>
      </c>
    </row>
    <row r="52" spans="2:6" x14ac:dyDescent="0.25">
      <c r="B52" t="s">
        <v>9693</v>
      </c>
      <c r="C52" t="s">
        <v>5</v>
      </c>
      <c r="D52" t="s">
        <v>67</v>
      </c>
      <c r="F52" t="str">
        <f t="shared" si="2"/>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мм:прочие:прочие</v>
      </c>
    </row>
    <row r="54" spans="2:6" x14ac:dyDescent="0.25">
      <c r="C54" t="s">
        <v>9692</v>
      </c>
    </row>
    <row r="55" spans="2:6" x14ac:dyDescent="0.25">
      <c r="B55" t="s">
        <v>9691</v>
      </c>
      <c r="C55" t="s">
        <v>2</v>
      </c>
      <c r="D55" t="s">
        <v>9690</v>
      </c>
      <c r="F55" t="str">
        <f>CONCATENATE($C$54,D55)</f>
        <v>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не более 6 мм:хвойных пород</v>
      </c>
    </row>
    <row r="56" spans="2:6" x14ac:dyDescent="0.25">
      <c r="C56" t="s">
        <v>2</v>
      </c>
      <c r="D56" t="s">
        <v>9689</v>
      </c>
    </row>
    <row r="57" spans="2:6" x14ac:dyDescent="0.25">
      <c r="B57" t="s">
        <v>9688</v>
      </c>
      <c r="C57" t="s">
        <v>5</v>
      </c>
      <c r="D57" t="s">
        <v>9687</v>
      </c>
      <c r="F57" t="str">
        <f>CONCATENATE($C$54,$D$56,D57)</f>
        <v>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не более 6 мм:из древесины тропических пород, указанных в примечании 2 к субпозициям данной группы:шорея с темно-красной древесиной, шорея с бледно-красной древесиной и шорея бакау</v>
      </c>
    </row>
    <row r="58" spans="2:6" x14ac:dyDescent="0.25">
      <c r="B58" t="s">
        <v>9686</v>
      </c>
      <c r="C58" t="s">
        <v>5</v>
      </c>
      <c r="D58" t="s">
        <v>67</v>
      </c>
      <c r="F58" t="str">
        <f>CONCATENATE($C$54,$D$56,D58)</f>
        <v>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не более 6 мм:из древесины тропических пород, указанных в примечании 2 к субпозициям данной группы:прочие</v>
      </c>
    </row>
    <row r="59" spans="2:6" x14ac:dyDescent="0.25">
      <c r="B59" t="s">
        <v>9685</v>
      </c>
      <c r="C59" t="s">
        <v>2</v>
      </c>
      <c r="D59" t="s">
        <v>67</v>
      </c>
      <c r="F59" t="str">
        <f>CONCATENATE($C$54,D59)</f>
        <v>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не более 6 мм:прочие</v>
      </c>
    </row>
    <row r="61" spans="2:6" x14ac:dyDescent="0.25">
      <c r="B61" t="s">
        <v>0</v>
      </c>
    </row>
    <row r="62" spans="2:6" x14ac:dyDescent="0.25">
      <c r="C62" t="s">
        <v>9684</v>
      </c>
    </row>
    <row r="63" spans="2:6" x14ac:dyDescent="0.25">
      <c r="B63" t="s">
        <v>9683</v>
      </c>
      <c r="C63" t="s">
        <v>2</v>
      </c>
      <c r="D63" t="s">
        <v>9682</v>
      </c>
      <c r="F63" t="str">
        <f>CONCATENATE($C$62,D63)</f>
        <v>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обработанные или не обработанные строганием, шлифованием, имеющие или не имеющие торцевые соединения:хвойные</v>
      </c>
    </row>
    <row r="64" spans="2:6" x14ac:dyDescent="0.25">
      <c r="C64" t="s">
        <v>2</v>
      </c>
      <c r="D64" t="s">
        <v>9681</v>
      </c>
    </row>
    <row r="65" spans="2:6" x14ac:dyDescent="0.25">
      <c r="B65" t="s">
        <v>9680</v>
      </c>
      <c r="C65" t="s">
        <v>5</v>
      </c>
      <c r="D65" t="s">
        <v>9654</v>
      </c>
      <c r="F65" t="str">
        <f>CONCATENATE($C$62,$D$64,D65)</f>
        <v>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обработанные или не обработанные строганием, шлифованием, имеющие или не имеющие торцевые соединения:лиственные:из бамбука</v>
      </c>
    </row>
    <row r="66" spans="2:6" x14ac:dyDescent="0.25">
      <c r="B66" t="s">
        <v>9679</v>
      </c>
      <c r="C66" t="s">
        <v>5</v>
      </c>
      <c r="D66" t="s">
        <v>67</v>
      </c>
      <c r="F66" t="str">
        <f>CONCATENATE($C$62,$D$64,D66)</f>
        <v>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обработанные или не обработанные строганием, шлифованием, имеющие или не имеющие торцевые соединения:лиственные:прочие</v>
      </c>
    </row>
    <row r="68" spans="2:6" x14ac:dyDescent="0.25">
      <c r="C68" t="s">
        <v>9678</v>
      </c>
    </row>
    <row r="69" spans="2:6" x14ac:dyDescent="0.25">
      <c r="C69" t="s">
        <v>2</v>
      </c>
      <c r="D69" t="s">
        <v>9677</v>
      </c>
    </row>
    <row r="70" spans="2:6" x14ac:dyDescent="0.25">
      <c r="B70" t="s">
        <v>9676</v>
      </c>
      <c r="C70" t="s">
        <v>5</v>
      </c>
      <c r="D70" t="s">
        <v>9675</v>
      </c>
      <c r="F70" t="str">
        <f>CONCATENATE($C$68,$D$69,D70)</f>
        <v xml:space="preserve">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пропитанные или не пропитанные смолами или другими органическими связующими веществами:из древесины:плиты древесно-стружечные </v>
      </c>
    </row>
    <row r="71" spans="2:6" x14ac:dyDescent="0.25">
      <c r="B71" t="s">
        <v>9674</v>
      </c>
      <c r="C71" t="s">
        <v>5</v>
      </c>
      <c r="D71" t="s">
        <v>9673</v>
      </c>
      <c r="F71" t="str">
        <f t="shared" ref="F71:F72" si="3">CONCATENATE($C$68,$D$69,D71)</f>
        <v>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пропитанные или не пропитанные смолами или другими органическими связующими веществами:из древесины:плиты  с ориентированной стружкой (OSB)</v>
      </c>
    </row>
    <row r="72" spans="2:6" x14ac:dyDescent="0.25">
      <c r="B72" t="s">
        <v>9672</v>
      </c>
      <c r="C72" t="s">
        <v>5</v>
      </c>
      <c r="D72" t="s">
        <v>67</v>
      </c>
      <c r="F72" t="str">
        <f t="shared" si="3"/>
        <v>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пропитанные или не пропитанные смолами или другими органическими связующими веществами:из древесины:прочие</v>
      </c>
    </row>
    <row r="73" spans="2:6" x14ac:dyDescent="0.25">
      <c r="B73" t="s">
        <v>9671</v>
      </c>
      <c r="C73" t="s">
        <v>2</v>
      </c>
      <c r="D73" t="s">
        <v>67</v>
      </c>
      <c r="F73" t="str">
        <f>CONCATENATE($C$68,D73)</f>
        <v>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пропитанные или не пропитанные смолами или другими органическими связующими веществами:прочие</v>
      </c>
    </row>
    <row r="75" spans="2:6" x14ac:dyDescent="0.25">
      <c r="C75" t="s">
        <v>9670</v>
      </c>
    </row>
    <row r="76" spans="2:6" x14ac:dyDescent="0.25">
      <c r="C76" t="s">
        <v>2</v>
      </c>
      <c r="D76" t="s">
        <v>9669</v>
      </c>
    </row>
    <row r="77" spans="2:6" x14ac:dyDescent="0.25">
      <c r="B77" t="s">
        <v>9668</v>
      </c>
      <c r="C77" t="s">
        <v>5</v>
      </c>
      <c r="D77" t="s">
        <v>9667</v>
      </c>
      <c r="F77" t="str">
        <f>CONCATENATE($C$75,$D$76,D77)</f>
        <v>Плиты древесно-волокнистые из древесины или других одревесневших материалов с добавлением или без добавления смол или других органических веществ:плиты древесно-волокнистые средней плотности (MDF):толщиной не более 5 мм</v>
      </c>
    </row>
    <row r="78" spans="2:6" x14ac:dyDescent="0.25">
      <c r="B78" t="s">
        <v>9666</v>
      </c>
      <c r="C78" t="s">
        <v>5</v>
      </c>
      <c r="D78" t="s">
        <v>9665</v>
      </c>
      <c r="F78" t="str">
        <f t="shared" ref="F78:F79" si="4">CONCATENATE($C$75,$D$76,D78)</f>
        <v>Плиты древесно-волокнистые из древесины или других одревесневших материалов с добавлением или без добавления смол или других органических веществ:плиты древесно-волокнистые средней плотности (MDF):толщиной более 5 мм, но не более 9 мм</v>
      </c>
    </row>
    <row r="79" spans="2:6" x14ac:dyDescent="0.25">
      <c r="B79" t="s">
        <v>9664</v>
      </c>
      <c r="C79" t="s">
        <v>5</v>
      </c>
      <c r="D79" t="s">
        <v>9663</v>
      </c>
      <c r="F79" t="str">
        <f t="shared" si="4"/>
        <v>Плиты древесно-волокнистые из древесины или других одревесневших материалов с добавлением или без добавления смол или других органических веществ:плиты древесно-волокнистые средней плотности (MDF):толщиной более 9 мм</v>
      </c>
    </row>
    <row r="80" spans="2:6" x14ac:dyDescent="0.25">
      <c r="C80" t="s">
        <v>2</v>
      </c>
      <c r="D80" t="s">
        <v>87</v>
      </c>
    </row>
    <row r="81" spans="2:6" x14ac:dyDescent="0.25">
      <c r="B81" t="s">
        <v>9662</v>
      </c>
      <c r="C81" t="s">
        <v>5</v>
      </c>
      <c r="D81" t="s">
        <v>9661</v>
      </c>
      <c r="F81" t="str">
        <f>CONCATENATE($C$75,$D$80,D81)</f>
        <v>Плиты древесно-волокнистые из древесины или других одревесневших материалов с добавлением или без добавления смол или других органических веществ:прочие:плотностью более 0,8 г/см3</v>
      </c>
    </row>
    <row r="82" spans="2:6" x14ac:dyDescent="0.25">
      <c r="B82" t="s">
        <v>9660</v>
      </c>
      <c r="C82" t="s">
        <v>5</v>
      </c>
      <c r="D82" t="s">
        <v>9659</v>
      </c>
      <c r="F82" t="str">
        <f t="shared" ref="F82:F83" si="5">CONCATENATE($C$75,$D$80,D82)</f>
        <v>Плиты древесно-волокнистые из древесины или других одревесневших материалов с добавлением или без добавления смол или других органических веществ:прочие:плотностью более 0,5 г/см3, но не более 0,8 г/см3</v>
      </c>
    </row>
    <row r="83" spans="2:6" x14ac:dyDescent="0.25">
      <c r="B83" t="s">
        <v>9658</v>
      </c>
      <c r="C83" t="s">
        <v>5</v>
      </c>
      <c r="D83" t="s">
        <v>9657</v>
      </c>
      <c r="F83" t="str">
        <f t="shared" si="5"/>
        <v>Плиты древесно-волокнистые из древесины или других одревесневших материалов с добавлением или без добавления смол или других органических веществ:прочие:плотностью не более 0,5 г/см3</v>
      </c>
    </row>
    <row r="85" spans="2:6" x14ac:dyDescent="0.25">
      <c r="C85" t="s">
        <v>9656</v>
      </c>
    </row>
    <row r="86" spans="2:6" x14ac:dyDescent="0.25">
      <c r="B86" t="s">
        <v>9655</v>
      </c>
      <c r="C86" t="s">
        <v>2</v>
      </c>
      <c r="D86" t="s">
        <v>9654</v>
      </c>
      <c r="F86" t="str">
        <f>CONCATENATE($C$85,D86)</f>
        <v>Фанера клееная, панели фанерованные и аналогичные материалы из слоистой древесины:из бамбука</v>
      </c>
    </row>
    <row r="87" spans="2:6" x14ac:dyDescent="0.25">
      <c r="C87" t="s">
        <v>2</v>
      </c>
      <c r="D87" t="s">
        <v>9653</v>
      </c>
    </row>
    <row r="88" spans="2:6" x14ac:dyDescent="0.25">
      <c r="B88" t="s">
        <v>9652</v>
      </c>
      <c r="C88" t="s">
        <v>5</v>
      </c>
      <c r="D88" t="s">
        <v>9651</v>
      </c>
      <c r="F88" t="str">
        <f>CONCATENATE($C$85,$D$87,D88)</f>
        <v>Фанера клееная, панели фанерованные и аналогичные материалы из слоистой древесины:фанера клееная прочая, состоящая исключительно из листов древесины (кроме бамбука), толщина каждого из которых не более 6 мм:имеющая, по крайней мере, один наружный слой из древесины тропических пород, указанных в примечании 2 к субпозициям данной группы</v>
      </c>
    </row>
    <row r="89" spans="2:6" x14ac:dyDescent="0.25">
      <c r="B89" t="s">
        <v>9650</v>
      </c>
      <c r="C89" t="s">
        <v>5</v>
      </c>
      <c r="D89" t="s">
        <v>9649</v>
      </c>
      <c r="F89" t="str">
        <f t="shared" ref="F89:F90" si="6">CONCATENATE($C$85,$D$87,D89)</f>
        <v>Фанера клееная, панели фанерованные и аналогичные материалы из слоистой древесины:фанера клееная прочая, состоящая исключительно из листов древесины (кроме бамбука), толщина каждого из которых не более 6 мм:прочая, имеющая, по крайней мере, один наружный слой из древесины лиственных пород</v>
      </c>
    </row>
    <row r="90" spans="2:6" x14ac:dyDescent="0.25">
      <c r="B90" t="s">
        <v>9648</v>
      </c>
      <c r="C90" t="s">
        <v>5</v>
      </c>
      <c r="D90" t="s">
        <v>8</v>
      </c>
      <c r="F90" t="str">
        <f t="shared" si="6"/>
        <v>Фанера клееная, панели фанерованные и аналогичные материалы из слоистой древесины:фанера клееная прочая, состоящая исключительно из листов древесины (кроме бамбука), толщина каждого из которых не более 6 мм:прочая</v>
      </c>
    </row>
    <row r="91" spans="2:6" x14ac:dyDescent="0.25">
      <c r="C91" t="s">
        <v>2</v>
      </c>
      <c r="D91" t="s">
        <v>87</v>
      </c>
    </row>
    <row r="92" spans="2:6" x14ac:dyDescent="0.25">
      <c r="B92" t="s">
        <v>9647</v>
      </c>
      <c r="C92" t="s">
        <v>5</v>
      </c>
      <c r="D92" t="s">
        <v>9646</v>
      </c>
      <c r="F92" t="str">
        <f>CONCATENATE($C$85,$D$91,D92)</f>
        <v xml:space="preserve">Фанера клееная, панели фанерованные и аналогичные материалы из слоистой древесины:прочие:брусковые, многослойные и реечные столярные плиты </v>
      </c>
    </row>
    <row r="93" spans="2:6" x14ac:dyDescent="0.25">
      <c r="B93" t="s">
        <v>9645</v>
      </c>
      <c r="C93" t="s">
        <v>5</v>
      </c>
      <c r="D93" t="s">
        <v>67</v>
      </c>
      <c r="F93" t="str">
        <f>CONCATENATE($C$85,$D$91,D93)</f>
        <v>Фанера клееная, панели фанерованные и аналогичные материалы из слоистой древесины:прочие:прочие</v>
      </c>
    </row>
    <row r="95" spans="2:6" x14ac:dyDescent="0.25">
      <c r="B95" t="s">
        <v>0</v>
      </c>
    </row>
    <row r="96" spans="2:6" x14ac:dyDescent="0.25">
      <c r="B96" t="s">
        <v>9644</v>
      </c>
      <c r="C96" t="s">
        <v>9643</v>
      </c>
      <c r="F96" t="str">
        <f>C96</f>
        <v>Древесина прессованная в виде блоков, плит, брусьев или профилированных форм.</v>
      </c>
    </row>
    <row r="98" spans="2:6" x14ac:dyDescent="0.25">
      <c r="B98" t="s">
        <v>9642</v>
      </c>
      <c r="C98" t="s">
        <v>9641</v>
      </c>
      <c r="F98" t="str">
        <f>C98</f>
        <v>Рамы деревянные для картин, фотографий, зеркал или аналогичных предметов.</v>
      </c>
    </row>
    <row r="100" spans="2:6" x14ac:dyDescent="0.25">
      <c r="C100" t="s">
        <v>9640</v>
      </c>
    </row>
    <row r="101" spans="2:6" x14ac:dyDescent="0.25">
      <c r="B101" t="s">
        <v>9639</v>
      </c>
      <c r="C101" t="s">
        <v>2</v>
      </c>
      <c r="D101" t="s">
        <v>9638</v>
      </c>
      <c r="F101" t="str">
        <f>CONCATENATE($C$100,D101)</f>
        <v>Ящики, коробки, упаковочные клети или корзины, барабаны и аналогичная тара, из древесины; кабельные барабаны деревянные; паллеты, поддоны и прочие погрузочные щиты, деревянные; обечайки деревянные:ящики, коробки, упаковочные клети или корзины, барабаны и аналогичная тара; кабельные барабаны</v>
      </c>
    </row>
    <row r="102" spans="2:6" x14ac:dyDescent="0.25">
      <c r="B102" t="s">
        <v>9637</v>
      </c>
      <c r="C102" t="s">
        <v>2</v>
      </c>
      <c r="D102" t="s">
        <v>9636</v>
      </c>
      <c r="F102" t="str">
        <f>CONCATENATE($C$100,D102)</f>
        <v>Ящики, коробки, упаковочные клети или корзины, барабаны и аналогичная тара, из древесины; кабельные барабаны деревянные; паллеты, поддоны и прочие погрузочные щиты, деревянные; обечайки деревянные:паллеты, поддоны и прочие погрузочные щиты; обечайки</v>
      </c>
    </row>
    <row r="104" spans="2:6" x14ac:dyDescent="0.25">
      <c r="B104" t="s">
        <v>9635</v>
      </c>
      <c r="C104" t="s">
        <v>9634</v>
      </c>
      <c r="F104" t="str">
        <f>C104</f>
        <v>Бочки, бочонки, чаны, кадки и прочие бондарные изделия и их части, из древесины, включая клепку.</v>
      </c>
    </row>
    <row r="106" spans="2:6" x14ac:dyDescent="0.25">
      <c r="B106" t="s">
        <v>9633</v>
      </c>
      <c r="C106" t="s">
        <v>9632</v>
      </c>
      <c r="F106" t="str">
        <f>C106</f>
        <v>Инструменты, корпуса и ручки для инструментов, из древесины, деревянные части и ручки метел или щеток; деревянные сапожные колодки и растяжки для обуви.</v>
      </c>
    </row>
    <row r="108" spans="2:6" x14ac:dyDescent="0.25">
      <c r="C108" t="s">
        <v>9631</v>
      </c>
    </row>
    <row r="109" spans="2:6" x14ac:dyDescent="0.25">
      <c r="B109" t="s">
        <v>9630</v>
      </c>
      <c r="C109" t="s">
        <v>2</v>
      </c>
      <c r="D109" t="s">
        <v>9629</v>
      </c>
      <c r="F109" t="str">
        <f>CONCATENATE($C$108,D109)</f>
        <v>Изделия столярные и плотницкие, деревянные, строительные, включая ячеистые деревянные панели, панели напольные собранные, гонт и дранку кровельные:окна, балконные двери и их рамы</v>
      </c>
    </row>
    <row r="110" spans="2:6" x14ac:dyDescent="0.25">
      <c r="B110" t="s">
        <v>9628</v>
      </c>
      <c r="C110" t="s">
        <v>2</v>
      </c>
      <c r="D110" t="s">
        <v>9627</v>
      </c>
      <c r="F110" t="str">
        <f t="shared" ref="F110:F113" si="7">CONCATENATE($C$108,D110)</f>
        <v>Изделия столярные и плотницкие, деревянные, строительные, включая ячеистые деревянные панели, панели напольные собранные, гонт и дранку кровельные:двери и их рамы и пороги</v>
      </c>
    </row>
    <row r="111" spans="2:6" x14ac:dyDescent="0.25">
      <c r="B111" t="s">
        <v>9626</v>
      </c>
      <c r="C111" t="s">
        <v>2</v>
      </c>
      <c r="D111" t="s">
        <v>9625</v>
      </c>
      <c r="F111" t="str">
        <f t="shared" si="7"/>
        <v>Изделия столярные и плотницкие, деревянные, строительные, включая ячеистые деревянные панели, панели напольные собранные, гонт и дранку кровельные:опалубка для бетонирования</v>
      </c>
    </row>
    <row r="112" spans="2:6" x14ac:dyDescent="0.25">
      <c r="B112" t="s">
        <v>9624</v>
      </c>
      <c r="C112" t="s">
        <v>2</v>
      </c>
      <c r="D112" t="s">
        <v>9623</v>
      </c>
      <c r="F112" t="str">
        <f t="shared" si="7"/>
        <v>Изделия столярные и плотницкие, деревянные, строительные, включая ячеистые деревянные панели, панели напольные собранные, гонт и дранку кровельные:гонт и дранка кровельные</v>
      </c>
    </row>
    <row r="113" spans="2:6" x14ac:dyDescent="0.25">
      <c r="B113" t="s">
        <v>9622</v>
      </c>
      <c r="C113" t="s">
        <v>2</v>
      </c>
      <c r="D113" t="s">
        <v>9621</v>
      </c>
      <c r="F113" t="str">
        <f t="shared" si="7"/>
        <v>Изделия столярные и плотницкие, деревянные, строительные, включая ячеистые деревянные панели, панели напольные собранные, гонт и дранку кровельные:стойки и балки</v>
      </c>
    </row>
    <row r="114" spans="2:6" x14ac:dyDescent="0.25">
      <c r="C114" t="s">
        <v>2</v>
      </c>
      <c r="D114" t="s">
        <v>9620</v>
      </c>
    </row>
    <row r="115" spans="2:6" x14ac:dyDescent="0.25">
      <c r="B115" t="s">
        <v>9619</v>
      </c>
      <c r="C115" t="s">
        <v>5</v>
      </c>
      <c r="D115" t="s">
        <v>9618</v>
      </c>
      <c r="F115" t="str">
        <f>CONCATENATE($C$108,$D$114,D115)</f>
        <v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кровельные:панели напольные собранные:для мозаичных полов </v>
      </c>
    </row>
    <row r="116" spans="2:6" x14ac:dyDescent="0.25">
      <c r="B116" t="s">
        <v>9617</v>
      </c>
      <c r="C116" t="s">
        <v>5</v>
      </c>
      <c r="D116" t="s">
        <v>9616</v>
      </c>
      <c r="F116" t="str">
        <f t="shared" ref="F116:F117" si="8">CONCATENATE($C$108,$D$114,D116)</f>
        <v>Изделия столярные и плотницкие, деревянные, строительные, включая ячеистые деревянные панели, панели напольные собранные, гонт и дранку кровельные:панели напольные собранные:прочие, многослойные</v>
      </c>
    </row>
    <row r="117" spans="2:6" x14ac:dyDescent="0.25">
      <c r="B117" t="s">
        <v>9615</v>
      </c>
      <c r="C117" t="s">
        <v>5</v>
      </c>
      <c r="D117" t="s">
        <v>67</v>
      </c>
      <c r="F117" t="str">
        <f t="shared" si="8"/>
        <v>Изделия столярные и плотницкие, деревянные, строительные, включая ячеистые деревянные панели, панели напольные собранные, гонт и дранку кровельные:панели напольные собранные:прочие</v>
      </c>
    </row>
    <row r="118" spans="2:6" x14ac:dyDescent="0.25">
      <c r="B118" t="s">
        <v>9614</v>
      </c>
      <c r="C118" t="s">
        <v>2</v>
      </c>
      <c r="D118" t="s">
        <v>67</v>
      </c>
      <c r="F118" t="str">
        <f>CONCATENATE($C$108,D118)</f>
        <v>Изделия столярные и плотницкие, деревянные, строительные, включая ячеистые деревянные панели, панели напольные собранные, гонт и дранку кровельные:прочие</v>
      </c>
    </row>
    <row r="120" spans="2:6" x14ac:dyDescent="0.25">
      <c r="B120" t="s">
        <v>9613</v>
      </c>
      <c r="C120" t="s">
        <v>9612</v>
      </c>
      <c r="F120" t="str">
        <f>C120</f>
        <v>Принадлежности столовые и кухонные, деревянные.</v>
      </c>
    </row>
    <row r="122" spans="2:6" x14ac:dyDescent="0.25">
      <c r="C122" t="s">
        <v>9611</v>
      </c>
    </row>
    <row r="123" spans="2:6" x14ac:dyDescent="0.25">
      <c r="B123" t="s">
        <v>9610</v>
      </c>
      <c r="C123" t="s">
        <v>2</v>
      </c>
      <c r="D123" t="s">
        <v>9609</v>
      </c>
      <c r="F123" t="str">
        <f>CONCATENATE($C$122,D123)</f>
        <v>Изделия деревянные мозаичные и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94:статуэтки и прочие декоративные изделия, деревянные</v>
      </c>
    </row>
    <row r="124" spans="2:6" x14ac:dyDescent="0.25">
      <c r="B124" t="s">
        <v>9608</v>
      </c>
      <c r="C124" t="s">
        <v>2</v>
      </c>
      <c r="D124" t="s">
        <v>67</v>
      </c>
      <c r="F124" t="str">
        <f>CONCATENATE($C$122,D124)</f>
        <v>Изделия деревянные мозаичные и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94:прочие</v>
      </c>
    </row>
    <row r="126" spans="2:6" x14ac:dyDescent="0.25">
      <c r="C126" t="s">
        <v>9607</v>
      </c>
    </row>
    <row r="127" spans="2:6" x14ac:dyDescent="0.25">
      <c r="B127" t="s">
        <v>9606</v>
      </c>
      <c r="C127" t="s">
        <v>2</v>
      </c>
      <c r="D127" t="s">
        <v>9605</v>
      </c>
      <c r="F127" t="str">
        <f>CONCATENATE($C$126,D127)</f>
        <v>Изделия деревянные прочие:вешалки для одежды</v>
      </c>
    </row>
    <row r="128" spans="2:6" x14ac:dyDescent="0.25">
      <c r="B128" t="s">
        <v>9604</v>
      </c>
      <c r="C128" t="s">
        <v>2</v>
      </c>
      <c r="D128" t="s">
        <v>67</v>
      </c>
      <c r="F128" t="str">
        <f>CONCATENATE($C$126,D128)</f>
        <v>Изделия деревянные прочие:прочие</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5"/>
  <sheetViews>
    <sheetView workbookViewId="0">
      <selection activeCell="C1" sqref="C1:E1048576"/>
    </sheetView>
  </sheetViews>
  <sheetFormatPr defaultRowHeight="15" x14ac:dyDescent="0.25"/>
  <cols>
    <col min="1" max="1" width="5" customWidth="1"/>
    <col min="3" max="5" width="0" hidden="1" customWidth="1"/>
  </cols>
  <sheetData>
    <row r="2" spans="2:6" x14ac:dyDescent="0.25">
      <c r="B2" t="s">
        <v>0</v>
      </c>
    </row>
    <row r="3" spans="2:6" x14ac:dyDescent="0.25">
      <c r="C3" t="s">
        <v>9765</v>
      </c>
    </row>
    <row r="4" spans="2:6" x14ac:dyDescent="0.25">
      <c r="B4" t="s">
        <v>9764</v>
      </c>
      <c r="C4" t="s">
        <v>2</v>
      </c>
      <c r="D4" t="s">
        <v>9763</v>
      </c>
      <c r="F4" t="str">
        <f>CONCATENATE($C$3,D4)</f>
        <v>Пробка натуральная, необработанная или прошедшая первичную обработку; отходы пробки; измельченная, гранулированная или молотая пробка:пробка натуральная, необработанная или прошедшая первичную обработку</v>
      </c>
    </row>
    <row r="5" spans="2:6" x14ac:dyDescent="0.25">
      <c r="B5" t="s">
        <v>9762</v>
      </c>
      <c r="C5" t="s">
        <v>2</v>
      </c>
      <c r="D5" t="s">
        <v>8</v>
      </c>
      <c r="F5" t="str">
        <f>CONCATENATE($C$3,D5)</f>
        <v>Пробка натуральная, необработанная или прошедшая первичную обработку; отходы пробки; измельченная, гранулированная или молотая пробка:прочая</v>
      </c>
    </row>
    <row r="7" spans="2:6" x14ac:dyDescent="0.25">
      <c r="B7" t="s">
        <v>9761</v>
      </c>
      <c r="C7" t="s">
        <v>9760</v>
      </c>
      <c r="F7" t="str">
        <f>C7</f>
        <v>Пробка натуральная, с удаленным наружным слоем или начерно обрезанная, или в виде прямоугольных (включая квадратные) блоков, плит, листов или полос (включая заготовки для изготовления пробок или заглушек, имеющие острые кромки).</v>
      </c>
    </row>
    <row r="9" spans="2:6" x14ac:dyDescent="0.25">
      <c r="C9" t="s">
        <v>9759</v>
      </c>
    </row>
    <row r="10" spans="2:6" x14ac:dyDescent="0.25">
      <c r="B10" t="s">
        <v>9758</v>
      </c>
      <c r="C10" t="s">
        <v>2</v>
      </c>
      <c r="D10" t="s">
        <v>9757</v>
      </c>
      <c r="F10" t="str">
        <f>CONCATENATE($C$9,D10)</f>
        <v>Изделия из натуральной пробки:пробки и заглушки</v>
      </c>
    </row>
    <row r="11" spans="2:6" x14ac:dyDescent="0.25">
      <c r="B11" t="s">
        <v>9756</v>
      </c>
      <c r="C11" t="s">
        <v>2</v>
      </c>
      <c r="D11" t="s">
        <v>67</v>
      </c>
      <c r="F11" t="str">
        <f>CONCATENATE($C$9,D11)</f>
        <v>Изделия из натуральной пробки:прочие</v>
      </c>
    </row>
    <row r="13" spans="2:6" x14ac:dyDescent="0.25">
      <c r="C13" t="s">
        <v>9755</v>
      </c>
    </row>
    <row r="14" spans="2:6" x14ac:dyDescent="0.25">
      <c r="B14" t="s">
        <v>9754</v>
      </c>
      <c r="C14" t="s">
        <v>2</v>
      </c>
      <c r="D14" t="s">
        <v>9753</v>
      </c>
      <c r="F14" t="str">
        <f>CONCATENATE($C$13,D14)</f>
        <v>Пробка агломерированная (со связующим веществом или без него) и изделия из нее:блоки, плиты, листы и полосы; плитки любой формы; цельные цилиндры, включая диски</v>
      </c>
    </row>
    <row r="15" spans="2:6" x14ac:dyDescent="0.25">
      <c r="B15" t="s">
        <v>9752</v>
      </c>
      <c r="C15" t="s">
        <v>2</v>
      </c>
      <c r="D15" t="s">
        <v>67</v>
      </c>
      <c r="F15" t="str">
        <f>CONCATENATE($C$13,D15)</f>
        <v>Пробка агломерированная (со связующим веществом или без него) и изделия из нее:прочие</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9"/>
  <sheetViews>
    <sheetView workbookViewId="0">
      <selection activeCell="C1" sqref="C1:E1048576"/>
    </sheetView>
  </sheetViews>
  <sheetFormatPr defaultRowHeight="15" x14ac:dyDescent="0.25"/>
  <cols>
    <col min="1" max="1" width="6" customWidth="1"/>
    <col min="3" max="5" width="0" hidden="1" customWidth="1"/>
  </cols>
  <sheetData>
    <row r="2" spans="2:6" x14ac:dyDescent="0.25">
      <c r="B2" t="s">
        <v>0</v>
      </c>
    </row>
    <row r="3" spans="2:6" x14ac:dyDescent="0.25">
      <c r="C3" t="s">
        <v>9782</v>
      </c>
    </row>
    <row r="4" spans="2:6" x14ac:dyDescent="0.25">
      <c r="C4" t="s">
        <v>2</v>
      </c>
      <c r="D4" t="s">
        <v>9781</v>
      </c>
    </row>
    <row r="5" spans="2:6" x14ac:dyDescent="0.25">
      <c r="B5" t="s">
        <v>9780</v>
      </c>
      <c r="C5" t="s">
        <v>5</v>
      </c>
      <c r="D5" t="s">
        <v>9654</v>
      </c>
      <c r="F5" t="str">
        <f>CONCATENATE($C$3,$D$4,D5)</f>
        <v>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ширмы):коврики, циновки и ширмы из растительных материалов:из бамбука</v>
      </c>
    </row>
    <row r="6" spans="2:6" x14ac:dyDescent="0.25">
      <c r="B6" t="s">
        <v>9779</v>
      </c>
      <c r="C6" t="s">
        <v>5</v>
      </c>
      <c r="D6" t="s">
        <v>9768</v>
      </c>
      <c r="F6" t="str">
        <f t="shared" ref="F6:F7" si="0">CONCATENATE($C$3,$D$4,D6)</f>
        <v>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ширмы):коврики, циновки и ширмы из растительных материалов:из ротанга</v>
      </c>
    </row>
    <row r="7" spans="2:6" x14ac:dyDescent="0.25">
      <c r="B7" t="s">
        <v>9778</v>
      </c>
      <c r="C7" t="s">
        <v>5</v>
      </c>
      <c r="D7" t="s">
        <v>67</v>
      </c>
      <c r="F7" t="str">
        <f t="shared" si="0"/>
        <v>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ширмы):коврики, циновки и ширмы из растительных материалов:прочие</v>
      </c>
    </row>
    <row r="8" spans="2:6" x14ac:dyDescent="0.25">
      <c r="C8" t="s">
        <v>2</v>
      </c>
      <c r="D8" t="s">
        <v>87</v>
      </c>
    </row>
    <row r="9" spans="2:6" x14ac:dyDescent="0.25">
      <c r="B9" t="s">
        <v>9777</v>
      </c>
      <c r="C9" t="s">
        <v>5</v>
      </c>
      <c r="D9" t="s">
        <v>9654</v>
      </c>
      <c r="F9" t="str">
        <f>CONCATENATE($C$3,$D$8,D9)</f>
        <v>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ширмы):прочие:из бамбука</v>
      </c>
    </row>
    <row r="10" spans="2:6" x14ac:dyDescent="0.25">
      <c r="B10" t="s">
        <v>9776</v>
      </c>
      <c r="C10" t="s">
        <v>5</v>
      </c>
      <c r="D10" t="s">
        <v>9768</v>
      </c>
      <c r="F10" t="str">
        <f t="shared" ref="F10:F12" si="1">CONCATENATE($C$3,$D$8,D10)</f>
        <v>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ширмы):прочие:из ротанга</v>
      </c>
    </row>
    <row r="11" spans="2:6" x14ac:dyDescent="0.25">
      <c r="B11" t="s">
        <v>9775</v>
      </c>
      <c r="C11" t="s">
        <v>5</v>
      </c>
      <c r="D11" t="s">
        <v>9774</v>
      </c>
      <c r="F11" t="str">
        <f t="shared" si="1"/>
        <v>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ширмы):прочие:из прочих растительных материалов</v>
      </c>
    </row>
    <row r="12" spans="2:6" x14ac:dyDescent="0.25">
      <c r="B12" t="s">
        <v>9773</v>
      </c>
      <c r="C12" t="s">
        <v>5</v>
      </c>
      <c r="D12" t="s">
        <v>67</v>
      </c>
      <c r="F12" t="str">
        <f t="shared" si="1"/>
        <v>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ширмы):прочие:прочие</v>
      </c>
    </row>
    <row r="14" spans="2:6" x14ac:dyDescent="0.25">
      <c r="C14" t="s">
        <v>9772</v>
      </c>
    </row>
    <row r="15" spans="2:6" x14ac:dyDescent="0.25">
      <c r="C15" t="s">
        <v>2</v>
      </c>
      <c r="D15" t="s">
        <v>9771</v>
      </c>
    </row>
    <row r="16" spans="2:6" x14ac:dyDescent="0.25">
      <c r="B16" t="s">
        <v>9770</v>
      </c>
      <c r="C16" t="s">
        <v>5</v>
      </c>
      <c r="D16" t="s">
        <v>9654</v>
      </c>
      <c r="F16" t="str">
        <f>CONCATENATE($C$14,$D$15,D16)</f>
        <v>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люфы:из растительных материалов:из бамбука</v>
      </c>
    </row>
    <row r="17" spans="2:6" x14ac:dyDescent="0.25">
      <c r="B17" t="s">
        <v>9769</v>
      </c>
      <c r="C17" t="s">
        <v>5</v>
      </c>
      <c r="D17" t="s">
        <v>9768</v>
      </c>
      <c r="F17" t="str">
        <f t="shared" ref="F17:F18" si="2">CONCATENATE($C$14,$D$15,D17)</f>
        <v>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люфы:из растительных материалов:из ротанга</v>
      </c>
    </row>
    <row r="18" spans="2:6" x14ac:dyDescent="0.25">
      <c r="B18" t="s">
        <v>9767</v>
      </c>
      <c r="C18" t="s">
        <v>5</v>
      </c>
      <c r="D18" t="s">
        <v>67</v>
      </c>
      <c r="F18" t="str">
        <f t="shared" si="2"/>
        <v>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люфы:из растительных материалов:прочие</v>
      </c>
    </row>
    <row r="19" spans="2:6" x14ac:dyDescent="0.25">
      <c r="B19" t="s">
        <v>9766</v>
      </c>
      <c r="C19" t="s">
        <v>2</v>
      </c>
      <c r="D19" t="s">
        <v>67</v>
      </c>
      <c r="F19" t="str">
        <f>CONCATENATE($C$14,D19)</f>
        <v>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люфы:прочие</v>
      </c>
    </row>
  </sheetData>
  <pageMargins left="0.7" right="0.7" top="0.75" bottom="0.75" header="0.3" footer="0.3"/>
  <pageSetup paperSize="9" orientation="portrait" horizontalDpi="300" verticalDpi="3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9"/>
  <sheetViews>
    <sheetView topLeftCell="A7" workbookViewId="0">
      <selection activeCell="C16" sqref="C1:E1048576"/>
    </sheetView>
  </sheetViews>
  <sheetFormatPr defaultRowHeight="15" x14ac:dyDescent="0.25"/>
  <cols>
    <col min="1" max="1" width="5.7109375" customWidth="1"/>
    <col min="3" max="5" width="0" hidden="1" customWidth="1"/>
  </cols>
  <sheetData>
    <row r="2" spans="2:6" x14ac:dyDescent="0.25">
      <c r="B2" t="s">
        <v>0</v>
      </c>
    </row>
    <row r="3" spans="2:6" x14ac:dyDescent="0.25">
      <c r="B3" t="s">
        <v>9824</v>
      </c>
      <c r="C3" t="s">
        <v>9823</v>
      </c>
      <c r="F3" t="str">
        <f>C3</f>
        <v>Древесная масса.</v>
      </c>
    </row>
    <row r="5" spans="2:6" x14ac:dyDescent="0.25">
      <c r="B5" t="s">
        <v>9822</v>
      </c>
      <c r="C5" t="s">
        <v>9821</v>
      </c>
      <c r="F5" t="str">
        <f>C5</f>
        <v>Целлюлоза древесная, растворимые сорта.</v>
      </c>
    </row>
    <row r="7" spans="2:6" x14ac:dyDescent="0.25">
      <c r="C7" t="s">
        <v>9820</v>
      </c>
    </row>
    <row r="8" spans="2:6" x14ac:dyDescent="0.25">
      <c r="C8" t="s">
        <v>2</v>
      </c>
      <c r="D8" t="s">
        <v>9814</v>
      </c>
    </row>
    <row r="9" spans="2:6" x14ac:dyDescent="0.25">
      <c r="B9" t="s">
        <v>9819</v>
      </c>
      <c r="C9" t="s">
        <v>5</v>
      </c>
      <c r="D9" t="s">
        <v>9809</v>
      </c>
      <c r="F9" t="str">
        <f>CONCATENATE($C$7,$D$8,D9)</f>
        <v>Целлюлоза древесная, натронная или сульфатная, кроме растворимых сортов:небеленая:из хвойных пород</v>
      </c>
    </row>
    <row r="10" spans="2:6" x14ac:dyDescent="0.25">
      <c r="B10" t="s">
        <v>9818</v>
      </c>
      <c r="C10" t="s">
        <v>5</v>
      </c>
      <c r="D10" t="s">
        <v>9807</v>
      </c>
      <c r="F10" t="str">
        <f>CONCATENATE($C$7,$D$8,D10)</f>
        <v>Целлюлоза древесная, натронная или сульфатная, кроме растворимых сортов:небеленая:из лиственных пород</v>
      </c>
    </row>
    <row r="11" spans="2:6" x14ac:dyDescent="0.25">
      <c r="C11" t="s">
        <v>2</v>
      </c>
      <c r="D11" t="s">
        <v>9811</v>
      </c>
    </row>
    <row r="12" spans="2:6" x14ac:dyDescent="0.25">
      <c r="B12" t="s">
        <v>9817</v>
      </c>
      <c r="C12" t="s">
        <v>5</v>
      </c>
      <c r="D12" t="s">
        <v>9809</v>
      </c>
      <c r="F12" t="str">
        <f>CONCATENATE($C$7,$D$11,D12)</f>
        <v>Целлюлоза древесная, натронная или сульфатная, кроме растворимых сортов:полубеленая или беленая:из хвойных пород</v>
      </c>
    </row>
    <row r="13" spans="2:6" x14ac:dyDescent="0.25">
      <c r="B13" t="s">
        <v>9816</v>
      </c>
      <c r="C13" t="s">
        <v>5</v>
      </c>
      <c r="D13" t="s">
        <v>9807</v>
      </c>
      <c r="F13" t="str">
        <f>CONCATENATE($C$7,$D$11,D13)</f>
        <v>Целлюлоза древесная, натронная или сульфатная, кроме растворимых сортов:полубеленая или беленая:из лиственных пород</v>
      </c>
    </row>
    <row r="15" spans="2:6" x14ac:dyDescent="0.25">
      <c r="C15" t="s">
        <v>9815</v>
      </c>
    </row>
    <row r="16" spans="2:6" x14ac:dyDescent="0.25">
      <c r="C16" t="s">
        <v>2</v>
      </c>
      <c r="D16" t="s">
        <v>9814</v>
      </c>
    </row>
    <row r="17" spans="2:6" x14ac:dyDescent="0.25">
      <c r="B17" t="s">
        <v>9813</v>
      </c>
      <c r="C17" t="s">
        <v>5</v>
      </c>
      <c r="D17" t="s">
        <v>9809</v>
      </c>
      <c r="F17" t="str">
        <f>CONCATENATE($C$15,$D$16,D17)</f>
        <v>Целлюлоза древесная, сульфитная, кроме растворимых сортов:небеленая:из хвойных пород</v>
      </c>
    </row>
    <row r="18" spans="2:6" x14ac:dyDescent="0.25">
      <c r="B18" t="s">
        <v>9812</v>
      </c>
      <c r="C18" t="s">
        <v>5</v>
      </c>
      <c r="D18" t="s">
        <v>9807</v>
      </c>
      <c r="F18" t="str">
        <f>CONCATENATE($C$15,$D$16,D18)</f>
        <v>Целлюлоза древесная, сульфитная, кроме растворимых сортов:небеленая:из лиственных пород</v>
      </c>
    </row>
    <row r="19" spans="2:6" x14ac:dyDescent="0.25">
      <c r="C19" t="s">
        <v>2</v>
      </c>
      <c r="D19" t="s">
        <v>9811</v>
      </c>
    </row>
    <row r="20" spans="2:6" x14ac:dyDescent="0.25">
      <c r="B20" t="s">
        <v>9810</v>
      </c>
      <c r="C20" t="s">
        <v>5</v>
      </c>
      <c r="D20" t="s">
        <v>9809</v>
      </c>
      <c r="F20" t="str">
        <f>CONCATENATE($C$15,$D$19,D20)</f>
        <v>Целлюлоза древесная, сульфитная, кроме растворимых сортов:полубеленая или беленая:из хвойных пород</v>
      </c>
    </row>
    <row r="21" spans="2:6" x14ac:dyDescent="0.25">
      <c r="B21" t="s">
        <v>9808</v>
      </c>
      <c r="C21" t="s">
        <v>5</v>
      </c>
      <c r="D21" t="s">
        <v>9807</v>
      </c>
      <c r="F21" t="str">
        <f>CONCATENATE($C$15,$D$19,D21)</f>
        <v>Целлюлоза древесная, сульфитная, кроме растворимых сортов:полубеленая или беленая:из лиственных пород</v>
      </c>
    </row>
    <row r="23" spans="2:6" x14ac:dyDescent="0.25">
      <c r="B23" t="s">
        <v>9806</v>
      </c>
      <c r="C23" t="s">
        <v>9805</v>
      </c>
      <c r="F23" t="str">
        <f>C23</f>
        <v>Древесная масса, полученная сочетанием механических и химических способов варки.</v>
      </c>
    </row>
    <row r="25" spans="2:6" x14ac:dyDescent="0.25">
      <c r="B25" t="s">
        <v>0</v>
      </c>
    </row>
    <row r="26" spans="2:6" x14ac:dyDescent="0.25">
      <c r="C26" t="s">
        <v>9804</v>
      </c>
    </row>
    <row r="27" spans="2:6" x14ac:dyDescent="0.25">
      <c r="B27" t="s">
        <v>9803</v>
      </c>
      <c r="C27" t="s">
        <v>2</v>
      </c>
      <c r="D27" t="s">
        <v>9802</v>
      </c>
      <c r="F27" t="str">
        <f>CONCATENATE($C$26,D27)</f>
        <v>Масса волокнистая, полученная из регенерируемых бумаги или картона (макулатуры и отходов) или из других волокнистых целлюлозных материалов:масса из хлопкового линта</v>
      </c>
    </row>
    <row r="28" spans="2:6" x14ac:dyDescent="0.25">
      <c r="B28" t="s">
        <v>9801</v>
      </c>
      <c r="C28" t="s">
        <v>2</v>
      </c>
      <c r="D28" t="s">
        <v>9800</v>
      </c>
      <c r="F28" t="str">
        <f t="shared" ref="F28:F29" si="0">CONCATENATE($C$26,D28)</f>
        <v>Масса волокнистая, полученная из регенерируемых бумаги или картона (макулатуры и отходов) или из других волокнистых целлюлозных материалов:масса волокнистая, полученная из регенерируемых бумаги или картона (макулатуры и отходов)</v>
      </c>
    </row>
    <row r="29" spans="2:6" x14ac:dyDescent="0.25">
      <c r="B29" t="s">
        <v>9799</v>
      </c>
      <c r="C29" t="s">
        <v>2</v>
      </c>
      <c r="D29" t="s">
        <v>9798</v>
      </c>
      <c r="F29" t="str">
        <f t="shared" si="0"/>
        <v>Масса волокнистая, полученная из регенерируемых бумаги или картона (макулатуры и отходов) или из других волокнистых целлюлозных материалов:прочая из бамбука</v>
      </c>
    </row>
    <row r="30" spans="2:6" x14ac:dyDescent="0.25">
      <c r="C30" t="s">
        <v>2</v>
      </c>
      <c r="D30" t="s">
        <v>1977</v>
      </c>
    </row>
    <row r="31" spans="2:6" x14ac:dyDescent="0.25">
      <c r="B31" t="s">
        <v>9797</v>
      </c>
      <c r="C31" t="s">
        <v>5</v>
      </c>
      <c r="D31" t="s">
        <v>9796</v>
      </c>
      <c r="F31" t="str">
        <f>CONCATENATE($C$26,$D$30,D31)</f>
        <v>Масса волокнистая, полученная из регенерируемых бумаги или картона (макулатуры и отходов) или из других волокнистых целлюлозных материалов:прочая:древесная</v>
      </c>
    </row>
    <row r="32" spans="2:6" x14ac:dyDescent="0.25">
      <c r="B32" t="s">
        <v>9795</v>
      </c>
      <c r="C32" t="s">
        <v>5</v>
      </c>
      <c r="D32" t="s">
        <v>9794</v>
      </c>
      <c r="F32" t="str">
        <f t="shared" ref="F32:F33" si="1">CONCATENATE($C$26,$D$30,D32)</f>
        <v>Масса волокнистая, полученная из регенерируемых бумаги или картона (макулатуры и отходов) или из других волокнистых целлюлозных материалов:прочая:целлюлозная</v>
      </c>
    </row>
    <row r="33" spans="2:6" x14ac:dyDescent="0.25">
      <c r="B33" t="s">
        <v>9793</v>
      </c>
      <c r="C33" t="s">
        <v>5</v>
      </c>
      <c r="D33" t="s">
        <v>9792</v>
      </c>
      <c r="F33" t="str">
        <f t="shared" si="1"/>
        <v>Масса волокнистая, полученная из регенерируемых бумаги или картона (макулатуры и отходов) или из других волокнистых целлюлозных материалов:прочая:полученная сочетанием механических и химических процессов</v>
      </c>
    </row>
    <row r="35" spans="2:6" x14ac:dyDescent="0.25">
      <c r="C35" t="s">
        <v>9791</v>
      </c>
    </row>
    <row r="36" spans="2:6" x14ac:dyDescent="0.25">
      <c r="B36" t="s">
        <v>9790</v>
      </c>
      <c r="C36" t="s">
        <v>2</v>
      </c>
      <c r="D36" t="s">
        <v>9789</v>
      </c>
      <c r="F36" t="str">
        <f>CONCATENATE($C$35,D36)</f>
        <v>Регенерируемые бумага или картон (макулатура и отходы):небеленые крафт-бумага или крафт-картон или гофрированные бумага или картон</v>
      </c>
    </row>
    <row r="37" spans="2:6" x14ac:dyDescent="0.25">
      <c r="B37" t="s">
        <v>9788</v>
      </c>
      <c r="C37" t="s">
        <v>2</v>
      </c>
      <c r="D37" t="s">
        <v>9787</v>
      </c>
      <c r="F37" t="str">
        <f t="shared" ref="F37:F39" si="2">CONCATENATE($C$35,D37)</f>
        <v>Регенерируемые бумага или картон (макулатура и отходы):бумага или картон прочие, полученные в основном из беленой целлюлозы, не окрашенные в массе</v>
      </c>
    </row>
    <row r="38" spans="2:6" x14ac:dyDescent="0.25">
      <c r="B38" t="s">
        <v>9786</v>
      </c>
      <c r="C38" t="s">
        <v>2</v>
      </c>
      <c r="D38" t="s">
        <v>9785</v>
      </c>
      <c r="F38" t="str">
        <f t="shared" si="2"/>
        <v>Регенерируемые бумага или картон (макулатура и отходы):бумага или картон, полученные в основном из древесной массы (например, газеты, журналы и аналогичная печатная продукция)</v>
      </c>
    </row>
    <row r="39" spans="2:6" x14ac:dyDescent="0.25">
      <c r="B39" t="s">
        <v>9784</v>
      </c>
      <c r="C39" t="s">
        <v>2</v>
      </c>
      <c r="D39" t="s">
        <v>9783</v>
      </c>
      <c r="F39" t="str">
        <f t="shared" si="2"/>
        <v>Регенерируемые бумага или картон (макулатура и отходы):прочие, включая неотсортированные макулатуру и отходы</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67"/>
  <sheetViews>
    <sheetView topLeftCell="A130" workbookViewId="0">
      <selection activeCell="C139" sqref="C1:E1048576"/>
    </sheetView>
  </sheetViews>
  <sheetFormatPr defaultRowHeight="15" x14ac:dyDescent="0.25"/>
  <cols>
    <col min="1" max="1" width="5.42578125" customWidth="1"/>
    <col min="3" max="5" width="0" hidden="1" customWidth="1"/>
  </cols>
  <sheetData>
    <row r="2" spans="2:6" x14ac:dyDescent="0.25">
      <c r="B2" t="s">
        <v>0</v>
      </c>
    </row>
    <row r="3" spans="2:6" x14ac:dyDescent="0.25">
      <c r="B3" t="s">
        <v>10023</v>
      </c>
      <c r="C3" t="s">
        <v>10022</v>
      </c>
      <c r="F3" t="str">
        <f>C3</f>
        <v>Бумага газетная в рулонах или листах.</v>
      </c>
    </row>
    <row r="5" spans="2:6" x14ac:dyDescent="0.25">
      <c r="C5" t="s">
        <v>10021</v>
      </c>
    </row>
    <row r="6" spans="2:6" x14ac:dyDescent="0.25">
      <c r="B6" t="s">
        <v>10020</v>
      </c>
      <c r="C6" t="s">
        <v>2</v>
      </c>
      <c r="D6" t="s">
        <v>10019</v>
      </c>
      <c r="F6" t="str">
        <f>CONCATENATE($C$5,D6)</f>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ручного отлива</v>
      </c>
    </row>
    <row r="7" spans="2:6" x14ac:dyDescent="0.25">
      <c r="B7" t="s">
        <v>10018</v>
      </c>
      <c r="C7" t="s">
        <v>2</v>
      </c>
      <c r="D7" t="s">
        <v>10017</v>
      </c>
      <c r="F7" t="str">
        <f t="shared" ref="F7:F8" si="0">CONCATENATE($C$5,D7)</f>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используемые как основа для фото-, тепло- или электрочувствительной бумаги или картона</v>
      </c>
    </row>
    <row r="8" spans="2:6" x14ac:dyDescent="0.25">
      <c r="B8" t="s">
        <v>10016</v>
      </c>
      <c r="C8" t="s">
        <v>2</v>
      </c>
      <c r="D8" t="s">
        <v>10015</v>
      </c>
      <c r="F8" t="str">
        <f t="shared" si="0"/>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 основа для обоев</v>
      </c>
    </row>
    <row r="9" spans="2:6" x14ac:dyDescent="0.25">
      <c r="C9" t="s">
        <v>2</v>
      </c>
      <c r="D9" t="s">
        <v>10014</v>
      </c>
    </row>
    <row r="10" spans="2:6" x14ac:dyDescent="0.25">
      <c r="B10" t="s">
        <v>10013</v>
      </c>
      <c r="C10" t="s">
        <v>5</v>
      </c>
      <c r="D10" t="s">
        <v>10012</v>
      </c>
      <c r="F10" t="str">
        <f>CONCATENATE($C$5,$D$9,D10)</f>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волокна:массой 1 м2 менее 40 г</v>
      </c>
    </row>
    <row r="11" spans="2:6" x14ac:dyDescent="0.25">
      <c r="B11" t="s">
        <v>10011</v>
      </c>
      <c r="C11" t="s">
        <v>5</v>
      </c>
      <c r="D11" t="s">
        <v>10010</v>
      </c>
      <c r="F11" t="str">
        <f t="shared" ref="F11:F14" si="1">CONCATENATE($C$5,$D$9,D11)</f>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волокна:массой 1 м2 40 г или более, но не более 150 г, в рулонах</v>
      </c>
    </row>
    <row r="12" spans="2:6" x14ac:dyDescent="0.25">
      <c r="B12" t="s">
        <v>10009</v>
      </c>
      <c r="C12" t="s">
        <v>5</v>
      </c>
      <c r="D12" t="s">
        <v>10008</v>
      </c>
      <c r="F12" t="str">
        <f t="shared" si="1"/>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волокна:массой 1 м2 40 г или более, но не более 150 г, в листах, с размером одной стороны не более 435 мм, а другой - не более 297 мм в развернутом виде</v>
      </c>
    </row>
    <row r="13" spans="2:6" x14ac:dyDescent="0.25">
      <c r="B13" t="s">
        <v>10007</v>
      </c>
      <c r="C13" t="s">
        <v>5</v>
      </c>
      <c r="D13" t="s">
        <v>10006</v>
      </c>
      <c r="F13" t="str">
        <f t="shared" si="1"/>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волокна:прочие массой 1 м2 40 г или более, но не более 150 г</v>
      </c>
    </row>
    <row r="14" spans="2:6" x14ac:dyDescent="0.25">
      <c r="B14" t="s">
        <v>10005</v>
      </c>
      <c r="C14" t="s">
        <v>5</v>
      </c>
      <c r="D14" t="s">
        <v>9966</v>
      </c>
      <c r="F14" t="str">
        <f t="shared" si="1"/>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волокна:массой 1 м2 более 150 г</v>
      </c>
    </row>
    <row r="15" spans="2:6" x14ac:dyDescent="0.25">
      <c r="C15" t="s">
        <v>2</v>
      </c>
      <c r="D15" t="s">
        <v>10004</v>
      </c>
    </row>
    <row r="16" spans="2:6" x14ac:dyDescent="0.25">
      <c r="B16" t="s">
        <v>10003</v>
      </c>
      <c r="C16" t="s">
        <v>5</v>
      </c>
      <c r="D16" t="s">
        <v>1394</v>
      </c>
      <c r="F16" t="str">
        <f>CONCATENATE($C$5,$D$15,D16)</f>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с содержанием волокон, полученных механическим или химико-механическим способом, более 10% от общей массы волокна:в рулонах</v>
      </c>
    </row>
    <row r="17" spans="2:6" x14ac:dyDescent="0.25">
      <c r="B17" t="s">
        <v>10002</v>
      </c>
      <c r="C17" t="s">
        <v>5</v>
      </c>
      <c r="D17" t="s">
        <v>9930</v>
      </c>
      <c r="F17" t="str">
        <f t="shared" ref="F17:F18" si="2">CONCATENATE($C$5,$D$15,D17)</f>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с содержанием волокон, полученных механическим или химико-механическим способом, более 10% от общей массы волокна:в листах с размером одной стороны не более 435 мм, а другой - не более 297 мм в развернутом виде</v>
      </c>
    </row>
    <row r="18" spans="2:6" x14ac:dyDescent="0.25">
      <c r="B18" t="s">
        <v>10001</v>
      </c>
      <c r="C18" t="s">
        <v>5</v>
      </c>
      <c r="D18" t="s">
        <v>67</v>
      </c>
      <c r="F18" t="str">
        <f t="shared" si="2"/>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с содержанием волокон, полученных механическим или химико-механическим способом, более 10% от общей массы волокна:прочие</v>
      </c>
    </row>
    <row r="20" spans="2:6" x14ac:dyDescent="0.25">
      <c r="B20" t="s">
        <v>10000</v>
      </c>
      <c r="C20" t="s">
        <v>9999</v>
      </c>
      <c r="F20" t="str">
        <f>C20</f>
        <v>Бумажные туалетные салфетки или салфетки для лица, полотенца или пеленки и другие виды бумаги хозяйственно-бытового или санитарно-гигиенического назначения, целлюлозная вата и полотно из целлюлозных волокон, крепированные или некрепированные, гофрированные или негофрированные, тисненые или нетисненые, перфорированные или неперфорированные, с окрашенной или неокрашенной поверхностью, напечатанные или ненапечатанные, в рулонах или листах.</v>
      </c>
    </row>
    <row r="22" spans="2:6" x14ac:dyDescent="0.25">
      <c r="B22" t="s">
        <v>0</v>
      </c>
    </row>
    <row r="23" spans="2:6" x14ac:dyDescent="0.25">
      <c r="C23" t="s">
        <v>9998</v>
      </c>
    </row>
    <row r="24" spans="2:6" x14ac:dyDescent="0.25">
      <c r="C24" t="s">
        <v>2</v>
      </c>
      <c r="D24" t="s">
        <v>9997</v>
      </c>
    </row>
    <row r="25" spans="2:6" x14ac:dyDescent="0.25">
      <c r="B25" t="s">
        <v>9996</v>
      </c>
      <c r="C25" t="s">
        <v>5</v>
      </c>
      <c r="D25" t="s">
        <v>9995</v>
      </c>
      <c r="F25" t="str">
        <f>CONCATENATE($C$23,$D$24,D25)</f>
        <v>Крафт-бумага и крафт-картон немелованные, в рулонах или листах, кроме указанных в товарной позиции 48.02 или 48.03:крафт-лайнер:небеленый</v>
      </c>
    </row>
    <row r="26" spans="2:6" x14ac:dyDescent="0.25">
      <c r="B26" t="s">
        <v>9994</v>
      </c>
      <c r="C26" t="s">
        <v>5</v>
      </c>
      <c r="D26" t="s">
        <v>19</v>
      </c>
      <c r="F26" t="str">
        <f>CONCATENATE($C$23,$D$24,D26)</f>
        <v>Крафт-бумага и крафт-картон немелованные, в рулонах или листах, кроме указанных в товарной позиции 48.02 или 48.03:крафт-лайнер:прочий</v>
      </c>
    </row>
    <row r="27" spans="2:6" x14ac:dyDescent="0.25">
      <c r="C27" t="s">
        <v>2</v>
      </c>
      <c r="D27" t="s">
        <v>9993</v>
      </c>
    </row>
    <row r="28" spans="2:6" x14ac:dyDescent="0.25">
      <c r="B28" t="s">
        <v>9992</v>
      </c>
      <c r="C28" t="s">
        <v>5</v>
      </c>
      <c r="D28" t="s">
        <v>9991</v>
      </c>
      <c r="F28" t="str">
        <f>CONCATENATE($C$23,$D$27,D28)</f>
        <v>Крафт-бумага и крафт-картон немелованные, в рулонах или листах, кроме указанных в товарной позиции 48.02 или 48.03:крафт-бумага мешочная:небеленая</v>
      </c>
    </row>
    <row r="29" spans="2:6" x14ac:dyDescent="0.25">
      <c r="B29" t="s">
        <v>9990</v>
      </c>
      <c r="C29" t="s">
        <v>5</v>
      </c>
      <c r="D29" t="s">
        <v>8</v>
      </c>
      <c r="F29" t="str">
        <f>CONCATENATE($C$23,$D$27,D29)</f>
        <v>Крафт-бумага и крафт-картон немелованные, в рулонах или листах, кроме указанных в товарной позиции 48.02 или 48.03:крафт-бумага мешочная:прочая</v>
      </c>
    </row>
    <row r="30" spans="2:6" x14ac:dyDescent="0.25">
      <c r="C30" t="s">
        <v>2</v>
      </c>
      <c r="D30" t="s">
        <v>9989</v>
      </c>
    </row>
    <row r="31" spans="2:6" x14ac:dyDescent="0.25">
      <c r="B31" t="s">
        <v>9988</v>
      </c>
      <c r="C31" t="s">
        <v>5</v>
      </c>
      <c r="D31" t="s">
        <v>9980</v>
      </c>
      <c r="F31" t="str">
        <f>CONCATENATE($C$23,$D$30,D31)</f>
        <v>Крафт-бумага и крафт-картон немелованные, в рулонах или листах, кроме указанных в товарной позиции 48.02 или 48.03:крафт-бумага и крафт-картон прочие, массой 1 м2 150 г или менее:небеленые</v>
      </c>
    </row>
    <row r="32" spans="2:6" x14ac:dyDescent="0.25">
      <c r="B32" t="s">
        <v>9987</v>
      </c>
      <c r="C32" t="s">
        <v>5</v>
      </c>
      <c r="D32" t="s">
        <v>67</v>
      </c>
      <c r="F32" t="str">
        <f>CONCATENATE($C$23,$D$30,D32)</f>
        <v>Крафт-бумага и крафт-картон немелованные, в рулонах или листах, кроме указанных в товарной позиции 48.02 или 48.03:крафт-бумага и крафт-картон прочие, массой 1 м2 150 г или менее:прочие</v>
      </c>
    </row>
    <row r="33" spans="2:6" x14ac:dyDescent="0.25">
      <c r="C33" t="s">
        <v>2</v>
      </c>
      <c r="D33" t="s">
        <v>9986</v>
      </c>
    </row>
    <row r="34" spans="2:6" x14ac:dyDescent="0.25">
      <c r="B34" t="s">
        <v>9985</v>
      </c>
      <c r="C34" t="s">
        <v>5</v>
      </c>
      <c r="D34" t="s">
        <v>9980</v>
      </c>
      <c r="F34" t="str">
        <f>CONCATENATE($C$23,$D$33,D34)</f>
        <v>Крафт-бумага и крафт-картон немелованные, в рулонах или листах, кроме указанных в товарной позиции 48.02 или 48.03:крафт-бумага и крафт-картон прочие, массой 1 м2 более 150 г, но менее 225 г:небеленые</v>
      </c>
    </row>
    <row r="35" spans="2:6" x14ac:dyDescent="0.25">
      <c r="B35" t="s">
        <v>9984</v>
      </c>
      <c r="C35" t="s">
        <v>5</v>
      </c>
      <c r="D35" t="s">
        <v>9978</v>
      </c>
      <c r="F35" t="str">
        <f t="shared" ref="F35:F36" si="3">CONCATENATE($C$23,$D$33,D35)</f>
        <v>Крафт-бумага и крафт-картон немелованные, в рулонах или листах, кроме указанных в товарной позиции 48.02 или 48.03:крафт-бумага и крафт-картон прочие, массой 1 м2 более 150 г, но менее 225 г:беленые равномерно в массе и в которых более 95% от общей массы волокна составляют древесные волокна, полученные химическим способом</v>
      </c>
    </row>
    <row r="36" spans="2:6" x14ac:dyDescent="0.25">
      <c r="B36" t="s">
        <v>9983</v>
      </c>
      <c r="C36" t="s">
        <v>5</v>
      </c>
      <c r="D36" t="s">
        <v>67</v>
      </c>
      <c r="F36" t="str">
        <f t="shared" si="3"/>
        <v>Крафт-бумага и крафт-картон немелованные, в рулонах или листах, кроме указанных в товарной позиции 48.02 или 48.03:крафт-бумага и крафт-картон прочие, массой 1 м2 более 150 г, но менее 225 г:прочие</v>
      </c>
    </row>
    <row r="37" spans="2:6" x14ac:dyDescent="0.25">
      <c r="C37" t="s">
        <v>2</v>
      </c>
      <c r="D37" t="s">
        <v>9982</v>
      </c>
    </row>
    <row r="38" spans="2:6" x14ac:dyDescent="0.25">
      <c r="B38" t="s">
        <v>9981</v>
      </c>
      <c r="C38" t="s">
        <v>5</v>
      </c>
      <c r="D38" t="s">
        <v>9980</v>
      </c>
      <c r="F38" t="str">
        <f>CONCATENATE($C$23,$D$37,D38)</f>
        <v>Крафт-бумага и крафт-картон немелованные, в рулонах или листах, кроме указанных в товарной позиции 48.02 или 48.03:крафт-бумага и крафт-картон прочие, массой 1 м2 225 г или более:небеленые</v>
      </c>
    </row>
    <row r="39" spans="2:6" x14ac:dyDescent="0.25">
      <c r="B39" t="s">
        <v>9979</v>
      </c>
      <c r="C39" t="s">
        <v>5</v>
      </c>
      <c r="D39" t="s">
        <v>9978</v>
      </c>
      <c r="F39" t="str">
        <f t="shared" ref="F39:F40" si="4">CONCATENATE($C$23,$D$37,D39)</f>
        <v>Крафт-бумага и крафт-картон немелованные, в рулонах или листах, кроме указанных в товарной позиции 48.02 или 48.03:крафт-бумага и крафт-картон прочие, массой 1 м2 225 г или более:беленые равномерно в массе и в которых более 95% от общей массы волокна составляют древесные волокна, полученные химическим способом</v>
      </c>
    </row>
    <row r="40" spans="2:6" x14ac:dyDescent="0.25">
      <c r="B40" t="s">
        <v>9977</v>
      </c>
      <c r="C40" t="s">
        <v>5</v>
      </c>
      <c r="D40" t="s">
        <v>67</v>
      </c>
      <c r="F40" t="str">
        <f t="shared" si="4"/>
        <v>Крафт-бумага и крафт-картон немелованные, в рулонах или листах, кроме указанных в товарной позиции 48.02 или 48.03:крафт-бумага и крафт-картон прочие, массой 1 м2 225 г или более:прочие</v>
      </c>
    </row>
    <row r="42" spans="2:6" x14ac:dyDescent="0.25">
      <c r="C42" t="s">
        <v>9976</v>
      </c>
    </row>
    <row r="43" spans="2:6" x14ac:dyDescent="0.25">
      <c r="C43" t="s">
        <v>2</v>
      </c>
      <c r="D43" t="s">
        <v>9975</v>
      </c>
    </row>
    <row r="44" spans="2:6" x14ac:dyDescent="0.25">
      <c r="B44" t="s">
        <v>9974</v>
      </c>
      <c r="C44" t="s">
        <v>5</v>
      </c>
      <c r="D44" t="s">
        <v>9973</v>
      </c>
      <c r="F44" t="str">
        <f>CONCATENATE($C$42,$D$43,D44)</f>
        <v>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для гофрирования:бумага для гофрирования из полуцеллюлозы</v>
      </c>
    </row>
    <row r="45" spans="2:6" x14ac:dyDescent="0.25">
      <c r="B45" t="s">
        <v>9972</v>
      </c>
      <c r="C45" t="s">
        <v>5</v>
      </c>
      <c r="D45" t="s">
        <v>9971</v>
      </c>
      <c r="F45" t="str">
        <f t="shared" ref="F45:F46" si="5">CONCATENATE($C$42,$D$43,D45)</f>
        <v>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для гофрирования:бумага для гофрирования из соломенной массы</v>
      </c>
    </row>
    <row r="46" spans="2:6" x14ac:dyDescent="0.25">
      <c r="B46" t="s">
        <v>9970</v>
      </c>
      <c r="C46" t="s">
        <v>5</v>
      </c>
      <c r="D46" t="s">
        <v>8</v>
      </c>
      <c r="F46" t="str">
        <f t="shared" si="5"/>
        <v>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для гофрирования:прочая</v>
      </c>
    </row>
    <row r="47" spans="2:6" x14ac:dyDescent="0.25">
      <c r="C47" t="s">
        <v>2</v>
      </c>
      <c r="D47" t="s">
        <v>9969</v>
      </c>
    </row>
    <row r="48" spans="2:6" x14ac:dyDescent="0.25">
      <c r="B48" t="s">
        <v>9968</v>
      </c>
      <c r="C48" t="s">
        <v>5</v>
      </c>
      <c r="D48" t="s">
        <v>9959</v>
      </c>
      <c r="F48" t="str">
        <f>CONCATENATE($C$42,$D$47,D48)</f>
        <v>Бумага и картон немелованные прочие, в рулонах или листах, без дальнейшей обработки или обработанные, как это указано в примечании 3 к данной группе:тест-лайнер (регенерированный картон для плоских слоев гофрированного картона):массой 1 м2 150 г или менее</v>
      </c>
    </row>
    <row r="49" spans="2:6" x14ac:dyDescent="0.25">
      <c r="B49" t="s">
        <v>9967</v>
      </c>
      <c r="C49" t="s">
        <v>5</v>
      </c>
      <c r="D49" t="s">
        <v>9966</v>
      </c>
      <c r="F49" t="str">
        <f>CONCATENATE($C$42,$D$47,D49)</f>
        <v>Бумага и картон немелованные прочие, в рулонах или листах, без дальнейшей обработки или обработанные, как это указано в примечании 3 к данной группе:тест-лайнер (регенерированный картон для плоских слоев гофрированного картона):массой 1 м2 более 150 г</v>
      </c>
    </row>
    <row r="50" spans="2:6" x14ac:dyDescent="0.25">
      <c r="B50" t="s">
        <v>9965</v>
      </c>
      <c r="C50" t="s">
        <v>2</v>
      </c>
      <c r="D50" t="s">
        <v>9964</v>
      </c>
      <c r="F50" t="str">
        <f>CONCATENATE($C$42,D50)</f>
        <v>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оберточная сульфитная</v>
      </c>
    </row>
    <row r="51" spans="2:6" x14ac:dyDescent="0.25">
      <c r="B51" t="s">
        <v>9963</v>
      </c>
      <c r="C51" t="s">
        <v>2</v>
      </c>
      <c r="D51" t="s">
        <v>9833</v>
      </c>
      <c r="F51" t="str">
        <f t="shared" ref="F51:F52" si="6">CONCATENATE($C$42,D51)</f>
        <v>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и картон фильтровальные</v>
      </c>
    </row>
    <row r="52" spans="2:6" x14ac:dyDescent="0.25">
      <c r="B52" t="s">
        <v>9962</v>
      </c>
      <c r="C52" t="s">
        <v>2</v>
      </c>
      <c r="D52" t="s">
        <v>9961</v>
      </c>
      <c r="F52" t="str">
        <f t="shared" si="6"/>
        <v>Бумага и картон немелованные прочие, в рулонах или листах, без дальнейшей обработки или обработанные, как это указано в примечании 3 к данной группе:бумага-основа и картон-основа для кровельного картона</v>
      </c>
    </row>
    <row r="53" spans="2:6" x14ac:dyDescent="0.25">
      <c r="C53" t="s">
        <v>2</v>
      </c>
      <c r="D53" t="s">
        <v>87</v>
      </c>
    </row>
    <row r="54" spans="2:6" x14ac:dyDescent="0.25">
      <c r="B54" t="s">
        <v>9960</v>
      </c>
      <c r="C54" t="s">
        <v>5</v>
      </c>
      <c r="D54" t="s">
        <v>9959</v>
      </c>
      <c r="F54" t="str">
        <f>CONCATENATE($C$42,$D$53,D54)</f>
        <v>Бумага и картон немелованные прочие, в рулонах или листах, без дальнейшей обработки или обработанные, как это указано в примечании 3 к данной группе:прочие:массой 1 м2 150 г или менее</v>
      </c>
    </row>
    <row r="55" spans="2:6" x14ac:dyDescent="0.25">
      <c r="B55" t="s">
        <v>9958</v>
      </c>
      <c r="C55" t="s">
        <v>5</v>
      </c>
      <c r="D55" t="s">
        <v>9957</v>
      </c>
      <c r="F55" t="str">
        <f t="shared" ref="F55:F56" si="7">CONCATENATE($C$42,$D$53,D55)</f>
        <v>Бумага и картон немелованные прочие, в рулонах или листах, без дальнейшей обработки или обработанные, как это указано в примечании 3 к данной группе:прочие:массой 1 м2 более 150 г, но менее 225 г</v>
      </c>
    </row>
    <row r="56" spans="2:6" x14ac:dyDescent="0.25">
      <c r="B56" t="s">
        <v>9956</v>
      </c>
      <c r="C56" t="s">
        <v>5</v>
      </c>
      <c r="D56" t="s">
        <v>9955</v>
      </c>
      <c r="F56" t="str">
        <f t="shared" si="7"/>
        <v>Бумага и картон немелованные прочие, в рулонах или листах, без дальнейшей обработки или обработанные, как это указано в примечании 3 к данной группе:прочие:массой 1 м2 225 г или более</v>
      </c>
    </row>
    <row r="58" spans="2:6" x14ac:dyDescent="0.25">
      <c r="B58" t="s">
        <v>0</v>
      </c>
    </row>
    <row r="59" spans="2:6" x14ac:dyDescent="0.25">
      <c r="C59" t="s">
        <v>9954</v>
      </c>
    </row>
    <row r="60" spans="2:6" x14ac:dyDescent="0.25">
      <c r="B60" t="s">
        <v>9953</v>
      </c>
      <c r="C60" t="s">
        <v>2</v>
      </c>
      <c r="D60" t="s">
        <v>9952</v>
      </c>
      <c r="F60" t="str">
        <f>CONCATENATE($C$59,D60)</f>
        <v>Пергамент растительный, бумага жиронепроницаемая, калька и пергамин и прочая лощеная прозрачная или полупрозрачная бумага, в рулонах или листах:пергамент растительный</v>
      </c>
    </row>
    <row r="61" spans="2:6" x14ac:dyDescent="0.25">
      <c r="B61" t="s">
        <v>9951</v>
      </c>
      <c r="C61" t="s">
        <v>2</v>
      </c>
      <c r="D61" t="s">
        <v>9950</v>
      </c>
      <c r="F61" t="str">
        <f t="shared" ref="F61:F63" si="8">CONCATENATE($C$59,D61)</f>
        <v>Пергамент растительный, бумага жиронепроницаемая, калька и пергамин и прочая лощеная прозрачная или полупрозрачная бумага, в рулонах или листах:бумага жиронепроницаемая</v>
      </c>
    </row>
    <row r="62" spans="2:6" x14ac:dyDescent="0.25">
      <c r="B62" t="s">
        <v>9949</v>
      </c>
      <c r="C62" t="s">
        <v>2</v>
      </c>
      <c r="D62" t="s">
        <v>9948</v>
      </c>
      <c r="F62" t="str">
        <f t="shared" si="8"/>
        <v>Пергамент растительный, бумага жиронепроницаемая, калька и пергамин и прочая лощеная прозрачная или полупрозрачная бумага, в рулонах или листах:калька</v>
      </c>
    </row>
    <row r="63" spans="2:6" x14ac:dyDescent="0.25">
      <c r="B63" t="s">
        <v>9947</v>
      </c>
      <c r="C63" t="s">
        <v>2</v>
      </c>
      <c r="D63" t="s">
        <v>9946</v>
      </c>
      <c r="F63" t="str">
        <f t="shared" si="8"/>
        <v>Пергамент растительный, бумага жиронепроницаемая, калька и пергамин и прочая лощеная прозрачная или полупрозрачная бумага, в рулонах или листах:пергамин и прочая лощеная прозрачная или полупрозрачная бумага</v>
      </c>
    </row>
    <row r="65" spans="2:6" x14ac:dyDescent="0.25">
      <c r="B65" t="s">
        <v>9945</v>
      </c>
      <c r="C65" t="s">
        <v>9944</v>
      </c>
      <c r="F65" t="str">
        <f>C65</f>
        <v>Бумага и картон многослойные (изготовленные путем склеивания с помощью адгезива плоских слоев бумаги или картона) без поверхностного покрытия или пропитки, армированные или неармированные, в рулонах или листах.</v>
      </c>
    </row>
    <row r="67" spans="2:6" x14ac:dyDescent="0.25">
      <c r="C67" t="s">
        <v>9943</v>
      </c>
    </row>
    <row r="68" spans="2:6" x14ac:dyDescent="0.25">
      <c r="B68" t="s">
        <v>9942</v>
      </c>
      <c r="C68" t="s">
        <v>2</v>
      </c>
      <c r="D68" t="s">
        <v>9941</v>
      </c>
      <c r="F68" t="str">
        <f>CONCATENATE($C$67,D68)</f>
        <v>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48.03:бумага и картон гофрированные, перфорированные или неперфорированные</v>
      </c>
    </row>
    <row r="69" spans="2:6" x14ac:dyDescent="0.25">
      <c r="B69" t="s">
        <v>9940</v>
      </c>
      <c r="C69" t="s">
        <v>2</v>
      </c>
      <c r="D69" t="s">
        <v>9939</v>
      </c>
      <c r="F69" t="str">
        <f t="shared" ref="F69:F70" si="9">CONCATENATE($C$67,D69)</f>
        <v>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48.03:крафт-бумага, крепированная или гофрированная, тисненая или нетисненая, перфорированная или неперфорированная</v>
      </c>
    </row>
    <row r="70" spans="2:6" x14ac:dyDescent="0.25">
      <c r="B70" t="s">
        <v>9938</v>
      </c>
      <c r="C70" t="s">
        <v>2</v>
      </c>
      <c r="D70" t="s">
        <v>67</v>
      </c>
      <c r="F70" t="str">
        <f t="shared" si="9"/>
        <v>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48.03:прочие</v>
      </c>
    </row>
    <row r="72" spans="2:6" x14ac:dyDescent="0.25">
      <c r="C72" t="s">
        <v>9937</v>
      </c>
    </row>
    <row r="73" spans="2:6" x14ac:dyDescent="0.25">
      <c r="B73" t="s">
        <v>9936</v>
      </c>
      <c r="C73" t="s">
        <v>2</v>
      </c>
      <c r="D73" t="s">
        <v>9885</v>
      </c>
      <c r="F73" t="str">
        <f>CONCATENATE($C$72,D73)</f>
        <v>Бумага копировальная, самокопировальная и прочая копировальная или переводная бумага (включая покрытую или пропитанную бумагу для трафаретов копировальных аппаратов или офсетных пластин), напечатанная или ненапечатанная, в рулонах или листах:бумага самокопировальная</v>
      </c>
    </row>
    <row r="74" spans="2:6" x14ac:dyDescent="0.25">
      <c r="B74" t="s">
        <v>9935</v>
      </c>
      <c r="C74" t="s">
        <v>2</v>
      </c>
      <c r="D74" t="s">
        <v>8</v>
      </c>
      <c r="F74" t="str">
        <f>CONCATENATE($C$72,D74)</f>
        <v>Бумага копировальная, самокопировальная и прочая копировальная или переводная бумага (включая покрытую или пропитанную бумагу для трафаретов копировальных аппаратов или офсетных пластин), напечатанная или ненапечатанная, в рулонах или листах:прочая</v>
      </c>
    </row>
    <row r="76" spans="2:6" x14ac:dyDescent="0.25">
      <c r="C76" t="s">
        <v>9934</v>
      </c>
    </row>
    <row r="77" spans="2:6" x14ac:dyDescent="0.25">
      <c r="C77" t="s">
        <v>2</v>
      </c>
      <c r="D77" t="s">
        <v>9933</v>
      </c>
    </row>
    <row r="78" spans="2:6" x14ac:dyDescent="0.25">
      <c r="B78" t="s">
        <v>9932</v>
      </c>
      <c r="C78" t="s">
        <v>5</v>
      </c>
      <c r="D78" t="s">
        <v>1394</v>
      </c>
      <c r="F78" t="str">
        <f>CONCATENATE($C$76,$D$77,D78)</f>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волокна:в рулонах</v>
      </c>
    </row>
    <row r="79" spans="2:6" x14ac:dyDescent="0.25">
      <c r="B79" t="s">
        <v>9931</v>
      </c>
      <c r="C79" t="s">
        <v>5</v>
      </c>
      <c r="D79" t="s">
        <v>9930</v>
      </c>
      <c r="F79" t="str">
        <f t="shared" ref="F79:F80" si="10">CONCATENATE($C$76,$D$77,D79)</f>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волокна:в листах с размером одной стороны не более 435 мм, а другой - не более 297 мм в развернутом виде</v>
      </c>
    </row>
    <row r="80" spans="2:6" x14ac:dyDescent="0.25">
      <c r="B80" t="s">
        <v>9929</v>
      </c>
      <c r="C80" t="s">
        <v>5</v>
      </c>
      <c r="D80" t="s">
        <v>67</v>
      </c>
      <c r="F80" t="str">
        <f t="shared" si="10"/>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волокна:прочие</v>
      </c>
    </row>
    <row r="81" spans="2:6" x14ac:dyDescent="0.25">
      <c r="C81" t="s">
        <v>2</v>
      </c>
      <c r="D81" t="s">
        <v>9928</v>
      </c>
    </row>
    <row r="82" spans="2:6" x14ac:dyDescent="0.25">
      <c r="B82" t="s">
        <v>9927</v>
      </c>
      <c r="C82" t="s">
        <v>5</v>
      </c>
      <c r="D82" t="s">
        <v>9926</v>
      </c>
      <c r="F82" t="str">
        <f>CONCATENATE($C$76,$D$81,D82)</f>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используемые для письма, печати или других графических целей, с содержанием волокон, полученных механическим или химико-механическим способом, более 10% от общей массы волокна:бумага мелованная легковесная</v>
      </c>
    </row>
    <row r="83" spans="2:6" x14ac:dyDescent="0.25">
      <c r="B83" t="s">
        <v>9925</v>
      </c>
      <c r="C83" t="s">
        <v>5</v>
      </c>
      <c r="D83" t="s">
        <v>67</v>
      </c>
      <c r="F83" t="str">
        <f>CONCATENATE($C$76,$D$81,D83)</f>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используемые для письма, печати или других графических целей, с содержанием волокон, полученных механическим или химико-механическим способом, более 10% от общей массы волокна:прочие</v>
      </c>
    </row>
    <row r="85" spans="2:6" x14ac:dyDescent="0.25">
      <c r="B85" t="s">
        <v>0</v>
      </c>
    </row>
    <row r="86" spans="2:6" x14ac:dyDescent="0.25">
      <c r="C86" t="s">
        <v>2</v>
      </c>
      <c r="D86" t="s">
        <v>9924</v>
      </c>
    </row>
    <row r="87" spans="2:6" x14ac:dyDescent="0.25">
      <c r="B87" t="s">
        <v>9923</v>
      </c>
      <c r="C87" t="s">
        <v>5</v>
      </c>
      <c r="D87" t="s">
        <v>9922</v>
      </c>
      <c r="F87" t="str">
        <f>CONCATENATE($C$76,$D$86,D87)</f>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размера:крафт-бумага и крафт-картон, кроме используемых для письма, печати или других графических целей:беленые равномерно в массе и в которых более 95% от общей массы волокна составляют древесные волокна, полученные химическим способом, массой 1 м2 150 г или менее</v>
      </c>
    </row>
    <row r="88" spans="2:6" x14ac:dyDescent="0.25">
      <c r="B88" t="s">
        <v>9921</v>
      </c>
      <c r="C88" t="s">
        <v>5</v>
      </c>
      <c r="D88" t="s">
        <v>9920</v>
      </c>
      <c r="F88" t="str">
        <f t="shared" ref="F88:F89" si="11">CONCATENATE($C$76,$D$86,D88)</f>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размера:крафт-бумага и крафт-картон, кроме используемых для письма, печати или других графических целей:беленые равномерно в массе и в которых более 95% от общей массы волокна составляют древесные волокна, полученные химическим способом, массой 1 м2 более 150 г</v>
      </c>
    </row>
    <row r="89" spans="2:6" x14ac:dyDescent="0.25">
      <c r="B89" t="s">
        <v>9919</v>
      </c>
      <c r="C89" t="s">
        <v>5</v>
      </c>
      <c r="D89" t="s">
        <v>67</v>
      </c>
      <c r="F89" t="str">
        <f t="shared" si="11"/>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размера:крафт-бумага и крафт-картон, кроме используемых для письма, печати или других графических целей:прочие</v>
      </c>
    </row>
    <row r="90" spans="2:6" x14ac:dyDescent="0.25">
      <c r="C90" t="s">
        <v>2</v>
      </c>
      <c r="D90" t="s">
        <v>9918</v>
      </c>
    </row>
    <row r="91" spans="2:6" x14ac:dyDescent="0.25">
      <c r="B91" t="s">
        <v>9917</v>
      </c>
      <c r="C91" t="s">
        <v>5</v>
      </c>
      <c r="D91" t="s">
        <v>9916</v>
      </c>
      <c r="F91" t="str">
        <f>CONCATENATE($C$76,$D$90,D91)</f>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прочие:многослойные</v>
      </c>
    </row>
    <row r="92" spans="2:6" x14ac:dyDescent="0.25">
      <c r="B92" t="s">
        <v>9915</v>
      </c>
      <c r="C92" t="s">
        <v>5</v>
      </c>
      <c r="D92" t="s">
        <v>67</v>
      </c>
      <c r="F92" t="str">
        <f>CONCATENATE($C$76,$D$90,D92)</f>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прочие:прочие</v>
      </c>
    </row>
    <row r="94" spans="2:6" x14ac:dyDescent="0.25">
      <c r="C94" t="s">
        <v>9914</v>
      </c>
    </row>
    <row r="95" spans="2:6" x14ac:dyDescent="0.25">
      <c r="B95" t="s">
        <v>9913</v>
      </c>
      <c r="C95" t="s">
        <v>2</v>
      </c>
      <c r="D95" t="s">
        <v>9912</v>
      </c>
      <c r="F95" t="str">
        <f>CONCATENATE($C$94,D95)</f>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гудронированные, битуминизированные или асфальтированные</v>
      </c>
    </row>
    <row r="96" spans="2:6" x14ac:dyDescent="0.25">
      <c r="C96" t="s">
        <v>2</v>
      </c>
      <c r="D96" t="s">
        <v>9911</v>
      </c>
    </row>
    <row r="97" spans="2:6" x14ac:dyDescent="0.25">
      <c r="B97" t="s">
        <v>9910</v>
      </c>
      <c r="C97" t="s">
        <v>5</v>
      </c>
      <c r="D97" t="s">
        <v>9909</v>
      </c>
      <c r="F97" t="str">
        <f>CONCATENATE($C$94,$D$96,D97)</f>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гуммированные или клейкие:самоклеящиеся</v>
      </c>
    </row>
    <row r="98" spans="2:6" x14ac:dyDescent="0.25">
      <c r="B98" t="s">
        <v>9908</v>
      </c>
      <c r="C98" t="s">
        <v>5</v>
      </c>
      <c r="D98" t="s">
        <v>67</v>
      </c>
      <c r="F98" t="str">
        <f>CONCATENATE($C$94,$D$96,D98)</f>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гуммированные или клейкие:прочие</v>
      </c>
    </row>
    <row r="99" spans="2:6" x14ac:dyDescent="0.25">
      <c r="C99" t="s">
        <v>2</v>
      </c>
      <c r="D99" t="s">
        <v>9907</v>
      </c>
    </row>
    <row r="100" spans="2:6" x14ac:dyDescent="0.25">
      <c r="B100" t="s">
        <v>9906</v>
      </c>
      <c r="C100" t="s">
        <v>5</v>
      </c>
      <c r="D100" t="s">
        <v>9905</v>
      </c>
      <c r="F100" t="str">
        <f>CONCATENATE($C$94,$D$99,D100)</f>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с покрытием, пропиткой или ламинированные пластмассой (за исключением клеев):беленые, массой 1 м2 более 150 г</v>
      </c>
    </row>
    <row r="101" spans="2:6" x14ac:dyDescent="0.25">
      <c r="B101" t="s">
        <v>9904</v>
      </c>
      <c r="C101" t="s">
        <v>5</v>
      </c>
      <c r="D101" t="s">
        <v>67</v>
      </c>
      <c r="F101" t="str">
        <f>CONCATENATE($C$94,$D$99,D101)</f>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с покрытием, пропиткой или ламинированные пластмассой (за исключением клеев):прочие</v>
      </c>
    </row>
    <row r="102" spans="2:6" x14ac:dyDescent="0.25">
      <c r="B102" t="s">
        <v>9903</v>
      </c>
      <c r="C102" t="s">
        <v>2</v>
      </c>
      <c r="D102" t="s">
        <v>9902</v>
      </c>
      <c r="F102" t="str">
        <f>CONCATENATE($C$94,D102)</f>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с покрытием или пропиткой из воска, парафина, стеарина, масла или глицерина</v>
      </c>
    </row>
    <row r="103" spans="2:6" x14ac:dyDescent="0.25">
      <c r="B103" t="s">
        <v>9901</v>
      </c>
      <c r="C103" t="s">
        <v>2</v>
      </c>
      <c r="D103" t="s">
        <v>9900</v>
      </c>
      <c r="F103" t="str">
        <f>CONCATENATE($C$94,D103)</f>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картон, целлюлозная вата и полотно из целлюлозных волокон, прочие</v>
      </c>
    </row>
    <row r="105" spans="2:6" x14ac:dyDescent="0.25">
      <c r="B105" t="s">
        <v>9899</v>
      </c>
      <c r="C105" t="s">
        <v>9898</v>
      </c>
      <c r="F105" t="str">
        <f>C105</f>
        <v>Блоки, плиты и пластины фильтровальные, из бумажной массы.</v>
      </c>
    </row>
    <row r="107" spans="2:6" x14ac:dyDescent="0.25">
      <c r="C107" t="s">
        <v>9897</v>
      </c>
    </row>
    <row r="108" spans="2:6" x14ac:dyDescent="0.25">
      <c r="B108" t="s">
        <v>9896</v>
      </c>
      <c r="C108" t="s">
        <v>2</v>
      </c>
      <c r="D108" t="s">
        <v>9895</v>
      </c>
      <c r="F108" t="str">
        <f>CONCATENATE($C$107,D108)</f>
        <v>Бумага папиросная, нарезанная или не нарезанная по размеру или в форме книжечек или трубок:в форме книжечек или трубок</v>
      </c>
    </row>
    <row r="109" spans="2:6" x14ac:dyDescent="0.25">
      <c r="B109" t="s">
        <v>9894</v>
      </c>
      <c r="C109" t="s">
        <v>2</v>
      </c>
      <c r="D109" t="s">
        <v>9893</v>
      </c>
      <c r="F109" t="str">
        <f t="shared" ref="F109:F110" si="12">CONCATENATE($C$107,D109)</f>
        <v>Бумага папиросная, нарезанная или не нарезанная по размеру или в форме книжечек или трубок:в рулонах шириной не более 5 см</v>
      </c>
    </row>
    <row r="110" spans="2:6" x14ac:dyDescent="0.25">
      <c r="B110" t="s">
        <v>9892</v>
      </c>
      <c r="C110" t="s">
        <v>2</v>
      </c>
      <c r="D110" t="s">
        <v>8</v>
      </c>
      <c r="F110" t="str">
        <f t="shared" si="12"/>
        <v>Бумага папиросная, нарезанная или не нарезанная по размеру или в форме книжечек или трубок:прочая</v>
      </c>
    </row>
    <row r="112" spans="2:6" x14ac:dyDescent="0.25">
      <c r="C112" t="s">
        <v>9891</v>
      </c>
    </row>
    <row r="113" spans="2:6" x14ac:dyDescent="0.25">
      <c r="B113" t="s">
        <v>9890</v>
      </c>
      <c r="C113" t="s">
        <v>2</v>
      </c>
      <c r="D113" t="s">
        <v>9889</v>
      </c>
      <c r="F113" t="str">
        <f>CONCATENATE($C$112,D113)</f>
        <v>Обои и аналогичные настенные покрытия; бумага прозрачная для окон:обои и аналогичные настенные покрытия, состоящие из бумаги, покрытой с лицевой стороны зернистым, тисненым, окрашенным, с отпечатанным рисунком или иным способом декорированным слоем пластмассы</v>
      </c>
    </row>
    <row r="114" spans="2:6" x14ac:dyDescent="0.25">
      <c r="B114" t="s">
        <v>9888</v>
      </c>
      <c r="C114" t="s">
        <v>2</v>
      </c>
      <c r="D114" t="s">
        <v>67</v>
      </c>
      <c r="F114" t="str">
        <f>CONCATENATE($C$112,D114)</f>
        <v>Обои и аналогичные настенные покрытия; бумага прозрачная для окон:прочие</v>
      </c>
    </row>
    <row r="116" spans="2:6" x14ac:dyDescent="0.25">
      <c r="B116" t="s">
        <v>0</v>
      </c>
    </row>
    <row r="119" spans="2:6" x14ac:dyDescent="0.25">
      <c r="C119" t="s">
        <v>9887</v>
      </c>
    </row>
    <row r="120" spans="2:6" x14ac:dyDescent="0.25">
      <c r="B120" t="s">
        <v>9886</v>
      </c>
      <c r="C120" t="s">
        <v>2</v>
      </c>
      <c r="D120" t="s">
        <v>9885</v>
      </c>
      <c r="F120" t="str">
        <f>CONCATENATE($C$119,D120)</f>
        <v>Бумага копировальная, самокопировальная и прочая копировальная или переводная бумага (кроме бумаги товарной позиции 48.09), трафареты для копировальных аппаратов и офсетные пластины из бумаги, упакованные или не упакованные в коробки:бумага самокопировальная</v>
      </c>
    </row>
    <row r="121" spans="2:6" x14ac:dyDescent="0.25">
      <c r="B121" t="s">
        <v>9884</v>
      </c>
      <c r="C121" t="s">
        <v>2</v>
      </c>
      <c r="D121" t="s">
        <v>67</v>
      </c>
      <c r="F121" t="str">
        <f>CONCATENATE($C$119,D121)</f>
        <v>Бумага копировальная, самокопировальная и прочая копировальная или переводная бумага (кроме бумаги товарной позиции 48.09), трафареты для копировальных аппаратов и офсетные пластины из бумаги, упакованные или не упакованные в коробки:прочие</v>
      </c>
    </row>
    <row r="123" spans="2:6" x14ac:dyDescent="0.25">
      <c r="C123" t="s">
        <v>9883</v>
      </c>
    </row>
    <row r="124" spans="2:6" x14ac:dyDescent="0.25">
      <c r="B124" t="s">
        <v>9882</v>
      </c>
      <c r="C124" t="s">
        <v>2</v>
      </c>
      <c r="D124" t="s">
        <v>9881</v>
      </c>
      <c r="F124" t="str">
        <f>CONCATENATE($C$123,D124)</f>
        <v>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принадлежностей:конверты</v>
      </c>
    </row>
    <row r="125" spans="2:6" x14ac:dyDescent="0.25">
      <c r="B125" t="s">
        <v>9880</v>
      </c>
      <c r="C125" t="s">
        <v>2</v>
      </c>
      <c r="D125" t="s">
        <v>9879</v>
      </c>
      <c r="F125" t="str">
        <f t="shared" ref="F125:F126" si="13">CONCATENATE($C$123,D125)</f>
        <v>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принадлежностей:карточки для писем, почтовые открытки без рисунков и карточки для переписки</v>
      </c>
    </row>
    <row r="126" spans="2:6" x14ac:dyDescent="0.25">
      <c r="B126" t="s">
        <v>9878</v>
      </c>
      <c r="C126" t="s">
        <v>2</v>
      </c>
      <c r="D126" t="s">
        <v>9877</v>
      </c>
      <c r="F126" t="str">
        <f t="shared" si="13"/>
        <v>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принадлежностей:коробки, сумки, футляры и компендиумы, из бумаги или картона, содержащие наборы бумажных канцелярских принадлежностей</v>
      </c>
    </row>
    <row r="128" spans="2:6" x14ac:dyDescent="0.25">
      <c r="C128" t="s">
        <v>9876</v>
      </c>
    </row>
    <row r="129" spans="2:6" x14ac:dyDescent="0.25">
      <c r="B129" t="s">
        <v>9875</v>
      </c>
      <c r="C129" t="s">
        <v>2</v>
      </c>
      <c r="D129" t="s">
        <v>9874</v>
      </c>
      <c r="F129" t="str">
        <f>CONCATENATE($C$128,D129)</f>
        <v>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волокон:бумага туалетная</v>
      </c>
    </row>
    <row r="130" spans="2:6" x14ac:dyDescent="0.25">
      <c r="B130" t="s">
        <v>9873</v>
      </c>
      <c r="C130" t="s">
        <v>2</v>
      </c>
      <c r="D130" t="s">
        <v>9872</v>
      </c>
      <c r="F130" t="str">
        <f t="shared" ref="F130:F133" si="14">CONCATENATE($C$128,D130)</f>
        <v>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волокон:платки носовые, косметические салфетки или салфетки для лица и полотенца</v>
      </c>
    </row>
    <row r="131" spans="2:6" x14ac:dyDescent="0.25">
      <c r="B131" t="s">
        <v>9871</v>
      </c>
      <c r="C131" t="s">
        <v>2</v>
      </c>
      <c r="D131" t="s">
        <v>9870</v>
      </c>
      <c r="F131" t="str">
        <f t="shared" si="14"/>
        <v>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волокон:скатерти и салфетки</v>
      </c>
    </row>
    <row r="132" spans="2:6" x14ac:dyDescent="0.25">
      <c r="B132" t="s">
        <v>9869</v>
      </c>
      <c r="C132" t="s">
        <v>2</v>
      </c>
      <c r="D132" t="s">
        <v>9581</v>
      </c>
      <c r="F132" t="str">
        <f t="shared" si="14"/>
        <v>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волокон:предметы одежды и принадлежности к одежде</v>
      </c>
    </row>
    <row r="133" spans="2:6" x14ac:dyDescent="0.25">
      <c r="B133" t="s">
        <v>9868</v>
      </c>
      <c r="C133" t="s">
        <v>2</v>
      </c>
      <c r="D133" t="s">
        <v>67</v>
      </c>
      <c r="F133" t="str">
        <f t="shared" si="14"/>
        <v>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волокон:прочие</v>
      </c>
    </row>
    <row r="135" spans="2:6" x14ac:dyDescent="0.25">
      <c r="C135" t="s">
        <v>9867</v>
      </c>
    </row>
    <row r="136" spans="2:6" x14ac:dyDescent="0.25">
      <c r="B136" t="s">
        <v>9866</v>
      </c>
      <c r="C136" t="s">
        <v>2</v>
      </c>
      <c r="D136" t="s">
        <v>9865</v>
      </c>
      <c r="F136" t="str">
        <f>CONCATENATE($C$135,D136)</f>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целях:картонки, ящики и коробки, из гофрированной бумаги или гофрированного картона</v>
      </c>
    </row>
    <row r="137" spans="2:6" x14ac:dyDescent="0.25">
      <c r="B137" t="s">
        <v>9864</v>
      </c>
      <c r="C137" t="s">
        <v>2</v>
      </c>
      <c r="D137" t="s">
        <v>9863</v>
      </c>
      <c r="F137" t="str">
        <f t="shared" ref="F137:F141" si="15">CONCATENATE($C$135,D137)</f>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целях:картонки, ящики и коробки, складывающиеся, из негофрированной бумаги или негофрированного картона</v>
      </c>
    </row>
    <row r="138" spans="2:6" x14ac:dyDescent="0.25">
      <c r="B138" t="s">
        <v>9862</v>
      </c>
      <c r="C138" t="s">
        <v>2</v>
      </c>
      <c r="D138" t="s">
        <v>9861</v>
      </c>
      <c r="F138" t="str">
        <f t="shared" si="15"/>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целях:мешки и пакеты с шириной у основания 40 см или более</v>
      </c>
    </row>
    <row r="139" spans="2:6" x14ac:dyDescent="0.25">
      <c r="B139" t="s">
        <v>9860</v>
      </c>
      <c r="C139" t="s">
        <v>2</v>
      </c>
      <c r="D139" t="s">
        <v>9859</v>
      </c>
      <c r="F139" t="str">
        <f t="shared" si="15"/>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целях:мешки и пакеты прочие, включая кули</v>
      </c>
    </row>
    <row r="140" spans="2:6" x14ac:dyDescent="0.25">
      <c r="B140" t="s">
        <v>9858</v>
      </c>
      <c r="C140" t="s">
        <v>2</v>
      </c>
      <c r="D140" t="s">
        <v>9857</v>
      </c>
      <c r="F140" t="str">
        <f t="shared" si="15"/>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целях:прочие упаковки, включая конверты для грампластинок</v>
      </c>
    </row>
    <row r="141" spans="2:6" x14ac:dyDescent="0.25">
      <c r="B141" t="s">
        <v>9856</v>
      </c>
      <c r="C141" t="s">
        <v>2</v>
      </c>
      <c r="D141" t="s">
        <v>9855</v>
      </c>
      <c r="F141" t="str">
        <f t="shared" si="15"/>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целях:коробки для картотек, лотки для писем, ящики для хранения документов и аналогичные изделия, используемые в учреждениях, магазинах или в аналогичных целях</v>
      </c>
    </row>
    <row r="143" spans="2:6" x14ac:dyDescent="0.25">
      <c r="B143" t="s">
        <v>0</v>
      </c>
    </row>
    <row r="144" spans="2:6" x14ac:dyDescent="0.25">
      <c r="C144" t="s">
        <v>9854</v>
      </c>
    </row>
    <row r="145" spans="2:6" x14ac:dyDescent="0.25">
      <c r="B145" t="s">
        <v>9853</v>
      </c>
      <c r="C145" t="s">
        <v>2</v>
      </c>
      <c r="D145" t="s">
        <v>9852</v>
      </c>
      <c r="F145" t="str">
        <f>CONCATENATE($C$144,D145)</f>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v>
      </c>
    </row>
    <row r="146" spans="2:6" x14ac:dyDescent="0.25">
      <c r="B146" t="s">
        <v>9851</v>
      </c>
      <c r="C146" t="s">
        <v>2</v>
      </c>
      <c r="D146" t="s">
        <v>9850</v>
      </c>
      <c r="F146" t="str">
        <f t="shared" ref="F146:F150" si="16">CONCATENATE($C$144,D146)</f>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картона:тетради</v>
      </c>
    </row>
    <row r="147" spans="2:6" x14ac:dyDescent="0.25">
      <c r="B147" t="s">
        <v>9849</v>
      </c>
      <c r="C147" t="s">
        <v>2</v>
      </c>
      <c r="D147" t="s">
        <v>9848</v>
      </c>
      <c r="F147" t="str">
        <f t="shared" si="16"/>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картона:переплеты съемные (кроме обложек для книг), папки и скоросшиватели</v>
      </c>
    </row>
    <row r="148" spans="2:6" x14ac:dyDescent="0.25">
      <c r="B148" t="s">
        <v>9847</v>
      </c>
      <c r="C148" t="s">
        <v>2</v>
      </c>
      <c r="D148" t="s">
        <v>9846</v>
      </c>
      <c r="F148" t="str">
        <f t="shared" si="16"/>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картона:самокопировальные деловые бланки и полистно проложенные копировальные наборы</v>
      </c>
    </row>
    <row r="149" spans="2:6" x14ac:dyDescent="0.25">
      <c r="B149" t="s">
        <v>9845</v>
      </c>
      <c r="C149" t="s">
        <v>2</v>
      </c>
      <c r="D149" t="s">
        <v>9844</v>
      </c>
      <c r="F149" t="str">
        <f t="shared" si="16"/>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картона:альбомы для образцов или коллекций</v>
      </c>
    </row>
    <row r="150" spans="2:6" x14ac:dyDescent="0.25">
      <c r="B150" t="s">
        <v>9843</v>
      </c>
      <c r="C150" t="s">
        <v>2</v>
      </c>
      <c r="D150" t="s">
        <v>67</v>
      </c>
      <c r="F150" t="str">
        <f t="shared" si="16"/>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картона:прочие</v>
      </c>
    </row>
    <row r="152" spans="2:6" x14ac:dyDescent="0.25">
      <c r="C152" t="s">
        <v>9842</v>
      </c>
    </row>
    <row r="153" spans="2:6" x14ac:dyDescent="0.25">
      <c r="B153" t="s">
        <v>9841</v>
      </c>
      <c r="C153" t="s">
        <v>2</v>
      </c>
      <c r="D153" t="s">
        <v>259</v>
      </c>
      <c r="F153" t="str">
        <f>CONCATENATE($C$152,D153)</f>
        <v>Ярлыки и этикетки всех видов, из бумаги или картона, напечатанные или ненапечатанные:напечатанные</v>
      </c>
    </row>
    <row r="154" spans="2:6" x14ac:dyDescent="0.25">
      <c r="B154" t="s">
        <v>9840</v>
      </c>
      <c r="C154" t="s">
        <v>2</v>
      </c>
      <c r="D154" t="s">
        <v>67</v>
      </c>
      <c r="F154" t="str">
        <f>CONCATENATE($C$152,D154)</f>
        <v>Ярлыки и этикетки всех видов, из бумаги или картона, напечатанные или ненапечатанные:прочие</v>
      </c>
    </row>
    <row r="156" spans="2:6" x14ac:dyDescent="0.25">
      <c r="C156" t="s">
        <v>9839</v>
      </c>
    </row>
    <row r="157" spans="2:6" x14ac:dyDescent="0.25">
      <c r="B157" t="s">
        <v>9838</v>
      </c>
      <c r="C157" t="s">
        <v>2</v>
      </c>
      <c r="D157" t="s">
        <v>9837</v>
      </c>
      <c r="F157" t="str">
        <f>CONCATENATE($C$156,D157)</f>
        <v>Бобины, катушки, шпули и аналогичные держатели, из бумажной массы, бумаги или картона (перфорированные или неперфорированные, армированные или неармированные):используемые для намотки текстильных нитей</v>
      </c>
    </row>
    <row r="158" spans="2:6" x14ac:dyDescent="0.25">
      <c r="B158" t="s">
        <v>9836</v>
      </c>
      <c r="C158" t="s">
        <v>2</v>
      </c>
      <c r="D158" t="s">
        <v>67</v>
      </c>
      <c r="F158" t="str">
        <f>CONCATENATE($C$156,D158)</f>
        <v>Бобины, катушки, шпули и аналогичные держатели, из бумажной массы, бумаги или картона (перфорированные или неперфорированные, армированные или неармированные):прочие</v>
      </c>
    </row>
    <row r="160" spans="2:6" x14ac:dyDescent="0.25">
      <c r="C160" t="s">
        <v>9835</v>
      </c>
    </row>
    <row r="161" spans="2:6" x14ac:dyDescent="0.25">
      <c r="B161" t="s">
        <v>9834</v>
      </c>
      <c r="C161" t="s">
        <v>2</v>
      </c>
      <c r="D161" t="s">
        <v>9833</v>
      </c>
      <c r="F161" t="str">
        <f>CONCATENATE($C$160,D161)</f>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прочие:бумага и картон фильтровальные</v>
      </c>
    </row>
    <row r="162" spans="2:6" x14ac:dyDescent="0.25">
      <c r="B162" t="s">
        <v>9832</v>
      </c>
      <c r="C162" t="s">
        <v>2</v>
      </c>
      <c r="D162" t="s">
        <v>9831</v>
      </c>
      <c r="F162" t="str">
        <f>CONCATENATE($C$160,D162)</f>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прочие:бумага разграфленная для регистрирующих приборов, в рулонах, листах и дисках</v>
      </c>
    </row>
    <row r="163" spans="2:6" x14ac:dyDescent="0.25">
      <c r="C163" t="s">
        <v>2</v>
      </c>
      <c r="D163" t="s">
        <v>9830</v>
      </c>
    </row>
    <row r="164" spans="2:6" x14ac:dyDescent="0.25">
      <c r="B164" t="s">
        <v>9829</v>
      </c>
      <c r="C164" t="s">
        <v>5</v>
      </c>
      <c r="D164" t="s">
        <v>9654</v>
      </c>
      <c r="F164" t="str">
        <f>CONCATENATE($C$160,$D$163,D164)</f>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прочие:подносы, блюда, тарелки, чашки и аналогичные изделия, из бумаги или картона:из бамбука</v>
      </c>
    </row>
    <row r="165" spans="2:6" x14ac:dyDescent="0.25">
      <c r="B165" t="s">
        <v>9828</v>
      </c>
      <c r="C165" t="s">
        <v>5</v>
      </c>
      <c r="D165" t="s">
        <v>67</v>
      </c>
      <c r="F165" t="str">
        <f>CONCATENATE($C$160,$D$163,D165)</f>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прочие:подносы, блюда, тарелки, чашки и аналогичные изделия, из бумаги или картона:прочие</v>
      </c>
    </row>
    <row r="166" spans="2:6" x14ac:dyDescent="0.25">
      <c r="B166" t="s">
        <v>9827</v>
      </c>
      <c r="C166" t="s">
        <v>2</v>
      </c>
      <c r="D166" t="s">
        <v>9826</v>
      </c>
      <c r="F166" t="str">
        <f>CONCATENATE($C$160,D166)</f>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прочие:изделия из бумажной массы, литые или прессованные</v>
      </c>
    </row>
    <row r="167" spans="2:6" x14ac:dyDescent="0.25">
      <c r="B167" t="s">
        <v>9825</v>
      </c>
      <c r="C167" t="s">
        <v>2</v>
      </c>
      <c r="D167" t="s">
        <v>67</v>
      </c>
      <c r="F167" t="str">
        <f>CONCATENATE($C$160,D167)</f>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прочие:прочие</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0"/>
  <sheetViews>
    <sheetView topLeftCell="A4" workbookViewId="0">
      <selection activeCell="C25" sqref="C1:E1048576"/>
    </sheetView>
  </sheetViews>
  <sheetFormatPr defaultRowHeight="15" x14ac:dyDescent="0.25"/>
  <cols>
    <col min="1" max="1" width="5.140625" customWidth="1"/>
    <col min="3" max="5" width="0" hidden="1" customWidth="1"/>
  </cols>
  <sheetData>
    <row r="2" spans="2:6" x14ac:dyDescent="0.25">
      <c r="B2" t="s">
        <v>0</v>
      </c>
    </row>
    <row r="3" spans="2:6" x14ac:dyDescent="0.25">
      <c r="C3" t="s">
        <v>10061</v>
      </c>
    </row>
    <row r="4" spans="2:6" x14ac:dyDescent="0.25">
      <c r="B4" t="s">
        <v>10060</v>
      </c>
      <c r="C4" t="s">
        <v>2</v>
      </c>
      <c r="D4" t="s">
        <v>10059</v>
      </c>
      <c r="F4" t="str">
        <f>CONCATENATE($C$3,D4)</f>
        <v>Печатные книги, брошюры, листовки и аналогичные печатные материалы, сброшюрованные или в виде отдельных листов:в виде отдельных листов, сфальцованные или несфальцованные</v>
      </c>
    </row>
    <row r="5" spans="2:6" x14ac:dyDescent="0.25">
      <c r="C5" t="s">
        <v>2</v>
      </c>
      <c r="D5" t="s">
        <v>87</v>
      </c>
    </row>
    <row r="6" spans="2:6" x14ac:dyDescent="0.25">
      <c r="B6" t="s">
        <v>10058</v>
      </c>
      <c r="C6" t="s">
        <v>5</v>
      </c>
      <c r="D6" t="s">
        <v>10057</v>
      </c>
      <c r="F6" t="str">
        <f>CONCATENATE($C$3,$D$5,D6)</f>
        <v>Печатные книги, брошюры, листовки и аналогичные печатные материалы, сброшюрованные или в виде отдельных листов:прочие:словари, энциклопедии и их серийные выпуски</v>
      </c>
    </row>
    <row r="7" spans="2:6" x14ac:dyDescent="0.25">
      <c r="B7" t="s">
        <v>10056</v>
      </c>
      <c r="C7" t="s">
        <v>5</v>
      </c>
      <c r="D7" t="s">
        <v>67</v>
      </c>
      <c r="F7" t="str">
        <f>CONCATENATE($C$3,$D$5,D7)</f>
        <v>Печатные книги, брошюры, листовки и аналогичные печатные материалы, сброшюрованные или в виде отдельных листов:прочие:прочие</v>
      </c>
    </row>
    <row r="9" spans="2:6" x14ac:dyDescent="0.25">
      <c r="C9" t="s">
        <v>10055</v>
      </c>
    </row>
    <row r="10" spans="2:6" x14ac:dyDescent="0.25">
      <c r="B10" t="s">
        <v>10054</v>
      </c>
      <c r="C10" t="s">
        <v>2</v>
      </c>
      <c r="D10" t="s">
        <v>10053</v>
      </c>
      <c r="F10" t="str">
        <f>CONCATENATE($C$9,D10)</f>
        <v>Газеты, журналы и прочие периодические издания, иллюстрированные или неиллюстрированные, содержащие или не содержащие рекламный материал:издаваемые не менее четырех раз в неделю</v>
      </c>
    </row>
    <row r="11" spans="2:6" x14ac:dyDescent="0.25">
      <c r="B11" t="s">
        <v>10052</v>
      </c>
      <c r="C11" t="s">
        <v>2</v>
      </c>
      <c r="D11" t="s">
        <v>67</v>
      </c>
      <c r="F11" t="str">
        <f>CONCATENATE($C$9,D11)</f>
        <v>Газеты, журналы и прочие периодические издания, иллюстрированные или неиллюстрированные, содержащие или не содержащие рекламный материал:прочие</v>
      </c>
    </row>
    <row r="13" spans="2:6" x14ac:dyDescent="0.25">
      <c r="B13" t="s">
        <v>10051</v>
      </c>
      <c r="C13" t="s">
        <v>10050</v>
      </c>
      <c r="F13" t="str">
        <f>C13</f>
        <v>Книги-картинки, книги для рисования или для раскрашивания, детские.</v>
      </c>
    </row>
    <row r="15" spans="2:6" x14ac:dyDescent="0.25">
      <c r="B15" t="s">
        <v>0</v>
      </c>
    </row>
    <row r="16" spans="2:6" x14ac:dyDescent="0.25">
      <c r="B16" t="s">
        <v>10049</v>
      </c>
      <c r="C16" t="s">
        <v>10048</v>
      </c>
      <c r="F16" t="str">
        <f>C16</f>
        <v>Ноты, печатные или рукописные, в переплете или непереплетенные, иллюстрированные или неиллюстрированные.</v>
      </c>
    </row>
    <row r="18" spans="2:6" x14ac:dyDescent="0.25">
      <c r="C18" t="s">
        <v>10047</v>
      </c>
    </row>
    <row r="19" spans="2:6" x14ac:dyDescent="0.25">
      <c r="B19" t="s">
        <v>10046</v>
      </c>
      <c r="C19" t="s">
        <v>2</v>
      </c>
      <c r="D19" t="s">
        <v>10045</v>
      </c>
      <c r="F19" t="str">
        <f>CONCATENATE($C$18,D19)</f>
        <v>Карты географические и гидрографические или аналогичные карты всех видов, включая атласы, настенные карты, топографические планы и глобусы, отпечатанные:глобусы</v>
      </c>
    </row>
    <row r="20" spans="2:6" x14ac:dyDescent="0.25">
      <c r="C20" t="s">
        <v>2</v>
      </c>
      <c r="D20" t="s">
        <v>87</v>
      </c>
    </row>
    <row r="21" spans="2:6" x14ac:dyDescent="0.25">
      <c r="B21" t="s">
        <v>10044</v>
      </c>
      <c r="C21" t="s">
        <v>5</v>
      </c>
      <c r="D21" t="s">
        <v>10043</v>
      </c>
      <c r="F21" t="str">
        <f>CONCATENATE($C$18,$D$20,D21)</f>
        <v>Карты географические и гидрографические или аналогичные карты всех видов, включая атласы, настенные карты, топографические планы и глобусы, отпечатанные:прочие:в виде книг</v>
      </c>
    </row>
    <row r="22" spans="2:6" x14ac:dyDescent="0.25">
      <c r="B22" t="s">
        <v>10042</v>
      </c>
      <c r="C22" t="s">
        <v>5</v>
      </c>
      <c r="D22" t="s">
        <v>67</v>
      </c>
      <c r="F22" t="str">
        <f>CONCATENATE($C$18,$D$20,D22)</f>
        <v>Карты географические и гидрографические или аналогичные карты всех видов, включая атласы, настенные карты, топографические планы и глобусы, отпечатанные:прочие:прочие</v>
      </c>
    </row>
    <row r="24" spans="2:6" x14ac:dyDescent="0.25">
      <c r="B24" t="s">
        <v>10041</v>
      </c>
      <c r="C24" t="s">
        <v>10040</v>
      </c>
      <c r="F24" t="str">
        <f>C24</f>
        <v>Планы и чертежи для архитектурных, инженерных, промышленных, коммерческих, топографических или аналогичных целей, представляющие собой оригиналы, выполненные от руки; тексты рукописные; фоторепродукции на сенсибилизированной бумаге и подкопирочные экземпляры вышепоименованных товаров.</v>
      </c>
    </row>
    <row r="26" spans="2:6" x14ac:dyDescent="0.25">
      <c r="B26" t="s">
        <v>10039</v>
      </c>
      <c r="C26" t="s">
        <v>10038</v>
      </c>
      <c r="F26" t="str">
        <f>C26</f>
        <v>Почтовые марки, марки госпошлин или аналогичные марки, негашеные, текущего или нового выпуска в стране, в которой они имеют или будут иметь признанную номинальную стоимость; гербовая бумага; банкноты; чековые книжки; акции, облигации или боны и аналогичные виды ценных бумаг.</v>
      </c>
    </row>
    <row r="28" spans="2:6" x14ac:dyDescent="0.25">
      <c r="C28" t="s">
        <v>10037</v>
      </c>
    </row>
    <row r="29" spans="2:6" x14ac:dyDescent="0.25">
      <c r="B29" t="s">
        <v>10036</v>
      </c>
      <c r="C29" t="s">
        <v>2</v>
      </c>
      <c r="D29" t="s">
        <v>10035</v>
      </c>
      <c r="F29" t="str">
        <f>CONCATENATE($C$28,D29)</f>
        <v>Картинки переводные (декалькомания):картинки переводные (декалькомания), способные стекловаться</v>
      </c>
    </row>
    <row r="30" spans="2:6" x14ac:dyDescent="0.25">
      <c r="B30" t="s">
        <v>10034</v>
      </c>
      <c r="C30" t="s">
        <v>2</v>
      </c>
      <c r="D30" t="s">
        <v>67</v>
      </c>
      <c r="F30" t="str">
        <f>CONCATENATE($C$28,D30)</f>
        <v>Картинки переводные (декалькомания):прочие</v>
      </c>
    </row>
    <row r="32" spans="2:6" x14ac:dyDescent="0.25">
      <c r="B32" t="s">
        <v>10033</v>
      </c>
      <c r="C32" t="s">
        <v>10032</v>
      </c>
      <c r="F32" t="str">
        <f>C32</f>
        <v>Открытки почтовые печатные или иллюстрированные; карточки с напечатанными поздравлениями, посланиями или сообщениями, иллюстрированные или неиллюстрированные, с конвертами или без конвертов, с украшениями или без украшений.</v>
      </c>
    </row>
    <row r="34" spans="2:6" x14ac:dyDescent="0.25">
      <c r="B34" t="s">
        <v>10031</v>
      </c>
      <c r="C34" t="s">
        <v>10030</v>
      </c>
      <c r="F34" t="str">
        <f>C34</f>
        <v>Печатные календари всех видов, включая отрывные.</v>
      </c>
    </row>
    <row r="36" spans="2:6" x14ac:dyDescent="0.25">
      <c r="C36" t="s">
        <v>10029</v>
      </c>
    </row>
    <row r="37" spans="2:6" x14ac:dyDescent="0.25">
      <c r="B37" t="s">
        <v>10028</v>
      </c>
      <c r="C37" t="s">
        <v>2</v>
      </c>
      <c r="D37" t="s">
        <v>10027</v>
      </c>
      <c r="F37" t="str">
        <f>CONCATENATE($C$36,D37)</f>
        <v>Прочая печатная продукция, включая печатные репродукции и фотографии:материалы рекламные торговые, товарные каталоги и аналогичная продукция</v>
      </c>
    </row>
    <row r="38" spans="2:6" x14ac:dyDescent="0.25">
      <c r="C38" t="s">
        <v>2</v>
      </c>
      <c r="D38" t="s">
        <v>1977</v>
      </c>
    </row>
    <row r="39" spans="2:6" x14ac:dyDescent="0.25">
      <c r="B39" t="s">
        <v>10026</v>
      </c>
      <c r="C39" t="s">
        <v>5</v>
      </c>
      <c r="D39" t="s">
        <v>10025</v>
      </c>
      <c r="F39" t="str">
        <f>CONCATENATE($C$36,$D$38,D39)</f>
        <v>Прочая печатная продукция, включая печатные репродукции и фотографии:прочая:репродукции, чертежи и фотографии</v>
      </c>
    </row>
    <row r="40" spans="2:6" x14ac:dyDescent="0.25">
      <c r="B40" t="s">
        <v>10024</v>
      </c>
      <c r="C40" t="s">
        <v>5</v>
      </c>
      <c r="D40" t="s">
        <v>67</v>
      </c>
      <c r="F40" t="str">
        <f>CONCATENATE($C$36,$D$38,D40)</f>
        <v>Прочая печатная продукция, включая печатные репродукции и фотографии:прочая:прочие</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6"/>
  <sheetViews>
    <sheetView workbookViewId="0">
      <selection activeCell="C1" sqref="C1:E1048576"/>
    </sheetView>
  </sheetViews>
  <sheetFormatPr defaultRowHeight="15" x14ac:dyDescent="0.25"/>
  <cols>
    <col min="1" max="1" width="5.85546875" customWidth="1"/>
    <col min="3" max="5" width="0" hidden="1" customWidth="1"/>
  </cols>
  <sheetData>
    <row r="2" spans="2:6" x14ac:dyDescent="0.25">
      <c r="B2" t="s">
        <v>0</v>
      </c>
    </row>
    <row r="3" spans="2:6" x14ac:dyDescent="0.25">
      <c r="B3" t="s">
        <v>5975</v>
      </c>
      <c r="C3" t="s">
        <v>5974</v>
      </c>
      <c r="F3" t="str">
        <f>C3</f>
        <v>Человеческий волос, необработанный, мытый или немытый, очищенный или неочищенный; отходы человеческого волоса.</v>
      </c>
    </row>
    <row r="5" spans="2:6" x14ac:dyDescent="0.25">
      <c r="C5" t="s">
        <v>5973</v>
      </c>
    </row>
    <row r="6" spans="2:6" x14ac:dyDescent="0.25">
      <c r="B6" t="s">
        <v>5972</v>
      </c>
      <c r="C6" t="s">
        <v>2</v>
      </c>
      <c r="D6" t="s">
        <v>5971</v>
      </c>
      <c r="F6" t="str">
        <f>CONCATENATE($C$5,D6)</f>
        <v>Щетина свиная или кабанья; барсучий или прочий волос, используемый для производства щеточных изделий; их отходы:щетина свиная или кабанья и ее отходы</v>
      </c>
    </row>
    <row r="7" spans="2:6" x14ac:dyDescent="0.25">
      <c r="B7" t="s">
        <v>5970</v>
      </c>
      <c r="C7" t="s">
        <v>2</v>
      </c>
      <c r="D7" t="s">
        <v>67</v>
      </c>
      <c r="F7" t="str">
        <f>CONCATENATE($C$5,D7)</f>
        <v>Щетина свиная или кабанья; барсучий или прочий волос, используемый для производства щеточных изделий; их отходы:прочие</v>
      </c>
    </row>
    <row r="11" spans="2:6" x14ac:dyDescent="0.25">
      <c r="B11" t="s">
        <v>5969</v>
      </c>
      <c r="C11" t="s">
        <v>5968</v>
      </c>
      <c r="F11" t="str">
        <f>C11</f>
        <v>Кишки, пузыри и желудки животных (кроме рыбьих), целые и в кусках, свежие, охлажденные, замороженные, соленые, в рассоле, сушеные или копченые.</v>
      </c>
    </row>
    <row r="13" spans="2:6" x14ac:dyDescent="0.25">
      <c r="C13" t="s">
        <v>5967</v>
      </c>
    </row>
    <row r="14" spans="2:6" x14ac:dyDescent="0.25">
      <c r="B14" t="s">
        <v>5966</v>
      </c>
      <c r="C14" t="s">
        <v>2</v>
      </c>
      <c r="D14" t="s">
        <v>5965</v>
      </c>
      <c r="F14" t="str">
        <f>CONCATENATE($C$13,D14)</f>
        <v>Шкурки и прочие части птиц с перьями или пухом, перья и части перьев (с подрезанными или неподрезанными краями) и пух, очищенные, дезинфицированные или обработанные для хранения, но не подвергнутые дальнейшей обработке; порошок и отходы перьев или их частей:перья птиц, используемые для набивки; пух</v>
      </c>
    </row>
    <row r="15" spans="2:6" x14ac:dyDescent="0.25">
      <c r="B15" t="s">
        <v>5964</v>
      </c>
      <c r="C15" t="s">
        <v>2</v>
      </c>
      <c r="D15" t="s">
        <v>67</v>
      </c>
      <c r="F15" t="str">
        <f>CONCATENATE($C$13,D15)</f>
        <v>Шкурки и прочие части птиц с перьями или пухом, перья и части перьев (с подрезанными или неподрезанными краями) и пух, очищенные, дезинфицированные или обработанные для хранения, но не подвергнутые дальнейшей обработке; порошок и отходы перьев или их частей:прочие</v>
      </c>
    </row>
    <row r="17" spans="2:6" x14ac:dyDescent="0.25">
      <c r="C17" t="s">
        <v>5963</v>
      </c>
    </row>
    <row r="18" spans="2:6" x14ac:dyDescent="0.25">
      <c r="B18" t="s">
        <v>5962</v>
      </c>
      <c r="C18" t="s">
        <v>2</v>
      </c>
      <c r="D18" t="s">
        <v>5961</v>
      </c>
      <c r="F18" t="str">
        <f>CONCATENATE($C$17,D18)</f>
        <v>Кости и роговой стержень, необработанные, обезжиренные, подвергнутые первичной обработке (без придания формы), обработанные кислотой или дежелатинизированные; порошок и отходы этих продуктов:оссеин и кости, обработанные кислотой</v>
      </c>
    </row>
    <row r="19" spans="2:6" x14ac:dyDescent="0.25">
      <c r="B19" t="s">
        <v>5960</v>
      </c>
      <c r="C19" t="s">
        <v>2</v>
      </c>
      <c r="D19" t="s">
        <v>67</v>
      </c>
      <c r="F19" t="str">
        <f>CONCATENATE($C$17,D19)</f>
        <v>Кости и роговой стержень, необработанные, обезжиренные, подвергнутые первичной обработке (без придания формы), обработанные кислотой или дежелатинизированные; порошок и отходы этих продуктов:прочие</v>
      </c>
    </row>
    <row r="21" spans="2:6" x14ac:dyDescent="0.25">
      <c r="B21" t="s">
        <v>0</v>
      </c>
    </row>
    <row r="22" spans="2:6" x14ac:dyDescent="0.25">
      <c r="C22" t="s">
        <v>5959</v>
      </c>
    </row>
    <row r="23" spans="2:6" x14ac:dyDescent="0.25">
      <c r="B23" t="s">
        <v>5958</v>
      </c>
      <c r="C23" t="s">
        <v>2</v>
      </c>
      <c r="D23" t="s">
        <v>5957</v>
      </c>
      <c r="F23" t="str">
        <f>CONCATENATE($C$22,D23)</f>
        <v>Слоновая кость, панцири черепах, ус китовый и щетина из китового уса, рога, оленьи рога, копыта, ногти, когти и клювы, необработанные или подвергнутые первичной обработке, но без придания формы; порошок и отходы этих продуктов:слоновая кость; порошок и отходы</v>
      </c>
    </row>
    <row r="24" spans="2:6" x14ac:dyDescent="0.25">
      <c r="B24" t="s">
        <v>5956</v>
      </c>
      <c r="C24" t="s">
        <v>2</v>
      </c>
      <c r="D24" t="s">
        <v>67</v>
      </c>
      <c r="F24" t="str">
        <f>CONCATENATE($C$22,D24)</f>
        <v>Слоновая кость, панцири черепах, ус китовый и щетина из китового уса, рога, оленьи рога, копыта, ногти, когти и клювы, необработанные или подвергнутые первичной обработке, но без придания формы; порошок и отходы этих продуктов:прочие</v>
      </c>
    </row>
    <row r="26" spans="2:6" x14ac:dyDescent="0.25">
      <c r="B26" t="s">
        <v>5955</v>
      </c>
      <c r="C26" t="s">
        <v>5954</v>
      </c>
      <c r="F26" t="str">
        <f>C26</f>
        <v>Кораллы и аналогичные материалы, необработанные или подвергнутые первичной обработке; раковины и панцири моллюсков, ракообразных или иглокожих и скелетные пластины каракатиц, необработанные или подвергнутые первичной обработке, без придания формы, порошок и отходы этих продуктов.</v>
      </c>
    </row>
    <row r="30" spans="2:6" x14ac:dyDescent="0.25">
      <c r="B30" t="s">
        <v>5953</v>
      </c>
      <c r="C30" t="s">
        <v>5952</v>
      </c>
      <c r="F30" t="str">
        <f>C30</f>
        <v>Амбра серая, струя бобровая, циветта и мускус; шпанки; желчь, в том числе сухая; железы и прочие продукты животного происхождения, используемые в производстве фармацевтических продуктов, свежие, охлажденные, мороженые или обработанные иным способом для кратковременного хранения.</v>
      </c>
    </row>
    <row r="32" spans="2:6" x14ac:dyDescent="0.25">
      <c r="C32" t="s">
        <v>5951</v>
      </c>
    </row>
    <row r="33" spans="2:6" x14ac:dyDescent="0.25">
      <c r="B33" t="s">
        <v>5950</v>
      </c>
      <c r="C33" t="s">
        <v>2</v>
      </c>
      <c r="D33" t="s">
        <v>5949</v>
      </c>
      <c r="F33" t="str">
        <f>CONCATENATE($C$32,D33)</f>
        <v>Продукты животного происхождения, в другом месте не поименованные или не включенные; павшие животные группы 1 или 3, непригодные для употребления в пищу:сперма бычья</v>
      </c>
    </row>
    <row r="34" spans="2:6" x14ac:dyDescent="0.25">
      <c r="C34" t="s">
        <v>2</v>
      </c>
      <c r="D34" t="s">
        <v>87</v>
      </c>
    </row>
    <row r="35" spans="2:6" x14ac:dyDescent="0.25">
      <c r="B35" t="s">
        <v>5948</v>
      </c>
      <c r="C35" t="s">
        <v>5</v>
      </c>
      <c r="D35" t="s">
        <v>5947</v>
      </c>
      <c r="F35" t="str">
        <f>CONCATENATE($C$32,$D$34,D35)</f>
        <v>Продукты животного происхождения, в другом месте не поименованные или не включенные; павшие животные группы 1 или 3, непригодные для употребления в пищу:прочие:продукты из рыбы, ракообразных, моллюсков или прочих водных беспозвоночных; павшие животные группы 3</v>
      </c>
    </row>
    <row r="36" spans="2:6" x14ac:dyDescent="0.25">
      <c r="B36" t="s">
        <v>5946</v>
      </c>
      <c r="C36" t="s">
        <v>5</v>
      </c>
      <c r="D36" t="s">
        <v>67</v>
      </c>
      <c r="F36" t="str">
        <f>CONCATENATE($C$32,$D$34,D36)</f>
        <v>Продукты животного происхождения, в другом месте не поименованные или не включенные; павшие животные группы 1 или 3, непригодные для употребления в пищу:прочие:прочие</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8"/>
  <sheetViews>
    <sheetView workbookViewId="0">
      <selection activeCell="C1" sqref="C1:E1048576"/>
    </sheetView>
  </sheetViews>
  <sheetFormatPr defaultRowHeight="15" x14ac:dyDescent="0.25"/>
  <cols>
    <col min="1" max="1" width="5.28515625" customWidth="1"/>
    <col min="3" max="5" width="0" hidden="1" customWidth="1"/>
  </cols>
  <sheetData>
    <row r="2" spans="2:6" x14ac:dyDescent="0.25">
      <c r="B2" t="s">
        <v>0</v>
      </c>
    </row>
    <row r="3" spans="2:6" x14ac:dyDescent="0.25">
      <c r="B3" t="s">
        <v>10079</v>
      </c>
      <c r="C3" t="s">
        <v>10078</v>
      </c>
      <c r="F3" t="str">
        <f>C3</f>
        <v>Коконы шелкопряда, пригодные для разматывания.</v>
      </c>
    </row>
    <row r="5" spans="2:6" x14ac:dyDescent="0.25">
      <c r="B5" t="s">
        <v>10077</v>
      </c>
      <c r="C5" t="s">
        <v>10076</v>
      </c>
      <c r="F5" t="str">
        <f>C5</f>
        <v>Шелк-сырец (некрученый).</v>
      </c>
    </row>
    <row r="7" spans="2:6" x14ac:dyDescent="0.25">
      <c r="B7" t="s">
        <v>10075</v>
      </c>
      <c r="C7" t="s">
        <v>10074</v>
      </c>
      <c r="F7" t="str">
        <f>C7</f>
        <v>Отходы шелковые (включая коконы, непригодные для разматывания, отходы коконной нити и расщипанное сырье).</v>
      </c>
    </row>
    <row r="9" spans="2:6" x14ac:dyDescent="0.25">
      <c r="B9" t="s">
        <v>10073</v>
      </c>
      <c r="C9" t="s">
        <v>10072</v>
      </c>
      <c r="F9" t="str">
        <f>C9</f>
        <v>Hить шелковая (кроме пряжи из шелковых отходов), не расфасованная для розничной продажи.</v>
      </c>
    </row>
    <row r="11" spans="2:6" x14ac:dyDescent="0.25">
      <c r="B11" t="s">
        <v>10071</v>
      </c>
      <c r="C11" t="s">
        <v>10070</v>
      </c>
      <c r="F11" t="str">
        <f>C11</f>
        <v>Пряжа из шелковых отходов, не расфасованная для розничной продажи.</v>
      </c>
    </row>
    <row r="13" spans="2:6" x14ac:dyDescent="0.25">
      <c r="B13" t="s">
        <v>10069</v>
      </c>
      <c r="C13" t="s">
        <v>10068</v>
      </c>
      <c r="F13" t="str">
        <f>C13</f>
        <v>Hить шелковая и пряжа из шелковых отходов, расфасованные для розничной продажи; волокно из фиброина шелкопряда.</v>
      </c>
    </row>
    <row r="15" spans="2:6" x14ac:dyDescent="0.25">
      <c r="C15" t="s">
        <v>10067</v>
      </c>
    </row>
    <row r="16" spans="2:6" x14ac:dyDescent="0.25">
      <c r="B16" t="s">
        <v>10066</v>
      </c>
      <c r="C16" t="s">
        <v>2</v>
      </c>
      <c r="D16" t="s">
        <v>10065</v>
      </c>
      <c r="F16" t="str">
        <f>CONCATENATE($C$15,D16)</f>
        <v>Ткани из шелковых нитей или из шелковых отходов:ткани из шелкового гребенного очеса</v>
      </c>
    </row>
    <row r="17" spans="2:6" x14ac:dyDescent="0.25">
      <c r="B17" t="s">
        <v>10064</v>
      </c>
      <c r="C17" t="s">
        <v>2</v>
      </c>
      <c r="D17" t="s">
        <v>10063</v>
      </c>
      <c r="F17" t="str">
        <f t="shared" ref="F17:F18" si="0">CONCATENATE($C$15,D17)</f>
        <v>Ткани из шелковых нитей или из шелковых отходов:ткани прочие, содержащие 85 мас.% или более шелковых нитей или шелковых отходов, кроме шелкового гребенного очеса</v>
      </c>
    </row>
    <row r="18" spans="2:6" x14ac:dyDescent="0.25">
      <c r="B18" t="s">
        <v>10062</v>
      </c>
      <c r="C18" t="s">
        <v>2</v>
      </c>
      <c r="D18" t="s">
        <v>181</v>
      </c>
      <c r="F18" t="str">
        <f t="shared" si="0"/>
        <v>Ткани из шелковых нитей или из шелковых отходов:ткани прочие</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1"/>
  <sheetViews>
    <sheetView topLeftCell="A31" workbookViewId="0">
      <selection activeCell="C46" sqref="C1:E1048576"/>
    </sheetView>
  </sheetViews>
  <sheetFormatPr defaultRowHeight="15" x14ac:dyDescent="0.25"/>
  <cols>
    <col min="3" max="5" width="0" hidden="1" customWidth="1"/>
  </cols>
  <sheetData>
    <row r="2" spans="2:6" x14ac:dyDescent="0.25">
      <c r="B2" t="s">
        <v>0</v>
      </c>
    </row>
    <row r="3" spans="2:6" x14ac:dyDescent="0.25">
      <c r="C3" t="s">
        <v>1</v>
      </c>
    </row>
    <row r="4" spans="2:6" x14ac:dyDescent="0.25">
      <c r="C4" t="s">
        <v>2</v>
      </c>
      <c r="D4" t="s">
        <v>3</v>
      </c>
    </row>
    <row r="5" spans="2:6" x14ac:dyDescent="0.25">
      <c r="B5" t="s">
        <v>4</v>
      </c>
      <c r="C5" t="s">
        <v>5</v>
      </c>
      <c r="D5" t="s">
        <v>6</v>
      </c>
      <c r="F5" t="str">
        <f>CONCATENATE($C$3,$D$4,D5)</f>
        <v>Шерсть, не подвергнутая кардо- или гребнечесанию:немытая, включая шерсть, мытую в руне:шерсть стриженая</v>
      </c>
    </row>
    <row r="6" spans="2:6" x14ac:dyDescent="0.25">
      <c r="B6" t="s">
        <v>7</v>
      </c>
      <c r="C6" t="s">
        <v>5</v>
      </c>
      <c r="D6" t="s">
        <v>8</v>
      </c>
      <c r="F6" t="str">
        <f>CONCATENATE($C$3,$D$4,D6)</f>
        <v>Шерсть, не подвергнутая кардо- или гребнечесанию:немытая, включая шерсть, мытую в руне:прочая</v>
      </c>
    </row>
    <row r="7" spans="2:6" x14ac:dyDescent="0.25">
      <c r="C7" t="s">
        <v>2</v>
      </c>
      <c r="D7" t="s">
        <v>9</v>
      </c>
    </row>
    <row r="8" spans="2:6" x14ac:dyDescent="0.25">
      <c r="B8" t="s">
        <v>10</v>
      </c>
      <c r="C8" t="s">
        <v>5</v>
      </c>
      <c r="D8" t="s">
        <v>6</v>
      </c>
      <c r="F8" t="str">
        <f>CONCATENATE($C$3,$D$7,D8)</f>
        <v>Шерсть, не подвергнутая кардо- или гребнечесанию:мытая, некарбонизованная:шерсть стриженая</v>
      </c>
    </row>
    <row r="9" spans="2:6" x14ac:dyDescent="0.25">
      <c r="B9" t="s">
        <v>11</v>
      </c>
      <c r="C9" t="s">
        <v>5</v>
      </c>
      <c r="D9" t="s">
        <v>8</v>
      </c>
      <c r="F9" t="str">
        <f>CONCATENATE($C$3,$D$7,D9)</f>
        <v>Шерсть, не подвергнутая кардо- или гребнечесанию:мытая, некарбонизованная:прочая</v>
      </c>
    </row>
    <row r="10" spans="2:6" x14ac:dyDescent="0.25">
      <c r="B10" t="s">
        <v>12</v>
      </c>
      <c r="C10" t="s">
        <v>2</v>
      </c>
      <c r="D10" t="s">
        <v>13</v>
      </c>
      <c r="F10" t="str">
        <f>CONCATENATE($C$3,D10)</f>
        <v>Шерсть, не подвергнутая кардо- или гребнечесанию:карбонизованная</v>
      </c>
    </row>
    <row r="12" spans="2:6" x14ac:dyDescent="0.25">
      <c r="C12" t="s">
        <v>14</v>
      </c>
    </row>
    <row r="13" spans="2:6" x14ac:dyDescent="0.25">
      <c r="C13" t="s">
        <v>2</v>
      </c>
      <c r="D13" t="s">
        <v>15</v>
      </c>
    </row>
    <row r="14" spans="2:6" x14ac:dyDescent="0.25">
      <c r="B14" t="s">
        <v>16</v>
      </c>
      <c r="C14" t="s">
        <v>5</v>
      </c>
      <c r="D14" t="s">
        <v>17</v>
      </c>
      <c r="F14" t="str">
        <f>CONCATENATE($C$12,$D$13,D14)</f>
        <v>Волос животных, тонкий или грубый, не подвергнутый кардо- или гребнечесанию:тонкий волос животных:кашмирских коз</v>
      </c>
    </row>
    <row r="15" spans="2:6" x14ac:dyDescent="0.25">
      <c r="B15" t="s">
        <v>18</v>
      </c>
      <c r="C15" t="s">
        <v>5</v>
      </c>
      <c r="D15" t="s">
        <v>19</v>
      </c>
      <c r="F15" t="str">
        <f>CONCATENATE($C$12,$D$13,D15)</f>
        <v>Волос животных, тонкий или грубый, не подвергнутый кардо- или гребнечесанию:тонкий волос животных:прочий</v>
      </c>
    </row>
    <row r="16" spans="2:6" x14ac:dyDescent="0.25">
      <c r="B16" t="s">
        <v>20</v>
      </c>
      <c r="C16" t="s">
        <v>2</v>
      </c>
      <c r="D16" t="s">
        <v>21</v>
      </c>
      <c r="F16" t="str">
        <f>CONCATENATE($C$12,D16)</f>
        <v>Волос животных, тонкий или грубый, не подвергнутый кардо- или гребнечесанию:грубый волос животных</v>
      </c>
    </row>
    <row r="18" spans="2:6" x14ac:dyDescent="0.25">
      <c r="C18" t="s">
        <v>22</v>
      </c>
    </row>
    <row r="19" spans="2:6" x14ac:dyDescent="0.25">
      <c r="B19" t="s">
        <v>23</v>
      </c>
      <c r="C19" t="s">
        <v>2</v>
      </c>
      <c r="D19" t="s">
        <v>24</v>
      </c>
      <c r="F19" t="str">
        <f>CONCATENATE($C$18,D19)</f>
        <v>Отходы шерсти или тонкого или грубого волоса животных, включая прядильные отходы, но исключая расщипанное сырье:гребенные очесы шерсти или тонкого волоса животных</v>
      </c>
    </row>
    <row r="20" spans="2:6" x14ac:dyDescent="0.25">
      <c r="B20" t="s">
        <v>25</v>
      </c>
      <c r="C20" t="s">
        <v>2</v>
      </c>
      <c r="D20" t="s">
        <v>26</v>
      </c>
      <c r="F20" t="str">
        <f t="shared" ref="F20:F21" si="0">CONCATENATE($C$18,D20)</f>
        <v>Отходы шерсти или тонкого или грубого волоса животных, включая прядильные отходы, но исключая расщипанное сырье:отходы шерсти или тонкого волоса животных прочие</v>
      </c>
    </row>
    <row r="21" spans="2:6" x14ac:dyDescent="0.25">
      <c r="B21" t="s">
        <v>27</v>
      </c>
      <c r="C21" t="s">
        <v>2</v>
      </c>
      <c r="D21" t="s">
        <v>28</v>
      </c>
      <c r="F21" t="str">
        <f t="shared" si="0"/>
        <v>Отходы шерсти или тонкого или грубого волоса животных, включая прядильные отходы, но исключая расщипанное сырье:отходы грубого волоса животных</v>
      </c>
    </row>
    <row r="23" spans="2:6" x14ac:dyDescent="0.25">
      <c r="B23" t="s">
        <v>29</v>
      </c>
      <c r="C23" t="s">
        <v>30</v>
      </c>
      <c r="F23" t="str">
        <f>C23</f>
        <v>Расщипанное сырье из шерсти или тонкого или грубого волоса животных.</v>
      </c>
    </row>
    <row r="25" spans="2:6" x14ac:dyDescent="0.25">
      <c r="B25" t="s">
        <v>0</v>
      </c>
    </row>
    <row r="26" spans="2:6" x14ac:dyDescent="0.25">
      <c r="C26" t="s">
        <v>31</v>
      </c>
    </row>
    <row r="27" spans="2:6" x14ac:dyDescent="0.25">
      <c r="B27" t="s">
        <v>32</v>
      </c>
      <c r="C27" t="s">
        <v>2</v>
      </c>
      <c r="D27" t="s">
        <v>33</v>
      </c>
      <c r="F27" t="str">
        <f>CONCATENATE($C$26,D27)</f>
        <v>Шерсть и тонкий или грубый волос животных, подвергнутые кардо- или гребнечесанию (включая шерсть, подвергнутую гребнечесанию, в отрезках):шерсть, подвегнутая кардочесанию</v>
      </c>
    </row>
    <row r="28" spans="2:6" x14ac:dyDescent="0.25">
      <c r="C28" t="s">
        <v>2</v>
      </c>
      <c r="D28" t="s">
        <v>34</v>
      </c>
    </row>
    <row r="29" spans="2:6" x14ac:dyDescent="0.25">
      <c r="B29" t="s">
        <v>35</v>
      </c>
      <c r="C29" t="s">
        <v>5</v>
      </c>
      <c r="D29" t="s">
        <v>36</v>
      </c>
      <c r="F29" t="str">
        <f>CONCATENATE($C$26,$D$28,D29)</f>
        <v>Шерсть и тонкий или грубый волос животных, подвергнутые кардо- или гребнечесанию (включая шерсть, подвергнутую гребнечесанию, в отрезках):гребенная лента шерстяная и прочая шерсть, подвергнутая гребнечесанию:шерсть, подвергнутая гребнечесанию, в отрезках</v>
      </c>
    </row>
    <row r="30" spans="2:6" x14ac:dyDescent="0.25">
      <c r="B30" t="s">
        <v>37</v>
      </c>
      <c r="C30" t="s">
        <v>5</v>
      </c>
      <c r="D30" t="s">
        <v>8</v>
      </c>
      <c r="F30" t="str">
        <f>CONCATENATE($C$26,$D$28,D30)</f>
        <v>Шерсть и тонкий или грубый волос животных, подвергнутые кардо- или гребнечесанию (включая шерсть, подвергнутую гребнечесанию, в отрезках):гребенная лента шерстяная и прочая шерсть, подвергнутая гребнечесанию:прочая</v>
      </c>
    </row>
    <row r="31" spans="2:6" x14ac:dyDescent="0.25">
      <c r="C31" t="s">
        <v>2</v>
      </c>
      <c r="D31" t="s">
        <v>38</v>
      </c>
    </row>
    <row r="32" spans="2:6" x14ac:dyDescent="0.25">
      <c r="B32" t="s">
        <v>39</v>
      </c>
      <c r="C32" t="s">
        <v>5</v>
      </c>
      <c r="D32" t="s">
        <v>17</v>
      </c>
      <c r="F32" t="str">
        <f>CONCATENATE($C$26,$D$31,D32)</f>
        <v>Шерсть и тонкий или грубый волос животных, подвергнутые кардо- или гребнечесанию (включая шерсть, подвергнутую гребнечесанию, в отрезках):тонкий волос животных, подвергнутый кардо- или гребнечесанию:кашмирских коз</v>
      </c>
    </row>
    <row r="33" spans="2:6" x14ac:dyDescent="0.25">
      <c r="B33" t="s">
        <v>40</v>
      </c>
      <c r="C33" t="s">
        <v>5</v>
      </c>
      <c r="D33" t="s">
        <v>19</v>
      </c>
      <c r="F33" t="str">
        <f>CONCATENATE($C$26,$D$31,D33)</f>
        <v>Шерсть и тонкий или грубый волос животных, подвергнутые кардо- или гребнечесанию (включая шерсть, подвергнутую гребнечесанию, в отрезках):тонкий волос животных, подвергнутый кардо- или гребнечесанию:прочий</v>
      </c>
    </row>
    <row r="34" spans="2:6" x14ac:dyDescent="0.25">
      <c r="B34" t="s">
        <v>41</v>
      </c>
      <c r="C34" t="s">
        <v>2</v>
      </c>
      <c r="D34" t="s">
        <v>42</v>
      </c>
      <c r="F34" t="str">
        <f>CONCATENATE($C$26,D34)</f>
        <v>Шерсть и тонкий или грубый волос животных, подвергнутые кардо- или гребнечесанию (включая шерсть, подвергнутую гребнечесанию, в отрезках):грубый волос животных, подвергнутый кардо- или гребнечесанию</v>
      </c>
    </row>
    <row r="36" spans="2:6" x14ac:dyDescent="0.25">
      <c r="C36" t="s">
        <v>43</v>
      </c>
    </row>
    <row r="37" spans="2:6" x14ac:dyDescent="0.25">
      <c r="B37" t="s">
        <v>44</v>
      </c>
      <c r="C37" t="s">
        <v>2</v>
      </c>
      <c r="D37" t="s">
        <v>45</v>
      </c>
      <c r="F37" t="str">
        <f>CONCATENATE($C$36,D37)</f>
        <v>Пряжа шерстяная аппаратного прядения, не расфасованная для розничной продажи:с содержанием шерсти 85 мас.% или более</v>
      </c>
    </row>
    <row r="38" spans="2:6" x14ac:dyDescent="0.25">
      <c r="B38" t="s">
        <v>46</v>
      </c>
      <c r="C38" t="s">
        <v>2</v>
      </c>
      <c r="D38" t="s">
        <v>47</v>
      </c>
      <c r="F38" t="str">
        <f>CONCATENATE($C$36,D38)</f>
        <v>Пряжа шерстяная аппаратного прядения, не расфасованная для розничной продажи:с содержанием шерсти менее 85 мас.%</v>
      </c>
    </row>
    <row r="40" spans="2:6" x14ac:dyDescent="0.25">
      <c r="C40" t="s">
        <v>48</v>
      </c>
    </row>
    <row r="41" spans="2:6" x14ac:dyDescent="0.25">
      <c r="B41" t="s">
        <v>49</v>
      </c>
      <c r="C41" t="s">
        <v>2</v>
      </c>
      <c r="D41" t="s">
        <v>45</v>
      </c>
      <c r="F41" t="str">
        <f>CONCATENATE($C$40,D41)</f>
        <v>Пряжа шерстяная гребенного прядения, не расфасованная для розничной продажи:с содержанием шерсти 85 мас.% или более</v>
      </c>
    </row>
    <row r="42" spans="2:6" x14ac:dyDescent="0.25">
      <c r="B42" t="s">
        <v>50</v>
      </c>
      <c r="C42" t="s">
        <v>2</v>
      </c>
      <c r="D42" t="s">
        <v>47</v>
      </c>
      <c r="F42" t="str">
        <f>CONCATENATE($C$40,D42)</f>
        <v>Пряжа шерстяная гребенного прядения, не расфасованная для розничной продажи:с содержанием шерсти менее 85 мас.%</v>
      </c>
    </row>
    <row r="44" spans="2:6" x14ac:dyDescent="0.25">
      <c r="C44" t="s">
        <v>51</v>
      </c>
    </row>
    <row r="45" spans="2:6" x14ac:dyDescent="0.25">
      <c r="B45" t="s">
        <v>52</v>
      </c>
      <c r="C45" t="s">
        <v>2</v>
      </c>
      <c r="D45" t="s">
        <v>53</v>
      </c>
      <c r="F45" t="str">
        <f>CONCATENATE($C$44,D45)</f>
        <v>Пряжа из тонкого волоса животных (аппаратного или гребенного прядения), не расфасованная для розничной продажи:аппаратного прядения</v>
      </c>
    </row>
    <row r="46" spans="2:6" x14ac:dyDescent="0.25">
      <c r="B46" t="s">
        <v>54</v>
      </c>
      <c r="C46" t="s">
        <v>2</v>
      </c>
      <c r="D46" t="s">
        <v>55</v>
      </c>
      <c r="F46" t="str">
        <f>CONCATENATE($C$44,D46)</f>
        <v>Пряжа из тонкого волоса животных (аппаратного или гребенного прядения), не расфасованная для розничной продажи:гребенного прядения</v>
      </c>
    </row>
    <row r="48" spans="2:6" x14ac:dyDescent="0.25">
      <c r="C48" t="s">
        <v>56</v>
      </c>
    </row>
    <row r="49" spans="2:6" x14ac:dyDescent="0.25">
      <c r="B49" t="s">
        <v>57</v>
      </c>
      <c r="C49" t="s">
        <v>2</v>
      </c>
      <c r="D49" t="s">
        <v>58</v>
      </c>
      <c r="F49" t="str">
        <f>CONCATENATE($C$48,D49)</f>
        <v>Пряжа из шерсти или тонкого волоса животных, расфасованная для розничной продажи:с содержанием шерсти или тонкого волоса животных 85 мас.% или более</v>
      </c>
    </row>
    <row r="50" spans="2:6" x14ac:dyDescent="0.25">
      <c r="B50" t="s">
        <v>59</v>
      </c>
      <c r="C50" t="s">
        <v>2</v>
      </c>
      <c r="D50" t="s">
        <v>8</v>
      </c>
      <c r="F50" t="str">
        <f>CONCATENATE($C$48,D50)</f>
        <v>Пряжа из шерсти или тонкого волоса животных, расфасованная для розничной продажи:прочая</v>
      </c>
    </row>
    <row r="52" spans="2:6" x14ac:dyDescent="0.25">
      <c r="B52" t="s">
        <v>60</v>
      </c>
      <c r="C52" t="s">
        <v>61</v>
      </c>
      <c r="F52" t="str">
        <f>C52</f>
        <v>Пряжа из грубого волоса животных или конского волоса (включая позументную нить из конского волоса), расфасованная или не расфасованная для розничной продажи.</v>
      </c>
    </row>
    <row r="54" spans="2:6" x14ac:dyDescent="0.25">
      <c r="C54" t="s">
        <v>62</v>
      </c>
    </row>
    <row r="55" spans="2:6" x14ac:dyDescent="0.25">
      <c r="C55" t="s">
        <v>2</v>
      </c>
      <c r="D55" t="s">
        <v>63</v>
      </c>
    </row>
    <row r="56" spans="2:6" x14ac:dyDescent="0.25">
      <c r="B56" t="s">
        <v>64</v>
      </c>
      <c r="C56" t="s">
        <v>5</v>
      </c>
      <c r="D56" t="s">
        <v>65</v>
      </c>
      <c r="F56" t="str">
        <f>CONCATENATE($C$54,$D$55,D56)</f>
        <v>Ткани из шерстяной пряжи аппаратного прядения или пряжи аппаратного прядения из тонкого волоса животных:с содержанием шерсти или тонкого волоса животных 85 мас.% или более:с поверхностной плотностью не более 300 г/м2</v>
      </c>
    </row>
    <row r="57" spans="2:6" x14ac:dyDescent="0.25">
      <c r="B57" t="s">
        <v>66</v>
      </c>
      <c r="C57" t="s">
        <v>5</v>
      </c>
      <c r="D57" t="s">
        <v>67</v>
      </c>
      <c r="F57" t="str">
        <f>CONCATENATE($C$54,$D$55,D57)</f>
        <v>Ткани из шерстяной пряжи аппаратного прядения или пряжи аппаратного прядения из тонкого волоса животных:с содержанием шерсти или тонкого волоса животных 85 мас.% или более:прочие</v>
      </c>
    </row>
    <row r="58" spans="2:6" x14ac:dyDescent="0.25">
      <c r="B58" t="s">
        <v>68</v>
      </c>
      <c r="C58" t="s">
        <v>2</v>
      </c>
      <c r="D58" t="s">
        <v>69</v>
      </c>
      <c r="F58" t="str">
        <f>CONCATENATE($C$54,D58)</f>
        <v>Ткани из шерстяной пряжи аппаратного прядения или пряжи аппаратного прядения из тонкого волоса животных:прочие, смешанные в основном или исключительно с химическими нитями</v>
      </c>
    </row>
    <row r="59" spans="2:6" x14ac:dyDescent="0.25">
      <c r="B59" t="s">
        <v>70</v>
      </c>
      <c r="C59" t="s">
        <v>2</v>
      </c>
      <c r="D59" t="s">
        <v>71</v>
      </c>
      <c r="F59" t="str">
        <f t="shared" ref="F59:F60" si="1">CONCATENATE($C$54,D59)</f>
        <v>Ткани из шерстяной пряжи аппаратного прядения или пряжи аппаратного прядения из тонкого волоса животных:прочие, смешанные в основном или исключительно с химическими волокнами</v>
      </c>
    </row>
    <row r="60" spans="2:6" x14ac:dyDescent="0.25">
      <c r="B60" t="s">
        <v>72</v>
      </c>
      <c r="C60" t="s">
        <v>2</v>
      </c>
      <c r="D60" t="s">
        <v>67</v>
      </c>
      <c r="F60" t="str">
        <f t="shared" si="1"/>
        <v>Ткани из шерстяной пряжи аппаратного прядения или пряжи аппаратного прядения из тонкого волоса животных:прочие</v>
      </c>
    </row>
    <row r="62" spans="2:6" x14ac:dyDescent="0.25">
      <c r="B62" t="s">
        <v>0</v>
      </c>
    </row>
    <row r="63" spans="2:6" x14ac:dyDescent="0.25">
      <c r="C63" t="s">
        <v>73</v>
      </c>
    </row>
    <row r="64" spans="2:6" x14ac:dyDescent="0.25">
      <c r="C64" t="s">
        <v>2</v>
      </c>
      <c r="D64" t="s">
        <v>63</v>
      </c>
    </row>
    <row r="65" spans="2:6" x14ac:dyDescent="0.25">
      <c r="B65" t="s">
        <v>74</v>
      </c>
      <c r="C65" t="s">
        <v>5</v>
      </c>
      <c r="D65" t="s">
        <v>75</v>
      </c>
      <c r="F65" t="str">
        <f>CONCATENATE($C$63,$D$64,D65)</f>
        <v>Ткани из шерстяной пряжи гребенного прядения или пряжи гребенного прядения из тонкого волоса животных:с содержанием шерсти или тонкого волоса животных 85 мас.% или более:с поверхностной плотностью не более 200 г/м2</v>
      </c>
    </row>
    <row r="66" spans="2:6" x14ac:dyDescent="0.25">
      <c r="B66" t="s">
        <v>76</v>
      </c>
      <c r="C66" t="s">
        <v>5</v>
      </c>
      <c r="D66" t="s">
        <v>67</v>
      </c>
      <c r="F66" t="str">
        <f>CONCATENATE($C$63,$D$64,D66)</f>
        <v>Ткани из шерстяной пряжи гребенного прядения или пряжи гребенного прядения из тонкого волоса животных:с содержанием шерсти или тонкого волоса животных 85 мас.% или более:прочие</v>
      </c>
    </row>
    <row r="67" spans="2:6" x14ac:dyDescent="0.25">
      <c r="B67" t="s">
        <v>77</v>
      </c>
      <c r="C67" t="s">
        <v>2</v>
      </c>
      <c r="D67" t="s">
        <v>69</v>
      </c>
      <c r="F67" t="str">
        <f>CONCATENATE($C$63,D67)</f>
        <v>Ткани из шерстяной пряжи гребенного прядения или пряжи гребенного прядения из тонкого волоса животных:прочие, смешанные в основном или исключительно с химическими нитями</v>
      </c>
    </row>
    <row r="68" spans="2:6" x14ac:dyDescent="0.25">
      <c r="B68" t="s">
        <v>78</v>
      </c>
      <c r="C68" t="s">
        <v>2</v>
      </c>
      <c r="D68" t="s">
        <v>71</v>
      </c>
      <c r="F68" t="str">
        <f t="shared" ref="F68:F69" si="2">CONCATENATE($C$63,D68)</f>
        <v>Ткани из шерстяной пряжи гребенного прядения или пряжи гребенного прядения из тонкого волоса животных:прочие, смешанные в основном или исключительно с химическими волокнами</v>
      </c>
    </row>
    <row r="69" spans="2:6" x14ac:dyDescent="0.25">
      <c r="B69" t="s">
        <v>79</v>
      </c>
      <c r="C69" t="s">
        <v>2</v>
      </c>
      <c r="D69" t="s">
        <v>67</v>
      </c>
      <c r="F69" t="str">
        <f t="shared" si="2"/>
        <v>Ткани из шерстяной пряжи гребенного прядения или пряжи гребенного прядения из тонкого волоса животных:прочие</v>
      </c>
    </row>
    <row r="71" spans="2:6" x14ac:dyDescent="0.25">
      <c r="B71" t="s">
        <v>80</v>
      </c>
      <c r="C71" t="s">
        <v>81</v>
      </c>
      <c r="F71" t="str">
        <f>C71</f>
        <v>Ткани из грубого волоса животных или конского волоса.</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89"/>
  <sheetViews>
    <sheetView topLeftCell="A148" workbookViewId="0">
      <selection activeCell="F114" sqref="F114"/>
    </sheetView>
  </sheetViews>
  <sheetFormatPr defaultRowHeight="15" x14ac:dyDescent="0.25"/>
  <cols>
    <col min="3" max="5" width="0" hidden="1" customWidth="1"/>
  </cols>
  <sheetData>
    <row r="2" spans="2:6" x14ac:dyDescent="0.25">
      <c r="B2" t="s">
        <v>0</v>
      </c>
    </row>
    <row r="3" spans="2:6" x14ac:dyDescent="0.25">
      <c r="B3" t="s">
        <v>82</v>
      </c>
      <c r="C3" t="s">
        <v>83</v>
      </c>
      <c r="F3" t="str">
        <f>C3</f>
        <v>Волокно хлопковое, не подвергнутое кардо- или гребнечесанию.</v>
      </c>
    </row>
    <row r="5" spans="2:6" x14ac:dyDescent="0.25">
      <c r="C5" t="s">
        <v>84</v>
      </c>
    </row>
    <row r="6" spans="2:6" x14ac:dyDescent="0.25">
      <c r="B6" t="s">
        <v>85</v>
      </c>
      <c r="C6" t="s">
        <v>2</v>
      </c>
      <c r="D6" t="s">
        <v>86</v>
      </c>
      <c r="F6" t="str">
        <f>CONCATENATE($C$5,D6)</f>
        <v>Отходы хлопкового волокна (включая прядильные отходы и расщипанное сырье):отходы прядильные (включая путанку)</v>
      </c>
    </row>
    <row r="7" spans="2:6" x14ac:dyDescent="0.25">
      <c r="C7" t="s">
        <v>2</v>
      </c>
      <c r="D7" t="s">
        <v>87</v>
      </c>
    </row>
    <row r="8" spans="2:6" x14ac:dyDescent="0.25">
      <c r="B8" t="s">
        <v>88</v>
      </c>
      <c r="C8" t="s">
        <v>5</v>
      </c>
      <c r="D8" t="s">
        <v>89</v>
      </c>
      <c r="F8" t="str">
        <f>CONCATENATE($C$5,$D$7,D8)</f>
        <v>Отходы хлопкового волокна (включая прядильные отходы и расщипанное сырье):прочие:сырье расщипанное</v>
      </c>
    </row>
    <row r="9" spans="2:6" x14ac:dyDescent="0.25">
      <c r="B9" t="s">
        <v>90</v>
      </c>
      <c r="C9" t="s">
        <v>5</v>
      </c>
      <c r="D9" t="s">
        <v>67</v>
      </c>
      <c r="F9" t="str">
        <f>CONCATENATE($C$5,$D$7,D9)</f>
        <v>Отходы хлопкового волокна (включая прядильные отходы и расщипанное сырье):прочие:прочие</v>
      </c>
    </row>
    <row r="11" spans="2:6" x14ac:dyDescent="0.25">
      <c r="B11" t="s">
        <v>91</v>
      </c>
      <c r="C11" t="s">
        <v>92</v>
      </c>
      <c r="F11" t="str">
        <f>C11</f>
        <v>Волокно хлопковое, подвергнутое кардо- или гребнечесанию.</v>
      </c>
    </row>
    <row r="13" spans="2:6" x14ac:dyDescent="0.25">
      <c r="C13" t="s">
        <v>93</v>
      </c>
    </row>
    <row r="14" spans="2:6" x14ac:dyDescent="0.25">
      <c r="C14" t="s">
        <v>2</v>
      </c>
      <c r="D14" t="s">
        <v>94</v>
      </c>
    </row>
    <row r="15" spans="2:6" x14ac:dyDescent="0.25">
      <c r="B15" t="s">
        <v>95</v>
      </c>
      <c r="C15" t="s">
        <v>5</v>
      </c>
      <c r="D15" t="s">
        <v>96</v>
      </c>
      <c r="F15" t="str">
        <f>CONCATENATE($C$13,$D$14,D15)</f>
        <v>Нитки хлопчатобумажные швейные, расфасованные или не расфасованные для розничной продажи:не расфасованные для розничной продажи:содержащие хлопковых волокон 85 мас.% или более</v>
      </c>
    </row>
    <row r="16" spans="2:6" x14ac:dyDescent="0.25">
      <c r="B16" t="s">
        <v>97</v>
      </c>
      <c r="C16" t="s">
        <v>5</v>
      </c>
      <c r="D16" t="s">
        <v>98</v>
      </c>
      <c r="F16" t="str">
        <f t="shared" ref="F16" si="0">CONCATENATE($C$13,$D$14,D16)</f>
        <v>Нитки хлопчатобумажные швейные, расфасованные или не расфасованные для розничной продажи:не расфасованные для розничной продажи:пpочие</v>
      </c>
    </row>
    <row r="17" spans="2:6" x14ac:dyDescent="0.25">
      <c r="B17" t="s">
        <v>99</v>
      </c>
      <c r="C17" t="s">
        <v>2</v>
      </c>
      <c r="D17" t="s">
        <v>100</v>
      </c>
      <c r="F17" t="str">
        <f>CONCATENATE($C$13,D17)</f>
        <v>Нитки хлопчатобумажные швейные, расфасованные или не расфасованные для розничной продажи:расфасованные для розничной продажи</v>
      </c>
    </row>
    <row r="19" spans="2:6" x14ac:dyDescent="0.25">
      <c r="C19" t="s">
        <v>101</v>
      </c>
    </row>
    <row r="20" spans="2:6" x14ac:dyDescent="0.25">
      <c r="C20" t="s">
        <v>2</v>
      </c>
      <c r="D20" t="s">
        <v>102</v>
      </c>
    </row>
    <row r="21" spans="2:6" x14ac:dyDescent="0.25">
      <c r="B21" t="s">
        <v>103</v>
      </c>
      <c r="C21" t="s">
        <v>5</v>
      </c>
      <c r="D21" t="s">
        <v>104</v>
      </c>
      <c r="F21" t="str">
        <f>CONCATENATE($C$19,$D$20,D21)</f>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не подвергнутых гребнечесанию:линейной плотности 714,29 дтекс или более (не выше 14 метрического номера)</v>
      </c>
    </row>
    <row r="22" spans="2:6" x14ac:dyDescent="0.25">
      <c r="B22" t="s">
        <v>105</v>
      </c>
      <c r="C22" t="s">
        <v>5</v>
      </c>
      <c r="D22" t="s">
        <v>106</v>
      </c>
      <c r="F22" t="str">
        <f t="shared" ref="F22:F25" si="1">CONCATENATE($C$19,$D$20,D22)</f>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не подвергнутых гребнечесанию:линейной плотности менее 714,29 дтекс, но не менее 232,56 дтекс (выше 14 метрического номера, но не выше 43 метpического номеpа)</v>
      </c>
    </row>
    <row r="23" spans="2:6" x14ac:dyDescent="0.25">
      <c r="B23" t="s">
        <v>107</v>
      </c>
      <c r="C23" t="s">
        <v>5</v>
      </c>
      <c r="D23" t="s">
        <v>108</v>
      </c>
      <c r="F23" t="str">
        <f t="shared" si="1"/>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не подвергнутых гребнечесанию:линейной плотности менее 232,56 дтекс, но не менее 192,31 дтекс (выше 43 метрического номера, но не выше 52 метpического номеpа)</v>
      </c>
    </row>
    <row r="24" spans="2:6" x14ac:dyDescent="0.25">
      <c r="B24" t="s">
        <v>109</v>
      </c>
      <c r="C24" t="s">
        <v>5</v>
      </c>
      <c r="D24" t="s">
        <v>110</v>
      </c>
      <c r="F24" t="str">
        <f t="shared" si="1"/>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не подвергнутых гребнечесанию:линейной плотности менее 192,31 дтекс, но не менее 125 дтекс (выше 52 метрического номера, но не выше 80 метpического номеpа)</v>
      </c>
    </row>
    <row r="25" spans="2:6" x14ac:dyDescent="0.25">
      <c r="B25" t="s">
        <v>111</v>
      </c>
      <c r="C25" t="s">
        <v>5</v>
      </c>
      <c r="D25" t="s">
        <v>112</v>
      </c>
      <c r="F25" t="str">
        <f t="shared" si="1"/>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не подвергнутых гребнечесанию:линейной плотности менее 125 дтекс (выше 80 метрического номера)</v>
      </c>
    </row>
    <row r="27" spans="2:6" x14ac:dyDescent="0.25">
      <c r="B27" t="s">
        <v>0</v>
      </c>
    </row>
    <row r="28" spans="2:6" x14ac:dyDescent="0.25">
      <c r="C28" t="s">
        <v>2</v>
      </c>
      <c r="D28" t="s">
        <v>113</v>
      </c>
    </row>
    <row r="29" spans="2:6" x14ac:dyDescent="0.25">
      <c r="B29" t="s">
        <v>114</v>
      </c>
      <c r="C29" t="s">
        <v>5</v>
      </c>
      <c r="D29" t="s">
        <v>104</v>
      </c>
      <c r="F29" t="str">
        <f>CONCATENATE($C$19,$D$28,D29)</f>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подвеpгнутых гpебнечесанию:линейной плотности 714,29 дтекс или более (не выше 14 метрического номера)</v>
      </c>
    </row>
    <row r="30" spans="2:6" x14ac:dyDescent="0.25">
      <c r="B30" t="s">
        <v>115</v>
      </c>
      <c r="C30" t="s">
        <v>5</v>
      </c>
      <c r="D30" t="s">
        <v>106</v>
      </c>
      <c r="F30" t="str">
        <f t="shared" ref="F30:F35" si="2">CONCATENATE($C$19,$D$28,D30)</f>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подвеpгнутых гpебнечесанию:линейной плотности менее 714,29 дтекс, но не менее 232,56 дтекс (выше 14 метрического номера, но не выше 43 метpического номеpа)</v>
      </c>
    </row>
    <row r="31" spans="2:6" x14ac:dyDescent="0.25">
      <c r="B31" t="s">
        <v>116</v>
      </c>
      <c r="C31" t="s">
        <v>5</v>
      </c>
      <c r="D31" t="s">
        <v>108</v>
      </c>
      <c r="F31" t="str">
        <f t="shared" si="2"/>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подвеpгнутых гpебнечесанию:линейной плотности менее 232,56 дтекс, но не менее 192,31 дтекс (выше 43 метрического номера, но не выше 52 метpического номеpа)</v>
      </c>
    </row>
    <row r="32" spans="2:6" x14ac:dyDescent="0.25">
      <c r="B32" t="s">
        <v>117</v>
      </c>
      <c r="C32" t="s">
        <v>5</v>
      </c>
      <c r="D32" t="s">
        <v>110</v>
      </c>
      <c r="F32" t="str">
        <f t="shared" si="2"/>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подвеpгнутых гpебнечесанию:линейной плотности менее 192,31 дтекс, но не менее 125 дтекс (выше 52 метрического номера, но не выше 80 метpического номеpа)</v>
      </c>
    </row>
    <row r="33" spans="2:6" x14ac:dyDescent="0.25">
      <c r="B33" t="s">
        <v>118</v>
      </c>
      <c r="C33" t="s">
        <v>5</v>
      </c>
      <c r="D33" t="s">
        <v>119</v>
      </c>
      <c r="F33" t="str">
        <f t="shared" si="2"/>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подвеpгнутых гpебнечесанию:линейной плотности менее 125 дтекс, но не менее 106,38 дтекс (выше 80 метрического номера, но не выше 94 метpического номеpа)</v>
      </c>
    </row>
    <row r="34" spans="2:6" x14ac:dyDescent="0.25">
      <c r="B34" t="s">
        <v>120</v>
      </c>
      <c r="C34" t="s">
        <v>5</v>
      </c>
      <c r="D34" t="s">
        <v>121</v>
      </c>
      <c r="F34" t="str">
        <f t="shared" si="2"/>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подвеpгнутых гpебнечесанию:линейной плотности менее 106,38 дтекс, но не менее 83,33 дтекс (выше 94 метрического номера, но не выше 120 метpического номеpа)</v>
      </c>
    </row>
    <row r="35" spans="2:6" x14ac:dyDescent="0.25">
      <c r="B35" t="s">
        <v>122</v>
      </c>
      <c r="C35" t="s">
        <v>5</v>
      </c>
      <c r="D35" t="s">
        <v>123</v>
      </c>
      <c r="F35" t="str">
        <f t="shared" si="2"/>
        <v>Пряжа хлопчатобумажная (кроме швейных ниток), содержащая хлопковых волокон 85 мас.% или более, не расфасованная для розничной продажи:пряжа однониточная из волокон, подвеpгнутых гpебнечесанию:линейной плотности менее 83,33 дтекс (выше 120 метpического номеpа)</v>
      </c>
    </row>
    <row r="36" spans="2:6" x14ac:dyDescent="0.25">
      <c r="C36" t="s">
        <v>2</v>
      </c>
      <c r="D36" t="s">
        <v>124</v>
      </c>
    </row>
    <row r="37" spans="2:6" x14ac:dyDescent="0.25">
      <c r="B37" t="s">
        <v>125</v>
      </c>
      <c r="C37" t="s">
        <v>5</v>
      </c>
      <c r="D37" t="s">
        <v>126</v>
      </c>
      <c r="F37" t="str">
        <f>CONCATENATE($C$19,$D$36,D37)</f>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пpяжа из волокон, не подвеpгнутых гpебнечесанию:линейной плотности для однониточной пряжи 714,29 дтекс или более (не выше 14 метрического номера для однониточной пpяжи)</v>
      </c>
    </row>
    <row r="38" spans="2:6" x14ac:dyDescent="0.25">
      <c r="B38" t="s">
        <v>127</v>
      </c>
      <c r="C38" t="s">
        <v>5</v>
      </c>
      <c r="D38" t="s">
        <v>128</v>
      </c>
      <c r="F38" t="str">
        <f t="shared" ref="F38:F41" si="3">CONCATENATE($C$19,$D$36,D38)</f>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пpяжа из волокон, не подвеpгнутых гpебнечесанию:линейной плотности для однониточной пряжи менее 714,29 дтекс, но не менее 232,56 дтекс (выше 14 метрического номера, но не выше 43 метpического номеpа для однониточной пpяжи)</v>
      </c>
    </row>
    <row r="39" spans="2:6" x14ac:dyDescent="0.25">
      <c r="B39" t="s">
        <v>129</v>
      </c>
      <c r="C39" t="s">
        <v>5</v>
      </c>
      <c r="D39" t="s">
        <v>130</v>
      </c>
      <c r="F39" t="str">
        <f t="shared" si="3"/>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пpяжа из волокон, не подвеpгнутых гpебнечесанию:линейной плотности для однониточной пряжи менее 232,56 дтекс, но не менее 192,31 дтекс (выше 43 метрического номера, но не выше 52 метpического номеpа для однониточной пpяжи)</v>
      </c>
    </row>
    <row r="40" spans="2:6" x14ac:dyDescent="0.25">
      <c r="B40" t="s">
        <v>131</v>
      </c>
      <c r="C40" t="s">
        <v>5</v>
      </c>
      <c r="D40" t="s">
        <v>132</v>
      </c>
      <c r="F40" t="str">
        <f t="shared" si="3"/>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пpяжа из волокон, не подвеpгнутых гpебнечесанию:линейной плотности для однониточной пряжи менее 192,31 дтекс, но не менее 125 дтекс (выше 52 метрического номера, но не выше 80 метpического номеpа для однониточной пpяжи)</v>
      </c>
    </row>
    <row r="41" spans="2:6" x14ac:dyDescent="0.25">
      <c r="B41" t="s">
        <v>133</v>
      </c>
      <c r="C41" t="s">
        <v>5</v>
      </c>
      <c r="D41" t="s">
        <v>134</v>
      </c>
      <c r="F41" t="str">
        <f t="shared" si="3"/>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пpяжа из волокон, не подвеpгнутых гpебнечесанию:линейной плотности для однониточной пряжи менее 125 дтекс (выше 80 метрического номера для однониточной пpяжи)</v>
      </c>
    </row>
    <row r="42" spans="2:6" x14ac:dyDescent="0.25">
      <c r="C42" t="s">
        <v>2</v>
      </c>
      <c r="D42" t="s">
        <v>135</v>
      </c>
    </row>
    <row r="43" spans="2:6" x14ac:dyDescent="0.25">
      <c r="B43" t="s">
        <v>136</v>
      </c>
      <c r="C43" t="s">
        <v>5</v>
      </c>
      <c r="D43" t="s">
        <v>126</v>
      </c>
      <c r="F43" t="str">
        <f>CONCATENATE($C$19,$D$42,D43)</f>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714,29 дтекс или более (не выше 14 метрического номера для однониточной пpяжи)</v>
      </c>
    </row>
    <row r="44" spans="2:6" x14ac:dyDescent="0.25">
      <c r="B44" t="s">
        <v>137</v>
      </c>
      <c r="C44" t="s">
        <v>5</v>
      </c>
      <c r="D44" t="s">
        <v>128</v>
      </c>
      <c r="F44" t="str">
        <f t="shared" ref="F44:F51" si="4">CONCATENATE($C$19,$D$42,D44)</f>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714,29 дтекс, но не менее 232,56 дтекс (выше 14 метрического номера, но не выше 43 метpического номеpа для однониточной пpяжи)</v>
      </c>
    </row>
    <row r="45" spans="2:6" x14ac:dyDescent="0.25">
      <c r="B45" t="s">
        <v>138</v>
      </c>
      <c r="C45" t="s">
        <v>5</v>
      </c>
      <c r="D45" t="s">
        <v>130</v>
      </c>
      <c r="F45" t="str">
        <f t="shared" si="4"/>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232,56 дтекс, но не менее 192,31 дтекс (выше 43 метрического номера, но не выше 52 метpического номеpа для однониточной пpяжи)</v>
      </c>
    </row>
    <row r="46" spans="2:6" x14ac:dyDescent="0.25">
      <c r="B46" t="s">
        <v>139</v>
      </c>
      <c r="C46" t="s">
        <v>5</v>
      </c>
      <c r="D46" t="s">
        <v>132</v>
      </c>
      <c r="F46" t="str">
        <f t="shared" si="4"/>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192,31 дтекс, но не менее 125 дтекс (выше 52 метрического номера, но не выше 80 метpического номеpа для однониточной пpяжи)</v>
      </c>
    </row>
    <row r="48" spans="2:6" x14ac:dyDescent="0.25">
      <c r="B48" t="s">
        <v>0</v>
      </c>
    </row>
    <row r="49" spans="2:6" x14ac:dyDescent="0.25">
      <c r="B49" t="s">
        <v>140</v>
      </c>
      <c r="C49" t="s">
        <v>5</v>
      </c>
      <c r="D49" t="s">
        <v>141</v>
      </c>
      <c r="F49" t="str">
        <f t="shared" si="4"/>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пpяжи менее 125 дтекс, но не менее 106,38 дтекс (выше 80 метрического номера, но не выше 94 метpического номеpа для однониточной пpяжи)</v>
      </c>
    </row>
    <row r="50" spans="2:6" x14ac:dyDescent="0.25">
      <c r="B50" t="s">
        <v>142</v>
      </c>
      <c r="C50" t="s">
        <v>5</v>
      </c>
      <c r="D50" t="s">
        <v>143</v>
      </c>
      <c r="F50" t="str">
        <f t="shared" si="4"/>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пpяжи менее 106,38 дтекс, но не менее 83,33 дтекс (выше 94 метрического номера, но не выше 120 метpического номеpа для однониточной пpяжи)</v>
      </c>
    </row>
    <row r="51" spans="2:6" x14ac:dyDescent="0.25">
      <c r="B51" t="s">
        <v>144</v>
      </c>
      <c r="C51" t="s">
        <v>5</v>
      </c>
      <c r="D51" t="s">
        <v>145</v>
      </c>
      <c r="F51" t="str">
        <f t="shared" si="4"/>
        <v>Пряжа хлопчатобумажная (кроме швейных ниток), содержащая хлопковых волокон 85 мас.% или более,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пpяжи менее 83,33 дтекс (выше 120 метpического номеpа для однониточной пpяжи)</v>
      </c>
    </row>
    <row r="53" spans="2:6" x14ac:dyDescent="0.25">
      <c r="C53" t="s">
        <v>146</v>
      </c>
    </row>
    <row r="54" spans="2:6" x14ac:dyDescent="0.25">
      <c r="C54" t="s">
        <v>2</v>
      </c>
      <c r="D54" t="s">
        <v>102</v>
      </c>
    </row>
    <row r="55" spans="2:6" x14ac:dyDescent="0.25">
      <c r="B55" t="s">
        <v>147</v>
      </c>
      <c r="C55" t="s">
        <v>5</v>
      </c>
      <c r="D55" t="s">
        <v>104</v>
      </c>
      <c r="F55" t="str">
        <f>CONCATENATE($C$53,$D$54,D55)</f>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не подвергнутых гребнечесанию:линейной плотности 714,29 дтекс или более (не выше 14 метрического номера)</v>
      </c>
    </row>
    <row r="56" spans="2:6" x14ac:dyDescent="0.25">
      <c r="B56" t="s">
        <v>148</v>
      </c>
      <c r="C56" t="s">
        <v>5</v>
      </c>
      <c r="D56" t="s">
        <v>106</v>
      </c>
      <c r="F56" t="str">
        <f t="shared" ref="F56:F59" si="5">CONCATENATE($C$53,$D$54,D56)</f>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не подвергнутых гребнечесанию:линейной плотности менее 714,29 дтекс, но не менее 232,56 дтекс (выше 14 метрического номера, но не выше 43 метpического номеpа)</v>
      </c>
    </row>
    <row r="57" spans="2:6" x14ac:dyDescent="0.25">
      <c r="B57" t="s">
        <v>149</v>
      </c>
      <c r="C57" t="s">
        <v>5</v>
      </c>
      <c r="D57" t="s">
        <v>108</v>
      </c>
      <c r="F57" t="str">
        <f t="shared" si="5"/>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не подвергнутых гребнечесанию:линейной плотности менее 232,56 дтекс, но не менее 192,31 дтекс (выше 43 метрического номера, но не выше 52 метpического номеpа)</v>
      </c>
    </row>
    <row r="58" spans="2:6" x14ac:dyDescent="0.25">
      <c r="B58" t="s">
        <v>150</v>
      </c>
      <c r="C58" t="s">
        <v>5</v>
      </c>
      <c r="D58" t="s">
        <v>110</v>
      </c>
      <c r="F58" t="str">
        <f t="shared" si="5"/>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не подвергнутых гребнечесанию:линейной плотности менее 192,31 дтекс, но не менее 125 дтекс (выше 52 метрического номера, но не выше 80 метpического номеpа)</v>
      </c>
    </row>
    <row r="59" spans="2:6" x14ac:dyDescent="0.25">
      <c r="B59" t="s">
        <v>151</v>
      </c>
      <c r="C59" t="s">
        <v>5</v>
      </c>
      <c r="D59" t="s">
        <v>112</v>
      </c>
      <c r="F59" t="str">
        <f t="shared" si="5"/>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не подвергнутых гребнечесанию:линейной плотности менее 125 дтекс (выше 80 метрического номера)</v>
      </c>
    </row>
    <row r="60" spans="2:6" x14ac:dyDescent="0.25">
      <c r="C60" t="s">
        <v>2</v>
      </c>
      <c r="D60" t="s">
        <v>113</v>
      </c>
    </row>
    <row r="61" spans="2:6" x14ac:dyDescent="0.25">
      <c r="B61" t="s">
        <v>152</v>
      </c>
      <c r="C61" t="s">
        <v>5</v>
      </c>
      <c r="D61" t="s">
        <v>104</v>
      </c>
      <c r="F61" t="str">
        <f>CONCATENATE($C$53,$D$60,D61)</f>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подвеpгнутых гpебнечесанию:линейной плотности 714,29 дтекс или более (не выше 14 метрического номера)</v>
      </c>
    </row>
    <row r="62" spans="2:6" x14ac:dyDescent="0.25">
      <c r="B62" t="s">
        <v>153</v>
      </c>
      <c r="C62" t="s">
        <v>5</v>
      </c>
      <c r="D62" t="s">
        <v>106</v>
      </c>
      <c r="F62" t="str">
        <f t="shared" ref="F62:F65" si="6">CONCATENATE($C$53,$D$60,D62)</f>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подвеpгнутых гpебнечесанию:линейной плотности менее 714,29 дтекс, но не менее 232,56 дтекс (выше 14 метрического номера, но не выше 43 метpического номеpа)</v>
      </c>
    </row>
    <row r="63" spans="2:6" x14ac:dyDescent="0.25">
      <c r="B63" t="s">
        <v>154</v>
      </c>
      <c r="C63" t="s">
        <v>5</v>
      </c>
      <c r="D63" t="s">
        <v>108</v>
      </c>
      <c r="F63" t="str">
        <f t="shared" si="6"/>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подвеpгнутых гpебнечесанию:линейной плотности менее 232,56 дтекс, но не менее 192,31 дтекс (выше 43 метрического номера, но не выше 52 метpического номеpа)</v>
      </c>
    </row>
    <row r="64" spans="2:6" x14ac:dyDescent="0.25">
      <c r="B64" t="s">
        <v>155</v>
      </c>
      <c r="C64" t="s">
        <v>5</v>
      </c>
      <c r="D64" t="s">
        <v>110</v>
      </c>
      <c r="F64" t="str">
        <f t="shared" si="6"/>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подвеpгнутых гpебнечесанию:линейной плотности менее 192,31 дтекс, но не менее 125 дтекс (выше 52 метрического номера, но не выше 80 метpического номеpа)</v>
      </c>
    </row>
    <row r="65" spans="2:6" x14ac:dyDescent="0.25">
      <c r="B65" t="s">
        <v>156</v>
      </c>
      <c r="C65" t="s">
        <v>5</v>
      </c>
      <c r="D65" t="s">
        <v>112</v>
      </c>
      <c r="F65" t="str">
        <f t="shared" si="6"/>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подвеpгнутых гpебнечесанию:линейной плотности менее 125 дтекс (выше 80 метрического номера)</v>
      </c>
    </row>
    <row r="66" spans="2:6" x14ac:dyDescent="0.25">
      <c r="C66" t="s">
        <v>2</v>
      </c>
      <c r="D66" t="s">
        <v>157</v>
      </c>
    </row>
    <row r="67" spans="2:6" x14ac:dyDescent="0.25">
      <c r="B67" t="s">
        <v>158</v>
      </c>
      <c r="C67" t="s">
        <v>5</v>
      </c>
      <c r="D67" t="s">
        <v>126</v>
      </c>
      <c r="F67" t="str">
        <f>CONCATENATE($C$53,$D$66,D67)</f>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не подвергнутых гребнечесанию:линейной плотности для однониточной пряжи 714,29 дтекс или более (не выше 14 метрического номера для однониточной пpяжи)</v>
      </c>
    </row>
    <row r="68" spans="2:6" x14ac:dyDescent="0.25">
      <c r="B68" t="s">
        <v>159</v>
      </c>
      <c r="C68" t="s">
        <v>5</v>
      </c>
      <c r="D68" t="s">
        <v>128</v>
      </c>
      <c r="F68" t="str">
        <f t="shared" ref="F68:F72" si="7">CONCATENATE($C$53,$D$66,D68)</f>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не подвергнутых гребнечесанию:линейной плотности для однониточной пряжи менее 714,29 дтекс, но не менее 232,56 дтекс (выше 14 метрического номера, но не выше 43 метpического номеpа для однониточной пpяжи)</v>
      </c>
    </row>
    <row r="69" spans="2:6" x14ac:dyDescent="0.25">
      <c r="B69" t="s">
        <v>160</v>
      </c>
      <c r="C69" t="s">
        <v>5</v>
      </c>
      <c r="D69" t="s">
        <v>130</v>
      </c>
      <c r="F69" t="str">
        <f t="shared" si="7"/>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не подвергнутых гребнечесанию:линейной плотности для однониточной пряжи менее 232,56 дтекс, но не менее 192,31 дтекс (выше 43 метрического номера, но не выше 52 метpического номеpа для однониточной пpяжи)</v>
      </c>
    </row>
    <row r="71" spans="2:6" x14ac:dyDescent="0.25">
      <c r="B71" t="s">
        <v>0</v>
      </c>
    </row>
    <row r="72" spans="2:6" x14ac:dyDescent="0.25">
      <c r="B72" t="s">
        <v>161</v>
      </c>
      <c r="C72" t="s">
        <v>5</v>
      </c>
      <c r="D72" t="s">
        <v>132</v>
      </c>
      <c r="F72" t="str">
        <f t="shared" si="7"/>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не подвергнутых гребнечесанию:линейной плотности для однониточной пряжи менее 192,31 дтекс, но не менее 125 дтекс (выше 52 метрического номера, но не выше 80 метpического номеpа для однониточной пpяжи)</v>
      </c>
    </row>
    <row r="73" spans="2:6" x14ac:dyDescent="0.25">
      <c r="B73" t="s">
        <v>162</v>
      </c>
      <c r="C73" t="s">
        <v>5</v>
      </c>
      <c r="D73" t="s">
        <v>134</v>
      </c>
      <c r="F73" t="str">
        <f>CONCATENATE($C$53,$D$66,D73)</f>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не подвергнутых гребнечесанию:линейной плотности для однониточной пряжи менее 125 дтекс (выше 80 метрического номера для однониточной пpяжи)</v>
      </c>
    </row>
    <row r="74" spans="2:6" x14ac:dyDescent="0.25">
      <c r="C74" t="s">
        <v>2</v>
      </c>
      <c r="D74" t="s">
        <v>135</v>
      </c>
    </row>
    <row r="75" spans="2:6" x14ac:dyDescent="0.25">
      <c r="B75" t="s">
        <v>163</v>
      </c>
      <c r="C75" t="s">
        <v>5</v>
      </c>
      <c r="D75" t="s">
        <v>126</v>
      </c>
      <c r="F75" t="str">
        <f>CONCATENATE($C$53,$D$74,D75)</f>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714,29 дтекс или более (не выше 14 метрического номера для однониточной пpяжи)</v>
      </c>
    </row>
    <row r="76" spans="2:6" x14ac:dyDescent="0.25">
      <c r="B76" t="s">
        <v>164</v>
      </c>
      <c r="C76" t="s">
        <v>5</v>
      </c>
      <c r="D76" t="s">
        <v>128</v>
      </c>
      <c r="F76" t="str">
        <f t="shared" ref="F76:F78" si="8">CONCATENATE($C$53,$D$74,D76)</f>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714,29 дтекс, но не менее 232,56 дтекс (выше 14 метрического номера, но не выше 43 метpического номеpа для однониточной пpяжи)</v>
      </c>
    </row>
    <row r="77" spans="2:6" x14ac:dyDescent="0.25">
      <c r="B77" t="s">
        <v>165</v>
      </c>
      <c r="C77" t="s">
        <v>5</v>
      </c>
      <c r="D77" t="s">
        <v>130</v>
      </c>
      <c r="F77" t="str">
        <f t="shared" si="8"/>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232,56 дтекс, но не менее 192,31 дтекс (выше 43 метрического номера, но не выше 52 метpического номеpа для однониточной пpяжи)</v>
      </c>
    </row>
    <row r="78" spans="2:6" x14ac:dyDescent="0.25">
      <c r="B78" t="s">
        <v>166</v>
      </c>
      <c r="C78" t="s">
        <v>5</v>
      </c>
      <c r="D78" t="s">
        <v>132</v>
      </c>
      <c r="F78" t="str">
        <f t="shared" si="8"/>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192,31 дтекс, но не менее 125 дтекс (выше 52 метрического номера, но не выше 80 метpического номеpа для однониточной пpяжи)</v>
      </c>
    </row>
    <row r="79" spans="2:6" x14ac:dyDescent="0.25">
      <c r="B79" t="s">
        <v>167</v>
      </c>
      <c r="C79" t="s">
        <v>5</v>
      </c>
      <c r="D79" t="s">
        <v>134</v>
      </c>
      <c r="F79" t="str">
        <f>CONCATENATE($C$53,$D$74,D79)</f>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125 дтекс (выше 80 метрического номера для однониточной пpяжи)</v>
      </c>
    </row>
    <row r="80" spans="2:6" x14ac:dyDescent="0.25">
      <c r="C80" t="s">
        <v>168</v>
      </c>
    </row>
    <row r="81" spans="2:6" x14ac:dyDescent="0.25">
      <c r="B81" t="s">
        <v>169</v>
      </c>
      <c r="C81" t="s">
        <v>2</v>
      </c>
      <c r="D81" t="s">
        <v>170</v>
      </c>
      <c r="F81" t="str">
        <f>CONCATENATE($C$80,D81)</f>
        <v>Пряжа хлопчатобумажная (кроме швейных ниток), расфасованная для розничной продажи:содержащая 85 мас.% или более хлопковых волокон</v>
      </c>
    </row>
    <row r="82" spans="2:6" x14ac:dyDescent="0.25">
      <c r="B82" t="s">
        <v>171</v>
      </c>
      <c r="C82" t="s">
        <v>2</v>
      </c>
      <c r="D82" t="s">
        <v>8</v>
      </c>
      <c r="F82" t="str">
        <f>CONCATENATE($C$80,D82)</f>
        <v>Пряжа хлопчатобумажная (кроме швейных ниток), расфасованная для розничной продажи:прочая</v>
      </c>
    </row>
    <row r="84" spans="2:6" x14ac:dyDescent="0.25">
      <c r="C84" t="s">
        <v>172</v>
      </c>
    </row>
    <row r="85" spans="2:6" x14ac:dyDescent="0.25">
      <c r="C85" t="s">
        <v>2</v>
      </c>
      <c r="D85" t="s">
        <v>173</v>
      </c>
    </row>
    <row r="86" spans="2:6" x14ac:dyDescent="0.25">
      <c r="B86" t="s">
        <v>174</v>
      </c>
      <c r="C86" t="s">
        <v>5</v>
      </c>
      <c r="D86" t="s">
        <v>175</v>
      </c>
      <c r="F86" t="str">
        <f>CONCATENATE($C$84,$D$85,D86)</f>
        <v>Ткани хлопчатобумажные, содержащие 85 мас.% или более хлопковых волокон, с поверхностной плотностью не более 200 г/м2:неотбеленные:полотняного переплетения, с поверхностной плотностью не более 100 г/м2</v>
      </c>
    </row>
    <row r="87" spans="2:6" x14ac:dyDescent="0.25">
      <c r="B87" t="s">
        <v>176</v>
      </c>
      <c r="C87" t="s">
        <v>5</v>
      </c>
      <c r="D87" t="s">
        <v>177</v>
      </c>
      <c r="F87" t="str">
        <f t="shared" ref="F87:F89" si="9">CONCATENATE($C$84,$D$85,D87)</f>
        <v>Ткани хлопчатобумажные, содержащие 85 мас.% или более хлопковых волокон, с поверхностной плотностью не более 200 г/м2:неотбеленные:полотняного переплетения, с поверхностной плотностью более 100 г/м2</v>
      </c>
    </row>
    <row r="88" spans="2:6" x14ac:dyDescent="0.25">
      <c r="B88" t="s">
        <v>178</v>
      </c>
      <c r="C88" t="s">
        <v>5</v>
      </c>
      <c r="D88" t="s">
        <v>179</v>
      </c>
      <c r="F88" t="str">
        <f t="shared" si="9"/>
        <v>Ткани хлопчатобумажные, содержащие 85 мас.% или более хлопковых волокон, с поверхностной плотностью не более 200 г/м2:неотбеленные:3- или 4-ниточного саржевого переплетения, включая обратную саржу</v>
      </c>
    </row>
    <row r="89" spans="2:6" x14ac:dyDescent="0.25">
      <c r="B89" t="s">
        <v>180</v>
      </c>
      <c r="C89" t="s">
        <v>5</v>
      </c>
      <c r="D89" t="s">
        <v>181</v>
      </c>
      <c r="F89" t="str">
        <f t="shared" si="9"/>
        <v>Ткани хлопчатобумажные, содержащие 85 мас.% или более хлопковых волокон, с поверхностной плотностью не более 200 г/м2:неотбеленные:ткани прочие</v>
      </c>
    </row>
    <row r="90" spans="2:6" x14ac:dyDescent="0.25">
      <c r="C90" t="s">
        <v>2</v>
      </c>
      <c r="D90" t="s">
        <v>182</v>
      </c>
    </row>
    <row r="91" spans="2:6" x14ac:dyDescent="0.25">
      <c r="B91" t="s">
        <v>183</v>
      </c>
      <c r="C91" t="s">
        <v>5</v>
      </c>
      <c r="D91" t="s">
        <v>175</v>
      </c>
      <c r="F91" t="str">
        <f>CONCATENATE($C$84,$D$90,D91)</f>
        <v>Ткани хлопчатобумажные, содержащие 85 мас.% или более хлопковых волокон, с поверхностной плотностью не более 200 г/м2:отбеленные:полотняного переплетения, с поверхностной плотностью не более 100 г/м2</v>
      </c>
    </row>
    <row r="92" spans="2:6" x14ac:dyDescent="0.25">
      <c r="B92" t="s">
        <v>184</v>
      </c>
      <c r="C92" t="s">
        <v>5</v>
      </c>
      <c r="D92" t="s">
        <v>177</v>
      </c>
      <c r="F92" t="str">
        <f t="shared" ref="F92:F94" si="10">CONCATENATE($C$84,$D$90,D92)</f>
        <v>Ткани хлопчатобумажные, содержащие 85 мас.% или более хлопковых волокон, с поверхностной плотностью не более 200 г/м2:отбеленные:полотняного переплетения, с поверхностной плотностью более 100 г/м2</v>
      </c>
    </row>
    <row r="93" spans="2:6" x14ac:dyDescent="0.25">
      <c r="B93" t="s">
        <v>185</v>
      </c>
      <c r="C93" t="s">
        <v>5</v>
      </c>
      <c r="D93" t="s">
        <v>179</v>
      </c>
      <c r="F93" t="str">
        <f t="shared" si="10"/>
        <v>Ткани хлопчатобумажные, содержащие 85 мас.% или более хлопковых волокон, с поверхностной плотностью не более 200 г/м2:отбеленные:3- или 4-ниточного саржевого переплетения, включая обратную саржу</v>
      </c>
    </row>
    <row r="94" spans="2:6" x14ac:dyDescent="0.25">
      <c r="B94" t="s">
        <v>186</v>
      </c>
      <c r="C94" t="s">
        <v>5</v>
      </c>
      <c r="D94" t="s">
        <v>181</v>
      </c>
      <c r="F94" t="str">
        <f t="shared" si="10"/>
        <v>Ткани хлопчатобумажные, содержащие 85 мас.% или более хлопковых волокон, с поверхностной плотностью не более 200 г/м2:отбеленные:ткани прочие</v>
      </c>
    </row>
    <row r="95" spans="2:6" x14ac:dyDescent="0.25">
      <c r="C95" t="s">
        <v>2</v>
      </c>
      <c r="D95" t="s">
        <v>187</v>
      </c>
    </row>
    <row r="96" spans="2:6" x14ac:dyDescent="0.25">
      <c r="B96" t="s">
        <v>188</v>
      </c>
      <c r="C96" t="s">
        <v>5</v>
      </c>
      <c r="D96" t="s">
        <v>175</v>
      </c>
      <c r="F96" t="str">
        <f>CONCATENATE($C$84,$D$95,D96)</f>
        <v>Ткани хлопчатобумажные, содержащие 85 мас.% или более хлопковых волокон, с поверхностной плотностью не более 200 г/м2:окрашенные:полотняного переплетения, с поверхностной плотностью не более 100 г/м2</v>
      </c>
    </row>
    <row r="97" spans="2:6" x14ac:dyDescent="0.25">
      <c r="B97" t="s">
        <v>189</v>
      </c>
      <c r="C97" t="s">
        <v>5</v>
      </c>
      <c r="D97" t="s">
        <v>177</v>
      </c>
      <c r="F97" t="str">
        <f t="shared" ref="F97:F101" si="11">CONCATENATE($C$84,$D$95,D97)</f>
        <v>Ткани хлопчатобумажные, содержащие 85 мас.% или более хлопковых волокон, с поверхностной плотностью не более 200 г/м2:окрашенные:полотняного переплетения, с поверхностной плотностью более 100 г/м2</v>
      </c>
    </row>
    <row r="98" spans="2:6" x14ac:dyDescent="0.25">
      <c r="B98" t="s">
        <v>190</v>
      </c>
      <c r="C98" t="s">
        <v>5</v>
      </c>
      <c r="D98" t="s">
        <v>179</v>
      </c>
      <c r="F98" t="str">
        <f t="shared" si="11"/>
        <v>Ткани хлопчатобумажные, содержащие 85 мас.% или более хлопковых волокон, с поверхностной плотностью не более 200 г/м2:окрашенные:3- или 4-ниточного саржевого переплетения, включая обратную саржу</v>
      </c>
    </row>
    <row r="100" spans="2:6" x14ac:dyDescent="0.25">
      <c r="B100" t="s">
        <v>0</v>
      </c>
    </row>
    <row r="101" spans="2:6" x14ac:dyDescent="0.25">
      <c r="B101" t="s">
        <v>191</v>
      </c>
      <c r="C101" t="s">
        <v>5</v>
      </c>
      <c r="D101" t="s">
        <v>181</v>
      </c>
      <c r="F101" t="str">
        <f t="shared" si="11"/>
        <v>Ткани хлопчатобумажные, содержащие 85 мас.% или более хлопковых волокон, с поверхностной плотностью не более 200 г/м2:окрашенные:ткани прочие</v>
      </c>
    </row>
    <row r="102" spans="2:6" x14ac:dyDescent="0.25">
      <c r="C102" t="s">
        <v>2</v>
      </c>
      <c r="D102" t="s">
        <v>192</v>
      </c>
    </row>
    <row r="103" spans="2:6" x14ac:dyDescent="0.25">
      <c r="B103" t="s">
        <v>193</v>
      </c>
      <c r="C103" t="s">
        <v>5</v>
      </c>
      <c r="D103" t="s">
        <v>175</v>
      </c>
      <c r="F103" t="str">
        <f>CONCATENATE($C$84,$D$102,D103)</f>
        <v>Ткани хлопчатобумажные, содержащие 85 мас.% или более хлопковых волокон, с поверхностной плотностью не более 200 г/м2:из пряжи различных цветов:полотняного переплетения, с поверхностной плотностью не более 100 г/м2</v>
      </c>
    </row>
    <row r="104" spans="2:6" x14ac:dyDescent="0.25">
      <c r="B104" t="s">
        <v>194</v>
      </c>
      <c r="C104" t="s">
        <v>5</v>
      </c>
      <c r="D104" t="s">
        <v>177</v>
      </c>
      <c r="F104" t="str">
        <f t="shared" ref="F104:F106" si="12">CONCATENATE($C$84,$D$102,D104)</f>
        <v>Ткани хлопчатобумажные, содержащие 85 мас.% или более хлопковых волокон, с поверхностной плотностью не более 200 г/м2:из пряжи различных цветов:полотняного переплетения, с поверхностной плотностью более 100 г/м2</v>
      </c>
    </row>
    <row r="105" spans="2:6" x14ac:dyDescent="0.25">
      <c r="B105" t="s">
        <v>195</v>
      </c>
      <c r="C105" t="s">
        <v>5</v>
      </c>
      <c r="D105" t="s">
        <v>179</v>
      </c>
      <c r="F105" t="str">
        <f t="shared" si="12"/>
        <v>Ткани хлопчатобумажные, содержащие 85 мас.% или более хлопковых волокон, с поверхностной плотностью не более 200 г/м2:из пряжи различных цветов:3- или 4-ниточного саржевого переплетения, включая обратную саржу</v>
      </c>
    </row>
    <row r="106" spans="2:6" x14ac:dyDescent="0.25">
      <c r="B106" t="s">
        <v>196</v>
      </c>
      <c r="C106" t="s">
        <v>5</v>
      </c>
      <c r="D106" t="s">
        <v>181</v>
      </c>
      <c r="F106" t="str">
        <f t="shared" si="12"/>
        <v>Ткани хлопчатобумажные, содержащие 85 мас.% или более хлопковых волокон, с поверхностной плотностью не более 200 г/м2:из пряжи различных цветов:ткани прочие</v>
      </c>
    </row>
    <row r="107" spans="2:6" x14ac:dyDescent="0.25">
      <c r="C107" t="s">
        <v>2</v>
      </c>
      <c r="D107" t="s">
        <v>197</v>
      </c>
    </row>
    <row r="108" spans="2:6" x14ac:dyDescent="0.25">
      <c r="B108" t="s">
        <v>198</v>
      </c>
      <c r="C108" t="s">
        <v>5</v>
      </c>
      <c r="D108" t="s">
        <v>175</v>
      </c>
      <c r="F108" t="str">
        <f>CONCATENATE($C$84,$D$107,D108)</f>
        <v>Ткани хлопчатобумажные, содержащие 85 мас.% или более хлопковых волокон, с поверхностной плотностью не более 200 г/м2:напечатанные:полотняного переплетения, с поверхностной плотностью не более 100 г/м2</v>
      </c>
    </row>
    <row r="109" spans="2:6" x14ac:dyDescent="0.25">
      <c r="B109" t="s">
        <v>199</v>
      </c>
      <c r="C109" t="s">
        <v>5</v>
      </c>
      <c r="D109" t="s">
        <v>177</v>
      </c>
      <c r="F109" t="str">
        <f t="shared" ref="F109:F110" si="13">CONCATENATE($C$84,$D$107,D109)</f>
        <v>Ткани хлопчатобумажные, содержащие 85 мас.% или более хлопковых волокон, с поверхностной плотностью не более 200 г/м2:напечатанные:полотняного переплетения, с поверхностной плотностью более 100 г/м2</v>
      </c>
    </row>
    <row r="110" spans="2:6" x14ac:dyDescent="0.25">
      <c r="B110" t="s">
        <v>200</v>
      </c>
      <c r="C110" t="s">
        <v>5</v>
      </c>
      <c r="D110" t="s">
        <v>181</v>
      </c>
      <c r="F110" t="str">
        <f t="shared" si="13"/>
        <v>Ткани хлопчатобумажные, содержащие 85 мас.% или более хлопковых волокон, с поверхностной плотностью не более 200 г/м2:напечатанные:ткани прочие</v>
      </c>
    </row>
    <row r="112" spans="2:6" x14ac:dyDescent="0.25">
      <c r="C112" t="s">
        <v>201</v>
      </c>
    </row>
    <row r="113" spans="2:6" x14ac:dyDescent="0.25">
      <c r="C113" t="s">
        <v>2</v>
      </c>
      <c r="D113" t="s">
        <v>173</v>
      </c>
    </row>
    <row r="114" spans="2:6" x14ac:dyDescent="0.25">
      <c r="B114" t="s">
        <v>202</v>
      </c>
      <c r="C114" t="s">
        <v>5</v>
      </c>
      <c r="D114" t="s">
        <v>203</v>
      </c>
      <c r="F114" t="str">
        <f>CONCATENATE($C$112,$D$113,D114)</f>
        <v>Ткани хлопчатобумажные, содержащие 85 мас.% или более хлопковых волокон, с поверхностной плотностью более 200 г/м2:неотбеленные:полотняного переплетения</v>
      </c>
    </row>
    <row r="115" spans="2:6" x14ac:dyDescent="0.25">
      <c r="B115" t="s">
        <v>204</v>
      </c>
      <c r="C115" t="s">
        <v>5</v>
      </c>
      <c r="D115" t="s">
        <v>179</v>
      </c>
      <c r="F115" t="str">
        <f t="shared" ref="F115:F116" si="14">CONCATENATE($C$112,$D$113,D115)</f>
        <v>Ткани хлопчатобумажные, содержащие 85 мас.% или более хлопковых волокон, с поверхностной плотностью более 200 г/м2:неотбеленные:3- или 4-ниточного саржевого переплетения, включая обратную саржу</v>
      </c>
    </row>
    <row r="116" spans="2:6" x14ac:dyDescent="0.25">
      <c r="B116" t="s">
        <v>205</v>
      </c>
      <c r="C116" t="s">
        <v>5</v>
      </c>
      <c r="D116" t="s">
        <v>181</v>
      </c>
      <c r="F116" t="str">
        <f t="shared" si="14"/>
        <v>Ткани хлопчатобумажные, содержащие 85 мас.% или более хлопковых волокон, с поверхностной плотностью более 200 г/м2:неотбеленные:ткани прочие</v>
      </c>
    </row>
    <row r="117" spans="2:6" x14ac:dyDescent="0.25">
      <c r="C117" t="s">
        <v>2</v>
      </c>
      <c r="D117" t="s">
        <v>182</v>
      </c>
    </row>
    <row r="118" spans="2:6" x14ac:dyDescent="0.25">
      <c r="B118" t="s">
        <v>206</v>
      </c>
      <c r="C118" t="s">
        <v>5</v>
      </c>
      <c r="D118" t="s">
        <v>203</v>
      </c>
      <c r="F118" t="str">
        <f>CONCATENATE($C$112,$D$117,D118)</f>
        <v>Ткани хлопчатобумажные, содержащие 85 мас.% или более хлопковых волокон, с поверхностной плотностью более 200 г/м2:отбеленные:полотняного переплетения</v>
      </c>
    </row>
    <row r="119" spans="2:6" x14ac:dyDescent="0.25">
      <c r="B119" t="s">
        <v>207</v>
      </c>
      <c r="C119" t="s">
        <v>5</v>
      </c>
      <c r="D119" t="s">
        <v>179</v>
      </c>
      <c r="F119" t="str">
        <f t="shared" ref="F119:F120" si="15">CONCATENATE($C$112,$D$117,D119)</f>
        <v>Ткани хлопчатобумажные, содержащие 85 мас.% или более хлопковых волокон, с поверхностной плотностью более 200 г/м2:отбеленные:3- или 4-ниточного саржевого переплетения, включая обратную саржу</v>
      </c>
    </row>
    <row r="120" spans="2:6" x14ac:dyDescent="0.25">
      <c r="B120" t="s">
        <v>208</v>
      </c>
      <c r="C120" t="s">
        <v>5</v>
      </c>
      <c r="D120" t="s">
        <v>181</v>
      </c>
      <c r="F120" t="str">
        <f t="shared" si="15"/>
        <v>Ткани хлопчатобумажные, содержащие 85 мас.% или более хлопковых волокон, с поверхностной плотностью более 200 г/м2:отбеленные:ткани прочие</v>
      </c>
    </row>
    <row r="121" spans="2:6" x14ac:dyDescent="0.25">
      <c r="C121" t="s">
        <v>2</v>
      </c>
      <c r="D121" t="s">
        <v>187</v>
      </c>
    </row>
    <row r="122" spans="2:6" x14ac:dyDescent="0.25">
      <c r="B122" t="s">
        <v>209</v>
      </c>
      <c r="C122" t="s">
        <v>5</v>
      </c>
      <c r="D122" t="s">
        <v>203</v>
      </c>
      <c r="F122" t="str">
        <f>CONCATENATE($C$112,$D$121,D122)</f>
        <v>Ткани хлопчатобумажные, содержащие 85 мас.% или более хлопковых волокон, с поверхностной плотностью более 200 г/м2:окрашенные:полотняного переплетения</v>
      </c>
    </row>
    <row r="123" spans="2:6" x14ac:dyDescent="0.25">
      <c r="B123" t="s">
        <v>210</v>
      </c>
      <c r="C123" t="s">
        <v>5</v>
      </c>
      <c r="D123" t="s">
        <v>179</v>
      </c>
      <c r="F123" t="str">
        <f t="shared" ref="F123" si="16">CONCATENATE($C$112,$D$121,D123)</f>
        <v>Ткани хлопчатобумажные, содержащие 85 мас.% или более хлопковых волокон, с поверхностной плотностью более 200 г/м2:окрашенные:3- или 4-ниточного саржевого переплетения, включая обратную саржу</v>
      </c>
    </row>
    <row r="124" spans="2:6" x14ac:dyDescent="0.25">
      <c r="B124" t="s">
        <v>211</v>
      </c>
      <c r="C124" t="s">
        <v>5</v>
      </c>
      <c r="D124" t="s">
        <v>181</v>
      </c>
      <c r="F124" t="str">
        <f>CONCATENATE($C$112,$D$121,D124)</f>
        <v>Ткани хлопчатобумажные, содержащие 85 мас.% или более хлопковых волокон, с поверхностной плотностью более 200 г/м2:окрашенные:ткани прочие</v>
      </c>
    </row>
    <row r="125" spans="2:6" x14ac:dyDescent="0.25">
      <c r="C125" t="s">
        <v>2</v>
      </c>
      <c r="D125" t="s">
        <v>192</v>
      </c>
    </row>
    <row r="126" spans="2:6" x14ac:dyDescent="0.25">
      <c r="B126" t="s">
        <v>212</v>
      </c>
      <c r="C126" t="s">
        <v>5</v>
      </c>
      <c r="D126" t="s">
        <v>203</v>
      </c>
      <c r="F126" t="str">
        <f>CONCATENATE($C$112,$D$125,D126)</f>
        <v>Ткани хлопчатобумажные, содержащие 85 мас.% или более хлопковых волокон, с поверхностной плотностью более 200 г/м2:из пряжи различных цветов:полотняного переплетения</v>
      </c>
    </row>
    <row r="127" spans="2:6" x14ac:dyDescent="0.25">
      <c r="B127" t="s">
        <v>213</v>
      </c>
      <c r="C127" t="s">
        <v>5</v>
      </c>
      <c r="D127" t="s">
        <v>214</v>
      </c>
      <c r="F127" t="str">
        <f t="shared" ref="F127:F129" si="17">CONCATENATE($C$112,$D$125,D127)</f>
        <v>Ткани хлопчатобумажные, содержащие 85 мас.% или более хлопковых волокон, с поверхностной плотностью более 200 г/м2:из пряжи различных цветов:деним, или джинсовая ткань</v>
      </c>
    </row>
    <row r="128" spans="2:6" x14ac:dyDescent="0.25">
      <c r="B128" t="s">
        <v>215</v>
      </c>
      <c r="C128" t="s">
        <v>5</v>
      </c>
      <c r="D128" t="s">
        <v>216</v>
      </c>
      <c r="F128" t="str">
        <f>CONCATENATE($C$112,$D$125,D128)</f>
        <v>Ткани хлопчатобумажные, содержащие 85 мас.% или более хлопковых волокон, с поверхностной плотностью более 200 г/м2:из пряжи различных цветов:ткани пpочие 3- или 4-ниточного саржевого переплетения, включая обратную саржу</v>
      </c>
    </row>
    <row r="129" spans="2:6" x14ac:dyDescent="0.25">
      <c r="B129" t="s">
        <v>217</v>
      </c>
      <c r="C129" t="s">
        <v>5</v>
      </c>
      <c r="D129" t="s">
        <v>181</v>
      </c>
      <c r="F129" t="str">
        <f t="shared" si="17"/>
        <v>Ткани хлопчатобумажные, содержащие 85 мас.% или более хлопковых волокон, с поверхностной плотностью более 200 г/м2:из пряжи различных цветов:ткани прочие</v>
      </c>
    </row>
    <row r="131" spans="2:6" x14ac:dyDescent="0.25">
      <c r="B131" t="s">
        <v>0</v>
      </c>
    </row>
    <row r="132" spans="2:6" x14ac:dyDescent="0.25">
      <c r="C132" t="s">
        <v>2</v>
      </c>
      <c r="D132" t="s">
        <v>197</v>
      </c>
    </row>
    <row r="133" spans="2:6" x14ac:dyDescent="0.25">
      <c r="B133" t="s">
        <v>218</v>
      </c>
      <c r="C133" t="s">
        <v>5</v>
      </c>
      <c r="D133" t="s">
        <v>203</v>
      </c>
      <c r="F133" t="str">
        <f>CONCATENATE($C$112,$D$132,D133)</f>
        <v>Ткани хлопчатобумажные, содержащие 85 мас.% или более хлопковых волокон, с поверхностной плотностью более 200 г/м2:напечатанные:полотняного переплетения</v>
      </c>
    </row>
    <row r="134" spans="2:6" x14ac:dyDescent="0.25">
      <c r="B134" t="s">
        <v>219</v>
      </c>
      <c r="C134" t="s">
        <v>5</v>
      </c>
      <c r="D134" t="s">
        <v>179</v>
      </c>
      <c r="F134" t="str">
        <f t="shared" ref="F134:F135" si="18">CONCATENATE($C$112,$D$132,D134)</f>
        <v>Ткани хлопчатобумажные, содержащие 85 мас.% или более хлопковых волокон, с поверхностной плотностью более 200 г/м2:напечатанные:3- или 4-ниточного саржевого переплетения, включая обратную саржу</v>
      </c>
    </row>
    <row r="135" spans="2:6" x14ac:dyDescent="0.25">
      <c r="B135" t="s">
        <v>220</v>
      </c>
      <c r="C135" t="s">
        <v>5</v>
      </c>
      <c r="D135" t="s">
        <v>181</v>
      </c>
      <c r="F135" t="str">
        <f t="shared" si="18"/>
        <v>Ткани хлопчатобумажные, содержащие 85 мас.% или более хлопковых волокон, с поверхностной плотностью более 200 г/м2:напечатанные:ткани прочие</v>
      </c>
    </row>
    <row r="137" spans="2:6" x14ac:dyDescent="0.25">
      <c r="C137" t="s">
        <v>221</v>
      </c>
    </row>
    <row r="138" spans="2:6" x14ac:dyDescent="0.25">
      <c r="C138" t="s">
        <v>2</v>
      </c>
      <c r="D138" t="s">
        <v>173</v>
      </c>
    </row>
    <row r="139" spans="2:6" x14ac:dyDescent="0.25">
      <c r="B139" t="s">
        <v>222</v>
      </c>
      <c r="C139" t="s">
        <v>5</v>
      </c>
      <c r="D139" t="s">
        <v>203</v>
      </c>
      <c r="F139" t="str">
        <f>CONCATENATE($C$137,$D$138,D139)</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г/м2:неотбеленные:полотняного переплетения</v>
      </c>
    </row>
    <row r="140" spans="2:6" x14ac:dyDescent="0.25">
      <c r="B140" t="s">
        <v>223</v>
      </c>
      <c r="C140" t="s">
        <v>5</v>
      </c>
      <c r="D140" t="s">
        <v>181</v>
      </c>
      <c r="F140" t="str">
        <f>CONCATENATE($C$137,$D$138,D140)</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г/м2:неотбеленные:ткани прочие</v>
      </c>
    </row>
    <row r="141" spans="2:6" x14ac:dyDescent="0.25">
      <c r="C141" t="s">
        <v>2</v>
      </c>
      <c r="D141" t="s">
        <v>182</v>
      </c>
    </row>
    <row r="142" spans="2:6" x14ac:dyDescent="0.25">
      <c r="B142" t="s">
        <v>224</v>
      </c>
      <c r="C142" t="s">
        <v>5</v>
      </c>
      <c r="D142" t="s">
        <v>203</v>
      </c>
      <c r="F142" t="str">
        <f>CONCATENATE($C$137,$D$141,D142)</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г/м2:отбеленные:полотняного переплетения</v>
      </c>
    </row>
    <row r="143" spans="2:6" x14ac:dyDescent="0.25">
      <c r="B143" t="s">
        <v>225</v>
      </c>
      <c r="C143" t="s">
        <v>5</v>
      </c>
      <c r="D143" t="s">
        <v>181</v>
      </c>
      <c r="F143" t="str">
        <f>CONCATENATE($C$137,$D$141,D143)</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г/м2:отбеленные:ткани прочие</v>
      </c>
    </row>
    <row r="144" spans="2:6" x14ac:dyDescent="0.25">
      <c r="C144" t="s">
        <v>2</v>
      </c>
      <c r="D144" t="s">
        <v>187</v>
      </c>
    </row>
    <row r="145" spans="2:6" x14ac:dyDescent="0.25">
      <c r="B145" t="s">
        <v>226</v>
      </c>
      <c r="C145" t="s">
        <v>5</v>
      </c>
      <c r="D145" t="s">
        <v>203</v>
      </c>
      <c r="F145" t="str">
        <f>CONCATENATE($C$137,$D$144,D145)</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г/м2:окрашенные:полотняного переплетения</v>
      </c>
    </row>
    <row r="146" spans="2:6" x14ac:dyDescent="0.25">
      <c r="B146" t="s">
        <v>227</v>
      </c>
      <c r="C146" t="s">
        <v>5</v>
      </c>
      <c r="D146" t="s">
        <v>179</v>
      </c>
      <c r="F146" t="str">
        <f t="shared" ref="F146:F147" si="19">CONCATENATE($C$137,$D$144,D146)</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г/м2:окрашенные:3- или 4-ниточного саржевого переплетения, включая обратную саржу</v>
      </c>
    </row>
    <row r="147" spans="2:6" x14ac:dyDescent="0.25">
      <c r="B147" t="s">
        <v>228</v>
      </c>
      <c r="C147" t="s">
        <v>5</v>
      </c>
      <c r="D147" t="s">
        <v>181</v>
      </c>
      <c r="F147" t="str">
        <f t="shared" si="19"/>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г/м2:окрашенные:ткани прочие</v>
      </c>
    </row>
    <row r="148" spans="2:6" x14ac:dyDescent="0.25">
      <c r="C148" t="s">
        <v>2</v>
      </c>
      <c r="D148" t="s">
        <v>192</v>
      </c>
    </row>
    <row r="149" spans="2:6" x14ac:dyDescent="0.25">
      <c r="B149" t="s">
        <v>229</v>
      </c>
      <c r="C149" t="s">
        <v>5</v>
      </c>
      <c r="D149" t="s">
        <v>203</v>
      </c>
      <c r="F149" t="str">
        <f>CONCATENATE($C$137,$D$148,D149)</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г/м2:из пряжи различных цветов:полотняного переплетения</v>
      </c>
    </row>
    <row r="150" spans="2:6" x14ac:dyDescent="0.25">
      <c r="B150" t="s">
        <v>230</v>
      </c>
      <c r="C150" t="s">
        <v>5</v>
      </c>
      <c r="D150" t="s">
        <v>181</v>
      </c>
      <c r="F150" t="str">
        <f>CONCATENATE($C$137,$D$148,D150)</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г/м2:из пряжи различных цветов:ткани прочие</v>
      </c>
    </row>
    <row r="151" spans="2:6" x14ac:dyDescent="0.25">
      <c r="C151" t="s">
        <v>2</v>
      </c>
      <c r="D151" t="s">
        <v>197</v>
      </c>
    </row>
    <row r="152" spans="2:6" x14ac:dyDescent="0.25">
      <c r="B152" t="s">
        <v>231</v>
      </c>
      <c r="C152" t="s">
        <v>5</v>
      </c>
      <c r="D152" t="s">
        <v>203</v>
      </c>
      <c r="F152" t="str">
        <f>CONCATENATE($C$137,$D$151,D152)</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г/м2:напечатанные:полотняного переплетения</v>
      </c>
    </row>
    <row r="153" spans="2:6" x14ac:dyDescent="0.25">
      <c r="B153" t="s">
        <v>232</v>
      </c>
      <c r="C153" t="s">
        <v>5</v>
      </c>
      <c r="D153" t="s">
        <v>181</v>
      </c>
      <c r="F153" t="str">
        <f>CONCATENATE($C$137,$D$151,D153)</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г/м2:напечатанные:ткани прочие</v>
      </c>
    </row>
    <row r="155" spans="2:6" x14ac:dyDescent="0.25">
      <c r="C155" t="s">
        <v>233</v>
      </c>
    </row>
    <row r="156" spans="2:6" x14ac:dyDescent="0.25">
      <c r="C156" t="s">
        <v>2</v>
      </c>
      <c r="D156" t="s">
        <v>173</v>
      </c>
    </row>
    <row r="157" spans="2:6" x14ac:dyDescent="0.25">
      <c r="B157" t="s">
        <v>234</v>
      </c>
      <c r="C157" t="s">
        <v>5</v>
      </c>
      <c r="D157" t="s">
        <v>203</v>
      </c>
      <c r="F157" t="str">
        <f>CONCATENATE($C$155,$D$156,D157)</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г/м2:неотбеленные:полотняного переплетения</v>
      </c>
    </row>
    <row r="158" spans="2:6" x14ac:dyDescent="0.25">
      <c r="B158" t="s">
        <v>235</v>
      </c>
      <c r="C158" t="s">
        <v>5</v>
      </c>
      <c r="D158" t="s">
        <v>179</v>
      </c>
      <c r="F158" t="str">
        <f t="shared" ref="F158:F159" si="20">CONCATENATE($C$155,$D$156,D158)</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г/м2:неотбеленные:3- или 4-ниточного саржевого переплетения, включая обратную саржу</v>
      </c>
    </row>
    <row r="159" spans="2:6" x14ac:dyDescent="0.25">
      <c r="B159" t="s">
        <v>236</v>
      </c>
      <c r="C159" t="s">
        <v>5</v>
      </c>
      <c r="D159" t="s">
        <v>181</v>
      </c>
      <c r="F159" t="str">
        <f t="shared" si="20"/>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г/м2:неотбеленные:ткани прочие</v>
      </c>
    </row>
    <row r="160" spans="2:6" x14ac:dyDescent="0.25">
      <c r="B160" t="s">
        <v>237</v>
      </c>
      <c r="C160" t="s">
        <v>2</v>
      </c>
      <c r="D160" t="s">
        <v>238</v>
      </c>
      <c r="F160" t="str">
        <f>CONCATENATE($C$155,D160)</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г/м2:отбеленные</v>
      </c>
    </row>
    <row r="162" spans="2:6" x14ac:dyDescent="0.25">
      <c r="B162" t="s">
        <v>0</v>
      </c>
    </row>
    <row r="163" spans="2:6" x14ac:dyDescent="0.25">
      <c r="C163" t="s">
        <v>2</v>
      </c>
      <c r="D163" t="s">
        <v>187</v>
      </c>
    </row>
    <row r="164" spans="2:6" x14ac:dyDescent="0.25">
      <c r="B164" t="s">
        <v>239</v>
      </c>
      <c r="C164" t="s">
        <v>5</v>
      </c>
      <c r="D164" t="s">
        <v>203</v>
      </c>
      <c r="F164" t="str">
        <f>CONCATENATE($C$155,$D$163,D164)</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г/м2:окрашенные:полотняного переплетения</v>
      </c>
    </row>
    <row r="165" spans="2:6" x14ac:dyDescent="0.25">
      <c r="B165" t="s">
        <v>240</v>
      </c>
      <c r="C165" t="s">
        <v>5</v>
      </c>
      <c r="D165" t="s">
        <v>179</v>
      </c>
      <c r="F165" t="str">
        <f t="shared" ref="F165:F166" si="21">CONCATENATE($C$155,$D$163,D165)</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г/м2:окрашенные:3- или 4-ниточного саржевого переплетения, включая обратную саржу</v>
      </c>
    </row>
    <row r="166" spans="2:6" x14ac:dyDescent="0.25">
      <c r="B166" t="s">
        <v>241</v>
      </c>
      <c r="C166" t="s">
        <v>5</v>
      </c>
      <c r="D166" t="s">
        <v>181</v>
      </c>
      <c r="F166" t="str">
        <f t="shared" si="21"/>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г/м2:окрашенные:ткани прочие</v>
      </c>
    </row>
    <row r="167" spans="2:6" x14ac:dyDescent="0.25">
      <c r="C167" t="s">
        <v>2</v>
      </c>
      <c r="D167" t="s">
        <v>192</v>
      </c>
    </row>
    <row r="168" spans="2:6" x14ac:dyDescent="0.25">
      <c r="B168" t="s">
        <v>242</v>
      </c>
      <c r="C168" t="s">
        <v>5</v>
      </c>
      <c r="D168" t="s">
        <v>203</v>
      </c>
      <c r="F168" t="str">
        <f>CONCATENATE($C$155,$D$167,D168)</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г/м2:из пряжи различных цветов:полотняного переплетения</v>
      </c>
    </row>
    <row r="169" spans="2:6" x14ac:dyDescent="0.25">
      <c r="B169" t="s">
        <v>243</v>
      </c>
      <c r="C169" t="s">
        <v>5</v>
      </c>
      <c r="D169" t="s">
        <v>214</v>
      </c>
      <c r="F169" t="str">
        <f t="shared" ref="F169:F171" si="22">CONCATENATE($C$155,$D$167,D169)</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г/м2:из пряжи различных цветов:деним, или джинсовая ткань</v>
      </c>
    </row>
    <row r="170" spans="2:6" x14ac:dyDescent="0.25">
      <c r="B170" t="s">
        <v>244</v>
      </c>
      <c r="C170" t="s">
        <v>5</v>
      </c>
      <c r="D170" t="s">
        <v>216</v>
      </c>
      <c r="F170" t="str">
        <f t="shared" si="22"/>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г/м2:из пряжи различных цветов:ткани пpочие 3- или 4-ниточного саржевого переплетения, включая обратную саржу</v>
      </c>
    </row>
    <row r="171" spans="2:6" x14ac:dyDescent="0.25">
      <c r="B171" t="s">
        <v>245</v>
      </c>
      <c r="C171" t="s">
        <v>5</v>
      </c>
      <c r="D171" t="s">
        <v>181</v>
      </c>
      <c r="F171" t="str">
        <f t="shared" si="22"/>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г/м2:из пряжи различных цветов:ткани прочие</v>
      </c>
    </row>
    <row r="172" spans="2:6" x14ac:dyDescent="0.25">
      <c r="C172" t="s">
        <v>2</v>
      </c>
      <c r="D172" t="s">
        <v>197</v>
      </c>
    </row>
    <row r="173" spans="2:6" x14ac:dyDescent="0.25">
      <c r="B173" t="s">
        <v>246</v>
      </c>
      <c r="C173" t="s">
        <v>5</v>
      </c>
      <c r="D173" t="s">
        <v>203</v>
      </c>
      <c r="F173" t="str">
        <f>CONCATENATE($C$155,$D$172,D173)</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г/м2:напечатанные:полотняного переплетения</v>
      </c>
    </row>
    <row r="174" spans="2:6" x14ac:dyDescent="0.25">
      <c r="B174" t="s">
        <v>247</v>
      </c>
      <c r="C174" t="s">
        <v>5</v>
      </c>
      <c r="D174" t="s">
        <v>179</v>
      </c>
      <c r="F174" t="str">
        <f t="shared" ref="F174:F175" si="23">CONCATENATE($C$155,$D$172,D174)</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г/м2:напечатанные:3- или 4-ниточного саржевого переплетения, включая обратную саржу</v>
      </c>
    </row>
    <row r="175" spans="2:6" x14ac:dyDescent="0.25">
      <c r="B175" t="s">
        <v>248</v>
      </c>
      <c r="C175" t="s">
        <v>5</v>
      </c>
      <c r="D175" t="s">
        <v>181</v>
      </c>
      <c r="F175" t="str">
        <f t="shared" si="23"/>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г/м2:напечатанные:ткани прочие</v>
      </c>
    </row>
    <row r="177" spans="2:6" x14ac:dyDescent="0.25">
      <c r="C177" t="s">
        <v>249</v>
      </c>
    </row>
    <row r="178" spans="2:6" x14ac:dyDescent="0.25">
      <c r="C178" t="s">
        <v>2</v>
      </c>
      <c r="D178" t="s">
        <v>250</v>
      </c>
    </row>
    <row r="179" spans="2:6" x14ac:dyDescent="0.25">
      <c r="B179" t="s">
        <v>251</v>
      </c>
      <c r="C179" t="s">
        <v>5</v>
      </c>
      <c r="D179" t="s">
        <v>252</v>
      </c>
      <c r="F179" t="str">
        <f>CONCATENATE($C$177,$D$178,D179)</f>
        <v>Ткани хлопчатобумажные прочие:с поверхностной плотностью не более 200 г/м2:неотбеленные</v>
      </c>
    </row>
    <row r="180" spans="2:6" x14ac:dyDescent="0.25">
      <c r="B180" t="s">
        <v>253</v>
      </c>
      <c r="C180" t="s">
        <v>5</v>
      </c>
      <c r="D180" t="s">
        <v>238</v>
      </c>
      <c r="F180" t="str">
        <f t="shared" ref="F180:F183" si="24">CONCATENATE($C$177,$D$178,D180)</f>
        <v>Ткани хлопчатобумажные прочие:с поверхностной плотностью не более 200 г/м2:отбеленные</v>
      </c>
    </row>
    <row r="181" spans="2:6" x14ac:dyDescent="0.25">
      <c r="B181" t="s">
        <v>254</v>
      </c>
      <c r="C181" t="s">
        <v>5</v>
      </c>
      <c r="D181" t="s">
        <v>255</v>
      </c>
      <c r="F181" t="str">
        <f t="shared" si="24"/>
        <v>Ткани хлопчатобумажные прочие:с поверхностной плотностью не более 200 г/м2:окрашенные</v>
      </c>
    </row>
    <row r="182" spans="2:6" x14ac:dyDescent="0.25">
      <c r="B182" t="s">
        <v>256</v>
      </c>
      <c r="C182" t="s">
        <v>5</v>
      </c>
      <c r="D182" t="s">
        <v>257</v>
      </c>
      <c r="F182" t="str">
        <f t="shared" si="24"/>
        <v>Ткани хлопчатобумажные прочие:с поверхностной плотностью не более 200 г/м2:из пряжи различных цветов</v>
      </c>
    </row>
    <row r="183" spans="2:6" x14ac:dyDescent="0.25">
      <c r="B183" t="s">
        <v>258</v>
      </c>
      <c r="C183" t="s">
        <v>5</v>
      </c>
      <c r="D183" t="s">
        <v>259</v>
      </c>
      <c r="F183" t="str">
        <f t="shared" si="24"/>
        <v>Ткани хлопчатобумажные прочие:с поверхностной плотностью не более 200 г/м2:напечатанные</v>
      </c>
    </row>
    <row r="184" spans="2:6" x14ac:dyDescent="0.25">
      <c r="C184" t="s">
        <v>2</v>
      </c>
      <c r="D184" t="s">
        <v>260</v>
      </c>
    </row>
    <row r="185" spans="2:6" x14ac:dyDescent="0.25">
      <c r="B185" t="s">
        <v>261</v>
      </c>
      <c r="C185" t="s">
        <v>5</v>
      </c>
      <c r="D185" t="s">
        <v>252</v>
      </c>
      <c r="F185" t="str">
        <f>CONCATENATE($C$177,$D$184,D185)</f>
        <v>Ткани хлопчатобумажные прочие:с поверхностной плотностью более 200 г/м2:неотбеленные</v>
      </c>
    </row>
    <row r="186" spans="2:6" x14ac:dyDescent="0.25">
      <c r="B186" t="s">
        <v>262</v>
      </c>
      <c r="C186" t="s">
        <v>5</v>
      </c>
      <c r="D186" t="s">
        <v>238</v>
      </c>
      <c r="F186" t="str">
        <f t="shared" ref="F186:F189" si="25">CONCATENATE($C$177,$D$184,D186)</f>
        <v>Ткани хлопчатобумажные прочие:с поверхностной плотностью более 200 г/м2:отбеленные</v>
      </c>
    </row>
    <row r="187" spans="2:6" x14ac:dyDescent="0.25">
      <c r="B187" t="s">
        <v>263</v>
      </c>
      <c r="C187" t="s">
        <v>5</v>
      </c>
      <c r="D187" t="s">
        <v>255</v>
      </c>
      <c r="F187" t="str">
        <f t="shared" si="25"/>
        <v>Ткани хлопчатобумажные прочие:с поверхностной плотностью более 200 г/м2:окрашенные</v>
      </c>
    </row>
    <row r="188" spans="2:6" x14ac:dyDescent="0.25">
      <c r="B188" t="s">
        <v>264</v>
      </c>
      <c r="C188" t="s">
        <v>5</v>
      </c>
      <c r="D188" t="s">
        <v>257</v>
      </c>
      <c r="F188" t="str">
        <f t="shared" si="25"/>
        <v>Ткани хлопчатобумажные прочие:с поверхностной плотностью более 200 г/м2:из пряжи различных цветов</v>
      </c>
    </row>
    <row r="189" spans="2:6" x14ac:dyDescent="0.25">
      <c r="B189" t="s">
        <v>265</v>
      </c>
      <c r="C189" t="s">
        <v>5</v>
      </c>
      <c r="D189" t="s">
        <v>259</v>
      </c>
      <c r="F189" t="str">
        <f t="shared" si="25"/>
        <v>Ткани хлопчатобумажные прочие:с поверхностной плотностью более 200 г/м2:напечатанные</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8"/>
  <sheetViews>
    <sheetView topLeftCell="A16" workbookViewId="0">
      <selection activeCell="C25" sqref="C1:E1048576"/>
    </sheetView>
  </sheetViews>
  <sheetFormatPr defaultRowHeight="15" x14ac:dyDescent="0.25"/>
  <cols>
    <col min="3" max="5" width="0" hidden="1" customWidth="1"/>
  </cols>
  <sheetData>
    <row r="2" spans="2:6" x14ac:dyDescent="0.25">
      <c r="B2" t="s">
        <v>0</v>
      </c>
    </row>
    <row r="3" spans="2:6" x14ac:dyDescent="0.25">
      <c r="C3" t="s">
        <v>266</v>
      </c>
    </row>
    <row r="4" spans="2:6" x14ac:dyDescent="0.25">
      <c r="B4" t="s">
        <v>267</v>
      </c>
      <c r="C4" t="s">
        <v>2</v>
      </c>
      <c r="D4" t="s">
        <v>268</v>
      </c>
      <c r="F4" t="str">
        <f>CONCATENATE($C$3,D4)</f>
        <v>Лен-сырец или лен обработанный, но не подвергнутый прядению; очесы и отходы льна (включая прядильные отходы и расщипанное сырье):лен-сырец или лен-моченец</v>
      </c>
    </row>
    <row r="5" spans="2:6" x14ac:dyDescent="0.25">
      <c r="C5" t="s">
        <v>2</v>
      </c>
      <c r="D5" t="s">
        <v>269</v>
      </c>
    </row>
    <row r="6" spans="2:6" x14ac:dyDescent="0.25">
      <c r="B6" t="s">
        <v>270</v>
      </c>
      <c r="C6" t="s">
        <v>5</v>
      </c>
      <c r="D6" t="s">
        <v>271</v>
      </c>
      <c r="F6" t="str">
        <f>CONCATENATE($C$3,$D$5,D6)</f>
        <v>Лен-сырец или лен обработанный, но не подвергнутый прядению; очесы и отходы льна (включая прядильные отходы и расщипанное сырье):лен мятый, трепаный, чесаный или обработанный каким-либо другим способом, но не подвергнутый прядению:мятый или трепаный</v>
      </c>
    </row>
    <row r="7" spans="2:6" x14ac:dyDescent="0.25">
      <c r="B7" t="s">
        <v>272</v>
      </c>
      <c r="C7" t="s">
        <v>5</v>
      </c>
      <c r="D7" t="s">
        <v>19</v>
      </c>
      <c r="F7" t="str">
        <f>CONCATENATE($C$3,$D$5,D7)</f>
        <v>Лен-сырец или лен обработанный, но не подвергнутый прядению; очесы и отходы льна (включая прядильные отходы и расщипанное сырье):лен мятый, трепаный, чесаный или обработанный каким-либо другим способом, но не подвергнутый прядению:прочий</v>
      </c>
    </row>
    <row r="8" spans="2:6" x14ac:dyDescent="0.25">
      <c r="B8" t="s">
        <v>273</v>
      </c>
      <c r="C8" t="s">
        <v>2</v>
      </c>
      <c r="D8" t="s">
        <v>274</v>
      </c>
      <c r="F8" t="str">
        <f>CONCATENATE($C$3,D8)</f>
        <v>Лен-сырец или лен обработанный, но не подвергнутый прядению; очесы и отходы льна (включая прядильные отходы и расщипанное сырье):очесы и отходы льна</v>
      </c>
    </row>
    <row r="10" spans="2:6" x14ac:dyDescent="0.25">
      <c r="C10" t="s">
        <v>275</v>
      </c>
    </row>
    <row r="11" spans="2:6" x14ac:dyDescent="0.25">
      <c r="B11" t="s">
        <v>276</v>
      </c>
      <c r="C11" t="s">
        <v>2</v>
      </c>
      <c r="D11" t="s">
        <v>277</v>
      </c>
      <c r="F11" t="str">
        <f>CONCATENATE($C$10,D11)</f>
        <v>Пенька (Cannabis sativa L.), сырец или обработанная, но не подвергнутая прядению; очесы и отходы пеньки (включая прядильные отходы и расщипанное сырье):пенька-сырец или пенька моченая</v>
      </c>
    </row>
    <row r="12" spans="2:6" x14ac:dyDescent="0.25">
      <c r="B12" t="s">
        <v>278</v>
      </c>
      <c r="C12" t="s">
        <v>2</v>
      </c>
      <c r="D12" t="s">
        <v>67</v>
      </c>
      <c r="F12" t="str">
        <f>CONCATENATE($C$10,D12)</f>
        <v>Пенька (Cannabis sativa L.), сырец или обработанная, но не подвергнутая прядению; очесы и отходы пеньки (включая прядильные отходы и расщипанное сырье):прочие</v>
      </c>
    </row>
    <row r="14" spans="2:6" x14ac:dyDescent="0.25">
      <c r="C14" t="s">
        <v>279</v>
      </c>
    </row>
    <row r="15" spans="2:6" x14ac:dyDescent="0.25">
      <c r="B15" t="s">
        <v>280</v>
      </c>
      <c r="C15" t="s">
        <v>2</v>
      </c>
      <c r="D15" t="s">
        <v>281</v>
      </c>
      <c r="F15" t="str">
        <f>CONCATENATE($C$14,D15)</f>
        <v>Джутовое волокно и другие текстильные лубяные волокна (кроме льна, пеньки и рами), в виде сырца или обработанные, но не подвергнутые прядению; очесы и отходы этих волокон (включая прядильные отходы и расщипанное сырье):джутовое волокно и другие текстильные лубяные волокна, в виде сырца или после мочки</v>
      </c>
    </row>
    <row r="16" spans="2:6" x14ac:dyDescent="0.25">
      <c r="B16" t="s">
        <v>282</v>
      </c>
      <c r="C16" t="s">
        <v>2</v>
      </c>
      <c r="D16" t="s">
        <v>67</v>
      </c>
      <c r="F16" t="str">
        <f>CONCATENATE($C$14,D16)</f>
        <v>Джутовое волокно и другие текстильные лубяные волокна (кроме льна, пеньки и рами), в виде сырца или обработанные, но не подвергнутые прядению; очесы и отходы этих волокон (включая прядильные отходы и расщипанное сырье):прочие</v>
      </c>
    </row>
    <row r="20" spans="2:6" x14ac:dyDescent="0.25">
      <c r="B20" t="s">
        <v>283</v>
      </c>
      <c r="C20" t="s">
        <v>284</v>
      </c>
      <c r="F20" t="str">
        <f>C20</f>
        <v>Волокно кокосового ореха, абаки (манильской пеньки, или Musa textilis Nee), рами и другие растительные текстильные волокна, в другом месте не поименованные или не включенные, в виде сырца или обработанные, но не подвергнутые прядению; очесы и отходы этих волокон (включая прядильные отходы и расщипанное сырье).</v>
      </c>
    </row>
    <row r="22" spans="2:6" x14ac:dyDescent="0.25">
      <c r="C22" t="s">
        <v>285</v>
      </c>
    </row>
    <row r="23" spans="2:6" x14ac:dyDescent="0.25">
      <c r="B23" t="s">
        <v>286</v>
      </c>
      <c r="C23" t="s">
        <v>2</v>
      </c>
      <c r="D23" t="s">
        <v>287</v>
      </c>
      <c r="F23" t="str">
        <f>CONCATENATE($C$22,D23)</f>
        <v>Пряжа льняная:однониточная</v>
      </c>
    </row>
    <row r="24" spans="2:6" x14ac:dyDescent="0.25">
      <c r="B24" t="s">
        <v>288</v>
      </c>
      <c r="C24" t="s">
        <v>2</v>
      </c>
      <c r="D24" t="s">
        <v>289</v>
      </c>
      <c r="F24" t="str">
        <f>CONCATENATE($C$22,D24)</f>
        <v>Пряжа льняная:многокруточная (крученая) или однокруточная</v>
      </c>
    </row>
    <row r="26" spans="2:6" x14ac:dyDescent="0.25">
      <c r="C26" t="s">
        <v>290</v>
      </c>
    </row>
    <row r="27" spans="2:6" x14ac:dyDescent="0.25">
      <c r="B27" t="s">
        <v>291</v>
      </c>
      <c r="C27" t="s">
        <v>2</v>
      </c>
      <c r="D27" t="s">
        <v>287</v>
      </c>
      <c r="F27" t="str">
        <f>CONCATENATE($C$26,D27)</f>
        <v>Пряжа из джутовых волокон или других текстильных лубяных волокон товарной позиции 53.03:однониточная</v>
      </c>
    </row>
    <row r="28" spans="2:6" x14ac:dyDescent="0.25">
      <c r="B28" t="s">
        <v>292</v>
      </c>
      <c r="C28" t="s">
        <v>2</v>
      </c>
      <c r="D28" t="s">
        <v>289</v>
      </c>
      <c r="F28" t="str">
        <f>CONCATENATE($C$26,D28)</f>
        <v>Пряжа из джутовых волокон или других текстильных лубяных волокон товарной позиции 53.03:многокруточная (крученая) или однокруточная</v>
      </c>
    </row>
    <row r="30" spans="2:6" x14ac:dyDescent="0.25">
      <c r="C30" t="s">
        <v>293</v>
      </c>
    </row>
    <row r="31" spans="2:6" x14ac:dyDescent="0.25">
      <c r="B31" t="s">
        <v>294</v>
      </c>
      <c r="C31" t="s">
        <v>2</v>
      </c>
      <c r="D31" t="s">
        <v>295</v>
      </c>
      <c r="F31" t="str">
        <f>CONCATENATE($C$30,D31)</f>
        <v>Пряжа из других растительных текстильных волокон; пряжа бумажная:пряжа из волокон кокосового ореха</v>
      </c>
    </row>
    <row r="32" spans="2:6" x14ac:dyDescent="0.25">
      <c r="B32" t="s">
        <v>296</v>
      </c>
      <c r="C32" t="s">
        <v>2</v>
      </c>
      <c r="D32" t="s">
        <v>297</v>
      </c>
      <c r="F32" t="str">
        <f>CONCATENATE($C$30,D32)</f>
        <v>Пряжа из других растительных текстильных волокон; пряжа бумажная:пряжа пеньковая</v>
      </c>
    </row>
    <row r="33" spans="2:6" x14ac:dyDescent="0.25">
      <c r="B33" t="s">
        <v>298</v>
      </c>
      <c r="C33" t="s">
        <v>2</v>
      </c>
      <c r="D33" t="s">
        <v>8</v>
      </c>
      <c r="F33" t="str">
        <f>CONCATENATE($C$30,D33)</f>
        <v>Пряжа из других растительных текстильных волокон; пряжа бумажная:прочая</v>
      </c>
    </row>
    <row r="35" spans="2:6" x14ac:dyDescent="0.25">
      <c r="B35" t="s">
        <v>0</v>
      </c>
    </row>
    <row r="36" spans="2:6" x14ac:dyDescent="0.25">
      <c r="C36" t="s">
        <v>299</v>
      </c>
    </row>
    <row r="37" spans="2:6" x14ac:dyDescent="0.25">
      <c r="C37" t="s">
        <v>2</v>
      </c>
      <c r="D37" t="s">
        <v>300</v>
      </c>
    </row>
    <row r="38" spans="2:6" x14ac:dyDescent="0.25">
      <c r="B38" t="s">
        <v>301</v>
      </c>
      <c r="C38" t="s">
        <v>5</v>
      </c>
      <c r="D38" t="s">
        <v>302</v>
      </c>
      <c r="F38" t="str">
        <f>CONCATENATE($C$36,$D$37,D38)</f>
        <v>Ткани льняные:содержащие 85 мас.% или более льняных волокон:неотбеленные или отбеленные</v>
      </c>
    </row>
    <row r="39" spans="2:6" x14ac:dyDescent="0.25">
      <c r="B39" t="s">
        <v>303</v>
      </c>
      <c r="C39" t="s">
        <v>5</v>
      </c>
      <c r="D39" t="s">
        <v>67</v>
      </c>
      <c r="F39" t="str">
        <f>CONCATENATE($C$36,$D$37,D39)</f>
        <v>Ткани льняные:содержащие 85 мас.% или более льняных волокон:прочие</v>
      </c>
    </row>
    <row r="40" spans="2:6" x14ac:dyDescent="0.25">
      <c r="C40" t="s">
        <v>2</v>
      </c>
      <c r="D40" t="s">
        <v>304</v>
      </c>
    </row>
    <row r="41" spans="2:6" x14ac:dyDescent="0.25">
      <c r="B41" t="s">
        <v>305</v>
      </c>
      <c r="C41" t="s">
        <v>5</v>
      </c>
      <c r="D41" t="s">
        <v>302</v>
      </c>
      <c r="F41" t="str">
        <f>CONCATENATE($C$36,$D$40,D41)</f>
        <v>Ткани льняные:содержащие менее 85 мас.% льняных волокон:неотбеленные или отбеленные</v>
      </c>
    </row>
    <row r="42" spans="2:6" x14ac:dyDescent="0.25">
      <c r="B42" t="s">
        <v>306</v>
      </c>
      <c r="C42" t="s">
        <v>5</v>
      </c>
      <c r="D42" t="s">
        <v>67</v>
      </c>
      <c r="F42" t="str">
        <f>CONCATENATE($C$36,$D$40,D42)</f>
        <v>Ткани льняные:содержащие менее 85 мас.% льняных волокон:прочие</v>
      </c>
    </row>
    <row r="44" spans="2:6" x14ac:dyDescent="0.25">
      <c r="C44" t="s">
        <v>307</v>
      </c>
    </row>
    <row r="45" spans="2:6" x14ac:dyDescent="0.25">
      <c r="B45" t="s">
        <v>308</v>
      </c>
      <c r="C45" t="s">
        <v>2</v>
      </c>
      <c r="D45" t="s">
        <v>252</v>
      </c>
      <c r="F45" t="str">
        <f>CONCATENATE($C$44,D45)</f>
        <v>Ткани из джутовых волокон или других текстильных лубяных волокон товарной позиции 53.03:неотбеленные</v>
      </c>
    </row>
    <row r="46" spans="2:6" x14ac:dyDescent="0.25">
      <c r="B46" t="s">
        <v>309</v>
      </c>
      <c r="C46" t="s">
        <v>2</v>
      </c>
      <c r="D46" t="s">
        <v>67</v>
      </c>
      <c r="F46" t="str">
        <f>CONCATENATE($C$44,D46)</f>
        <v>Ткани из джутовых волокон или других текстильных лубяных волокон товарной позиции 53.03:прочие</v>
      </c>
    </row>
    <row r="48" spans="2:6" x14ac:dyDescent="0.25">
      <c r="B48" t="s">
        <v>310</v>
      </c>
      <c r="C48" t="s">
        <v>311</v>
      </c>
      <c r="F48" t="str">
        <f>C48</f>
        <v>Ткани из прочих растительных текстильных волокон; ткани из бумажной пряжи.</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6"/>
  <sheetViews>
    <sheetView topLeftCell="A70" workbookViewId="0">
      <selection activeCell="F90" sqref="F90"/>
    </sheetView>
  </sheetViews>
  <sheetFormatPr defaultRowHeight="15" x14ac:dyDescent="0.25"/>
  <cols>
    <col min="3" max="5" width="0" hidden="1" customWidth="1"/>
  </cols>
  <sheetData>
    <row r="2" spans="2:6" x14ac:dyDescent="0.25">
      <c r="B2" t="s">
        <v>0</v>
      </c>
    </row>
    <row r="3" spans="2:6" x14ac:dyDescent="0.25">
      <c r="C3" t="s">
        <v>312</v>
      </c>
    </row>
    <row r="4" spans="2:6" x14ac:dyDescent="0.25">
      <c r="B4" t="s">
        <v>313</v>
      </c>
      <c r="C4" t="s">
        <v>2</v>
      </c>
      <c r="D4" t="s">
        <v>314</v>
      </c>
      <c r="F4" t="str">
        <f>CONCATENATE($C$3,D4)</f>
        <v>Нитки швейные из химических нитей, расфасованные или не расфасованные для розничной продажи:из синтетических нитей</v>
      </c>
    </row>
    <row r="5" spans="2:6" x14ac:dyDescent="0.25">
      <c r="B5" t="s">
        <v>315</v>
      </c>
      <c r="C5" t="s">
        <v>2</v>
      </c>
      <c r="D5" t="s">
        <v>316</v>
      </c>
      <c r="F5" t="str">
        <f>CONCATENATE($C$3,D5)</f>
        <v>Нитки швейные из химических нитей, расфасованные или не расфасованные для розничной продажи:из искусственных нитей</v>
      </c>
    </row>
    <row r="7" spans="2:6" x14ac:dyDescent="0.25">
      <c r="C7" t="s">
        <v>317</v>
      </c>
    </row>
    <row r="8" spans="2:6" x14ac:dyDescent="0.25">
      <c r="C8" t="s">
        <v>2</v>
      </c>
      <c r="D8" t="s">
        <v>318</v>
      </c>
    </row>
    <row r="9" spans="2:6" x14ac:dyDescent="0.25">
      <c r="B9" t="s">
        <v>319</v>
      </c>
      <c r="C9" t="s">
        <v>5</v>
      </c>
      <c r="D9" t="s">
        <v>320</v>
      </c>
      <c r="F9" t="str">
        <f>CONCATENATE($C$7,$D$8,D9)</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высокой прочности нейлоновые или из других полиамидов:из арамидов</v>
      </c>
    </row>
    <row r="10" spans="2:6" x14ac:dyDescent="0.25">
      <c r="B10" t="s">
        <v>321</v>
      </c>
      <c r="C10" t="s">
        <v>5</v>
      </c>
      <c r="D10" t="s">
        <v>67</v>
      </c>
      <c r="F10" t="str">
        <f>CONCATENATE($C$7,$D$8,D10)</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высокой прочности нейлоновые или из других полиамидов:прочие</v>
      </c>
    </row>
    <row r="11" spans="2:6" x14ac:dyDescent="0.25">
      <c r="B11" t="s">
        <v>322</v>
      </c>
      <c r="C11" t="s">
        <v>2</v>
      </c>
      <c r="D11" t="s">
        <v>323</v>
      </c>
      <c r="F11" t="str">
        <f>CONCATENATE($C$7,D11)</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высокой прочности полиэфирные</v>
      </c>
    </row>
    <row r="12" spans="2:6" x14ac:dyDescent="0.25">
      <c r="C12" t="s">
        <v>2</v>
      </c>
      <c r="D12" t="s">
        <v>324</v>
      </c>
    </row>
    <row r="13" spans="2:6" x14ac:dyDescent="0.25">
      <c r="B13" t="s">
        <v>325</v>
      </c>
      <c r="C13" t="s">
        <v>5</v>
      </c>
      <c r="D13" t="s">
        <v>326</v>
      </c>
      <c r="F13" t="str">
        <f>CONCATENATE($C$7,$D$12,D13)</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дтекс:текстурированные нити:нейлоновые или из других полиамидов, линейной плотности одиночной нити не более 50 текс</v>
      </c>
    </row>
    <row r="14" spans="2:6" x14ac:dyDescent="0.25">
      <c r="B14" t="s">
        <v>327</v>
      </c>
      <c r="C14" t="s">
        <v>5</v>
      </c>
      <c r="D14" t="s">
        <v>328</v>
      </c>
      <c r="F14" t="str">
        <f t="shared" ref="F14:F17" si="0">CONCATENATE($C$7,$D$12,D14)</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дтекс:текстурированные нити:нейлоновые или из других полиамидов, линейной плотности одиночной нити более 50 текс</v>
      </c>
    </row>
    <row r="15" spans="2:6" x14ac:dyDescent="0.25">
      <c r="B15" t="s">
        <v>329</v>
      </c>
      <c r="C15" t="s">
        <v>5</v>
      </c>
      <c r="D15" t="s">
        <v>330</v>
      </c>
      <c r="F15" t="str">
        <f t="shared" si="0"/>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дтекс:текстурированные нити:полиэфирные</v>
      </c>
    </row>
    <row r="16" spans="2:6" x14ac:dyDescent="0.25">
      <c r="B16" t="s">
        <v>331</v>
      </c>
      <c r="C16" t="s">
        <v>5</v>
      </c>
      <c r="D16" t="s">
        <v>332</v>
      </c>
      <c r="F16" t="str">
        <f t="shared" si="0"/>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дтекс:текстурированные нити:полипропиленовые</v>
      </c>
    </row>
    <row r="17" spans="2:6" x14ac:dyDescent="0.25">
      <c r="B17" t="s">
        <v>333</v>
      </c>
      <c r="C17" t="s">
        <v>5</v>
      </c>
      <c r="D17" t="s">
        <v>67</v>
      </c>
      <c r="F17" t="str">
        <f t="shared" si="0"/>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дтекс:текстурированные нити:прочие</v>
      </c>
    </row>
    <row r="19" spans="2:6" x14ac:dyDescent="0.25">
      <c r="B19" t="s">
        <v>0</v>
      </c>
    </row>
    <row r="20" spans="2:6" x14ac:dyDescent="0.25">
      <c r="C20" t="s">
        <v>2</v>
      </c>
      <c r="D20" t="s">
        <v>334</v>
      </c>
    </row>
    <row r="21" spans="2:6" x14ac:dyDescent="0.25">
      <c r="B21" t="s">
        <v>335</v>
      </c>
      <c r="C21" t="s">
        <v>5</v>
      </c>
      <c r="D21" t="s">
        <v>336</v>
      </c>
      <c r="F21" t="str">
        <f>CONCATENATE($C$7,$D$20,D21)</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кр/м:эластомерные</v>
      </c>
    </row>
    <row r="22" spans="2:6" x14ac:dyDescent="0.25">
      <c r="B22" t="s">
        <v>337</v>
      </c>
      <c r="C22" t="s">
        <v>5</v>
      </c>
      <c r="D22" t="s">
        <v>338</v>
      </c>
      <c r="F22" t="str">
        <f t="shared" ref="F22:F26" si="1">CONCATENATE($C$7,$D$20,D22)</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кр/м:прочие, нейлоновые или из других полиамидов</v>
      </c>
    </row>
    <row r="23" spans="2:6" x14ac:dyDescent="0.25">
      <c r="B23" t="s">
        <v>339</v>
      </c>
      <c r="C23" t="s">
        <v>5</v>
      </c>
      <c r="D23" t="s">
        <v>340</v>
      </c>
      <c r="F23" t="str">
        <f t="shared" si="1"/>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кр/м:прочие, полиэфирные, частично ориентированные</v>
      </c>
    </row>
    <row r="24" spans="2:6" x14ac:dyDescent="0.25">
      <c r="B24" t="s">
        <v>341</v>
      </c>
      <c r="C24" t="s">
        <v>5</v>
      </c>
      <c r="D24" t="s">
        <v>342</v>
      </c>
      <c r="F24" t="str">
        <f t="shared" si="1"/>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кр/м:прочие полиэфирные</v>
      </c>
    </row>
    <row r="25" spans="2:6" x14ac:dyDescent="0.25">
      <c r="B25" t="s">
        <v>343</v>
      </c>
      <c r="C25" t="s">
        <v>5</v>
      </c>
      <c r="D25" t="s">
        <v>344</v>
      </c>
      <c r="F25" t="str">
        <f t="shared" si="1"/>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кр/м:прочие полипропиленовые</v>
      </c>
    </row>
    <row r="26" spans="2:6" x14ac:dyDescent="0.25">
      <c r="B26" t="s">
        <v>345</v>
      </c>
      <c r="C26" t="s">
        <v>5</v>
      </c>
      <c r="D26" t="s">
        <v>67</v>
      </c>
      <c r="F26" t="str">
        <f t="shared" si="1"/>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кр/м:прочие</v>
      </c>
    </row>
    <row r="27" spans="2:6" x14ac:dyDescent="0.25">
      <c r="C27" t="s">
        <v>2</v>
      </c>
      <c r="D27" t="s">
        <v>346</v>
      </c>
    </row>
    <row r="28" spans="2:6" x14ac:dyDescent="0.25">
      <c r="B28" t="s">
        <v>347</v>
      </c>
      <c r="C28" t="s">
        <v>5</v>
      </c>
      <c r="D28" t="s">
        <v>348</v>
      </c>
      <c r="F28" t="str">
        <f>CONCATENATE($C$7,$D$27,D28)</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с круткой более 50 кр/м:нейлоновые или из других полиамидов</v>
      </c>
    </row>
    <row r="29" spans="2:6" x14ac:dyDescent="0.25">
      <c r="B29" t="s">
        <v>349</v>
      </c>
      <c r="C29" t="s">
        <v>5</v>
      </c>
      <c r="D29" t="s">
        <v>330</v>
      </c>
      <c r="F29" t="str">
        <f t="shared" ref="F29:F30" si="2">CONCATENATE($C$7,$D$27,D29)</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с круткой более 50 кр/м:полиэфирные</v>
      </c>
    </row>
    <row r="30" spans="2:6" x14ac:dyDescent="0.25">
      <c r="B30" t="s">
        <v>350</v>
      </c>
      <c r="C30" t="s">
        <v>5</v>
      </c>
      <c r="D30" t="s">
        <v>67</v>
      </c>
      <c r="F30" t="str">
        <f t="shared" si="2"/>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с круткой более 50 кр/м:прочие</v>
      </c>
    </row>
    <row r="31" spans="2:6" x14ac:dyDescent="0.25">
      <c r="C31" t="s">
        <v>2</v>
      </c>
      <c r="D31" t="s">
        <v>351</v>
      </c>
    </row>
    <row r="32" spans="2:6" x14ac:dyDescent="0.25">
      <c r="B32" t="s">
        <v>352</v>
      </c>
      <c r="C32" t="s">
        <v>5</v>
      </c>
      <c r="D32" t="s">
        <v>348</v>
      </c>
      <c r="F32" t="str">
        <f>CONCATENATE($C$7,$D$31,D32)</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многокруточные (крученые) или однокруточные:нейлоновые или из других полиамидов</v>
      </c>
    </row>
    <row r="33" spans="2:6" x14ac:dyDescent="0.25">
      <c r="B33" t="s">
        <v>353</v>
      </c>
      <c r="C33" t="s">
        <v>5</v>
      </c>
      <c r="D33" t="s">
        <v>330</v>
      </c>
      <c r="F33" t="str">
        <f t="shared" ref="F33:F34" si="3">CONCATENATE($C$7,$D$31,D33)</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многокруточные (крученые) или однокруточные:полиэфирные</v>
      </c>
    </row>
    <row r="34" spans="2:6" x14ac:dyDescent="0.25">
      <c r="B34" t="s">
        <v>354</v>
      </c>
      <c r="C34" t="s">
        <v>5</v>
      </c>
      <c r="D34" t="s">
        <v>67</v>
      </c>
      <c r="F34" t="str">
        <f t="shared" si="3"/>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многокруточные (крученые) или однокруточные:прочие</v>
      </c>
    </row>
    <row r="36" spans="2:6" x14ac:dyDescent="0.25">
      <c r="C36" t="s">
        <v>355</v>
      </c>
    </row>
    <row r="37" spans="2:6" x14ac:dyDescent="0.25">
      <c r="B37" t="s">
        <v>356</v>
      </c>
      <c r="C37" t="s">
        <v>2</v>
      </c>
      <c r="D37" t="s">
        <v>357</v>
      </c>
      <c r="F37" t="str">
        <f>CONCATENATE($C$36,D37)</f>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высокой прочности вискозные</v>
      </c>
    </row>
    <row r="38" spans="2:6" x14ac:dyDescent="0.25">
      <c r="C38" t="s">
        <v>2</v>
      </c>
      <c r="D38" t="s">
        <v>358</v>
      </c>
    </row>
    <row r="39" spans="2:6" x14ac:dyDescent="0.25">
      <c r="B39" t="s">
        <v>359</v>
      </c>
      <c r="C39" t="s">
        <v>5</v>
      </c>
      <c r="D39" t="s">
        <v>360</v>
      </c>
      <c r="F39" t="str">
        <f>CONCATENATE($C$36,$D$38,D39)</f>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одиночные прочие:вискозные некрученые или с круткой не более 120 кр/м</v>
      </c>
    </row>
    <row r="40" spans="2:6" x14ac:dyDescent="0.25">
      <c r="B40" t="s">
        <v>361</v>
      </c>
      <c r="C40" t="s">
        <v>5</v>
      </c>
      <c r="D40" t="s">
        <v>362</v>
      </c>
      <c r="F40" t="str">
        <f t="shared" ref="F40:F42" si="4">CONCATENATE($C$36,$D$38,D40)</f>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одиночные прочие:вискозные с круткой более 120 кр/м</v>
      </c>
    </row>
    <row r="41" spans="2:6" x14ac:dyDescent="0.25">
      <c r="B41" t="s">
        <v>363</v>
      </c>
      <c r="C41" t="s">
        <v>5</v>
      </c>
      <c r="D41" t="s">
        <v>364</v>
      </c>
      <c r="F41" t="str">
        <f t="shared" si="4"/>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одиночные прочие:из ацетилцеллюлозы</v>
      </c>
    </row>
    <row r="42" spans="2:6" x14ac:dyDescent="0.25">
      <c r="B42" t="s">
        <v>365</v>
      </c>
      <c r="C42" t="s">
        <v>5</v>
      </c>
      <c r="D42" t="s">
        <v>67</v>
      </c>
      <c r="F42" t="str">
        <f t="shared" si="4"/>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одиночные прочие:прочие</v>
      </c>
    </row>
    <row r="43" spans="2:6" x14ac:dyDescent="0.25">
      <c r="C43" t="s">
        <v>2</v>
      </c>
      <c r="D43" t="s">
        <v>366</v>
      </c>
    </row>
    <row r="44" spans="2:6" x14ac:dyDescent="0.25">
      <c r="B44" t="s">
        <v>367</v>
      </c>
      <c r="C44" t="s">
        <v>5</v>
      </c>
      <c r="D44" t="s">
        <v>368</v>
      </c>
      <c r="F44" t="str">
        <f>CONCATENATE($C$36,$D$43,D44)</f>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многокруточные (крученые) или однокруточные, прочие:вискозные</v>
      </c>
    </row>
    <row r="45" spans="2:6" x14ac:dyDescent="0.25">
      <c r="B45" t="s">
        <v>369</v>
      </c>
      <c r="C45" t="s">
        <v>5</v>
      </c>
      <c r="D45" t="s">
        <v>364</v>
      </c>
      <c r="F45" t="str">
        <f t="shared" ref="F45:F46" si="5">CONCATENATE($C$36,$D$43,D45)</f>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многокруточные (крученые) или однокруточные, прочие:из ацетилцеллюлозы</v>
      </c>
    </row>
    <row r="46" spans="2:6" x14ac:dyDescent="0.25">
      <c r="B46" t="s">
        <v>370</v>
      </c>
      <c r="C46" t="s">
        <v>5</v>
      </c>
      <c r="D46" t="s">
        <v>67</v>
      </c>
      <c r="F46" t="str">
        <f t="shared" si="5"/>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многокруточные (крученые) или однокруточные, прочие:прочие</v>
      </c>
    </row>
    <row r="48" spans="2:6" x14ac:dyDescent="0.25">
      <c r="C48" t="s">
        <v>371</v>
      </c>
    </row>
    <row r="49" spans="2:6" x14ac:dyDescent="0.25">
      <c r="C49" t="s">
        <v>2</v>
      </c>
      <c r="D49" t="s">
        <v>372</v>
      </c>
    </row>
    <row r="50" spans="2:6" x14ac:dyDescent="0.25">
      <c r="B50" t="s">
        <v>373</v>
      </c>
      <c r="C50" t="s">
        <v>5</v>
      </c>
      <c r="D50" t="s">
        <v>336</v>
      </c>
      <c r="F50" t="str">
        <f>CONCATENATE($C$48,$D$49,D50)</f>
        <v>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мм:мононити:эластомерные</v>
      </c>
    </row>
    <row r="51" spans="2:6" x14ac:dyDescent="0.25">
      <c r="B51" t="s">
        <v>374</v>
      </c>
      <c r="C51" t="s">
        <v>5</v>
      </c>
      <c r="D51" t="s">
        <v>344</v>
      </c>
      <c r="F51" t="str">
        <f t="shared" ref="F51:F52" si="6">CONCATENATE($C$48,$D$49,D51)</f>
        <v>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мм:мононити:прочие полипропиленовые</v>
      </c>
    </row>
    <row r="52" spans="2:6" x14ac:dyDescent="0.25">
      <c r="B52" t="s">
        <v>375</v>
      </c>
      <c r="C52" t="s">
        <v>5</v>
      </c>
      <c r="D52" t="s">
        <v>67</v>
      </c>
      <c r="F52" t="str">
        <f t="shared" si="6"/>
        <v>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мм:мононити:прочие</v>
      </c>
    </row>
    <row r="53" spans="2:6" x14ac:dyDescent="0.25">
      <c r="B53" t="s">
        <v>376</v>
      </c>
      <c r="C53" t="s">
        <v>2</v>
      </c>
      <c r="D53" t="s">
        <v>67</v>
      </c>
      <c r="F53" t="str">
        <f>CONCATENATE($C$48,D53)</f>
        <v>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мм:прочие</v>
      </c>
    </row>
    <row r="55" spans="2:6" x14ac:dyDescent="0.25">
      <c r="B55" t="s">
        <v>0</v>
      </c>
    </row>
    <row r="56" spans="2:6" x14ac:dyDescent="0.25">
      <c r="B56" t="s">
        <v>377</v>
      </c>
      <c r="C56" t="s">
        <v>378</v>
      </c>
      <c r="F56" t="str">
        <f>C56</f>
        <v>Мононити искусственные линейной плотности 67 дтекс или более и с размером поперечного сечения не более 1 мм; плоские и аналогичные нити (например, искусственная соломка) из искусственных текстильных материалов с шириной не более 5 мм.</v>
      </c>
    </row>
    <row r="58" spans="2:6" x14ac:dyDescent="0.25">
      <c r="B58" t="s">
        <v>379</v>
      </c>
      <c r="C58" t="s">
        <v>380</v>
      </c>
      <c r="F58" t="str">
        <f>C58</f>
        <v>Нити комплексные химические (кроме швейных ниток), расфасованные для розничной продажи.</v>
      </c>
    </row>
    <row r="60" spans="2:6" x14ac:dyDescent="0.25">
      <c r="C60" t="s">
        <v>381</v>
      </c>
    </row>
    <row r="61" spans="2:6" x14ac:dyDescent="0.25">
      <c r="B61" t="s">
        <v>382</v>
      </c>
      <c r="C61" t="s">
        <v>2</v>
      </c>
      <c r="D61" t="s">
        <v>383</v>
      </c>
      <c r="F61" t="str">
        <f>CONCATENATE($C$60,D61)</f>
        <v>Ткани из синтетических комплексных нитей, включая ткани, изготавливаемые из материалов товарной позиции 54.04:ткани, изготавливаемые из нитей высокой прочности из нейлона или других полиамидов или полиэфиров</v>
      </c>
    </row>
    <row r="62" spans="2:6" x14ac:dyDescent="0.25">
      <c r="B62" t="s">
        <v>384</v>
      </c>
      <c r="C62" t="s">
        <v>2</v>
      </c>
      <c r="D62" t="s">
        <v>385</v>
      </c>
      <c r="F62" t="str">
        <f t="shared" ref="F62:F63" si="7">CONCATENATE($C$60,D62)</f>
        <v>Ткани из синтетических комплексных нитей, включая ткани, изготавливаемые из материалов товарной позиции 54.04:ткани, изготавливаемые из плоских или аналогичных нитей</v>
      </c>
    </row>
    <row r="63" spans="2:6" x14ac:dyDescent="0.25">
      <c r="B63" t="s">
        <v>386</v>
      </c>
      <c r="C63" t="s">
        <v>2</v>
      </c>
      <c r="D63" t="s">
        <v>387</v>
      </c>
      <c r="F63" t="str">
        <f t="shared" si="7"/>
        <v>Ткани из синтетических комплексных нитей, включая ткани, изготавливаемые из материалов товарной позиции 54.04:ткани, упомянутые в примечании 9 к разделу XI</v>
      </c>
    </row>
    <row r="64" spans="2:6" x14ac:dyDescent="0.25">
      <c r="C64" t="s">
        <v>2</v>
      </c>
      <c r="D64" t="s">
        <v>388</v>
      </c>
    </row>
    <row r="65" spans="2:6" x14ac:dyDescent="0.25">
      <c r="B65" t="s">
        <v>389</v>
      </c>
      <c r="C65" t="s">
        <v>5</v>
      </c>
      <c r="D65" t="s">
        <v>302</v>
      </c>
      <c r="F65" t="str">
        <f>CONCATENATE($C$60,$D$64,D65)</f>
        <v>Ткани из синтетических комплексных нитей, включая ткани, изготавливаемые из материалов товарной позиции 54.04:ткани прочие, содержащие 85 мас.% или более нитей из нейлона или других полиамидов:неотбеленные или отбеленные</v>
      </c>
    </row>
    <row r="66" spans="2:6" x14ac:dyDescent="0.25">
      <c r="B66" t="s">
        <v>390</v>
      </c>
      <c r="C66" t="s">
        <v>5</v>
      </c>
      <c r="D66" t="s">
        <v>255</v>
      </c>
      <c r="F66" t="str">
        <f t="shared" ref="F66:F68" si="8">CONCATENATE($C$60,$D$64,D66)</f>
        <v>Ткани из синтетических комплексных нитей, включая ткани, изготавливаемые из материалов товарной позиции 54.04:ткани прочие, содержащие 85 мас.% или более нитей из нейлона или других полиамидов:окрашенные</v>
      </c>
    </row>
    <row r="67" spans="2:6" x14ac:dyDescent="0.25">
      <c r="B67" t="s">
        <v>391</v>
      </c>
      <c r="C67" t="s">
        <v>5</v>
      </c>
      <c r="D67" t="s">
        <v>392</v>
      </c>
      <c r="F67" t="str">
        <f t="shared" si="8"/>
        <v>Ткани из синтетических комплексных нитей, включая ткани, изготавливаемые из материалов товарной позиции 54.04:ткани прочие, содержащие 85 мас.% или более нитей из нейлона или других полиамидов:из нитей различных цветов</v>
      </c>
    </row>
    <row r="68" spans="2:6" x14ac:dyDescent="0.25">
      <c r="B68" t="s">
        <v>393</v>
      </c>
      <c r="C68" t="s">
        <v>5</v>
      </c>
      <c r="D68" t="s">
        <v>259</v>
      </c>
      <c r="F68" t="str">
        <f t="shared" si="8"/>
        <v>Ткани из синтетических комплексных нитей, включая ткани, изготавливаемые из материалов товарной позиции 54.04:ткани прочие, содержащие 85 мас.% или более нитей из нейлона или других полиамидов:напечатанные</v>
      </c>
    </row>
    <row r="69" spans="2:6" x14ac:dyDescent="0.25">
      <c r="C69" t="s">
        <v>2</v>
      </c>
      <c r="D69" t="s">
        <v>394</v>
      </c>
    </row>
    <row r="70" spans="2:6" x14ac:dyDescent="0.25">
      <c r="B70" t="s">
        <v>395</v>
      </c>
      <c r="C70" t="s">
        <v>5</v>
      </c>
      <c r="D70" t="s">
        <v>302</v>
      </c>
      <c r="F70" t="str">
        <f>CONCATENATE($C$60,$D$69,D70)</f>
        <v>Ткани из синтетических комплексных нитей, включая ткани, изготавливаемые из материалов товарной позиции 54.04:ткани прочие, содержащие 85 мас.% или более текстурированных полиэфирных нитей:неотбеленные или отбеленные</v>
      </c>
    </row>
    <row r="71" spans="2:6" x14ac:dyDescent="0.25">
      <c r="B71" t="s">
        <v>396</v>
      </c>
      <c r="C71" t="s">
        <v>5</v>
      </c>
      <c r="D71" t="s">
        <v>255</v>
      </c>
      <c r="F71" t="str">
        <f t="shared" ref="F71:F73" si="9">CONCATENATE($C$60,$D$69,D71)</f>
        <v>Ткани из синтетических комплексных нитей, включая ткани, изготавливаемые из материалов товарной позиции 54.04:ткани прочие, содержащие 85 мас.% или более текстурированных полиэфирных нитей:окрашенные</v>
      </c>
    </row>
    <row r="72" spans="2:6" x14ac:dyDescent="0.25">
      <c r="B72" t="s">
        <v>397</v>
      </c>
      <c r="C72" t="s">
        <v>5</v>
      </c>
      <c r="D72" t="s">
        <v>392</v>
      </c>
      <c r="F72" t="str">
        <f t="shared" si="9"/>
        <v>Ткани из синтетических комплексных нитей, включая ткани, изготавливаемые из материалов товарной позиции 54.04:ткани прочие, содержащие 85 мас.% или более текстурированных полиэфирных нитей:из нитей различных цветов</v>
      </c>
    </row>
    <row r="73" spans="2:6" x14ac:dyDescent="0.25">
      <c r="B73" t="s">
        <v>398</v>
      </c>
      <c r="C73" t="s">
        <v>5</v>
      </c>
      <c r="D73" t="s">
        <v>259</v>
      </c>
      <c r="F73" t="str">
        <f t="shared" si="9"/>
        <v>Ткани из синтетических комплексных нитей, включая ткани, изготавливаемые из материалов товарной позиции 54.04:ткани прочие, содержащие 85 мас.% или более текстурированных полиэфирных нитей:напечатанные</v>
      </c>
    </row>
    <row r="74" spans="2:6" x14ac:dyDescent="0.25">
      <c r="C74" t="s">
        <v>2</v>
      </c>
      <c r="D74" t="s">
        <v>399</v>
      </c>
    </row>
    <row r="75" spans="2:6" x14ac:dyDescent="0.25">
      <c r="B75" t="s">
        <v>400</v>
      </c>
      <c r="C75" t="s">
        <v>5</v>
      </c>
      <c r="D75" t="s">
        <v>401</v>
      </c>
      <c r="F75" t="str">
        <f>CONCATENATE($C$60,$D$74,D75)</f>
        <v>Ткани из синтетических комплексных нитей, включая ткани, изготавливаемые из материалов товарной позиции 54.04:ткани прочие, содержащие 85 мас.% или более полиэфирных нитей:содержащие 85 мас.% или более нетекстурированных полиэфирных нитей</v>
      </c>
    </row>
    <row r="76" spans="2:6" x14ac:dyDescent="0.25">
      <c r="B76" t="s">
        <v>402</v>
      </c>
      <c r="C76" t="s">
        <v>5</v>
      </c>
      <c r="D76" t="s">
        <v>67</v>
      </c>
      <c r="F76" t="str">
        <f>CONCATENATE($C$60,$D$74,D76)</f>
        <v>Ткани из синтетических комплексных нитей, включая ткани, изготавливаемые из материалов товарной позиции 54.04:ткани прочие, содержащие 85 мас.% или более полиэфирных нитей:прочие</v>
      </c>
    </row>
    <row r="77" spans="2:6" x14ac:dyDescent="0.25">
      <c r="C77" t="s">
        <v>2</v>
      </c>
      <c r="D77" t="s">
        <v>403</v>
      </c>
    </row>
    <row r="78" spans="2:6" x14ac:dyDescent="0.25">
      <c r="B78" t="s">
        <v>404</v>
      </c>
      <c r="C78" t="s">
        <v>5</v>
      </c>
      <c r="D78" t="s">
        <v>302</v>
      </c>
      <c r="F78" t="str">
        <f>CONCATENATE($C$60,$D$77,D78)</f>
        <v>Ткани из синтетических комплексных нитей, включая ткани, изготавливаемые из материалов товарной позиции 54.04:ткани прочие, содержащие 85 мас.% или более синтетических нитей:неотбеленные или отбеленные</v>
      </c>
    </row>
    <row r="79" spans="2:6" x14ac:dyDescent="0.25">
      <c r="B79" t="s">
        <v>405</v>
      </c>
      <c r="C79" t="s">
        <v>5</v>
      </c>
      <c r="D79" t="s">
        <v>255</v>
      </c>
      <c r="F79" t="str">
        <f t="shared" ref="F79:F81" si="10">CONCATENATE($C$60,$D$77,D79)</f>
        <v>Ткани из синтетических комплексных нитей, включая ткани, изготавливаемые из материалов товарной позиции 54.04:ткани прочие, содержащие 85 мас.% или более синтетических нитей:окрашенные</v>
      </c>
    </row>
    <row r="80" spans="2:6" x14ac:dyDescent="0.25">
      <c r="B80" t="s">
        <v>406</v>
      </c>
      <c r="C80" t="s">
        <v>5</v>
      </c>
      <c r="D80" t="s">
        <v>392</v>
      </c>
      <c r="F80" t="str">
        <f t="shared" si="10"/>
        <v>Ткани из синтетических комплексных нитей, включая ткани, изготавливаемые из материалов товарной позиции 54.04:ткани прочие, содержащие 85 мас.% или более синтетических нитей:из нитей различных цветов</v>
      </c>
    </row>
    <row r="81" spans="2:6" x14ac:dyDescent="0.25">
      <c r="B81" t="s">
        <v>407</v>
      </c>
      <c r="C81" t="s">
        <v>5</v>
      </c>
      <c r="D81" t="s">
        <v>259</v>
      </c>
      <c r="F81" t="str">
        <f t="shared" si="10"/>
        <v>Ткани из синтетических комплексных нитей, включая ткани, изготавливаемые из материалов товарной позиции 54.04:ткани прочие, содержащие 85 мас.% или более синтетических нитей:напечатанные</v>
      </c>
    </row>
    <row r="82" spans="2:6" x14ac:dyDescent="0.25">
      <c r="C82" t="s">
        <v>2</v>
      </c>
      <c r="D82" t="s">
        <v>408</v>
      </c>
    </row>
    <row r="83" spans="2:6" x14ac:dyDescent="0.25">
      <c r="B83" t="s">
        <v>409</v>
      </c>
      <c r="C83" t="s">
        <v>5</v>
      </c>
      <c r="D83" t="s">
        <v>302</v>
      </c>
      <c r="F83" t="str">
        <f>CONCATENATE($C$60,$D$82,D83)</f>
        <v>Ткани из синтетических комплексных нитей, включая ткани, изготавливаемые из материалов товарной позиции 54.04:ткани прочие, содержащие менее 85 мас.% синтетических нитей, смешанные в основном или исключительно с хлопковыми волокнами:неотбеленные или отбеленные</v>
      </c>
    </row>
    <row r="84" spans="2:6" x14ac:dyDescent="0.25">
      <c r="B84" t="s">
        <v>410</v>
      </c>
      <c r="C84" t="s">
        <v>5</v>
      </c>
      <c r="D84" t="s">
        <v>255</v>
      </c>
      <c r="F84" t="str">
        <f t="shared" ref="F84:F86" si="11">CONCATENATE($C$60,$D$82,D84)</f>
        <v>Ткани из синтетических комплексных нитей, включая ткани, изготавливаемые из материалов товарной позиции 54.04:ткани прочие, содержащие менее 85 мас.% синтетических нитей, смешанные в основном или исключительно с хлопковыми волокнами:окрашенные</v>
      </c>
    </row>
    <row r="85" spans="2:6" x14ac:dyDescent="0.25">
      <c r="B85" t="s">
        <v>411</v>
      </c>
      <c r="C85" t="s">
        <v>5</v>
      </c>
      <c r="D85" t="s">
        <v>392</v>
      </c>
      <c r="F85" t="str">
        <f t="shared" si="11"/>
        <v>Ткани из синтетических комплексных нитей, включая ткани, изготавливаемые из материалов товарной позиции 54.04:ткани прочие, содержащие менее 85 мас.% синтетических нитей, смешанные в основном или исключительно с хлопковыми волокнами:из нитей различных цветов</v>
      </c>
    </row>
    <row r="86" spans="2:6" x14ac:dyDescent="0.25">
      <c r="B86" t="s">
        <v>412</v>
      </c>
      <c r="C86" t="s">
        <v>5</v>
      </c>
      <c r="D86" t="s">
        <v>259</v>
      </c>
      <c r="F86" t="str">
        <f t="shared" si="11"/>
        <v>Ткани из синтетических комплексных нитей, включая ткани, изготавливаемые из материалов товарной позиции 54.04:ткани прочие, содержащие менее 85 мас.% синтетических нитей, смешанные в основном или исключительно с хлопковыми волокнами:напечатанные</v>
      </c>
    </row>
    <row r="88" spans="2:6" x14ac:dyDescent="0.25">
      <c r="B88" t="s">
        <v>0</v>
      </c>
    </row>
    <row r="89" spans="2:6" x14ac:dyDescent="0.25">
      <c r="C89" t="s">
        <v>2</v>
      </c>
      <c r="D89" t="s">
        <v>413</v>
      </c>
    </row>
    <row r="90" spans="2:6" x14ac:dyDescent="0.25">
      <c r="B90" t="s">
        <v>414</v>
      </c>
      <c r="C90" t="s">
        <v>5</v>
      </c>
      <c r="D90" t="s">
        <v>302</v>
      </c>
      <c r="F90" t="str">
        <f>CONCATENATE($C$60,$D$89,D90)</f>
        <v>Ткани из синтетических комплексных нитей, включая ткани, изготавливаемые из материалов товарной позиции 54.04:ткани прочие:неотбеленные или отбеленные</v>
      </c>
    </row>
    <row r="91" spans="2:6" x14ac:dyDescent="0.25">
      <c r="B91" t="s">
        <v>415</v>
      </c>
      <c r="C91" t="s">
        <v>5</v>
      </c>
      <c r="D91" t="s">
        <v>255</v>
      </c>
      <c r="F91" t="str">
        <f t="shared" ref="F91:F93" si="12">CONCATENATE($C$60,$D$89,D91)</f>
        <v>Ткани из синтетических комплексных нитей, включая ткани, изготавливаемые из материалов товарной позиции 54.04:ткани прочие:окрашенные</v>
      </c>
    </row>
    <row r="92" spans="2:6" x14ac:dyDescent="0.25">
      <c r="B92" t="s">
        <v>416</v>
      </c>
      <c r="C92" t="s">
        <v>5</v>
      </c>
      <c r="D92" t="s">
        <v>392</v>
      </c>
      <c r="F92" t="str">
        <f t="shared" si="12"/>
        <v>Ткани из синтетических комплексных нитей, включая ткани, изготавливаемые из материалов товарной позиции 54.04:ткани прочие:из нитей различных цветов</v>
      </c>
    </row>
    <row r="93" spans="2:6" x14ac:dyDescent="0.25">
      <c r="B93" t="s">
        <v>417</v>
      </c>
      <c r="C93" t="s">
        <v>5</v>
      </c>
      <c r="D93" t="s">
        <v>259</v>
      </c>
      <c r="F93" t="str">
        <f t="shared" si="12"/>
        <v>Ткани из синтетических комплексных нитей, включая ткани, изготавливаемые из материалов товарной позиции 54.04:ткани прочие:напечатанные</v>
      </c>
    </row>
    <row r="95" spans="2:6" x14ac:dyDescent="0.25">
      <c r="C95" t="s">
        <v>418</v>
      </c>
    </row>
    <row r="96" spans="2:6" x14ac:dyDescent="0.25">
      <c r="B96" t="s">
        <v>419</v>
      </c>
      <c r="C96" t="s">
        <v>2</v>
      </c>
      <c r="D96" t="s">
        <v>420</v>
      </c>
      <c r="F96" t="str">
        <f>CONCATENATE($C$95,D96)</f>
        <v>Ткани из искусственных комплексных нитей, включая ткани, изготавливаемые из материалов товарной позиции 54.05:ткани из вискозных нитей высокой прочности</v>
      </c>
    </row>
    <row r="97" spans="2:6" x14ac:dyDescent="0.25">
      <c r="C97" t="s">
        <v>2</v>
      </c>
      <c r="D97" t="s">
        <v>421</v>
      </c>
    </row>
    <row r="98" spans="2:6" x14ac:dyDescent="0.25">
      <c r="B98" t="s">
        <v>422</v>
      </c>
      <c r="C98" t="s">
        <v>5</v>
      </c>
      <c r="D98" t="s">
        <v>302</v>
      </c>
      <c r="F98" t="str">
        <f>CONCATENATE($C$95,$D$97,D98)</f>
        <v>Ткани из искусственных комплексных нитей, включая ткани, изготавливаемые из материалов товарной позиции 54.05:ткани прочие, содержащие 85 мас.% или более искусственных нитей или плоских или аналогичных нитей:неотбеленные или отбеленные</v>
      </c>
    </row>
    <row r="99" spans="2:6" x14ac:dyDescent="0.25">
      <c r="B99" t="s">
        <v>423</v>
      </c>
      <c r="C99" t="s">
        <v>5</v>
      </c>
      <c r="D99" t="s">
        <v>255</v>
      </c>
      <c r="F99" t="str">
        <f t="shared" ref="F99:F101" si="13">CONCATENATE($C$95,$D$97,D99)</f>
        <v>Ткани из искусственных комплексных нитей, включая ткани, изготавливаемые из материалов товарной позиции 54.05:ткани прочие, содержащие 85 мас.% или более искусственных нитей или плоских или аналогичных нитей:окрашенные</v>
      </c>
    </row>
    <row r="100" spans="2:6" x14ac:dyDescent="0.25">
      <c r="B100" t="s">
        <v>424</v>
      </c>
      <c r="C100" t="s">
        <v>5</v>
      </c>
      <c r="D100" t="s">
        <v>392</v>
      </c>
      <c r="F100" t="str">
        <f t="shared" si="13"/>
        <v>Ткани из искусственных комплексных нитей, включая ткани, изготавливаемые из материалов товарной позиции 54.05:ткани прочие, содержащие 85 мас.% или более искусственных нитей или плоских или аналогичных нитей:из нитей различных цветов</v>
      </c>
    </row>
    <row r="101" spans="2:6" x14ac:dyDescent="0.25">
      <c r="B101" t="s">
        <v>425</v>
      </c>
      <c r="C101" t="s">
        <v>5</v>
      </c>
      <c r="D101" t="s">
        <v>259</v>
      </c>
      <c r="F101" t="str">
        <f t="shared" si="13"/>
        <v>Ткани из искусственных комплексных нитей, включая ткани, изготавливаемые из материалов товарной позиции 54.05:ткани прочие, содержащие 85 мас.% или более искусственных нитей или плоских или аналогичных нитей:напечатанные</v>
      </c>
    </row>
    <row r="102" spans="2:6" x14ac:dyDescent="0.25">
      <c r="C102" t="s">
        <v>2</v>
      </c>
      <c r="D102" t="s">
        <v>413</v>
      </c>
    </row>
    <row r="103" spans="2:6" x14ac:dyDescent="0.25">
      <c r="B103" t="s">
        <v>426</v>
      </c>
      <c r="C103" t="s">
        <v>5</v>
      </c>
      <c r="D103" t="s">
        <v>302</v>
      </c>
      <c r="F103" t="str">
        <f>CONCATENATE($C$95,$D$102,D103)</f>
        <v>Ткани из искусственных комплексных нитей, включая ткани, изготавливаемые из материалов товарной позиции 54.05:ткани прочие:неотбеленные или отбеленные</v>
      </c>
    </row>
    <row r="104" spans="2:6" x14ac:dyDescent="0.25">
      <c r="B104" t="s">
        <v>427</v>
      </c>
      <c r="C104" t="s">
        <v>5</v>
      </c>
      <c r="D104" t="s">
        <v>255</v>
      </c>
      <c r="F104" t="str">
        <f t="shared" ref="F104:F106" si="14">CONCATENATE($C$95,$D$102,D104)</f>
        <v>Ткани из искусственных комплексных нитей, включая ткани, изготавливаемые из материалов товарной позиции 54.05:ткани прочие:окрашенные</v>
      </c>
    </row>
    <row r="105" spans="2:6" x14ac:dyDescent="0.25">
      <c r="B105" t="s">
        <v>428</v>
      </c>
      <c r="C105" t="s">
        <v>5</v>
      </c>
      <c r="D105" t="s">
        <v>392</v>
      </c>
      <c r="F105" t="str">
        <f t="shared" si="14"/>
        <v>Ткани из искусственных комплексных нитей, включая ткани, изготавливаемые из материалов товарной позиции 54.05:ткани прочие:из нитей различных цветов</v>
      </c>
    </row>
    <row r="106" spans="2:6" x14ac:dyDescent="0.25">
      <c r="B106" t="s">
        <v>429</v>
      </c>
      <c r="C106" t="s">
        <v>5</v>
      </c>
      <c r="D106" t="s">
        <v>259</v>
      </c>
      <c r="F106" t="str">
        <f t="shared" si="14"/>
        <v>Ткани из искусственных комплексных нитей, включая ткани, изготавливаемые из материалов товарной позиции 54.05:ткани прочие:напечатанные</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2"/>
  <sheetViews>
    <sheetView topLeftCell="A139" workbookViewId="0">
      <selection activeCell="C142" sqref="C1:E1048576"/>
    </sheetView>
  </sheetViews>
  <sheetFormatPr defaultRowHeight="15" x14ac:dyDescent="0.25"/>
  <cols>
    <col min="3" max="5" width="0" hidden="1" customWidth="1"/>
  </cols>
  <sheetData>
    <row r="2" spans="2:6" x14ac:dyDescent="0.25">
      <c r="B2" t="s">
        <v>0</v>
      </c>
    </row>
    <row r="3" spans="2:6" x14ac:dyDescent="0.25">
      <c r="C3" t="s">
        <v>430</v>
      </c>
    </row>
    <row r="4" spans="2:6" x14ac:dyDescent="0.25">
      <c r="B4" t="s">
        <v>431</v>
      </c>
      <c r="C4" t="s">
        <v>2</v>
      </c>
      <c r="D4" t="s">
        <v>432</v>
      </c>
      <c r="F4" t="str">
        <f>CONCATENATE($C$3,D4)</f>
        <v>Жгут синтетических нитей:нейлоновый или из прочих полиамидов</v>
      </c>
    </row>
    <row r="5" spans="2:6" x14ac:dyDescent="0.25">
      <c r="B5" t="s">
        <v>433</v>
      </c>
      <c r="C5" t="s">
        <v>2</v>
      </c>
      <c r="D5" t="s">
        <v>434</v>
      </c>
      <c r="F5" t="str">
        <f t="shared" ref="F5:F8" si="0">CONCATENATE($C$3,D5)</f>
        <v>Жгут синтетических нитей:полиэфирный</v>
      </c>
    </row>
    <row r="6" spans="2:6" x14ac:dyDescent="0.25">
      <c r="B6" t="s">
        <v>435</v>
      </c>
      <c r="C6" t="s">
        <v>2</v>
      </c>
      <c r="D6" t="s">
        <v>436</v>
      </c>
      <c r="F6" t="str">
        <f t="shared" si="0"/>
        <v>Жгут синтетических нитей:акриловый или модакриловый</v>
      </c>
    </row>
    <row r="7" spans="2:6" x14ac:dyDescent="0.25">
      <c r="B7" t="s">
        <v>437</v>
      </c>
      <c r="C7" t="s">
        <v>2</v>
      </c>
      <c r="D7" t="s">
        <v>438</v>
      </c>
      <c r="F7" t="str">
        <f t="shared" si="0"/>
        <v>Жгут синтетических нитей:полипропиленовый</v>
      </c>
    </row>
    <row r="8" spans="2:6" x14ac:dyDescent="0.25">
      <c r="B8" t="s">
        <v>439</v>
      </c>
      <c r="C8" t="s">
        <v>2</v>
      </c>
      <c r="D8" t="s">
        <v>19</v>
      </c>
      <c r="F8" t="str">
        <f t="shared" si="0"/>
        <v>Жгут синтетических нитей:прочий</v>
      </c>
    </row>
    <row r="10" spans="2:6" x14ac:dyDescent="0.25">
      <c r="B10" t="s">
        <v>440</v>
      </c>
      <c r="C10" t="s">
        <v>441</v>
      </c>
      <c r="F10" t="str">
        <f>C10</f>
        <v>Жгут искусственных нитей.</v>
      </c>
    </row>
    <row r="12" spans="2:6" x14ac:dyDescent="0.25">
      <c r="C12" t="s">
        <v>442</v>
      </c>
    </row>
    <row r="13" spans="2:6" x14ac:dyDescent="0.25">
      <c r="C13" t="s">
        <v>2</v>
      </c>
      <c r="D13" t="s">
        <v>443</v>
      </c>
    </row>
    <row r="14" spans="2:6" x14ac:dyDescent="0.25">
      <c r="B14" t="s">
        <v>444</v>
      </c>
      <c r="C14" t="s">
        <v>5</v>
      </c>
      <c r="D14" t="s">
        <v>320</v>
      </c>
      <c r="F14" t="str">
        <f>CONCATENATE($C$12,$D$13,D14)</f>
        <v>Волокна синтетические, не подвергнутые кардо-, гребнечесанию или другой подготовке для прядения:нейлоновые или из прочих полиамидов:из арамидов</v>
      </c>
    </row>
    <row r="15" spans="2:6" x14ac:dyDescent="0.25">
      <c r="B15" t="s">
        <v>445</v>
      </c>
      <c r="C15" t="s">
        <v>5</v>
      </c>
      <c r="D15" t="s">
        <v>67</v>
      </c>
      <c r="F15" t="str">
        <f>CONCATENATE($C$12,$D$13,D15)</f>
        <v>Волокна синтетические, не подвергнутые кардо-, гребнечесанию или другой подготовке для прядения:нейлоновые или из прочих полиамидов:прочие</v>
      </c>
    </row>
    <row r="16" spans="2:6" x14ac:dyDescent="0.25">
      <c r="B16" t="s">
        <v>446</v>
      </c>
      <c r="C16" t="s">
        <v>2</v>
      </c>
      <c r="D16" t="s">
        <v>330</v>
      </c>
      <c r="F16" t="str">
        <f>CONCATENATE($C$12,D16)</f>
        <v>Волокна синтетические, не подвергнутые кардо-, гребнечесанию или другой подготовке для прядения:полиэфирные</v>
      </c>
    </row>
    <row r="17" spans="2:6" x14ac:dyDescent="0.25">
      <c r="B17" t="s">
        <v>447</v>
      </c>
      <c r="C17" t="s">
        <v>2</v>
      </c>
      <c r="D17" t="s">
        <v>448</v>
      </c>
      <c r="F17" t="str">
        <f t="shared" ref="F17:F19" si="1">CONCATENATE($C$12,D17)</f>
        <v>Волокна синтетические, не подвергнутые кардо-, гребнечесанию или другой подготовке для прядения:акриловые или модакриловые</v>
      </c>
    </row>
    <row r="18" spans="2:6" x14ac:dyDescent="0.25">
      <c r="B18" t="s">
        <v>449</v>
      </c>
      <c r="C18" t="s">
        <v>2</v>
      </c>
      <c r="D18" t="s">
        <v>332</v>
      </c>
      <c r="F18" t="str">
        <f t="shared" si="1"/>
        <v>Волокна синтетические, не подвергнутые кардо-, гребнечесанию или другой подготовке для прядения:полипропиленовые</v>
      </c>
    </row>
    <row r="19" spans="2:6" x14ac:dyDescent="0.25">
      <c r="B19" t="s">
        <v>450</v>
      </c>
      <c r="C19" t="s">
        <v>2</v>
      </c>
      <c r="D19" t="s">
        <v>67</v>
      </c>
      <c r="F19" t="str">
        <f t="shared" si="1"/>
        <v>Волокна синтетические, не подвергнутые кардо-, гребнечесанию или другой подготовке для прядения:прочие</v>
      </c>
    </row>
    <row r="21" spans="2:6" x14ac:dyDescent="0.25">
      <c r="C21" t="s">
        <v>451</v>
      </c>
    </row>
    <row r="22" spans="2:6" x14ac:dyDescent="0.25">
      <c r="B22" t="s">
        <v>452</v>
      </c>
      <c r="C22" t="s">
        <v>2</v>
      </c>
      <c r="D22" t="s">
        <v>368</v>
      </c>
      <c r="F22" t="str">
        <f>CONCATENATE($C$21,D22)</f>
        <v>Волокна искусственные, не подвергнутые кардо-, гребнечесанию или другой подготовке для прядения:вискозные</v>
      </c>
    </row>
    <row r="23" spans="2:6" x14ac:dyDescent="0.25">
      <c r="B23" t="s">
        <v>453</v>
      </c>
      <c r="C23" t="s">
        <v>2</v>
      </c>
      <c r="D23" t="s">
        <v>67</v>
      </c>
      <c r="F23" t="str">
        <f>CONCATENATE($C$21,D23)</f>
        <v>Волокна искусственные, не подвергнутые кардо-, гребнечесанию или другой подготовке для прядения:прочие</v>
      </c>
    </row>
    <row r="25" spans="2:6" x14ac:dyDescent="0.25">
      <c r="C25" t="s">
        <v>454</v>
      </c>
    </row>
    <row r="26" spans="2:6" x14ac:dyDescent="0.25">
      <c r="B26" t="s">
        <v>455</v>
      </c>
      <c r="C26" t="s">
        <v>2</v>
      </c>
      <c r="D26" t="s">
        <v>456</v>
      </c>
      <c r="F26" t="str">
        <f>CONCATENATE($C$25,D26)</f>
        <v>Отходы химических волокон (включая гребенные очесы, прядильные отходы и расщипанное сырье):синтетических волокон</v>
      </c>
    </row>
    <row r="27" spans="2:6" x14ac:dyDescent="0.25">
      <c r="B27" t="s">
        <v>457</v>
      </c>
      <c r="C27" t="s">
        <v>2</v>
      </c>
      <c r="D27" t="s">
        <v>458</v>
      </c>
      <c r="F27" t="str">
        <f>CONCATENATE($C$25,D27)</f>
        <v>Отходы химических волокон (включая гребенные очесы, прядильные отходы и расщипанное сырье):искусственных волокон</v>
      </c>
    </row>
    <row r="29" spans="2:6" x14ac:dyDescent="0.25">
      <c r="B29" t="s">
        <v>0</v>
      </c>
    </row>
    <row r="30" spans="2:6" x14ac:dyDescent="0.25">
      <c r="C30" t="s">
        <v>459</v>
      </c>
    </row>
    <row r="31" spans="2:6" x14ac:dyDescent="0.25">
      <c r="B31" t="s">
        <v>460</v>
      </c>
      <c r="C31" t="s">
        <v>2</v>
      </c>
      <c r="D31" t="s">
        <v>461</v>
      </c>
      <c r="F31" t="str">
        <f>CONCATENATE($C$30,D31)</f>
        <v>Волокна синтетические, подвергнутые кардо-, гребнечесанию или другой подготовке для прядения:нейлоновые или из прочих полиамидов</v>
      </c>
    </row>
    <row r="32" spans="2:6" x14ac:dyDescent="0.25">
      <c r="B32" t="s">
        <v>462</v>
      </c>
      <c r="C32" t="s">
        <v>2</v>
      </c>
      <c r="D32" t="s">
        <v>330</v>
      </c>
      <c r="F32" t="str">
        <f t="shared" ref="F32:F34" si="2">CONCATENATE($C$30,D32)</f>
        <v>Волокна синтетические, подвергнутые кардо-, гребнечесанию или другой подготовке для прядения:полиэфирные</v>
      </c>
    </row>
    <row r="33" spans="2:6" x14ac:dyDescent="0.25">
      <c r="B33" t="s">
        <v>463</v>
      </c>
      <c r="C33" t="s">
        <v>2</v>
      </c>
      <c r="D33" t="s">
        <v>448</v>
      </c>
      <c r="F33" t="str">
        <f t="shared" si="2"/>
        <v>Волокна синтетические, подвергнутые кардо-, гребнечесанию или другой подготовке для прядения:акриловые или модакриловые</v>
      </c>
    </row>
    <row r="34" spans="2:6" x14ac:dyDescent="0.25">
      <c r="B34" t="s">
        <v>464</v>
      </c>
      <c r="C34" t="s">
        <v>2</v>
      </c>
      <c r="D34" t="s">
        <v>67</v>
      </c>
      <c r="F34" t="str">
        <f t="shared" si="2"/>
        <v>Волокна синтетические, подвергнутые кардо-, гребнечесанию или другой подготовке для прядения:прочие</v>
      </c>
    </row>
    <row r="36" spans="2:6" x14ac:dyDescent="0.25">
      <c r="B36" t="s">
        <v>465</v>
      </c>
      <c r="C36" t="s">
        <v>466</v>
      </c>
      <c r="F36" t="str">
        <f>C36</f>
        <v>Волокна искусственные, подвергнутые кардо-, гребнечесанию или другой подготовке для прядения.</v>
      </c>
    </row>
    <row r="38" spans="2:6" x14ac:dyDescent="0.25">
      <c r="C38" t="s">
        <v>467</v>
      </c>
    </row>
    <row r="39" spans="2:6" x14ac:dyDescent="0.25">
      <c r="B39" t="s">
        <v>468</v>
      </c>
      <c r="C39" t="s">
        <v>2</v>
      </c>
      <c r="D39" t="s">
        <v>469</v>
      </c>
      <c r="F39" t="str">
        <f>CONCATENATE($C$38,D39)</f>
        <v>Нитки швейные из химических волокон, расфасованные или не расфасованные для розничной продажи:из синтетических волокон</v>
      </c>
    </row>
    <row r="40" spans="2:6" x14ac:dyDescent="0.25">
      <c r="B40" t="s">
        <v>470</v>
      </c>
      <c r="C40" t="s">
        <v>2</v>
      </c>
      <c r="D40" t="s">
        <v>471</v>
      </c>
      <c r="F40" t="str">
        <f>CONCATENATE($C$38,D40)</f>
        <v>Нитки швейные из химических волокон, расфасованные или не расфасованные для розничной продажи:из искусственных волокон</v>
      </c>
    </row>
    <row r="42" spans="2:6" x14ac:dyDescent="0.25">
      <c r="C42" t="s">
        <v>472</v>
      </c>
    </row>
    <row r="43" spans="2:6" x14ac:dyDescent="0.25">
      <c r="C43" t="s">
        <v>2</v>
      </c>
      <c r="D43" t="s">
        <v>473</v>
      </c>
    </row>
    <row r="44" spans="2:6" x14ac:dyDescent="0.25">
      <c r="B44" t="s">
        <v>474</v>
      </c>
      <c r="C44" t="s">
        <v>5</v>
      </c>
      <c r="D44" t="s">
        <v>475</v>
      </c>
      <c r="F44" t="str">
        <f>CONCATENATE($C$42,$D$43,D44)</f>
        <v>Пряжа из синтетических волокон (кроме швейных ниток), не расфасованная для розничной продажи:содержащая 85 мас.% или более волокон из нейлона или прочих полиамидов:однониточная пряжа</v>
      </c>
    </row>
    <row r="45" spans="2:6" x14ac:dyDescent="0.25">
      <c r="B45" t="s">
        <v>476</v>
      </c>
      <c r="C45" t="s">
        <v>5</v>
      </c>
      <c r="D45" t="s">
        <v>477</v>
      </c>
      <c r="F45" t="str">
        <f>CONCATENATE($C$42,$D$43,D45)</f>
        <v>Пряжа из синтетических волокон (кроме швейных ниток), не расфасованная для розничной продажи:содержащая 85 мас.% или более волокон из нейлона или прочих полиамидов:многокруточная (крученая) или однокруточная пряжа</v>
      </c>
    </row>
    <row r="46" spans="2:6" x14ac:dyDescent="0.25">
      <c r="C46" t="s">
        <v>2</v>
      </c>
      <c r="D46" t="s">
        <v>478</v>
      </c>
    </row>
    <row r="47" spans="2:6" x14ac:dyDescent="0.25">
      <c r="B47" t="s">
        <v>479</v>
      </c>
      <c r="C47" t="s">
        <v>5</v>
      </c>
      <c r="D47" t="s">
        <v>475</v>
      </c>
      <c r="F47" t="str">
        <f>CONCATENATE($C$42,$D$46,D47)</f>
        <v>Пряжа из синтетических волокон (кроме швейных ниток), не расфасованная для розничной продажи:содержащая 85 мас.% или более полиэфирных волокон:однониточная пряжа</v>
      </c>
    </row>
    <row r="48" spans="2:6" x14ac:dyDescent="0.25">
      <c r="B48" t="s">
        <v>480</v>
      </c>
      <c r="C48" t="s">
        <v>5</v>
      </c>
      <c r="D48" t="s">
        <v>477</v>
      </c>
      <c r="F48" t="str">
        <f>CONCATENATE($C$42,$D$46,D48)</f>
        <v>Пряжа из синтетических волокон (кроме швейных ниток), не расфасованная для розничной продажи:содержащая 85 мас.% или более полиэфирных волокон:многокруточная (крученая) или однокруточная пряжа</v>
      </c>
    </row>
    <row r="49" spans="2:6" x14ac:dyDescent="0.25">
      <c r="C49" t="s">
        <v>2</v>
      </c>
      <c r="D49" t="s">
        <v>481</v>
      </c>
    </row>
    <row r="50" spans="2:6" x14ac:dyDescent="0.25">
      <c r="B50" t="s">
        <v>482</v>
      </c>
      <c r="C50" t="s">
        <v>5</v>
      </c>
      <c r="D50" t="s">
        <v>475</v>
      </c>
      <c r="F50" t="str">
        <f>CONCATENATE($C$42,$D$49,D50)</f>
        <v>Пряжа из синтетических волокон (кроме швейных ниток), не расфасованная для розничной продажи:содержащая 85 мас.% или более акриловых или модакриловых волокон:однониточная пряжа</v>
      </c>
    </row>
    <row r="51" spans="2:6" x14ac:dyDescent="0.25">
      <c r="B51" t="s">
        <v>483</v>
      </c>
      <c r="C51" t="s">
        <v>5</v>
      </c>
      <c r="D51" t="s">
        <v>477</v>
      </c>
      <c r="F51" t="str">
        <f>CONCATENATE($C$42,$D$49,D51)</f>
        <v>Пряжа из синтетических волокон (кроме швейных ниток), не расфасованная для розничной продажи:содержащая 85 мас.% или более акриловых или модакриловых волокон:многокруточная (крученая) или однокруточная пряжа</v>
      </c>
    </row>
    <row r="52" spans="2:6" x14ac:dyDescent="0.25">
      <c r="C52" t="s">
        <v>2</v>
      </c>
      <c r="D52" t="s">
        <v>484</v>
      </c>
    </row>
    <row r="53" spans="2:6" x14ac:dyDescent="0.25">
      <c r="B53" t="s">
        <v>485</v>
      </c>
      <c r="C53" t="s">
        <v>5</v>
      </c>
      <c r="D53" t="s">
        <v>475</v>
      </c>
      <c r="F53" t="str">
        <f>CONCATENATE($C$42,$D$52,D53)</f>
        <v>Пряжа из синтетических волокон (кроме швейных ниток), не расфасованная для розничной продажи:пряжа прочая, содержащая 85 мас.% или более синтетических волокон:однониточная пряжа</v>
      </c>
    </row>
    <row r="54" spans="2:6" x14ac:dyDescent="0.25">
      <c r="B54" t="s">
        <v>486</v>
      </c>
      <c r="C54" t="s">
        <v>5</v>
      </c>
      <c r="D54" t="s">
        <v>477</v>
      </c>
      <c r="F54" t="str">
        <f>CONCATENATE($C$42,$D$52,D54)</f>
        <v>Пряжа из синтетических волокон (кроме швейных ниток), не расфасованная для розничной продажи:пряжа прочая, содержащая 85 мас.% или более синтетических волокон:многокруточная (крученая) или однокруточная пряжа</v>
      </c>
    </row>
    <row r="55" spans="2:6" x14ac:dyDescent="0.25">
      <c r="C55" t="s">
        <v>2</v>
      </c>
      <c r="D55" t="s">
        <v>487</v>
      </c>
    </row>
    <row r="56" spans="2:6" x14ac:dyDescent="0.25">
      <c r="B56" t="s">
        <v>488</v>
      </c>
      <c r="C56" t="s">
        <v>5</v>
      </c>
      <c r="D56" t="s">
        <v>489</v>
      </c>
      <c r="F56" t="str">
        <f>CONCATENATE($C$42,$D$55,D56)</f>
        <v>Пряжа из синтетических волокон (кроме швейных ниток), не расфасованная для розничной продажи:пряжа прочая из полиэфирных волокон:смешанная в основном или исключительно с искусственными волокнами</v>
      </c>
    </row>
    <row r="57" spans="2:6" x14ac:dyDescent="0.25">
      <c r="B57" t="s">
        <v>490</v>
      </c>
      <c r="C57" t="s">
        <v>5</v>
      </c>
      <c r="D57" t="s">
        <v>491</v>
      </c>
      <c r="F57" t="str">
        <f t="shared" ref="F57:F59" si="3">CONCATENATE($C$42,$D$55,D57)</f>
        <v>Пряжа из синтетических волокон (кроме швейных ниток), не расфасованная для розничной продажи:пряжа прочая из полиэфирных волокон:смешанная в основном или исключительно с шерстью или тонким волосом животных</v>
      </c>
    </row>
    <row r="58" spans="2:6" x14ac:dyDescent="0.25">
      <c r="B58" t="s">
        <v>492</v>
      </c>
      <c r="C58" t="s">
        <v>5</v>
      </c>
      <c r="D58" t="s">
        <v>493</v>
      </c>
      <c r="F58" t="str">
        <f t="shared" si="3"/>
        <v>Пряжа из синтетических волокон (кроме швейных ниток), не расфасованная для розничной продажи:пряжа прочая из полиэфирных волокон:смешанная в основном или исключительно с хлопковыми волокнами</v>
      </c>
    </row>
    <row r="59" spans="2:6" x14ac:dyDescent="0.25">
      <c r="B59" t="s">
        <v>494</v>
      </c>
      <c r="C59" t="s">
        <v>5</v>
      </c>
      <c r="D59" t="s">
        <v>8</v>
      </c>
      <c r="F59" t="str">
        <f t="shared" si="3"/>
        <v>Пряжа из синтетических волокон (кроме швейных ниток), не расфасованная для розничной продажи:пряжа прочая из полиэфирных волокон:прочая</v>
      </c>
    </row>
    <row r="60" spans="2:6" x14ac:dyDescent="0.25">
      <c r="C60" t="s">
        <v>2</v>
      </c>
      <c r="D60" t="s">
        <v>495</v>
      </c>
    </row>
    <row r="61" spans="2:6" x14ac:dyDescent="0.25">
      <c r="B61" t="s">
        <v>496</v>
      </c>
      <c r="C61" t="s">
        <v>5</v>
      </c>
      <c r="D61" t="s">
        <v>491</v>
      </c>
      <c r="F61" t="str">
        <f>CONCATENATE($C$42,$D$60,D61)</f>
        <v>Пряжа из синтетических волокон (кроме швейных ниток), не расфасованная для розничной продажи:пряжа прочая из акриловых или модакриловых волокон:смешанная в основном или исключительно с шерстью или тонким волосом животных</v>
      </c>
    </row>
    <row r="62" spans="2:6" x14ac:dyDescent="0.25">
      <c r="B62" t="s">
        <v>497</v>
      </c>
      <c r="C62" t="s">
        <v>5</v>
      </c>
      <c r="D62" t="s">
        <v>493</v>
      </c>
      <c r="F62" t="str">
        <f t="shared" ref="F62:F63" si="4">CONCATENATE($C$42,$D$60,D62)</f>
        <v>Пряжа из синтетических волокон (кроме швейных ниток), не расфасованная для розничной продажи:пряжа прочая из акриловых или модакриловых волокон:смешанная в основном или исключительно с хлопковыми волокнами</v>
      </c>
    </row>
    <row r="63" spans="2:6" x14ac:dyDescent="0.25">
      <c r="B63" t="s">
        <v>498</v>
      </c>
      <c r="C63" t="s">
        <v>5</v>
      </c>
      <c r="D63" t="s">
        <v>8</v>
      </c>
      <c r="F63" t="str">
        <f t="shared" si="4"/>
        <v>Пряжа из синтетических волокон (кроме швейных ниток), не расфасованная для розничной продажи:пряжа прочая из акриловых или модакриловых волокон:прочая</v>
      </c>
    </row>
    <row r="65" spans="2:6" x14ac:dyDescent="0.25">
      <c r="B65" t="s">
        <v>0</v>
      </c>
    </row>
    <row r="66" spans="2:6" x14ac:dyDescent="0.25">
      <c r="C66" t="s">
        <v>2</v>
      </c>
      <c r="D66" t="s">
        <v>499</v>
      </c>
    </row>
    <row r="67" spans="2:6" x14ac:dyDescent="0.25">
      <c r="B67" t="s">
        <v>500</v>
      </c>
      <c r="C67" t="s">
        <v>5</v>
      </c>
      <c r="D67" t="s">
        <v>491</v>
      </c>
      <c r="F67" t="str">
        <f>CONCATENATE($C$42,$D$66,D67)</f>
        <v>Пряжа из синтетических волокон (кроме швейных ниток), не расфасованная для розничной продажи:пряжа прочая:смешанная в основном или исключительно с шерстью или тонким волосом животных</v>
      </c>
    </row>
    <row r="68" spans="2:6" x14ac:dyDescent="0.25">
      <c r="B68" t="s">
        <v>501</v>
      </c>
      <c r="C68" t="s">
        <v>5</v>
      </c>
      <c r="D68" t="s">
        <v>493</v>
      </c>
      <c r="F68" t="str">
        <f t="shared" ref="F68:F69" si="5">CONCATENATE($C$42,$D$66,D68)</f>
        <v>Пряжа из синтетических волокон (кроме швейных ниток), не расфасованная для розничной продажи:пряжа прочая:смешанная в основном или исключительно с хлопковыми волокнами</v>
      </c>
    </row>
    <row r="69" spans="2:6" x14ac:dyDescent="0.25">
      <c r="B69" t="s">
        <v>502</v>
      </c>
      <c r="C69" t="s">
        <v>5</v>
      </c>
      <c r="D69" t="s">
        <v>8</v>
      </c>
      <c r="F69" t="str">
        <f t="shared" si="5"/>
        <v>Пряжа из синтетических волокон (кроме швейных ниток), не расфасованная для розничной продажи:пряжа прочая:прочая</v>
      </c>
    </row>
    <row r="71" spans="2:6" x14ac:dyDescent="0.25">
      <c r="C71" t="s">
        <v>503</v>
      </c>
    </row>
    <row r="72" spans="2:6" x14ac:dyDescent="0.25">
      <c r="C72" t="s">
        <v>2</v>
      </c>
      <c r="D72" t="s">
        <v>504</v>
      </c>
    </row>
    <row r="73" spans="2:6" x14ac:dyDescent="0.25">
      <c r="B73" t="s">
        <v>505</v>
      </c>
      <c r="C73" t="s">
        <v>5</v>
      </c>
      <c r="D73" t="s">
        <v>475</v>
      </c>
      <c r="F73" t="str">
        <f>CONCATENATE($C$71,$D$72,D73)</f>
        <v>Пряжа из искусственных волокон (кроме швейных ниток), не расфасованная для розничной продажи:содержащая 85 мас.% или более искусственных волокон:однониточная пряжа</v>
      </c>
    </row>
    <row r="74" spans="2:6" x14ac:dyDescent="0.25">
      <c r="B74" t="s">
        <v>506</v>
      </c>
      <c r="C74" t="s">
        <v>5</v>
      </c>
      <c r="D74" t="s">
        <v>477</v>
      </c>
      <c r="F74" t="str">
        <f>CONCATENATE($C$71,$D$72,D74)</f>
        <v>Пряжа из искусственных волокон (кроме швейных ниток), не расфасованная для розничной продажи:содержащая 85 мас.% или более искусственных волокон:многокруточная (крученая) или однокруточная пряжа</v>
      </c>
    </row>
    <row r="75" spans="2:6" x14ac:dyDescent="0.25">
      <c r="B75" t="s">
        <v>507</v>
      </c>
      <c r="C75" t="s">
        <v>2</v>
      </c>
      <c r="D75" t="s">
        <v>508</v>
      </c>
      <c r="F75" t="str">
        <f>CONCATENATE($C$71,D75)</f>
        <v>Пряжа из искусственных волокон (кроме швейных ниток), не расфасованная для розничной продажи:пряжа прочая, смешанная в основном или исключительно с шерстью или тонким волосом животных</v>
      </c>
    </row>
    <row r="76" spans="2:6" x14ac:dyDescent="0.25">
      <c r="B76" t="s">
        <v>509</v>
      </c>
      <c r="C76" t="s">
        <v>2</v>
      </c>
      <c r="D76" t="s">
        <v>510</v>
      </c>
      <c r="F76" t="str">
        <f t="shared" ref="F76:F77" si="6">CONCATENATE($C$71,D76)</f>
        <v>Пряжа из искусственных волокон (кроме швейных ниток), не расфасованная для розничной продажи:пряжа прочая, смешанная в основном или исключительно с хлопковыми волокнами</v>
      </c>
    </row>
    <row r="77" spans="2:6" x14ac:dyDescent="0.25">
      <c r="B77" t="s">
        <v>511</v>
      </c>
      <c r="C77" t="s">
        <v>2</v>
      </c>
      <c r="D77" t="s">
        <v>512</v>
      </c>
      <c r="F77" t="str">
        <f t="shared" si="6"/>
        <v>Пряжа из искусственных волокон (кроме швейных ниток), не расфасованная для розничной продажи:пряжа прочая</v>
      </c>
    </row>
    <row r="79" spans="2:6" x14ac:dyDescent="0.25">
      <c r="C79" t="s">
        <v>513</v>
      </c>
    </row>
    <row r="80" spans="2:6" x14ac:dyDescent="0.25">
      <c r="B80" t="s">
        <v>514</v>
      </c>
      <c r="C80" t="s">
        <v>2</v>
      </c>
      <c r="D80" t="s">
        <v>515</v>
      </c>
      <c r="F80" t="str">
        <f>CONCATENATE($C$79,D80)</f>
        <v>Пряжа из химических волокон (кроме швейных ниток), расфасованная для розничной продажи:из синтетических волокон, содержащая 85 мас.% или более этих волокон</v>
      </c>
    </row>
    <row r="81" spans="2:6" x14ac:dyDescent="0.25">
      <c r="B81" t="s">
        <v>516</v>
      </c>
      <c r="C81" t="s">
        <v>2</v>
      </c>
      <c r="D81" t="s">
        <v>517</v>
      </c>
      <c r="F81" t="str">
        <f t="shared" ref="F81:F82" si="7">CONCATENATE($C$79,D81)</f>
        <v>Пряжа из химических волокон (кроме швейных ниток), расфасованная для розничной продажи:из синтетических волокон, содержащая менее 85 мас.% этих волокон</v>
      </c>
    </row>
    <row r="82" spans="2:6" x14ac:dyDescent="0.25">
      <c r="B82" t="s">
        <v>518</v>
      </c>
      <c r="C82" t="s">
        <v>2</v>
      </c>
      <c r="D82" t="s">
        <v>471</v>
      </c>
      <c r="F82" t="str">
        <f t="shared" si="7"/>
        <v>Пряжа из химических волокон (кроме швейных ниток), расфасованная для розничной продажи:из искусственных волокон</v>
      </c>
    </row>
    <row r="84" spans="2:6" x14ac:dyDescent="0.25">
      <c r="C84" t="s">
        <v>519</v>
      </c>
    </row>
    <row r="85" spans="2:6" x14ac:dyDescent="0.25">
      <c r="C85" t="s">
        <v>2</v>
      </c>
      <c r="D85" t="s">
        <v>520</v>
      </c>
    </row>
    <row r="86" spans="2:6" x14ac:dyDescent="0.25">
      <c r="B86" t="s">
        <v>521</v>
      </c>
      <c r="C86" t="s">
        <v>5</v>
      </c>
      <c r="D86" t="s">
        <v>302</v>
      </c>
      <c r="F86" t="str">
        <f>CONCATENATE($C$84,$D$85,D86)</f>
        <v>Ткани из синтетических волокон, содержащие 85 мас.% или более этих волокон:содержащие 85 мас.% или более полиэфирных волокон:неотбеленные или отбеленные</v>
      </c>
    </row>
    <row r="87" spans="2:6" x14ac:dyDescent="0.25">
      <c r="B87" t="s">
        <v>522</v>
      </c>
      <c r="C87" t="s">
        <v>5</v>
      </c>
      <c r="D87" t="s">
        <v>67</v>
      </c>
      <c r="F87" t="str">
        <f>CONCATENATE($C$84,$D$85,D87)</f>
        <v>Ткани из синтетических волокон, содержащие 85 мас.% или более этих волокон:содержащие 85 мас.% или более полиэфирных волокон:прочие</v>
      </c>
    </row>
    <row r="88" spans="2:6" x14ac:dyDescent="0.25">
      <c r="C88" t="s">
        <v>2</v>
      </c>
      <c r="D88" t="s">
        <v>523</v>
      </c>
    </row>
    <row r="89" spans="2:6" x14ac:dyDescent="0.25">
      <c r="B89" t="s">
        <v>524</v>
      </c>
      <c r="C89" t="s">
        <v>5</v>
      </c>
      <c r="D89" t="s">
        <v>302</v>
      </c>
      <c r="F89" t="str">
        <f>CONCATENATE($C$84,$D$88,D89)</f>
        <v>Ткани из синтетических волокон, содержащие 85 мас.% или более этих волокон:содержащие 85 мас.% или более акриловых или модакриловых волокон:неотбеленные или отбеленные</v>
      </c>
    </row>
    <row r="90" spans="2:6" x14ac:dyDescent="0.25">
      <c r="B90" t="s">
        <v>525</v>
      </c>
      <c r="C90" t="s">
        <v>5</v>
      </c>
      <c r="D90" t="s">
        <v>67</v>
      </c>
      <c r="F90" t="str">
        <f>CONCATENATE($C$84,$D$88,D90)</f>
        <v>Ткани из синтетических волокон, содержащие 85 мас.% или более этих волокон:содержащие 85 мас.% или более акриловых или модакриловых волокон:прочие</v>
      </c>
    </row>
    <row r="91" spans="2:6" x14ac:dyDescent="0.25">
      <c r="C91" t="s">
        <v>2</v>
      </c>
      <c r="D91" t="s">
        <v>87</v>
      </c>
    </row>
    <row r="92" spans="2:6" x14ac:dyDescent="0.25">
      <c r="B92" t="s">
        <v>526</v>
      </c>
      <c r="C92" t="s">
        <v>5</v>
      </c>
      <c r="D92" t="s">
        <v>302</v>
      </c>
      <c r="F92" t="str">
        <f>CONCATENATE($C$84,$D$91,D92)</f>
        <v>Ткани из синтетических волокон, содержащие 85 мас.% или более этих волокон:прочие:неотбеленные или отбеленные</v>
      </c>
    </row>
    <row r="93" spans="2:6" x14ac:dyDescent="0.25">
      <c r="B93" t="s">
        <v>527</v>
      </c>
      <c r="C93" t="s">
        <v>5</v>
      </c>
      <c r="D93" t="s">
        <v>67</v>
      </c>
      <c r="F93" t="str">
        <f>CONCATENATE($C$84,$D$91,D93)</f>
        <v>Ткани из синтетических волокон, содержащие 85 мас.% или более этих волокон:прочие:прочие</v>
      </c>
    </row>
    <row r="95" spans="2:6" x14ac:dyDescent="0.25">
      <c r="B95" t="s">
        <v>0</v>
      </c>
    </row>
    <row r="96" spans="2:6" x14ac:dyDescent="0.25">
      <c r="C96" t="s">
        <v>528</v>
      </c>
    </row>
    <row r="97" spans="2:6" x14ac:dyDescent="0.25">
      <c r="C97" t="s">
        <v>2</v>
      </c>
      <c r="D97" t="s">
        <v>529</v>
      </c>
    </row>
    <row r="98" spans="2:6" x14ac:dyDescent="0.25">
      <c r="B98" t="s">
        <v>530</v>
      </c>
      <c r="C98" t="s">
        <v>5</v>
      </c>
      <c r="D98" t="s">
        <v>531</v>
      </c>
      <c r="F98" t="str">
        <f>CONCATENATE($C$96,$D$97,D98)</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г/м2:неотбеленные или отбеленные:из полиэфирных волокон, полотняного переплетения</v>
      </c>
    </row>
    <row r="99" spans="2:6" x14ac:dyDescent="0.25">
      <c r="B99" t="s">
        <v>532</v>
      </c>
      <c r="C99" t="s">
        <v>5</v>
      </c>
      <c r="D99" t="s">
        <v>533</v>
      </c>
      <c r="F99" t="str">
        <f t="shared" ref="F99:F101" si="8">CONCATENATE($C$96,$D$97,D99)</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г/м2:неотбеленные или отбеленные:из полиэфирных волокон, 3  или 4-ниточного саржевого переплетения, включая обратную саржу</v>
      </c>
    </row>
    <row r="100" spans="2:6" x14ac:dyDescent="0.25">
      <c r="B100" t="s">
        <v>534</v>
      </c>
      <c r="C100" t="s">
        <v>5</v>
      </c>
      <c r="D100" t="s">
        <v>535</v>
      </c>
      <c r="F100" t="str">
        <f t="shared" si="8"/>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г/м2:неотбеленные или отбеленные:ткани из полиэфирных волокон прочие</v>
      </c>
    </row>
    <row r="101" spans="2:6" x14ac:dyDescent="0.25">
      <c r="B101" t="s">
        <v>536</v>
      </c>
      <c r="C101" t="s">
        <v>5</v>
      </c>
      <c r="D101" t="s">
        <v>181</v>
      </c>
      <c r="F101" t="str">
        <f t="shared" si="8"/>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г/м2:неотбеленные или отбеленные:ткани прочие</v>
      </c>
    </row>
    <row r="102" spans="2:6" x14ac:dyDescent="0.25">
      <c r="C102" t="s">
        <v>2</v>
      </c>
      <c r="D102" t="s">
        <v>187</v>
      </c>
    </row>
    <row r="103" spans="2:6" x14ac:dyDescent="0.25">
      <c r="B103" t="s">
        <v>537</v>
      </c>
      <c r="C103" t="s">
        <v>5</v>
      </c>
      <c r="D103" t="s">
        <v>531</v>
      </c>
      <c r="F103" t="str">
        <f>CONCATENATE($C$96,$D$102,D103)</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г/м2:окрашенные:из полиэфирных волокон, полотняного переплетения</v>
      </c>
    </row>
    <row r="104" spans="2:6" x14ac:dyDescent="0.25">
      <c r="B104" t="s">
        <v>538</v>
      </c>
      <c r="C104" t="s">
        <v>5</v>
      </c>
      <c r="D104" t="s">
        <v>535</v>
      </c>
      <c r="F104" t="str">
        <f t="shared" ref="F104:F105" si="9">CONCATENATE($C$96,$D$102,D104)</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г/м2:окрашенные:ткани из полиэфирных волокон прочие</v>
      </c>
    </row>
    <row r="105" spans="2:6" x14ac:dyDescent="0.25">
      <c r="B105" t="s">
        <v>539</v>
      </c>
      <c r="C105" t="s">
        <v>5</v>
      </c>
      <c r="D105" t="s">
        <v>181</v>
      </c>
      <c r="F105" t="str">
        <f t="shared" si="9"/>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г/м2:окрашенные:ткани прочие</v>
      </c>
    </row>
    <row r="106" spans="2:6" x14ac:dyDescent="0.25">
      <c r="C106" t="s">
        <v>2</v>
      </c>
      <c r="D106" t="s">
        <v>192</v>
      </c>
    </row>
    <row r="107" spans="2:6" x14ac:dyDescent="0.25">
      <c r="B107" t="s">
        <v>540</v>
      </c>
      <c r="C107" t="s">
        <v>5</v>
      </c>
      <c r="D107" t="s">
        <v>531</v>
      </c>
      <c r="F107" t="str">
        <f>CONCATENATE($C$96,$D$106,D107)</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г/м2:из пряжи различных цветов:из полиэфирных волокон, полотняного переплетения</v>
      </c>
    </row>
    <row r="108" spans="2:6" x14ac:dyDescent="0.25">
      <c r="B108" t="s">
        <v>541</v>
      </c>
      <c r="C108" t="s">
        <v>5</v>
      </c>
      <c r="D108" t="s">
        <v>181</v>
      </c>
      <c r="F108" t="str">
        <f>CONCATENATE($C$96,$D$106,D108)</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г/м2:из пряжи различных цветов:ткани прочие</v>
      </c>
    </row>
    <row r="109" spans="2:6" x14ac:dyDescent="0.25">
      <c r="C109" t="s">
        <v>2</v>
      </c>
      <c r="D109" t="s">
        <v>197</v>
      </c>
    </row>
    <row r="110" spans="2:6" x14ac:dyDescent="0.25">
      <c r="B110" t="s">
        <v>542</v>
      </c>
      <c r="C110" t="s">
        <v>5</v>
      </c>
      <c r="D110" t="s">
        <v>531</v>
      </c>
      <c r="F110" t="str">
        <f>CONCATENATE($C$96,$D$109,D110)</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г/м2:напечатанные:из полиэфирных волокон, полотняного переплетения</v>
      </c>
    </row>
    <row r="111" spans="2:6" x14ac:dyDescent="0.25">
      <c r="B111" t="s">
        <v>543</v>
      </c>
      <c r="C111" t="s">
        <v>5</v>
      </c>
      <c r="D111" t="s">
        <v>181</v>
      </c>
      <c r="F111" t="str">
        <f>CONCATENATE($C$96,$D$109,D111)</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г/м2:напечатанные:ткани прочие</v>
      </c>
    </row>
    <row r="113" spans="2:6" x14ac:dyDescent="0.25">
      <c r="C113" t="s">
        <v>544</v>
      </c>
    </row>
    <row r="114" spans="2:6" x14ac:dyDescent="0.25">
      <c r="C114" t="s">
        <v>2</v>
      </c>
      <c r="D114" t="s">
        <v>529</v>
      </c>
    </row>
    <row r="115" spans="2:6" x14ac:dyDescent="0.25">
      <c r="B115" t="s">
        <v>545</v>
      </c>
      <c r="C115" t="s">
        <v>5</v>
      </c>
      <c r="D115" t="s">
        <v>531</v>
      </c>
      <c r="F115" t="str">
        <f>CONCATENATE($C$113,$D$114,D115)</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г/м2:неотбеленные или отбеленные:из полиэфирных волокон, полотняного переплетения</v>
      </c>
    </row>
    <row r="116" spans="2:6" x14ac:dyDescent="0.25">
      <c r="B116" t="s">
        <v>546</v>
      </c>
      <c r="C116" t="s">
        <v>5</v>
      </c>
      <c r="D116" t="s">
        <v>547</v>
      </c>
      <c r="F116" t="str">
        <f t="shared" ref="F116:F117" si="10">CONCATENATE($C$113,$D$114,D116)</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г/м2:неотбеленные или отбеленные:из полиэфирных волокон, 3- или 4-ниточного саржевого переплетения, включая обратную саржу</v>
      </c>
    </row>
    <row r="117" spans="2:6" x14ac:dyDescent="0.25">
      <c r="B117" t="s">
        <v>548</v>
      </c>
      <c r="C117" t="s">
        <v>5</v>
      </c>
      <c r="D117" t="s">
        <v>181</v>
      </c>
      <c r="F117" t="str">
        <f t="shared" si="10"/>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г/м2:неотбеленные или отбеленные:ткани прочие</v>
      </c>
    </row>
    <row r="118" spans="2:6" x14ac:dyDescent="0.25">
      <c r="C118" t="s">
        <v>2</v>
      </c>
      <c r="D118" t="s">
        <v>187</v>
      </c>
    </row>
    <row r="119" spans="2:6" x14ac:dyDescent="0.25">
      <c r="B119" t="s">
        <v>549</v>
      </c>
      <c r="C119" t="s">
        <v>5</v>
      </c>
      <c r="D119" t="s">
        <v>531</v>
      </c>
      <c r="F119" t="str">
        <f>CONCATENATE($C$113,$D$118,D119)</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г/м2:окрашенные:из полиэфирных волокон, полотняного переплетения</v>
      </c>
    </row>
    <row r="120" spans="2:6" x14ac:dyDescent="0.25">
      <c r="B120" t="s">
        <v>550</v>
      </c>
      <c r="C120" t="s">
        <v>5</v>
      </c>
      <c r="D120" t="s">
        <v>547</v>
      </c>
      <c r="F120" t="str">
        <f t="shared" ref="F120:F122" si="11">CONCATENATE($C$113,$D$118,D120)</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г/м2:окрашенные:из полиэфирных волокон, 3- или 4-ниточного саржевого переплетения, включая обратную саржу</v>
      </c>
    </row>
    <row r="121" spans="2:6" x14ac:dyDescent="0.25">
      <c r="B121" t="s">
        <v>551</v>
      </c>
      <c r="C121" t="s">
        <v>5</v>
      </c>
      <c r="D121" t="s">
        <v>535</v>
      </c>
      <c r="F121" t="str">
        <f t="shared" si="11"/>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г/м2:окрашенные:ткани из полиэфирных волокон прочие</v>
      </c>
    </row>
    <row r="122" spans="2:6" x14ac:dyDescent="0.25">
      <c r="B122" t="s">
        <v>552</v>
      </c>
      <c r="C122" t="s">
        <v>5</v>
      </c>
      <c r="D122" t="s">
        <v>181</v>
      </c>
      <c r="F122" t="str">
        <f t="shared" si="11"/>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г/м2:окрашенные:ткани прочие</v>
      </c>
    </row>
    <row r="123" spans="2:6" x14ac:dyDescent="0.25">
      <c r="B123" t="s">
        <v>553</v>
      </c>
      <c r="C123" t="s">
        <v>2</v>
      </c>
      <c r="D123" t="s">
        <v>257</v>
      </c>
      <c r="F123" t="str">
        <f>CONCATENATE($C$113,D123)</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г/м2:из пряжи различных цветов</v>
      </c>
    </row>
    <row r="124" spans="2:6" x14ac:dyDescent="0.25">
      <c r="C124" t="s">
        <v>2</v>
      </c>
      <c r="D124" t="s">
        <v>197</v>
      </c>
    </row>
    <row r="125" spans="2:6" x14ac:dyDescent="0.25">
      <c r="B125" t="s">
        <v>554</v>
      </c>
      <c r="C125" t="s">
        <v>5</v>
      </c>
      <c r="D125" t="s">
        <v>531</v>
      </c>
      <c r="F125" t="str">
        <f>CONCATENATE($C$113,$D$124,D125)</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г/м2:напечатанные:из полиэфирных волокон, полотняного переплетения</v>
      </c>
    </row>
    <row r="126" spans="2:6" x14ac:dyDescent="0.25">
      <c r="B126" t="s">
        <v>555</v>
      </c>
      <c r="C126" t="s">
        <v>5</v>
      </c>
      <c r="D126" t="s">
        <v>547</v>
      </c>
      <c r="F126" t="str">
        <f t="shared" ref="F126:F128" si="12">CONCATENATE($C$113,$D$124,D126)</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г/м2:напечатанные:из полиэфирных волокон, 3- или 4-ниточного саржевого переплетения, включая обратную саржу</v>
      </c>
    </row>
    <row r="127" spans="2:6" x14ac:dyDescent="0.25">
      <c r="B127" t="s">
        <v>556</v>
      </c>
      <c r="C127" t="s">
        <v>5</v>
      </c>
      <c r="D127" t="s">
        <v>535</v>
      </c>
      <c r="F127" t="str">
        <f t="shared" si="12"/>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г/м2:напечатанные:ткани из полиэфирных волокон прочие</v>
      </c>
    </row>
    <row r="128" spans="2:6" x14ac:dyDescent="0.25">
      <c r="B128" t="s">
        <v>557</v>
      </c>
      <c r="C128" t="s">
        <v>5</v>
      </c>
      <c r="D128" t="s">
        <v>181</v>
      </c>
      <c r="F128" t="str">
        <f t="shared" si="12"/>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г/м2:напечатанные:ткани прочие</v>
      </c>
    </row>
    <row r="130" spans="2:6" x14ac:dyDescent="0.25">
      <c r="B130" t="s">
        <v>0</v>
      </c>
    </row>
    <row r="131" spans="2:6" x14ac:dyDescent="0.25">
      <c r="C131" t="s">
        <v>558</v>
      </c>
    </row>
    <row r="132" spans="2:6" x14ac:dyDescent="0.25">
      <c r="C132" t="s">
        <v>2</v>
      </c>
      <c r="D132" t="s">
        <v>559</v>
      </c>
    </row>
    <row r="133" spans="2:6" x14ac:dyDescent="0.25">
      <c r="B133" t="s">
        <v>560</v>
      </c>
      <c r="C133" t="s">
        <v>5</v>
      </c>
      <c r="D133" t="s">
        <v>561</v>
      </c>
      <c r="F133" t="str">
        <f>CONCATENATE($C$131,$D$132,D133)</f>
        <v>Ткани из синтетических волокон прочие:из полиэфирных волокон:смешанные в основном или исключительно с вискозными волокнами</v>
      </c>
    </row>
    <row r="134" spans="2:6" x14ac:dyDescent="0.25">
      <c r="B134" t="s">
        <v>562</v>
      </c>
      <c r="C134" t="s">
        <v>5</v>
      </c>
      <c r="D134" t="s">
        <v>563</v>
      </c>
      <c r="F134" t="str">
        <f t="shared" ref="F134:F136" si="13">CONCATENATE($C$131,$D$132,D134)</f>
        <v>Ткани из синтетических волокон прочие:из полиэфирных волокон:смешанные в основном или исключительно с химическими нитями</v>
      </c>
    </row>
    <row r="135" spans="2:6" x14ac:dyDescent="0.25">
      <c r="B135" t="s">
        <v>564</v>
      </c>
      <c r="C135" t="s">
        <v>5</v>
      </c>
      <c r="D135" t="s">
        <v>565</v>
      </c>
      <c r="F135" t="str">
        <f t="shared" si="13"/>
        <v>Ткани из синтетических волокон прочие:из полиэфирных волокон:смешанные в основном или исключительно с шерстью или тонким волосом животных</v>
      </c>
    </row>
    <row r="136" spans="2:6" x14ac:dyDescent="0.25">
      <c r="B136" t="s">
        <v>566</v>
      </c>
      <c r="C136" t="s">
        <v>5</v>
      </c>
      <c r="D136" t="s">
        <v>67</v>
      </c>
      <c r="F136" t="str">
        <f t="shared" si="13"/>
        <v>Ткани из синтетических волокон прочие:из полиэфирных волокон:прочие</v>
      </c>
    </row>
    <row r="137" spans="2:6" x14ac:dyDescent="0.25">
      <c r="C137" t="s">
        <v>2</v>
      </c>
      <c r="D137" t="s">
        <v>567</v>
      </c>
    </row>
    <row r="138" spans="2:6" x14ac:dyDescent="0.25">
      <c r="B138" t="s">
        <v>568</v>
      </c>
      <c r="C138" t="s">
        <v>5</v>
      </c>
      <c r="D138" t="s">
        <v>563</v>
      </c>
      <c r="F138" t="str">
        <f>CONCATENATE($C$131,$D$137,D138)</f>
        <v>Ткани из синтетических волокон прочие:из акриловых или модакриловых волокон:смешанные в основном или исключительно с химическими нитями</v>
      </c>
    </row>
    <row r="139" spans="2:6" x14ac:dyDescent="0.25">
      <c r="B139" t="s">
        <v>569</v>
      </c>
      <c r="C139" t="s">
        <v>5</v>
      </c>
      <c r="D139" t="s">
        <v>565</v>
      </c>
      <c r="F139" t="str">
        <f t="shared" ref="F139:F140" si="14">CONCATENATE($C$131,$D$137,D139)</f>
        <v>Ткани из синтетических волокон прочие:из акриловых или модакриловых волокон:смешанные в основном или исключительно с шерстью или тонким волосом животных</v>
      </c>
    </row>
    <row r="140" spans="2:6" x14ac:dyDescent="0.25">
      <c r="B140" t="s">
        <v>570</v>
      </c>
      <c r="C140" t="s">
        <v>5</v>
      </c>
      <c r="D140" t="s">
        <v>67</v>
      </c>
      <c r="F140" t="str">
        <f t="shared" si="14"/>
        <v>Ткани из синтетических волокон прочие:из акриловых или модакриловых волокон:прочие</v>
      </c>
    </row>
    <row r="141" spans="2:6" x14ac:dyDescent="0.25">
      <c r="C141" t="s">
        <v>2</v>
      </c>
      <c r="D141" t="s">
        <v>413</v>
      </c>
    </row>
    <row r="142" spans="2:6" x14ac:dyDescent="0.25">
      <c r="B142" t="s">
        <v>571</v>
      </c>
      <c r="C142" t="s">
        <v>5</v>
      </c>
      <c r="D142" t="s">
        <v>563</v>
      </c>
      <c r="F142" t="str">
        <f>CONCATENATE($C$131,$D$141,D142)</f>
        <v>Ткани из синтетических волокон прочие:ткани прочие:смешанные в основном или исключительно с химическими нитями</v>
      </c>
    </row>
    <row r="143" spans="2:6" x14ac:dyDescent="0.25">
      <c r="B143" t="s">
        <v>572</v>
      </c>
      <c r="C143" t="s">
        <v>5</v>
      </c>
      <c r="D143" t="s">
        <v>67</v>
      </c>
      <c r="F143" t="str">
        <f>CONCATENATE($C$131,$D$141,D143)</f>
        <v>Ткани из синтетических волокон прочие:ткани прочие:прочие</v>
      </c>
    </row>
    <row r="145" spans="2:6" x14ac:dyDescent="0.25">
      <c r="C145" t="s">
        <v>573</v>
      </c>
    </row>
    <row r="146" spans="2:6" x14ac:dyDescent="0.25">
      <c r="C146" t="s">
        <v>2</v>
      </c>
      <c r="D146" t="s">
        <v>574</v>
      </c>
    </row>
    <row r="147" spans="2:6" x14ac:dyDescent="0.25">
      <c r="B147" t="s">
        <v>575</v>
      </c>
      <c r="C147" t="s">
        <v>5</v>
      </c>
      <c r="D147" t="s">
        <v>302</v>
      </c>
      <c r="F147" t="str">
        <f>CONCATENATE($C$145,$D$146,D147)</f>
        <v>Ткани из искусственных волокон:содержащие 85 мас.% или более искусственных волокон:неотбеленные или отбеленные</v>
      </c>
    </row>
    <row r="148" spans="2:6" x14ac:dyDescent="0.25">
      <c r="B148" t="s">
        <v>576</v>
      </c>
      <c r="C148" t="s">
        <v>5</v>
      </c>
      <c r="D148" t="s">
        <v>255</v>
      </c>
      <c r="F148" t="str">
        <f t="shared" ref="F148:F149" si="15">CONCATENATE($C$145,$D$146,D148)</f>
        <v>Ткани из искусственных волокон:содержащие 85 мас.% или более искусственных волокон:окрашенные</v>
      </c>
    </row>
    <row r="149" spans="2:6" x14ac:dyDescent="0.25">
      <c r="B149" t="s">
        <v>577</v>
      </c>
      <c r="C149" t="s">
        <v>5</v>
      </c>
      <c r="D149" t="s">
        <v>257</v>
      </c>
      <c r="F149" t="str">
        <f t="shared" si="15"/>
        <v>Ткани из искусственных волокон:содержащие 85 мас.% или более искусственных волокон:из пряжи различных цветов</v>
      </c>
    </row>
    <row r="150" spans="2:6" x14ac:dyDescent="0.25">
      <c r="B150" t="s">
        <v>578</v>
      </c>
      <c r="C150" t="s">
        <v>5</v>
      </c>
      <c r="D150" t="s">
        <v>259</v>
      </c>
      <c r="F150" t="str">
        <f>CONCATENATE($C$145,$D$146,D150)</f>
        <v>Ткани из искусственных волокон:содержащие 85 мас.% или более искусственных волокон:напечатанные</v>
      </c>
    </row>
    <row r="151" spans="2:6" x14ac:dyDescent="0.25">
      <c r="C151" t="s">
        <v>2</v>
      </c>
      <c r="D151" t="s">
        <v>579</v>
      </c>
    </row>
    <row r="152" spans="2:6" x14ac:dyDescent="0.25">
      <c r="B152" t="s">
        <v>580</v>
      </c>
      <c r="C152" t="s">
        <v>5</v>
      </c>
      <c r="D152" t="s">
        <v>302</v>
      </c>
      <c r="F152" t="str">
        <f>CONCATENATE($C$145,$D$151,D152)</f>
        <v>Ткани из искусственных волокон:содержащие менее 85 мас.% искусственных волокон, смешанные в основном или исключительно с химическими нитями:неотбеленные или отбеленные</v>
      </c>
    </row>
    <row r="153" spans="2:6" x14ac:dyDescent="0.25">
      <c r="B153" t="s">
        <v>581</v>
      </c>
      <c r="C153" t="s">
        <v>5</v>
      </c>
      <c r="D153" t="s">
        <v>255</v>
      </c>
      <c r="F153" t="str">
        <f t="shared" ref="F153:F155" si="16">CONCATENATE($C$145,$D$151,D153)</f>
        <v>Ткани из искусственных волокон:содержащие менее 85 мас.% искусственных волокон, смешанные в основном или исключительно с химическими нитями:окрашенные</v>
      </c>
    </row>
    <row r="154" spans="2:6" x14ac:dyDescent="0.25">
      <c r="B154" t="s">
        <v>582</v>
      </c>
      <c r="C154" t="s">
        <v>5</v>
      </c>
      <c r="D154" t="s">
        <v>257</v>
      </c>
      <c r="F154" t="str">
        <f t="shared" si="16"/>
        <v>Ткани из искусственных волокон:содержащие менее 85 мас.% искусственных волокон, смешанные в основном или исключительно с химическими нитями:из пряжи различных цветов</v>
      </c>
    </row>
    <row r="155" spans="2:6" x14ac:dyDescent="0.25">
      <c r="B155" t="s">
        <v>583</v>
      </c>
      <c r="C155" t="s">
        <v>5</v>
      </c>
      <c r="D155" t="s">
        <v>259</v>
      </c>
      <c r="F155" t="str">
        <f t="shared" si="16"/>
        <v>Ткани из искусственных волокон:содержащие менее 85 мас.% искусственных волокон, смешанные в основном или исключительно с химическими нитями:напечатанные</v>
      </c>
    </row>
    <row r="156" spans="2:6" x14ac:dyDescent="0.25">
      <c r="C156" t="s">
        <v>2</v>
      </c>
      <c r="D156" t="s">
        <v>584</v>
      </c>
    </row>
    <row r="157" spans="2:6" x14ac:dyDescent="0.25">
      <c r="B157" t="s">
        <v>585</v>
      </c>
      <c r="C157" t="s">
        <v>5</v>
      </c>
      <c r="D157" t="s">
        <v>302</v>
      </c>
      <c r="F157" t="str">
        <f>CONCATENATE($C$145,$D$156,D157)</f>
        <v>Ткани из искусственных волокон:содержащие менее 85 мас.% искусственных волокон, смешанные в основном или исключительно с шерстью или тонким волосом животных:неотбеленные или отбеленные</v>
      </c>
    </row>
    <row r="158" spans="2:6" x14ac:dyDescent="0.25">
      <c r="B158" t="s">
        <v>586</v>
      </c>
      <c r="C158" t="s">
        <v>5</v>
      </c>
      <c r="D158" t="s">
        <v>255</v>
      </c>
      <c r="F158" t="str">
        <f t="shared" ref="F158:F160" si="17">CONCATENATE($C$145,$D$156,D158)</f>
        <v>Ткани из искусственных волокон:содержащие менее 85 мас.% искусственных волокон, смешанные в основном или исключительно с шерстью или тонким волосом животных:окрашенные</v>
      </c>
    </row>
    <row r="159" spans="2:6" x14ac:dyDescent="0.25">
      <c r="B159" t="s">
        <v>587</v>
      </c>
      <c r="C159" t="s">
        <v>5</v>
      </c>
      <c r="D159" t="s">
        <v>257</v>
      </c>
      <c r="F159" t="str">
        <f t="shared" si="17"/>
        <v>Ткани из искусственных волокон:содержащие менее 85 мас.% искусственных волокон, смешанные в основном или исключительно с шерстью или тонким волосом животных:из пряжи различных цветов</v>
      </c>
    </row>
    <row r="160" spans="2:6" x14ac:dyDescent="0.25">
      <c r="B160" t="s">
        <v>588</v>
      </c>
      <c r="C160" t="s">
        <v>5</v>
      </c>
      <c r="D160" t="s">
        <v>259</v>
      </c>
      <c r="F160" t="str">
        <f t="shared" si="17"/>
        <v>Ткани из искусственных волокон:содержащие менее 85 мас.% искусственных волокон, смешанные в основном или исключительно с шерстью или тонким волосом животных:напечатанные</v>
      </c>
    </row>
    <row r="162" spans="2:6" x14ac:dyDescent="0.25">
      <c r="B162" t="s">
        <v>0</v>
      </c>
    </row>
    <row r="163" spans="2:6" x14ac:dyDescent="0.25">
      <c r="C163" t="s">
        <v>2</v>
      </c>
      <c r="D163" t="s">
        <v>589</v>
      </c>
    </row>
    <row r="164" spans="2:6" x14ac:dyDescent="0.25">
      <c r="B164" t="s">
        <v>590</v>
      </c>
      <c r="C164" t="s">
        <v>5</v>
      </c>
      <c r="D164" t="s">
        <v>302</v>
      </c>
      <c r="F164" t="str">
        <f>CONCATENATE($C$145,$D$163,D164)</f>
        <v>Ткани из искусственных волокон:содержащие менее 85 мас.% искусственных волокон, смешанные в основном или исключительно с хлопковыми волокнами:неотбеленные или отбеленные</v>
      </c>
    </row>
    <row r="165" spans="2:6" x14ac:dyDescent="0.25">
      <c r="B165" t="s">
        <v>591</v>
      </c>
      <c r="C165" t="s">
        <v>5</v>
      </c>
      <c r="D165" t="s">
        <v>255</v>
      </c>
      <c r="F165" t="str">
        <f t="shared" ref="F165:F167" si="18">CONCATENATE($C$145,$D$163,D165)</f>
        <v>Ткани из искусственных волокон:содержащие менее 85 мас.% искусственных волокон, смешанные в основном или исключительно с хлопковыми волокнами:окрашенные</v>
      </c>
    </row>
    <row r="166" spans="2:6" x14ac:dyDescent="0.25">
      <c r="B166" t="s">
        <v>592</v>
      </c>
      <c r="C166" t="s">
        <v>5</v>
      </c>
      <c r="D166" t="s">
        <v>257</v>
      </c>
      <c r="F166" t="str">
        <f t="shared" si="18"/>
        <v>Ткани из искусственных волокон:содержащие менее 85 мас.% искусственных волокон, смешанные в основном или исключительно с хлопковыми волокнами:из пряжи различных цветов</v>
      </c>
    </row>
    <row r="167" spans="2:6" x14ac:dyDescent="0.25">
      <c r="B167" t="s">
        <v>593</v>
      </c>
      <c r="C167" t="s">
        <v>5</v>
      </c>
      <c r="D167" t="s">
        <v>259</v>
      </c>
      <c r="F167" t="str">
        <f t="shared" si="18"/>
        <v>Ткани из искусственных волокон:содержащие менее 85 мас.% искусственных волокон, смешанные в основном или исключительно с хлопковыми волокнами:напечатанные</v>
      </c>
    </row>
    <row r="168" spans="2:6" x14ac:dyDescent="0.25">
      <c r="C168" t="s">
        <v>2</v>
      </c>
      <c r="D168" t="s">
        <v>87</v>
      </c>
    </row>
    <row r="169" spans="2:6" x14ac:dyDescent="0.25">
      <c r="B169" t="s">
        <v>594</v>
      </c>
      <c r="C169" t="s">
        <v>5</v>
      </c>
      <c r="D169" t="s">
        <v>302</v>
      </c>
      <c r="F169" t="str">
        <f>CONCATENATE($C$145,$D$168,D169)</f>
        <v>Ткани из искусственных волокон:прочие:неотбеленные или отбеленные</v>
      </c>
    </row>
    <row r="170" spans="2:6" x14ac:dyDescent="0.25">
      <c r="B170" t="s">
        <v>595</v>
      </c>
      <c r="C170" t="s">
        <v>5</v>
      </c>
      <c r="D170" t="s">
        <v>255</v>
      </c>
      <c r="F170" t="str">
        <f t="shared" ref="F170:F171" si="19">CONCATENATE($C$145,$D$168,D170)</f>
        <v>Ткани из искусственных волокон:прочие:окрашенные</v>
      </c>
    </row>
    <row r="171" spans="2:6" x14ac:dyDescent="0.25">
      <c r="B171" t="s">
        <v>596</v>
      </c>
      <c r="C171" t="s">
        <v>5</v>
      </c>
      <c r="D171" t="s">
        <v>257</v>
      </c>
      <c r="F171" t="str">
        <f t="shared" si="19"/>
        <v>Ткани из искусственных волокон:прочие:из пряжи различных цветов</v>
      </c>
    </row>
    <row r="172" spans="2:6" x14ac:dyDescent="0.25">
      <c r="B172" t="s">
        <v>597</v>
      </c>
      <c r="C172" t="s">
        <v>5</v>
      </c>
      <c r="D172" t="s">
        <v>259</v>
      </c>
      <c r="F172" t="str">
        <f>CONCATENATE($C$145,$D$168,D172)</f>
        <v>Ткани из искусственных волокон:прочие:напечатанные</v>
      </c>
    </row>
  </sheetData>
  <pageMargins left="0.7" right="0.7" top="0.75" bottom="0.75" header="0.3" footer="0.3"/>
  <pageSetup paperSize="9" orientation="portrait" horizontalDpi="300" verticalDpi="3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54"/>
  <sheetViews>
    <sheetView topLeftCell="A19" workbookViewId="0">
      <selection activeCell="C1" sqref="C1:E1048576"/>
    </sheetView>
  </sheetViews>
  <sheetFormatPr defaultRowHeight="15" x14ac:dyDescent="0.25"/>
  <cols>
    <col min="3" max="5" width="0" hidden="1" customWidth="1"/>
  </cols>
  <sheetData>
    <row r="2" spans="2:6" x14ac:dyDescent="0.25">
      <c r="B2" t="s">
        <v>0</v>
      </c>
    </row>
    <row r="3" spans="2:6" x14ac:dyDescent="0.25">
      <c r="C3" t="s">
        <v>598</v>
      </c>
    </row>
    <row r="4" spans="2:6" x14ac:dyDescent="0.25">
      <c r="C4" t="s">
        <v>2</v>
      </c>
      <c r="D4" t="s">
        <v>599</v>
      </c>
    </row>
    <row r="5" spans="2:6" x14ac:dyDescent="0.25">
      <c r="B5" t="s">
        <v>600</v>
      </c>
      <c r="C5" t="s">
        <v>5</v>
      </c>
      <c r="D5" t="s">
        <v>601</v>
      </c>
      <c r="F5" t="str">
        <f>CONCATENATE($C$3,$D$4,D5)</f>
        <v>Вата из текстильных материалов и изделия из нее; текстильные волокна, не превышающие по длине 5 мм (пух), текстильная пыль и узелки:вата; прочие изделия из ваты:из хлопковых волокон</v>
      </c>
    </row>
    <row r="6" spans="2:6" x14ac:dyDescent="0.25">
      <c r="B6" t="s">
        <v>602</v>
      </c>
      <c r="C6" t="s">
        <v>5</v>
      </c>
      <c r="D6" t="s">
        <v>603</v>
      </c>
      <c r="F6" t="str">
        <f t="shared" ref="F6:F7" si="0">CONCATENATE($C$3,$D$4,D6)</f>
        <v>Вата из текстильных материалов и изделия из нее; текстильные волокна, не превышающие по длине 5 мм (пух), текстильная пыль и узелки:вата; прочие изделия из ваты:из химических волокон</v>
      </c>
    </row>
    <row r="7" spans="2:6" x14ac:dyDescent="0.25">
      <c r="B7" t="s">
        <v>604</v>
      </c>
      <c r="C7" t="s">
        <v>5</v>
      </c>
      <c r="D7" t="s">
        <v>67</v>
      </c>
      <c r="F7" t="str">
        <f t="shared" si="0"/>
        <v>Вата из текстильных материалов и изделия из нее; текстильные волокна, не превышающие по длине 5 мм (пух), текстильная пыль и узелки:вата; прочие изделия из ваты:прочие</v>
      </c>
    </row>
    <row r="8" spans="2:6" x14ac:dyDescent="0.25">
      <c r="B8" t="s">
        <v>605</v>
      </c>
      <c r="C8" t="s">
        <v>2</v>
      </c>
      <c r="D8" t="s">
        <v>606</v>
      </c>
      <c r="F8" t="str">
        <f>CONCATENATE($C$3,D8)</f>
        <v>Вата из текстильных материалов и изделия из нее; текстильные волокна, не превышающие по длине 5 мм (пух), текстильная пыль и узелки:пух и пыль текстильные и узелки</v>
      </c>
    </row>
    <row r="10" spans="2:6" x14ac:dyDescent="0.25">
      <c r="B10" t="s">
        <v>0</v>
      </c>
    </row>
    <row r="11" spans="2:6" x14ac:dyDescent="0.25">
      <c r="C11" t="s">
        <v>607</v>
      </c>
    </row>
    <row r="12" spans="2:6" x14ac:dyDescent="0.25">
      <c r="B12" t="s">
        <v>608</v>
      </c>
      <c r="C12" t="s">
        <v>2</v>
      </c>
      <c r="D12" t="s">
        <v>609</v>
      </c>
      <c r="F12" t="str">
        <f>CONCATENATE($C$11,D12)</f>
        <v>Войлок или фетр, пропитанные или непропитанные, с покрытием или без покрытия, дублированные или недублированные:войлок или фетр иглопробивные и волокнистые вязально-прошивные полотна</v>
      </c>
    </row>
    <row r="13" spans="2:6" x14ac:dyDescent="0.25">
      <c r="C13" t="s">
        <v>2</v>
      </c>
      <c r="D13" t="s">
        <v>610</v>
      </c>
    </row>
    <row r="14" spans="2:6" x14ac:dyDescent="0.25">
      <c r="B14" t="s">
        <v>611</v>
      </c>
      <c r="C14" t="s">
        <v>5</v>
      </c>
      <c r="D14" t="s">
        <v>612</v>
      </c>
      <c r="F14" t="str">
        <f>CONCATENATE($C$11,$D$13,D14)</f>
        <v>Войлок или фетр, пропитанные или непропитанные, с покрытием или без покрытия, дублированные или недублированные:войлок или фетр прочие, непропитанные, без покрытия или недублированные:из шерсти или тонкого волоса животных</v>
      </c>
    </row>
    <row r="15" spans="2:6" x14ac:dyDescent="0.25">
      <c r="B15" t="s">
        <v>613</v>
      </c>
      <c r="C15" t="s">
        <v>5</v>
      </c>
      <c r="D15" t="s">
        <v>614</v>
      </c>
      <c r="F15" t="str">
        <f t="shared" ref="F15" si="1">CONCATENATE($C$11,$D$13,D15)</f>
        <v>Войлок или фетр, пропитанные или непропитанные, с покрытием или без покрытия, дублированные или недублированные:войлок или фетр прочие, непропитанные, без покрытия или недублированные:из прочих текстильных материалов</v>
      </c>
    </row>
    <row r="16" spans="2:6" x14ac:dyDescent="0.25">
      <c r="B16" t="s">
        <v>615</v>
      </c>
      <c r="C16" t="s">
        <v>2</v>
      </c>
      <c r="D16" t="s">
        <v>67</v>
      </c>
      <c r="F16" t="str">
        <f>CONCATENATE($C$11,D16)</f>
        <v>Войлок или фетр, пропитанные или непропитанные, с покрытием или без покрытия, дублированные или недублированные:прочие</v>
      </c>
    </row>
    <row r="18" spans="2:6" x14ac:dyDescent="0.25">
      <c r="C18" t="s">
        <v>616</v>
      </c>
    </row>
    <row r="19" spans="2:6" x14ac:dyDescent="0.25">
      <c r="C19" t="s">
        <v>2</v>
      </c>
      <c r="D19" t="s">
        <v>617</v>
      </c>
    </row>
    <row r="20" spans="2:6" x14ac:dyDescent="0.25">
      <c r="B20" t="s">
        <v>618</v>
      </c>
      <c r="C20" t="s">
        <v>5</v>
      </c>
      <c r="D20" t="s">
        <v>619</v>
      </c>
      <c r="F20" t="str">
        <f>CONCATENATE($C$18,$D$19,D20)</f>
        <v>Нетканые материалы, пропитанные или непропитанные, с покрытием или без покрытия, дублированные или недублированные:из химических нитей:с поверхностной плотностью не более 25 г/м2</v>
      </c>
    </row>
    <row r="21" spans="2:6" x14ac:dyDescent="0.25">
      <c r="B21" t="s">
        <v>620</v>
      </c>
      <c r="C21" t="s">
        <v>5</v>
      </c>
      <c r="D21" t="s">
        <v>621</v>
      </c>
      <c r="F21" t="str">
        <f t="shared" ref="F21:F23" si="2">CONCATENATE($C$18,$D$19,D21)</f>
        <v>Нетканые материалы, пропитанные или непропитанные, с покрытием или без покрытия, дублированные или недублированные:из химических нитей:с поверхностной плотностью более 25 г/м2, но не более 70 г/м2</v>
      </c>
    </row>
    <row r="22" spans="2:6" x14ac:dyDescent="0.25">
      <c r="B22" t="s">
        <v>622</v>
      </c>
      <c r="C22" t="s">
        <v>5</v>
      </c>
      <c r="D22" t="s">
        <v>623</v>
      </c>
      <c r="F22" t="str">
        <f t="shared" si="2"/>
        <v>Нетканые материалы, пропитанные или непропитанные, с покрытием или без покрытия, дублированные или недублированные:из химических нитей:с поверхностной плотностью более 70 г/м2, но не более 150 г/м2</v>
      </c>
    </row>
    <row r="23" spans="2:6" x14ac:dyDescent="0.25">
      <c r="B23" t="s">
        <v>624</v>
      </c>
      <c r="C23" t="s">
        <v>5</v>
      </c>
      <c r="D23" t="s">
        <v>625</v>
      </c>
      <c r="F23" t="str">
        <f t="shared" si="2"/>
        <v>Нетканые материалы, пропитанные или непропитанные, с покрытием или без покрытия, дублированные или недублированные:из химических нитей:с поверхностной плотностью более 150 г/м2</v>
      </c>
    </row>
    <row r="24" spans="2:6" x14ac:dyDescent="0.25">
      <c r="C24" t="s">
        <v>2</v>
      </c>
      <c r="D24" t="s">
        <v>87</v>
      </c>
    </row>
    <row r="25" spans="2:6" x14ac:dyDescent="0.25">
      <c r="B25" t="s">
        <v>626</v>
      </c>
      <c r="C25" t="s">
        <v>5</v>
      </c>
      <c r="D25" t="s">
        <v>619</v>
      </c>
      <c r="F25" t="str">
        <f>CONCATENATE($C$18,$D$24,D25)</f>
        <v>Нетканые материалы, пропитанные или непропитанные, с покрытием или без покрытия, дублированные или недублированные:прочие:с поверхностной плотностью не более 25 г/м2</v>
      </c>
    </row>
    <row r="26" spans="2:6" x14ac:dyDescent="0.25">
      <c r="B26" t="s">
        <v>627</v>
      </c>
      <c r="C26" t="s">
        <v>5</v>
      </c>
      <c r="D26" t="s">
        <v>621</v>
      </c>
      <c r="F26" t="str">
        <f t="shared" ref="F26:F28" si="3">CONCATENATE($C$18,$D$24,D26)</f>
        <v>Нетканые материалы, пропитанные или непропитанные, с покрытием или без покрытия, дублированные или недублированные:прочие:с поверхностной плотностью более 25 г/м2, но не более 70 г/м2</v>
      </c>
    </row>
    <row r="27" spans="2:6" x14ac:dyDescent="0.25">
      <c r="B27" t="s">
        <v>628</v>
      </c>
      <c r="C27" t="s">
        <v>5</v>
      </c>
      <c r="D27" t="s">
        <v>623</v>
      </c>
      <c r="F27" t="str">
        <f t="shared" si="3"/>
        <v>Нетканые материалы, пропитанные или непропитанные, с покрытием или без покрытия, дублированные или недублированные:прочие:с поверхностной плотностью более 70 г/м2, но не более 150 г/м2</v>
      </c>
    </row>
    <row r="28" spans="2:6" x14ac:dyDescent="0.25">
      <c r="B28" t="s">
        <v>629</v>
      </c>
      <c r="C28" t="s">
        <v>5</v>
      </c>
      <c r="D28" t="s">
        <v>625</v>
      </c>
      <c r="F28" t="str">
        <f t="shared" si="3"/>
        <v>Нетканые материалы, пропитанные или непропитанные, с покрытием или без покрытия, дублированные или недублированные:прочие:с поверхностной плотностью более 150 г/м2</v>
      </c>
    </row>
    <row r="30" spans="2:6" x14ac:dyDescent="0.25">
      <c r="C30" t="s">
        <v>630</v>
      </c>
    </row>
    <row r="31" spans="2:6" x14ac:dyDescent="0.25">
      <c r="B31" t="s">
        <v>631</v>
      </c>
      <c r="C31" t="s">
        <v>2</v>
      </c>
      <c r="D31" t="s">
        <v>632</v>
      </c>
      <c r="F31" t="str">
        <f>CONCATENATE($C$30,D31)</f>
        <v>Резиновые нить и шнур, с текстильным покрытием; текстильные нити, плоские и аналогичные нити товарной позиции 54.04 или 54.05, пропитанные, с покрытием или имеющие оболочку из резины или пластмассы:резиновые нить и шнур, с текстильным покрытием</v>
      </c>
    </row>
    <row r="32" spans="2:6" x14ac:dyDescent="0.25">
      <c r="B32" t="s">
        <v>633</v>
      </c>
      <c r="C32" t="s">
        <v>2</v>
      </c>
      <c r="D32" t="s">
        <v>67</v>
      </c>
      <c r="F32" t="str">
        <f>CONCATENATE($C$30,D32)</f>
        <v>Резиновые нить и шнур, с текстильным покрытием; текстильные нити, плоские и аналогичные нити товарной позиции 54.04 или 54.05, пропитанные, с покрытием или имеющие оболочку из резины или пластмассы:прочие</v>
      </c>
    </row>
    <row r="34" spans="2:6" x14ac:dyDescent="0.25">
      <c r="B34" t="s">
        <v>634</v>
      </c>
      <c r="C34" t="s">
        <v>635</v>
      </c>
      <c r="F34" t="str">
        <f>C34</f>
        <v>Нить металлизированная, позументная или непозументная, являющаяся текстильной нитью или плоской или аналогичной нитью товарной позиции 54.04 или 54.05, комбинированная с металлом в виде нити, полосы или ленты, или порошка или покрытая металлом.</v>
      </c>
    </row>
    <row r="36" spans="2:6" x14ac:dyDescent="0.25">
      <c r="B36" t="s">
        <v>636</v>
      </c>
      <c r="C36" t="s">
        <v>637</v>
      </c>
      <c r="F36" t="str">
        <f>C36</f>
        <v>Нить позументная и плоская и аналогичная нить товарной позиции 54.04 или 54.05, позументная (кроме входящей в товарную позицию 56.05 и позументной нити из конского волоса); пряжа синель (включая флокированную синель); фасонная петлистая пряжа.</v>
      </c>
    </row>
    <row r="38" spans="2:6" x14ac:dyDescent="0.25">
      <c r="C38" t="s">
        <v>638</v>
      </c>
    </row>
    <row r="39" spans="2:6" x14ac:dyDescent="0.25">
      <c r="C39" t="s">
        <v>2</v>
      </c>
      <c r="D39" t="s">
        <v>639</v>
      </c>
    </row>
    <row r="40" spans="2:6" x14ac:dyDescent="0.25">
      <c r="B40" t="s">
        <v>640</v>
      </c>
      <c r="C40" t="s">
        <v>5</v>
      </c>
      <c r="D40" t="s">
        <v>641</v>
      </c>
      <c r="F40" t="str">
        <f>CONCATENATE($C$38,$D$39,D40)</f>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пластмассы:из сизаля или прочих текстильных волокон растений рода Agave:упаковочная бечевка или шпагат</v>
      </c>
    </row>
    <row r="41" spans="2:6" x14ac:dyDescent="0.25">
      <c r="B41" t="s">
        <v>642</v>
      </c>
      <c r="C41" t="s">
        <v>5</v>
      </c>
      <c r="D41" t="s">
        <v>67</v>
      </c>
      <c r="F41" t="str">
        <f>CONCATENATE($C$38,$D$39,D41)</f>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пластмассы:из сизаля или прочих текстильных волокон растений рода Agave:прочие</v>
      </c>
    </row>
    <row r="42" spans="2:6" x14ac:dyDescent="0.25">
      <c r="C42" t="s">
        <v>2</v>
      </c>
      <c r="D42" t="s">
        <v>643</v>
      </c>
    </row>
    <row r="43" spans="2:6" x14ac:dyDescent="0.25">
      <c r="B43" t="s">
        <v>644</v>
      </c>
      <c r="C43" t="s">
        <v>5</v>
      </c>
      <c r="D43" t="s">
        <v>641</v>
      </c>
      <c r="F43" t="str">
        <f>CONCATENATE($C$38,$D$42,D43)</f>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пластмассы:из полиэтилена или полипропилена:упаковочная бечевка или шпагат</v>
      </c>
    </row>
    <row r="44" spans="2:6" x14ac:dyDescent="0.25">
      <c r="B44" t="s">
        <v>645</v>
      </c>
      <c r="C44" t="s">
        <v>5</v>
      </c>
      <c r="D44" t="s">
        <v>67</v>
      </c>
      <c r="F44" t="str">
        <f>CONCATENATE($C$38,$D$42,D44)</f>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пластмассы:из полиэтилена или полипропилена:прочие</v>
      </c>
    </row>
    <row r="45" spans="2:6" x14ac:dyDescent="0.25">
      <c r="B45" t="s">
        <v>646</v>
      </c>
      <c r="C45" t="s">
        <v>2</v>
      </c>
      <c r="D45" t="s">
        <v>647</v>
      </c>
      <c r="F45" t="str">
        <f>CONCATENATE($C$38,D45)</f>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пластмассы:из прочих синтетических волокон</v>
      </c>
    </row>
    <row r="46" spans="2:6" x14ac:dyDescent="0.25">
      <c r="B46" t="s">
        <v>648</v>
      </c>
      <c r="C46" t="s">
        <v>2</v>
      </c>
      <c r="D46" t="s">
        <v>67</v>
      </c>
      <c r="F46" t="str">
        <f>CONCATENATE($C$38,D46)</f>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пластмассы:прочие</v>
      </c>
    </row>
    <row r="48" spans="2:6" x14ac:dyDescent="0.25">
      <c r="C48" t="s">
        <v>649</v>
      </c>
    </row>
    <row r="49" spans="2:6" x14ac:dyDescent="0.25">
      <c r="C49" t="s">
        <v>2</v>
      </c>
      <c r="D49" t="s">
        <v>650</v>
      </c>
    </row>
    <row r="50" spans="2:6" x14ac:dyDescent="0.25">
      <c r="B50" t="s">
        <v>651</v>
      </c>
      <c r="C50" t="s">
        <v>5</v>
      </c>
      <c r="D50" t="s">
        <v>652</v>
      </c>
      <c r="F50" t="str">
        <f>CONCATENATE($C$48,$D$49,D50)</f>
        <v>Сетки и сети, плетеные из бечевок, веревок или канатов; готовые рыболовные сети и другие готовые сети, из текстильных материалов:из химических текстильных материалов:готовые сети рыболовные</v>
      </c>
    </row>
    <row r="51" spans="2:6" x14ac:dyDescent="0.25">
      <c r="B51" t="s">
        <v>653</v>
      </c>
      <c r="C51" t="s">
        <v>5</v>
      </c>
      <c r="D51" t="s">
        <v>67</v>
      </c>
      <c r="F51" t="str">
        <f t="shared" ref="F51" si="4">CONCATENATE($C$48,$D$49,D51)</f>
        <v>Сетки и сети, плетеные из бечевок, веревок или канатов; готовые рыболовные сети и другие готовые сети, из текстильных материалов:из химических текстильных материалов:прочие</v>
      </c>
    </row>
    <row r="52" spans="2:6" x14ac:dyDescent="0.25">
      <c r="B52" t="s">
        <v>654</v>
      </c>
      <c r="C52" t="s">
        <v>2</v>
      </c>
      <c r="D52" t="s">
        <v>67</v>
      </c>
      <c r="F52" t="str">
        <f>CONCATENATE($C$48,D52)</f>
        <v>Сетки и сети, плетеные из бечевок, веревок или канатов; готовые рыболовные сети и другие готовые сети, из текстильных материалов:прочие</v>
      </c>
    </row>
    <row r="54" spans="2:6" x14ac:dyDescent="0.25">
      <c r="B54" t="s">
        <v>655</v>
      </c>
      <c r="C54" t="s">
        <v>656</v>
      </c>
      <c r="F54" t="str">
        <f>C54</f>
        <v>Изделия из нитей или пряжи, плоских или аналогичных нитей товарной позиции 54.04 или 54.05, бечевок, веревок, канатов или тросов, в другом месте не поименованные или не включенные.</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4"/>
  <sheetViews>
    <sheetView topLeftCell="A4" workbookViewId="0">
      <selection activeCell="C1" sqref="C1:E1048576"/>
    </sheetView>
  </sheetViews>
  <sheetFormatPr defaultRowHeight="15" x14ac:dyDescent="0.25"/>
  <cols>
    <col min="3" max="5" width="0" hidden="1" customWidth="1"/>
  </cols>
  <sheetData>
    <row r="2" spans="2:6" x14ac:dyDescent="0.25">
      <c r="B2" t="s">
        <v>0</v>
      </c>
    </row>
    <row r="3" spans="2:6" x14ac:dyDescent="0.25">
      <c r="C3" t="s">
        <v>657</v>
      </c>
    </row>
    <row r="4" spans="2:6" x14ac:dyDescent="0.25">
      <c r="B4" t="s">
        <v>658</v>
      </c>
      <c r="C4" t="s">
        <v>2</v>
      </c>
      <c r="D4" t="s">
        <v>612</v>
      </c>
      <c r="F4" t="str">
        <f>CONCATENATE($C$3,D4)</f>
        <v>Узелковые ковры и прочие текстильные напольные покрытия, готовые или неготовые:из шерсти или тонкого волоса животных</v>
      </c>
    </row>
    <row r="5" spans="2:6" x14ac:dyDescent="0.25">
      <c r="B5" t="s">
        <v>659</v>
      </c>
      <c r="C5" t="s">
        <v>2</v>
      </c>
      <c r="D5" t="s">
        <v>614</v>
      </c>
      <c r="F5" t="str">
        <f>CONCATENATE($C$3,D5)</f>
        <v>Узелковые ковры и прочие текстильные напольные покрытия, готовые или неготовые:из прочих текстильных материалов</v>
      </c>
    </row>
    <row r="7" spans="2:6" x14ac:dyDescent="0.25">
      <c r="C7" t="s">
        <v>660</v>
      </c>
    </row>
    <row r="8" spans="2:6" x14ac:dyDescent="0.25">
      <c r="B8" t="s">
        <v>661</v>
      </c>
      <c r="C8" t="s">
        <v>2</v>
      </c>
      <c r="D8" t="s">
        <v>662</v>
      </c>
      <c r="F8" t="str">
        <f>CONCATENATE($C$7,D8)</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работы:ковры "килим", "сумах", "кермани" и аналогичные ковры ручной работы</v>
      </c>
    </row>
    <row r="9" spans="2:6" x14ac:dyDescent="0.25">
      <c r="B9" t="s">
        <v>663</v>
      </c>
      <c r="C9" t="s">
        <v>2</v>
      </c>
      <c r="D9" t="s">
        <v>664</v>
      </c>
      <c r="F9" t="str">
        <f>CONCATENATE($C$7,D9)</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работы:напольные покрытия из волокон кокосового ореха</v>
      </c>
    </row>
    <row r="10" spans="2:6" x14ac:dyDescent="0.25">
      <c r="C10" t="s">
        <v>2</v>
      </c>
      <c r="D10" t="s">
        <v>665</v>
      </c>
    </row>
    <row r="11" spans="2:6" x14ac:dyDescent="0.25">
      <c r="B11" t="s">
        <v>666</v>
      </c>
      <c r="C11" t="s">
        <v>5</v>
      </c>
      <c r="D11" t="s">
        <v>612</v>
      </c>
      <c r="F11" t="str">
        <f>CONCATENATE($C$7,$D$10,D11)</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неготовые:из шерсти или тонкого волоса животных</v>
      </c>
    </row>
    <row r="12" spans="2:6" x14ac:dyDescent="0.25">
      <c r="B12" t="s">
        <v>667</v>
      </c>
      <c r="C12" t="s">
        <v>5</v>
      </c>
      <c r="D12" t="s">
        <v>668</v>
      </c>
      <c r="F12" t="str">
        <f t="shared" ref="F12:F13" si="0">CONCATENATE($C$7,$D$10,D12)</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неготовые:из химических текстильных материалов</v>
      </c>
    </row>
    <row r="13" spans="2:6" x14ac:dyDescent="0.25">
      <c r="B13" t="s">
        <v>669</v>
      </c>
      <c r="C13" t="s">
        <v>5</v>
      </c>
      <c r="D13" t="s">
        <v>614</v>
      </c>
      <c r="F13" t="str">
        <f t="shared" si="0"/>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неготовые:из прочих текстильных материалов</v>
      </c>
    </row>
    <row r="14" spans="2:6" x14ac:dyDescent="0.25">
      <c r="C14" t="s">
        <v>2</v>
      </c>
      <c r="D14" t="s">
        <v>670</v>
      </c>
    </row>
    <row r="15" spans="2:6" x14ac:dyDescent="0.25">
      <c r="B15" t="s">
        <v>671</v>
      </c>
      <c r="C15" t="s">
        <v>5</v>
      </c>
      <c r="D15" t="s">
        <v>612</v>
      </c>
      <c r="F15" t="str">
        <f>CONCATENATE($C$7,$D$14,D15)</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готовые:из шерсти или тонкого волоса животных</v>
      </c>
    </row>
    <row r="16" spans="2:6" x14ac:dyDescent="0.25">
      <c r="B16" t="s">
        <v>672</v>
      </c>
      <c r="C16" t="s">
        <v>5</v>
      </c>
      <c r="D16" t="s">
        <v>668</v>
      </c>
      <c r="F16" t="str">
        <f t="shared" ref="F16:F17" si="1">CONCATENATE($C$7,$D$14,D16)</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готовые:из химических текстильных материалов</v>
      </c>
    </row>
    <row r="17" spans="2:6" x14ac:dyDescent="0.25">
      <c r="B17" t="s">
        <v>673</v>
      </c>
      <c r="C17" t="s">
        <v>5</v>
      </c>
      <c r="D17" t="s">
        <v>614</v>
      </c>
      <c r="F17" t="str">
        <f t="shared" si="1"/>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готовые:из прочих текстильных материалов</v>
      </c>
    </row>
    <row r="18" spans="2:6" x14ac:dyDescent="0.25">
      <c r="B18" t="s">
        <v>674</v>
      </c>
      <c r="C18" t="s">
        <v>2</v>
      </c>
      <c r="D18" t="s">
        <v>675</v>
      </c>
      <c r="F18" t="str">
        <f>CONCATENATE($C$7,D18)</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безворсовые, неготовые</v>
      </c>
    </row>
    <row r="19" spans="2:6" x14ac:dyDescent="0.25">
      <c r="C19" t="s">
        <v>2</v>
      </c>
      <c r="D19" t="s">
        <v>676</v>
      </c>
    </row>
    <row r="20" spans="2:6" x14ac:dyDescent="0.25">
      <c r="B20" t="s">
        <v>677</v>
      </c>
      <c r="C20" t="s">
        <v>5</v>
      </c>
      <c r="D20" t="s">
        <v>612</v>
      </c>
      <c r="F20" t="str">
        <f>CONCATENATE($C$7,$D$19,D20)</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безворсовые, готовые:из шерсти или тонкого волоса животных</v>
      </c>
    </row>
    <row r="21" spans="2:6" x14ac:dyDescent="0.25">
      <c r="B21" t="s">
        <v>678</v>
      </c>
      <c r="C21" t="s">
        <v>5</v>
      </c>
      <c r="D21" t="s">
        <v>668</v>
      </c>
      <c r="F21" t="str">
        <f t="shared" ref="F21:F22" si="2">CONCATENATE($C$7,$D$19,D21)</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безворсовые, готовые:из химических текстильных материалов</v>
      </c>
    </row>
    <row r="22" spans="2:6" x14ac:dyDescent="0.25">
      <c r="B22" t="s">
        <v>679</v>
      </c>
      <c r="C22" t="s">
        <v>5</v>
      </c>
      <c r="D22" t="s">
        <v>614</v>
      </c>
      <c r="F22" t="str">
        <f t="shared" si="2"/>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безворсовые, готовые:из прочих текстильных материалов</v>
      </c>
    </row>
    <row r="24" spans="2:6" x14ac:dyDescent="0.25">
      <c r="C24" t="s">
        <v>680</v>
      </c>
    </row>
    <row r="25" spans="2:6" x14ac:dyDescent="0.25">
      <c r="B25" t="s">
        <v>681</v>
      </c>
      <c r="C25" t="s">
        <v>2</v>
      </c>
      <c r="D25" t="s">
        <v>612</v>
      </c>
      <c r="F25" t="str">
        <f>CONCATENATE($C$24,D25)</f>
        <v>Ковры и прочие текстильные напольные покрытия тафтинговые, готовые или неготовые:из шерсти или тонкого волоса животных</v>
      </c>
    </row>
    <row r="26" spans="2:6" x14ac:dyDescent="0.25">
      <c r="B26" t="s">
        <v>682</v>
      </c>
      <c r="C26" t="s">
        <v>2</v>
      </c>
      <c r="D26" t="s">
        <v>683</v>
      </c>
      <c r="F26" t="str">
        <f t="shared" ref="F26:F28" si="3">CONCATENATE($C$24,D26)</f>
        <v>Ковры и прочие текстильные напольные покрытия тафтинговые, готовые или неготовые:из нейлона или прочих полиамидов</v>
      </c>
    </row>
    <row r="27" spans="2:6" x14ac:dyDescent="0.25">
      <c r="B27" t="s">
        <v>684</v>
      </c>
      <c r="C27" t="s">
        <v>2</v>
      </c>
      <c r="D27" t="s">
        <v>685</v>
      </c>
      <c r="F27" t="str">
        <f t="shared" si="3"/>
        <v>Ковры и прочие текстильные напольные покрытия тафтинговые, готовые или неготовые:из прочих химических текстильных материалов</v>
      </c>
    </row>
    <row r="28" spans="2:6" x14ac:dyDescent="0.25">
      <c r="B28" t="s">
        <v>686</v>
      </c>
      <c r="C28" t="s">
        <v>2</v>
      </c>
      <c r="D28" t="s">
        <v>614</v>
      </c>
      <c r="F28" t="str">
        <f t="shared" si="3"/>
        <v>Ковры и прочие текстильные напольные покрытия тафтинговые, готовые или неготовые:из прочих текстильных материалов</v>
      </c>
    </row>
    <row r="30" spans="2:6" x14ac:dyDescent="0.25">
      <c r="C30" t="s">
        <v>687</v>
      </c>
    </row>
    <row r="31" spans="2:6" x14ac:dyDescent="0.25">
      <c r="B31" t="s">
        <v>688</v>
      </c>
      <c r="C31" t="s">
        <v>2</v>
      </c>
      <c r="D31" t="s">
        <v>689</v>
      </c>
      <c r="F31" t="str">
        <f>CONCATENATE($C$30,D31)</f>
        <v>Ковры и прочие текстильные напольные покрытия из войлока, нетафтинговые или нефлокированные, готовые или неготовые:в виде пластин максимальной площадью 0,3 м2</v>
      </c>
    </row>
    <row r="32" spans="2:6" x14ac:dyDescent="0.25">
      <c r="B32" t="s">
        <v>690</v>
      </c>
      <c r="C32" t="s">
        <v>2</v>
      </c>
      <c r="D32" t="s">
        <v>67</v>
      </c>
      <c r="F32" t="str">
        <f>CONCATENATE($C$30,D32)</f>
        <v>Ковры и прочие текстильные напольные покрытия из войлока, нетафтинговые или нефлокированные, готовые или неготовые:прочие</v>
      </c>
    </row>
    <row r="34" spans="2:6" x14ac:dyDescent="0.25">
      <c r="B34" t="s">
        <v>691</v>
      </c>
      <c r="C34" t="s">
        <v>692</v>
      </c>
      <c r="F34" t="str">
        <f>C34</f>
        <v>Ковры и текстильные напольные покрытия прочие, готовые или неготовые.</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4"/>
  <sheetViews>
    <sheetView topLeftCell="A31" workbookViewId="0">
      <selection activeCell="C31" sqref="C1:E1048576"/>
    </sheetView>
  </sheetViews>
  <sheetFormatPr defaultRowHeight="15" x14ac:dyDescent="0.25"/>
  <cols>
    <col min="3" max="5" width="0" hidden="1" customWidth="1"/>
  </cols>
  <sheetData>
    <row r="2" spans="2:6" x14ac:dyDescent="0.25">
      <c r="B2" t="s">
        <v>0</v>
      </c>
    </row>
    <row r="3" spans="2:6" x14ac:dyDescent="0.25">
      <c r="C3" t="s">
        <v>693</v>
      </c>
    </row>
    <row r="4" spans="2:6" x14ac:dyDescent="0.25">
      <c r="B4" t="s">
        <v>694</v>
      </c>
      <c r="C4" t="s">
        <v>2</v>
      </c>
      <c r="D4" t="s">
        <v>612</v>
      </c>
      <c r="F4" t="str">
        <f>CONCATENATE($C$3,D4)</f>
        <v>Ткани ворсовые и ткани из синели, кроме тканей товарной позиции 58.02 или 58.06:из шерсти или тонкого волоса животных</v>
      </c>
    </row>
    <row r="5" spans="2:6" x14ac:dyDescent="0.25">
      <c r="C5" t="s">
        <v>2</v>
      </c>
      <c r="D5" t="s">
        <v>695</v>
      </c>
    </row>
    <row r="6" spans="2:6" x14ac:dyDescent="0.25">
      <c r="B6" t="s">
        <v>696</v>
      </c>
      <c r="C6" t="s">
        <v>5</v>
      </c>
      <c r="D6" t="s">
        <v>697</v>
      </c>
      <c r="F6" t="str">
        <f>CONCATENATE($C$3,$D$5,D6)</f>
        <v>Ткани ворсовые и ткани из синели, кроме тканей товарной позиции 58.02 или 58.06:из хлопчатобумажной пряжи:ткани с неразрезным уточным ворсом</v>
      </c>
    </row>
    <row r="7" spans="2:6" x14ac:dyDescent="0.25">
      <c r="B7" t="s">
        <v>698</v>
      </c>
      <c r="C7" t="s">
        <v>5</v>
      </c>
      <c r="D7" t="s">
        <v>699</v>
      </c>
      <c r="F7" t="str">
        <f t="shared" ref="F7:F9" si="0">CONCATENATE($C$3,$D$5,D7)</f>
        <v>Ткани ворсовые и ткани из синели, кроме тканей товарной позиции 58.02 или 58.06:из хлопчатобумажной пряжи:вельвет-корд с разрезным ворсом</v>
      </c>
    </row>
    <row r="8" spans="2:6" x14ac:dyDescent="0.25">
      <c r="B8" t="s">
        <v>700</v>
      </c>
      <c r="C8" t="s">
        <v>5</v>
      </c>
      <c r="D8" t="s">
        <v>701</v>
      </c>
      <c r="F8" t="str">
        <f t="shared" si="0"/>
        <v>Ткани ворсовые и ткани из синели, кроме тканей товарной позиции 58.02 или 58.06:из хлопчатобумажной пряжи:ткани с уточным ворсом прочие</v>
      </c>
    </row>
    <row r="9" spans="2:6" x14ac:dyDescent="0.25">
      <c r="B9" t="s">
        <v>702</v>
      </c>
      <c r="C9" t="s">
        <v>5</v>
      </c>
      <c r="D9" t="s">
        <v>703</v>
      </c>
      <c r="F9" t="str">
        <f t="shared" si="0"/>
        <v>Ткани ворсовые и ткани из синели, кроме тканей товарной позиции 58.02 или 58.06:из хлопчатобумажной пряжи:ткани из синели</v>
      </c>
    </row>
    <row r="10" spans="2:6" x14ac:dyDescent="0.25">
      <c r="B10" t="s">
        <v>704</v>
      </c>
      <c r="C10" t="s">
        <v>5</v>
      </c>
      <c r="D10" t="s">
        <v>705</v>
      </c>
      <c r="F10" t="str">
        <f>CONCATENATE($C$3,$D$5,D10)</f>
        <v>Ткани ворсовые и ткани из синели, кроме тканей товарной позиции 58.02 или 58.06:из хлопчатобумажной пряжи:ткани с основным ворсом</v>
      </c>
    </row>
    <row r="11" spans="2:6" x14ac:dyDescent="0.25">
      <c r="C11" t="s">
        <v>2</v>
      </c>
      <c r="D11" t="s">
        <v>617</v>
      </c>
    </row>
    <row r="12" spans="2:6" x14ac:dyDescent="0.25">
      <c r="B12" t="s">
        <v>706</v>
      </c>
      <c r="C12" t="s">
        <v>5</v>
      </c>
      <c r="D12" t="s">
        <v>697</v>
      </c>
      <c r="F12" t="str">
        <f>CONCATENATE($C$3,$D$11,D12)</f>
        <v>Ткани ворсовые и ткани из синели, кроме тканей товарной позиции 58.02 или 58.06:из химических нитей:ткани с неразрезным уточным ворсом</v>
      </c>
    </row>
    <row r="13" spans="2:6" x14ac:dyDescent="0.25">
      <c r="B13" t="s">
        <v>707</v>
      </c>
      <c r="C13" t="s">
        <v>5</v>
      </c>
      <c r="D13" t="s">
        <v>699</v>
      </c>
      <c r="F13" t="str">
        <f t="shared" ref="F13:F16" si="1">CONCATENATE($C$3,$D$11,D13)</f>
        <v>Ткани ворсовые и ткани из синели, кроме тканей товарной позиции 58.02 или 58.06:из химических нитей:вельвет-корд с разрезным ворсом</v>
      </c>
    </row>
    <row r="14" spans="2:6" x14ac:dyDescent="0.25">
      <c r="B14" t="s">
        <v>708</v>
      </c>
      <c r="C14" t="s">
        <v>5</v>
      </c>
      <c r="D14" t="s">
        <v>701</v>
      </c>
      <c r="F14" t="str">
        <f t="shared" si="1"/>
        <v>Ткани ворсовые и ткани из синели, кроме тканей товарной позиции 58.02 или 58.06:из химических нитей:ткани с уточным ворсом прочие</v>
      </c>
    </row>
    <row r="15" spans="2:6" x14ac:dyDescent="0.25">
      <c r="B15" t="s">
        <v>709</v>
      </c>
      <c r="C15" t="s">
        <v>5</v>
      </c>
      <c r="D15" t="s">
        <v>703</v>
      </c>
      <c r="F15" t="str">
        <f t="shared" si="1"/>
        <v>Ткани ворсовые и ткани из синели, кроме тканей товарной позиции 58.02 или 58.06:из химических нитей:ткани из синели</v>
      </c>
    </row>
    <row r="16" spans="2:6" x14ac:dyDescent="0.25">
      <c r="B16" t="s">
        <v>710</v>
      </c>
      <c r="C16" t="s">
        <v>5</v>
      </c>
      <c r="D16" t="s">
        <v>705</v>
      </c>
      <c r="F16" t="str">
        <f t="shared" si="1"/>
        <v>Ткани ворсовые и ткани из синели, кроме тканей товарной позиции 58.02 или 58.06:из химических нитей:ткани с основным ворсом</v>
      </c>
    </row>
    <row r="17" spans="2:6" x14ac:dyDescent="0.25">
      <c r="B17" t="s">
        <v>711</v>
      </c>
      <c r="C17" t="s">
        <v>2</v>
      </c>
      <c r="D17" t="s">
        <v>614</v>
      </c>
      <c r="F17" t="str">
        <f>CONCATENATE($C$3,D17)</f>
        <v>Ткани ворсовые и ткани из синели, кроме тканей товарной позиции 58.02 или 58.06:из прочих текстильных материалов</v>
      </c>
    </row>
    <row r="19" spans="2:6" x14ac:dyDescent="0.25">
      <c r="C19" t="s">
        <v>712</v>
      </c>
    </row>
    <row r="20" spans="2:6" x14ac:dyDescent="0.25">
      <c r="C20" t="s">
        <v>2</v>
      </c>
      <c r="D20" t="s">
        <v>713</v>
      </c>
    </row>
    <row r="21" spans="2:6" x14ac:dyDescent="0.25">
      <c r="B21" t="s">
        <v>714</v>
      </c>
      <c r="C21" t="s">
        <v>5</v>
      </c>
      <c r="D21" t="s">
        <v>252</v>
      </c>
      <c r="F21" t="str">
        <f>CONCATENATE($C$19,$D$20,D21)</f>
        <v>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57.03:ткани махровые полотенечные и аналогичные махровые ткани из хлопчатобумажной пряжи:неотбеленные</v>
      </c>
    </row>
    <row r="22" spans="2:6" x14ac:dyDescent="0.25">
      <c r="B22" t="s">
        <v>715</v>
      </c>
      <c r="C22" t="s">
        <v>5</v>
      </c>
      <c r="D22" t="s">
        <v>67</v>
      </c>
      <c r="F22" t="str">
        <f>CONCATENATE($C$19,$D$20,D22)</f>
        <v>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57.03:ткани махровые полотенечные и аналогичные махровые ткани из хлопчатобумажной пряжи:прочие</v>
      </c>
    </row>
    <row r="23" spans="2:6" x14ac:dyDescent="0.25">
      <c r="B23" t="s">
        <v>716</v>
      </c>
      <c r="C23" t="s">
        <v>2</v>
      </c>
      <c r="D23" t="s">
        <v>717</v>
      </c>
      <c r="F23" t="str">
        <f>CONCATENATE($C$19,D23)</f>
        <v>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57.03:ткани махровые полотенечные и аналогичные махровые ткани из прочих текстильных материалов</v>
      </c>
    </row>
    <row r="24" spans="2:6" x14ac:dyDescent="0.25">
      <c r="B24" t="s">
        <v>718</v>
      </c>
      <c r="C24" t="s">
        <v>2</v>
      </c>
      <c r="D24" t="s">
        <v>719</v>
      </c>
      <c r="F24" t="str">
        <f>CONCATENATE($C$19,D24)</f>
        <v>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57.03:тафтинговые текстильные материалы</v>
      </c>
    </row>
    <row r="26" spans="2:6" x14ac:dyDescent="0.25">
      <c r="B26" t="s">
        <v>720</v>
      </c>
      <c r="C26" t="s">
        <v>721</v>
      </c>
      <c r="F26" t="str">
        <f>C26</f>
        <v>Ткани перевивочного переплетения, кроме узких тканей товарной позиции 58.06.</v>
      </c>
    </row>
    <row r="28" spans="2:6" x14ac:dyDescent="0.25">
      <c r="C28" t="s">
        <v>722</v>
      </c>
    </row>
    <row r="29" spans="2:6" x14ac:dyDescent="0.25">
      <c r="B29" t="s">
        <v>723</v>
      </c>
      <c r="C29" t="s">
        <v>2</v>
      </c>
      <c r="D29" t="s">
        <v>724</v>
      </c>
      <c r="F29" t="str">
        <f>CONCATENATE($C$28,D29)</f>
        <v>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60.02 - 60.06:тюль и прочие сетчатые полотна</v>
      </c>
    </row>
    <row r="30" spans="2:6" x14ac:dyDescent="0.25">
      <c r="C30" t="s">
        <v>2</v>
      </c>
      <c r="D30" t="s">
        <v>725</v>
      </c>
    </row>
    <row r="31" spans="2:6" x14ac:dyDescent="0.25">
      <c r="B31" t="s">
        <v>726</v>
      </c>
      <c r="C31" t="s">
        <v>5</v>
      </c>
      <c r="D31" t="s">
        <v>727</v>
      </c>
      <c r="F31" t="str">
        <f>CONCATENATE($C$28,$D$30,D31)</f>
        <v>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60.02 - 60.06:кружева машинного вязания:из химических нитей</v>
      </c>
    </row>
    <row r="32" spans="2:6" x14ac:dyDescent="0.25">
      <c r="B32" t="s">
        <v>728</v>
      </c>
      <c r="C32" t="s">
        <v>5</v>
      </c>
      <c r="D32" t="s">
        <v>614</v>
      </c>
      <c r="F32" t="str">
        <f t="shared" ref="F32" si="2">CONCATENATE($C$28,$D$30,D32)</f>
        <v>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60.02 - 60.06:кружева машинного вязания:из прочих текстильных материалов</v>
      </c>
    </row>
    <row r="33" spans="2:6" x14ac:dyDescent="0.25">
      <c r="B33" t="s">
        <v>729</v>
      </c>
      <c r="C33" t="s">
        <v>2</v>
      </c>
      <c r="D33" t="s">
        <v>730</v>
      </c>
      <c r="F33" t="str">
        <f>CONCATENATE($C$28,D33)</f>
        <v>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60.02 - 60.06:кружева ручного вязания</v>
      </c>
    </row>
    <row r="35" spans="2:6" x14ac:dyDescent="0.25">
      <c r="B35" t="s">
        <v>731</v>
      </c>
      <c r="C35" t="s">
        <v>732</v>
      </c>
      <c r="F35" t="str">
        <f>C35</f>
        <v>Тканые вручную гобелены типа гобеленов бельгийских, обьюссонских, бовэ и аналогичных гобеленов и гобелены, вышитые иглой (например, гладью, крестом), готовые или неготовые.</v>
      </c>
    </row>
    <row r="37" spans="2:6" x14ac:dyDescent="0.25">
      <c r="C37" t="s">
        <v>733</v>
      </c>
    </row>
    <row r="38" spans="2:6" x14ac:dyDescent="0.25">
      <c r="B38" t="s">
        <v>734</v>
      </c>
      <c r="C38" t="s">
        <v>2</v>
      </c>
      <c r="D38" t="s">
        <v>735</v>
      </c>
      <c r="F38" t="str">
        <f>CONCATENATE($C$37,D38)</f>
        <v>Узкие ткани, кроме изделий товарной позиции 58.07; узкие ткани безуточные, скрепленные склеиванием (болдюк):ворсовые ткани (включая махровые полотенечные и аналогичные махровые ткани) и ткани из синели</v>
      </c>
    </row>
    <row r="39" spans="2:6" x14ac:dyDescent="0.25">
      <c r="B39" t="s">
        <v>736</v>
      </c>
      <c r="C39" t="s">
        <v>2</v>
      </c>
      <c r="D39" t="s">
        <v>737</v>
      </c>
      <c r="F39" t="str">
        <f>CONCATENATE($C$37,D39)</f>
        <v>Узкие ткани, кроме изделий товарной позиции 58.07; узкие ткани безуточные, скрепленные склеиванием (болдюк):ткани прочие, содержащие 5 мас.% или более эластомерных или резиновых нитей</v>
      </c>
    </row>
    <row r="40" spans="2:6" x14ac:dyDescent="0.25">
      <c r="C40" t="s">
        <v>2</v>
      </c>
      <c r="D40" t="s">
        <v>413</v>
      </c>
    </row>
    <row r="41" spans="2:6" x14ac:dyDescent="0.25">
      <c r="B41" t="s">
        <v>738</v>
      </c>
      <c r="C41" t="s">
        <v>5</v>
      </c>
      <c r="D41" t="s">
        <v>739</v>
      </c>
      <c r="F41" t="str">
        <f>CONCATENATE($C$37,$D$40,D41)</f>
        <v>Узкие ткани, кроме изделий товарной позиции 58.07; узкие ткани безуточные, скрепленные склеиванием (болдюк):ткани прочие:из хлопчатобумажной пряжи</v>
      </c>
    </row>
    <row r="42" spans="2:6" x14ac:dyDescent="0.25">
      <c r="B42" t="s">
        <v>740</v>
      </c>
      <c r="C42" t="s">
        <v>5</v>
      </c>
      <c r="D42" t="s">
        <v>727</v>
      </c>
      <c r="F42" t="str">
        <f t="shared" ref="F42:F43" si="3">CONCATENATE($C$37,$D$40,D42)</f>
        <v>Узкие ткани, кроме изделий товарной позиции 58.07; узкие ткани безуточные, скрепленные склеиванием (болдюк):ткани прочие:из химических нитей</v>
      </c>
    </row>
    <row r="43" spans="2:6" x14ac:dyDescent="0.25">
      <c r="B43" t="s">
        <v>741</v>
      </c>
      <c r="C43" t="s">
        <v>5</v>
      </c>
      <c r="D43" t="s">
        <v>614</v>
      </c>
      <c r="F43" t="str">
        <f t="shared" si="3"/>
        <v>Узкие ткани, кроме изделий товарной позиции 58.07; узкие ткани безуточные, скрепленные склеиванием (болдюк):ткани прочие:из прочих текстильных материалов</v>
      </c>
    </row>
    <row r="44" spans="2:6" x14ac:dyDescent="0.25">
      <c r="B44" t="s">
        <v>742</v>
      </c>
      <c r="C44" t="s">
        <v>2</v>
      </c>
      <c r="D44" t="s">
        <v>743</v>
      </c>
      <c r="F44" t="str">
        <f>CONCATENATE($C$37,D44)</f>
        <v>Узкие ткани, кроме изделий товарной позиции 58.07; узкие ткани безуточные, скрепленные склеиванием (болдюк):ткани безуточные, скрепленные склеиванием (болдюк)</v>
      </c>
    </row>
    <row r="46" spans="2:6" x14ac:dyDescent="0.25">
      <c r="C46" t="s">
        <v>744</v>
      </c>
    </row>
    <row r="47" spans="2:6" x14ac:dyDescent="0.25">
      <c r="B47" t="s">
        <v>745</v>
      </c>
      <c r="C47" t="s">
        <v>2</v>
      </c>
      <c r="D47" t="s">
        <v>746</v>
      </c>
      <c r="F47" t="str">
        <f>CONCATENATE($C$46,D47)</f>
        <v>Ярлыки, эмблемы и аналогичные изделия из текстильных материалов, в кусках, в лентах или выкроенные по форме или размеру, но не вышитые:тканые</v>
      </c>
    </row>
    <row r="48" spans="2:6" x14ac:dyDescent="0.25">
      <c r="B48" t="s">
        <v>747</v>
      </c>
      <c r="C48" t="s">
        <v>2</v>
      </c>
      <c r="D48" t="s">
        <v>67</v>
      </c>
      <c r="F48" t="str">
        <f>CONCATENATE($C$46,D48)</f>
        <v>Ярлыки, эмблемы и аналогичные изделия из текстильных материалов, в кусках, в лентах или выкроенные по форме или размеру, но не вышитые:прочие</v>
      </c>
    </row>
    <row r="50" spans="2:6" x14ac:dyDescent="0.25">
      <c r="B50" t="s">
        <v>0</v>
      </c>
    </row>
    <row r="51" spans="2:6" x14ac:dyDescent="0.25">
      <c r="C51" t="s">
        <v>748</v>
      </c>
    </row>
    <row r="52" spans="2:6" x14ac:dyDescent="0.25">
      <c r="B52" t="s">
        <v>749</v>
      </c>
      <c r="C52" t="s">
        <v>2</v>
      </c>
      <c r="D52" t="s">
        <v>750</v>
      </c>
      <c r="F52" t="str">
        <f>CONCATENATE($C$51,D52)</f>
        <v>Тесьма плетеная в куске; отделочные материалы без вышивки в куске, кроме трикотажных машинного или ручного вязания; кисточки, помпоны и аналогичные изделия:тесьма плетеная в куске</v>
      </c>
    </row>
    <row r="53" spans="2:6" x14ac:dyDescent="0.25">
      <c r="B53" t="s">
        <v>751</v>
      </c>
      <c r="C53" t="s">
        <v>2</v>
      </c>
      <c r="D53" t="s">
        <v>67</v>
      </c>
      <c r="F53" t="str">
        <f>CONCATENATE($C$51,D53)</f>
        <v>Тесьма плетеная в куске; отделочные материалы без вышивки в куске, кроме трикотажных машинного или ручного вязания; кисточки, помпоны и аналогичные изделия:прочие</v>
      </c>
    </row>
    <row r="55" spans="2:6" x14ac:dyDescent="0.25">
      <c r="B55" t="s">
        <v>752</v>
      </c>
      <c r="C55" t="s">
        <v>753</v>
      </c>
      <c r="F55" t="str">
        <f>C55</f>
        <v>Ткани из металлических нитей и ткани из металлизированной нити товарной позиции 56.05, используемые в одежде, в качестве мебельной ткани или для аналогичных целей, в другом месте не поименованные или не включенные.</v>
      </c>
    </row>
    <row r="57" spans="2:6" x14ac:dyDescent="0.25">
      <c r="C57" t="s">
        <v>754</v>
      </c>
    </row>
    <row r="58" spans="2:6" x14ac:dyDescent="0.25">
      <c r="B58" t="s">
        <v>755</v>
      </c>
      <c r="C58" t="s">
        <v>2</v>
      </c>
      <c r="D58" t="s">
        <v>756</v>
      </c>
      <c r="F58" t="str">
        <f>CONCATENATE($C$57,D58)</f>
        <v>Вышивки в куске, в лентах или в виде отдельных орнаментов:вышивки без видимой грунтовой основы</v>
      </c>
    </row>
    <row r="59" spans="2:6" x14ac:dyDescent="0.25">
      <c r="C59" t="s">
        <v>2</v>
      </c>
      <c r="D59" t="s">
        <v>757</v>
      </c>
    </row>
    <row r="60" spans="2:6" x14ac:dyDescent="0.25">
      <c r="B60" t="s">
        <v>758</v>
      </c>
      <c r="C60" t="s">
        <v>5</v>
      </c>
      <c r="D60" t="s">
        <v>739</v>
      </c>
      <c r="F60" t="str">
        <f>CONCATENATE($C$57,$D$59,D60)</f>
        <v>Вышивки в куске, в лентах или в виде отдельных орнаментов:вышивки прочие:из хлопчатобумажной пряжи</v>
      </c>
    </row>
    <row r="61" spans="2:6" x14ac:dyDescent="0.25">
      <c r="B61" t="s">
        <v>759</v>
      </c>
      <c r="C61" t="s">
        <v>5</v>
      </c>
      <c r="D61" t="s">
        <v>727</v>
      </c>
      <c r="F61" t="str">
        <f t="shared" ref="F61:F62" si="4">CONCATENATE($C$57,$D$59,D61)</f>
        <v>Вышивки в куске, в лентах или в виде отдельных орнаментов:вышивки прочие:из химических нитей</v>
      </c>
    </row>
    <row r="62" spans="2:6" x14ac:dyDescent="0.25">
      <c r="B62" t="s">
        <v>760</v>
      </c>
      <c r="C62" t="s">
        <v>5</v>
      </c>
      <c r="D62" t="s">
        <v>614</v>
      </c>
      <c r="F62" t="str">
        <f t="shared" si="4"/>
        <v>Вышивки в куске, в лентах или в виде отдельных орнаментов:вышивки прочие:из прочих текстильных материалов</v>
      </c>
    </row>
    <row r="64" spans="2:6" x14ac:dyDescent="0.25">
      <c r="B64" t="s">
        <v>761</v>
      </c>
      <c r="C64" t="s">
        <v>762</v>
      </c>
      <c r="F64" t="str">
        <f>C64</f>
        <v>Стеганые текстильные материалы в куске, состоящие из одного или нескольких слоев текстильных материалов, соединенных с мягким слоем прошиванием или другим способом, кроме вышивок товарной позиции 58.10.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4"/>
  <sheetViews>
    <sheetView topLeftCell="A10" workbookViewId="0">
      <selection activeCell="C1" sqref="C1:E1048576"/>
    </sheetView>
  </sheetViews>
  <sheetFormatPr defaultRowHeight="15" x14ac:dyDescent="0.25"/>
  <cols>
    <col min="3" max="5" width="0" hidden="1" customWidth="1"/>
  </cols>
  <sheetData>
    <row r="2" spans="2:6" x14ac:dyDescent="0.25">
      <c r="C2" t="s">
        <v>763</v>
      </c>
    </row>
    <row r="3" spans="2:6" x14ac:dyDescent="0.25">
      <c r="B3" t="s">
        <v>764</v>
      </c>
      <c r="C3" t="s">
        <v>2</v>
      </c>
      <c r="D3" t="s">
        <v>765</v>
      </c>
      <c r="F3" t="str">
        <f>CONCATENATE($C$2,D3)</f>
        <v>Текстильные материалы, просмоленные или накрахмаленные, используемые для изготовления книжных переплетов или аналогичных целей; калька; загрунтованный холст для живописи; бортовка и аналогичные жесткие текстильные материалы для каркасов шляп:текстильные материалы, просмоленные или накрахмаленные, используемые для изготовления книжных переплетов или аналогичных целей</v>
      </c>
    </row>
    <row r="4" spans="2:6" x14ac:dyDescent="0.25">
      <c r="B4" t="s">
        <v>766</v>
      </c>
      <c r="C4" t="s">
        <v>2</v>
      </c>
      <c r="D4" t="s">
        <v>67</v>
      </c>
      <c r="F4" t="str">
        <f>CONCATENATE($C$2,D4)</f>
        <v>Текстильные материалы, просмоленные или накрахмаленные, используемые для изготовления книжных переплетов или аналогичных целей; калька; загрунтованный холст для живописи; бортовка и аналогичные жесткие текстильные материалы для каркасов шляп:прочие</v>
      </c>
    </row>
    <row r="6" spans="2:6" x14ac:dyDescent="0.25">
      <c r="C6" t="s">
        <v>767</v>
      </c>
    </row>
    <row r="7" spans="2:6" x14ac:dyDescent="0.25">
      <c r="B7" t="s">
        <v>768</v>
      </c>
      <c r="C7" t="s">
        <v>2</v>
      </c>
      <c r="D7" t="s">
        <v>769</v>
      </c>
      <c r="F7" t="str">
        <f>CONCATENATE($C$6,D7)</f>
        <v>Материалы кордные для шин из нейлоновых или прочих полиамидных, полиэфирных или вискозных нитей высокой прочности:из нейлоновых или прочих полиамидных нитей</v>
      </c>
    </row>
    <row r="8" spans="2:6" x14ac:dyDescent="0.25">
      <c r="B8" t="s">
        <v>770</v>
      </c>
      <c r="C8" t="s">
        <v>2</v>
      </c>
      <c r="D8" t="s">
        <v>771</v>
      </c>
      <c r="F8" t="str">
        <f t="shared" ref="F8:F9" si="0">CONCATENATE($C$6,D8)</f>
        <v>Материалы кордные для шин из нейлоновых или прочих полиамидных, полиэфирных или вискозных нитей высокой прочности:из полиэфирных нитей</v>
      </c>
    </row>
    <row r="9" spans="2:6" x14ac:dyDescent="0.25">
      <c r="B9" t="s">
        <v>772</v>
      </c>
      <c r="C9" t="s">
        <v>2</v>
      </c>
      <c r="D9" t="s">
        <v>67</v>
      </c>
      <c r="F9" t="str">
        <f t="shared" si="0"/>
        <v>Материалы кордные для шин из нейлоновых или прочих полиамидных, полиэфирных или вискозных нитей высокой прочности:прочие</v>
      </c>
    </row>
    <row r="11" spans="2:6" x14ac:dyDescent="0.25">
      <c r="B11" t="s">
        <v>0</v>
      </c>
    </row>
    <row r="12" spans="2:6" x14ac:dyDescent="0.25">
      <c r="C12" t="s">
        <v>773</v>
      </c>
    </row>
    <row r="13" spans="2:6" x14ac:dyDescent="0.25">
      <c r="B13" t="s">
        <v>774</v>
      </c>
      <c r="C13" t="s">
        <v>2</v>
      </c>
      <c r="D13" t="s">
        <v>775</v>
      </c>
      <c r="F13" t="str">
        <f>CONCATENATE($C$12,D13)</f>
        <v>Текстильные материалы, пропитанные, с покрытием или дублированные пластмассами, кроме материалов товарной позиции 59.02:поливинилхлоридом</v>
      </c>
    </row>
    <row r="14" spans="2:6" x14ac:dyDescent="0.25">
      <c r="B14" t="s">
        <v>776</v>
      </c>
      <c r="C14" t="s">
        <v>2</v>
      </c>
      <c r="D14" t="s">
        <v>777</v>
      </c>
      <c r="F14" t="str">
        <f t="shared" ref="F14:F15" si="1">CONCATENATE($C$12,D14)</f>
        <v>Текстильные материалы, пропитанные, с покрытием или дублированные пластмассами, кроме материалов товарной позиции 59.02:полиуретаном</v>
      </c>
    </row>
    <row r="15" spans="2:6" x14ac:dyDescent="0.25">
      <c r="B15" t="s">
        <v>778</v>
      </c>
      <c r="C15" t="s">
        <v>2</v>
      </c>
      <c r="D15" t="s">
        <v>67</v>
      </c>
      <c r="F15" t="str">
        <f t="shared" si="1"/>
        <v>Текстильные материалы, пропитанные, с покрытием или дублированные пластмассами, кроме материалов товарной позиции 59.02:прочие</v>
      </c>
    </row>
    <row r="17" spans="2:6" x14ac:dyDescent="0.25">
      <c r="C17" t="s">
        <v>779</v>
      </c>
    </row>
    <row r="18" spans="2:6" x14ac:dyDescent="0.25">
      <c r="B18" t="s">
        <v>780</v>
      </c>
      <c r="C18" t="s">
        <v>2</v>
      </c>
      <c r="D18" t="s">
        <v>781</v>
      </c>
      <c r="F18" t="str">
        <f>CONCATENATE($C$17,D18)</f>
        <v>Линолеум, выкроенный или не выкроенный по форме; напольные покрытия на текстильной основе, выкроенные или не выкроенные по форме:линолеум</v>
      </c>
    </row>
    <row r="19" spans="2:6" x14ac:dyDescent="0.25">
      <c r="B19" t="s">
        <v>782</v>
      </c>
      <c r="C19" t="s">
        <v>2</v>
      </c>
      <c r="D19" t="s">
        <v>67</v>
      </c>
      <c r="F19" t="str">
        <f>CONCATENATE($C$17,D19)</f>
        <v>Линолеум, выкроенный или не выкроенный по форме; напольные покрытия на текстильной основе, выкроенные или не выкроенные по форме:прочие</v>
      </c>
    </row>
    <row r="21" spans="2:6" x14ac:dyDescent="0.25">
      <c r="B21" t="s">
        <v>783</v>
      </c>
      <c r="C21" t="s">
        <v>784</v>
      </c>
      <c r="F21" t="str">
        <f>C21</f>
        <v>Настенные покрытия из текстильных материалов.</v>
      </c>
    </row>
    <row r="23" spans="2:6" x14ac:dyDescent="0.25">
      <c r="C23" t="s">
        <v>785</v>
      </c>
    </row>
    <row r="24" spans="2:6" x14ac:dyDescent="0.25">
      <c r="B24" t="s">
        <v>786</v>
      </c>
      <c r="C24" t="s">
        <v>2</v>
      </c>
      <c r="D24" t="s">
        <v>787</v>
      </c>
      <c r="F24" t="str">
        <f>CONCATENATE($C$23,D24)</f>
        <v>Текстильные материалы прорезиненные, кроме материалов товарной позиции 59.02:клейкие ленты шириной не более 20 см</v>
      </c>
    </row>
    <row r="25" spans="2:6" x14ac:dyDescent="0.25">
      <c r="C25" t="s">
        <v>2</v>
      </c>
      <c r="D25" t="s">
        <v>87</v>
      </c>
    </row>
    <row r="26" spans="2:6" x14ac:dyDescent="0.25">
      <c r="B26" t="s">
        <v>788</v>
      </c>
      <c r="C26" t="s">
        <v>5</v>
      </c>
      <c r="D26" t="s">
        <v>789</v>
      </c>
      <c r="F26" t="str">
        <f>CONCATENATE($C$23,$D$25,D26)</f>
        <v>Текстильные материалы прорезиненные, кроме материалов товарной позиции 59.02:прочие:трикотажные машинного или ручного вязания</v>
      </c>
    </row>
    <row r="27" spans="2:6" x14ac:dyDescent="0.25">
      <c r="B27" t="s">
        <v>790</v>
      </c>
      <c r="C27" t="s">
        <v>5</v>
      </c>
      <c r="D27" t="s">
        <v>67</v>
      </c>
      <c r="F27" t="str">
        <f>CONCATENATE($C$23,$D$25,D27)</f>
        <v>Текстильные материалы прорезиненные, кроме материалов товарной позиции 59.02:прочие:прочие</v>
      </c>
    </row>
    <row r="29" spans="2:6" x14ac:dyDescent="0.25">
      <c r="B29" t="s">
        <v>791</v>
      </c>
      <c r="C29" t="s">
        <v>792</v>
      </c>
      <c r="F29" t="str">
        <f>C29</f>
        <v>Текстильные материалы, иным способом пропитанные или покрытые; расписанные холсты, являющиеся театральными декорациями, задниками для художественных студий, или аналогичные.</v>
      </c>
    </row>
    <row r="31" spans="2:6" x14ac:dyDescent="0.25">
      <c r="B31" t="s">
        <v>793</v>
      </c>
      <c r="C31" t="s">
        <v>794</v>
      </c>
      <c r="F31" t="str">
        <f>C31</f>
        <v>Текстильные фитили, тканые, плетеные или трикотажные для ламп, керосинок, зажигалок, свечей или аналогичных изделий; калильные сетки для газовых фонарей и трубчатое трикотажное полотно для калильных сеток газовых фонарей, пропитанное или непропитанное.</v>
      </c>
    </row>
    <row r="33" spans="2:6" x14ac:dyDescent="0.25">
      <c r="B33" t="s">
        <v>795</v>
      </c>
      <c r="C33" t="s">
        <v>796</v>
      </c>
      <c r="F33" t="str">
        <f>C33</f>
        <v>Текстильные шланги и аналогичные текстильные трубки с подкладкой, обшивкой или с принадлежностями из других материалов или без них.</v>
      </c>
    </row>
    <row r="35" spans="2:6" x14ac:dyDescent="0.25">
      <c r="B35" t="s">
        <v>797</v>
      </c>
      <c r="C35" t="s">
        <v>798</v>
      </c>
      <c r="F35" t="str">
        <f>C35</f>
        <v>Ленты конвейерные или ремни приводные, или бельтинг, из текстильных материалов, пропитанных или непропитанных, с покрытием или без покрытия, дублированных или недублированных пластмассами или армированных металлом или прочим материалом.</v>
      </c>
    </row>
    <row r="37" spans="2:6" x14ac:dyDescent="0.25">
      <c r="C37" t="s">
        <v>799</v>
      </c>
    </row>
    <row r="38" spans="2:6" x14ac:dyDescent="0.25">
      <c r="B38" t="s">
        <v>800</v>
      </c>
      <c r="C38" t="s">
        <v>2</v>
      </c>
      <c r="D38" t="s">
        <v>801</v>
      </c>
      <c r="F38" t="str">
        <f>CONCATENATE($C$37,D38)</f>
        <v>Текстильные материалы и изделия для технических целей, упомянутые в примечании 7 к данной группе:текстильные материалы, войлок или фетр и ткани с войлочной подкладкой, с покрытием или дублированные резиной, кожей или другим материалом, применяемые для игольчатой ленты, и аналогичные материалы, используемые для прочих технических целей, включая узкие ткани, изготовленные из вельвета, пропитанного резиной, для покрытия ткацких навоев</v>
      </c>
    </row>
    <row r="39" spans="2:6" x14ac:dyDescent="0.25">
      <c r="B39" t="s">
        <v>802</v>
      </c>
      <c r="C39" t="s">
        <v>2</v>
      </c>
      <c r="D39" t="s">
        <v>803</v>
      </c>
      <c r="F39" t="str">
        <f>CONCATENATE($C$37,D39)</f>
        <v>Текстильные материалы и изделия для технических целей, упомянутые в примечании 7 к данной группе:ситоткань в готовом или неготовом виде</v>
      </c>
    </row>
    <row r="40" spans="2:6" x14ac:dyDescent="0.25">
      <c r="C40" t="s">
        <v>2</v>
      </c>
      <c r="D40" t="s">
        <v>804</v>
      </c>
    </row>
    <row r="41" spans="2:6" x14ac:dyDescent="0.25">
      <c r="B41" t="s">
        <v>805</v>
      </c>
      <c r="C41" t="s">
        <v>5</v>
      </c>
      <c r="D41" t="s">
        <v>806</v>
      </c>
      <c r="F41" t="str">
        <f>CONCATENATE($C$37,$D$40,D41)</f>
        <v>Текстильные материалы и изделия для технических целей, упомянутые в примечании 7 к данной группе:текстильные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асбестоцемента):с поверхностной плотностью менее 650 г/м2</v>
      </c>
    </row>
    <row r="42" spans="2:6" x14ac:dyDescent="0.25">
      <c r="B42" t="s">
        <v>807</v>
      </c>
      <c r="C42" t="s">
        <v>5</v>
      </c>
      <c r="D42" t="s">
        <v>808</v>
      </c>
      <c r="F42" t="str">
        <f>CONCATENATE($C$37,$D$40,D42)</f>
        <v>Текстильные материалы и изделия для технических целей, упомянутые в примечании 7 к данной группе:текстильные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асбестоцемента):с поверхностной плотностью 650 г/м2 или более</v>
      </c>
    </row>
    <row r="43" spans="2:6" x14ac:dyDescent="0.25">
      <c r="B43" t="s">
        <v>809</v>
      </c>
      <c r="C43" t="s">
        <v>2</v>
      </c>
      <c r="D43" t="s">
        <v>810</v>
      </c>
      <c r="F43" t="str">
        <f>CONCATENATE($C$37,D43)</f>
        <v>Текстильные материалы и изделия для технических целей, упомянутые в примечании 7 к данной группе:ткани фильтровальные, используемые в прессах для отжима масла или для аналогичных целей, включая ткани, изготовленные из человеческого волоса</v>
      </c>
    </row>
    <row r="44" spans="2:6" x14ac:dyDescent="0.25">
      <c r="B44" t="s">
        <v>811</v>
      </c>
      <c r="C44" t="s">
        <v>2</v>
      </c>
      <c r="D44" t="s">
        <v>67</v>
      </c>
      <c r="F44" t="str">
        <f>CONCATENATE($C$37,D44)</f>
        <v>Текстильные материалы и изделия для технических целей, упомянутые в примечании 7 к данной группе:прочие</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8"/>
  <sheetViews>
    <sheetView workbookViewId="0">
      <selection activeCell="C1" sqref="C1:E1048576"/>
    </sheetView>
  </sheetViews>
  <sheetFormatPr defaultRowHeight="15" x14ac:dyDescent="0.25"/>
  <cols>
    <col min="1" max="1" width="5.28515625" customWidth="1"/>
    <col min="3" max="5" width="0" hidden="1" customWidth="1"/>
  </cols>
  <sheetData>
    <row r="2" spans="2:6" x14ac:dyDescent="0.25">
      <c r="B2" t="s">
        <v>0</v>
      </c>
    </row>
    <row r="3" spans="2:6" x14ac:dyDescent="0.25">
      <c r="C3" t="s">
        <v>6008</v>
      </c>
    </row>
    <row r="4" spans="2:6" x14ac:dyDescent="0.25">
      <c r="B4" t="s">
        <v>6007</v>
      </c>
      <c r="C4" t="s">
        <v>2</v>
      </c>
      <c r="D4" t="s">
        <v>6006</v>
      </c>
      <c r="F4" t="str">
        <f>CONCATENATE($C$3,D4)</f>
        <v>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12.12:луковицы, клубни, клубневидные корни, клубнелуковицы, корневища, включая разветвленные, находящиеся в состоянии вегетативного покоя</v>
      </c>
    </row>
    <row r="5" spans="2:6" x14ac:dyDescent="0.25">
      <c r="B5" t="s">
        <v>6005</v>
      </c>
      <c r="C5" t="s">
        <v>2</v>
      </c>
      <c r="D5" t="s">
        <v>6004</v>
      </c>
      <c r="F5" t="str">
        <f>CONCATENATE($C$3,D5)</f>
        <v>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12.12:луковицы, клубни, клубневидные корни, клубнелуковицы, корневища, включая разветвленные, находящиеся в состоянии вегетации или цветения; растения и корни цикория</v>
      </c>
    </row>
    <row r="7" spans="2:6" x14ac:dyDescent="0.25">
      <c r="C7" t="s">
        <v>6003</v>
      </c>
    </row>
    <row r="8" spans="2:6" x14ac:dyDescent="0.25">
      <c r="B8" t="s">
        <v>6002</v>
      </c>
      <c r="C8" t="s">
        <v>2</v>
      </c>
      <c r="D8" t="s">
        <v>6001</v>
      </c>
      <c r="F8" t="str">
        <f>CONCATENATE($C$7,D8)</f>
        <v>Прочие живые растения (включая их корни), черенки и отводки; мицелий гриба:неукорененные черенки и отводки</v>
      </c>
    </row>
    <row r="9" spans="2:6" x14ac:dyDescent="0.25">
      <c r="B9" t="s">
        <v>6000</v>
      </c>
      <c r="C9" t="s">
        <v>2</v>
      </c>
      <c r="D9" t="s">
        <v>5999</v>
      </c>
      <c r="F9" t="str">
        <f t="shared" ref="F9:F12" si="0">CONCATENATE($C$7,D9)</f>
        <v>Прочие живые растения (включая их корни), черенки и отводки; мицелий гриба:деревья, кустарники и кустарнички, привитые или непривитые, приносящие съедобные плоды или орехи</v>
      </c>
    </row>
    <row r="10" spans="2:6" x14ac:dyDescent="0.25">
      <c r="B10" t="s">
        <v>5998</v>
      </c>
      <c r="C10" t="s">
        <v>2</v>
      </c>
      <c r="D10" t="s">
        <v>5997</v>
      </c>
      <c r="F10" t="str">
        <f t="shared" si="0"/>
        <v>Прочие живые растения (включая их корни), черенки и отводки; мицелий гриба:рододендроны и азалии, привитые или непривитые</v>
      </c>
    </row>
    <row r="11" spans="2:6" x14ac:dyDescent="0.25">
      <c r="B11" t="s">
        <v>5996</v>
      </c>
      <c r="C11" t="s">
        <v>2</v>
      </c>
      <c r="D11" t="s">
        <v>5995</v>
      </c>
      <c r="F11" t="str">
        <f t="shared" si="0"/>
        <v>Прочие живые растения (включая их корни), черенки и отводки; мицелий гриба:розы, привитые или непривитые</v>
      </c>
    </row>
    <row r="12" spans="2:6" x14ac:dyDescent="0.25">
      <c r="B12" t="s">
        <v>5994</v>
      </c>
      <c r="C12" t="s">
        <v>2</v>
      </c>
      <c r="D12" t="s">
        <v>67</v>
      </c>
      <c r="F12" t="str">
        <f t="shared" si="0"/>
        <v>Прочие живые растения (включая их корни), черенки и отводки; мицелий гриба:прочие</v>
      </c>
    </row>
    <row r="14" spans="2:6" x14ac:dyDescent="0.25">
      <c r="C14" t="s">
        <v>5993</v>
      </c>
    </row>
    <row r="15" spans="2:6" x14ac:dyDescent="0.25">
      <c r="C15" t="s">
        <v>2</v>
      </c>
      <c r="D15" t="s">
        <v>5992</v>
      </c>
    </row>
    <row r="16" spans="2:6" x14ac:dyDescent="0.25">
      <c r="B16" t="s">
        <v>5991</v>
      </c>
      <c r="C16" t="s">
        <v>5</v>
      </c>
      <c r="D16" t="s">
        <v>5990</v>
      </c>
      <c r="F16" t="str">
        <f>CONCATENATE($C$14,$D$15,D16)</f>
        <v>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способами:свежие:розы</v>
      </c>
    </row>
    <row r="17" spans="2:6" x14ac:dyDescent="0.25">
      <c r="B17" t="s">
        <v>5989</v>
      </c>
      <c r="C17" t="s">
        <v>5</v>
      </c>
      <c r="D17" t="s">
        <v>5988</v>
      </c>
      <c r="F17" t="str">
        <f t="shared" ref="F17:F23" si="1">CONCATENATE($C$14,$D$15,D17)</f>
        <v>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способами:свежие:гвоздики</v>
      </c>
    </row>
    <row r="18" spans="2:6" x14ac:dyDescent="0.25">
      <c r="B18" t="s">
        <v>5987</v>
      </c>
      <c r="C18" t="s">
        <v>5</v>
      </c>
      <c r="D18" t="s">
        <v>5986</v>
      </c>
      <c r="F18" t="str">
        <f t="shared" si="1"/>
        <v>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способами:свежие:орхидеи</v>
      </c>
    </row>
    <row r="20" spans="2:6" x14ac:dyDescent="0.25">
      <c r="B20" t="s">
        <v>0</v>
      </c>
    </row>
    <row r="21" spans="2:6" x14ac:dyDescent="0.25">
      <c r="B21" t="s">
        <v>5985</v>
      </c>
      <c r="C21" t="s">
        <v>5</v>
      </c>
      <c r="D21" t="s">
        <v>5984</v>
      </c>
      <c r="F21" t="str">
        <f t="shared" si="1"/>
        <v>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способами:свежие:хризантемы</v>
      </c>
    </row>
    <row r="22" spans="2:6" x14ac:dyDescent="0.25">
      <c r="B22" t="s">
        <v>5983</v>
      </c>
      <c r="C22" t="s">
        <v>5</v>
      </c>
      <c r="D22" t="s">
        <v>5982</v>
      </c>
      <c r="F22" t="str">
        <f t="shared" si="1"/>
        <v>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способами:свежие:лилии (Lilium spp.)</v>
      </c>
    </row>
    <row r="23" spans="2:6" x14ac:dyDescent="0.25">
      <c r="B23" t="s">
        <v>5981</v>
      </c>
      <c r="C23" t="s">
        <v>5</v>
      </c>
      <c r="D23" t="s">
        <v>67</v>
      </c>
      <c r="F23" t="str">
        <f t="shared" si="1"/>
        <v>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способами:свежие:прочие</v>
      </c>
    </row>
    <row r="24" spans="2:6" x14ac:dyDescent="0.25">
      <c r="B24" t="s">
        <v>5980</v>
      </c>
      <c r="C24" t="s">
        <v>2</v>
      </c>
      <c r="D24" t="s">
        <v>67</v>
      </c>
      <c r="F24" t="str">
        <f>CONCATENATE($C$14,$D$24)</f>
        <v>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способами:прочие</v>
      </c>
    </row>
    <row r="26" spans="2:6" x14ac:dyDescent="0.25">
      <c r="C26" t="s">
        <v>5979</v>
      </c>
    </row>
    <row r="27" spans="2:6" x14ac:dyDescent="0.25">
      <c r="B27" t="s">
        <v>5978</v>
      </c>
      <c r="C27" t="s">
        <v>2</v>
      </c>
      <c r="D27" t="s">
        <v>5977</v>
      </c>
      <c r="F27" t="str">
        <f>CONCATENATE($C$26,$D$27)</f>
        <v>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v>
      </c>
    </row>
    <row r="28" spans="2:6" x14ac:dyDescent="0.25">
      <c r="B28" t="s">
        <v>5976</v>
      </c>
      <c r="C28" t="s">
        <v>2</v>
      </c>
      <c r="D28" t="s">
        <v>67</v>
      </c>
      <c r="F28" t="str">
        <f>CONCATENATE($C$26,$D$28)</f>
        <v>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способами:прочие</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7"/>
  <sheetViews>
    <sheetView topLeftCell="A31" workbookViewId="0">
      <selection activeCell="C1" sqref="C1:E1048576"/>
    </sheetView>
  </sheetViews>
  <sheetFormatPr defaultRowHeight="15" x14ac:dyDescent="0.25"/>
  <cols>
    <col min="3" max="5" width="0" hidden="1" customWidth="1"/>
  </cols>
  <sheetData>
    <row r="2" spans="2:6" x14ac:dyDescent="0.25">
      <c r="B2" t="s">
        <v>0</v>
      </c>
    </row>
    <row r="3" spans="2:6" x14ac:dyDescent="0.25">
      <c r="C3" t="s">
        <v>812</v>
      </c>
    </row>
    <row r="4" spans="2:6" x14ac:dyDescent="0.25">
      <c r="B4" t="s">
        <v>813</v>
      </c>
      <c r="C4" t="s">
        <v>2</v>
      </c>
      <c r="D4" t="s">
        <v>814</v>
      </c>
      <c r="F4" t="str">
        <f>CONCATENATE($C$3,D4)</f>
        <v>Ворсовые полотна, трикотажные машинного или ручного вязания, включая длинноворсовые полотна и махровые полотна:длинноворсовые полотна</v>
      </c>
    </row>
    <row r="5" spans="2:6" x14ac:dyDescent="0.25">
      <c r="C5" t="s">
        <v>2</v>
      </c>
      <c r="D5" t="s">
        <v>815</v>
      </c>
    </row>
    <row r="6" spans="2:6" x14ac:dyDescent="0.25">
      <c r="B6" t="s">
        <v>816</v>
      </c>
      <c r="C6" t="s">
        <v>5</v>
      </c>
      <c r="D6" t="s">
        <v>739</v>
      </c>
      <c r="F6" t="str">
        <f>CONCATENATE($C$3,$D$5,D6)</f>
        <v>Ворсовые полотна, трикотажные машинного или ручного вязания, включая длинноворсовые полотна и махровые полотна:полотна с петельным ворсом:из хлопчатобумажной пряжи</v>
      </c>
    </row>
    <row r="7" spans="2:6" x14ac:dyDescent="0.25">
      <c r="B7" t="s">
        <v>817</v>
      </c>
      <c r="C7" t="s">
        <v>5</v>
      </c>
      <c r="D7" t="s">
        <v>727</v>
      </c>
      <c r="F7" t="str">
        <f t="shared" ref="F7:F8" si="0">CONCATENATE($C$3,$D$5,D7)</f>
        <v>Ворсовые полотна, трикотажные машинного или ручного вязания, включая длинноворсовые полотна и махровые полотна:полотна с петельным ворсом:из химических нитей</v>
      </c>
    </row>
    <row r="8" spans="2:6" x14ac:dyDescent="0.25">
      <c r="B8" t="s">
        <v>818</v>
      </c>
      <c r="C8" t="s">
        <v>5</v>
      </c>
      <c r="D8" t="s">
        <v>614</v>
      </c>
      <c r="F8" t="str">
        <f t="shared" si="0"/>
        <v>Ворсовые полотна, трикотажные машинного или ручного вязания, включая длинноворсовые полотна и махровые полотна:полотна с петельным ворсом:из прочих текстильных материалов</v>
      </c>
    </row>
    <row r="9" spans="2:6" x14ac:dyDescent="0.25">
      <c r="C9" t="s">
        <v>2</v>
      </c>
      <c r="D9" t="s">
        <v>87</v>
      </c>
    </row>
    <row r="10" spans="2:6" x14ac:dyDescent="0.25">
      <c r="B10" t="s">
        <v>819</v>
      </c>
      <c r="C10" t="s">
        <v>5</v>
      </c>
      <c r="D10" t="s">
        <v>739</v>
      </c>
      <c r="F10" t="str">
        <f>CONCATENATE($C$3,$D$9,D10)</f>
        <v>Ворсовые полотна, трикотажные машинного или ручного вязания, включая длинноворсовые полотна и махровые полотна:прочие:из хлопчатобумажной пряжи</v>
      </c>
    </row>
    <row r="11" spans="2:6" x14ac:dyDescent="0.25">
      <c r="B11" t="s">
        <v>820</v>
      </c>
      <c r="C11" t="s">
        <v>5</v>
      </c>
      <c r="D11" t="s">
        <v>727</v>
      </c>
      <c r="F11" t="str">
        <f t="shared" ref="F11:F12" si="1">CONCATENATE($C$3,$D$9,D11)</f>
        <v>Ворсовые полотна, трикотажные машинного или ручного вязания, включая длинноворсовые полотна и махровые полотна:прочие:из химических нитей</v>
      </c>
    </row>
    <row r="12" spans="2:6" x14ac:dyDescent="0.25">
      <c r="B12" t="s">
        <v>821</v>
      </c>
      <c r="C12" t="s">
        <v>5</v>
      </c>
      <c r="D12" t="s">
        <v>614</v>
      </c>
      <c r="F12" t="str">
        <f t="shared" si="1"/>
        <v>Ворсовые полотна, трикотажные машинного или ручного вязания, включая длинноворсовые полотна и махровые полотна:прочие:из прочих текстильных материалов</v>
      </c>
    </row>
    <row r="14" spans="2:6" x14ac:dyDescent="0.25">
      <c r="C14" t="s">
        <v>822</v>
      </c>
    </row>
    <row r="15" spans="2:6" x14ac:dyDescent="0.25">
      <c r="B15" t="s">
        <v>823</v>
      </c>
      <c r="C15" t="s">
        <v>2</v>
      </c>
      <c r="D15" t="s">
        <v>824</v>
      </c>
      <c r="F15" t="str">
        <f>CONCATENATE($C$14,D15)</f>
        <v>Трикотажные полотна машинного или ручного вязания шириной не более 30 см, содержащие 5 мас.% или более эластомерных или резиновых нитей, кроме полотен товарной позиции 60.01:содержащие 5 мас.% или более эластомерных нитей, но не содержащие резиновых нитей</v>
      </c>
    </row>
    <row r="16" spans="2:6" x14ac:dyDescent="0.25">
      <c r="B16" t="s">
        <v>825</v>
      </c>
      <c r="C16" t="s">
        <v>2</v>
      </c>
      <c r="D16" t="s">
        <v>67</v>
      </c>
      <c r="F16" t="str">
        <f>CONCATENATE($C$14,D16)</f>
        <v>Трикотажные полотна машинного или ручного вязания шириной не более 30 см, содержащие 5 мас.% или более эластомерных или резиновых нитей, кроме полотен товарной позиции 60.01:прочие</v>
      </c>
    </row>
    <row r="18" spans="2:6" x14ac:dyDescent="0.25">
      <c r="C18" t="s">
        <v>826</v>
      </c>
    </row>
    <row r="19" spans="2:6" x14ac:dyDescent="0.25">
      <c r="B19" t="s">
        <v>827</v>
      </c>
      <c r="C19" t="s">
        <v>2</v>
      </c>
      <c r="D19" t="s">
        <v>828</v>
      </c>
      <c r="F19" t="str">
        <f>CONCATENATE($C$18,D19)</f>
        <v>Трикотажные полотна машинного или ручного вязания шириной не более 30 см, кроме трикотажных полотен товарной позиции 60.01 или 60.02:из шерстяной пряжи или пряжи из тонкого волоса животных</v>
      </c>
    </row>
    <row r="20" spans="2:6" x14ac:dyDescent="0.25">
      <c r="B20" t="s">
        <v>829</v>
      </c>
      <c r="C20" t="s">
        <v>2</v>
      </c>
      <c r="D20" t="s">
        <v>739</v>
      </c>
      <c r="F20" t="str">
        <f t="shared" ref="F20:F23" si="2">CONCATENATE($C$18,D20)</f>
        <v>Трикотажные полотна машинного или ручного вязания шириной не более 30 см, кроме трикотажных полотен товарной позиции 60.01 или 60.02:из хлопчатобумажной пряжи</v>
      </c>
    </row>
    <row r="21" spans="2:6" x14ac:dyDescent="0.25">
      <c r="B21" t="s">
        <v>830</v>
      </c>
      <c r="C21" t="s">
        <v>2</v>
      </c>
      <c r="D21" t="s">
        <v>314</v>
      </c>
      <c r="F21" t="str">
        <f t="shared" si="2"/>
        <v>Трикотажные полотна машинного или ручного вязания шириной не более 30 см, кроме трикотажных полотен товарной позиции 60.01 или 60.02:из синтетических нитей</v>
      </c>
    </row>
    <row r="22" spans="2:6" x14ac:dyDescent="0.25">
      <c r="B22" t="s">
        <v>831</v>
      </c>
      <c r="C22" t="s">
        <v>2</v>
      </c>
      <c r="D22" t="s">
        <v>316</v>
      </c>
      <c r="F22" t="str">
        <f t="shared" si="2"/>
        <v>Трикотажные полотна машинного или ручного вязания шириной не более 30 см, кроме трикотажных полотен товарной позиции 60.01 или 60.02:из искусственных нитей</v>
      </c>
    </row>
    <row r="23" spans="2:6" x14ac:dyDescent="0.25">
      <c r="B23" t="s">
        <v>832</v>
      </c>
      <c r="C23" t="s">
        <v>2</v>
      </c>
      <c r="D23" t="s">
        <v>67</v>
      </c>
      <c r="F23" t="str">
        <f t="shared" si="2"/>
        <v>Трикотажные полотна машинного или ручного вязания шириной не более 30 см, кроме трикотажных полотен товарной позиции 60.01 или 60.02:прочие</v>
      </c>
    </row>
    <row r="25" spans="2:6" x14ac:dyDescent="0.25">
      <c r="B25" t="s">
        <v>0</v>
      </c>
    </row>
    <row r="26" spans="2:6" x14ac:dyDescent="0.25">
      <c r="C26" t="s">
        <v>833</v>
      </c>
    </row>
    <row r="27" spans="2:6" x14ac:dyDescent="0.25">
      <c r="B27" t="s">
        <v>834</v>
      </c>
      <c r="C27" t="s">
        <v>2</v>
      </c>
      <c r="D27" t="s">
        <v>824</v>
      </c>
      <c r="F27" t="str">
        <f>CONCATENATE($C$26,D27)</f>
        <v>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60.01:содержащие 5 мас.% или более эластомерных нитей, но не содержащие резиновых нитей</v>
      </c>
    </row>
    <row r="28" spans="2:6" x14ac:dyDescent="0.25">
      <c r="B28" t="s">
        <v>835</v>
      </c>
      <c r="C28" t="s">
        <v>2</v>
      </c>
      <c r="D28" t="s">
        <v>67</v>
      </c>
      <c r="F28" t="str">
        <f>CONCATENATE($C$26,D28)</f>
        <v>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60.01:прочие</v>
      </c>
    </row>
    <row r="30" spans="2:6" x14ac:dyDescent="0.25">
      <c r="C30" t="s">
        <v>836</v>
      </c>
    </row>
    <row r="31" spans="2:6" x14ac:dyDescent="0.25">
      <c r="C31" t="s">
        <v>2</v>
      </c>
      <c r="D31" t="s">
        <v>695</v>
      </c>
    </row>
    <row r="32" spans="2:6" x14ac:dyDescent="0.25">
      <c r="B32" t="s">
        <v>837</v>
      </c>
      <c r="C32" t="s">
        <v>5</v>
      </c>
      <c r="D32" t="s">
        <v>302</v>
      </c>
      <c r="F32" t="str">
        <f>CONCATENATE($C$30,$D$31,D32)</f>
        <v>Полотна основовязаные (включая вязаные на трикотажных машинах для изготовления галунов), кроме трикотажных полотен товарных позиций 60.01 - 60.04:из хлопчатобумажной пряжи:неотбеленные или отбеленные</v>
      </c>
    </row>
    <row r="33" spans="2:6" x14ac:dyDescent="0.25">
      <c r="B33" t="s">
        <v>838</v>
      </c>
      <c r="C33" t="s">
        <v>5</v>
      </c>
      <c r="D33" t="s">
        <v>255</v>
      </c>
      <c r="F33" t="str">
        <f t="shared" ref="F33:F35" si="3">CONCATENATE($C$30,$D$31,D33)</f>
        <v>Полотна основовязаные (включая вязаные на трикотажных машинах для изготовления галунов), кроме трикотажных полотен товарных позиций 60.01 - 60.04:из хлопчатобумажной пряжи:окрашенные</v>
      </c>
    </row>
    <row r="34" spans="2:6" x14ac:dyDescent="0.25">
      <c r="B34" t="s">
        <v>839</v>
      </c>
      <c r="C34" t="s">
        <v>5</v>
      </c>
      <c r="D34" t="s">
        <v>257</v>
      </c>
      <c r="F34" t="str">
        <f t="shared" si="3"/>
        <v>Полотна основовязаные (включая вязаные на трикотажных машинах для изготовления галунов), кроме трикотажных полотен товарных позиций 60.01 - 60.04:из хлопчатобумажной пряжи:из пряжи различных цветов</v>
      </c>
    </row>
    <row r="35" spans="2:6" x14ac:dyDescent="0.25">
      <c r="B35" t="s">
        <v>840</v>
      </c>
      <c r="C35" t="s">
        <v>5</v>
      </c>
      <c r="D35" t="s">
        <v>259</v>
      </c>
      <c r="F35" t="str">
        <f t="shared" si="3"/>
        <v>Полотна основовязаные (включая вязаные на трикотажных машинах для изготовления галунов), кроме трикотажных полотен товарных позиций 60.01 - 60.04:из хлопчатобумажной пряжи:напечатанные</v>
      </c>
    </row>
    <row r="36" spans="2:6" x14ac:dyDescent="0.25">
      <c r="C36" t="s">
        <v>2</v>
      </c>
      <c r="D36" t="s">
        <v>841</v>
      </c>
    </row>
    <row r="37" spans="2:6" x14ac:dyDescent="0.25">
      <c r="B37" t="s">
        <v>842</v>
      </c>
      <c r="C37" t="s">
        <v>5</v>
      </c>
      <c r="D37" t="s">
        <v>302</v>
      </c>
      <c r="F37" t="str">
        <f>CONCATENATE($C$30,$D$36,D37)</f>
        <v>Полотна основовязаные (включая вязаные на трикотажных машинах для изготовления галунов), кроме трикотажных полотен товарных позиций 60.01 - 60.04:из синтетических нитей:неотбеленные или отбеленные</v>
      </c>
    </row>
    <row r="38" spans="2:6" x14ac:dyDescent="0.25">
      <c r="B38" t="s">
        <v>843</v>
      </c>
      <c r="C38" t="s">
        <v>5</v>
      </c>
      <c r="D38" t="s">
        <v>255</v>
      </c>
      <c r="F38" t="str">
        <f t="shared" ref="F38:F40" si="4">CONCATENATE($C$30,$D$36,D38)</f>
        <v>Полотна основовязаные (включая вязаные на трикотажных машинах для изготовления галунов), кроме трикотажных полотен товарных позиций 60.01 - 60.04:из синтетических нитей:окрашенные</v>
      </c>
    </row>
    <row r="39" spans="2:6" x14ac:dyDescent="0.25">
      <c r="B39" t="s">
        <v>844</v>
      </c>
      <c r="C39" t="s">
        <v>5</v>
      </c>
      <c r="D39" t="s">
        <v>257</v>
      </c>
      <c r="F39" t="str">
        <f t="shared" si="4"/>
        <v>Полотна основовязаные (включая вязаные на трикотажных машинах для изготовления галунов), кроме трикотажных полотен товарных позиций 60.01 - 60.04:из синтетических нитей:из пряжи различных цветов</v>
      </c>
    </row>
    <row r="40" spans="2:6" x14ac:dyDescent="0.25">
      <c r="B40" t="s">
        <v>845</v>
      </c>
      <c r="C40" t="s">
        <v>5</v>
      </c>
      <c r="D40" t="s">
        <v>259</v>
      </c>
      <c r="F40" t="str">
        <f t="shared" si="4"/>
        <v>Полотна основовязаные (включая вязаные на трикотажных машинах для изготовления галунов), кроме трикотажных полотен товарных позиций 60.01 - 60.04:из синтетических нитей:напечатанные</v>
      </c>
    </row>
    <row r="41" spans="2:6" x14ac:dyDescent="0.25">
      <c r="C41" t="s">
        <v>2</v>
      </c>
      <c r="D41" t="s">
        <v>846</v>
      </c>
    </row>
    <row r="42" spans="2:6" x14ac:dyDescent="0.25">
      <c r="B42" t="s">
        <v>847</v>
      </c>
      <c r="C42" t="s">
        <v>5</v>
      </c>
      <c r="D42" t="s">
        <v>302</v>
      </c>
      <c r="F42" t="str">
        <f>CONCATENATE($C$30,$D$41,D42)</f>
        <v>Полотна основовязаные (включая вязаные на трикотажных машинах для изготовления галунов), кроме трикотажных полотен товарных позиций 60.01 - 60.04:из искусственных нитей:неотбеленные или отбеленные</v>
      </c>
    </row>
    <row r="43" spans="2:6" x14ac:dyDescent="0.25">
      <c r="B43" t="s">
        <v>848</v>
      </c>
      <c r="C43" t="s">
        <v>5</v>
      </c>
      <c r="D43" t="s">
        <v>255</v>
      </c>
      <c r="F43" t="str">
        <f t="shared" ref="F43:F44" si="5">CONCATENATE($C$30,$D$41,D43)</f>
        <v>Полотна основовязаные (включая вязаные на трикотажных машинах для изготовления галунов), кроме трикотажных полотен товарных позиций 60.01 - 60.04:из искусственных нитей:окрашенные</v>
      </c>
    </row>
    <row r="44" spans="2:6" x14ac:dyDescent="0.25">
      <c r="B44" t="s">
        <v>849</v>
      </c>
      <c r="C44" t="s">
        <v>5</v>
      </c>
      <c r="D44" t="s">
        <v>257</v>
      </c>
      <c r="F44" t="str">
        <f t="shared" si="5"/>
        <v>Полотна основовязаные (включая вязаные на трикотажных машинах для изготовления галунов), кроме трикотажных полотен товарных позиций 60.01 - 60.04:из искусственных нитей:из пряжи различных цветов</v>
      </c>
    </row>
    <row r="45" spans="2:6" x14ac:dyDescent="0.25">
      <c r="B45" t="s">
        <v>850</v>
      </c>
      <c r="C45" t="s">
        <v>5</v>
      </c>
      <c r="D45" t="s">
        <v>259</v>
      </c>
      <c r="F45" t="str">
        <f>CONCATENATE($C$30,$D$41,D45)</f>
        <v>Полотна основовязаные (включая вязаные на трикотажных машинах для изготовления галунов), кроме трикотажных полотен товарных позиций 60.01 - 60.04:из искусственных нитей:напечатанные</v>
      </c>
    </row>
    <row r="46" spans="2:6" x14ac:dyDescent="0.25">
      <c r="B46" t="s">
        <v>851</v>
      </c>
      <c r="C46" t="s">
        <v>2</v>
      </c>
      <c r="D46" t="s">
        <v>67</v>
      </c>
      <c r="F46" t="str">
        <f>CONCATENATE($C$30,D46)</f>
        <v>Полотна основовязаные (включая вязаные на трикотажных машинах для изготовления галунов), кроме трикотажных полотен товарных позиций 60.01 - 60.04:прочие</v>
      </c>
    </row>
    <row r="48" spans="2:6" x14ac:dyDescent="0.25">
      <c r="C48" t="s">
        <v>852</v>
      </c>
    </row>
    <row r="49" spans="2:6" x14ac:dyDescent="0.25">
      <c r="B49" t="s">
        <v>853</v>
      </c>
      <c r="C49" t="s">
        <v>2</v>
      </c>
      <c r="D49" t="s">
        <v>828</v>
      </c>
      <c r="F49" t="str">
        <f>CONCATENATE($C$48,D49)</f>
        <v>Трикотажные полотна машинного или ручного вязания прочие:из шерстяной пряжи или пряжи из тонкого волоса животных</v>
      </c>
    </row>
    <row r="50" spans="2:6" x14ac:dyDescent="0.25">
      <c r="C50" t="s">
        <v>2</v>
      </c>
      <c r="D50" t="s">
        <v>695</v>
      </c>
    </row>
    <row r="51" spans="2:6" x14ac:dyDescent="0.25">
      <c r="B51" t="s">
        <v>854</v>
      </c>
      <c r="C51" t="s">
        <v>5</v>
      </c>
      <c r="D51" t="s">
        <v>302</v>
      </c>
      <c r="F51" t="str">
        <f>CONCATENATE($C$48,$D$50,D51)</f>
        <v>Трикотажные полотна машинного или ручного вязания прочие:из хлопчатобумажной пряжи:неотбеленные или отбеленные</v>
      </c>
    </row>
    <row r="52" spans="2:6" x14ac:dyDescent="0.25">
      <c r="B52" t="s">
        <v>855</v>
      </c>
      <c r="C52" t="s">
        <v>5</v>
      </c>
      <c r="D52" t="s">
        <v>255</v>
      </c>
      <c r="F52" t="str">
        <f t="shared" ref="F52:F54" si="6">CONCATENATE($C$48,$D$50,D52)</f>
        <v>Трикотажные полотна машинного или ручного вязания прочие:из хлопчатобумажной пряжи:окрашенные</v>
      </c>
    </row>
    <row r="53" spans="2:6" x14ac:dyDescent="0.25">
      <c r="B53" t="s">
        <v>856</v>
      </c>
      <c r="C53" t="s">
        <v>5</v>
      </c>
      <c r="D53" t="s">
        <v>257</v>
      </c>
      <c r="F53" t="str">
        <f t="shared" si="6"/>
        <v>Трикотажные полотна машинного или ручного вязания прочие:из хлопчатобумажной пряжи:из пряжи различных цветов</v>
      </c>
    </row>
    <row r="54" spans="2:6" x14ac:dyDescent="0.25">
      <c r="B54" t="s">
        <v>857</v>
      </c>
      <c r="C54" t="s">
        <v>5</v>
      </c>
      <c r="D54" t="s">
        <v>259</v>
      </c>
      <c r="F54" t="str">
        <f t="shared" si="6"/>
        <v>Трикотажные полотна машинного или ручного вязания прочие:из хлопчатобумажной пряжи:напечатанные</v>
      </c>
    </row>
    <row r="55" spans="2:6" x14ac:dyDescent="0.25">
      <c r="C55" t="s">
        <v>2</v>
      </c>
      <c r="D55" t="s">
        <v>841</v>
      </c>
    </row>
    <row r="56" spans="2:6" x14ac:dyDescent="0.25">
      <c r="B56" t="s">
        <v>858</v>
      </c>
      <c r="C56" t="s">
        <v>5</v>
      </c>
      <c r="D56" t="s">
        <v>302</v>
      </c>
      <c r="F56" t="str">
        <f>CONCATENATE($C$48,$D$55,D56)</f>
        <v>Трикотажные полотна машинного или ручного вязания прочие:из синтетических нитей:неотбеленные или отбеленные</v>
      </c>
    </row>
    <row r="57" spans="2:6" x14ac:dyDescent="0.25">
      <c r="B57" t="s">
        <v>859</v>
      </c>
      <c r="C57" t="s">
        <v>5</v>
      </c>
      <c r="D57" t="s">
        <v>255</v>
      </c>
      <c r="F57" t="str">
        <f t="shared" ref="F57:F58" si="7">CONCATENATE($C$48,$D$55,D57)</f>
        <v>Трикотажные полотна машинного или ручного вязания прочие:из синтетических нитей:окрашенные</v>
      </c>
    </row>
    <row r="58" spans="2:6" x14ac:dyDescent="0.25">
      <c r="B58" t="s">
        <v>860</v>
      </c>
      <c r="C58" t="s">
        <v>5</v>
      </c>
      <c r="D58" t="s">
        <v>257</v>
      </c>
      <c r="F58" t="str">
        <f t="shared" si="7"/>
        <v>Трикотажные полотна машинного или ручного вязания прочие:из синтетических нитей:из пряжи различных цветов</v>
      </c>
    </row>
    <row r="59" spans="2:6" x14ac:dyDescent="0.25">
      <c r="B59" t="s">
        <v>861</v>
      </c>
      <c r="C59" t="s">
        <v>5</v>
      </c>
      <c r="D59" t="s">
        <v>259</v>
      </c>
      <c r="F59" t="str">
        <f>CONCATENATE($C$48,$D$55,D59)</f>
        <v>Трикотажные полотна машинного или ручного вязания прочие:из синтетических нитей:напечатанные</v>
      </c>
    </row>
    <row r="61" spans="2:6" x14ac:dyDescent="0.25">
      <c r="B61" t="s">
        <v>0</v>
      </c>
    </row>
    <row r="62" spans="2:6" x14ac:dyDescent="0.25">
      <c r="C62" t="s">
        <v>2</v>
      </c>
      <c r="D62" t="s">
        <v>846</v>
      </c>
    </row>
    <row r="63" spans="2:6" x14ac:dyDescent="0.25">
      <c r="B63" t="s">
        <v>862</v>
      </c>
      <c r="C63" t="s">
        <v>5</v>
      </c>
      <c r="D63" t="s">
        <v>302</v>
      </c>
      <c r="F63" t="str">
        <f>CONCATENATE($C$48,$D$62,D63)</f>
        <v>Трикотажные полотна машинного или ручного вязания прочие:из искусственных нитей:неотбеленные или отбеленные</v>
      </c>
    </row>
    <row r="64" spans="2:6" x14ac:dyDescent="0.25">
      <c r="B64" t="s">
        <v>863</v>
      </c>
      <c r="C64" t="s">
        <v>5</v>
      </c>
      <c r="D64" t="s">
        <v>255</v>
      </c>
      <c r="F64" t="str">
        <f t="shared" ref="F64:F66" si="8">CONCATENATE($C$48,$D$62,D64)</f>
        <v>Трикотажные полотна машинного или ручного вязания прочие:из искусственных нитей:окрашенные</v>
      </c>
    </row>
    <row r="65" spans="2:6" x14ac:dyDescent="0.25">
      <c r="B65" t="s">
        <v>864</v>
      </c>
      <c r="C65" t="s">
        <v>5</v>
      </c>
      <c r="D65" t="s">
        <v>257</v>
      </c>
      <c r="F65" t="str">
        <f t="shared" si="8"/>
        <v>Трикотажные полотна машинного или ручного вязания прочие:из искусственных нитей:из пряжи различных цветов</v>
      </c>
    </row>
    <row r="66" spans="2:6" x14ac:dyDescent="0.25">
      <c r="B66" t="s">
        <v>865</v>
      </c>
      <c r="C66" t="s">
        <v>5</v>
      </c>
      <c r="D66" t="s">
        <v>259</v>
      </c>
      <c r="F66" t="str">
        <f t="shared" si="8"/>
        <v>Трикотажные полотна машинного или ручного вязания прочие:из искусственных нитей:напечатанные</v>
      </c>
    </row>
    <row r="67" spans="2:6" x14ac:dyDescent="0.25">
      <c r="B67" t="s">
        <v>866</v>
      </c>
      <c r="C67" t="s">
        <v>2</v>
      </c>
      <c r="D67" t="s">
        <v>67</v>
      </c>
      <c r="F67" t="str">
        <f>CONCATENATE($C$48,D67)</f>
        <v>Трикотажные полотна машинного или ручного вязания прочие:прочие</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68"/>
  <sheetViews>
    <sheetView topLeftCell="A139" workbookViewId="0">
      <selection activeCell="C89" sqref="C1:E1048576"/>
    </sheetView>
  </sheetViews>
  <sheetFormatPr defaultRowHeight="15" x14ac:dyDescent="0.25"/>
  <cols>
    <col min="3" max="5" width="0" hidden="1" customWidth="1"/>
  </cols>
  <sheetData>
    <row r="2" spans="2:6" x14ac:dyDescent="0.25">
      <c r="C2" t="s">
        <v>867</v>
      </c>
    </row>
    <row r="3" spans="2:6" x14ac:dyDescent="0.25">
      <c r="B3" t="s">
        <v>868</v>
      </c>
      <c r="C3" t="s">
        <v>2</v>
      </c>
      <c r="D3" t="s">
        <v>739</v>
      </c>
      <c r="F3" t="str">
        <f>CONCATENATE($C$2,D3)</f>
        <v>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61.03:из хлопчатобумажной пряжи</v>
      </c>
    </row>
    <row r="4" spans="2:6" x14ac:dyDescent="0.25">
      <c r="B4" t="s">
        <v>869</v>
      </c>
      <c r="C4" t="s">
        <v>2</v>
      </c>
      <c r="D4" t="s">
        <v>727</v>
      </c>
      <c r="F4" t="str">
        <f t="shared" ref="F4" si="0">CONCATENATE($C$2,D4)</f>
        <v>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61.03:из химических нитей</v>
      </c>
    </row>
    <row r="5" spans="2:6" x14ac:dyDescent="0.25">
      <c r="B5" t="s">
        <v>870</v>
      </c>
      <c r="C5" t="s">
        <v>2</v>
      </c>
      <c r="D5" t="s">
        <v>614</v>
      </c>
      <c r="F5" t="str">
        <f>CONCATENATE($C$2,D5)</f>
        <v>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61.03:из прочих текстильных материалов</v>
      </c>
    </row>
    <row r="7" spans="2:6" x14ac:dyDescent="0.25">
      <c r="C7" t="s">
        <v>871</v>
      </c>
    </row>
    <row r="8" spans="2:6" x14ac:dyDescent="0.25">
      <c r="B8" t="s">
        <v>872</v>
      </c>
      <c r="C8" t="s">
        <v>2</v>
      </c>
      <c r="D8" t="s">
        <v>828</v>
      </c>
      <c r="F8" t="str">
        <f>CONCATENATE($C$7,D8)</f>
        <v>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61.04:из шерстяной пряжи или пряжи из тонкого волоса животных</v>
      </c>
    </row>
    <row r="9" spans="2:6" x14ac:dyDescent="0.25">
      <c r="B9" t="s">
        <v>873</v>
      </c>
      <c r="C9" t="s">
        <v>2</v>
      </c>
      <c r="D9" t="s">
        <v>739</v>
      </c>
      <c r="F9" t="str">
        <f t="shared" ref="F9:F11" si="1">CONCATENATE($C$7,D9)</f>
        <v>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61.04:из хлопчатобумажной пряжи</v>
      </c>
    </row>
    <row r="10" spans="2:6" x14ac:dyDescent="0.25">
      <c r="B10" t="s">
        <v>874</v>
      </c>
      <c r="C10" t="s">
        <v>2</v>
      </c>
      <c r="D10" t="s">
        <v>727</v>
      </c>
      <c r="F10" t="str">
        <f t="shared" si="1"/>
        <v>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61.04:из химических нитей</v>
      </c>
    </row>
    <row r="11" spans="2:6" x14ac:dyDescent="0.25">
      <c r="B11" t="s">
        <v>875</v>
      </c>
      <c r="C11" t="s">
        <v>2</v>
      </c>
      <c r="D11" t="s">
        <v>614</v>
      </c>
      <c r="F11" t="str">
        <f t="shared" si="1"/>
        <v>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61.04:из прочих текстильных материалов</v>
      </c>
    </row>
    <row r="13" spans="2:6" x14ac:dyDescent="0.25">
      <c r="C13" t="s">
        <v>876</v>
      </c>
    </row>
    <row r="14" spans="2:6" x14ac:dyDescent="0.25">
      <c r="B14" t="s">
        <v>877</v>
      </c>
      <c r="C14" t="s">
        <v>2</v>
      </c>
      <c r="D14" t="s">
        <v>878</v>
      </c>
      <c r="F14" t="str">
        <f>CONCATENATE($C$13,D14)</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мальчиков:костюмы</v>
      </c>
    </row>
    <row r="15" spans="2:6" x14ac:dyDescent="0.25">
      <c r="C15" t="s">
        <v>2</v>
      </c>
      <c r="D15" t="s">
        <v>879</v>
      </c>
    </row>
    <row r="16" spans="2:6" x14ac:dyDescent="0.25">
      <c r="B16" t="s">
        <v>880</v>
      </c>
      <c r="C16" t="s">
        <v>5</v>
      </c>
      <c r="D16" t="s">
        <v>739</v>
      </c>
      <c r="F16" t="str">
        <f>CONCATENATE($C$13,$D$15,D16)</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мальчиков:комплекты:из хлопчатобумажной пряжи</v>
      </c>
    </row>
    <row r="17" spans="2:6" x14ac:dyDescent="0.25">
      <c r="B17" t="s">
        <v>881</v>
      </c>
      <c r="C17" t="s">
        <v>5</v>
      </c>
      <c r="D17" t="s">
        <v>314</v>
      </c>
      <c r="F17" t="str">
        <f t="shared" ref="F17:F18" si="2">CONCATENATE($C$13,$D$15,D17)</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мальчиков:комплекты:из синтетических нитей</v>
      </c>
    </row>
    <row r="18" spans="2:6" x14ac:dyDescent="0.25">
      <c r="B18" t="s">
        <v>882</v>
      </c>
      <c r="C18" t="s">
        <v>5</v>
      </c>
      <c r="D18" t="s">
        <v>614</v>
      </c>
      <c r="F18" t="str">
        <f t="shared" si="2"/>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мальчиков:комплекты:из прочих текстильных материалов</v>
      </c>
    </row>
    <row r="19" spans="2:6" x14ac:dyDescent="0.25">
      <c r="C19" t="s">
        <v>2</v>
      </c>
      <c r="D19" t="s">
        <v>883</v>
      </c>
    </row>
    <row r="20" spans="2:6" x14ac:dyDescent="0.25">
      <c r="B20" t="s">
        <v>884</v>
      </c>
      <c r="C20" t="s">
        <v>5</v>
      </c>
      <c r="D20" t="s">
        <v>828</v>
      </c>
      <c r="F20" t="str">
        <f>CONCATENATE($C$13,$D$19,D20)</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мальчиков:пиджаки и блайзеры:из шерстяной пряжи или пряжи из тонкого волоса животных</v>
      </c>
    </row>
    <row r="21" spans="2:6" x14ac:dyDescent="0.25">
      <c r="B21" t="s">
        <v>885</v>
      </c>
      <c r="C21" t="s">
        <v>5</v>
      </c>
      <c r="D21" t="s">
        <v>739</v>
      </c>
      <c r="F21" t="str">
        <f t="shared" ref="F21:F23" si="3">CONCATENATE($C$13,$D$19,D21)</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мальчиков:пиджаки и блайзеры:из хлопчатобумажной пряжи</v>
      </c>
    </row>
    <row r="22" spans="2:6" x14ac:dyDescent="0.25">
      <c r="B22" t="s">
        <v>886</v>
      </c>
      <c r="C22" t="s">
        <v>5</v>
      </c>
      <c r="D22" t="s">
        <v>314</v>
      </c>
      <c r="F22" t="str">
        <f t="shared" si="3"/>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мальчиков:пиджаки и блайзеры:из синтетических нитей</v>
      </c>
    </row>
    <row r="23" spans="2:6" x14ac:dyDescent="0.25">
      <c r="B23" t="s">
        <v>887</v>
      </c>
      <c r="C23" t="s">
        <v>5</v>
      </c>
      <c r="D23" t="s">
        <v>614</v>
      </c>
      <c r="F23" t="str">
        <f t="shared" si="3"/>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мальчиков:пиджаки и блайзеры:из прочих текстильных материалов</v>
      </c>
    </row>
    <row r="24" spans="2:6" x14ac:dyDescent="0.25">
      <c r="C24" t="s">
        <v>2</v>
      </c>
      <c r="D24" t="s">
        <v>888</v>
      </c>
    </row>
    <row r="25" spans="2:6" x14ac:dyDescent="0.25">
      <c r="B25" t="s">
        <v>889</v>
      </c>
      <c r="C25" t="s">
        <v>5</v>
      </c>
      <c r="D25" t="s">
        <v>828</v>
      </c>
      <c r="F25" t="str">
        <f>CONCATENATE($C$13,$D$24,D25)</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мальчиков:брюки, комбинезоны с нагрудниками и лямками, бриджи и шорты:из шерстяной пряжи или пряжи из тонкого волоса животных</v>
      </c>
    </row>
    <row r="26" spans="2:6" x14ac:dyDescent="0.25">
      <c r="B26" t="s">
        <v>890</v>
      </c>
      <c r="C26" t="s">
        <v>5</v>
      </c>
      <c r="D26" t="s">
        <v>739</v>
      </c>
      <c r="F26" t="str">
        <f t="shared" ref="F26:F28" si="4">CONCATENATE($C$13,$D$24,D26)</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мальчиков:брюки, комбинезоны с нагрудниками и лямками, бриджи и шорты:из хлопчатобумажной пряжи</v>
      </c>
    </row>
    <row r="27" spans="2:6" x14ac:dyDescent="0.25">
      <c r="B27" t="s">
        <v>891</v>
      </c>
      <c r="C27" t="s">
        <v>5</v>
      </c>
      <c r="D27" t="s">
        <v>314</v>
      </c>
      <c r="F27" t="str">
        <f t="shared" si="4"/>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мальчиков:брюки, комбинезоны с нагрудниками и лямками, бриджи и шорты:из синтетических нитей</v>
      </c>
    </row>
    <row r="28" spans="2:6" x14ac:dyDescent="0.25">
      <c r="B28" t="s">
        <v>892</v>
      </c>
      <c r="C28" t="s">
        <v>5</v>
      </c>
      <c r="D28" t="s">
        <v>614</v>
      </c>
      <c r="F28" t="str">
        <f t="shared" si="4"/>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мальчиков:брюки, комбинезоны с нагрудниками и лямками, бриджи и шорты:из прочих текстильных материалов</v>
      </c>
    </row>
    <row r="30" spans="2:6" x14ac:dyDescent="0.25">
      <c r="C30" t="s">
        <v>893</v>
      </c>
    </row>
    <row r="31" spans="2:6" x14ac:dyDescent="0.25">
      <c r="C31" t="s">
        <v>2</v>
      </c>
      <c r="D31" t="s">
        <v>894</v>
      </c>
    </row>
    <row r="32" spans="2:6" x14ac:dyDescent="0.25">
      <c r="B32" t="s">
        <v>895</v>
      </c>
      <c r="C32" t="s">
        <v>5</v>
      </c>
      <c r="D32" t="s">
        <v>314</v>
      </c>
      <c r="F32" t="str">
        <f>CONCATENATE($C$30,$D$31,D32)</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девочек:костюмы:из синтетических нитей</v>
      </c>
    </row>
    <row r="33" spans="2:6" x14ac:dyDescent="0.25">
      <c r="B33" t="s">
        <v>896</v>
      </c>
      <c r="C33" t="s">
        <v>5</v>
      </c>
      <c r="D33" t="s">
        <v>614</v>
      </c>
      <c r="F33" t="str">
        <f>CONCATENATE($C$30,$D$31,D33)</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девочек:костюмы:из прочих текстильных материалов</v>
      </c>
    </row>
    <row r="34" spans="2:6" x14ac:dyDescent="0.25">
      <c r="C34" t="s">
        <v>2</v>
      </c>
      <c r="D34" t="s">
        <v>879</v>
      </c>
    </row>
    <row r="35" spans="2:6" x14ac:dyDescent="0.25">
      <c r="B35" t="s">
        <v>897</v>
      </c>
      <c r="C35" t="s">
        <v>5</v>
      </c>
      <c r="D35" t="s">
        <v>739</v>
      </c>
      <c r="F35" t="str">
        <f>CONCATENATE($C$30,$D$34,D35)</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девочек:комплекты:из хлопчатобумажной пряжи</v>
      </c>
    </row>
    <row r="36" spans="2:6" x14ac:dyDescent="0.25">
      <c r="B36" t="s">
        <v>898</v>
      </c>
      <c r="C36" t="s">
        <v>5</v>
      </c>
      <c r="D36" t="s">
        <v>314</v>
      </c>
      <c r="F36" t="str">
        <f t="shared" ref="F36:F37" si="5">CONCATENATE($C$30,$D$34,D36)</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девочек:комплекты:из синтетических нитей</v>
      </c>
    </row>
    <row r="37" spans="2:6" x14ac:dyDescent="0.25">
      <c r="B37" t="s">
        <v>899</v>
      </c>
      <c r="C37" t="s">
        <v>5</v>
      </c>
      <c r="D37" t="s">
        <v>614</v>
      </c>
      <c r="F37" t="str">
        <f t="shared" si="5"/>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девочек:комплекты:из прочих текстильных материалов</v>
      </c>
    </row>
    <row r="39" spans="2:6" x14ac:dyDescent="0.25">
      <c r="B39" t="s">
        <v>0</v>
      </c>
    </row>
    <row r="40" spans="2:6" x14ac:dyDescent="0.25">
      <c r="C40" t="s">
        <v>2</v>
      </c>
      <c r="D40" t="s">
        <v>900</v>
      </c>
    </row>
    <row r="41" spans="2:6" x14ac:dyDescent="0.25">
      <c r="B41" t="s">
        <v>901</v>
      </c>
      <c r="C41" t="s">
        <v>5</v>
      </c>
      <c r="D41" t="s">
        <v>828</v>
      </c>
      <c r="F41" t="str">
        <f>CONCATENATE($C$30,$D$40,D41)</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девочек:жакеты и блайзеры:из шерстяной пряжи или пряжи из тонкого волоса животных</v>
      </c>
    </row>
    <row r="42" spans="2:6" x14ac:dyDescent="0.25">
      <c r="B42" t="s">
        <v>902</v>
      </c>
      <c r="C42" t="s">
        <v>5</v>
      </c>
      <c r="D42" t="s">
        <v>739</v>
      </c>
      <c r="F42" t="str">
        <f t="shared" ref="F42:F44" si="6">CONCATENATE($C$30,$D$40,D42)</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девочек:жакеты и блайзеры:из хлопчатобумажной пряжи</v>
      </c>
    </row>
    <row r="43" spans="2:6" x14ac:dyDescent="0.25">
      <c r="B43" t="s">
        <v>903</v>
      </c>
      <c r="C43" t="s">
        <v>5</v>
      </c>
      <c r="D43" t="s">
        <v>314</v>
      </c>
      <c r="F43" t="str">
        <f t="shared" si="6"/>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девочек:жакеты и блайзеры:из синтетических нитей</v>
      </c>
    </row>
    <row r="44" spans="2:6" x14ac:dyDescent="0.25">
      <c r="B44" t="s">
        <v>904</v>
      </c>
      <c r="C44" t="s">
        <v>5</v>
      </c>
      <c r="D44" t="s">
        <v>614</v>
      </c>
      <c r="F44" t="str">
        <f t="shared" si="6"/>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девочек:жакеты и блайзеры:из прочих текстильных материалов</v>
      </c>
    </row>
    <row r="45" spans="2:6" x14ac:dyDescent="0.25">
      <c r="C45" t="s">
        <v>2</v>
      </c>
      <c r="D45" t="s">
        <v>905</v>
      </c>
    </row>
    <row r="46" spans="2:6" x14ac:dyDescent="0.25">
      <c r="B46" t="s">
        <v>906</v>
      </c>
      <c r="C46" t="s">
        <v>5</v>
      </c>
      <c r="D46" t="s">
        <v>828</v>
      </c>
      <c r="F46" t="str">
        <f>CONCATENATE($C$30,$D$45,D46)</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девочек:платья:из шерстяной пряжи или пряжи из тонкого волоса животных</v>
      </c>
    </row>
    <row r="47" spans="2:6" x14ac:dyDescent="0.25">
      <c r="B47" t="s">
        <v>907</v>
      </c>
      <c r="C47" t="s">
        <v>5</v>
      </c>
      <c r="D47" t="s">
        <v>739</v>
      </c>
      <c r="F47" t="str">
        <f t="shared" ref="F47:F50" si="7">CONCATENATE($C$30,$D$45,D47)</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девочек:платья:из хлопчатобумажной пряжи</v>
      </c>
    </row>
    <row r="48" spans="2:6" x14ac:dyDescent="0.25">
      <c r="B48" t="s">
        <v>908</v>
      </c>
      <c r="C48" t="s">
        <v>5</v>
      </c>
      <c r="D48" t="s">
        <v>314</v>
      </c>
      <c r="F48" t="str">
        <f t="shared" si="7"/>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девочек:платья:из синтетических нитей</v>
      </c>
    </row>
    <row r="49" spans="2:6" x14ac:dyDescent="0.25">
      <c r="B49" t="s">
        <v>909</v>
      </c>
      <c r="C49" t="s">
        <v>5</v>
      </c>
      <c r="D49" t="s">
        <v>316</v>
      </c>
      <c r="F49" t="str">
        <f t="shared" si="7"/>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девочек:платья:из искусственных нитей</v>
      </c>
    </row>
    <row r="50" spans="2:6" x14ac:dyDescent="0.25">
      <c r="B50" t="s">
        <v>910</v>
      </c>
      <c r="C50" t="s">
        <v>5</v>
      </c>
      <c r="D50" t="s">
        <v>614</v>
      </c>
      <c r="F50" t="str">
        <f t="shared" si="7"/>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девочек:платья:из прочих текстильных материалов</v>
      </c>
    </row>
    <row r="51" spans="2:6" x14ac:dyDescent="0.25">
      <c r="C51" t="s">
        <v>2</v>
      </c>
      <c r="D51" t="s">
        <v>911</v>
      </c>
    </row>
    <row r="52" spans="2:6" x14ac:dyDescent="0.25">
      <c r="B52" t="s">
        <v>912</v>
      </c>
      <c r="C52" t="s">
        <v>5</v>
      </c>
      <c r="D52" t="s">
        <v>828</v>
      </c>
      <c r="F52" t="str">
        <f>CONCATENATE($C$30,$D$51,D52)</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девочек:юбки и юбки-брюки:из шерстяной пряжи или пряжи из тонкого волоса животных</v>
      </c>
    </row>
    <row r="53" spans="2:6" x14ac:dyDescent="0.25">
      <c r="B53" t="s">
        <v>913</v>
      </c>
      <c r="C53" t="s">
        <v>5</v>
      </c>
      <c r="D53" t="s">
        <v>739</v>
      </c>
      <c r="F53" t="str">
        <f t="shared" ref="F53:F55" si="8">CONCATENATE($C$30,$D$51,D53)</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девочек:юбки и юбки-брюки:из хлопчатобумажной пряжи</v>
      </c>
    </row>
    <row r="54" spans="2:6" x14ac:dyDescent="0.25">
      <c r="B54" t="s">
        <v>914</v>
      </c>
      <c r="C54" t="s">
        <v>5</v>
      </c>
      <c r="D54" t="s">
        <v>314</v>
      </c>
      <c r="F54" t="str">
        <f t="shared" si="8"/>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девочек:юбки и юбки-брюки:из синтетических нитей</v>
      </c>
    </row>
    <row r="55" spans="2:6" x14ac:dyDescent="0.25">
      <c r="B55" t="s">
        <v>915</v>
      </c>
      <c r="C55" t="s">
        <v>5</v>
      </c>
      <c r="D55" t="s">
        <v>614</v>
      </c>
      <c r="F55" t="str">
        <f t="shared" si="8"/>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девочек:юбки и юбки-брюки:из прочих текстильных материалов</v>
      </c>
    </row>
    <row r="56" spans="2:6" x14ac:dyDescent="0.25">
      <c r="C56" t="s">
        <v>2</v>
      </c>
      <c r="D56" t="s">
        <v>888</v>
      </c>
    </row>
    <row r="57" spans="2:6" x14ac:dyDescent="0.25">
      <c r="B57" t="s">
        <v>916</v>
      </c>
      <c r="C57" t="s">
        <v>5</v>
      </c>
      <c r="D57" t="s">
        <v>828</v>
      </c>
      <c r="F57" t="str">
        <f>CONCATENATE($C$30,$D$56,D57)</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девочек:брюки, комбинезоны с нагрудниками и лямками, бриджи и шорты:из шерстяной пряжи или пряжи из тонкого волоса животных</v>
      </c>
    </row>
    <row r="58" spans="2:6" x14ac:dyDescent="0.25">
      <c r="B58" t="s">
        <v>917</v>
      </c>
      <c r="C58" t="s">
        <v>5</v>
      </c>
      <c r="D58" t="s">
        <v>739</v>
      </c>
      <c r="F58" t="str">
        <f t="shared" ref="F58:F60" si="9">CONCATENATE($C$30,$D$56,D58)</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девочек:брюки, комбинезоны с нагрудниками и лямками, бриджи и шорты:из хлопчатобумажной пряжи</v>
      </c>
    </row>
    <row r="59" spans="2:6" x14ac:dyDescent="0.25">
      <c r="B59" t="s">
        <v>918</v>
      </c>
      <c r="C59" t="s">
        <v>5</v>
      </c>
      <c r="D59" t="s">
        <v>314</v>
      </c>
      <c r="F59" t="str">
        <f t="shared" si="9"/>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девочек:брюки, комбинезоны с нагрудниками и лямками, бриджи и шорты:из синтетических нитей</v>
      </c>
    </row>
    <row r="60" spans="2:6" x14ac:dyDescent="0.25">
      <c r="B60" t="s">
        <v>919</v>
      </c>
      <c r="C60" t="s">
        <v>5</v>
      </c>
      <c r="D60" t="s">
        <v>614</v>
      </c>
      <c r="F60" t="str">
        <f t="shared" si="9"/>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девочек:брюки, комбинезоны с нагрудниками и лямками, бриджи и шорты:из прочих текстильных материалов</v>
      </c>
    </row>
    <row r="62" spans="2:6" x14ac:dyDescent="0.25">
      <c r="C62" t="s">
        <v>920</v>
      </c>
    </row>
    <row r="63" spans="2:6" x14ac:dyDescent="0.25">
      <c r="B63" t="s">
        <v>921</v>
      </c>
      <c r="C63" t="s">
        <v>2</v>
      </c>
      <c r="D63" t="s">
        <v>739</v>
      </c>
      <c r="F63" t="str">
        <f>CONCATENATE($C$62,D63)</f>
        <v>Рубашки трикотажные машинного или ручного вязания, мужские или для мальчиков:из хлопчатобумажной пряжи</v>
      </c>
    </row>
    <row r="64" spans="2:6" x14ac:dyDescent="0.25">
      <c r="B64" t="s">
        <v>922</v>
      </c>
      <c r="C64" t="s">
        <v>2</v>
      </c>
      <c r="D64" t="s">
        <v>727</v>
      </c>
      <c r="F64" t="str">
        <f t="shared" ref="F64:F65" si="10">CONCATENATE($C$62,D64)</f>
        <v>Рубашки трикотажные машинного или ручного вязания, мужские или для мальчиков:из химических нитей</v>
      </c>
    </row>
    <row r="65" spans="2:6" x14ac:dyDescent="0.25">
      <c r="B65" t="s">
        <v>923</v>
      </c>
      <c r="C65" t="s">
        <v>2</v>
      </c>
      <c r="D65" t="s">
        <v>614</v>
      </c>
      <c r="F65" t="str">
        <f t="shared" si="10"/>
        <v>Рубашки трикотажные машинного или ручного вязания, мужские или для мальчиков:из прочих текстильных материалов</v>
      </c>
    </row>
    <row r="67" spans="2:6" x14ac:dyDescent="0.25">
      <c r="C67" t="s">
        <v>924</v>
      </c>
    </row>
    <row r="68" spans="2:6" x14ac:dyDescent="0.25">
      <c r="B68" t="s">
        <v>925</v>
      </c>
      <c r="C68" t="s">
        <v>2</v>
      </c>
      <c r="D68" t="s">
        <v>739</v>
      </c>
      <c r="F68" t="str">
        <f>CONCATENATE($C$67,D68)</f>
        <v>Блузки, блузы и блузоны трикотажные машинного или ручного вязания, женские или для девочек:из хлопчатобумажной пряжи</v>
      </c>
    </row>
    <row r="69" spans="2:6" x14ac:dyDescent="0.25">
      <c r="B69" t="s">
        <v>926</v>
      </c>
      <c r="C69" t="s">
        <v>2</v>
      </c>
      <c r="D69" t="s">
        <v>727</v>
      </c>
      <c r="F69" t="str">
        <f t="shared" ref="F69:F70" si="11">CONCATENATE($C$67,D69)</f>
        <v>Блузки, блузы и блузоны трикотажные машинного или ручного вязания, женские или для девочек:из химических нитей</v>
      </c>
    </row>
    <row r="70" spans="2:6" x14ac:dyDescent="0.25">
      <c r="B70" t="s">
        <v>927</v>
      </c>
      <c r="C70" t="s">
        <v>2</v>
      </c>
      <c r="D70" t="s">
        <v>614</v>
      </c>
      <c r="F70" t="str">
        <f t="shared" si="11"/>
        <v>Блузки, блузы и блузоны трикотажные машинного или ручного вязания, женские или для девочек:из прочих текстильных материалов</v>
      </c>
    </row>
    <row r="72" spans="2:6" x14ac:dyDescent="0.25">
      <c r="C72" t="s">
        <v>928</v>
      </c>
    </row>
    <row r="73" spans="2:6" x14ac:dyDescent="0.25">
      <c r="C73" t="s">
        <v>2</v>
      </c>
      <c r="D73" t="s">
        <v>929</v>
      </c>
    </row>
    <row r="74" spans="2:6" x14ac:dyDescent="0.25">
      <c r="B74" t="s">
        <v>930</v>
      </c>
      <c r="C74" t="s">
        <v>5</v>
      </c>
      <c r="D74" t="s">
        <v>739</v>
      </c>
      <c r="F74" t="str">
        <f>CONCATENATE($C$72,$D$73,D74)</f>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мальчиков:кальсоны и трусы:из хлопчатобумажной пряжи</v>
      </c>
    </row>
    <row r="75" spans="2:6" x14ac:dyDescent="0.25">
      <c r="B75" t="s">
        <v>931</v>
      </c>
      <c r="C75" t="s">
        <v>5</v>
      </c>
      <c r="D75" t="s">
        <v>727</v>
      </c>
      <c r="F75" t="str">
        <f t="shared" ref="F75:F76" si="12">CONCATENATE($C$72,$D$73,D75)</f>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мальчиков:кальсоны и трусы:из химических нитей</v>
      </c>
    </row>
    <row r="76" spans="2:6" x14ac:dyDescent="0.25">
      <c r="B76" t="s">
        <v>932</v>
      </c>
      <c r="C76" t="s">
        <v>5</v>
      </c>
      <c r="D76" t="s">
        <v>614</v>
      </c>
      <c r="F76" t="str">
        <f t="shared" si="12"/>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мальчиков:кальсоны и трусы:из прочих текстильных материалов</v>
      </c>
    </row>
    <row r="78" spans="2:6" x14ac:dyDescent="0.25">
      <c r="B78" t="s">
        <v>0</v>
      </c>
    </row>
    <row r="79" spans="2:6" x14ac:dyDescent="0.25">
      <c r="C79" t="s">
        <v>2</v>
      </c>
      <c r="D79" t="s">
        <v>933</v>
      </c>
    </row>
    <row r="80" spans="2:6" x14ac:dyDescent="0.25">
      <c r="B80" t="s">
        <v>934</v>
      </c>
      <c r="C80" t="s">
        <v>5</v>
      </c>
      <c r="D80" t="s">
        <v>739</v>
      </c>
      <c r="F80" t="str">
        <f>CONCATENATE($C$72,$D$79,D80)</f>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мальчиков:ночные сорочки и пижамы:из хлопчатобумажной пряжи</v>
      </c>
    </row>
    <row r="81" spans="2:6" x14ac:dyDescent="0.25">
      <c r="B81" t="s">
        <v>935</v>
      </c>
      <c r="C81" t="s">
        <v>5</v>
      </c>
      <c r="D81" t="s">
        <v>727</v>
      </c>
      <c r="F81" t="str">
        <f>CONCATENATE($C$72,$D$79,D81)</f>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мальчиков:ночные сорочки и пижамы:из химических нитей</v>
      </c>
    </row>
    <row r="82" spans="2:6" x14ac:dyDescent="0.25">
      <c r="B82" t="s">
        <v>936</v>
      </c>
      <c r="C82" t="s">
        <v>5</v>
      </c>
      <c r="D82" t="s">
        <v>614</v>
      </c>
      <c r="F82" t="str">
        <f>CONCATENATE($C$72,$D$79,D82)</f>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мальчиков:ночные сорочки и пижамы:из прочих текстильных материалов</v>
      </c>
    </row>
    <row r="83" spans="2:6" x14ac:dyDescent="0.25">
      <c r="C83" t="s">
        <v>2</v>
      </c>
      <c r="D83" t="s">
        <v>87</v>
      </c>
    </row>
    <row r="84" spans="2:6" x14ac:dyDescent="0.25">
      <c r="B84" t="s">
        <v>937</v>
      </c>
      <c r="C84" t="s">
        <v>5</v>
      </c>
      <c r="D84" t="s">
        <v>739</v>
      </c>
      <c r="F84" t="str">
        <f>CONCATENATE($C$72,$D$83,D84)</f>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мальчиков:прочие:из хлопчатобумажной пряжи</v>
      </c>
    </row>
    <row r="85" spans="2:6" x14ac:dyDescent="0.25">
      <c r="B85" t="s">
        <v>938</v>
      </c>
      <c r="C85" t="s">
        <v>5</v>
      </c>
      <c r="D85" t="s">
        <v>614</v>
      </c>
      <c r="F85" t="str">
        <f>CONCATENATE($C$72,$D$83,D85)</f>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мальчиков:прочие:из прочих текстильных материалов</v>
      </c>
    </row>
    <row r="87" spans="2:6" x14ac:dyDescent="0.25">
      <c r="C87" t="s">
        <v>939</v>
      </c>
    </row>
    <row r="88" spans="2:6" x14ac:dyDescent="0.25">
      <c r="C88" t="s">
        <v>2</v>
      </c>
      <c r="D88" t="s">
        <v>940</v>
      </c>
    </row>
    <row r="89" spans="2:6" x14ac:dyDescent="0.25">
      <c r="B89" t="s">
        <v>941</v>
      </c>
      <c r="C89" t="s">
        <v>5</v>
      </c>
      <c r="D89" t="s">
        <v>727</v>
      </c>
      <c r="F89" t="str">
        <f>CONCATENATE($C$87,$D$88,D89)</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девочек:комбинации и нижние юбки:из химических нитей</v>
      </c>
    </row>
    <row r="90" spans="2:6" x14ac:dyDescent="0.25">
      <c r="B90" t="s">
        <v>942</v>
      </c>
      <c r="C90" t="s">
        <v>5</v>
      </c>
      <c r="D90" t="s">
        <v>614</v>
      </c>
      <c r="F90" t="str">
        <f>CONCATENATE($C$87,$D$88,D90)</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девочек:комбинации и нижние юбки:из прочих текстильных материалов</v>
      </c>
    </row>
    <row r="91" spans="2:6" x14ac:dyDescent="0.25">
      <c r="C91" t="s">
        <v>2</v>
      </c>
      <c r="D91" t="s">
        <v>943</v>
      </c>
    </row>
    <row r="92" spans="2:6" x14ac:dyDescent="0.25">
      <c r="B92" t="s">
        <v>944</v>
      </c>
      <c r="C92" t="s">
        <v>5</v>
      </c>
      <c r="D92" t="s">
        <v>739</v>
      </c>
      <c r="F92" t="str">
        <f>CONCATENATE($C$87,$D$91,D92)</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девочек:трусы и панталоны:из хлопчатобумажной пряжи</v>
      </c>
    </row>
    <row r="93" spans="2:6" x14ac:dyDescent="0.25">
      <c r="B93" t="s">
        <v>945</v>
      </c>
      <c r="C93" t="s">
        <v>5</v>
      </c>
      <c r="D93" t="s">
        <v>727</v>
      </c>
      <c r="F93" t="str">
        <f t="shared" ref="F93:F94" si="13">CONCATENATE($C$87,$D$91,D93)</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девочек:трусы и панталоны:из химических нитей</v>
      </c>
    </row>
    <row r="94" spans="2:6" x14ac:dyDescent="0.25">
      <c r="B94" t="s">
        <v>946</v>
      </c>
      <c r="C94" t="s">
        <v>5</v>
      </c>
      <c r="D94" t="s">
        <v>614</v>
      </c>
      <c r="F94" t="str">
        <f t="shared" si="13"/>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девочек:трусы и панталоны:из прочих текстильных материалов</v>
      </c>
    </row>
    <row r="95" spans="2:6" x14ac:dyDescent="0.25">
      <c r="C95" t="s">
        <v>2</v>
      </c>
      <c r="D95" t="s">
        <v>933</v>
      </c>
    </row>
    <row r="96" spans="2:6" x14ac:dyDescent="0.25">
      <c r="B96" t="s">
        <v>947</v>
      </c>
      <c r="C96" t="s">
        <v>5</v>
      </c>
      <c r="D96" t="s">
        <v>739</v>
      </c>
      <c r="F96" t="str">
        <f>CONCATENATE($C$87,$D$95,D96)</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девочек:ночные сорочки и пижамы:из хлопчатобумажной пряжи</v>
      </c>
    </row>
    <row r="97" spans="2:6" x14ac:dyDescent="0.25">
      <c r="B97" t="s">
        <v>948</v>
      </c>
      <c r="C97" t="s">
        <v>5</v>
      </c>
      <c r="D97" t="s">
        <v>727</v>
      </c>
      <c r="F97" t="str">
        <f t="shared" ref="F97:F98" si="14">CONCATENATE($C$87,$D$95,D97)</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девочек:ночные сорочки и пижамы:из химических нитей</v>
      </c>
    </row>
    <row r="98" spans="2:6" x14ac:dyDescent="0.25">
      <c r="B98" t="s">
        <v>949</v>
      </c>
      <c r="C98" t="s">
        <v>5</v>
      </c>
      <c r="D98" t="s">
        <v>614</v>
      </c>
      <c r="F98" t="str">
        <f t="shared" si="14"/>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девочек:ночные сорочки и пижамы:из прочих текстильных материалов</v>
      </c>
    </row>
    <row r="99" spans="2:6" x14ac:dyDescent="0.25">
      <c r="C99" t="s">
        <v>2</v>
      </c>
      <c r="D99" t="s">
        <v>87</v>
      </c>
    </row>
    <row r="100" spans="2:6" x14ac:dyDescent="0.25">
      <c r="B100" t="s">
        <v>950</v>
      </c>
      <c r="C100" t="s">
        <v>5</v>
      </c>
      <c r="D100" t="s">
        <v>739</v>
      </c>
      <c r="F100" t="str">
        <f>CONCATENATE($C$87,$D$99,D100)</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девочек:прочие:из хлопчатобумажной пряжи</v>
      </c>
    </row>
    <row r="101" spans="2:6" x14ac:dyDescent="0.25">
      <c r="B101" t="s">
        <v>951</v>
      </c>
      <c r="C101" t="s">
        <v>5</v>
      </c>
      <c r="D101" t="s">
        <v>727</v>
      </c>
      <c r="F101" t="str">
        <f t="shared" ref="F101:F102" si="15">CONCATENATE($C$87,$D$99,D101)</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девочек:прочие:из химических нитей</v>
      </c>
    </row>
    <row r="102" spans="2:6" x14ac:dyDescent="0.25">
      <c r="B102" t="s">
        <v>952</v>
      </c>
      <c r="C102" t="s">
        <v>5</v>
      </c>
      <c r="D102" t="s">
        <v>614</v>
      </c>
      <c r="F102" t="str">
        <f t="shared" si="15"/>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девочек:прочие:из прочих текстильных материалов</v>
      </c>
    </row>
    <row r="104" spans="2:6" x14ac:dyDescent="0.25">
      <c r="C104" t="s">
        <v>953</v>
      </c>
    </row>
    <row r="105" spans="2:6" x14ac:dyDescent="0.25">
      <c r="B105" t="s">
        <v>954</v>
      </c>
      <c r="C105" t="s">
        <v>2</v>
      </c>
      <c r="D105" t="s">
        <v>739</v>
      </c>
      <c r="F105" t="str">
        <f>CONCATENATE($C$104,D105)</f>
        <v>Майки, фуфайки с рукавами и прочие нательные фуфайки трикотажные машинного или ручного вязания:из хлопчатобумажной пряжи</v>
      </c>
    </row>
    <row r="106" spans="2:6" x14ac:dyDescent="0.25">
      <c r="B106" t="s">
        <v>955</v>
      </c>
      <c r="C106" t="s">
        <v>2</v>
      </c>
      <c r="D106" t="s">
        <v>614</v>
      </c>
      <c r="F106" t="str">
        <f>CONCATENATE($C$104,D106)</f>
        <v>Майки, фуфайки с рукавами и прочие нательные фуфайки трикотажные машинного или ручного вязания:из прочих текстильных материалов</v>
      </c>
    </row>
    <row r="108" spans="2:6" x14ac:dyDescent="0.25">
      <c r="C108" t="s">
        <v>956</v>
      </c>
    </row>
    <row r="109" spans="2:6" x14ac:dyDescent="0.25">
      <c r="C109" t="s">
        <v>2</v>
      </c>
      <c r="D109" t="s">
        <v>957</v>
      </c>
    </row>
    <row r="110" spans="2:6" x14ac:dyDescent="0.25">
      <c r="B110" t="s">
        <v>958</v>
      </c>
      <c r="C110" t="s">
        <v>5</v>
      </c>
      <c r="D110" t="s">
        <v>959</v>
      </c>
      <c r="F110" t="str">
        <f>CONCATENATE($C$108,$D$109,D110)</f>
        <v>Свитеры, пуловеры, кардиганы, жилеты и аналогичные изделия трикотажные машинного или ручного вязания:из шерстяной пряжи или пряжи из тонкого волоса животных:из шерстяной пряжи</v>
      </c>
    </row>
    <row r="111" spans="2:6" x14ac:dyDescent="0.25">
      <c r="B111" t="s">
        <v>960</v>
      </c>
      <c r="C111" t="s">
        <v>5</v>
      </c>
      <c r="D111" t="s">
        <v>961</v>
      </c>
      <c r="F111" t="str">
        <f t="shared" ref="F111:F112" si="16">CONCATENATE($C$108,$D$109,D111)</f>
        <v>Свитеры, пуловеры, кардиганы, жилеты и аналогичные изделия трикотажные машинного или ручного вязания:из шерстяной пряжи или пряжи из тонкого волоса животных:из пряжи из тонкого волоса кашмирской козы</v>
      </c>
    </row>
    <row r="112" spans="2:6" x14ac:dyDescent="0.25">
      <c r="B112" t="s">
        <v>962</v>
      </c>
      <c r="C112" t="s">
        <v>5</v>
      </c>
      <c r="D112" t="s">
        <v>67</v>
      </c>
      <c r="F112" t="str">
        <f t="shared" si="16"/>
        <v>Свитеры, пуловеры, кардиганы, жилеты и аналогичные изделия трикотажные машинного или ручного вязания:из шерстяной пряжи или пряжи из тонкого волоса животных:прочие</v>
      </c>
    </row>
    <row r="113" spans="2:6" x14ac:dyDescent="0.25">
      <c r="B113" t="s">
        <v>963</v>
      </c>
      <c r="C113" t="s">
        <v>2</v>
      </c>
      <c r="D113" t="s">
        <v>739</v>
      </c>
      <c r="F113" t="str">
        <f>CONCATENATE($C$108,D113)</f>
        <v>Свитеры, пуловеры, кардиганы, жилеты и аналогичные изделия трикотажные машинного или ручного вязания:из хлопчатобумажной пряжи</v>
      </c>
    </row>
    <row r="114" spans="2:6" x14ac:dyDescent="0.25">
      <c r="B114" t="s">
        <v>964</v>
      </c>
      <c r="C114" t="s">
        <v>2</v>
      </c>
      <c r="D114" t="s">
        <v>727</v>
      </c>
      <c r="F114" t="str">
        <f t="shared" ref="F114" si="17">CONCATENATE($C$108,D114)</f>
        <v>Свитеры, пуловеры, кардиганы, жилеты и аналогичные изделия трикотажные машинного или ручного вязания:из химических нитей</v>
      </c>
    </row>
    <row r="115" spans="2:6" x14ac:dyDescent="0.25">
      <c r="B115" t="s">
        <v>965</v>
      </c>
      <c r="C115" t="s">
        <v>2</v>
      </c>
      <c r="D115" t="s">
        <v>614</v>
      </c>
      <c r="F115" t="str">
        <f>CONCATENATE($C$108,D115)</f>
        <v>Свитеры, пуловеры, кардиганы, жилеты и аналогичные изделия трикотажные машинного или ручного вязания:из прочих текстильных материалов</v>
      </c>
    </row>
    <row r="117" spans="2:6" x14ac:dyDescent="0.25">
      <c r="B117" t="s">
        <v>0</v>
      </c>
    </row>
    <row r="118" spans="2:6" x14ac:dyDescent="0.25">
      <c r="C118" t="s">
        <v>966</v>
      </c>
    </row>
    <row r="119" spans="2:6" x14ac:dyDescent="0.25">
      <c r="B119" t="s">
        <v>967</v>
      </c>
      <c r="C119" t="s">
        <v>2</v>
      </c>
      <c r="D119" t="s">
        <v>739</v>
      </c>
      <c r="F119" t="str">
        <f>CONCATENATE($C$118,D119)</f>
        <v>Детская одежда и принадлежности к детской одежде трикотажные машинного или ручного вязания:из хлопчатобумажной пряжи</v>
      </c>
    </row>
    <row r="120" spans="2:6" x14ac:dyDescent="0.25">
      <c r="B120" t="s">
        <v>968</v>
      </c>
      <c r="C120" t="s">
        <v>2</v>
      </c>
      <c r="D120" t="s">
        <v>314</v>
      </c>
      <c r="F120" t="str">
        <f t="shared" ref="F120:F121" si="18">CONCATENATE($C$118,D120)</f>
        <v>Детская одежда и принадлежности к детской одежде трикотажные машинного или ручного вязания:из синтетических нитей</v>
      </c>
    </row>
    <row r="121" spans="2:6" x14ac:dyDescent="0.25">
      <c r="B121" t="s">
        <v>969</v>
      </c>
      <c r="C121" t="s">
        <v>2</v>
      </c>
      <c r="D121" t="s">
        <v>614</v>
      </c>
      <c r="F121" t="str">
        <f t="shared" si="18"/>
        <v>Детская одежда и принадлежности к детской одежде трикотажные машинного или ручного вязания:из прочих текстильных материалов</v>
      </c>
    </row>
    <row r="123" spans="2:6" x14ac:dyDescent="0.25">
      <c r="C123" t="s">
        <v>970</v>
      </c>
    </row>
    <row r="124" spans="2:6" x14ac:dyDescent="0.25">
      <c r="C124" t="s">
        <v>2</v>
      </c>
      <c r="D124" t="s">
        <v>971</v>
      </c>
    </row>
    <row r="125" spans="2:6" x14ac:dyDescent="0.25">
      <c r="B125" t="s">
        <v>972</v>
      </c>
      <c r="C125" t="s">
        <v>5</v>
      </c>
      <c r="D125" t="s">
        <v>739</v>
      </c>
      <c r="F125" t="str">
        <f>CONCATENATE($C$123,$D$124,D125)</f>
        <v>Костюмы спортивные, лыжные и купальные трикотажные машинного или ручного вязания:костюмы спортивные:из хлопчатобумажной пряжи</v>
      </c>
    </row>
    <row r="126" spans="2:6" x14ac:dyDescent="0.25">
      <c r="B126" t="s">
        <v>973</v>
      </c>
      <c r="C126" t="s">
        <v>5</v>
      </c>
      <c r="D126" t="s">
        <v>314</v>
      </c>
      <c r="F126" t="str">
        <f t="shared" ref="F126:F127" si="19">CONCATENATE($C$123,$D$124,D126)</f>
        <v>Костюмы спортивные, лыжные и купальные трикотажные машинного или ручного вязания:костюмы спортивные:из синтетических нитей</v>
      </c>
    </row>
    <row r="127" spans="2:6" x14ac:dyDescent="0.25">
      <c r="B127" t="s">
        <v>974</v>
      </c>
      <c r="C127" t="s">
        <v>5</v>
      </c>
      <c r="D127" t="s">
        <v>614</v>
      </c>
      <c r="F127" t="str">
        <f t="shared" si="19"/>
        <v>Костюмы спортивные, лыжные и купальные трикотажные машинного или ручного вязания:костюмы спортивные:из прочих текстильных материалов</v>
      </c>
    </row>
    <row r="128" spans="2:6" x14ac:dyDescent="0.25">
      <c r="B128" t="s">
        <v>975</v>
      </c>
      <c r="C128" t="s">
        <v>2</v>
      </c>
      <c r="D128" t="s">
        <v>976</v>
      </c>
      <c r="F128" t="str">
        <f>CONCATENATE($C$123,D128)</f>
        <v>Костюмы спортивные, лыжные и купальные трикотажные машинного или ручного вязания:лыжные костюмы</v>
      </c>
    </row>
    <row r="129" spans="2:6" x14ac:dyDescent="0.25">
      <c r="C129" t="s">
        <v>2</v>
      </c>
      <c r="D129" t="s">
        <v>977</v>
      </c>
    </row>
    <row r="130" spans="2:6" x14ac:dyDescent="0.25">
      <c r="B130" t="s">
        <v>978</v>
      </c>
      <c r="C130" t="s">
        <v>5</v>
      </c>
      <c r="D130" t="s">
        <v>314</v>
      </c>
      <c r="F130" t="str">
        <f>CONCATENATE($C$123,$D$129,D130)</f>
        <v>Костюмы спортивные, лыжные и купальные трикотажные машинного или ручного вязания:купальные костюмы мужские или для мальчиков:из синтетических нитей</v>
      </c>
    </row>
    <row r="131" spans="2:6" x14ac:dyDescent="0.25">
      <c r="B131" t="s">
        <v>979</v>
      </c>
      <c r="C131" t="s">
        <v>5</v>
      </c>
      <c r="D131" t="s">
        <v>614</v>
      </c>
      <c r="F131" t="str">
        <f>CONCATENATE($C$123,$D$129,D131)</f>
        <v>Костюмы спортивные, лыжные и купальные трикотажные машинного или ручного вязания:купальные костюмы мужские или для мальчиков:из прочих текстильных материалов</v>
      </c>
    </row>
    <row r="132" spans="2:6" x14ac:dyDescent="0.25">
      <c r="C132" t="s">
        <v>2</v>
      </c>
      <c r="D132" t="s">
        <v>980</v>
      </c>
    </row>
    <row r="133" spans="2:6" x14ac:dyDescent="0.25">
      <c r="B133" t="s">
        <v>981</v>
      </c>
      <c r="C133" t="s">
        <v>5</v>
      </c>
      <c r="D133" t="s">
        <v>314</v>
      </c>
      <c r="F133" t="str">
        <f>CONCATENATE($C$123,$D$132,D133)</f>
        <v>Костюмы спортивные, лыжные и купальные трикотажные машинного или ручного вязания:купальные костюмы женские или для девочек:из синтетических нитей</v>
      </c>
    </row>
    <row r="134" spans="2:6" x14ac:dyDescent="0.25">
      <c r="B134" t="s">
        <v>982</v>
      </c>
      <c r="C134" t="s">
        <v>5</v>
      </c>
      <c r="D134" t="s">
        <v>614</v>
      </c>
      <c r="F134" t="str">
        <f>CONCATENATE($C$123,$D$132,D134)</f>
        <v>Костюмы спортивные, лыжные и купальные трикотажные машинного или ручного вязания:купальные костюмы женские или для девочек:из прочих текстильных материалов</v>
      </c>
    </row>
    <row r="136" spans="2:6" x14ac:dyDescent="0.25">
      <c r="B136" t="s">
        <v>983</v>
      </c>
      <c r="C136" t="s">
        <v>984</v>
      </c>
      <c r="F136" t="str">
        <f>C136</f>
        <v>Предметы одежды из трикотажного полотна машинного или ручного вязания товарной позиции 59.03, 59.06 или 59.07.</v>
      </c>
    </row>
    <row r="138" spans="2:6" x14ac:dyDescent="0.25">
      <c r="C138" t="s">
        <v>985</v>
      </c>
    </row>
    <row r="139" spans="2:6" x14ac:dyDescent="0.25">
      <c r="B139" t="s">
        <v>986</v>
      </c>
      <c r="C139" t="s">
        <v>2</v>
      </c>
      <c r="D139" t="s">
        <v>739</v>
      </c>
      <c r="F139" t="str">
        <f>CONCATENATE($C$138,D139)</f>
        <v>Предметы одежды прочие трикотажные машинного или ручного вязания:из хлопчатобумажной пряжи</v>
      </c>
    </row>
    <row r="140" spans="2:6" x14ac:dyDescent="0.25">
      <c r="B140" t="s">
        <v>987</v>
      </c>
      <c r="C140" t="s">
        <v>2</v>
      </c>
      <c r="D140" t="s">
        <v>727</v>
      </c>
      <c r="F140" t="str">
        <f t="shared" ref="F140" si="20">CONCATENATE($C$138,D140)</f>
        <v>Предметы одежды прочие трикотажные машинного или ручного вязания:из химических нитей</v>
      </c>
    </row>
    <row r="141" spans="2:6" x14ac:dyDescent="0.25">
      <c r="B141" t="s">
        <v>988</v>
      </c>
      <c r="C141" t="s">
        <v>2</v>
      </c>
      <c r="D141" t="s">
        <v>614</v>
      </c>
      <c r="F141" t="str">
        <f>CONCATENATE($C$138,D141)</f>
        <v>Предметы одежды прочие трикотажные машинного или ручного вязания:из прочих текстильных материалов</v>
      </c>
    </row>
    <row r="143" spans="2:6" x14ac:dyDescent="0.25">
      <c r="C143" t="s">
        <v>989</v>
      </c>
    </row>
    <row r="144" spans="2:6" x14ac:dyDescent="0.25">
      <c r="B144" t="s">
        <v>990</v>
      </c>
      <c r="C144" t="s">
        <v>2</v>
      </c>
      <c r="D144" t="s">
        <v>991</v>
      </c>
      <c r="F144" t="str">
        <f>CONCATENATE($C$138,D144)</f>
        <v>Предметы одежды прочие трикотажные машинного или ручного вязания:компрессионные чулочно-носочные изделия с распределенным давлением (например, чулки для страдающих варикозным расширением вен):</v>
      </c>
    </row>
    <row r="145" spans="2:6" x14ac:dyDescent="0.25">
      <c r="C145" t="s">
        <v>2</v>
      </c>
      <c r="D145" t="s">
        <v>992</v>
      </c>
    </row>
    <row r="146" spans="2:6" x14ac:dyDescent="0.25">
      <c r="B146" t="s">
        <v>993</v>
      </c>
      <c r="C146" t="s">
        <v>5</v>
      </c>
      <c r="D146" t="s">
        <v>994</v>
      </c>
      <c r="F146" t="str">
        <f>CONCATENATE($C$143,$D$145,D146)</f>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вязания:колготы прочие:из синтетических нитей линейной плотности одиночной нити менее 67 дтекс</v>
      </c>
    </row>
    <row r="147" spans="2:6" x14ac:dyDescent="0.25">
      <c r="B147" t="s">
        <v>995</v>
      </c>
      <c r="C147" t="s">
        <v>5</v>
      </c>
      <c r="D147" t="s">
        <v>996</v>
      </c>
      <c r="F147" t="str">
        <f t="shared" ref="F147" si="21">CONCATENATE($C$143,$D$145,D147)</f>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вязания:колготы прочие:из синтетических нитей линейной плотности одиночной нити 67 дтекс или более</v>
      </c>
    </row>
    <row r="148" spans="2:6" x14ac:dyDescent="0.25">
      <c r="B148" t="s">
        <v>997</v>
      </c>
      <c r="C148" t="s">
        <v>5</v>
      </c>
      <c r="D148" t="s">
        <v>614</v>
      </c>
      <c r="F148" t="str">
        <f>CONCATENATE($C$143,$D$145,D148)</f>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вязания:колготы прочие:из прочих текстильных материалов</v>
      </c>
    </row>
    <row r="149" spans="2:6" x14ac:dyDescent="0.25">
      <c r="B149" t="s">
        <v>998</v>
      </c>
      <c r="C149" t="s">
        <v>2</v>
      </c>
      <c r="D149" t="s">
        <v>999</v>
      </c>
      <c r="F149" t="str">
        <f>CONCATENATE($C$143,D149)</f>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вязания:чулки или гольфы женские из нитей линейной плотности одиночной нити менее 67 дтекс, прочие</v>
      </c>
    </row>
    <row r="150" spans="2:6" x14ac:dyDescent="0.25">
      <c r="C150" t="s">
        <v>2</v>
      </c>
      <c r="D150" t="s">
        <v>87</v>
      </c>
    </row>
    <row r="151" spans="2:6" x14ac:dyDescent="0.25">
      <c r="B151" t="s">
        <v>1000</v>
      </c>
      <c r="C151" t="s">
        <v>5</v>
      </c>
      <c r="D151" t="s">
        <v>828</v>
      </c>
      <c r="F151" t="str">
        <f>CONCATENATE($C$143,$D$150,D151)</f>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вязания:прочие:из шерстяной пряжи или пряжи из тонкого волоса животных</v>
      </c>
    </row>
    <row r="152" spans="2:6" x14ac:dyDescent="0.25">
      <c r="B152" t="s">
        <v>1001</v>
      </c>
      <c r="C152" t="s">
        <v>5</v>
      </c>
      <c r="D152" t="s">
        <v>739</v>
      </c>
      <c r="F152" t="str">
        <f t="shared" ref="F152:F154" si="22">CONCATENATE($C$143,$D$150,D152)</f>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вязания:прочие:из хлопчатобумажной пряжи</v>
      </c>
    </row>
    <row r="153" spans="2:6" x14ac:dyDescent="0.25">
      <c r="B153" t="s">
        <v>1002</v>
      </c>
      <c r="C153" t="s">
        <v>5</v>
      </c>
      <c r="D153" t="s">
        <v>314</v>
      </c>
      <c r="F153" t="str">
        <f t="shared" si="22"/>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вязания:прочие:из синтетических нитей</v>
      </c>
    </row>
    <row r="154" spans="2:6" x14ac:dyDescent="0.25">
      <c r="B154" t="s">
        <v>1003</v>
      </c>
      <c r="C154" t="s">
        <v>5</v>
      </c>
      <c r="D154" t="s">
        <v>614</v>
      </c>
      <c r="F154" t="str">
        <f t="shared" si="22"/>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вязания:прочие:из прочих текстильных материалов</v>
      </c>
    </row>
    <row r="156" spans="2:6" x14ac:dyDescent="0.25">
      <c r="B156" t="s">
        <v>0</v>
      </c>
    </row>
    <row r="157" spans="2:6" x14ac:dyDescent="0.25">
      <c r="C157" t="s">
        <v>1004</v>
      </c>
    </row>
    <row r="158" spans="2:6" x14ac:dyDescent="0.25">
      <c r="B158" t="s">
        <v>1005</v>
      </c>
      <c r="C158" t="s">
        <v>2</v>
      </c>
      <c r="D158" t="s">
        <v>1006</v>
      </c>
      <c r="F158" t="str">
        <f>CONCATENATE($C$157,D158)</f>
        <v>Перчатки, рукавицы и митенки трикотажные машинного или ручного вязания:пропитанные или покрытые пластмассой или резиной</v>
      </c>
    </row>
    <row r="159" spans="2:6" x14ac:dyDescent="0.25">
      <c r="C159" t="s">
        <v>2</v>
      </c>
      <c r="D159" t="s">
        <v>87</v>
      </c>
    </row>
    <row r="160" spans="2:6" x14ac:dyDescent="0.25">
      <c r="B160" t="s">
        <v>1007</v>
      </c>
      <c r="C160" t="s">
        <v>5</v>
      </c>
      <c r="D160" t="s">
        <v>828</v>
      </c>
      <c r="F160" t="str">
        <f>CONCATENATE($C$157,$D$159,D160)</f>
        <v>Перчатки, рукавицы и митенки трикотажные машинного или ручного вязания:прочие:из шерстяной пряжи или пряжи из тонкого волоса животных</v>
      </c>
    </row>
    <row r="161" spans="2:6" x14ac:dyDescent="0.25">
      <c r="B161" t="s">
        <v>1008</v>
      </c>
      <c r="C161" t="s">
        <v>5</v>
      </c>
      <c r="D161" t="s">
        <v>739</v>
      </c>
      <c r="F161" t="str">
        <f t="shared" ref="F161:F163" si="23">CONCATENATE($C$157,$D$159,D161)</f>
        <v>Перчатки, рукавицы и митенки трикотажные машинного или ручного вязания:прочие:из хлопчатобумажной пряжи</v>
      </c>
    </row>
    <row r="162" spans="2:6" x14ac:dyDescent="0.25">
      <c r="B162" t="s">
        <v>1009</v>
      </c>
      <c r="C162" t="s">
        <v>5</v>
      </c>
      <c r="D162" t="s">
        <v>314</v>
      </c>
      <c r="F162" t="str">
        <f t="shared" si="23"/>
        <v>Перчатки, рукавицы и митенки трикотажные машинного или ручного вязания:прочие:из синтетических нитей</v>
      </c>
    </row>
    <row r="163" spans="2:6" x14ac:dyDescent="0.25">
      <c r="B163" t="s">
        <v>1010</v>
      </c>
      <c r="C163" t="s">
        <v>5</v>
      </c>
      <c r="D163" t="s">
        <v>614</v>
      </c>
      <c r="F163" t="str">
        <f t="shared" si="23"/>
        <v>Перчатки, рукавицы и митенки трикотажные машинного или ручного вязания:прочие:из прочих текстильных материалов</v>
      </c>
    </row>
    <row r="165" spans="2:6" x14ac:dyDescent="0.25">
      <c r="C165" t="s">
        <v>1011</v>
      </c>
    </row>
    <row r="166" spans="2:6" x14ac:dyDescent="0.25">
      <c r="B166" t="s">
        <v>1012</v>
      </c>
      <c r="C166" t="s">
        <v>2</v>
      </c>
      <c r="D166" t="s">
        <v>1013</v>
      </c>
      <c r="F166" t="str">
        <f>CONCATENATE($C$165,D166)</f>
        <v>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вязания:шали, шарфы, кашне, мантильи, вуали и аналогичные изделия</v>
      </c>
    </row>
    <row r="167" spans="2:6" x14ac:dyDescent="0.25">
      <c r="B167" t="s">
        <v>1014</v>
      </c>
      <c r="C167" t="s">
        <v>2</v>
      </c>
      <c r="D167" t="s">
        <v>1015</v>
      </c>
      <c r="F167" t="str">
        <f t="shared" ref="F167:F168" si="24">CONCATENATE($C$165,D167)</f>
        <v>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вязания:принадлежности прочие</v>
      </c>
    </row>
    <row r="168" spans="2:6" x14ac:dyDescent="0.25">
      <c r="B168" t="s">
        <v>1016</v>
      </c>
      <c r="C168" t="s">
        <v>2</v>
      </c>
      <c r="D168" t="s">
        <v>1017</v>
      </c>
      <c r="F168" t="str">
        <f t="shared" si="24"/>
        <v>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вязания:части</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4"/>
  <sheetViews>
    <sheetView topLeftCell="A148" workbookViewId="0">
      <selection activeCell="F167" sqref="F167"/>
    </sheetView>
  </sheetViews>
  <sheetFormatPr defaultRowHeight="15" x14ac:dyDescent="0.25"/>
  <cols>
    <col min="3" max="5" width="0" hidden="1" customWidth="1"/>
  </cols>
  <sheetData>
    <row r="2" spans="2:6" x14ac:dyDescent="0.25">
      <c r="B2" t="s">
        <v>0</v>
      </c>
    </row>
    <row r="3" spans="2:6" x14ac:dyDescent="0.25">
      <c r="C3" t="s">
        <v>1018</v>
      </c>
    </row>
    <row r="4" spans="2:6" x14ac:dyDescent="0.25">
      <c r="C4" t="s">
        <v>2</v>
      </c>
      <c r="D4" t="s">
        <v>1019</v>
      </c>
    </row>
    <row r="5" spans="2:6" x14ac:dyDescent="0.25">
      <c r="B5" t="s">
        <v>1020</v>
      </c>
      <c r="C5" t="s">
        <v>5</v>
      </c>
      <c r="D5" t="s">
        <v>828</v>
      </c>
      <c r="F5" t="str">
        <f>CONCATENATE($C$3,$D$4,D5)</f>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62.03:пальто, полупальто, накидки, плащи и аналогичные изделия:из шерстяной пряжи или пряжи из тонкого волоса животных</v>
      </c>
    </row>
    <row r="6" spans="2:6" x14ac:dyDescent="0.25">
      <c r="B6" t="s">
        <v>1021</v>
      </c>
      <c r="C6" t="s">
        <v>5</v>
      </c>
      <c r="D6" t="s">
        <v>739</v>
      </c>
      <c r="F6" t="str">
        <f t="shared" ref="F6:F8" si="0">CONCATENATE($C$3,$D$4,D6)</f>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62.03:пальто, полупальто, накидки, плащи и аналогичные изделия:из хлопчатобумажной пряжи</v>
      </c>
    </row>
    <row r="7" spans="2:6" x14ac:dyDescent="0.25">
      <c r="B7" t="s">
        <v>1022</v>
      </c>
      <c r="C7" t="s">
        <v>5</v>
      </c>
      <c r="D7" t="s">
        <v>727</v>
      </c>
      <c r="F7" t="str">
        <f t="shared" si="0"/>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62.03:пальто, полупальто, накидки, плащи и аналогичные изделия:из химических нитей</v>
      </c>
    </row>
    <row r="8" spans="2:6" x14ac:dyDescent="0.25">
      <c r="B8" t="s">
        <v>1023</v>
      </c>
      <c r="C8" t="s">
        <v>5</v>
      </c>
      <c r="D8" t="s">
        <v>614</v>
      </c>
      <c r="F8" t="str">
        <f t="shared" si="0"/>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62.03:пальто, полупальто, накидки, плащи и аналогичные изделия:из прочих текстильных материалов</v>
      </c>
    </row>
    <row r="9" spans="2:6" x14ac:dyDescent="0.25">
      <c r="C9" t="s">
        <v>2</v>
      </c>
      <c r="D9" t="s">
        <v>87</v>
      </c>
    </row>
    <row r="10" spans="2:6" x14ac:dyDescent="0.25">
      <c r="B10" t="s">
        <v>1024</v>
      </c>
      <c r="C10" t="s">
        <v>5</v>
      </c>
      <c r="D10" t="s">
        <v>828</v>
      </c>
      <c r="F10" t="str">
        <f>CONCATENATE($C$3,$D$9,D10)</f>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62.03:прочие:из шерстяной пряжи или пряжи из тонкого волоса животных</v>
      </c>
    </row>
    <row r="11" spans="2:6" x14ac:dyDescent="0.25">
      <c r="B11" t="s">
        <v>1025</v>
      </c>
      <c r="C11" t="s">
        <v>5</v>
      </c>
      <c r="D11" t="s">
        <v>739</v>
      </c>
      <c r="F11" t="str">
        <f t="shared" ref="F11:F12" si="1">CONCATENATE($C$3,$D$9,D11)</f>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62.03:прочие:из хлопчатобумажной пряжи</v>
      </c>
    </row>
    <row r="12" spans="2:6" x14ac:dyDescent="0.25">
      <c r="B12" t="s">
        <v>1026</v>
      </c>
      <c r="C12" t="s">
        <v>5</v>
      </c>
      <c r="D12" t="s">
        <v>727</v>
      </c>
      <c r="F12" t="str">
        <f t="shared" si="1"/>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62.03:прочие:из химических нитей</v>
      </c>
    </row>
    <row r="13" spans="2:6" x14ac:dyDescent="0.25">
      <c r="B13" t="s">
        <v>1027</v>
      </c>
      <c r="C13" t="s">
        <v>5</v>
      </c>
      <c r="D13" t="s">
        <v>614</v>
      </c>
      <c r="F13" t="str">
        <f>CONCATENATE($C$3,$D$9,D13)</f>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62.03:прочие:из прочих текстильных материалов</v>
      </c>
    </row>
    <row r="15" spans="2:6" x14ac:dyDescent="0.25">
      <c r="B15" t="s">
        <v>0</v>
      </c>
    </row>
    <row r="16" spans="2:6" x14ac:dyDescent="0.25">
      <c r="C16" t="s">
        <v>1028</v>
      </c>
    </row>
    <row r="17" spans="2:6" x14ac:dyDescent="0.25">
      <c r="C17" t="s">
        <v>2</v>
      </c>
      <c r="D17" t="s">
        <v>1019</v>
      </c>
    </row>
    <row r="18" spans="2:6" x14ac:dyDescent="0.25">
      <c r="B18" t="s">
        <v>1029</v>
      </c>
      <c r="C18" t="s">
        <v>5</v>
      </c>
      <c r="D18" t="s">
        <v>828</v>
      </c>
      <c r="F18" t="str">
        <f>CONCATENATE($C$16,$D$17,D18)</f>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62.04:пальто, полупальто, накидки, плащи и аналогичные изделия:из шерстяной пряжи или пряжи из тонкого волоса животных</v>
      </c>
    </row>
    <row r="19" spans="2:6" x14ac:dyDescent="0.25">
      <c r="B19" t="s">
        <v>1030</v>
      </c>
      <c r="C19" t="s">
        <v>5</v>
      </c>
      <c r="D19" t="s">
        <v>739</v>
      </c>
      <c r="F19" t="str">
        <f t="shared" ref="F19:F21" si="2">CONCATENATE($C$16,$D$17,D19)</f>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62.04:пальто, полупальто, накидки, плащи и аналогичные изделия:из хлопчатобумажной пряжи</v>
      </c>
    </row>
    <row r="20" spans="2:6" x14ac:dyDescent="0.25">
      <c r="B20" t="s">
        <v>1031</v>
      </c>
      <c r="C20" t="s">
        <v>5</v>
      </c>
      <c r="D20" t="s">
        <v>727</v>
      </c>
      <c r="F20" t="str">
        <f t="shared" si="2"/>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62.04:пальто, полупальто, накидки, плащи и аналогичные изделия:из химических нитей</v>
      </c>
    </row>
    <row r="21" spans="2:6" x14ac:dyDescent="0.25">
      <c r="B21" t="s">
        <v>1032</v>
      </c>
      <c r="C21" t="s">
        <v>5</v>
      </c>
      <c r="D21" t="s">
        <v>614</v>
      </c>
      <c r="F21" t="str">
        <f t="shared" si="2"/>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62.04:пальто, полупальто, накидки, плащи и аналогичные изделия:из прочих текстильных материалов</v>
      </c>
    </row>
    <row r="22" spans="2:6" x14ac:dyDescent="0.25">
      <c r="C22" t="s">
        <v>2</v>
      </c>
      <c r="D22" t="s">
        <v>87</v>
      </c>
    </row>
    <row r="23" spans="2:6" x14ac:dyDescent="0.25">
      <c r="B23" t="s">
        <v>1033</v>
      </c>
      <c r="C23" t="s">
        <v>5</v>
      </c>
      <c r="D23" t="s">
        <v>828</v>
      </c>
      <c r="F23" t="str">
        <f>CONCATENATE($C$16,$D$22,D23)</f>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62.04:прочие:из шерстяной пряжи или пряжи из тонкого волоса животных</v>
      </c>
    </row>
    <row r="24" spans="2:6" x14ac:dyDescent="0.25">
      <c r="B24" t="s">
        <v>1034</v>
      </c>
      <c r="C24" t="s">
        <v>5</v>
      </c>
      <c r="D24" t="s">
        <v>739</v>
      </c>
      <c r="F24" t="str">
        <f t="shared" ref="F24:F25" si="3">CONCATENATE($C$16,$D$22,D24)</f>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62.04:прочие:из хлопчатобумажной пряжи</v>
      </c>
    </row>
    <row r="25" spans="2:6" x14ac:dyDescent="0.25">
      <c r="B25" t="s">
        <v>1035</v>
      </c>
      <c r="C25" t="s">
        <v>5</v>
      </c>
      <c r="D25" t="s">
        <v>727</v>
      </c>
      <c r="F25" t="str">
        <f t="shared" si="3"/>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62.04:прочие:из химических нитей</v>
      </c>
    </row>
    <row r="26" spans="2:6" x14ac:dyDescent="0.25">
      <c r="B26" t="s">
        <v>1036</v>
      </c>
      <c r="C26" t="s">
        <v>5</v>
      </c>
      <c r="D26" t="s">
        <v>614</v>
      </c>
      <c r="F26" t="str">
        <f>CONCATENATE($C$16,$D$22,D26)</f>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62.04:прочие:из прочих текстильных материалов</v>
      </c>
    </row>
    <row r="28" spans="2:6" x14ac:dyDescent="0.25">
      <c r="C28" t="s">
        <v>1037</v>
      </c>
    </row>
    <row r="29" spans="2:6" x14ac:dyDescent="0.25">
      <c r="C29" t="s">
        <v>2</v>
      </c>
      <c r="D29" t="s">
        <v>894</v>
      </c>
    </row>
    <row r="30" spans="2:6" x14ac:dyDescent="0.25">
      <c r="B30" t="s">
        <v>1038</v>
      </c>
      <c r="C30" t="s">
        <v>5</v>
      </c>
      <c r="D30" t="s">
        <v>828</v>
      </c>
      <c r="F30" t="str">
        <f>CONCATENATE($C$28,$D$29,D30)</f>
        <v>Костюмы, комплекты, пиджаки, блайзеры, брюки, комбинезоны с нагрудниками и лямками, бриджи и шорты (кроме купальных) мужские или для мальчиков:костюмы:из шерстяной пряжи или пряжи из тонкого волоса животных</v>
      </c>
    </row>
    <row r="31" spans="2:6" x14ac:dyDescent="0.25">
      <c r="B31" t="s">
        <v>1039</v>
      </c>
      <c r="C31" t="s">
        <v>5</v>
      </c>
      <c r="D31" t="s">
        <v>314</v>
      </c>
      <c r="F31" t="str">
        <f t="shared" ref="F31:F32" si="4">CONCATENATE($C$28,$D$29,D31)</f>
        <v>Костюмы, комплекты, пиджаки, блайзеры, брюки, комбинезоны с нагрудниками и лямками, бриджи и шорты (кроме купальных) мужские или для мальчиков:костюмы:из синтетических нитей</v>
      </c>
    </row>
    <row r="32" spans="2:6" x14ac:dyDescent="0.25">
      <c r="B32" t="s">
        <v>1040</v>
      </c>
      <c r="C32" t="s">
        <v>5</v>
      </c>
      <c r="D32" t="s">
        <v>614</v>
      </c>
      <c r="F32" t="str">
        <f t="shared" si="4"/>
        <v>Костюмы, комплекты, пиджаки, блайзеры, брюки, комбинезоны с нагрудниками и лямками, бриджи и шорты (кроме купальных) мужские или для мальчиков:костюмы:из прочих текстильных материалов</v>
      </c>
    </row>
    <row r="33" spans="2:6" x14ac:dyDescent="0.25">
      <c r="C33" t="s">
        <v>2</v>
      </c>
      <c r="D33" t="s">
        <v>879</v>
      </c>
    </row>
    <row r="34" spans="2:6" x14ac:dyDescent="0.25">
      <c r="B34" t="s">
        <v>1041</v>
      </c>
      <c r="C34" t="s">
        <v>5</v>
      </c>
      <c r="D34" t="s">
        <v>739</v>
      </c>
      <c r="F34" t="str">
        <f>CONCATENATE($C$28,$D$33,D34)</f>
        <v>Костюмы, комплекты, пиджаки, блайзеры, брюки, комбинезоны с нагрудниками и лямками, бриджи и шорты (кроме купальных) мужские или для мальчиков:комплекты:из хлопчатобумажной пряжи</v>
      </c>
    </row>
    <row r="35" spans="2:6" x14ac:dyDescent="0.25">
      <c r="B35" t="s">
        <v>1042</v>
      </c>
      <c r="C35" t="s">
        <v>5</v>
      </c>
      <c r="D35" t="s">
        <v>314</v>
      </c>
      <c r="F35" t="str">
        <f t="shared" ref="F35:F36" si="5">CONCATENATE($C$28,$D$33,D35)</f>
        <v>Костюмы, комплекты, пиджаки, блайзеры, брюки, комбинезоны с нагрудниками и лямками, бриджи и шорты (кроме купальных) мужские или для мальчиков:комплекты:из синтетических нитей</v>
      </c>
    </row>
    <row r="36" spans="2:6" x14ac:dyDescent="0.25">
      <c r="B36" t="s">
        <v>1043</v>
      </c>
      <c r="C36" t="s">
        <v>5</v>
      </c>
      <c r="D36" t="s">
        <v>614</v>
      </c>
      <c r="F36" t="str">
        <f t="shared" si="5"/>
        <v>Костюмы, комплекты, пиджаки, блайзеры, брюки, комбинезоны с нагрудниками и лямками, бриджи и шорты (кроме купальных) мужские или для мальчиков:комплекты:из прочих текстильных материалов</v>
      </c>
    </row>
    <row r="37" spans="2:6" x14ac:dyDescent="0.25">
      <c r="C37" t="s">
        <v>2</v>
      </c>
      <c r="D37" t="s">
        <v>883</v>
      </c>
    </row>
    <row r="38" spans="2:6" x14ac:dyDescent="0.25">
      <c r="B38" t="s">
        <v>1044</v>
      </c>
      <c r="C38" t="s">
        <v>5</v>
      </c>
      <c r="D38" t="s">
        <v>828</v>
      </c>
      <c r="F38" t="str">
        <f>CONCATENATE($C$28,$D$37,D38)</f>
        <v>Костюмы, комплекты, пиджаки, блайзеры, брюки, комбинезоны с нагрудниками и лямками, бриджи и шорты (кроме купальных) мужские или для мальчиков:пиджаки и блайзеры:из шерстяной пряжи или пряжи из тонкого волоса животных</v>
      </c>
    </row>
    <row r="39" spans="2:6" x14ac:dyDescent="0.25">
      <c r="B39" t="s">
        <v>1045</v>
      </c>
      <c r="C39" t="s">
        <v>5</v>
      </c>
      <c r="D39" t="s">
        <v>739</v>
      </c>
      <c r="F39" t="str">
        <f t="shared" ref="F39:F41" si="6">CONCATENATE($C$28,$D$37,D39)</f>
        <v>Костюмы, комплекты, пиджаки, блайзеры, брюки, комбинезоны с нагрудниками и лямками, бриджи и шорты (кроме купальных) мужские или для мальчиков:пиджаки и блайзеры:из хлопчатобумажной пряжи</v>
      </c>
    </row>
    <row r="40" spans="2:6" x14ac:dyDescent="0.25">
      <c r="B40" t="s">
        <v>1046</v>
      </c>
      <c r="C40" t="s">
        <v>5</v>
      </c>
      <c r="D40" t="s">
        <v>314</v>
      </c>
      <c r="F40" t="str">
        <f t="shared" si="6"/>
        <v>Костюмы, комплекты, пиджаки, блайзеры, брюки, комбинезоны с нагрудниками и лямками, бриджи и шорты (кроме купальных) мужские или для мальчиков:пиджаки и блайзеры:из синтетических нитей</v>
      </c>
    </row>
    <row r="41" spans="2:6" x14ac:dyDescent="0.25">
      <c r="B41" t="s">
        <v>1047</v>
      </c>
      <c r="C41" t="s">
        <v>5</v>
      </c>
      <c r="D41" t="s">
        <v>614</v>
      </c>
      <c r="F41" t="str">
        <f t="shared" si="6"/>
        <v>Костюмы, комплекты, пиджаки, блайзеры, брюки, комбинезоны с нагрудниками и лямками, бриджи и шорты (кроме купальных) мужские или для мальчиков:пиджаки и блайзеры:из прочих текстильных материалов</v>
      </c>
    </row>
    <row r="42" spans="2:6" x14ac:dyDescent="0.25">
      <c r="C42" t="s">
        <v>2</v>
      </c>
      <c r="D42" t="s">
        <v>888</v>
      </c>
    </row>
    <row r="43" spans="2:6" x14ac:dyDescent="0.25">
      <c r="B43" t="s">
        <v>1048</v>
      </c>
      <c r="C43" t="s">
        <v>5</v>
      </c>
      <c r="D43" t="s">
        <v>828</v>
      </c>
      <c r="F43" t="str">
        <f>CONCATENATE($C$28,$D$42,D43)</f>
        <v>Костюмы, комплекты, пиджаки, блайзеры, брюки, комбинезоны с нагрудниками и лямками, бриджи и шорты (кроме купальных) мужские или для мальчиков:брюки, комбинезоны с нагрудниками и лямками, бриджи и шорты:из шерстяной пряжи или пряжи из тонкого волоса животных</v>
      </c>
    </row>
    <row r="44" spans="2:6" x14ac:dyDescent="0.25">
      <c r="B44" t="s">
        <v>1049</v>
      </c>
      <c r="C44" t="s">
        <v>5</v>
      </c>
      <c r="D44" t="s">
        <v>739</v>
      </c>
      <c r="F44" t="str">
        <f t="shared" ref="F44:F46" si="7">CONCATENATE($C$28,$D$42,D44)</f>
        <v>Костюмы, комплекты, пиджаки, блайзеры, брюки, комбинезоны с нагрудниками и лямками, бриджи и шорты (кроме купальных) мужские или для мальчиков:брюки, комбинезоны с нагрудниками и лямками, бриджи и шорты:из хлопчатобумажной пряжи</v>
      </c>
    </row>
    <row r="45" spans="2:6" x14ac:dyDescent="0.25">
      <c r="B45" t="s">
        <v>1050</v>
      </c>
      <c r="C45" t="s">
        <v>5</v>
      </c>
      <c r="D45" t="s">
        <v>314</v>
      </c>
      <c r="F45" t="str">
        <f t="shared" si="7"/>
        <v>Костюмы, комплекты, пиджаки, блайзеры, брюки, комбинезоны с нагрудниками и лямками, бриджи и шорты (кроме купальных) мужские или для мальчиков:брюки, комбинезоны с нагрудниками и лямками, бриджи и шорты:из синтетических нитей</v>
      </c>
    </row>
    <row r="46" spans="2:6" x14ac:dyDescent="0.25">
      <c r="B46" t="s">
        <v>1051</v>
      </c>
      <c r="C46" t="s">
        <v>5</v>
      </c>
      <c r="D46" t="s">
        <v>614</v>
      </c>
      <c r="F46" t="str">
        <f t="shared" si="7"/>
        <v>Костюмы, комплекты, пиджаки, блайзеры, брюки, комбинезоны с нагрудниками и лямками, бриджи и шорты (кроме купальных) мужские или для мальчиков:брюки, комбинезоны с нагрудниками и лямками, бриджи и шорты:из прочих текстильных материалов</v>
      </c>
    </row>
    <row r="48" spans="2:6" x14ac:dyDescent="0.25">
      <c r="B48" t="s">
        <v>0</v>
      </c>
    </row>
    <row r="49" spans="2:6" x14ac:dyDescent="0.25">
      <c r="C49" t="s">
        <v>1052</v>
      </c>
    </row>
    <row r="50" spans="2:6" x14ac:dyDescent="0.25">
      <c r="C50" t="s">
        <v>2</v>
      </c>
      <c r="D50" t="s">
        <v>894</v>
      </c>
    </row>
    <row r="51" spans="2:6" x14ac:dyDescent="0.25">
      <c r="B51" t="s">
        <v>1053</v>
      </c>
      <c r="C51" t="s">
        <v>5</v>
      </c>
      <c r="D51" t="s">
        <v>828</v>
      </c>
      <c r="F51" t="str">
        <f>CONCATENATE($C$49,$D$50,D51)</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девочек:костюмы:из шерстяной пряжи или пряжи из тонкого волоса животных</v>
      </c>
    </row>
    <row r="52" spans="2:6" x14ac:dyDescent="0.25">
      <c r="B52" t="s">
        <v>1054</v>
      </c>
      <c r="C52" t="s">
        <v>5</v>
      </c>
      <c r="D52" t="s">
        <v>739</v>
      </c>
      <c r="F52" t="str">
        <f t="shared" ref="F52:F54" si="8">CONCATENATE($C$49,$D$50,D52)</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девочек:костюмы:из хлопчатобумажной пряжи</v>
      </c>
    </row>
    <row r="53" spans="2:6" x14ac:dyDescent="0.25">
      <c r="B53" t="s">
        <v>1055</v>
      </c>
      <c r="C53" t="s">
        <v>5</v>
      </c>
      <c r="D53" t="s">
        <v>314</v>
      </c>
      <c r="F53" t="str">
        <f t="shared" si="8"/>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девочек:костюмы:из синтетических нитей</v>
      </c>
    </row>
    <row r="54" spans="2:6" x14ac:dyDescent="0.25">
      <c r="B54" t="s">
        <v>1056</v>
      </c>
      <c r="C54" t="s">
        <v>5</v>
      </c>
      <c r="D54" t="s">
        <v>614</v>
      </c>
      <c r="F54" t="str">
        <f t="shared" si="8"/>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девочек:костюмы:из прочих текстильных материалов</v>
      </c>
    </row>
    <row r="55" spans="2:6" x14ac:dyDescent="0.25">
      <c r="C55" t="s">
        <v>2</v>
      </c>
      <c r="D55" t="s">
        <v>879</v>
      </c>
    </row>
    <row r="56" spans="2:6" x14ac:dyDescent="0.25">
      <c r="B56" t="s">
        <v>1057</v>
      </c>
      <c r="C56" t="s">
        <v>5</v>
      </c>
      <c r="D56" t="s">
        <v>828</v>
      </c>
      <c r="F56" t="str">
        <f>CONCATENATE($C$49,$D$55,D56)</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девочек:комплекты:из шерстяной пряжи или пряжи из тонкого волоса животных</v>
      </c>
    </row>
    <row r="57" spans="2:6" x14ac:dyDescent="0.25">
      <c r="B57" t="s">
        <v>1058</v>
      </c>
      <c r="C57" t="s">
        <v>5</v>
      </c>
      <c r="D57" t="s">
        <v>739</v>
      </c>
      <c r="F57" t="str">
        <f t="shared" ref="F57:F59" si="9">CONCATENATE($C$49,$D$55,D57)</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девочек:комплекты:из хлопчатобумажной пряжи</v>
      </c>
    </row>
    <row r="58" spans="2:6" x14ac:dyDescent="0.25">
      <c r="B58" t="s">
        <v>1059</v>
      </c>
      <c r="C58" t="s">
        <v>5</v>
      </c>
      <c r="D58" t="s">
        <v>314</v>
      </c>
      <c r="F58" t="str">
        <f t="shared" si="9"/>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девочек:комплекты:из синтетических нитей</v>
      </c>
    </row>
    <row r="59" spans="2:6" x14ac:dyDescent="0.25">
      <c r="B59" t="s">
        <v>1060</v>
      </c>
      <c r="C59" t="s">
        <v>5</v>
      </c>
      <c r="D59" t="s">
        <v>614</v>
      </c>
      <c r="F59" t="str">
        <f t="shared" si="9"/>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девочек:комплекты:из прочих текстильных материалов</v>
      </c>
    </row>
    <row r="60" spans="2:6" x14ac:dyDescent="0.25">
      <c r="C60" t="s">
        <v>2</v>
      </c>
      <c r="D60" t="s">
        <v>900</v>
      </c>
    </row>
    <row r="61" spans="2:6" x14ac:dyDescent="0.25">
      <c r="B61" t="s">
        <v>1061</v>
      </c>
      <c r="C61" t="s">
        <v>5</v>
      </c>
      <c r="D61" t="s">
        <v>828</v>
      </c>
      <c r="F61" t="str">
        <f>CONCATENATE($C$49,$D$60,D61)</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девочек:жакеты и блайзеры:из шерстяной пряжи или пряжи из тонкого волоса животных</v>
      </c>
    </row>
    <row r="62" spans="2:6" x14ac:dyDescent="0.25">
      <c r="B62" t="s">
        <v>1062</v>
      </c>
      <c r="C62" t="s">
        <v>5</v>
      </c>
      <c r="D62" t="s">
        <v>739</v>
      </c>
      <c r="F62" t="str">
        <f t="shared" ref="F62:F64" si="10">CONCATENATE($C$49,$D$60,D62)</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девочек:жакеты и блайзеры:из хлопчатобумажной пряжи</v>
      </c>
    </row>
    <row r="63" spans="2:6" x14ac:dyDescent="0.25">
      <c r="B63" t="s">
        <v>1063</v>
      </c>
      <c r="C63" t="s">
        <v>5</v>
      </c>
      <c r="D63" t="s">
        <v>314</v>
      </c>
      <c r="F63" t="str">
        <f t="shared" si="10"/>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девочек:жакеты и блайзеры:из синтетических нитей</v>
      </c>
    </row>
    <row r="64" spans="2:6" x14ac:dyDescent="0.25">
      <c r="B64" t="s">
        <v>1064</v>
      </c>
      <c r="C64" t="s">
        <v>5</v>
      </c>
      <c r="D64" t="s">
        <v>614</v>
      </c>
      <c r="F64" t="str">
        <f t="shared" si="10"/>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девочек:жакеты и блайзеры:из прочих текстильных материалов</v>
      </c>
    </row>
    <row r="65" spans="2:6" x14ac:dyDescent="0.25">
      <c r="C65" t="s">
        <v>2</v>
      </c>
      <c r="D65" t="s">
        <v>905</v>
      </c>
    </row>
    <row r="66" spans="2:6" x14ac:dyDescent="0.25">
      <c r="B66" t="s">
        <v>1065</v>
      </c>
      <c r="C66" t="s">
        <v>5</v>
      </c>
      <c r="D66" t="s">
        <v>828</v>
      </c>
      <c r="F66" t="str">
        <f>CONCATENATE($C$49,$D$65,D66)</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девочек:платья:из шерстяной пряжи или пряжи из тонкого волоса животных</v>
      </c>
    </row>
    <row r="67" spans="2:6" x14ac:dyDescent="0.25">
      <c r="B67" t="s">
        <v>1066</v>
      </c>
      <c r="C67" t="s">
        <v>5</v>
      </c>
      <c r="D67" t="s">
        <v>739</v>
      </c>
      <c r="F67" t="str">
        <f t="shared" ref="F67:F70" si="11">CONCATENATE($C$49,$D$65,D67)</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девочек:платья:из хлопчатобумажной пряжи</v>
      </c>
    </row>
    <row r="68" spans="2:6" x14ac:dyDescent="0.25">
      <c r="B68" t="s">
        <v>1067</v>
      </c>
      <c r="C68" t="s">
        <v>5</v>
      </c>
      <c r="D68" t="s">
        <v>314</v>
      </c>
      <c r="F68" t="str">
        <f t="shared" si="11"/>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девочек:платья:из синтетических нитей</v>
      </c>
    </row>
    <row r="69" spans="2:6" x14ac:dyDescent="0.25">
      <c r="B69" t="s">
        <v>1068</v>
      </c>
      <c r="C69" t="s">
        <v>5</v>
      </c>
      <c r="D69" t="s">
        <v>316</v>
      </c>
      <c r="F69" t="str">
        <f t="shared" si="11"/>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девочек:платья:из искусственных нитей</v>
      </c>
    </row>
    <row r="70" spans="2:6" x14ac:dyDescent="0.25">
      <c r="B70" t="s">
        <v>1069</v>
      </c>
      <c r="C70" t="s">
        <v>5</v>
      </c>
      <c r="D70" t="s">
        <v>614</v>
      </c>
      <c r="F70" t="str">
        <f t="shared" si="11"/>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девочек:платья:из прочих текстильных материалов</v>
      </c>
    </row>
    <row r="71" spans="2:6" x14ac:dyDescent="0.25">
      <c r="C71" t="s">
        <v>2</v>
      </c>
      <c r="D71" t="s">
        <v>911</v>
      </c>
    </row>
    <row r="72" spans="2:6" x14ac:dyDescent="0.25">
      <c r="B72" t="s">
        <v>1070</v>
      </c>
      <c r="C72" t="s">
        <v>5</v>
      </c>
      <c r="D72" t="s">
        <v>828</v>
      </c>
      <c r="F72" t="str">
        <f>CONCATENATE($C$49,$D$71,D72)</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девочек:юбки и юбки-брюки:из шерстяной пряжи или пряжи из тонкого волоса животных</v>
      </c>
    </row>
    <row r="73" spans="2:6" x14ac:dyDescent="0.25">
      <c r="B73" t="s">
        <v>1071</v>
      </c>
      <c r="C73" t="s">
        <v>5</v>
      </c>
      <c r="D73" t="s">
        <v>739</v>
      </c>
      <c r="F73" t="str">
        <f t="shared" ref="F73:F75" si="12">CONCATENATE($C$49,$D$71,D73)</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девочек:юбки и юбки-брюки:из хлопчатобумажной пряжи</v>
      </c>
    </row>
    <row r="74" spans="2:6" x14ac:dyDescent="0.25">
      <c r="B74" t="s">
        <v>1072</v>
      </c>
      <c r="C74" t="s">
        <v>5</v>
      </c>
      <c r="D74" t="s">
        <v>314</v>
      </c>
      <c r="F74" t="str">
        <f t="shared" si="12"/>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девочек:юбки и юбки-брюки:из синтетических нитей</v>
      </c>
    </row>
    <row r="75" spans="2:6" x14ac:dyDescent="0.25">
      <c r="B75" t="s">
        <v>1073</v>
      </c>
      <c r="C75" t="s">
        <v>5</v>
      </c>
      <c r="D75" t="s">
        <v>614</v>
      </c>
      <c r="F75" t="str">
        <f t="shared" si="12"/>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девочек:юбки и юбки-брюки:из прочих текстильных материалов</v>
      </c>
    </row>
    <row r="76" spans="2:6" x14ac:dyDescent="0.25">
      <c r="C76" t="s">
        <v>2</v>
      </c>
      <c r="D76" t="s">
        <v>888</v>
      </c>
    </row>
    <row r="77" spans="2:6" x14ac:dyDescent="0.25">
      <c r="B77" t="s">
        <v>1074</v>
      </c>
      <c r="C77" t="s">
        <v>5</v>
      </c>
      <c r="D77" t="s">
        <v>828</v>
      </c>
      <c r="F77" t="str">
        <f>CONCATENATE($C$49,$D$76,D77)</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девочек:брюки, комбинезоны с нагрудниками и лямками, бриджи и шорты:из шерстяной пряжи или пряжи из тонкого волоса животных</v>
      </c>
    </row>
    <row r="78" spans="2:6" x14ac:dyDescent="0.25">
      <c r="B78" t="s">
        <v>1075</v>
      </c>
      <c r="C78" t="s">
        <v>5</v>
      </c>
      <c r="D78" t="s">
        <v>739</v>
      </c>
      <c r="F78" t="str">
        <f t="shared" ref="F78:F80" si="13">CONCATENATE($C$49,$D$76,D78)</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девочек:брюки, комбинезоны с нагрудниками и лямками, бриджи и шорты:из хлопчатобумажной пряжи</v>
      </c>
    </row>
    <row r="79" spans="2:6" x14ac:dyDescent="0.25">
      <c r="B79" t="s">
        <v>1076</v>
      </c>
      <c r="C79" t="s">
        <v>5</v>
      </c>
      <c r="D79" t="s">
        <v>314</v>
      </c>
      <c r="F79" t="str">
        <f t="shared" si="13"/>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девочек:брюки, комбинезоны с нагрудниками и лямками, бриджи и шорты:из синтетических нитей</v>
      </c>
    </row>
    <row r="80" spans="2:6" x14ac:dyDescent="0.25">
      <c r="B80" t="s">
        <v>1077</v>
      </c>
      <c r="C80" t="s">
        <v>5</v>
      </c>
      <c r="D80" t="s">
        <v>614</v>
      </c>
      <c r="F80" t="str">
        <f t="shared" si="13"/>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девочек:брюки, комбинезоны с нагрудниками и лямками, бриджи и шорты:из прочих текстильных материалов</v>
      </c>
    </row>
    <row r="82" spans="2:6" x14ac:dyDescent="0.25">
      <c r="C82" t="s">
        <v>1078</v>
      </c>
    </row>
    <row r="83" spans="2:6" x14ac:dyDescent="0.25">
      <c r="B83" t="s">
        <v>1079</v>
      </c>
      <c r="C83" t="s">
        <v>2</v>
      </c>
      <c r="D83" t="s">
        <v>739</v>
      </c>
      <c r="F83" t="str">
        <f>CONCATENATE($C$82,D83)</f>
        <v>Рубашки мужские или для мальчиков:из хлопчатобумажной пряжи</v>
      </c>
    </row>
    <row r="84" spans="2:6" x14ac:dyDescent="0.25">
      <c r="B84" t="s">
        <v>1080</v>
      </c>
      <c r="C84" t="s">
        <v>2</v>
      </c>
      <c r="D84" t="s">
        <v>727</v>
      </c>
      <c r="F84" t="str">
        <f t="shared" ref="F84:F85" si="14">CONCATENATE($C$82,D84)</f>
        <v>Рубашки мужские или для мальчиков:из химических нитей</v>
      </c>
    </row>
    <row r="85" spans="2:6" x14ac:dyDescent="0.25">
      <c r="B85" t="s">
        <v>1081</v>
      </c>
      <c r="C85" t="s">
        <v>2</v>
      </c>
      <c r="D85" t="s">
        <v>614</v>
      </c>
      <c r="F85" t="str">
        <f t="shared" si="14"/>
        <v>Рубашки мужские или для мальчиков:из прочих текстильных материалов</v>
      </c>
    </row>
    <row r="87" spans="2:6" x14ac:dyDescent="0.25">
      <c r="B87" t="s">
        <v>0</v>
      </c>
    </row>
    <row r="88" spans="2:6" x14ac:dyDescent="0.25">
      <c r="C88" t="s">
        <v>1082</v>
      </c>
    </row>
    <row r="89" spans="2:6" x14ac:dyDescent="0.25">
      <c r="B89" t="s">
        <v>1083</v>
      </c>
      <c r="C89" t="s">
        <v>2</v>
      </c>
      <c r="D89" t="s">
        <v>1084</v>
      </c>
      <c r="F89" t="str">
        <f>CONCATENATE($C$88,D89)</f>
        <v>Блузки, блузы и блузоны женские или для девочек:из шелковых нитей или пряжи из шелковых отходов</v>
      </c>
    </row>
    <row r="90" spans="2:6" x14ac:dyDescent="0.25">
      <c r="B90" t="s">
        <v>1085</v>
      </c>
      <c r="C90" t="s">
        <v>2</v>
      </c>
      <c r="D90" t="s">
        <v>828</v>
      </c>
      <c r="F90" t="str">
        <f t="shared" ref="F90:F93" si="15">CONCATENATE($C$88,D90)</f>
        <v>Блузки, блузы и блузоны женские или для девочек:из шерстяной пряжи или пряжи из тонкого волоса животных</v>
      </c>
    </row>
    <row r="91" spans="2:6" x14ac:dyDescent="0.25">
      <c r="B91" t="s">
        <v>1086</v>
      </c>
      <c r="C91" t="s">
        <v>2</v>
      </c>
      <c r="D91" t="s">
        <v>739</v>
      </c>
      <c r="F91" t="str">
        <f t="shared" si="15"/>
        <v>Блузки, блузы и блузоны женские или для девочек:из хлопчатобумажной пряжи</v>
      </c>
    </row>
    <row r="92" spans="2:6" x14ac:dyDescent="0.25">
      <c r="B92" t="s">
        <v>1087</v>
      </c>
      <c r="C92" t="s">
        <v>2</v>
      </c>
      <c r="D92" t="s">
        <v>727</v>
      </c>
      <c r="F92" t="str">
        <f t="shared" si="15"/>
        <v>Блузки, блузы и блузоны женские или для девочек:из химических нитей</v>
      </c>
    </row>
    <row r="93" spans="2:6" x14ac:dyDescent="0.25">
      <c r="B93" t="s">
        <v>1088</v>
      </c>
      <c r="C93" t="s">
        <v>2</v>
      </c>
      <c r="D93" t="s">
        <v>614</v>
      </c>
      <c r="F93" t="str">
        <f t="shared" si="15"/>
        <v>Блузки, блузы и блузоны женские или для девочек:из прочих текстильных материалов</v>
      </c>
    </row>
    <row r="95" spans="2:6" x14ac:dyDescent="0.25">
      <c r="C95" t="s">
        <v>1089</v>
      </c>
    </row>
    <row r="96" spans="2:6" x14ac:dyDescent="0.25">
      <c r="C96" t="s">
        <v>2</v>
      </c>
      <c r="D96" t="s">
        <v>929</v>
      </c>
    </row>
    <row r="97" spans="2:6" x14ac:dyDescent="0.25">
      <c r="B97" t="s">
        <v>1090</v>
      </c>
      <c r="C97" t="s">
        <v>5</v>
      </c>
      <c r="D97" t="s">
        <v>739</v>
      </c>
      <c r="F97" t="str">
        <f>CONCATENATE($C$95,$D$96,D97)</f>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мальчиков:кальсоны и трусы:из хлопчатобумажной пряжи</v>
      </c>
    </row>
    <row r="98" spans="2:6" x14ac:dyDescent="0.25">
      <c r="B98" t="s">
        <v>1091</v>
      </c>
      <c r="C98" t="s">
        <v>5</v>
      </c>
      <c r="D98" t="s">
        <v>614</v>
      </c>
      <c r="F98" t="str">
        <f>CONCATENATE($C$95,$D$96,D98)</f>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мальчиков:кальсоны и трусы:из прочих текстильных материалов</v>
      </c>
    </row>
    <row r="99" spans="2:6" x14ac:dyDescent="0.25">
      <c r="C99" t="s">
        <v>2</v>
      </c>
      <c r="D99" t="s">
        <v>933</v>
      </c>
    </row>
    <row r="100" spans="2:6" x14ac:dyDescent="0.25">
      <c r="B100" t="s">
        <v>1092</v>
      </c>
      <c r="C100" t="s">
        <v>5</v>
      </c>
      <c r="D100" t="s">
        <v>739</v>
      </c>
      <c r="F100" t="str">
        <f>CONCATENATE($C$95,$D$99,D100)</f>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мальчиков:ночные сорочки и пижамы:из хлопчатобумажной пряжи</v>
      </c>
    </row>
    <row r="101" spans="2:6" x14ac:dyDescent="0.25">
      <c r="B101" t="s">
        <v>1093</v>
      </c>
      <c r="C101" t="s">
        <v>5</v>
      </c>
      <c r="D101" t="s">
        <v>727</v>
      </c>
      <c r="F101" t="str">
        <f t="shared" ref="F101:F102" si="16">CONCATENATE($C$95,$D$99,D101)</f>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мальчиков:ночные сорочки и пижамы:из химических нитей</v>
      </c>
    </row>
    <row r="102" spans="2:6" x14ac:dyDescent="0.25">
      <c r="B102" t="s">
        <v>1094</v>
      </c>
      <c r="C102" t="s">
        <v>5</v>
      </c>
      <c r="D102" t="s">
        <v>614</v>
      </c>
      <c r="F102" t="str">
        <f t="shared" si="16"/>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мальчиков:ночные сорочки и пижамы:из прочих текстильных материалов</v>
      </c>
    </row>
    <row r="103" spans="2:6" x14ac:dyDescent="0.25">
      <c r="C103" t="s">
        <v>2</v>
      </c>
      <c r="D103" t="s">
        <v>87</v>
      </c>
    </row>
    <row r="104" spans="2:6" x14ac:dyDescent="0.25">
      <c r="B104" t="s">
        <v>1095</v>
      </c>
      <c r="C104" t="s">
        <v>5</v>
      </c>
      <c r="D104" t="s">
        <v>739</v>
      </c>
      <c r="F104" t="str">
        <f>CONCATENATE($C$95,$D$103,D104)</f>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мальчиков:прочие:из хлопчатобумажной пряжи</v>
      </c>
    </row>
    <row r="105" spans="2:6" x14ac:dyDescent="0.25">
      <c r="B105" t="s">
        <v>1096</v>
      </c>
      <c r="C105" t="s">
        <v>5</v>
      </c>
      <c r="D105" t="s">
        <v>614</v>
      </c>
      <c r="F105" t="str">
        <f>CONCATENATE($C$95,$D$103,D105)</f>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мальчиков:прочие:из прочих текстильных материалов</v>
      </c>
    </row>
    <row r="107" spans="2:6" x14ac:dyDescent="0.25">
      <c r="C107" t="s">
        <v>1097</v>
      </c>
    </row>
    <row r="108" spans="2:6" x14ac:dyDescent="0.25">
      <c r="C108" t="s">
        <v>2</v>
      </c>
      <c r="D108" t="s">
        <v>940</v>
      </c>
    </row>
    <row r="109" spans="2:6" x14ac:dyDescent="0.25">
      <c r="B109" t="s">
        <v>1098</v>
      </c>
      <c r="C109" t="s">
        <v>5</v>
      </c>
      <c r="D109" t="s">
        <v>727</v>
      </c>
      <c r="F109" t="str">
        <f>CONCATENATE($C$107,$D$108,D109)</f>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девочек:комбинации и нижние юбки:из химических нитей</v>
      </c>
    </row>
    <row r="110" spans="2:6" x14ac:dyDescent="0.25">
      <c r="B110" t="s">
        <v>1099</v>
      </c>
      <c r="C110" t="s">
        <v>5</v>
      </c>
      <c r="D110" t="s">
        <v>614</v>
      </c>
      <c r="F110" t="str">
        <f>CONCATENATE($C$107,$D$108,D110)</f>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девочек:комбинации и нижние юбки:из прочих текстильных материалов</v>
      </c>
    </row>
    <row r="111" spans="2:6" x14ac:dyDescent="0.25">
      <c r="C111" t="s">
        <v>2</v>
      </c>
      <c r="D111" t="s">
        <v>933</v>
      </c>
    </row>
    <row r="112" spans="2:6" x14ac:dyDescent="0.25">
      <c r="B112" t="s">
        <v>1100</v>
      </c>
      <c r="C112" t="s">
        <v>5</v>
      </c>
      <c r="D112" t="s">
        <v>739</v>
      </c>
      <c r="F112" t="str">
        <f>CONCATENATE($C$107,$D$111,D112)</f>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девочек:ночные сорочки и пижамы:из хлопчатобумажной пряжи</v>
      </c>
    </row>
    <row r="113" spans="2:6" x14ac:dyDescent="0.25">
      <c r="B113" t="s">
        <v>1101</v>
      </c>
      <c r="C113" t="s">
        <v>5</v>
      </c>
      <c r="D113" t="s">
        <v>727</v>
      </c>
      <c r="F113" t="str">
        <f t="shared" ref="F113:F114" si="17">CONCATENATE($C$107,$D$111,D113)</f>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девочек:ночные сорочки и пижамы:из химических нитей</v>
      </c>
    </row>
    <row r="114" spans="2:6" x14ac:dyDescent="0.25">
      <c r="B114" t="s">
        <v>1102</v>
      </c>
      <c r="C114" t="s">
        <v>5</v>
      </c>
      <c r="D114" t="s">
        <v>614</v>
      </c>
      <c r="F114" t="str">
        <f t="shared" si="17"/>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девочек:ночные сорочки и пижамы:из прочих текстильных материалов</v>
      </c>
    </row>
    <row r="115" spans="2:6" x14ac:dyDescent="0.25">
      <c r="C115" t="s">
        <v>2</v>
      </c>
      <c r="D115" t="s">
        <v>87</v>
      </c>
    </row>
    <row r="116" spans="2:6" x14ac:dyDescent="0.25">
      <c r="B116" t="s">
        <v>1103</v>
      </c>
      <c r="C116" t="s">
        <v>5</v>
      </c>
      <c r="D116" t="s">
        <v>739</v>
      </c>
      <c r="F116" t="str">
        <f>CONCATENATE($C$107,$D$115,D116)</f>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девочек:прочие:из хлопчатобумажной пряжи</v>
      </c>
    </row>
    <row r="117" spans="2:6" x14ac:dyDescent="0.25">
      <c r="B117" t="s">
        <v>1104</v>
      </c>
      <c r="C117" t="s">
        <v>5</v>
      </c>
      <c r="D117" t="s">
        <v>727</v>
      </c>
      <c r="F117" t="str">
        <f t="shared" ref="F117:F118" si="18">CONCATENATE($C$107,$D$115,D117)</f>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девочек:прочие:из химических нитей</v>
      </c>
    </row>
    <row r="118" spans="2:6" x14ac:dyDescent="0.25">
      <c r="B118" t="s">
        <v>1105</v>
      </c>
      <c r="C118" t="s">
        <v>5</v>
      </c>
      <c r="D118" t="s">
        <v>614</v>
      </c>
      <c r="F118" t="str">
        <f t="shared" si="18"/>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девочек:прочие:из прочих текстильных материалов</v>
      </c>
    </row>
    <row r="120" spans="2:6" x14ac:dyDescent="0.25">
      <c r="C120" t="s">
        <v>1106</v>
      </c>
    </row>
    <row r="121" spans="2:6" x14ac:dyDescent="0.25">
      <c r="B121" t="s">
        <v>1107</v>
      </c>
      <c r="C121" t="s">
        <v>2</v>
      </c>
      <c r="D121" t="s">
        <v>739</v>
      </c>
      <c r="F121" t="str">
        <f>CONCATENATE($C$120,D121)</f>
        <v>Детская одежда и принадлежности к детской одежде:из хлопчатобумажной пряжи</v>
      </c>
    </row>
    <row r="122" spans="2:6" x14ac:dyDescent="0.25">
      <c r="B122" t="s">
        <v>1108</v>
      </c>
      <c r="C122" t="s">
        <v>2</v>
      </c>
      <c r="D122" t="s">
        <v>314</v>
      </c>
      <c r="F122" t="str">
        <f>CONCATENATE($C$120,D122)</f>
        <v>Детская одежда и принадлежности к детской одежде:из синтетических нитей</v>
      </c>
    </row>
    <row r="123" spans="2:6" x14ac:dyDescent="0.25">
      <c r="B123" t="s">
        <v>1109</v>
      </c>
      <c r="C123" t="s">
        <v>2</v>
      </c>
      <c r="D123" t="s">
        <v>614</v>
      </c>
      <c r="F123" t="str">
        <f>CONCATENATE($C$120,D123)</f>
        <v>Детская одежда и принадлежности к детской одежде:из прочих текстильных материалов</v>
      </c>
    </row>
    <row r="125" spans="2:6" x14ac:dyDescent="0.25">
      <c r="B125" t="s">
        <v>0</v>
      </c>
    </row>
    <row r="126" spans="2:6" x14ac:dyDescent="0.25">
      <c r="C126" t="s">
        <v>1110</v>
      </c>
    </row>
    <row r="127" spans="2:6" x14ac:dyDescent="0.25">
      <c r="B127" t="s">
        <v>1111</v>
      </c>
      <c r="C127" t="s">
        <v>2</v>
      </c>
      <c r="D127" t="s">
        <v>1112</v>
      </c>
      <c r="F127" t="str">
        <f>CONCATENATE($C$126,D127)</f>
        <v>Предметы одежды, изготовленные из материалов товарной позиции 56.02, 56.03, 59.03, 59.06 или 59.07:из материалов товарной позиции 56.02 или 56.03</v>
      </c>
    </row>
    <row r="128" spans="2:6" x14ac:dyDescent="0.25">
      <c r="B128" t="s">
        <v>1113</v>
      </c>
      <c r="C128" t="s">
        <v>2</v>
      </c>
      <c r="D128" t="s">
        <v>1114</v>
      </c>
      <c r="F128" t="str">
        <f t="shared" ref="F128:F131" si="19">CONCATENATE($C$126,D128)</f>
        <v>Предметы одежды, изготовленные из материалов товарной позиции 56.02, 56.03, 59.03, 59.06 или 59.07:предметы одежды прочие, типа указанных в субпозициях 6201.11 - 6201.19</v>
      </c>
    </row>
    <row r="129" spans="2:6" x14ac:dyDescent="0.25">
      <c r="B129" t="s">
        <v>1115</v>
      </c>
      <c r="C129" t="s">
        <v>2</v>
      </c>
      <c r="D129" t="s">
        <v>1116</v>
      </c>
      <c r="F129" t="str">
        <f t="shared" si="19"/>
        <v>Предметы одежды, изготовленные из материалов товарной позиции 56.02, 56.03, 59.03, 59.06 или 59.07:предметы одежды прочие, типа указанных в субпозициях 6202.11 - 6202.19</v>
      </c>
    </row>
    <row r="130" spans="2:6" x14ac:dyDescent="0.25">
      <c r="B130" t="s">
        <v>1117</v>
      </c>
      <c r="C130" t="s">
        <v>2</v>
      </c>
      <c r="D130" t="s">
        <v>1118</v>
      </c>
      <c r="F130" t="str">
        <f t="shared" si="19"/>
        <v>Предметы одежды, изготовленные из материалов товарной позиции 56.02, 56.03, 59.03, 59.06 или 59.07:предметы одежды прочие мужские или для мальчиков</v>
      </c>
    </row>
    <row r="131" spans="2:6" x14ac:dyDescent="0.25">
      <c r="B131" t="s">
        <v>1119</v>
      </c>
      <c r="C131" t="s">
        <v>2</v>
      </c>
      <c r="D131" t="s">
        <v>1120</v>
      </c>
      <c r="F131" t="str">
        <f t="shared" si="19"/>
        <v>Предметы одежды, изготовленные из материалов товарной позиции 56.02, 56.03, 59.03, 59.06 или 59.07:предметы одежды прочие женские или для девочек</v>
      </c>
    </row>
    <row r="133" spans="2:6" x14ac:dyDescent="0.25">
      <c r="C133" t="s">
        <v>1121</v>
      </c>
    </row>
    <row r="134" spans="2:6" x14ac:dyDescent="0.25">
      <c r="C134" t="s">
        <v>2</v>
      </c>
      <c r="D134" t="s">
        <v>1122</v>
      </c>
    </row>
    <row r="135" spans="2:6" x14ac:dyDescent="0.25">
      <c r="B135" t="s">
        <v>1123</v>
      </c>
      <c r="C135" t="s">
        <v>5</v>
      </c>
      <c r="D135" t="s">
        <v>1124</v>
      </c>
      <c r="F135" t="str">
        <f>CONCATENATE($C$133,$D$134,D135)</f>
        <v>Костюмы спортивные, лыжные и купальные; предметы одежды прочие:купальные костюмы:мужские или для мальчиков</v>
      </c>
    </row>
    <row r="136" spans="2:6" x14ac:dyDescent="0.25">
      <c r="B136" t="s">
        <v>1125</v>
      </c>
      <c r="C136" t="s">
        <v>5</v>
      </c>
      <c r="D136" t="s">
        <v>1126</v>
      </c>
      <c r="F136" t="str">
        <f>CONCATENATE($C$133,$D$134,D136)</f>
        <v>Костюмы спортивные, лыжные и купальные; предметы одежды прочие:купальные костюмы:женские или для девочек</v>
      </c>
    </row>
    <row r="137" spans="2:6" x14ac:dyDescent="0.25">
      <c r="B137" t="s">
        <v>1127</v>
      </c>
      <c r="C137" t="s">
        <v>2</v>
      </c>
      <c r="D137" t="s">
        <v>976</v>
      </c>
      <c r="F137" t="str">
        <f>CONCATENATE($C$133,D137)</f>
        <v>Костюмы спортивные, лыжные и купальные; предметы одежды прочие:лыжные костюмы</v>
      </c>
    </row>
    <row r="138" spans="2:6" x14ac:dyDescent="0.25">
      <c r="C138" t="s">
        <v>2</v>
      </c>
      <c r="D138" t="s">
        <v>1128</v>
      </c>
    </row>
    <row r="139" spans="2:6" x14ac:dyDescent="0.25">
      <c r="B139" t="s">
        <v>1129</v>
      </c>
      <c r="C139" t="s">
        <v>5</v>
      </c>
      <c r="D139" t="s">
        <v>739</v>
      </c>
      <c r="F139" t="str">
        <f>CONCATENATE($C$133,$D$138,D139)</f>
        <v>Костюмы спортивные, лыжные и купальные; предметы одежды прочие:предметы одежды прочие мужские или для мальчиков:из хлопчатобумажной пряжи</v>
      </c>
    </row>
    <row r="140" spans="2:6" x14ac:dyDescent="0.25">
      <c r="B140" t="s">
        <v>1130</v>
      </c>
      <c r="C140" t="s">
        <v>5</v>
      </c>
      <c r="D140" t="s">
        <v>727</v>
      </c>
      <c r="F140" t="str">
        <f t="shared" ref="F140:F141" si="20">CONCATENATE($C$133,$D$138,D140)</f>
        <v>Костюмы спортивные, лыжные и купальные; предметы одежды прочие:предметы одежды прочие мужские или для мальчиков:из химических нитей</v>
      </c>
    </row>
    <row r="141" spans="2:6" x14ac:dyDescent="0.25">
      <c r="B141" t="s">
        <v>1131</v>
      </c>
      <c r="C141" t="s">
        <v>5</v>
      </c>
      <c r="D141" t="s">
        <v>614</v>
      </c>
      <c r="F141" t="str">
        <f t="shared" si="20"/>
        <v>Костюмы спортивные, лыжные и купальные; предметы одежды прочие:предметы одежды прочие мужские или для мальчиков:из прочих текстильных материалов</v>
      </c>
    </row>
    <row r="142" spans="2:6" x14ac:dyDescent="0.25">
      <c r="C142" t="s">
        <v>2</v>
      </c>
      <c r="D142" t="s">
        <v>1132</v>
      </c>
    </row>
    <row r="143" spans="2:6" x14ac:dyDescent="0.25">
      <c r="B143" t="s">
        <v>1133</v>
      </c>
      <c r="C143" t="s">
        <v>5</v>
      </c>
      <c r="D143" t="s">
        <v>739</v>
      </c>
      <c r="F143" t="str">
        <f>CONCATENATE($C$133,$D$142,D143)</f>
        <v>Костюмы спортивные, лыжные и купальные; предметы одежды прочие:предметы одежды прочие женские или для девочек:из хлопчатобумажной пряжи</v>
      </c>
    </row>
    <row r="144" spans="2:6" x14ac:dyDescent="0.25">
      <c r="B144" t="s">
        <v>1134</v>
      </c>
      <c r="C144" t="s">
        <v>5</v>
      </c>
      <c r="D144" t="s">
        <v>727</v>
      </c>
      <c r="F144" t="str">
        <f t="shared" ref="F144:F145" si="21">CONCATENATE($C$133,$D$142,D144)</f>
        <v>Костюмы спортивные, лыжные и купальные; предметы одежды прочие:предметы одежды прочие женские или для девочек:из химических нитей</v>
      </c>
    </row>
    <row r="145" spans="2:6" x14ac:dyDescent="0.25">
      <c r="B145" t="s">
        <v>1135</v>
      </c>
      <c r="C145" t="s">
        <v>5</v>
      </c>
      <c r="D145" t="s">
        <v>614</v>
      </c>
      <c r="F145" t="str">
        <f t="shared" si="21"/>
        <v>Костюмы спортивные, лыжные и купальные; предметы одежды прочие:предметы одежды прочие женские или для девочек:из прочих текстильных материалов</v>
      </c>
    </row>
    <row r="147" spans="2:6" x14ac:dyDescent="0.25">
      <c r="C147" t="s">
        <v>1136</v>
      </c>
    </row>
    <row r="148" spans="2:6" x14ac:dyDescent="0.25">
      <c r="B148" t="s">
        <v>1137</v>
      </c>
      <c r="C148" t="s">
        <v>2</v>
      </c>
      <c r="D148" t="s">
        <v>1138</v>
      </c>
      <c r="F148" t="str">
        <f>CONCATENATE($C$147,D148)</f>
        <v>Бюстгальтеры, пояса, корсеты, подтяжки, подвязки и аналогичные изделия и их части трикотажные машинного или ручного вязания или нетрикотажные:бюстгальтеры</v>
      </c>
    </row>
    <row r="149" spans="2:6" x14ac:dyDescent="0.25">
      <c r="B149" t="s">
        <v>1139</v>
      </c>
      <c r="C149" t="s">
        <v>2</v>
      </c>
      <c r="D149" t="s">
        <v>1140</v>
      </c>
      <c r="F149" t="str">
        <f t="shared" ref="F149:F151" si="22">CONCATENATE($C$147,D149)</f>
        <v>Бюстгальтеры, пояса, корсеты, подтяжки, подвязки и аналогичные изделия и их части трикотажные машинного или ручного вязания или нетрикотажные:пояса и пояса-трусы</v>
      </c>
    </row>
    <row r="150" spans="2:6" x14ac:dyDescent="0.25">
      <c r="B150" t="s">
        <v>1141</v>
      </c>
      <c r="C150" t="s">
        <v>2</v>
      </c>
      <c r="D150" t="s">
        <v>1142</v>
      </c>
      <c r="F150" t="str">
        <f t="shared" si="22"/>
        <v>Бюстгальтеры, пояса, корсеты, подтяжки, подвязки и аналогичные изделия и их части трикотажные машинного или ручного вязания или нетрикотажные:грации</v>
      </c>
    </row>
    <row r="151" spans="2:6" x14ac:dyDescent="0.25">
      <c r="B151" t="s">
        <v>1143</v>
      </c>
      <c r="C151" t="s">
        <v>2</v>
      </c>
      <c r="D151" t="s">
        <v>67</v>
      </c>
      <c r="F151" t="str">
        <f t="shared" si="22"/>
        <v>Бюстгальтеры, пояса, корсеты, подтяжки, подвязки и аналогичные изделия и их части трикотажные машинного или ручного вязания или нетрикотажные:прочие</v>
      </c>
    </row>
    <row r="153" spans="2:6" x14ac:dyDescent="0.25">
      <c r="C153" t="s">
        <v>1144</v>
      </c>
    </row>
    <row r="154" spans="2:6" x14ac:dyDescent="0.25">
      <c r="B154" t="s">
        <v>1145</v>
      </c>
      <c r="C154" t="s">
        <v>2</v>
      </c>
      <c r="D154" t="s">
        <v>739</v>
      </c>
      <c r="F154" t="str">
        <f>CONCATENATE($C$153,D154)</f>
        <v>Платки:из хлопчатобумажной пряжи</v>
      </c>
    </row>
    <row r="155" spans="2:6" x14ac:dyDescent="0.25">
      <c r="B155" t="s">
        <v>1146</v>
      </c>
      <c r="C155" t="s">
        <v>2</v>
      </c>
      <c r="D155" t="s">
        <v>614</v>
      </c>
      <c r="F155" t="str">
        <f>CONCATENATE($C$153,D155)</f>
        <v>Платки:из прочих текстильных материалов</v>
      </c>
    </row>
    <row r="157" spans="2:6" x14ac:dyDescent="0.25">
      <c r="C157" t="s">
        <v>1147</v>
      </c>
    </row>
    <row r="158" spans="2:6" x14ac:dyDescent="0.25">
      <c r="B158" t="s">
        <v>1148</v>
      </c>
      <c r="C158" t="s">
        <v>2</v>
      </c>
      <c r="D158" t="s">
        <v>1084</v>
      </c>
      <c r="F158" t="str">
        <f>CONCATENATE($C$157,D158)</f>
        <v>Шали, шарфы, кашне, мантильи, вуали и аналогичные изделия:из шелковых нитей или пряжи из шелковых отходов</v>
      </c>
    </row>
    <row r="159" spans="2:6" x14ac:dyDescent="0.25">
      <c r="B159" t="s">
        <v>1149</v>
      </c>
      <c r="C159" t="s">
        <v>2</v>
      </c>
      <c r="D159" t="s">
        <v>828</v>
      </c>
      <c r="F159" t="str">
        <f t="shared" ref="F159:F162" si="23">CONCATENATE($C$157,D159)</f>
        <v>Шали, шарфы, кашне, мантильи, вуали и аналогичные изделия:из шерстяной пряжи или пряжи из тонкого волоса животных</v>
      </c>
    </row>
    <row r="160" spans="2:6" x14ac:dyDescent="0.25">
      <c r="B160" t="s">
        <v>1150</v>
      </c>
      <c r="C160" t="s">
        <v>2</v>
      </c>
      <c r="D160" t="s">
        <v>314</v>
      </c>
      <c r="F160" t="str">
        <f t="shared" si="23"/>
        <v>Шали, шарфы, кашне, мантильи, вуали и аналогичные изделия:из синтетических нитей</v>
      </c>
    </row>
    <row r="161" spans="2:6" x14ac:dyDescent="0.25">
      <c r="B161" t="s">
        <v>1151</v>
      </c>
      <c r="C161" t="s">
        <v>2</v>
      </c>
      <c r="D161" t="s">
        <v>316</v>
      </c>
      <c r="F161" t="str">
        <f t="shared" si="23"/>
        <v>Шали, шарфы, кашне, мантильи, вуали и аналогичные изделия:из искусственных нитей</v>
      </c>
    </row>
    <row r="162" spans="2:6" x14ac:dyDescent="0.25">
      <c r="B162" t="s">
        <v>1152</v>
      </c>
      <c r="C162" t="s">
        <v>2</v>
      </c>
      <c r="D162" t="s">
        <v>614</v>
      </c>
      <c r="F162" t="str">
        <f t="shared" si="23"/>
        <v>Шали, шарфы, кашне, мантильи, вуали и аналогичные изделия:из прочих текстильных материалов</v>
      </c>
    </row>
    <row r="164" spans="2:6" x14ac:dyDescent="0.25">
      <c r="B164" t="s">
        <v>0</v>
      </c>
    </row>
    <row r="165" spans="2:6" x14ac:dyDescent="0.25">
      <c r="C165" t="s">
        <v>1153</v>
      </c>
    </row>
    <row r="166" spans="2:6" x14ac:dyDescent="0.25">
      <c r="B166" t="s">
        <v>1154</v>
      </c>
      <c r="C166" t="s">
        <v>2</v>
      </c>
      <c r="D166" t="s">
        <v>1084</v>
      </c>
      <c r="F166" t="str">
        <f>CONCATENATE($C$165,D166)</f>
        <v>Галстуки, галстуки-бабочки и шейные платки:из шелковых нитей или пряжи из шелковых отходов</v>
      </c>
    </row>
    <row r="167" spans="2:6" x14ac:dyDescent="0.25">
      <c r="B167" t="s">
        <v>1155</v>
      </c>
      <c r="C167" t="s">
        <v>2</v>
      </c>
      <c r="D167" t="s">
        <v>727</v>
      </c>
      <c r="F167" t="str">
        <f t="shared" ref="F167:F168" si="24">CONCATENATE($C$165,D167)</f>
        <v>Галстуки, галстуки-бабочки и шейные платки:из химических нитей</v>
      </c>
    </row>
    <row r="168" spans="2:6" x14ac:dyDescent="0.25">
      <c r="B168" t="s">
        <v>1156</v>
      </c>
      <c r="C168" t="s">
        <v>2</v>
      </c>
      <c r="D168" t="s">
        <v>614</v>
      </c>
      <c r="F168" t="str">
        <f t="shared" si="24"/>
        <v>Галстуки, галстуки-бабочки и шейные платки:из прочих текстильных материалов</v>
      </c>
    </row>
    <row r="170" spans="2:6" x14ac:dyDescent="0.25">
      <c r="B170" t="s">
        <v>1157</v>
      </c>
      <c r="C170" t="s">
        <v>1158</v>
      </c>
      <c r="F170" t="str">
        <f>C170</f>
        <v>Перчатки, рукавицы и митенки.</v>
      </c>
    </row>
    <row r="172" spans="2:6" x14ac:dyDescent="0.25">
      <c r="C172" t="s">
        <v>1159</v>
      </c>
    </row>
    <row r="173" spans="2:6" x14ac:dyDescent="0.25">
      <c r="B173" t="s">
        <v>1160</v>
      </c>
      <c r="C173" t="s">
        <v>2</v>
      </c>
      <c r="D173" t="s">
        <v>1161</v>
      </c>
      <c r="F173" t="str">
        <f>CONCATENATE($C$172,D173)</f>
        <v>Принадлежности к одежде готовые прочие; части одежды или принадлежностей к одежде, кроме включенных в товарную позицию 62.12:принадлежности</v>
      </c>
    </row>
    <row r="174" spans="2:6" x14ac:dyDescent="0.25">
      <c r="B174" t="s">
        <v>1162</v>
      </c>
      <c r="C174" t="s">
        <v>2</v>
      </c>
      <c r="D174" t="s">
        <v>1017</v>
      </c>
      <c r="F174" t="str">
        <f>CONCATENATE($C$172,D174)</f>
        <v>Принадлежности к одежде готовые прочие; части одежды или принадлежностей к одежде, кроме включенных в товарную позицию 62.12:части</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09"/>
  <sheetViews>
    <sheetView topLeftCell="A55" workbookViewId="0">
      <selection activeCell="C1" sqref="C1:E1048576"/>
    </sheetView>
  </sheetViews>
  <sheetFormatPr defaultRowHeight="15" x14ac:dyDescent="0.25"/>
  <cols>
    <col min="3" max="5" width="0" hidden="1" customWidth="1"/>
  </cols>
  <sheetData>
    <row r="2" spans="2:6" x14ac:dyDescent="0.25">
      <c r="B2" t="s">
        <v>0</v>
      </c>
    </row>
    <row r="3" spans="2:6" x14ac:dyDescent="0.25">
      <c r="C3" t="s">
        <v>1163</v>
      </c>
    </row>
    <row r="5" spans="2:6" x14ac:dyDescent="0.25">
      <c r="C5" t="s">
        <v>1164</v>
      </c>
    </row>
    <row r="6" spans="2:6" x14ac:dyDescent="0.25">
      <c r="B6" t="s">
        <v>1176</v>
      </c>
      <c r="C6" t="s">
        <v>2</v>
      </c>
      <c r="D6" t="s">
        <v>1177</v>
      </c>
      <c r="F6" t="str">
        <f>CONCATENATE($C$5,D6)</f>
        <v>Одеяла и пледы дорожные:одеяла электрические</v>
      </c>
    </row>
    <row r="7" spans="2:6" x14ac:dyDescent="0.25">
      <c r="B7" t="s">
        <v>1178</v>
      </c>
      <c r="C7" t="s">
        <v>2</v>
      </c>
      <c r="D7" t="s">
        <v>1179</v>
      </c>
      <c r="F7" t="str">
        <f t="shared" ref="F7:F10" si="0">CONCATENATE($C$5,D7)</f>
        <v>Одеяла и пледы дорожные:одеяла (кроме электрических) и пледы дорожные из шерстяной пряжи или пряжи из тонкого волоса животных</v>
      </c>
    </row>
    <row r="8" spans="2:6" x14ac:dyDescent="0.25">
      <c r="B8" t="s">
        <v>1180</v>
      </c>
      <c r="C8" t="s">
        <v>2</v>
      </c>
      <c r="D8" t="s">
        <v>1181</v>
      </c>
      <c r="F8" t="str">
        <f t="shared" si="0"/>
        <v>Одеяла и пледы дорожные:одеяла (кроме электрических) и пледы дорожные из хлопчатобумажной пряжи</v>
      </c>
    </row>
    <row r="9" spans="2:6" x14ac:dyDescent="0.25">
      <c r="B9" t="s">
        <v>1182</v>
      </c>
      <c r="C9" t="s">
        <v>2</v>
      </c>
      <c r="D9" t="s">
        <v>1183</v>
      </c>
      <c r="F9" t="str">
        <f t="shared" si="0"/>
        <v>Одеяла и пледы дорожные:одеяла (кроме электрических) и пледы дорожные из синтетических нитей</v>
      </c>
    </row>
    <row r="10" spans="2:6" x14ac:dyDescent="0.25">
      <c r="B10" t="s">
        <v>1184</v>
      </c>
      <c r="C10" t="s">
        <v>2</v>
      </c>
      <c r="D10" t="s">
        <v>1185</v>
      </c>
      <c r="F10" t="str">
        <f t="shared" si="0"/>
        <v>Одеяла и пледы дорожные:одеяла и пледы дорожные прочие</v>
      </c>
    </row>
    <row r="12" spans="2:6" x14ac:dyDescent="0.25">
      <c r="C12" t="s">
        <v>1165</v>
      </c>
    </row>
    <row r="13" spans="2:6" x14ac:dyDescent="0.25">
      <c r="B13" t="s">
        <v>1186</v>
      </c>
      <c r="C13" t="s">
        <v>2</v>
      </c>
      <c r="D13" t="s">
        <v>1187</v>
      </c>
      <c r="F13" t="str">
        <f>CONCATENATE($C$12,D13)</f>
        <v>Белье постельное, столовое, туалетное и кухонное:белье постельное трикотажное машинного или ручного вязания</v>
      </c>
    </row>
    <row r="14" spans="2:6" x14ac:dyDescent="0.25">
      <c r="C14" t="s">
        <v>2</v>
      </c>
      <c r="D14" t="s">
        <v>1188</v>
      </c>
    </row>
    <row r="15" spans="2:6" x14ac:dyDescent="0.25">
      <c r="B15" t="s">
        <v>1189</v>
      </c>
      <c r="C15" t="s">
        <v>5</v>
      </c>
      <c r="D15" t="s">
        <v>739</v>
      </c>
      <c r="F15" t="str">
        <f>CONCATENATE($C$12,$D$14,D15)</f>
        <v>Белье постельное, столовое, туалетное и кухонное:белье постельное напечатанное прочее:из хлопчатобумажной пряжи</v>
      </c>
    </row>
    <row r="16" spans="2:6" x14ac:dyDescent="0.25">
      <c r="B16" t="s">
        <v>1190</v>
      </c>
      <c r="C16" t="s">
        <v>5</v>
      </c>
      <c r="D16" t="s">
        <v>727</v>
      </c>
      <c r="F16" t="str">
        <f t="shared" ref="F16:F17" si="1">CONCATENATE($C$12,$D$14,D16)</f>
        <v>Белье постельное, столовое, туалетное и кухонное:белье постельное напечатанное прочее:из химических нитей</v>
      </c>
    </row>
    <row r="17" spans="2:6" x14ac:dyDescent="0.25">
      <c r="B17" t="s">
        <v>1191</v>
      </c>
      <c r="C17" t="s">
        <v>5</v>
      </c>
      <c r="D17" t="s">
        <v>614</v>
      </c>
      <c r="F17" t="str">
        <f t="shared" si="1"/>
        <v>Белье постельное, столовое, туалетное и кухонное:белье постельное напечатанное прочее:из прочих текстильных материалов</v>
      </c>
    </row>
    <row r="18" spans="2:6" x14ac:dyDescent="0.25">
      <c r="C18" t="s">
        <v>2</v>
      </c>
      <c r="D18" t="s">
        <v>1192</v>
      </c>
    </row>
    <row r="19" spans="2:6" x14ac:dyDescent="0.25">
      <c r="B19" t="s">
        <v>1193</v>
      </c>
      <c r="C19" t="s">
        <v>5</v>
      </c>
      <c r="D19" t="s">
        <v>739</v>
      </c>
      <c r="F19" t="str">
        <f>CONCATENATE($C$12,$D$18,D19)</f>
        <v>Белье постельное, столовое, туалетное и кухонное:белье постельное прочее:из хлопчатобумажной пряжи</v>
      </c>
    </row>
    <row r="20" spans="2:6" x14ac:dyDescent="0.25">
      <c r="B20" t="s">
        <v>1194</v>
      </c>
      <c r="C20" t="s">
        <v>5</v>
      </c>
      <c r="D20" t="s">
        <v>727</v>
      </c>
      <c r="F20" t="str">
        <f>CONCATENATE($C$12,$D$18,D20)</f>
        <v>Белье постельное, столовое, туалетное и кухонное:белье постельное прочее:из химических нитей</v>
      </c>
    </row>
    <row r="21" spans="2:6" x14ac:dyDescent="0.25">
      <c r="B21" t="s">
        <v>1195</v>
      </c>
      <c r="C21" t="s">
        <v>5</v>
      </c>
      <c r="D21" t="s">
        <v>614</v>
      </c>
      <c r="F21" t="str">
        <f>CONCATENATE($C$12,$D$18,D21)</f>
        <v>Белье постельное, столовое, туалетное и кухонное:белье постельное прочее:из прочих текстильных материалов</v>
      </c>
    </row>
    <row r="22" spans="2:6" x14ac:dyDescent="0.25">
      <c r="B22" t="s">
        <v>1196</v>
      </c>
      <c r="C22" t="s">
        <v>2</v>
      </c>
      <c r="D22" t="s">
        <v>1197</v>
      </c>
      <c r="F22" t="str">
        <f>CONCATENATE($C$12,D22)</f>
        <v>Белье постельное, столовое, туалетное и кухонное:белье столовое трикотажное машинного или ручного вязания</v>
      </c>
    </row>
    <row r="23" spans="2:6" x14ac:dyDescent="0.25">
      <c r="C23" t="s">
        <v>2</v>
      </c>
      <c r="D23" t="s">
        <v>1198</v>
      </c>
    </row>
    <row r="24" spans="2:6" x14ac:dyDescent="0.25">
      <c r="B24" t="s">
        <v>1199</v>
      </c>
      <c r="C24" t="s">
        <v>5</v>
      </c>
      <c r="D24" t="s">
        <v>739</v>
      </c>
      <c r="F24" t="str">
        <f>CONCATENATE($C$12,$D$23,D24)</f>
        <v>Белье постельное, столовое, туалетное и кухонное:белье столовое прочее:из хлопчатобумажной пряжи</v>
      </c>
    </row>
    <row r="25" spans="2:6" x14ac:dyDescent="0.25">
      <c r="B25" t="s">
        <v>1200</v>
      </c>
      <c r="C25" t="s">
        <v>5</v>
      </c>
      <c r="D25" t="s">
        <v>727</v>
      </c>
      <c r="F25" t="str">
        <f>CONCATENATE($C$12,$D$23,D25)</f>
        <v>Белье постельное, столовое, туалетное и кухонное:белье столовое прочее:из химических нитей</v>
      </c>
    </row>
    <row r="26" spans="2:6" x14ac:dyDescent="0.25">
      <c r="B26" t="s">
        <v>1201</v>
      </c>
      <c r="C26" t="s">
        <v>5</v>
      </c>
      <c r="D26" t="s">
        <v>614</v>
      </c>
      <c r="F26" t="str">
        <f>CONCATENATE($C$12,$D$23,D26)</f>
        <v>Белье постельное, столовое, туалетное и кухонное:белье столовое прочее:из прочих текстильных материалов</v>
      </c>
    </row>
    <row r="27" spans="2:6" x14ac:dyDescent="0.25">
      <c r="B27" t="s">
        <v>1202</v>
      </c>
      <c r="C27" t="s">
        <v>2</v>
      </c>
      <c r="D27" t="s">
        <v>1203</v>
      </c>
      <c r="F27" t="str">
        <f>CONCATENATE($C$12,D27)</f>
        <v>Белье постельное, столовое, туалетное и кухонное:белье туалетное и кухонное из махровых полотенечных тканей или аналогичных тканых махровых материалов, из хлопчатобумажной пряжи</v>
      </c>
    </row>
    <row r="28" spans="2:6" x14ac:dyDescent="0.25">
      <c r="C28" t="s">
        <v>2</v>
      </c>
      <c r="D28" t="s">
        <v>1204</v>
      </c>
    </row>
    <row r="29" spans="2:6" x14ac:dyDescent="0.25">
      <c r="B29" t="s">
        <v>1205</v>
      </c>
      <c r="C29" t="s">
        <v>5</v>
      </c>
      <c r="D29" t="s">
        <v>739</v>
      </c>
      <c r="F29" t="str">
        <f>CONCATENATE($C$12,$D$28,D29)</f>
        <v>Белье постельное, столовое, туалетное и кухонное:прочее:из хлопчатобумажной пряжи</v>
      </c>
    </row>
    <row r="30" spans="2:6" x14ac:dyDescent="0.25">
      <c r="B30" t="s">
        <v>1206</v>
      </c>
      <c r="C30" t="s">
        <v>5</v>
      </c>
      <c r="D30" t="s">
        <v>727</v>
      </c>
      <c r="F30" t="str">
        <f t="shared" ref="F30:F31" si="2">CONCATENATE($C$12,$D$28,D30)</f>
        <v>Белье постельное, столовое, туалетное и кухонное:прочее:из химических нитей</v>
      </c>
    </row>
    <row r="31" spans="2:6" x14ac:dyDescent="0.25">
      <c r="B31" t="s">
        <v>1207</v>
      </c>
      <c r="C31" t="s">
        <v>5</v>
      </c>
      <c r="D31" t="s">
        <v>614</v>
      </c>
      <c r="F31" t="str">
        <f t="shared" si="2"/>
        <v>Белье постельное, столовое, туалетное и кухонное:прочее:из прочих текстильных материалов</v>
      </c>
    </row>
    <row r="33" spans="2:6" x14ac:dyDescent="0.25">
      <c r="C33" t="s">
        <v>1166</v>
      </c>
    </row>
    <row r="34" spans="2:6" x14ac:dyDescent="0.25">
      <c r="C34" t="s">
        <v>2</v>
      </c>
      <c r="D34" t="s">
        <v>1208</v>
      </c>
    </row>
    <row r="35" spans="2:6" x14ac:dyDescent="0.25">
      <c r="B35" t="s">
        <v>1209</v>
      </c>
      <c r="C35" t="s">
        <v>5</v>
      </c>
      <c r="D35" t="s">
        <v>314</v>
      </c>
      <c r="F35" t="str">
        <f>CONCATENATE($C$33,$D$34,D35)</f>
        <v>Занавеси (включая портьеры) и внутренние шторы; ламбрекены или подзоры для кроватей:трикотажные машинного или ручного вязания:из синтетических нитей</v>
      </c>
    </row>
    <row r="36" spans="2:6" x14ac:dyDescent="0.25">
      <c r="B36" t="s">
        <v>1210</v>
      </c>
      <c r="C36" t="s">
        <v>5</v>
      </c>
      <c r="D36" t="s">
        <v>614</v>
      </c>
      <c r="F36" t="str">
        <f>CONCATENATE($C$33,$D$34,D36)</f>
        <v>Занавеси (включая портьеры) и внутренние шторы; ламбрекены или подзоры для кроватей:трикотажные машинного или ручного вязания:из прочих текстильных материалов</v>
      </c>
    </row>
    <row r="37" spans="2:6" x14ac:dyDescent="0.25">
      <c r="C37" t="s">
        <v>2</v>
      </c>
      <c r="D37" t="s">
        <v>87</v>
      </c>
    </row>
    <row r="38" spans="2:6" x14ac:dyDescent="0.25">
      <c r="B38" t="s">
        <v>1211</v>
      </c>
      <c r="C38" t="s">
        <v>5</v>
      </c>
      <c r="D38" t="s">
        <v>739</v>
      </c>
      <c r="F38" t="str">
        <f>CONCATENATE($C$33,$D$37,D38)</f>
        <v>Занавеси (включая портьеры) и внутренние шторы; ламбрекены или подзоры для кроватей:прочие:из хлопчатобумажной пряжи</v>
      </c>
    </row>
    <row r="39" spans="2:6" x14ac:dyDescent="0.25">
      <c r="B39" t="s">
        <v>1212</v>
      </c>
      <c r="C39" t="s">
        <v>5</v>
      </c>
      <c r="D39" t="s">
        <v>314</v>
      </c>
      <c r="F39" t="str">
        <f t="shared" ref="F39:F40" si="3">CONCATENATE($C$33,$D$37,D39)</f>
        <v>Занавеси (включая портьеры) и внутренние шторы; ламбрекены или подзоры для кроватей:прочие:из синтетических нитей</v>
      </c>
    </row>
    <row r="40" spans="2:6" x14ac:dyDescent="0.25">
      <c r="B40" t="s">
        <v>1213</v>
      </c>
      <c r="C40" t="s">
        <v>5</v>
      </c>
      <c r="D40" t="s">
        <v>614</v>
      </c>
      <c r="F40" t="str">
        <f t="shared" si="3"/>
        <v>Занавеси (включая портьеры) и внутренние шторы; ламбрекены или подзоры для кроватей:прочие:из прочих текстильных материалов</v>
      </c>
    </row>
    <row r="42" spans="2:6" x14ac:dyDescent="0.25">
      <c r="C42" t="s">
        <v>1167</v>
      </c>
    </row>
    <row r="43" spans="2:6" x14ac:dyDescent="0.25">
      <c r="C43" t="s">
        <v>2</v>
      </c>
      <c r="D43" t="s">
        <v>1214</v>
      </c>
    </row>
    <row r="44" spans="2:6" x14ac:dyDescent="0.25">
      <c r="B44" t="s">
        <v>1215</v>
      </c>
      <c r="C44" t="s">
        <v>5</v>
      </c>
      <c r="D44" t="s">
        <v>789</v>
      </c>
      <c r="F44" t="str">
        <f>CONCATENATE($C$42,$D$43,D44)</f>
        <v>Изделия декоративные прочие, кроме изделий товарной позиции 94.04:покрывала постельные:трикотажные машинного или ручного вязания</v>
      </c>
    </row>
    <row r="45" spans="2:6" x14ac:dyDescent="0.25">
      <c r="B45" t="s">
        <v>1216</v>
      </c>
      <c r="C45" t="s">
        <v>5</v>
      </c>
      <c r="D45" t="s">
        <v>67</v>
      </c>
      <c r="F45" t="str">
        <f>CONCATENATE($C$42,$D$43,D45)</f>
        <v>Изделия декоративные прочие, кроме изделий товарной позиции 94.04:покрывала постельные:прочие</v>
      </c>
    </row>
    <row r="46" spans="2:6" x14ac:dyDescent="0.25">
      <c r="C46" t="s">
        <v>2</v>
      </c>
      <c r="D46" t="s">
        <v>87</v>
      </c>
    </row>
    <row r="47" spans="2:6" x14ac:dyDescent="0.25">
      <c r="B47" t="s">
        <v>1217</v>
      </c>
      <c r="C47" t="s">
        <v>5</v>
      </c>
      <c r="D47" t="s">
        <v>789</v>
      </c>
      <c r="F47" t="str">
        <f>CONCATENATE($C$42,$D$46,D47)</f>
        <v>Изделия декоративные прочие, кроме изделий товарной позиции 94.04:прочие:трикотажные машинного или ручного вязания</v>
      </c>
    </row>
    <row r="48" spans="2:6" x14ac:dyDescent="0.25">
      <c r="B48" t="s">
        <v>1218</v>
      </c>
      <c r="C48" t="s">
        <v>5</v>
      </c>
      <c r="D48" t="s">
        <v>1219</v>
      </c>
      <c r="F48" t="str">
        <f t="shared" ref="F48:F50" si="4">CONCATENATE($C$42,$D$46,D48)</f>
        <v>Изделия декоративные прочие, кроме изделий товарной позиции 94.04:прочие:нетрикотажные из хлопчатобумажной пряжи</v>
      </c>
    </row>
    <row r="49" spans="2:6" x14ac:dyDescent="0.25">
      <c r="B49" t="s">
        <v>1220</v>
      </c>
      <c r="C49" t="s">
        <v>5</v>
      </c>
      <c r="D49" t="s">
        <v>1221</v>
      </c>
      <c r="F49" t="str">
        <f t="shared" si="4"/>
        <v>Изделия декоративные прочие, кроме изделий товарной позиции 94.04:прочие:нетрикотажные из синтетических нитей</v>
      </c>
    </row>
    <row r="50" spans="2:6" x14ac:dyDescent="0.25">
      <c r="B50" t="s">
        <v>1222</v>
      </c>
      <c r="C50" t="s">
        <v>5</v>
      </c>
      <c r="D50" t="s">
        <v>1223</v>
      </c>
      <c r="F50" t="str">
        <f t="shared" si="4"/>
        <v>Изделия декоративные прочие, кроме изделий товарной позиции 94.04:прочие:нетрикотажные из прочих текстильных материалов</v>
      </c>
    </row>
    <row r="52" spans="2:6" x14ac:dyDescent="0.25">
      <c r="C52" t="s">
        <v>1168</v>
      </c>
    </row>
    <row r="53" spans="2:6" x14ac:dyDescent="0.25">
      <c r="B53" t="s">
        <v>1224</v>
      </c>
      <c r="C53" t="s">
        <v>2</v>
      </c>
      <c r="D53" t="s">
        <v>1225</v>
      </c>
      <c r="F53" t="str">
        <f>CONCATENATE($C$52,D53)</f>
        <v>Мешки и пакеты упаковочные:из пряжи из джутовых или прочих текстильных лубяных волокон товарной позиции 53.03</v>
      </c>
    </row>
    <row r="54" spans="2:6" x14ac:dyDescent="0.25">
      <c r="B54" t="s">
        <v>1226</v>
      </c>
      <c r="C54" t="s">
        <v>2</v>
      </c>
      <c r="D54" t="s">
        <v>739</v>
      </c>
      <c r="F54" t="str">
        <f>CONCATENATE($C$52,D54)</f>
        <v>Мешки и пакеты упаковочные:из хлопчатобумажной пряжи</v>
      </c>
    </row>
    <row r="55" spans="2:6" x14ac:dyDescent="0.25">
      <c r="C55" t="s">
        <v>2</v>
      </c>
      <c r="D55" t="s">
        <v>650</v>
      </c>
    </row>
    <row r="56" spans="2:6" x14ac:dyDescent="0.25">
      <c r="B56" t="s">
        <v>1227</v>
      </c>
      <c r="C56" t="s">
        <v>5</v>
      </c>
      <c r="D56" t="s">
        <v>1228</v>
      </c>
      <c r="F56" t="str">
        <f>CONCATENATE($C$52,$D$55,D56)</f>
        <v>Мешки и пакеты упаковочные:из химических текстильных материалов:гибкие промежуточные контейнеры большой емкости</v>
      </c>
    </row>
    <row r="57" spans="2:6" x14ac:dyDescent="0.25">
      <c r="B57" t="s">
        <v>1229</v>
      </c>
      <c r="C57" t="s">
        <v>5</v>
      </c>
      <c r="D57" t="s">
        <v>1230</v>
      </c>
      <c r="F57" t="str">
        <f t="shared" ref="F57:F58" si="5">CONCATENATE($C$52,$D$55,D57)</f>
        <v>Мешки и пакеты упаковочные:из химических текстильных материалов:из полос или лент или аналогичных форм из полиэтилена или полипропилена прочие</v>
      </c>
    </row>
    <row r="58" spans="2:6" x14ac:dyDescent="0.25">
      <c r="B58" t="s">
        <v>1231</v>
      </c>
      <c r="C58" t="s">
        <v>5</v>
      </c>
      <c r="D58" t="s">
        <v>67</v>
      </c>
      <c r="F58" t="str">
        <f t="shared" si="5"/>
        <v>Мешки и пакеты упаковочные:из химических текстильных материалов:прочие</v>
      </c>
    </row>
    <row r="59" spans="2:6" x14ac:dyDescent="0.25">
      <c r="B59" t="s">
        <v>1232</v>
      </c>
      <c r="C59" t="s">
        <v>2</v>
      </c>
      <c r="D59" t="s">
        <v>614</v>
      </c>
      <c r="F59" t="str">
        <f>CONCATENATE($C$52,D59)</f>
        <v>Мешки и пакеты упаковочные:из прочих текстильных материалов</v>
      </c>
    </row>
    <row r="61" spans="2:6" x14ac:dyDescent="0.25">
      <c r="C61" t="s">
        <v>1169</v>
      </c>
    </row>
    <row r="62" spans="2:6" x14ac:dyDescent="0.25">
      <c r="C62" t="s">
        <v>2</v>
      </c>
      <c r="D62" t="s">
        <v>1233</v>
      </c>
    </row>
    <row r="63" spans="2:6" x14ac:dyDescent="0.25">
      <c r="B63" t="s">
        <v>1234</v>
      </c>
      <c r="C63" t="s">
        <v>5</v>
      </c>
      <c r="D63" t="s">
        <v>314</v>
      </c>
      <c r="F63" t="str">
        <f>CONCATENATE($C$61,$D$62,D63)</f>
        <v>Брезенты, навесы, тенты; палатки; паруса для лодок, досок для виндсерфинга или сухопутных транспортных средств; снаряжение для кемпинга:брезенты, навесы и тенты:из синтетических нитей</v>
      </c>
    </row>
    <row r="64" spans="2:6" x14ac:dyDescent="0.25">
      <c r="B64" t="s">
        <v>1235</v>
      </c>
      <c r="C64" t="s">
        <v>5</v>
      </c>
      <c r="D64" t="s">
        <v>614</v>
      </c>
      <c r="F64" t="str">
        <f>CONCATENATE($C$61,$D$62,D64)</f>
        <v>Брезенты, навесы, тенты; палатки; паруса для лодок, досок для виндсерфинга или сухопутных транспортных средств; снаряжение для кемпинга:брезенты, навесы и тенты:из прочих текстильных материалов</v>
      </c>
    </row>
    <row r="65" spans="2:6" x14ac:dyDescent="0.25">
      <c r="C65" t="s">
        <v>2</v>
      </c>
      <c r="D65" t="s">
        <v>1236</v>
      </c>
    </row>
    <row r="66" spans="2:6" x14ac:dyDescent="0.25">
      <c r="B66" t="s">
        <v>1237</v>
      </c>
      <c r="C66" t="s">
        <v>5</v>
      </c>
      <c r="D66" t="s">
        <v>314</v>
      </c>
      <c r="F66" t="str">
        <f>CONCATENATE($C$61,$D$65,D66)</f>
        <v>Брезенты, навесы, тенты; палатки; паруса для лодок, досок для виндсерфинга или сухопутных транспортных средств; снаряжение для кемпинга:палатки:из синтетических нитей</v>
      </c>
    </row>
    <row r="67" spans="2:6" x14ac:dyDescent="0.25">
      <c r="B67" t="s">
        <v>1238</v>
      </c>
      <c r="C67" t="s">
        <v>5</v>
      </c>
      <c r="D67" t="s">
        <v>614</v>
      </c>
      <c r="F67" t="str">
        <f>CONCATENATE($C$61,$D$65,D67)</f>
        <v>Брезенты, навесы, тенты; палатки; паруса для лодок, досок для виндсерфинга или сухопутных транспортных средств; снаряжение для кемпинга:палатки:из прочих текстильных материалов</v>
      </c>
    </row>
    <row r="68" spans="2:6" x14ac:dyDescent="0.25">
      <c r="B68" t="s">
        <v>1239</v>
      </c>
      <c r="C68" t="s">
        <v>2</v>
      </c>
      <c r="D68" t="s">
        <v>1240</v>
      </c>
      <c r="F68" t="str">
        <f>CONCATENATE($C$61,D68)</f>
        <v>Брезенты, навесы, тенты; палатки; паруса для лодок, досок для виндсерфинга или сухопутных транспортных средств; снаряжение для кемпинга:паруса</v>
      </c>
    </row>
    <row r="69" spans="2:6" x14ac:dyDescent="0.25">
      <c r="B69" t="s">
        <v>1241</v>
      </c>
      <c r="C69" t="s">
        <v>2</v>
      </c>
      <c r="D69" t="s">
        <v>1242</v>
      </c>
      <c r="F69" t="str">
        <f t="shared" ref="F69:F70" si="6">CONCATENATE($C$61,D69)</f>
        <v>Брезенты, навесы, тенты; палатки; паруса для лодок, досок для виндсерфинга или сухопутных транспортных средств; снаряжение для кемпинга:матрацы надувные</v>
      </c>
    </row>
    <row r="70" spans="2:6" x14ac:dyDescent="0.25">
      <c r="B70" t="s">
        <v>1243</v>
      </c>
      <c r="C70" t="s">
        <v>2</v>
      </c>
      <c r="D70" t="s">
        <v>67</v>
      </c>
      <c r="F70" t="str">
        <f t="shared" si="6"/>
        <v>Брезенты, навесы, тенты; палатки; паруса для лодок, досок для виндсерфинга или сухопутных транспортных средств; снаряжение для кемпинга:прочие</v>
      </c>
    </row>
    <row r="72" spans="2:6" x14ac:dyDescent="0.25">
      <c r="C72" t="s">
        <v>1170</v>
      </c>
    </row>
    <row r="73" spans="2:6" x14ac:dyDescent="0.25">
      <c r="B73" t="s">
        <v>1244</v>
      </c>
      <c r="C73" t="s">
        <v>2</v>
      </c>
      <c r="D73" t="s">
        <v>1245</v>
      </c>
      <c r="F73" t="str">
        <f>CONCATENATE($C$72,D73)</f>
        <v>Готовые изделия прочие, включая выкройки одежды:тряпки для мытья полов, посуды, удаления пыли и аналогичные протирочные материалы</v>
      </c>
    </row>
    <row r="74" spans="2:6" x14ac:dyDescent="0.25">
      <c r="B74" t="s">
        <v>1246</v>
      </c>
      <c r="C74" t="s">
        <v>2</v>
      </c>
      <c r="D74" t="s">
        <v>1247</v>
      </c>
      <c r="F74" t="str">
        <f t="shared" ref="F74:F75" si="7">CONCATENATE($C$72,D74)</f>
        <v>Готовые изделия прочие, включая выкройки одежды:жилеты и пояса спасательные</v>
      </c>
    </row>
    <row r="75" spans="2:6" x14ac:dyDescent="0.25">
      <c r="B75" t="s">
        <v>1248</v>
      </c>
      <c r="C75" t="s">
        <v>2</v>
      </c>
      <c r="D75" t="s">
        <v>67</v>
      </c>
      <c r="F75" t="str">
        <f t="shared" si="7"/>
        <v>Готовые изделия прочие, включая выкройки одежды:прочие</v>
      </c>
    </row>
    <row r="77" spans="2:6" x14ac:dyDescent="0.25">
      <c r="C77" t="s">
        <v>1171</v>
      </c>
    </row>
    <row r="79" spans="2:6" x14ac:dyDescent="0.25">
      <c r="B79" t="s">
        <v>1249</v>
      </c>
      <c r="C79" t="s">
        <v>1172</v>
      </c>
      <c r="F79" t="str">
        <f>C79</f>
        <v>Hаборы, состоящие из тканей и пряжи или нитей с принадлежностями или без них, для изготовления ковров, гобеленов, вышитых скатертей или салфеток или аналогичных текстильных изделий, упакованные для розничной продажи.</v>
      </c>
    </row>
    <row r="81" spans="2:6" x14ac:dyDescent="0.25">
      <c r="C81" t="s">
        <v>1173</v>
      </c>
    </row>
    <row r="83" spans="2:6" x14ac:dyDescent="0.25">
      <c r="B83" t="s">
        <v>1250</v>
      </c>
      <c r="C83" t="s">
        <v>1174</v>
      </c>
      <c r="F83" t="str">
        <f>C83</f>
        <v>Одежда и прочие изделия, бывшие в употреблении.</v>
      </c>
    </row>
    <row r="85" spans="2:6" x14ac:dyDescent="0.25">
      <c r="C85" t="s">
        <v>1175</v>
      </c>
    </row>
    <row r="86" spans="2:6" x14ac:dyDescent="0.25">
      <c r="B86" t="s">
        <v>1251</v>
      </c>
      <c r="C86" t="s">
        <v>2</v>
      </c>
      <c r="D86" t="s">
        <v>1252</v>
      </c>
      <c r="F86" t="str">
        <f>CONCATENATE($C$85,D86)</f>
        <v>Тряпье, использованное или новое, куски бечевок, веревок, канатов и тросов и изделия из бечевок, веревок, канатов или тросов, из текстильных материалов, бывшие в употреблении:сортированные</v>
      </c>
    </row>
    <row r="87" spans="2:6" x14ac:dyDescent="0.25">
      <c r="B87" t="s">
        <v>1253</v>
      </c>
      <c r="C87" t="s">
        <v>2</v>
      </c>
      <c r="D87" t="s">
        <v>67</v>
      </c>
      <c r="F87" t="str">
        <f>CONCATENATE($C$85,D87)</f>
        <v>Тряпье, использованное или новое, куски бечевок, веревок, канатов и тросов и изделия из бечевок, веревок, канатов или тросов, из текстильных материалов, бывшие в употреблении:прочие</v>
      </c>
    </row>
    <row r="109" spans="7:7" x14ac:dyDescent="0.25">
      <c r="G109" t="s">
        <v>10081</v>
      </c>
    </row>
  </sheetData>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6"/>
  <sheetViews>
    <sheetView topLeftCell="A25" workbookViewId="0">
      <selection activeCell="C1" sqref="C1:E1048576"/>
    </sheetView>
  </sheetViews>
  <sheetFormatPr defaultRowHeight="15" x14ac:dyDescent="0.25"/>
  <cols>
    <col min="3" max="5" width="0" hidden="1" customWidth="1"/>
  </cols>
  <sheetData>
    <row r="2" spans="2:6" x14ac:dyDescent="0.25">
      <c r="B2" t="s">
        <v>0</v>
      </c>
    </row>
    <row r="3" spans="2:6" x14ac:dyDescent="0.25">
      <c r="C3" t="s">
        <v>1254</v>
      </c>
    </row>
    <row r="4" spans="2:6" x14ac:dyDescent="0.25">
      <c r="B4" t="s">
        <v>1255</v>
      </c>
      <c r="C4" t="s">
        <v>2</v>
      </c>
      <c r="D4" t="s">
        <v>1256</v>
      </c>
      <c r="F4" t="str">
        <f>CONCATENATE($C$3,D4)</f>
        <v>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способом:обувь с защитным металлическим подноском</v>
      </c>
    </row>
    <row r="5" spans="2:6" x14ac:dyDescent="0.25">
      <c r="C5" t="s">
        <v>2</v>
      </c>
      <c r="D5" t="s">
        <v>1257</v>
      </c>
    </row>
    <row r="6" spans="2:6" x14ac:dyDescent="0.25">
      <c r="B6" t="s">
        <v>1258</v>
      </c>
      <c r="C6" t="s">
        <v>5</v>
      </c>
      <c r="D6" t="s">
        <v>1259</v>
      </c>
      <c r="F6" t="str">
        <f>CONCATENATE($C$3,$D$5,D6)</f>
        <v>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способом:прочая обувь:закрывающая лодыжку, но не закрывающая колено</v>
      </c>
    </row>
    <row r="7" spans="2:6" x14ac:dyDescent="0.25">
      <c r="B7" t="s">
        <v>1260</v>
      </c>
      <c r="C7" t="s">
        <v>5</v>
      </c>
      <c r="D7" t="s">
        <v>8</v>
      </c>
      <c r="F7" t="str">
        <f>CONCATENATE($C$3,$D$5,D7)</f>
        <v>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способом:прочая обувь:прочая</v>
      </c>
    </row>
    <row r="9" spans="2:6" x14ac:dyDescent="0.25">
      <c r="C9" t="s">
        <v>1261</v>
      </c>
    </row>
    <row r="10" spans="2:6" x14ac:dyDescent="0.25">
      <c r="C10" t="s">
        <v>2</v>
      </c>
      <c r="D10" t="s">
        <v>1262</v>
      </c>
    </row>
    <row r="11" spans="2:6" x14ac:dyDescent="0.25">
      <c r="B11" t="s">
        <v>1263</v>
      </c>
      <c r="C11" t="s">
        <v>5</v>
      </c>
      <c r="D11" t="s">
        <v>1264</v>
      </c>
      <c r="F11" t="str">
        <f>CONCATENATE($C$9,$D$10,D11)</f>
        <v>Прочая обувь с подошвой и с верхом из резины или пластмассы:спортивная обувь:лыжные ботинки, беговая лыжная обувь и ботинки для сноуборда</v>
      </c>
    </row>
    <row r="12" spans="2:6" x14ac:dyDescent="0.25">
      <c r="B12" t="s">
        <v>1265</v>
      </c>
      <c r="C12" t="s">
        <v>5</v>
      </c>
      <c r="D12" t="s">
        <v>8</v>
      </c>
      <c r="F12" t="str">
        <f>CONCATENATE($C$9,$D$10,D12)</f>
        <v>Прочая обувь с подошвой и с верхом из резины или пластмассы:спортивная обувь:прочая</v>
      </c>
    </row>
    <row r="13" spans="2:6" x14ac:dyDescent="0.25">
      <c r="B13" t="s">
        <v>1266</v>
      </c>
      <c r="C13" t="s">
        <v>2</v>
      </c>
      <c r="D13" t="s">
        <v>1267</v>
      </c>
      <c r="F13" t="str">
        <f>CONCATENATE($C$9,D13)</f>
        <v>Прочая обувь с подошвой и с верхом из резины или пластмассы:обувь с верхом из ремешков или полосок, прикрепленных к подошве заклепками</v>
      </c>
    </row>
    <row r="14" spans="2:6" x14ac:dyDescent="0.25">
      <c r="C14" t="s">
        <v>2</v>
      </c>
      <c r="D14" t="s">
        <v>1268</v>
      </c>
    </row>
    <row r="15" spans="2:6" x14ac:dyDescent="0.25">
      <c r="B15" t="s">
        <v>1269</v>
      </c>
      <c r="C15" t="s">
        <v>5</v>
      </c>
      <c r="D15" t="s">
        <v>1270</v>
      </c>
      <c r="F15" t="str">
        <f>CONCATENATE($C$9,$D$14,D15)</f>
        <v>Прочая обувь с подошвой и с верхом из резины или пластмассы:обувь прочая:закрывающая лодыжку</v>
      </c>
    </row>
    <row r="16" spans="2:6" x14ac:dyDescent="0.25">
      <c r="B16" t="s">
        <v>1271</v>
      </c>
      <c r="C16" t="s">
        <v>5</v>
      </c>
      <c r="D16" t="s">
        <v>8</v>
      </c>
      <c r="F16" t="str">
        <f>CONCATENATE($C$9,$D$14,D16)</f>
        <v>Прочая обувь с подошвой и с верхом из резины или пластмассы:обувь прочая:прочая</v>
      </c>
    </row>
    <row r="18" spans="2:6" x14ac:dyDescent="0.25">
      <c r="C18" t="s">
        <v>1272</v>
      </c>
    </row>
    <row r="19" spans="2:6" x14ac:dyDescent="0.25">
      <c r="C19" t="s">
        <v>2</v>
      </c>
      <c r="D19" t="s">
        <v>1262</v>
      </c>
    </row>
    <row r="20" spans="2:6" x14ac:dyDescent="0.25">
      <c r="B20" t="s">
        <v>1273</v>
      </c>
      <c r="C20" t="s">
        <v>5</v>
      </c>
      <c r="D20" t="s">
        <v>1264</v>
      </c>
      <c r="F20" t="str">
        <f>CONCATENATE($C$18,$D$19,D20)</f>
        <v>Обувь с подошвой из резины, пластмассы, натуральной или композиционной кожи и с верхом из натуральной кожи:спортивная обувь:лыжные ботинки, беговая лыжная обувь и ботинки для сноуборда</v>
      </c>
    </row>
    <row r="21" spans="2:6" x14ac:dyDescent="0.25">
      <c r="B21" t="s">
        <v>1274</v>
      </c>
      <c r="C21" t="s">
        <v>5</v>
      </c>
      <c r="D21" t="s">
        <v>8</v>
      </c>
      <c r="F21" t="str">
        <f>CONCATENATE($C$18,$D$19,D21)</f>
        <v>Обувь с подошвой из резины, пластмассы, натуральной или композиционной кожи и с верхом из натуральной кожи:спортивная обувь:прочая</v>
      </c>
    </row>
    <row r="22" spans="2:6" x14ac:dyDescent="0.25">
      <c r="B22" t="s">
        <v>1275</v>
      </c>
      <c r="C22" t="s">
        <v>2</v>
      </c>
      <c r="D22" t="s">
        <v>1276</v>
      </c>
      <c r="F22" t="str">
        <f>CONCATENATE($C$18,D22)</f>
        <v>Обувь с подошвой из резины, пластмассы, натуральной или композиционной кожи и с верхом из натуральной кожи:обувь с подошвой из натуральной кожи и верхом из ремешков из натуральной кожи, проходящих через подъем и охватывающих большой палец стопы</v>
      </c>
    </row>
    <row r="23" spans="2:6" x14ac:dyDescent="0.25">
      <c r="B23" t="s">
        <v>1277</v>
      </c>
      <c r="C23" t="s">
        <v>2</v>
      </c>
      <c r="D23" t="s">
        <v>1278</v>
      </c>
      <c r="F23" t="str">
        <f>CONCATENATE($C$18,D23)</f>
        <v>Обувь с подошвой из резины, пластмассы, натуральной или композиционной кожи и с верхом из натуральной кожи:обувь с защитным металлическим подноском прочая</v>
      </c>
    </row>
    <row r="24" spans="2:6" x14ac:dyDescent="0.25">
      <c r="C24" t="s">
        <v>2</v>
      </c>
      <c r="D24" t="s">
        <v>1279</v>
      </c>
    </row>
    <row r="25" spans="2:6" x14ac:dyDescent="0.25">
      <c r="B25" t="s">
        <v>1280</v>
      </c>
      <c r="C25" t="s">
        <v>5</v>
      </c>
      <c r="D25" t="s">
        <v>1270</v>
      </c>
      <c r="F25" t="str">
        <f>CONCATENATE($C$18,$D$24,D25)</f>
        <v>Обувь с подошвой из резины, пластмассы, натуральной или композиционной кожи и с верхом из натуральной кожи:обувь с подошвой из натуральной кожи прочая:закрывающая лодыжку</v>
      </c>
    </row>
    <row r="26" spans="2:6" x14ac:dyDescent="0.25">
      <c r="B26" t="s">
        <v>1281</v>
      </c>
      <c r="C26" t="s">
        <v>5</v>
      </c>
      <c r="D26" t="s">
        <v>8</v>
      </c>
      <c r="F26" t="str">
        <f>CONCATENATE($C$18,$D$24,D26)</f>
        <v>Обувь с подошвой из резины, пластмассы, натуральной или композиционной кожи и с верхом из натуральной кожи:обувь с подошвой из натуральной кожи прочая:прочая</v>
      </c>
    </row>
    <row r="27" spans="2:6" x14ac:dyDescent="0.25">
      <c r="C27" t="s">
        <v>2</v>
      </c>
      <c r="D27" t="s">
        <v>1257</v>
      </c>
    </row>
    <row r="28" spans="2:6" x14ac:dyDescent="0.25">
      <c r="B28" t="s">
        <v>1282</v>
      </c>
      <c r="C28" t="s">
        <v>5</v>
      </c>
      <c r="D28" t="s">
        <v>1270</v>
      </c>
      <c r="F28" t="str">
        <f>CONCATENATE($C$18,$D$27,D28)</f>
        <v>Обувь с подошвой из резины, пластмассы, натуральной или композиционной кожи и с верхом из натуральной кожи:прочая обувь:закрывающая лодыжку</v>
      </c>
    </row>
    <row r="29" spans="2:6" x14ac:dyDescent="0.25">
      <c r="B29" t="s">
        <v>1283</v>
      </c>
      <c r="C29" t="s">
        <v>5</v>
      </c>
      <c r="D29" t="s">
        <v>8</v>
      </c>
      <c r="F29" t="str">
        <f>CONCATENATE($C$18,$D$27,D29)</f>
        <v>Обувь с подошвой из резины, пластмассы, натуральной или композиционной кожи и с верхом из натуральной кожи:прочая обувь:прочая</v>
      </c>
    </row>
    <row r="31" spans="2:6" x14ac:dyDescent="0.25">
      <c r="C31" t="s">
        <v>1284</v>
      </c>
    </row>
    <row r="32" spans="2:6" x14ac:dyDescent="0.25">
      <c r="C32" t="s">
        <v>2</v>
      </c>
      <c r="D32" t="s">
        <v>1285</v>
      </c>
    </row>
    <row r="33" spans="2:6" x14ac:dyDescent="0.25">
      <c r="B33" t="s">
        <v>1286</v>
      </c>
      <c r="C33" t="s">
        <v>5</v>
      </c>
      <c r="D33" t="s">
        <v>1287</v>
      </c>
      <c r="F33" t="str">
        <f>CONCATENATE($C$31,$D$32,D33)</f>
        <v>Обувь с подошвой из резины, пластмассы, натуральной или композиционной кожи и с верхом из текстильных материалов:обувь с подошвой из резины или пластмассы:спортивная обувь; обувь для тенниса, баскетбола, гимнастики, тренировочная и аналогичная обувь</v>
      </c>
    </row>
    <row r="34" spans="2:6" x14ac:dyDescent="0.25">
      <c r="B34" t="s">
        <v>1288</v>
      </c>
      <c r="C34" t="s">
        <v>5</v>
      </c>
      <c r="D34" t="s">
        <v>8</v>
      </c>
      <c r="F34" t="str">
        <f t="shared" ref="F34" si="0">CONCATENATE($C$31,$D$32,D34)</f>
        <v>Обувь с подошвой из резины, пластмассы, натуральной или композиционной кожи и с верхом из текстильных материалов:обувь с подошвой из резины или пластмассы:прочая</v>
      </c>
    </row>
    <row r="35" spans="2:6" x14ac:dyDescent="0.25">
      <c r="B35" t="s">
        <v>1289</v>
      </c>
      <c r="C35" t="s">
        <v>2</v>
      </c>
      <c r="D35" t="s">
        <v>1290</v>
      </c>
      <c r="F35" t="str">
        <f>CONCATENATE($C$31,D35)</f>
        <v>Обувь с подошвой из резины, пластмассы, натуральной или композиционной кожи и с верхом из текстильных материалов:обувь с подошвой из натуральной или композиционной кожи</v>
      </c>
    </row>
    <row r="37" spans="2:6" x14ac:dyDescent="0.25">
      <c r="B37" t="s">
        <v>0</v>
      </c>
    </row>
    <row r="38" spans="2:6" x14ac:dyDescent="0.25">
      <c r="C38" t="s">
        <v>1291</v>
      </c>
    </row>
    <row r="39" spans="2:6" x14ac:dyDescent="0.25">
      <c r="B39" t="s">
        <v>1292</v>
      </c>
      <c r="C39" t="s">
        <v>2</v>
      </c>
      <c r="D39" t="s">
        <v>1293</v>
      </c>
      <c r="F39" t="str">
        <f>CONCATENATE($C$38,D39)</f>
        <v>Обувь прочая:с верхом из натуральной или композиционной кожи</v>
      </c>
    </row>
    <row r="40" spans="2:6" x14ac:dyDescent="0.25">
      <c r="B40" t="s">
        <v>1294</v>
      </c>
      <c r="C40" t="s">
        <v>2</v>
      </c>
      <c r="D40" t="s">
        <v>1295</v>
      </c>
      <c r="F40" t="str">
        <f>CONCATENATE($C$38,D40)</f>
        <v>Обувь прочая:с верхом из текстильных материалов</v>
      </c>
    </row>
    <row r="41" spans="2:6" x14ac:dyDescent="0.25">
      <c r="B41" t="s">
        <v>1296</v>
      </c>
      <c r="C41" t="s">
        <v>2</v>
      </c>
      <c r="D41" t="s">
        <v>8</v>
      </c>
      <c r="F41" t="str">
        <f>CONCATENATE($C$38,D41)</f>
        <v>Обувь прочая:прочая</v>
      </c>
    </row>
    <row r="43" spans="2:6" x14ac:dyDescent="0.25">
      <c r="C43" t="s">
        <v>1297</v>
      </c>
    </row>
    <row r="44" spans="2:6" x14ac:dyDescent="0.25">
      <c r="B44" t="s">
        <v>1298</v>
      </c>
      <c r="C44" t="s">
        <v>2</v>
      </c>
      <c r="D44" t="s">
        <v>1299</v>
      </c>
      <c r="F44" t="str">
        <f>CONCATENATE($C$43,D44)</f>
        <v>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детали:заготовки верха обуви и их детали, за исключением задников и жестких внутренних и промежуточных деталей</v>
      </c>
    </row>
    <row r="45" spans="2:6" x14ac:dyDescent="0.25">
      <c r="B45" t="s">
        <v>1300</v>
      </c>
      <c r="C45" t="s">
        <v>2</v>
      </c>
      <c r="D45" t="s">
        <v>1301</v>
      </c>
      <c r="F45" t="str">
        <f t="shared" ref="F45:F46" si="1">CONCATENATE($C$43,D45)</f>
        <v>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детали:подошвы и каблуки из резины или пластмассы</v>
      </c>
    </row>
    <row r="46" spans="2:6" x14ac:dyDescent="0.25">
      <c r="B46" t="s">
        <v>1302</v>
      </c>
      <c r="C46" t="s">
        <v>2</v>
      </c>
      <c r="D46" t="s">
        <v>67</v>
      </c>
      <c r="F46" t="str">
        <f t="shared" si="1"/>
        <v>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детали:прочие</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9"/>
  <sheetViews>
    <sheetView workbookViewId="0">
      <selection activeCell="C1" sqref="C1:E1048576"/>
    </sheetView>
  </sheetViews>
  <sheetFormatPr defaultRowHeight="15" x14ac:dyDescent="0.25"/>
  <cols>
    <col min="3" max="5" width="0" hidden="1" customWidth="1"/>
  </cols>
  <sheetData>
    <row r="2" spans="2:6" x14ac:dyDescent="0.25">
      <c r="B2" t="s">
        <v>0</v>
      </c>
    </row>
    <row r="3" spans="2:6" x14ac:dyDescent="0.25">
      <c r="B3" t="s">
        <v>1303</v>
      </c>
      <c r="C3" t="s">
        <v>1304</v>
      </c>
      <c r="F3" t="str">
        <f>C3</f>
        <v>Шляпные формы, шляпные заготовки и колпаки из фетра, неформованные, без полей; плоские и цилиндрические заготовки (включая с продольным разрезом) из фетра.</v>
      </c>
    </row>
    <row r="5" spans="2:6" x14ac:dyDescent="0.25">
      <c r="B5" t="s">
        <v>1305</v>
      </c>
      <c r="C5" t="s">
        <v>1306</v>
      </c>
      <c r="F5" t="str">
        <f>C5</f>
        <v>Шляпные полуфабрикаты, плетеные или изготовленные путем соединения полос из любого материала, неформованные, без полей, без подкладки и без отделки.</v>
      </c>
    </row>
    <row r="9" spans="2:6" x14ac:dyDescent="0.25">
      <c r="B9" t="s">
        <v>1307</v>
      </c>
      <c r="C9" t="s">
        <v>1308</v>
      </c>
      <c r="F9" t="str">
        <f>C9</f>
        <v>Шляпы и прочие головные уборы, плетеные или изготовленные путем соединения полос из любого материала, с подкладкой или без подкладки, с отделкой или без отделки.</v>
      </c>
    </row>
    <row r="11" spans="2:6" x14ac:dyDescent="0.25">
      <c r="B11" t="s">
        <v>1309</v>
      </c>
      <c r="C11" t="s">
        <v>1310</v>
      </c>
      <c r="F11" t="str">
        <f>C11</f>
        <v>Шляпы и прочие головные уборы трикотажные машинного или ручного вязания, или изготовленные из цельного куска (но не из полос) кружева, фетра или прочего текстильного материала, с подкладкой или без подкладки или с отделкой или без отделки; сетки для волос из любого материала, с подкладкой или без подкладки или с отделкой или без отделки.</v>
      </c>
    </row>
    <row r="13" spans="2:6" x14ac:dyDescent="0.25">
      <c r="C13" t="s">
        <v>1311</v>
      </c>
    </row>
    <row r="14" spans="2:6" x14ac:dyDescent="0.25">
      <c r="B14" t="s">
        <v>1312</v>
      </c>
      <c r="C14" t="s">
        <v>2</v>
      </c>
      <c r="D14" t="s">
        <v>1313</v>
      </c>
      <c r="F14" t="str">
        <f>CONCATENATE($C$13,D14)</f>
        <v>Головные уборы прочие, с подкладкой или без подкладки или с отделкой или без отделки:защитные головные уборы</v>
      </c>
    </row>
    <row r="15" spans="2:6" x14ac:dyDescent="0.25">
      <c r="C15" t="s">
        <v>2</v>
      </c>
      <c r="D15" t="s">
        <v>87</v>
      </c>
    </row>
    <row r="16" spans="2:6" x14ac:dyDescent="0.25">
      <c r="B16" t="s">
        <v>1314</v>
      </c>
      <c r="C16" t="s">
        <v>5</v>
      </c>
      <c r="D16" t="s">
        <v>1315</v>
      </c>
      <c r="F16" t="str">
        <f>CONCATENATE($C$13,$D$15,D16)</f>
        <v>Головные уборы прочие, с подкладкой или без подкладки или с отделкой или без отделки:прочие:из резины или пластмассы</v>
      </c>
    </row>
    <row r="17" spans="2:6" x14ac:dyDescent="0.25">
      <c r="B17" t="s">
        <v>1316</v>
      </c>
      <c r="C17" t="s">
        <v>5</v>
      </c>
      <c r="D17" t="s">
        <v>1317</v>
      </c>
      <c r="F17" t="str">
        <f>CONCATENATE($C$13,$D$15,D17)</f>
        <v>Головные уборы прочие, с подкладкой или без подкладки или с отделкой или без отделки:прочие:из прочих материалов</v>
      </c>
    </row>
    <row r="19" spans="2:6" x14ac:dyDescent="0.25">
      <c r="B19" t="s">
        <v>1318</v>
      </c>
      <c r="C19" t="s">
        <v>1319</v>
      </c>
      <c r="F19" t="str">
        <f>C19</f>
        <v>Ленты, подкладки, чехлы, основы, каркасы, козырьки и завязки для головных уборов.</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3"/>
  <sheetViews>
    <sheetView workbookViewId="0">
      <selection activeCell="J23" sqref="J23:J24"/>
    </sheetView>
  </sheetViews>
  <sheetFormatPr defaultRowHeight="15" x14ac:dyDescent="0.25"/>
  <cols>
    <col min="1" max="1" width="4.7109375" customWidth="1"/>
    <col min="3" max="5" width="0" hidden="1" customWidth="1"/>
  </cols>
  <sheetData>
    <row r="2" spans="2:6" x14ac:dyDescent="0.25">
      <c r="B2" t="s">
        <v>0</v>
      </c>
    </row>
    <row r="3" spans="2:6" x14ac:dyDescent="0.25">
      <c r="C3" t="s">
        <v>1320</v>
      </c>
    </row>
    <row r="4" spans="2:6" x14ac:dyDescent="0.25">
      <c r="B4" t="s">
        <v>1321</v>
      </c>
      <c r="C4" t="s">
        <v>2</v>
      </c>
      <c r="D4" t="s">
        <v>1322</v>
      </c>
      <c r="F4" t="str">
        <f>CONCATENATE($C$3,D4)</f>
        <v>Зонты и солнцезащитные зонты (включая зонты-трости, садовые зонты и аналогичные зонты):садовые зонты или аналогичные зонты</v>
      </c>
    </row>
    <row r="5" spans="2:6" x14ac:dyDescent="0.25">
      <c r="C5" t="s">
        <v>2</v>
      </c>
      <c r="D5" t="s">
        <v>87</v>
      </c>
    </row>
    <row r="6" spans="2:6" x14ac:dyDescent="0.25">
      <c r="B6" t="s">
        <v>1323</v>
      </c>
      <c r="C6" t="s">
        <v>5</v>
      </c>
      <c r="D6" t="s">
        <v>1324</v>
      </c>
      <c r="F6" t="str">
        <f>CONCATENATE($C$3,$D$5,D6)</f>
        <v>Зонты и солнцезащитные зонты (включая зонты-трости, садовые зонты и аналогичные зонты):прочие:имеющие раздвижной стержень</v>
      </c>
    </row>
    <row r="7" spans="2:6" x14ac:dyDescent="0.25">
      <c r="B7" t="s">
        <v>1325</v>
      </c>
      <c r="C7" t="s">
        <v>5</v>
      </c>
      <c r="D7" t="s">
        <v>67</v>
      </c>
      <c r="F7" t="str">
        <f>CONCATENATE($C$3,$D$5,D7)</f>
        <v>Зонты и солнцезащитные зонты (включая зонты-трости, садовые зонты и аналогичные зонты):прочие:прочие</v>
      </c>
    </row>
    <row r="9" spans="2:6" x14ac:dyDescent="0.25">
      <c r="B9" t="s">
        <v>1326</v>
      </c>
      <c r="C9" t="s">
        <v>1327</v>
      </c>
      <c r="F9" t="str">
        <f>C9</f>
        <v>Трости, трости-сиденья, хлысты, кнуты для верховой езды и аналогичные изделия.</v>
      </c>
    </row>
    <row r="11" spans="2:6" x14ac:dyDescent="0.25">
      <c r="C11" t="s">
        <v>1328</v>
      </c>
    </row>
    <row r="12" spans="2:6" x14ac:dyDescent="0.25">
      <c r="B12" t="s">
        <v>1329</v>
      </c>
      <c r="C12" t="s">
        <v>2</v>
      </c>
      <c r="D12" t="s">
        <v>1330</v>
      </c>
      <c r="F12" t="str">
        <f>CONCATENATE($C$11,D12)</f>
        <v>Части, отделочные детали и принадлежности для изделий товарной позиции 66.01 или 66.02:каркасы зонтов, включая каркасы, установленные на стержнях (палках)</v>
      </c>
    </row>
    <row r="13" spans="2:6" x14ac:dyDescent="0.25">
      <c r="B13" t="s">
        <v>1331</v>
      </c>
      <c r="C13" t="s">
        <v>2</v>
      </c>
      <c r="D13" t="s">
        <v>67</v>
      </c>
      <c r="F13" t="str">
        <f>CONCATENATE($C$11,D13)</f>
        <v>Части, отделочные детали и принадлежности для изделий товарной позиции 66.01 или 66.02:прочие</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workbookViewId="0">
      <selection activeCell="C1" sqref="C1:E1048576"/>
    </sheetView>
  </sheetViews>
  <sheetFormatPr defaultRowHeight="15" x14ac:dyDescent="0.25"/>
  <cols>
    <col min="1" max="1" width="7.28515625" customWidth="1"/>
    <col min="3" max="5" width="0" hidden="1" customWidth="1"/>
  </cols>
  <sheetData>
    <row r="2" spans="2:6" x14ac:dyDescent="0.25">
      <c r="B2" t="s">
        <v>0</v>
      </c>
    </row>
    <row r="3" spans="2:6" x14ac:dyDescent="0.25">
      <c r="B3" t="s">
        <v>1332</v>
      </c>
      <c r="C3" t="s">
        <v>1333</v>
      </c>
      <c r="F3" t="str">
        <f>C3</f>
        <v>Шкурки и прочие части птиц с перьями или пухом, перья, части перьев, пух и изделия из этих материалов (кроме изделий товарной позиции 05.05 и обработанных стволов и стержней перьев).</v>
      </c>
    </row>
    <row r="5" spans="2:6" x14ac:dyDescent="0.25">
      <c r="C5" t="s">
        <v>1334</v>
      </c>
    </row>
    <row r="6" spans="2:6" x14ac:dyDescent="0.25">
      <c r="B6" t="s">
        <v>1335</v>
      </c>
      <c r="C6" t="s">
        <v>2</v>
      </c>
      <c r="D6" t="s">
        <v>1336</v>
      </c>
      <c r="F6" t="str">
        <f>CONCATENATE($C$5,D6)</f>
        <v>Цветы, листья и плоды искусственные и их части; изделия из искусственных цветов, листьев или плодов:из пластмассы</v>
      </c>
    </row>
    <row r="7" spans="2:6" x14ac:dyDescent="0.25">
      <c r="B7" t="s">
        <v>1337</v>
      </c>
      <c r="C7" t="s">
        <v>2</v>
      </c>
      <c r="D7" t="s">
        <v>1317</v>
      </c>
      <c r="F7" t="str">
        <f>CONCATENATE($C$5,D7)</f>
        <v>Цветы, листья и плоды искусственные и их части; изделия из искусственных цветов, листьев или плодов:из прочих материалов</v>
      </c>
    </row>
    <row r="9" spans="2:6" x14ac:dyDescent="0.25">
      <c r="B9" t="s">
        <v>1338</v>
      </c>
      <c r="C9" t="s">
        <v>1339</v>
      </c>
      <c r="F9" t="str">
        <f>C9</f>
        <v>Человеческие волосы, расчесанные, прореженные, обесцвеченные или обработанные иным способом; шерсть или прочий волос животных или прочие текстильные материалы, подготовленные для производства париков или аналогичных изделий.</v>
      </c>
    </row>
    <row r="11" spans="2:6" x14ac:dyDescent="0.25">
      <c r="B11" t="s">
        <v>0</v>
      </c>
    </row>
    <row r="12" spans="2:6" x14ac:dyDescent="0.25">
      <c r="C12" t="s">
        <v>1340</v>
      </c>
    </row>
    <row r="13" spans="2:6" x14ac:dyDescent="0.25">
      <c r="C13" t="s">
        <v>2</v>
      </c>
      <c r="D13" t="s">
        <v>1341</v>
      </c>
    </row>
    <row r="14" spans="2:6" x14ac:dyDescent="0.25">
      <c r="B14" t="s">
        <v>1342</v>
      </c>
      <c r="C14" t="s">
        <v>5</v>
      </c>
      <c r="D14" t="s">
        <v>1343</v>
      </c>
      <c r="F14" t="str">
        <f>CONCATENATE($C$12,$D$13,D14)</f>
        <v>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включенные:из синтетических текстильных материалов:парики завершенные</v>
      </c>
    </row>
    <row r="15" spans="2:6" x14ac:dyDescent="0.25">
      <c r="B15" t="s">
        <v>1344</v>
      </c>
      <c r="C15" t="s">
        <v>5</v>
      </c>
      <c r="D15" t="s">
        <v>67</v>
      </c>
      <c r="F15" t="str">
        <f>CONCATENATE($C$12,$D$13,D15)</f>
        <v>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включенные:из синтетических текстильных материалов:прочие</v>
      </c>
    </row>
    <row r="16" spans="2:6" x14ac:dyDescent="0.25">
      <c r="B16" t="s">
        <v>1345</v>
      </c>
      <c r="C16" t="s">
        <v>2</v>
      </c>
      <c r="D16" t="s">
        <v>1346</v>
      </c>
      <c r="F16" t="str">
        <f>CONCATENATE($C$12,D16)</f>
        <v>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включенные:из человеческого волоса</v>
      </c>
    </row>
    <row r="17" spans="2:6" x14ac:dyDescent="0.25">
      <c r="B17" t="s">
        <v>1347</v>
      </c>
      <c r="C17" t="s">
        <v>2</v>
      </c>
      <c r="D17" t="s">
        <v>1317</v>
      </c>
      <c r="F17" t="str">
        <f>CONCATENATE($C$12,D17)</f>
        <v>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включенные:из прочих материалов</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9"/>
  <sheetViews>
    <sheetView topLeftCell="A55" workbookViewId="0">
      <selection activeCell="J98" sqref="J98"/>
    </sheetView>
  </sheetViews>
  <sheetFormatPr defaultRowHeight="15" x14ac:dyDescent="0.25"/>
  <cols>
    <col min="1" max="1" width="5.85546875" customWidth="1"/>
    <col min="3" max="5" width="0" hidden="1" customWidth="1"/>
  </cols>
  <sheetData>
    <row r="2" spans="2:6" x14ac:dyDescent="0.25">
      <c r="B2" t="s">
        <v>0</v>
      </c>
    </row>
    <row r="3" spans="2:6" x14ac:dyDescent="0.25">
      <c r="B3" t="s">
        <v>1348</v>
      </c>
      <c r="C3" t="s">
        <v>1349</v>
      </c>
      <c r="F3" t="str">
        <f>C3</f>
        <v>Брусчатка, бордюрные камни и плиты для мощения из природного камня (кроме сланца).</v>
      </c>
    </row>
    <row r="5" spans="2:6" x14ac:dyDescent="0.25">
      <c r="C5" t="s">
        <v>1350</v>
      </c>
    </row>
    <row r="6" spans="2:6" x14ac:dyDescent="0.25">
      <c r="B6" t="s">
        <v>1351</v>
      </c>
      <c r="C6" t="s">
        <v>2</v>
      </c>
      <c r="D6" t="s">
        <v>1352</v>
      </c>
      <c r="F6" t="str">
        <f>CONCATENATE($C$5,D6)</f>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окрашенные:плитки, кубики и аналогичные изделия, прямоугольной или непрямоугольной (включая квадратную) формы, наибольшая грань которых может быть вписана в квадрат со стороной размером менее 7 см; гранулы, крошка и порошок, искусственно окрашенные</v>
      </c>
    </row>
    <row r="7" spans="2:6" x14ac:dyDescent="0.25">
      <c r="C7" t="s">
        <v>2</v>
      </c>
      <c r="D7" t="s">
        <v>1353</v>
      </c>
    </row>
    <row r="8" spans="2:6" x14ac:dyDescent="0.25">
      <c r="B8" t="s">
        <v>1354</v>
      </c>
      <c r="C8" t="s">
        <v>5</v>
      </c>
      <c r="D8" t="s">
        <v>1355</v>
      </c>
      <c r="F8" t="str">
        <f>CONCATENATE($C$5,$D$7,D8)</f>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окрашенные:камни прочие для памятников или строительства и изделия из них, тесаные или пиленые, с плоской или ровной поверхностью:мрамор, травертин и алебастр</v>
      </c>
    </row>
    <row r="9" spans="2:6" x14ac:dyDescent="0.25">
      <c r="B9" t="s">
        <v>1356</v>
      </c>
      <c r="C9" t="s">
        <v>5</v>
      </c>
      <c r="D9" t="s">
        <v>1357</v>
      </c>
      <c r="F9" t="str">
        <f t="shared" ref="F9:F10" si="0">CONCATENATE($C$5,$D$7,D9)</f>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окрашенные:камни прочие для памятников или строительства и изделия из них, тесаные или пиленые, с плоской или ровной поверхностью:гранит</v>
      </c>
    </row>
    <row r="10" spans="2:6" x14ac:dyDescent="0.25">
      <c r="B10" t="s">
        <v>1358</v>
      </c>
      <c r="C10" t="s">
        <v>5</v>
      </c>
      <c r="D10" t="s">
        <v>1359</v>
      </c>
      <c r="F10" t="str">
        <f t="shared" si="0"/>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окрашенные:камни прочие для памятников или строительства и изделия из них, тесаные или пиленые, с плоской или ровной поверхностью:камни прочие</v>
      </c>
    </row>
    <row r="11" spans="2:6" x14ac:dyDescent="0.25">
      <c r="C11" t="s">
        <v>2</v>
      </c>
      <c r="D11" t="s">
        <v>87</v>
      </c>
    </row>
    <row r="12" spans="2:6" x14ac:dyDescent="0.25">
      <c r="B12" t="s">
        <v>1360</v>
      </c>
      <c r="C12" t="s">
        <v>5</v>
      </c>
      <c r="D12" t="s">
        <v>1355</v>
      </c>
      <c r="F12" t="str">
        <f>CONCATENATE($C$5,$D$11,D12)</f>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окрашенные:прочие:мрамор, травертин и алебастр</v>
      </c>
    </row>
    <row r="13" spans="2:6" x14ac:dyDescent="0.25">
      <c r="B13" t="s">
        <v>1361</v>
      </c>
      <c r="C13" t="s">
        <v>5</v>
      </c>
      <c r="D13" t="s">
        <v>1362</v>
      </c>
      <c r="F13" t="str">
        <f t="shared" ref="F13:F15" si="1">CONCATENATE($C$5,$D$11,D13)</f>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окрашенные:прочие:известняки прочие</v>
      </c>
    </row>
    <row r="14" spans="2:6" x14ac:dyDescent="0.25">
      <c r="B14" t="s">
        <v>1363</v>
      </c>
      <c r="C14" t="s">
        <v>5</v>
      </c>
      <c r="D14" t="s">
        <v>1357</v>
      </c>
      <c r="F14" t="str">
        <f t="shared" si="1"/>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окрашенные:прочие:гранит</v>
      </c>
    </row>
    <row r="15" spans="2:6" x14ac:dyDescent="0.25">
      <c r="B15" t="s">
        <v>1364</v>
      </c>
      <c r="C15" t="s">
        <v>5</v>
      </c>
      <c r="D15" t="s">
        <v>1359</v>
      </c>
      <c r="F15" t="str">
        <f t="shared" si="1"/>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окрашенные:прочие:камни прочие</v>
      </c>
    </row>
    <row r="17" spans="2:6" x14ac:dyDescent="0.25">
      <c r="B17" t="s">
        <v>1365</v>
      </c>
      <c r="C17" t="s">
        <v>1366</v>
      </c>
      <c r="F17" t="str">
        <f>C17</f>
        <v>Сланец обработанный и изделия из сланца или из агломерированного сланца.</v>
      </c>
    </row>
    <row r="19" spans="2:6" x14ac:dyDescent="0.25">
      <c r="C19" t="s">
        <v>1367</v>
      </c>
    </row>
    <row r="20" spans="2:6" x14ac:dyDescent="0.25">
      <c r="B20" t="s">
        <v>1368</v>
      </c>
      <c r="C20" t="s">
        <v>2</v>
      </c>
      <c r="D20" t="s">
        <v>1369</v>
      </c>
      <c r="F20" t="str">
        <f>CONCATENATE($C$19,D20)</f>
        <v>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деталей:жернова и камни точильные для шлифовки, заточки или измельчения</v>
      </c>
    </row>
    <row r="21" spans="2:6" x14ac:dyDescent="0.25">
      <c r="C21" t="s">
        <v>2</v>
      </c>
      <c r="D21" t="s">
        <v>1370</v>
      </c>
    </row>
    <row r="22" spans="2:6" x14ac:dyDescent="0.25">
      <c r="B22" t="s">
        <v>1371</v>
      </c>
      <c r="C22" t="s">
        <v>5</v>
      </c>
      <c r="D22" t="s">
        <v>1372</v>
      </c>
      <c r="F22" t="str">
        <f>CONCATENATE($C$19,$D$21,D22)</f>
        <v>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деталей:прочие жернова, камни точильные, круги шлифовальные и аналогичные изделия:из агломерированных искусственных или природных алмазов</v>
      </c>
    </row>
    <row r="23" spans="2:6" x14ac:dyDescent="0.25">
      <c r="B23" t="s">
        <v>1373</v>
      </c>
      <c r="C23" t="s">
        <v>5</v>
      </c>
      <c r="D23" t="s">
        <v>1374</v>
      </c>
      <c r="F23" t="str">
        <f t="shared" ref="F23:F24" si="2">CONCATENATE($C$19,$D$21,D23)</f>
        <v>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деталей:прочие жернова, камни точильные, круги шлифовальные и аналогичные изделия:из прочих агломерированных абразивов или из керамики</v>
      </c>
    </row>
    <row r="24" spans="2:6" x14ac:dyDescent="0.25">
      <c r="B24" t="s">
        <v>1375</v>
      </c>
      <c r="C24" t="s">
        <v>5</v>
      </c>
      <c r="D24" t="s">
        <v>1376</v>
      </c>
      <c r="F24" t="str">
        <f t="shared" si="2"/>
        <v>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деталей:прочие жернова, камни точильные, круги шлифовальные и аналогичные изделия:из природного камня</v>
      </c>
    </row>
    <row r="25" spans="2:6" x14ac:dyDescent="0.25">
      <c r="B25" t="s">
        <v>1377</v>
      </c>
      <c r="C25" t="s">
        <v>2</v>
      </c>
      <c r="D25" t="s">
        <v>1378</v>
      </c>
      <c r="F25" t="str">
        <f>CONCATENATE($C$19,D25)</f>
        <v>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деталей:камни для ручной заточки или полировки</v>
      </c>
    </row>
    <row r="27" spans="2:6" x14ac:dyDescent="0.25">
      <c r="C27" t="s">
        <v>1379</v>
      </c>
    </row>
    <row r="28" spans="2:6" x14ac:dyDescent="0.25">
      <c r="B28" t="s">
        <v>1380</v>
      </c>
      <c r="C28" t="s">
        <v>2</v>
      </c>
      <c r="D28" t="s">
        <v>1381</v>
      </c>
      <c r="F28" t="str">
        <f>CONCATENATE($C$27,D28)</f>
        <v>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необработанной:только на тканой текстильной основе</v>
      </c>
    </row>
    <row r="29" spans="2:6" x14ac:dyDescent="0.25">
      <c r="B29" t="s">
        <v>1382</v>
      </c>
      <c r="C29" t="s">
        <v>2</v>
      </c>
      <c r="D29" t="s">
        <v>1383</v>
      </c>
      <c r="F29" t="str">
        <f t="shared" ref="F29" si="3">CONCATENATE($C$27,D29)</f>
        <v>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необработанной:только на бумажной или картонной основе</v>
      </c>
    </row>
    <row r="30" spans="2:6" x14ac:dyDescent="0.25">
      <c r="B30" t="s">
        <v>1384</v>
      </c>
      <c r="C30" t="s">
        <v>2</v>
      </c>
      <c r="D30" t="s">
        <v>1385</v>
      </c>
      <c r="F30" t="str">
        <f>CONCATENATE($C$27,D30)</f>
        <v>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необработанной:на основе из других материалов</v>
      </c>
    </row>
    <row r="32" spans="2:6" x14ac:dyDescent="0.25">
      <c r="B32" t="s">
        <v>0</v>
      </c>
    </row>
    <row r="33" spans="2:6" x14ac:dyDescent="0.25">
      <c r="C33" t="s">
        <v>1386</v>
      </c>
    </row>
    <row r="34" spans="2:6" x14ac:dyDescent="0.25">
      <c r="B34" t="s">
        <v>1387</v>
      </c>
      <c r="C34" t="s">
        <v>2</v>
      </c>
      <c r="D34" t="s">
        <v>1388</v>
      </c>
      <c r="F34" t="str">
        <f>CONCATENATE($C$33,D34)</f>
        <v>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минеральных материалов, кроме изделий товарной позиции 68.11 или 68.12 или группы 69:шлаковата, минеральная силикатная вата и аналогичные минеральные ваты (включая их смеси), навалом, в листах или рулонах</v>
      </c>
    </row>
    <row r="35" spans="2:6" x14ac:dyDescent="0.25">
      <c r="B35" t="s">
        <v>1389</v>
      </c>
      <c r="C35" t="s">
        <v>2</v>
      </c>
      <c r="D35" t="s">
        <v>1390</v>
      </c>
      <c r="F35" t="str">
        <f t="shared" ref="F35" si="4">CONCATENATE($C$33,D35)</f>
        <v>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минеральных материалов, кроме изделий товарной позиции 68.11 или 68.12 или группы 69:вермикулит расслоенный, глины вспученные, шлак вспененный и прочие вспученные минеральные продукты (включая их смеси)</v>
      </c>
    </row>
    <row r="36" spans="2:6" x14ac:dyDescent="0.25">
      <c r="B36" t="s">
        <v>1391</v>
      </c>
      <c r="C36" t="s">
        <v>2</v>
      </c>
      <c r="D36" t="s">
        <v>67</v>
      </c>
      <c r="F36" t="str">
        <f>CONCATENATE($C$33,D36)</f>
        <v>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минеральных материалов, кроме изделий товарной позиции 68.11 или 68.12 или группы 69:прочие</v>
      </c>
    </row>
    <row r="38" spans="2:6" x14ac:dyDescent="0.25">
      <c r="C38" t="s">
        <v>1392</v>
      </c>
    </row>
    <row r="39" spans="2:6" x14ac:dyDescent="0.25">
      <c r="B39" t="s">
        <v>1393</v>
      </c>
      <c r="C39" t="s">
        <v>2</v>
      </c>
      <c r="D39" t="s">
        <v>1394</v>
      </c>
      <c r="F39" t="str">
        <f>CONCATENATE($C$38,D39)</f>
        <v>Изделия из асфальта или аналогичных материалов (например, из нефтяного битума или каменноугольного пека):в рулонах</v>
      </c>
    </row>
    <row r="40" spans="2:6" x14ac:dyDescent="0.25">
      <c r="B40" t="s">
        <v>1395</v>
      </c>
      <c r="C40" t="s">
        <v>2</v>
      </c>
      <c r="D40" t="s">
        <v>67</v>
      </c>
      <c r="F40" t="str">
        <f>CONCATENATE($C$38,D40)</f>
        <v>Изделия из асфальта или аналогичных материалов (например, из нефтяного битума или каменноугольного пека):прочие</v>
      </c>
    </row>
    <row r="42" spans="2:6" x14ac:dyDescent="0.25">
      <c r="B42" t="s">
        <v>1396</v>
      </c>
      <c r="C42" t="s">
        <v>1397</v>
      </c>
      <c r="F42" t="str">
        <f>C42</f>
        <v>Панели, плиты, плитки, блоки и аналогичные изделия из растительных волокон, соломы или стружки, щепы, частиц, опилок или других древесных отходов, агломерированных с цементом, гипсом или прочими минеральными связующими веществами.</v>
      </c>
    </row>
    <row r="44" spans="2:6" x14ac:dyDescent="0.25">
      <c r="C44" t="s">
        <v>1398</v>
      </c>
    </row>
    <row r="45" spans="2:6" x14ac:dyDescent="0.25">
      <c r="C45" t="s">
        <v>2</v>
      </c>
      <c r="D45" t="s">
        <v>1399</v>
      </c>
    </row>
    <row r="46" spans="2:6" x14ac:dyDescent="0.25">
      <c r="B46" t="s">
        <v>1400</v>
      </c>
      <c r="C46" t="s">
        <v>5</v>
      </c>
      <c r="D46" t="s">
        <v>1401</v>
      </c>
      <c r="F46" t="str">
        <f>CONCATENATE($C$44,$D$45,D46)</f>
        <v>Изделия из гипса или смесей на его основе:плиты, листы, панели, плитки и аналогичные изделия, без орнамента:покрытые или армированные только бумагой или картоном</v>
      </c>
    </row>
    <row r="47" spans="2:6" x14ac:dyDescent="0.25">
      <c r="B47" t="s">
        <v>1402</v>
      </c>
      <c r="C47" t="s">
        <v>5</v>
      </c>
      <c r="D47" t="s">
        <v>67</v>
      </c>
      <c r="F47" t="str">
        <f>CONCATENATE($C$44,$D$45,D47)</f>
        <v>Изделия из гипса или смесей на его основе:плиты, листы, панели, плитки и аналогичные изделия, без орнамента:прочие</v>
      </c>
    </row>
    <row r="48" spans="2:6" x14ac:dyDescent="0.25">
      <c r="B48" t="s">
        <v>1403</v>
      </c>
      <c r="C48" t="s">
        <v>2</v>
      </c>
      <c r="D48" t="s">
        <v>1404</v>
      </c>
      <c r="F48" t="str">
        <f>CONCATENATE($C$44,D48)</f>
        <v>Изделия из гипса или смесей на его основе:изделия прочие</v>
      </c>
    </row>
    <row r="50" spans="2:6" x14ac:dyDescent="0.25">
      <c r="C50" t="s">
        <v>1405</v>
      </c>
    </row>
    <row r="51" spans="2:6" x14ac:dyDescent="0.25">
      <c r="C51" t="s">
        <v>2</v>
      </c>
      <c r="D51" t="s">
        <v>1406</v>
      </c>
    </row>
    <row r="52" spans="2:6" x14ac:dyDescent="0.25">
      <c r="B52" t="s">
        <v>1407</v>
      </c>
      <c r="C52" t="s">
        <v>5</v>
      </c>
      <c r="D52" t="s">
        <v>1408</v>
      </c>
      <c r="F52" t="str">
        <f>CONCATENATE($C$50,$D$51,D52)</f>
        <v>Изделия из цемента, бетона или искусственного камня, неармированные или армированные:черепица, плиты, кирпичи и аналогичные изделия:строительные блоки и кирпичи</v>
      </c>
    </row>
    <row r="53" spans="2:6" x14ac:dyDescent="0.25">
      <c r="B53" t="s">
        <v>1409</v>
      </c>
      <c r="C53" t="s">
        <v>5</v>
      </c>
      <c r="D53" t="s">
        <v>67</v>
      </c>
      <c r="F53" t="str">
        <f>CONCATENATE($C$50,$D$51,D53)</f>
        <v>Изделия из цемента, бетона или искусственного камня, неармированные или армированные:черепица, плиты, кирпичи и аналогичные изделия:прочие</v>
      </c>
    </row>
    <row r="54" spans="2:6" x14ac:dyDescent="0.25">
      <c r="C54" t="s">
        <v>2</v>
      </c>
      <c r="D54" t="s">
        <v>1410</v>
      </c>
    </row>
    <row r="55" spans="2:6" x14ac:dyDescent="0.25">
      <c r="B55" t="s">
        <v>1411</v>
      </c>
      <c r="C55" t="s">
        <v>5</v>
      </c>
      <c r="D55" t="s">
        <v>1412</v>
      </c>
      <c r="F55" t="str">
        <f>CONCATENATE($C$50,$D$54,D55)</f>
        <v>Изделия из цемента, бетона или искусственного камня, неармированные или армированные:прочие изделия:сборные строительные блоки для строительства, включая жилищное</v>
      </c>
    </row>
    <row r="56" spans="2:6" x14ac:dyDescent="0.25">
      <c r="B56" t="s">
        <v>1413</v>
      </c>
      <c r="C56" t="s">
        <v>5</v>
      </c>
      <c r="D56" t="s">
        <v>67</v>
      </c>
      <c r="F56" t="str">
        <f>CONCATENATE($C$50,$D$54,D56)</f>
        <v>Изделия из цемента, бетона или искусственного камня, неармированные или армированные:прочие изделия:прочие</v>
      </c>
    </row>
    <row r="58" spans="2:6" x14ac:dyDescent="0.25">
      <c r="C58" t="s">
        <v>1414</v>
      </c>
    </row>
    <row r="59" spans="2:6" x14ac:dyDescent="0.25">
      <c r="B59" t="s">
        <v>1415</v>
      </c>
      <c r="C59" t="s">
        <v>2</v>
      </c>
      <c r="D59" t="s">
        <v>1416</v>
      </c>
      <c r="F59" t="str">
        <f>CONCATENATE($C$58,D59)</f>
        <v>Изделия из асбоцемента, из цемента с волокнами целлюлозы или из аналогичных материалов:содержащие асбест</v>
      </c>
    </row>
    <row r="60" spans="2:6" x14ac:dyDescent="0.25">
      <c r="C60" t="s">
        <v>2</v>
      </c>
      <c r="D60" t="s">
        <v>1417</v>
      </c>
    </row>
    <row r="61" spans="2:6" x14ac:dyDescent="0.25">
      <c r="B61" t="s">
        <v>1418</v>
      </c>
      <c r="C61" t="s">
        <v>5</v>
      </c>
      <c r="D61" t="s">
        <v>1419</v>
      </c>
      <c r="F61" t="str">
        <f>CONCATENATE($C$58,$D$60,D61)</f>
        <v>Изделия из асбоцемента, из цемента с волокнами целлюлозы или из аналогичных материалов:не содержащие асбест:гофрированные листы</v>
      </c>
    </row>
    <row r="62" spans="2:6" x14ac:dyDescent="0.25">
      <c r="B62" t="s">
        <v>1420</v>
      </c>
      <c r="C62" t="s">
        <v>5</v>
      </c>
      <c r="D62" t="s">
        <v>1421</v>
      </c>
      <c r="F62" t="str">
        <f t="shared" ref="F62" si="5">CONCATENATE($C$58,$D$60,D62)</f>
        <v>Изделия из асбоцемента, из цемента с волокнами целлюлозы или из аналогичных материалов:не содержащие асбест:прочие листы, панели, плитки и аналогичные изделия</v>
      </c>
    </row>
    <row r="63" spans="2:6" x14ac:dyDescent="0.25">
      <c r="B63" t="s">
        <v>1422</v>
      </c>
      <c r="C63" t="s">
        <v>5</v>
      </c>
      <c r="D63" t="s">
        <v>1423</v>
      </c>
      <c r="F63" t="str">
        <f>CONCATENATE($C$58,$D$60,D63)</f>
        <v>Изделия из асбоцемента, из цемента с волокнами целлюлозы или из аналогичных материалов:не содержащие асбест:прочие изделия</v>
      </c>
    </row>
    <row r="65" spans="2:6" x14ac:dyDescent="0.25">
      <c r="B65" t="s">
        <v>0</v>
      </c>
    </row>
    <row r="66" spans="2:6" x14ac:dyDescent="0.25">
      <c r="C66" t="s">
        <v>1424</v>
      </c>
    </row>
    <row r="67" spans="2:6" x14ac:dyDescent="0.25">
      <c r="B67" t="s">
        <v>1425</v>
      </c>
      <c r="C67" t="s">
        <v>2</v>
      </c>
      <c r="D67" t="s">
        <v>1426</v>
      </c>
      <c r="F67" t="str">
        <f>CONCATENATE($C$66,D67)</f>
        <v>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позиции 68.11 или 68.13:из крокидолита</v>
      </c>
    </row>
    <row r="68" spans="2:6" x14ac:dyDescent="0.25">
      <c r="C68" t="s">
        <v>2</v>
      </c>
      <c r="D68" t="s">
        <v>87</v>
      </c>
    </row>
    <row r="69" spans="2:6" x14ac:dyDescent="0.25">
      <c r="B69" t="s">
        <v>1427</v>
      </c>
      <c r="C69" t="s">
        <v>5</v>
      </c>
      <c r="D69" t="s">
        <v>1428</v>
      </c>
      <c r="F69" t="str">
        <f>CONCATENATE($C$66,$D$68,D69)</f>
        <v>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позиции 68.11 или 68.13:прочие:одежда, принадлежности одежды, обувь и головные уборы</v>
      </c>
    </row>
    <row r="70" spans="2:6" x14ac:dyDescent="0.25">
      <c r="B70" t="s">
        <v>1429</v>
      </c>
      <c r="C70" t="s">
        <v>5</v>
      </c>
      <c r="D70" t="s">
        <v>1430</v>
      </c>
      <c r="F70" t="str">
        <f t="shared" ref="F70:F71" si="6">CONCATENATE($C$66,$D$68,D70)</f>
        <v>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позиции 68.11 или 68.13:прочие:бумага, толстый картон и войлок или фетр</v>
      </c>
    </row>
    <row r="71" spans="2:6" x14ac:dyDescent="0.25">
      <c r="B71" t="s">
        <v>1431</v>
      </c>
      <c r="C71" t="s">
        <v>5</v>
      </c>
      <c r="D71" t="s">
        <v>1432</v>
      </c>
      <c r="F71" t="str">
        <f t="shared" si="6"/>
        <v>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позиции 68.11 или 68.13:прочие:уплотнительный материал из прессованного асбестового волокна в листах или рулонах</v>
      </c>
    </row>
    <row r="72" spans="2:6" x14ac:dyDescent="0.25">
      <c r="B72" t="s">
        <v>1433</v>
      </c>
      <c r="C72" t="s">
        <v>5</v>
      </c>
      <c r="D72" t="s">
        <v>67</v>
      </c>
      <c r="F72" t="str">
        <f>CONCATENATE($C$66,$D$68,D72)</f>
        <v>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позиции 68.11 или 68.13:прочие:прочие</v>
      </c>
    </row>
    <row r="74" spans="2:6" x14ac:dyDescent="0.25">
      <c r="C74" t="s">
        <v>1434</v>
      </c>
    </row>
    <row r="75" spans="2:6" x14ac:dyDescent="0.25">
      <c r="B75" t="s">
        <v>1435</v>
      </c>
      <c r="C75" t="s">
        <v>2</v>
      </c>
      <c r="D75" t="s">
        <v>1416</v>
      </c>
      <c r="F75" t="str">
        <f>CONCATENATE($C$74,D75)</f>
        <v>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них:содержащие асбест</v>
      </c>
    </row>
    <row r="76" spans="2:6" x14ac:dyDescent="0.25">
      <c r="C76" t="s">
        <v>2</v>
      </c>
      <c r="D76" t="s">
        <v>1417</v>
      </c>
    </row>
    <row r="77" spans="2:6" x14ac:dyDescent="0.25">
      <c r="B77" t="s">
        <v>1436</v>
      </c>
      <c r="C77" t="s">
        <v>5</v>
      </c>
      <c r="D77" t="s">
        <v>1437</v>
      </c>
      <c r="F77" t="str">
        <f>CONCATENATE($C$74,$D$76,D77)</f>
        <v>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них:не содержащие асбест:накладки тормозных колодок</v>
      </c>
    </row>
    <row r="78" spans="2:6" x14ac:dyDescent="0.25">
      <c r="B78" t="s">
        <v>1438</v>
      </c>
      <c r="C78" t="s">
        <v>5</v>
      </c>
      <c r="D78" t="s">
        <v>67</v>
      </c>
      <c r="F78" t="str">
        <f>CONCATENATE($C$74,$D$76,D78)</f>
        <v>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них:не содержащие асбест:прочие</v>
      </c>
    </row>
    <row r="80" spans="2:6" x14ac:dyDescent="0.25">
      <c r="C80" t="s">
        <v>1439</v>
      </c>
    </row>
    <row r="81" spans="2:6" x14ac:dyDescent="0.25">
      <c r="B81" t="s">
        <v>1440</v>
      </c>
      <c r="C81" t="s">
        <v>2</v>
      </c>
      <c r="D81" t="s">
        <v>1441</v>
      </c>
      <c r="F81" t="str">
        <f>CONCATENATE($C$80,D81)</f>
        <v>Слюда обработанная и изделия из нее, включая агломерированную или регенерированную слюду, на бумажной, картонной или другой основе или без нее:пластины, листы и ленты из агломерированной или регенерированной слюды, на основе или без нее</v>
      </c>
    </row>
    <row r="82" spans="2:6" x14ac:dyDescent="0.25">
      <c r="B82" t="s">
        <v>1442</v>
      </c>
      <c r="C82" t="s">
        <v>2</v>
      </c>
      <c r="D82" t="s">
        <v>67</v>
      </c>
      <c r="F82" t="str">
        <f>CONCATENATE($C$80,D82)</f>
        <v>Слюда обработанная и изделия из нее, включая агломерированную или регенерированную слюду, на бумажной, картонной или другой основе или без нее:прочие</v>
      </c>
    </row>
    <row r="84" spans="2:6" x14ac:dyDescent="0.25">
      <c r="C84" t="s">
        <v>1443</v>
      </c>
    </row>
    <row r="85" spans="2:6" x14ac:dyDescent="0.25">
      <c r="B85" t="s">
        <v>1444</v>
      </c>
      <c r="C85" t="s">
        <v>2</v>
      </c>
      <c r="D85" t="s">
        <v>1445</v>
      </c>
      <c r="F85" t="str">
        <f>CONCATENATE($C$84,D85)</f>
        <v>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включенные:изделия из графита или прочих углеродистых материалов, не используемые в электротехнике</v>
      </c>
    </row>
    <row r="86" spans="2:6" x14ac:dyDescent="0.25">
      <c r="B86" t="s">
        <v>1446</v>
      </c>
      <c r="C86" t="s">
        <v>2</v>
      </c>
      <c r="D86" t="s">
        <v>1447</v>
      </c>
      <c r="F86" t="str">
        <f>CONCATENATE($C$84,D86)</f>
        <v>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включенные:изделия из торфа</v>
      </c>
    </row>
    <row r="87" spans="2:6" x14ac:dyDescent="0.25">
      <c r="C87" t="s">
        <v>2</v>
      </c>
      <c r="D87" t="s">
        <v>1410</v>
      </c>
    </row>
    <row r="88" spans="2:6" x14ac:dyDescent="0.25">
      <c r="B88" t="s">
        <v>1448</v>
      </c>
      <c r="C88" t="s">
        <v>5</v>
      </c>
      <c r="D88" t="s">
        <v>1449</v>
      </c>
      <c r="F88" t="str">
        <f>CONCATENATE($C$84,$D$87,D88)</f>
        <v>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включенные:прочие изделия:содержащие магнезит, доломит или хромит</v>
      </c>
    </row>
    <row r="89" spans="2:6" x14ac:dyDescent="0.25">
      <c r="B89" t="s">
        <v>1450</v>
      </c>
      <c r="C89" t="s">
        <v>5</v>
      </c>
      <c r="D89" t="s">
        <v>67</v>
      </c>
      <c r="F89" t="str">
        <f>CONCATENATE($C$84,$D$87,D89)</f>
        <v>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включенные:прочие изделия:прочие</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topLeftCell="A31" workbookViewId="0">
      <selection activeCell="C19" sqref="C1:E1048576"/>
    </sheetView>
  </sheetViews>
  <sheetFormatPr defaultRowHeight="15" x14ac:dyDescent="0.25"/>
  <cols>
    <col min="1" max="1" width="5.7109375" customWidth="1"/>
    <col min="3" max="5" width="0" hidden="1" customWidth="1"/>
  </cols>
  <sheetData>
    <row r="2" spans="2:6" x14ac:dyDescent="0.25">
      <c r="B2" t="s">
        <v>0</v>
      </c>
    </row>
    <row r="3" spans="2:6" x14ac:dyDescent="0.25">
      <c r="C3" t="s">
        <v>1451</v>
      </c>
    </row>
    <row r="5" spans="2:6" x14ac:dyDescent="0.25">
      <c r="B5" t="s">
        <v>1452</v>
      </c>
      <c r="C5" t="s">
        <v>1453</v>
      </c>
      <c r="F5" t="str">
        <f>C5</f>
        <v>Кирпичи, блоки, плитки и другие керамические изделия из кремнеземистой каменной муки (например, из кизельгура, триполита или диатомита) или из аналогичных кремнеземистых пород.</v>
      </c>
    </row>
    <row r="7" spans="2:6" x14ac:dyDescent="0.25">
      <c r="C7" t="s">
        <v>1454</v>
      </c>
    </row>
    <row r="8" spans="2:6" x14ac:dyDescent="0.25">
      <c r="B8" t="s">
        <v>1455</v>
      </c>
      <c r="C8" t="s">
        <v>2</v>
      </c>
      <c r="D8" t="s">
        <v>1456</v>
      </c>
      <c r="F8" t="str">
        <f>CONCATENATE($C$7,D8)</f>
        <v>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пород:содержащие более 50 мас.% элементов Mg, Ca или Cr, взятых отдельно или вместе, в пересчете на МgО, СаО или Сr2О3</v>
      </c>
    </row>
    <row r="9" spans="2:6" x14ac:dyDescent="0.25">
      <c r="B9" t="s">
        <v>1457</v>
      </c>
      <c r="C9" t="s">
        <v>2</v>
      </c>
      <c r="D9" t="s">
        <v>1458</v>
      </c>
      <c r="F9" t="str">
        <f t="shared" ref="F9:F10" si="0">CONCATENATE($C$7,D9)</f>
        <v>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пород:cодержащие более 50 мас.% глинозема (Al2O3), кремнезема (SiO2) или смеси или соединения этих продуктов</v>
      </c>
    </row>
    <row r="10" spans="2:6" x14ac:dyDescent="0.25">
      <c r="B10" t="s">
        <v>1459</v>
      </c>
      <c r="C10" t="s">
        <v>2</v>
      </c>
      <c r="D10" t="s">
        <v>67</v>
      </c>
      <c r="F10" t="str">
        <f t="shared" si="0"/>
        <v>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пород:прочие</v>
      </c>
    </row>
    <row r="12" spans="2:6" x14ac:dyDescent="0.25">
      <c r="C12" t="s">
        <v>1460</v>
      </c>
    </row>
    <row r="13" spans="2:6" x14ac:dyDescent="0.25">
      <c r="B13" t="s">
        <v>1461</v>
      </c>
      <c r="C13" t="s">
        <v>2</v>
      </c>
      <c r="D13" t="s">
        <v>1462</v>
      </c>
      <c r="F13" t="str">
        <f>CONCATENATE($C$12,D13)</f>
        <v>Прочие огнеупорные керамические изделия (например, реторты, тигли, муфели, насадки, заглушки, подпорки, пробирные чашки, трубы, трубки, кожухи, прутки, стержни), кроме изделий из кремнеземистой каменной муки или аналогичных кремнеземистых пород:содержащие более 50 мас.% графита или других форм углерода, или смеси этих продуктов</v>
      </c>
    </row>
    <row r="14" spans="2:6" x14ac:dyDescent="0.25">
      <c r="B14" t="s">
        <v>1463</v>
      </c>
      <c r="C14" t="s">
        <v>2</v>
      </c>
      <c r="D14" t="s">
        <v>1464</v>
      </c>
      <c r="F14" t="str">
        <f t="shared" ref="F14" si="1">CONCATENATE($C$12,D14)</f>
        <v>Прочие огнеупорные керамические изделия (например, реторты, тигли, муфели, насадки, заглушки, подпорки, пробирные чашки, трубы, трубки, кожухи, прутки, стержни), кроме изделий из кремнеземистой каменной муки или аналогичных кремнеземистых пород:содержащие более 50 мас.% глинозема (Al2O3) или смеси или соединения глинозема с кремнеземом (SiO2)</v>
      </c>
    </row>
    <row r="15" spans="2:6" x14ac:dyDescent="0.25">
      <c r="B15" t="s">
        <v>1465</v>
      </c>
      <c r="C15" t="s">
        <v>2</v>
      </c>
      <c r="D15" t="s">
        <v>67</v>
      </c>
      <c r="F15" t="str">
        <f>CONCATENATE($C$12,D15)</f>
        <v>Прочие огнеупорные керамические изделия (например, реторты, тигли, муфели, насадки, заглушки, подпорки, пробирные чашки, трубы, трубки, кожухи, прутки, стержни), кроме изделий из кремнеземистой каменной муки или аналогичных кремнеземистых пород:прочие</v>
      </c>
    </row>
    <row r="17" spans="2:6" x14ac:dyDescent="0.25">
      <c r="B17" t="s">
        <v>0</v>
      </c>
    </row>
    <row r="18" spans="2:6" x14ac:dyDescent="0.25">
      <c r="C18" t="s">
        <v>1466</v>
      </c>
    </row>
    <row r="20" spans="2:6" x14ac:dyDescent="0.25">
      <c r="C20" t="s">
        <v>1467</v>
      </c>
    </row>
    <row r="21" spans="2:6" x14ac:dyDescent="0.25">
      <c r="B21" t="s">
        <v>1468</v>
      </c>
      <c r="C21" t="s">
        <v>2</v>
      </c>
      <c r="D21" t="s">
        <v>1469</v>
      </c>
      <c r="F21" t="str">
        <f>CONCATENATE($C$20,D21)</f>
        <v>Кирпичи строительные, блоки для полов, камни керамические несущие или для заполнения балочных конструкций и аналогичные изделия из керамики:кирпичи строительные</v>
      </c>
    </row>
    <row r="22" spans="2:6" x14ac:dyDescent="0.25">
      <c r="B22" t="s">
        <v>1470</v>
      </c>
      <c r="C22" t="s">
        <v>2</v>
      </c>
      <c r="D22" t="s">
        <v>67</v>
      </c>
      <c r="F22" t="str">
        <f>CONCATENATE($C$20,D22)</f>
        <v>Кирпичи строительные, блоки для полов, камни керамические несущие или для заполнения балочных конструкций и аналогичные изделия из керамики:прочие</v>
      </c>
    </row>
    <row r="24" spans="2:6" x14ac:dyDescent="0.25">
      <c r="C24" t="s">
        <v>1471</v>
      </c>
    </row>
    <row r="25" spans="2:6" x14ac:dyDescent="0.25">
      <c r="B25" t="s">
        <v>1472</v>
      </c>
      <c r="C25" t="s">
        <v>2</v>
      </c>
      <c r="D25" t="s">
        <v>1473</v>
      </c>
      <c r="F25" t="str">
        <f>CONCATENATE($C$24,D25)</f>
        <v>Черепица, дефлекторы, зонты над дымовыми трубами, части дымоходов, архитектурные украшения и прочие строительные детали из керамики:черепица</v>
      </c>
    </row>
    <row r="26" spans="2:6" x14ac:dyDescent="0.25">
      <c r="B26" t="s">
        <v>1474</v>
      </c>
      <c r="C26" t="s">
        <v>2</v>
      </c>
      <c r="D26" t="s">
        <v>67</v>
      </c>
      <c r="F26" t="str">
        <f>CONCATENATE($C$24,D26)</f>
        <v>Черепица, дефлекторы, зонты над дымовыми трубами, части дымоходов, архитектурные украшения и прочие строительные детали из керамики:прочие</v>
      </c>
    </row>
    <row r="28" spans="2:6" x14ac:dyDescent="0.25">
      <c r="B28" t="s">
        <v>1475</v>
      </c>
      <c r="C28" t="s">
        <v>1476</v>
      </c>
      <c r="F28" t="str">
        <f>C28</f>
        <v>Трубы керамические, трубопроводы изоляционные, водоотводы и фитинги труб.</v>
      </c>
    </row>
    <row r="30" spans="2:6" x14ac:dyDescent="0.25">
      <c r="C30" t="s">
        <v>1477</v>
      </c>
    </row>
    <row r="31" spans="2:6" x14ac:dyDescent="0.25">
      <c r="B31" t="s">
        <v>1478</v>
      </c>
      <c r="C31" t="s">
        <v>2</v>
      </c>
      <c r="D31" t="s">
        <v>1479</v>
      </c>
      <c r="F31" t="str">
        <f>CONCATENATE($C$30,D31)</f>
        <v>Плиты для мощения, плитки облицовочные для полов, печей, каминов или стен керамические неглазурованные; кубики керамические неглазурованные для мозаичных работ и аналогичные изделия, на основе или без нее:плитки, кубики и аналогичные изделия прямоугольной или другой формы, наибольшая грань которых может быть вписана в квадрат со стороной менее 7 см</v>
      </c>
    </row>
    <row r="32" spans="2:6" x14ac:dyDescent="0.25">
      <c r="B32" t="s">
        <v>1480</v>
      </c>
      <c r="C32" t="s">
        <v>2</v>
      </c>
      <c r="D32" t="s">
        <v>67</v>
      </c>
      <c r="F32" t="str">
        <f>CONCATENATE($C$30,D32)</f>
        <v>Плиты для мощения, плитки облицовочные для полов, печей, каминов или стен керамические неглазурованные; кубики керамические неглазурованные для мозаичных работ и аналогичные изделия, на основе или без нее:прочие</v>
      </c>
    </row>
    <row r="34" spans="2:6" x14ac:dyDescent="0.25">
      <c r="C34" t="s">
        <v>1481</v>
      </c>
    </row>
    <row r="35" spans="2:6" x14ac:dyDescent="0.25">
      <c r="B35" t="s">
        <v>1482</v>
      </c>
      <c r="C35" t="s">
        <v>2</v>
      </c>
      <c r="D35" t="s">
        <v>1479</v>
      </c>
      <c r="F35" t="str">
        <f>CONCATENATE($C$34,D35)</f>
        <v>Плиты для мощения, плитки облицовочные для полов, печей, каминов или стен керамические глазурованные; кубики керамические глазурованные для мозаичных работ и аналогичные изделия, на основе или без нее:плитки, кубики и аналогичные изделия прямоугольной или другой формы, наибольшая грань которых может быть вписана в квадрат со стороной менее 7 см</v>
      </c>
    </row>
    <row r="36" spans="2:6" x14ac:dyDescent="0.25">
      <c r="B36" t="s">
        <v>1483</v>
      </c>
      <c r="C36" t="s">
        <v>2</v>
      </c>
      <c r="D36" t="s">
        <v>67</v>
      </c>
      <c r="F36" t="str">
        <f>CONCATENATE($C$34,D36)</f>
        <v>Плиты для мощения, плитки облицовочные для полов, печей, каминов или стен керамические глазурованные; кубики керамические глазурованные для мозаичных работ и аналогичные изделия, на основе или без нее:прочие</v>
      </c>
    </row>
    <row r="38" spans="2:6" x14ac:dyDescent="0.25">
      <c r="C38" t="s">
        <v>1484</v>
      </c>
    </row>
    <row r="39" spans="2:6" x14ac:dyDescent="0.25">
      <c r="C39" t="s">
        <v>2</v>
      </c>
      <c r="D39" t="s">
        <v>1485</v>
      </c>
    </row>
    <row r="40" spans="2:6" x14ac:dyDescent="0.25">
      <c r="B40" t="s">
        <v>1486</v>
      </c>
      <c r="C40" t="s">
        <v>5</v>
      </c>
      <c r="D40" t="s">
        <v>1487</v>
      </c>
      <c r="F40" t="str">
        <f>CONCATENATE($C$38,$D$39,D40)</f>
        <v>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упаковки товаров:изделия керамические для лабораторных, химических или других технических целей:из фарфора</v>
      </c>
    </row>
    <row r="41" spans="2:6" x14ac:dyDescent="0.25">
      <c r="B41" t="s">
        <v>1488</v>
      </c>
      <c r="C41" t="s">
        <v>5</v>
      </c>
      <c r="D41" t="s">
        <v>1489</v>
      </c>
      <c r="F41" t="str">
        <f t="shared" ref="F41:F42" si="2">CONCATENATE($C$38,$D$39,D41)</f>
        <v>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упаковки товаров:изделия керамические для лабораторных, химических или других технических целей:изделия, имеющие эквивалент твердости 9 или более по шкале Мооса</v>
      </c>
    </row>
    <row r="42" spans="2:6" x14ac:dyDescent="0.25">
      <c r="B42" t="s">
        <v>1490</v>
      </c>
      <c r="C42" t="s">
        <v>5</v>
      </c>
      <c r="D42" t="s">
        <v>67</v>
      </c>
      <c r="F42" t="str">
        <f t="shared" si="2"/>
        <v>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упаковки товаров:изделия керамические для лабораторных, химических или других технических целей:прочие</v>
      </c>
    </row>
    <row r="43" spans="2:6" x14ac:dyDescent="0.25">
      <c r="B43" t="s">
        <v>1491</v>
      </c>
      <c r="C43" t="s">
        <v>2</v>
      </c>
      <c r="D43" t="s">
        <v>67</v>
      </c>
      <c r="F43" t="str">
        <f>CONCATENATE($C$38,D43)</f>
        <v>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упаковки товаров:прочие</v>
      </c>
    </row>
    <row r="45" spans="2:6" x14ac:dyDescent="0.25">
      <c r="B45" t="s">
        <v>0</v>
      </c>
    </row>
    <row r="46" spans="2:6" x14ac:dyDescent="0.25">
      <c r="C46" t="s">
        <v>1492</v>
      </c>
    </row>
    <row r="47" spans="2:6" x14ac:dyDescent="0.25">
      <c r="B47" t="s">
        <v>1493</v>
      </c>
      <c r="C47" t="s">
        <v>2</v>
      </c>
      <c r="D47" t="s">
        <v>1487</v>
      </c>
      <c r="F47" t="str">
        <f>CONCATENATE($C$46,D47)</f>
        <v>Раковины, умывальники, консоли раковин, ванны, биде, унитазы, сливные бачки, писсуары и аналогичные санитарно-технические изделия из керамики:из фарфора</v>
      </c>
    </row>
    <row r="48" spans="2:6" x14ac:dyDescent="0.25">
      <c r="B48" t="s">
        <v>1494</v>
      </c>
      <c r="C48" t="s">
        <v>2</v>
      </c>
      <c r="D48" t="s">
        <v>67</v>
      </c>
      <c r="F48" t="str">
        <f>CONCATENATE($C$46,D48)</f>
        <v>Раковины, умывальники, консоли раковин, ванны, биде, унитазы, сливные бачки, писсуары и аналогичные санитарно-технические изделия из керамики:прочие</v>
      </c>
    </row>
    <row r="50" spans="2:6" x14ac:dyDescent="0.25">
      <c r="C50" t="s">
        <v>1495</v>
      </c>
    </row>
    <row r="51" spans="2:6" x14ac:dyDescent="0.25">
      <c r="B51" t="s">
        <v>1496</v>
      </c>
      <c r="C51" t="s">
        <v>2</v>
      </c>
      <c r="D51" t="s">
        <v>1497</v>
      </c>
      <c r="F51" t="str">
        <f>CONCATENATE($C$50,D51)</f>
        <v>Посуда столовая, кухонная и прочие хозяйственные и туалетные изделия из фарфора:посуда столовая и кухонная</v>
      </c>
    </row>
    <row r="52" spans="2:6" x14ac:dyDescent="0.25">
      <c r="B52" t="s">
        <v>1498</v>
      </c>
      <c r="C52" t="s">
        <v>2</v>
      </c>
      <c r="D52" t="s">
        <v>8</v>
      </c>
      <c r="F52" t="str">
        <f>CONCATENATE($C$50,D52)</f>
        <v>Посуда столовая, кухонная и прочие хозяйственные и туалетные изделия из фарфора:прочая</v>
      </c>
    </row>
    <row r="54" spans="2:6" x14ac:dyDescent="0.25">
      <c r="B54" t="s">
        <v>1499</v>
      </c>
      <c r="C54" t="s">
        <v>1500</v>
      </c>
      <c r="F54" t="str">
        <f>C54</f>
        <v>Посуда столовая, кухонная и прочие хозяйственные и туалетные изделия из керамики, кроме фарфора.</v>
      </c>
    </row>
    <row r="56" spans="2:6" x14ac:dyDescent="0.25">
      <c r="C56" t="s">
        <v>1501</v>
      </c>
    </row>
    <row r="57" spans="2:6" x14ac:dyDescent="0.25">
      <c r="B57" t="s">
        <v>1502</v>
      </c>
      <c r="C57" t="s">
        <v>2</v>
      </c>
      <c r="D57" t="s">
        <v>1487</v>
      </c>
      <c r="F57" t="str">
        <f>CONCATENATE($C$56,D57)</f>
        <v>Статуэтки и прочие декоративные изделия из керамики:из фарфора</v>
      </c>
    </row>
    <row r="58" spans="2:6" x14ac:dyDescent="0.25">
      <c r="B58" t="s">
        <v>1503</v>
      </c>
      <c r="C58" t="s">
        <v>2</v>
      </c>
      <c r="D58" t="s">
        <v>67</v>
      </c>
      <c r="F58" t="str">
        <f>CONCATENATE($C$56,D58)</f>
        <v>Статуэтки и прочие декоративные изделия из керамики:прочие</v>
      </c>
    </row>
    <row r="60" spans="2:6" x14ac:dyDescent="0.25">
      <c r="C60" t="s">
        <v>1504</v>
      </c>
    </row>
    <row r="61" spans="2:6" x14ac:dyDescent="0.25">
      <c r="B61" t="s">
        <v>1505</v>
      </c>
      <c r="C61" t="s">
        <v>2</v>
      </c>
      <c r="D61" t="s">
        <v>1487</v>
      </c>
      <c r="F61" t="str">
        <f>CONCATENATE($C$60,D61)</f>
        <v>Прочие керамические изделия:из фарфора</v>
      </c>
    </row>
    <row r="62" spans="2:6" x14ac:dyDescent="0.25">
      <c r="B62" t="s">
        <v>1506</v>
      </c>
      <c r="C62" t="s">
        <v>2</v>
      </c>
      <c r="D62" t="s">
        <v>67</v>
      </c>
      <c r="F62" t="str">
        <f>CONCATENATE($C$60,D62)</f>
        <v>Прочие керамические изделия:прочие</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7"/>
  <sheetViews>
    <sheetView topLeftCell="A67" workbookViewId="0">
      <selection activeCell="C1" sqref="C1:E1048576"/>
    </sheetView>
  </sheetViews>
  <sheetFormatPr defaultRowHeight="15" x14ac:dyDescent="0.25"/>
  <cols>
    <col min="1" max="1" width="5.140625" customWidth="1"/>
    <col min="3" max="5" width="9.140625" hidden="1" customWidth="1"/>
  </cols>
  <sheetData>
    <row r="2" spans="2:6" x14ac:dyDescent="0.25">
      <c r="B2" t="s">
        <v>0</v>
      </c>
    </row>
    <row r="3" spans="2:6" x14ac:dyDescent="0.25">
      <c r="C3" t="s">
        <v>6139</v>
      </c>
    </row>
    <row r="4" spans="2:6" x14ac:dyDescent="0.25">
      <c r="B4" t="s">
        <v>6138</v>
      </c>
      <c r="C4" t="s">
        <v>2</v>
      </c>
      <c r="D4" t="s">
        <v>6137</v>
      </c>
      <c r="F4" t="str">
        <f>CONCATENATE($C$3,D4)</f>
        <v>Картофель свежий или охлажденный:семенной</v>
      </c>
    </row>
    <row r="5" spans="2:6" x14ac:dyDescent="0.25">
      <c r="B5" t="s">
        <v>6136</v>
      </c>
      <c r="C5" t="s">
        <v>2</v>
      </c>
      <c r="D5" t="s">
        <v>19</v>
      </c>
      <c r="F5" t="str">
        <f>CONCATENATE($C$3,D5)</f>
        <v>Картофель свежий или охлажденный:прочий</v>
      </c>
    </row>
    <row r="7" spans="2:6" x14ac:dyDescent="0.25">
      <c r="B7" t="s">
        <v>6135</v>
      </c>
      <c r="C7" t="s">
        <v>6134</v>
      </c>
      <c r="F7" t="str">
        <f>C7</f>
        <v>Томаты свежие или охлажденные.</v>
      </c>
    </row>
    <row r="9" spans="2:6" x14ac:dyDescent="0.25">
      <c r="C9" t="s">
        <v>6133</v>
      </c>
    </row>
    <row r="10" spans="2:6" x14ac:dyDescent="0.25">
      <c r="B10" t="s">
        <v>6132</v>
      </c>
      <c r="C10" t="s">
        <v>2</v>
      </c>
      <c r="D10" t="s">
        <v>6131</v>
      </c>
      <c r="F10" t="str">
        <f>CONCATENATE($C$9,D10)</f>
        <v>Лук репчатый, лук шалот, чеснок, лук-порей и прочие луковичные овощи, свежие или охлажденные:лук репчатый и лук шалот</v>
      </c>
    </row>
    <row r="11" spans="2:6" x14ac:dyDescent="0.25">
      <c r="B11" t="s">
        <v>6130</v>
      </c>
      <c r="C11" t="s">
        <v>2</v>
      </c>
      <c r="D11" t="s">
        <v>6129</v>
      </c>
      <c r="F11" t="str">
        <f t="shared" ref="F11:F12" si="0">CONCATENATE($C$9,D11)</f>
        <v>Лук репчатый, лук шалот, чеснок, лук-порей и прочие луковичные овощи, свежие или охлажденные:чеснок</v>
      </c>
    </row>
    <row r="12" spans="2:6" x14ac:dyDescent="0.25">
      <c r="B12" t="s">
        <v>6128</v>
      </c>
      <c r="C12" t="s">
        <v>2</v>
      </c>
      <c r="D12" t="s">
        <v>6127</v>
      </c>
      <c r="F12" t="str">
        <f t="shared" si="0"/>
        <v>Лук репчатый, лук шалот, чеснок, лук-порей и прочие луковичные овощи, свежие или охлажденные:лук-порей и прочие луковичные овощи</v>
      </c>
    </row>
    <row r="14" spans="2:6" x14ac:dyDescent="0.25">
      <c r="C14" t="s">
        <v>6126</v>
      </c>
    </row>
    <row r="15" spans="2:6" x14ac:dyDescent="0.25">
      <c r="B15" t="s">
        <v>6125</v>
      </c>
      <c r="C15" t="s">
        <v>2</v>
      </c>
      <c r="D15" t="s">
        <v>6124</v>
      </c>
      <c r="F15" t="str">
        <f>CONCATENATE($C$14,D15)</f>
        <v>Капуста кочанная, капуста цветная, кольраби, капуста листовая и аналогичные съедобные овощи из рода Brassica, свежие или охлажденные:капуста цветная и брокколи</v>
      </c>
    </row>
    <row r="16" spans="2:6" x14ac:dyDescent="0.25">
      <c r="B16" t="s">
        <v>6123</v>
      </c>
      <c r="C16" t="s">
        <v>2</v>
      </c>
      <c r="D16" t="s">
        <v>6122</v>
      </c>
      <c r="F16" t="str">
        <f t="shared" ref="F16:F17" si="1">CONCATENATE($C$14,D16)</f>
        <v>Капуста кочанная, капуста цветная, кольраби, капуста листовая и аналогичные съедобные овощи из рода Brassica, свежие или охлажденные:капуста брюссельская</v>
      </c>
    </row>
    <row r="17" spans="2:6" x14ac:dyDescent="0.25">
      <c r="B17" t="s">
        <v>6121</v>
      </c>
      <c r="C17" t="s">
        <v>2</v>
      </c>
      <c r="D17" t="s">
        <v>67</v>
      </c>
      <c r="F17" t="str">
        <f t="shared" si="1"/>
        <v>Капуста кочанная, капуста цветная, кольраби, капуста листовая и аналогичные съедобные овощи из рода Brassica, свежие или охлажденные:прочие</v>
      </c>
    </row>
    <row r="19" spans="2:6" x14ac:dyDescent="0.25">
      <c r="C19" t="s">
        <v>6120</v>
      </c>
    </row>
    <row r="20" spans="2:6" x14ac:dyDescent="0.25">
      <c r="C20" t="s">
        <v>2</v>
      </c>
      <c r="D20" t="s">
        <v>6119</v>
      </c>
    </row>
    <row r="21" spans="2:6" x14ac:dyDescent="0.25">
      <c r="B21" t="s">
        <v>6118</v>
      </c>
      <c r="C21" t="s">
        <v>5</v>
      </c>
      <c r="D21" t="s">
        <v>6117</v>
      </c>
      <c r="F21" t="str">
        <f>CONCATENATE($C$19,$D$20,D21)</f>
        <v>Салат-латук (Lactuca sativa) и цикорий (Cichorium sрр.), свежие или охлажденные:салат-латук:салат-латук кочанный (салат кочанный)</v>
      </c>
    </row>
    <row r="22" spans="2:6" x14ac:dyDescent="0.25">
      <c r="B22" t="s">
        <v>6116</v>
      </c>
      <c r="C22" t="s">
        <v>5</v>
      </c>
      <c r="D22" t="s">
        <v>19</v>
      </c>
      <c r="F22" t="str">
        <f>CONCATENATE($C$19,$D$20,D22)</f>
        <v>Салат-латук (Lactuca sativa) и цикорий (Cichorium sрр.), свежие или охлажденные:салат-латук:прочий</v>
      </c>
    </row>
    <row r="24" spans="2:6" x14ac:dyDescent="0.25">
      <c r="B24" t="s">
        <v>0</v>
      </c>
    </row>
    <row r="25" spans="2:6" x14ac:dyDescent="0.25">
      <c r="C25" t="s">
        <v>2</v>
      </c>
      <c r="D25" t="s">
        <v>6115</v>
      </c>
    </row>
    <row r="26" spans="2:6" x14ac:dyDescent="0.25">
      <c r="B26" t="s">
        <v>6114</v>
      </c>
      <c r="C26" t="s">
        <v>5</v>
      </c>
      <c r="D26" t="s">
        <v>6113</v>
      </c>
      <c r="F26" t="str">
        <f>CONCATENATE($C$19,$D$25,D26)</f>
        <v>Салат-латук (Lactuca sativa) и цикорий (Cichorium sрр.), свежие или охлажденные:цикорий:цикорий обыкновенный (Cichorium intybus var. foliosum)</v>
      </c>
    </row>
    <row r="27" spans="2:6" x14ac:dyDescent="0.25">
      <c r="B27" t="s">
        <v>6112</v>
      </c>
      <c r="C27" t="s">
        <v>5</v>
      </c>
      <c r="D27" t="s">
        <v>19</v>
      </c>
      <c r="F27" t="str">
        <f>CONCATENATE($C$19,$D$25,D27)</f>
        <v>Салат-латук (Lactuca sativa) и цикорий (Cichorium sрр.), свежие или охлажденные:цикорий:прочий</v>
      </c>
    </row>
    <row r="29" spans="2:6" x14ac:dyDescent="0.25">
      <c r="C29" t="s">
        <v>6111</v>
      </c>
    </row>
    <row r="30" spans="2:6" x14ac:dyDescent="0.25">
      <c r="B30" t="s">
        <v>6110</v>
      </c>
      <c r="C30" t="s">
        <v>2</v>
      </c>
      <c r="D30" t="s">
        <v>6109</v>
      </c>
      <c r="F30" t="str">
        <f>CONCATENATE($C$29,D30)</f>
        <v>Морковь, репа, свекла столовая, козлобородник, сельдерей корневой, редис и прочие аналогичные съедобные корнеплоды, свежие или охлажденные:морковь и репа</v>
      </c>
    </row>
    <row r="31" spans="2:6" x14ac:dyDescent="0.25">
      <c r="B31" t="s">
        <v>6108</v>
      </c>
      <c r="C31" t="s">
        <v>2</v>
      </c>
      <c r="D31" t="s">
        <v>67</v>
      </c>
      <c r="F31" t="str">
        <f>CONCATENATE($C$29,D31)</f>
        <v>Морковь, репа, свекла столовая, козлобородник, сельдерей корневой, редис и прочие аналогичные съедобные корнеплоды, свежие или охлажденные:прочие</v>
      </c>
    </row>
    <row r="33" spans="2:6" x14ac:dyDescent="0.25">
      <c r="B33" t="s">
        <v>6107</v>
      </c>
      <c r="C33" t="s">
        <v>6106</v>
      </c>
      <c r="F33" t="str">
        <f>C33</f>
        <v>Огурцы и корнишоны, свежие или охлажденные.</v>
      </c>
    </row>
    <row r="35" spans="2:6" x14ac:dyDescent="0.25">
      <c r="C35" t="s">
        <v>6105</v>
      </c>
    </row>
    <row r="36" spans="2:6" x14ac:dyDescent="0.25">
      <c r="B36" t="s">
        <v>6104</v>
      </c>
      <c r="C36" t="s">
        <v>2</v>
      </c>
      <c r="D36" t="s">
        <v>6042</v>
      </c>
      <c r="F36" t="str">
        <f>CONCATENATE($C$35,D36)</f>
        <v>Бобовые овощи, лущеные или нелущеные, свежие или охлажденные:горох (Рisum sativum)</v>
      </c>
    </row>
    <row r="37" spans="2:6" x14ac:dyDescent="0.25">
      <c r="B37" t="s">
        <v>6103</v>
      </c>
      <c r="C37" t="s">
        <v>2</v>
      </c>
      <c r="D37" t="s">
        <v>6076</v>
      </c>
      <c r="F37" t="str">
        <f t="shared" ref="F37:F38" si="2">CONCATENATE($C$35,D37)</f>
        <v>Бобовые овощи, лущеные или нелущеные, свежие или охлажденные:фасоль (Vigna sрр., Рhaseolus sрр.)</v>
      </c>
    </row>
    <row r="38" spans="2:6" x14ac:dyDescent="0.25">
      <c r="B38" t="s">
        <v>6102</v>
      </c>
      <c r="C38" t="s">
        <v>2</v>
      </c>
      <c r="D38" t="s">
        <v>6101</v>
      </c>
      <c r="F38" t="str">
        <f t="shared" si="2"/>
        <v>Бобовые овощи, лущеные или нелущеные, свежие или охлажденные:бобовые овощи прочие</v>
      </c>
    </row>
    <row r="40" spans="2:6" x14ac:dyDescent="0.25">
      <c r="C40" t="s">
        <v>6100</v>
      </c>
    </row>
    <row r="41" spans="2:6" x14ac:dyDescent="0.25">
      <c r="B41" t="s">
        <v>6099</v>
      </c>
      <c r="C41" t="s">
        <v>2</v>
      </c>
      <c r="D41" t="s">
        <v>6098</v>
      </c>
      <c r="F41" t="str">
        <f>CONCATENATE($C$40,D41)</f>
        <v>Овощи прочие, свежие или охлажденные:спаржа</v>
      </c>
    </row>
    <row r="42" spans="2:6" x14ac:dyDescent="0.25">
      <c r="B42" t="s">
        <v>6097</v>
      </c>
      <c r="C42" t="s">
        <v>2</v>
      </c>
      <c r="D42" t="s">
        <v>6096</v>
      </c>
      <c r="F42" t="str">
        <f t="shared" ref="F42:F43" si="3">CONCATENATE($C$40,D42)</f>
        <v>Овощи прочие, свежие или охлажденные:баклажаны (бадриджаны)</v>
      </c>
    </row>
    <row r="43" spans="2:6" x14ac:dyDescent="0.25">
      <c r="B43" t="s">
        <v>6095</v>
      </c>
      <c r="C43" t="s">
        <v>2</v>
      </c>
      <c r="D43" t="s">
        <v>6094</v>
      </c>
      <c r="F43" t="str">
        <f t="shared" si="3"/>
        <v>Овощи прочие, свежие или охлажденные:сельдерей прочий, кроме сельдерея корневого</v>
      </c>
    </row>
    <row r="44" spans="2:6" x14ac:dyDescent="0.25">
      <c r="C44" t="s">
        <v>2</v>
      </c>
      <c r="D44" t="s">
        <v>6061</v>
      </c>
    </row>
    <row r="45" spans="2:6" x14ac:dyDescent="0.25">
      <c r="B45" t="s">
        <v>6093</v>
      </c>
      <c r="C45" t="s">
        <v>5</v>
      </c>
      <c r="D45" t="s">
        <v>6052</v>
      </c>
      <c r="F45" t="str">
        <f>CONCATENATE($C$40,$D$44,D45)</f>
        <v>Овощи прочие, свежие или охлажденные:грибы и трюфели:грибы рода Agaricus</v>
      </c>
    </row>
    <row r="46" spans="2:6" x14ac:dyDescent="0.25">
      <c r="B46" t="s">
        <v>6092</v>
      </c>
      <c r="C46" t="s">
        <v>5</v>
      </c>
      <c r="D46" t="s">
        <v>67</v>
      </c>
      <c r="F46" t="str">
        <f>CONCATENATE($C$40,$D$44,D46)</f>
        <v>Овощи прочие, свежие или охлажденные:грибы и трюфели:прочие</v>
      </c>
    </row>
    <row r="47" spans="2:6" x14ac:dyDescent="0.25">
      <c r="B47" t="s">
        <v>6091</v>
      </c>
      <c r="C47" t="s">
        <v>2</v>
      </c>
      <c r="D47" t="s">
        <v>6090</v>
      </c>
      <c r="F47" t="str">
        <f>CONCATENATE($C$40,D47)</f>
        <v>Овощи прочие, свежие или охлажденные:плоды рода Caрsicum или рода Рimenta</v>
      </c>
    </row>
    <row r="48" spans="2:6" x14ac:dyDescent="0.25">
      <c r="B48" t="s">
        <v>6089</v>
      </c>
      <c r="C48" t="s">
        <v>2</v>
      </c>
      <c r="D48" t="s">
        <v>6073</v>
      </c>
      <c r="F48" t="str">
        <f>CONCATENATE($C$40,D48)</f>
        <v>Овощи прочие, свежие или охлажденные:шпинат, шпинат новозеландский и шпинат гигантский (шпинат садовый)</v>
      </c>
    </row>
    <row r="49" spans="2:6" x14ac:dyDescent="0.25">
      <c r="C49" t="s">
        <v>2</v>
      </c>
      <c r="D49" t="s">
        <v>87</v>
      </c>
    </row>
    <row r="50" spans="2:6" x14ac:dyDescent="0.25">
      <c r="B50" t="s">
        <v>6088</v>
      </c>
      <c r="C50" t="s">
        <v>5</v>
      </c>
      <c r="D50" t="s">
        <v>6087</v>
      </c>
      <c r="F50" t="str">
        <f>CONCATENATE($C$40,$D$49,D50)</f>
        <v>Овощи прочие, свежие или охлажденные:прочие:артишоки</v>
      </c>
    </row>
    <row r="51" spans="2:6" x14ac:dyDescent="0.25">
      <c r="B51" t="s">
        <v>6086</v>
      </c>
      <c r="C51" t="s">
        <v>5</v>
      </c>
      <c r="D51" t="s">
        <v>6064</v>
      </c>
      <c r="F51" t="str">
        <f t="shared" ref="F51:F53" si="4">CONCATENATE($C$40,$D$49,D51)</f>
        <v>Овощи прочие, свежие или охлажденные:прочие:маслины, или оливки</v>
      </c>
    </row>
    <row r="52" spans="2:6" x14ac:dyDescent="0.25">
      <c r="B52" t="s">
        <v>6085</v>
      </c>
      <c r="C52" t="s">
        <v>5</v>
      </c>
      <c r="D52" t="s">
        <v>6084</v>
      </c>
      <c r="F52" t="str">
        <f t="shared" si="4"/>
        <v>Овощи прочие, свежие или охлажденные:прочие:тыквы, кабачки и прочие овощи семейства тыквенных (Cucurbita spp.)</v>
      </c>
    </row>
    <row r="53" spans="2:6" x14ac:dyDescent="0.25">
      <c r="B53" t="s">
        <v>6083</v>
      </c>
      <c r="C53" t="s">
        <v>5</v>
      </c>
      <c r="D53" t="s">
        <v>67</v>
      </c>
      <c r="F53" t="str">
        <f t="shared" si="4"/>
        <v>Овощи прочие, свежие или охлажденные:прочие:прочие</v>
      </c>
    </row>
    <row r="55" spans="2:6" x14ac:dyDescent="0.25">
      <c r="C55" t="s">
        <v>6082</v>
      </c>
    </row>
    <row r="56" spans="2:6" x14ac:dyDescent="0.25">
      <c r="B56" t="s">
        <v>6081</v>
      </c>
      <c r="C56" t="s">
        <v>2</v>
      </c>
      <c r="D56" t="s">
        <v>6080</v>
      </c>
      <c r="F56" t="str">
        <f>CONCATENATE($C$55,D56)</f>
        <v>Овощи (сырые или сваренные в воде или на пару) замороженные:картофель</v>
      </c>
    </row>
    <row r="57" spans="2:6" x14ac:dyDescent="0.25">
      <c r="C57" t="s">
        <v>2</v>
      </c>
      <c r="D57" t="s">
        <v>6079</v>
      </c>
    </row>
    <row r="58" spans="2:6" x14ac:dyDescent="0.25">
      <c r="B58" t="s">
        <v>6078</v>
      </c>
      <c r="C58" t="s">
        <v>5</v>
      </c>
      <c r="D58" t="s">
        <v>6042</v>
      </c>
      <c r="F58" t="str">
        <f>CONCATENATE($C$55,$D$57,D58)</f>
        <v>Овощи (сырые или сваренные в воде или на пару) замороженные:бобовые овощи, лущеные или нелущеные:горох (Рisum sativum)</v>
      </c>
    </row>
    <row r="59" spans="2:6" x14ac:dyDescent="0.25">
      <c r="B59" t="s">
        <v>6077</v>
      </c>
      <c r="C59" t="s">
        <v>5</v>
      </c>
      <c r="D59" t="s">
        <v>6076</v>
      </c>
      <c r="F59" t="str">
        <f t="shared" ref="F59:F60" si="5">CONCATENATE($C$55,$D$57,D59)</f>
        <v>Овощи (сырые или сваренные в воде или на пару) замороженные:бобовые овощи, лущеные или нелущеные:фасоль (Vigna sрр., Рhaseolus sрр.)</v>
      </c>
    </row>
    <row r="60" spans="2:6" x14ac:dyDescent="0.25">
      <c r="B60" t="s">
        <v>6075</v>
      </c>
      <c r="C60" t="s">
        <v>5</v>
      </c>
      <c r="D60" t="s">
        <v>67</v>
      </c>
      <c r="F60" t="str">
        <f t="shared" si="5"/>
        <v>Овощи (сырые или сваренные в воде или на пару) замороженные:бобовые овощи, лущеные или нелущеные:прочие</v>
      </c>
    </row>
    <row r="61" spans="2:6" x14ac:dyDescent="0.25">
      <c r="B61" t="s">
        <v>6074</v>
      </c>
      <c r="C61" t="s">
        <v>2</v>
      </c>
      <c r="D61" t="s">
        <v>6073</v>
      </c>
      <c r="F61" t="str">
        <f>CONCATENATE($C$55,D61)</f>
        <v>Овощи (сырые или сваренные в воде или на пару) замороженные:шпинат, шпинат новозеландский и шпинат гигантский (шпинат садовый)</v>
      </c>
    </row>
    <row r="63" spans="2:6" x14ac:dyDescent="0.25">
      <c r="B63" t="s">
        <v>0</v>
      </c>
    </row>
    <row r="64" spans="2:6" x14ac:dyDescent="0.25">
      <c r="B64" t="s">
        <v>6072</v>
      </c>
      <c r="C64" t="s">
        <v>2</v>
      </c>
      <c r="D64" t="s">
        <v>6071</v>
      </c>
      <c r="F64" t="str">
        <f>CONCATENATE($C$55,D64)</f>
        <v>Овощи (сырые или сваренные в воде или на пару) замороженные:сахарная кукуруза</v>
      </c>
    </row>
    <row r="65" spans="2:6" x14ac:dyDescent="0.25">
      <c r="B65" t="s">
        <v>6070</v>
      </c>
      <c r="C65" t="s">
        <v>2</v>
      </c>
      <c r="D65" t="s">
        <v>6069</v>
      </c>
      <c r="F65" t="str">
        <f>CONCATENATE($C$55,D65)</f>
        <v>Овощи (сырые или сваренные в воде или на пару) замороженные:прочие овощи</v>
      </c>
    </row>
    <row r="66" spans="2:6" x14ac:dyDescent="0.25">
      <c r="B66" t="s">
        <v>6068</v>
      </c>
      <c r="C66" t="s">
        <v>2</v>
      </c>
      <c r="D66" t="s">
        <v>6067</v>
      </c>
      <c r="F66" t="str">
        <f>CONCATENATE($C$55,D66)</f>
        <v>Овощи (сырые или сваренные в воде или на пару) замороженные:овощные смеси</v>
      </c>
    </row>
    <row r="68" spans="2:6" x14ac:dyDescent="0.25">
      <c r="C68" t="s">
        <v>6066</v>
      </c>
    </row>
    <row r="69" spans="2:6" x14ac:dyDescent="0.25">
      <c r="B69" t="s">
        <v>6065</v>
      </c>
      <c r="C69" t="s">
        <v>2</v>
      </c>
      <c r="D69" t="s">
        <v>6064</v>
      </c>
      <c r="F69" t="str">
        <f>CONCATENATE($C$68,D69)</f>
        <v>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пищу:маслины, или оливки</v>
      </c>
    </row>
    <row r="70" spans="2:6" x14ac:dyDescent="0.25">
      <c r="B70" t="s">
        <v>6063</v>
      </c>
      <c r="C70" t="s">
        <v>2</v>
      </c>
      <c r="D70" t="s">
        <v>6062</v>
      </c>
      <c r="F70" t="str">
        <f>CONCATENATE($C$68,D70)</f>
        <v>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пищу:огурцы и корнишоны</v>
      </c>
    </row>
    <row r="71" spans="2:6" x14ac:dyDescent="0.25">
      <c r="C71" t="s">
        <v>2</v>
      </c>
      <c r="D71" t="s">
        <v>6061</v>
      </c>
    </row>
    <row r="72" spans="2:6" x14ac:dyDescent="0.25">
      <c r="B72" t="s">
        <v>6060</v>
      </c>
      <c r="C72" t="s">
        <v>5</v>
      </c>
      <c r="D72" t="s">
        <v>6052</v>
      </c>
      <c r="F72" t="str">
        <f>CONCATENATE($C$68,$D$71,D72)</f>
        <v>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пищу:грибы и трюфели:грибы рода Agaricus</v>
      </c>
    </row>
    <row r="73" spans="2:6" x14ac:dyDescent="0.25">
      <c r="B73" t="s">
        <v>6059</v>
      </c>
      <c r="C73" t="s">
        <v>5</v>
      </c>
      <c r="D73" t="s">
        <v>67</v>
      </c>
      <c r="F73" t="str">
        <f>CONCATENATE($C$68,$D$71,D73)</f>
        <v>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пищу:грибы и трюфели:прочие</v>
      </c>
    </row>
    <row r="74" spans="2:6" x14ac:dyDescent="0.25">
      <c r="B74" t="s">
        <v>6058</v>
      </c>
      <c r="C74" t="s">
        <v>2</v>
      </c>
      <c r="D74" t="s">
        <v>6045</v>
      </c>
      <c r="F74" t="str">
        <f>CONCATENATE($C$68,D74)</f>
        <v>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пищу:овощи прочие; овощные смеси</v>
      </c>
    </row>
    <row r="76" spans="2:6" x14ac:dyDescent="0.25">
      <c r="C76" t="s">
        <v>6057</v>
      </c>
    </row>
    <row r="77" spans="2:6" x14ac:dyDescent="0.25">
      <c r="B77" t="s">
        <v>6056</v>
      </c>
      <c r="C77" t="s">
        <v>2</v>
      </c>
      <c r="D77" t="s">
        <v>6055</v>
      </c>
      <c r="F77" t="str">
        <f>CONCATENATE($C$76,D77)</f>
        <v>Овощи сушеные, целые, нарезанные кусками, ломтиками, измельченные или в виде порошка, но не подвергнутые дальнейшей обработке:лук репчатый</v>
      </c>
    </row>
    <row r="78" spans="2:6" x14ac:dyDescent="0.25">
      <c r="C78" t="s">
        <v>2</v>
      </c>
      <c r="D78" t="s">
        <v>6054</v>
      </c>
    </row>
    <row r="79" spans="2:6" x14ac:dyDescent="0.25">
      <c r="B79" t="s">
        <v>6053</v>
      </c>
      <c r="C79" t="s">
        <v>5</v>
      </c>
      <c r="D79" t="s">
        <v>6052</v>
      </c>
      <c r="F79" t="str">
        <f>CONCATENATE($C$76,$D$78,D79)</f>
        <v>Овощи сушеные, целые, нарезанные кусками, ломтиками, измельченные или в виде порошка, но не подвергнутые дальнейшей обработке:грибы, древесные уши, или аурикулярии (Auricularia spp.), дрожалковые грибы (Tremella spp.) и трюфели:грибы рода Agaricus</v>
      </c>
    </row>
    <row r="80" spans="2:6" x14ac:dyDescent="0.25">
      <c r="B80" t="s">
        <v>6051</v>
      </c>
      <c r="C80" t="s">
        <v>5</v>
      </c>
      <c r="D80" t="s">
        <v>6050</v>
      </c>
      <c r="F80" t="str">
        <f t="shared" ref="F80:F82" si="6">CONCATENATE($C$76,$D$78,D80)</f>
        <v>Овощи сушеные, целые, нарезанные кусками, ломтиками, измельченные или в виде порошка, но не подвергнутые дальнейшей обработке:грибы, древесные уши, или аурикулярии (Auricularia spp.), дрожалковые грибы (Tremella spp.) и трюфели:древесные уши, или аурикулярии (Auricularia spp.)</v>
      </c>
    </row>
    <row r="81" spans="2:6" x14ac:dyDescent="0.25">
      <c r="B81" t="s">
        <v>6049</v>
      </c>
      <c r="C81" t="s">
        <v>5</v>
      </c>
      <c r="D81" t="s">
        <v>6048</v>
      </c>
      <c r="F81" t="str">
        <f t="shared" si="6"/>
        <v>Овощи сушеные, целые, нарезанные кусками, ломтиками, измельченные или в виде порошка, но не подвергнутые дальнейшей обработке:грибы, древесные уши, или аурикулярии (Auricularia spp.), дрожалковые грибы (Tremella spp.) и трюфели:дрожалковые грибы (Tremella spp.)</v>
      </c>
    </row>
    <row r="82" spans="2:6" x14ac:dyDescent="0.25">
      <c r="B82" t="s">
        <v>6047</v>
      </c>
      <c r="C82" t="s">
        <v>5</v>
      </c>
      <c r="D82" t="s">
        <v>67</v>
      </c>
      <c r="F82" t="str">
        <f t="shared" si="6"/>
        <v>Овощи сушеные, целые, нарезанные кусками, ломтиками, измельченные или в виде порошка, но не подвергнутые дальнейшей обработке:грибы, древесные уши, или аурикулярии (Auricularia spp.), дрожалковые грибы (Tremella spp.) и трюфели:прочие</v>
      </c>
    </row>
    <row r="83" spans="2:6" x14ac:dyDescent="0.25">
      <c r="B83" t="s">
        <v>6046</v>
      </c>
      <c r="C83" t="s">
        <v>2</v>
      </c>
      <c r="D83" t="s">
        <v>6045</v>
      </c>
      <c r="F83" t="str">
        <f>CONCATENATE($C$76,D83)</f>
        <v>Овощи сушеные, целые, нарезанные кусками, ломтиками, измельченные или в виде порошка, но не подвергнутые дальнейшей обработке:овощи прочие; овощные смеси</v>
      </c>
    </row>
    <row r="85" spans="2:6" x14ac:dyDescent="0.25">
      <c r="C85" t="s">
        <v>6044</v>
      </c>
    </row>
    <row r="86" spans="2:6" x14ac:dyDescent="0.25">
      <c r="B86" t="s">
        <v>6043</v>
      </c>
      <c r="C86" t="s">
        <v>2</v>
      </c>
      <c r="D86" t="s">
        <v>6042</v>
      </c>
      <c r="F86" t="str">
        <f>CONCATENATE($C$85,D86)</f>
        <v>Овощи бобовые сушеные, лущеные, очищенные от семенной кожуры или неочищенные, колотые или неколотые:горох (Рisum sativum)</v>
      </c>
    </row>
    <row r="87" spans="2:6" x14ac:dyDescent="0.25">
      <c r="B87" t="s">
        <v>6041</v>
      </c>
      <c r="C87" t="s">
        <v>2</v>
      </c>
      <c r="D87" t="s">
        <v>6040</v>
      </c>
      <c r="F87" t="str">
        <f>CONCATENATE($C$85,D87)</f>
        <v>Овощи бобовые сушеные, лущеные, очищенные от семенной кожуры или неочищенные, колотые или неколотые:нут</v>
      </c>
    </row>
    <row r="88" spans="2:6" x14ac:dyDescent="0.25">
      <c r="C88" t="s">
        <v>2</v>
      </c>
      <c r="D88" t="s">
        <v>6039</v>
      </c>
    </row>
    <row r="89" spans="2:6" x14ac:dyDescent="0.25">
      <c r="B89" t="s">
        <v>6038</v>
      </c>
      <c r="C89" t="s">
        <v>5</v>
      </c>
      <c r="D89" t="s">
        <v>6037</v>
      </c>
      <c r="F89" t="str">
        <f>CONCATENATE($C$85,$D$88,D89)</f>
        <v>Овощи бобовые сушеные, лущеные, очищенные от семенной кожуры или неочищенные, колотые или неколотые:фасоль (Vigna sрр., Рhaseolus sрр.):фасоль видов Vigna mungo (L.) Heррer или Vigna radiata (L.) Wilczek</v>
      </c>
    </row>
    <row r="90" spans="2:6" x14ac:dyDescent="0.25">
      <c r="B90" t="s">
        <v>6036</v>
      </c>
      <c r="C90" t="s">
        <v>5</v>
      </c>
      <c r="D90" t="s">
        <v>6035</v>
      </c>
      <c r="F90" t="str">
        <f t="shared" ref="F90:F92" si="7">CONCATENATE($C$85,$D$88,D90)</f>
        <v>Овощи бобовые сушеные, лущеные, очищенные от семенной кожуры или неочищенные, колотые или неколотые:фасоль (Vigna sрр., Рhaseolus sрр.):фасоль мелкая красная (адзуки) (Рhaseolus или Vigna angularis)</v>
      </c>
    </row>
    <row r="91" spans="2:6" x14ac:dyDescent="0.25">
      <c r="B91" t="s">
        <v>6034</v>
      </c>
      <c r="C91" t="s">
        <v>5</v>
      </c>
      <c r="D91" t="s">
        <v>6033</v>
      </c>
      <c r="F91" t="str">
        <f t="shared" si="7"/>
        <v>Овощи бобовые сушеные, лущеные, очищенные от семенной кожуры или неочищенные, колотые или неколотые:фасоль (Vigna sрр., Рhaseolus sрр.):фасоль обыкновенная, включая белую мелкосеменную фасоль (Рhaseolus vulgaris)</v>
      </c>
    </row>
    <row r="92" spans="2:6" x14ac:dyDescent="0.25">
      <c r="B92" t="s">
        <v>6032</v>
      </c>
      <c r="C92" t="s">
        <v>5</v>
      </c>
      <c r="D92" t="s">
        <v>6031</v>
      </c>
      <c r="F92" t="str">
        <f t="shared" si="7"/>
        <v>Овощи бобовые сушеные, лущеные, очищенные от семенной кожуры или неочищенные, колотые или неколотые:фасоль (Vigna sрр., Рhaseolus sрр.):земляной орех бамбарский (Vigna subterranea или Voandzeia subterranea)</v>
      </c>
    </row>
    <row r="93" spans="2:6" x14ac:dyDescent="0.25">
      <c r="B93" t="s">
        <v>6030</v>
      </c>
      <c r="C93" t="s">
        <v>5</v>
      </c>
      <c r="D93" t="s">
        <v>6029</v>
      </c>
      <c r="F93" t="str">
        <f>CONCATENATE($C$85,$D$88,D93)</f>
        <v>Овощи бобовые сушеные, лущеные, очищенные от семенной кожуры или неочищенные, колотые или неколотые:фасоль (Vigna sрр., Рhaseolus sрр.):коровий горох (Vigna unguiculata)</v>
      </c>
    </row>
    <row r="94" spans="2:6" x14ac:dyDescent="0.25">
      <c r="B94" t="s">
        <v>6028</v>
      </c>
      <c r="C94" t="s">
        <v>5</v>
      </c>
      <c r="D94" t="s">
        <v>8</v>
      </c>
      <c r="F94" t="str">
        <f>CONCATENATE($C$85,$D$88,D94)</f>
        <v>Овощи бобовые сушеные, лущеные, очищенные от семенной кожуры или неочищенные, колотые или неколотые:фасоль (Vigna sрр., Рhaseolus sрр.):прочая</v>
      </c>
    </row>
    <row r="95" spans="2:6" x14ac:dyDescent="0.25">
      <c r="B95" t="s">
        <v>6027</v>
      </c>
      <c r="C95" t="s">
        <v>2</v>
      </c>
      <c r="D95" t="s">
        <v>6026</v>
      </c>
      <c r="F95" t="str">
        <f>CONCATENATE($C$85,D95)</f>
        <v>Овощи бобовые сушеные, лущеные, очищенные от семенной кожуры или неочищенные, колотые или неколотые:чечевица</v>
      </c>
    </row>
    <row r="96" spans="2:6" x14ac:dyDescent="0.25">
      <c r="B96" t="s">
        <v>6025</v>
      </c>
      <c r="C96" t="s">
        <v>2</v>
      </c>
      <c r="D96" t="s">
        <v>6024</v>
      </c>
      <c r="F96" t="str">
        <f>CONCATENATE($C$85,D96)</f>
        <v>Овощи бобовые сушеные, лущеные, очищенные от семенной кожуры или неочищенные, колотые или неколотые:бобы кормовые, или конские, крупносеменные (Vicia faba var. major) и бобы кормовые, или конские, мелкосеменные (Vicia faba var. equina, Vicia faba var. minor)</v>
      </c>
    </row>
    <row r="97" spans="2:6" x14ac:dyDescent="0.25">
      <c r="B97" t="s">
        <v>6023</v>
      </c>
      <c r="C97" t="s">
        <v>2</v>
      </c>
      <c r="D97" t="s">
        <v>6022</v>
      </c>
      <c r="F97" t="str">
        <f>CONCATENATE($C$85,D97)</f>
        <v>Овощи бобовые сушеные, лущеные, очищенные от семенной кожуры или неочищенные, колотые или неколотые:голубиный горох (Cajanus cajan)</v>
      </c>
    </row>
    <row r="98" spans="2:6" x14ac:dyDescent="0.25">
      <c r="B98" t="s">
        <v>6021</v>
      </c>
      <c r="C98" t="s">
        <v>2</v>
      </c>
      <c r="D98" t="s">
        <v>67</v>
      </c>
      <c r="F98" t="str">
        <f>CONCATENATE($C$85,D98)</f>
        <v>Овощи бобовые сушеные, лущеные, очищенные от семенной кожуры или неочищенные, колотые или неколотые:прочие</v>
      </c>
    </row>
    <row r="100" spans="2:6" x14ac:dyDescent="0.25">
      <c r="B100" t="s">
        <v>0</v>
      </c>
    </row>
    <row r="101" spans="2:6" x14ac:dyDescent="0.25">
      <c r="C101" t="s">
        <v>6020</v>
      </c>
    </row>
    <row r="102" spans="2:6" x14ac:dyDescent="0.25">
      <c r="B102" t="s">
        <v>6019</v>
      </c>
      <c r="C102" t="s">
        <v>2</v>
      </c>
      <c r="D102" t="s">
        <v>6018</v>
      </c>
      <c r="F102" t="str">
        <f>CONCATENATE($C$101,D102)</f>
        <v>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виде гранул; сердцевина саговой пальмы:маниок (кассава)</v>
      </c>
    </row>
    <row r="103" spans="2:6" x14ac:dyDescent="0.25">
      <c r="B103" t="s">
        <v>6017</v>
      </c>
      <c r="C103" t="s">
        <v>2</v>
      </c>
      <c r="D103" t="s">
        <v>6016</v>
      </c>
      <c r="F103" t="str">
        <f t="shared" ref="F103:F107" si="8">CONCATENATE($C$101,D103)</f>
        <v>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виде гранул; сердцевина саговой пальмы:сладкий картофель, или батат</v>
      </c>
    </row>
    <row r="104" spans="2:6" x14ac:dyDescent="0.25">
      <c r="B104" t="s">
        <v>6015</v>
      </c>
      <c r="C104" t="s">
        <v>2</v>
      </c>
      <c r="D104" t="s">
        <v>6014</v>
      </c>
      <c r="F104" t="str">
        <f t="shared" si="8"/>
        <v>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виде гранул; сердцевина саговой пальмы:ямс (Dioscorea spp.)</v>
      </c>
    </row>
    <row r="105" spans="2:6" x14ac:dyDescent="0.25">
      <c r="B105" t="s">
        <v>6013</v>
      </c>
      <c r="C105" t="s">
        <v>2</v>
      </c>
      <c r="D105" t="s">
        <v>6012</v>
      </c>
      <c r="F105" t="str">
        <f t="shared" si="8"/>
        <v>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виде гранул; сердцевина саговой пальмы:таро (Colocasia spp.)</v>
      </c>
    </row>
    <row r="106" spans="2:6" x14ac:dyDescent="0.25">
      <c r="B106" t="s">
        <v>6011</v>
      </c>
      <c r="C106" t="s">
        <v>2</v>
      </c>
      <c r="D106" t="s">
        <v>6010</v>
      </c>
      <c r="F106" t="str">
        <f t="shared" si="8"/>
        <v>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виде гранул; сердцевина саговой пальмы:караибская капуста (Xanthosoma spp.)</v>
      </c>
    </row>
    <row r="107" spans="2:6" x14ac:dyDescent="0.25">
      <c r="B107" t="s">
        <v>6009</v>
      </c>
      <c r="C107" t="s">
        <v>2</v>
      </c>
      <c r="D107" t="s">
        <v>67</v>
      </c>
      <c r="F107" t="str">
        <f t="shared" si="8"/>
        <v>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виде гранул; сердцевина саговой пальмы:прочие</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6"/>
  <sheetViews>
    <sheetView topLeftCell="A85" workbookViewId="0">
      <selection activeCell="C1" sqref="C1:E1048576"/>
    </sheetView>
  </sheetViews>
  <sheetFormatPr defaultRowHeight="15" x14ac:dyDescent="0.25"/>
  <cols>
    <col min="1" max="1" width="5.5703125" customWidth="1"/>
    <col min="3" max="5" width="0" hidden="1" customWidth="1"/>
  </cols>
  <sheetData>
    <row r="2" spans="2:6" x14ac:dyDescent="0.25">
      <c r="B2" t="s">
        <v>0</v>
      </c>
    </row>
    <row r="3" spans="2:6" x14ac:dyDescent="0.25">
      <c r="B3" t="s">
        <v>1507</v>
      </c>
      <c r="C3" t="s">
        <v>1508</v>
      </c>
      <c r="F3" t="str">
        <f>C3</f>
        <v>Бой стеклянный, скрап и прочие отходы стекла; стекло в блоках.</v>
      </c>
    </row>
    <row r="5" spans="2:6" x14ac:dyDescent="0.25">
      <c r="C5" t="s">
        <v>1509</v>
      </c>
    </row>
    <row r="6" spans="2:6" x14ac:dyDescent="0.25">
      <c r="B6" t="s">
        <v>1510</v>
      </c>
      <c r="C6" t="s">
        <v>2</v>
      </c>
      <c r="D6" t="s">
        <v>1511</v>
      </c>
      <c r="F6" t="str">
        <f>CONCATENATE($C$5,D6)</f>
        <v>Стекло в форме шаров (кроме микросфер товарной позиции 70.18), прутков или трубок, необработанное:шары</v>
      </c>
    </row>
    <row r="7" spans="2:6" x14ac:dyDescent="0.25">
      <c r="B7" t="s">
        <v>1512</v>
      </c>
      <c r="C7" t="s">
        <v>2</v>
      </c>
      <c r="D7" t="s">
        <v>1513</v>
      </c>
      <c r="F7" t="str">
        <f>CONCATENATE($C$5,D7)</f>
        <v>Стекло в форме шаров (кроме микросфер товарной позиции 70.18), прутков или трубок, необработанное:прутки</v>
      </c>
    </row>
    <row r="8" spans="2:6" x14ac:dyDescent="0.25">
      <c r="C8" t="s">
        <v>2</v>
      </c>
      <c r="D8" t="s">
        <v>1514</v>
      </c>
    </row>
    <row r="9" spans="2:6" x14ac:dyDescent="0.25">
      <c r="B9" t="s">
        <v>1515</v>
      </c>
      <c r="C9" t="s">
        <v>5</v>
      </c>
      <c r="D9" t="s">
        <v>1516</v>
      </c>
      <c r="F9" t="str">
        <f>CONCATENATE($C$5,$D$8,D9)</f>
        <v>Стекло в форме шаров (кроме микросфер товарной позиции 70.18), прутков или трубок, необработанное:трубки:из плавленого кварца или других плавленых кремнеземов</v>
      </c>
    </row>
    <row r="10" spans="2:6" x14ac:dyDescent="0.25">
      <c r="B10" t="s">
        <v>1517</v>
      </c>
      <c r="C10" t="s">
        <v>5</v>
      </c>
      <c r="D10" t="s">
        <v>1518</v>
      </c>
      <c r="F10" t="str">
        <f t="shared" ref="F10" si="0">CONCATENATE($C$5,$D$8,D10)</f>
        <v>Стекло в форме шаров (кроме микросфер товарной позиции 70.18), прутков или трубок, необработанное:трубки:из прочего стекла с коэффициентом линейного расширения не более 5 х 10-6 на K в интервале температур от 0 oC до 300 oС</v>
      </c>
    </row>
    <row r="11" spans="2:6" x14ac:dyDescent="0.25">
      <c r="B11" t="s">
        <v>1519</v>
      </c>
      <c r="C11" t="s">
        <v>5</v>
      </c>
      <c r="D11" t="s">
        <v>67</v>
      </c>
      <c r="F11" t="str">
        <f>CONCATENATE($C$5,$D$8,D11)</f>
        <v>Стекло в форме шаров (кроме микросфер товарной позиции 70.18), прутков или трубок, необработанное:трубки:прочие</v>
      </c>
    </row>
    <row r="13" spans="2:6" x14ac:dyDescent="0.25">
      <c r="C13" t="s">
        <v>1520</v>
      </c>
    </row>
    <row r="14" spans="2:6" x14ac:dyDescent="0.25">
      <c r="C14" t="s">
        <v>2</v>
      </c>
      <c r="D14" t="s">
        <v>1521</v>
      </c>
    </row>
    <row r="15" spans="2:6" x14ac:dyDescent="0.25">
      <c r="B15" t="s">
        <v>1522</v>
      </c>
      <c r="C15" t="s">
        <v>5</v>
      </c>
      <c r="D15" t="s">
        <v>1523</v>
      </c>
      <c r="F15" t="str">
        <f>CONCATENATE($C$13,$D$14,D15)</f>
        <v>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способом:листы неармированные:окрашенные в массе (тонированные в объеме), глушеные, накладные или имеющие поглощающий, отражающий или неотражающий слой</v>
      </c>
    </row>
    <row r="16" spans="2:6" x14ac:dyDescent="0.25">
      <c r="B16" t="s">
        <v>1524</v>
      </c>
      <c r="C16" t="s">
        <v>5</v>
      </c>
      <c r="D16" t="s">
        <v>67</v>
      </c>
      <c r="F16" t="str">
        <f>CONCATENATE($C$13,$D$14,D16)</f>
        <v>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способом:листы неармированные:прочие</v>
      </c>
    </row>
    <row r="17" spans="2:6" x14ac:dyDescent="0.25">
      <c r="B17" t="s">
        <v>1525</v>
      </c>
      <c r="C17" t="s">
        <v>2</v>
      </c>
      <c r="D17" t="s">
        <v>1526</v>
      </c>
      <c r="F17" t="str">
        <f>CONCATENATE($C$13,D17)</f>
        <v>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способом:листы армированные</v>
      </c>
    </row>
    <row r="18" spans="2:6" x14ac:dyDescent="0.25">
      <c r="B18" t="s">
        <v>1527</v>
      </c>
      <c r="C18" t="s">
        <v>2</v>
      </c>
      <c r="D18" t="s">
        <v>1528</v>
      </c>
      <c r="F18" t="str">
        <f>CONCATENATE($C$13,D18)</f>
        <v>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способом:профили</v>
      </c>
    </row>
    <row r="20" spans="2:6" x14ac:dyDescent="0.25">
      <c r="C20" t="s">
        <v>1529</v>
      </c>
    </row>
    <row r="21" spans="2:6" x14ac:dyDescent="0.25">
      <c r="B21" t="s">
        <v>1530</v>
      </c>
      <c r="C21" t="s">
        <v>2</v>
      </c>
      <c r="D21" t="s">
        <v>1531</v>
      </c>
      <c r="F21" t="str">
        <f>CONCATENATE($C$20,D21)</f>
        <v>Стекло тянутое и выдувное, в листах, имеющее или не имеющее поглощающий, отражающий или неотражающий слой, но не обработанное каким-либо иным способом:стекло, окрашенное в массе (тонированное в объеме), глушеное, накладное или имеющее поглощающий, отражающий или неотражающий слой</v>
      </c>
    </row>
    <row r="22" spans="2:6" x14ac:dyDescent="0.25">
      <c r="B22" t="s">
        <v>1532</v>
      </c>
      <c r="C22" t="s">
        <v>2</v>
      </c>
      <c r="D22" t="s">
        <v>1533</v>
      </c>
      <c r="F22" t="str">
        <f>CONCATENATE($C$20,D22)</f>
        <v>Стекло тянутое и выдувное, в листах, имеющее или не имеющее поглощающий, отражающий или неотражающий слой, но не обработанное каким-либо иным способом:прочее стекло</v>
      </c>
    </row>
    <row r="24" spans="2:6" x14ac:dyDescent="0.25">
      <c r="C24" t="s">
        <v>1534</v>
      </c>
    </row>
    <row r="25" spans="2:6" x14ac:dyDescent="0.25">
      <c r="B25" t="s">
        <v>1535</v>
      </c>
      <c r="C25" t="s">
        <v>2</v>
      </c>
      <c r="D25" t="s">
        <v>1536</v>
      </c>
      <c r="F25" t="str">
        <f>CONCATENATE($C$24,D25)</f>
        <v>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способом:стекло неармированное, имеющее поглощающий, отражающий или неотражающий слой</v>
      </c>
    </row>
    <row r="26" spans="2:6" x14ac:dyDescent="0.25">
      <c r="C26" t="s">
        <v>2</v>
      </c>
      <c r="D26" t="s">
        <v>1537</v>
      </c>
    </row>
    <row r="27" spans="2:6" x14ac:dyDescent="0.25">
      <c r="B27" t="s">
        <v>1538</v>
      </c>
      <c r="C27" t="s">
        <v>5</v>
      </c>
      <c r="D27" t="s">
        <v>1539</v>
      </c>
      <c r="F27" t="str">
        <f>CONCATENATE($C$24,$D$26,D27)</f>
        <v>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способом:неармированное стекло прочее:окрашенное в массе (тонированное в объеме), глушеное, накладное или только шлифованное</v>
      </c>
    </row>
    <row r="28" spans="2:6" x14ac:dyDescent="0.25">
      <c r="B28" t="s">
        <v>1540</v>
      </c>
      <c r="C28" t="s">
        <v>5</v>
      </c>
      <c r="D28" t="s">
        <v>1541</v>
      </c>
      <c r="F28" t="str">
        <f>CONCATENATE($C$24,$D$26,D28)</f>
        <v>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способом:неармированное стекло прочее:прочее</v>
      </c>
    </row>
    <row r="29" spans="2:6" x14ac:dyDescent="0.25">
      <c r="B29" t="s">
        <v>1542</v>
      </c>
      <c r="C29" t="s">
        <v>2</v>
      </c>
      <c r="D29" t="s">
        <v>1543</v>
      </c>
      <c r="F29" t="str">
        <f>CONCATENATE($C$24,D29)</f>
        <v>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способом:стекло армированное</v>
      </c>
    </row>
    <row r="31" spans="2:6" x14ac:dyDescent="0.25">
      <c r="B31" t="s">
        <v>1544</v>
      </c>
      <c r="C31" t="s">
        <v>1545</v>
      </c>
      <c r="F31" t="str">
        <f>C31</f>
        <v>Стекло товарной позиции 70.03, 70.04 или 70.05, гнутое, граненое, гравированное, сверленое, эмалированное или обработанное иным способом, но не вставленное в раму или не комбинированное с другими материалами.</v>
      </c>
    </row>
    <row r="33" spans="2:6" x14ac:dyDescent="0.25">
      <c r="C33" t="s">
        <v>1546</v>
      </c>
    </row>
    <row r="34" spans="2:6" x14ac:dyDescent="0.25">
      <c r="C34" t="s">
        <v>2</v>
      </c>
      <c r="D34" t="s">
        <v>1547</v>
      </c>
    </row>
    <row r="35" spans="2:6" x14ac:dyDescent="0.25">
      <c r="B35" t="s">
        <v>1548</v>
      </c>
      <c r="C35" t="s">
        <v>5</v>
      </c>
      <c r="D35" t="s">
        <v>1549</v>
      </c>
      <c r="F35" t="str">
        <f>CONCATENATE($C$33,$D$34,D35)</f>
        <v>Стекло безопасное, включая стекло упрочненное (закаленное) или многослойное:стекло упрочненное (закаленное) безопасное:размером и форматом, позволяющими использовать его на средствах наземного, воздушного и водного транспорта или для ракетно-космических систем</v>
      </c>
    </row>
    <row r="36" spans="2:6" x14ac:dyDescent="0.25">
      <c r="B36" t="s">
        <v>1550</v>
      </c>
      <c r="C36" t="s">
        <v>5</v>
      </c>
      <c r="D36" t="s">
        <v>1541</v>
      </c>
      <c r="F36" t="str">
        <f>CONCATENATE($C$33,$D$34,D36)</f>
        <v>Стекло безопасное, включая стекло упрочненное (закаленное) или многослойное:стекло упрочненное (закаленное) безопасное:прочее</v>
      </c>
    </row>
    <row r="37" spans="2:6" x14ac:dyDescent="0.25">
      <c r="C37" t="s">
        <v>2</v>
      </c>
      <c r="D37" t="s">
        <v>1551</v>
      </c>
    </row>
    <row r="38" spans="2:6" x14ac:dyDescent="0.25">
      <c r="B38" t="s">
        <v>1552</v>
      </c>
      <c r="C38" t="s">
        <v>5</v>
      </c>
      <c r="D38" t="s">
        <v>1549</v>
      </c>
      <c r="F38" t="str">
        <f>CONCATENATE($C$33,$D$37,D38)</f>
        <v>Стекло безопасное, включая стекло упрочненное (закаленное) или многослойное:стекло многослойное безопасное:размером и форматом, позволяющими использовать его на средствах наземного, воздушного и водного транспорта или для ракетно-космических систем</v>
      </c>
    </row>
    <row r="39" spans="2:6" x14ac:dyDescent="0.25">
      <c r="B39" t="s">
        <v>1553</v>
      </c>
      <c r="C39" t="s">
        <v>5</v>
      </c>
      <c r="D39" t="s">
        <v>1541</v>
      </c>
      <c r="F39" t="str">
        <f>CONCATENATE($C$33,$D$37,D39)</f>
        <v>Стекло безопасное, включая стекло упрочненное (закаленное) или многослойное:стекло многослойное безопасное:прочее</v>
      </c>
    </row>
    <row r="41" spans="2:6" x14ac:dyDescent="0.25">
      <c r="B41" t="s">
        <v>1554</v>
      </c>
      <c r="C41" t="s">
        <v>1555</v>
      </c>
      <c r="F41" t="str">
        <f>C41</f>
        <v>Многослойные изолирующие изделия из стекла.</v>
      </c>
    </row>
    <row r="43" spans="2:6" x14ac:dyDescent="0.25">
      <c r="C43" t="s">
        <v>1556</v>
      </c>
    </row>
    <row r="44" spans="2:6" x14ac:dyDescent="0.25">
      <c r="B44" t="s">
        <v>1557</v>
      </c>
      <c r="C44" t="s">
        <v>2</v>
      </c>
      <c r="D44" t="s">
        <v>1558</v>
      </c>
      <c r="F44" t="str">
        <f>CONCATENATE($C$43,D44)</f>
        <v>Зеркала стеклянные, в рамах или без рам, включая зеркала заднего обзора:зеркала заднего обзора для транспортных средств</v>
      </c>
    </row>
    <row r="45" spans="2:6" x14ac:dyDescent="0.25">
      <c r="C45" t="s">
        <v>2</v>
      </c>
      <c r="D45" t="s">
        <v>87</v>
      </c>
    </row>
    <row r="46" spans="2:6" x14ac:dyDescent="0.25">
      <c r="B46" t="s">
        <v>1559</v>
      </c>
      <c r="C46" t="s">
        <v>5</v>
      </c>
      <c r="D46" t="s">
        <v>1560</v>
      </c>
      <c r="F46" t="str">
        <f>CONCATENATE($C$43,$D$45,D46)</f>
        <v>Зеркала стеклянные, в рамах или без рам, включая зеркала заднего обзора:прочие:без рам</v>
      </c>
    </row>
    <row r="47" spans="2:6" x14ac:dyDescent="0.25">
      <c r="B47" t="s">
        <v>1561</v>
      </c>
      <c r="C47" t="s">
        <v>5</v>
      </c>
      <c r="D47" t="s">
        <v>1562</v>
      </c>
      <c r="F47" t="str">
        <f>CONCATENATE($C$43,$D$45,D47)</f>
        <v>Зеркала стеклянные, в рамах или без рам, включая зеркала заднего обзора:прочие:в рамах</v>
      </c>
    </row>
    <row r="49" spans="2:6" x14ac:dyDescent="0.25">
      <c r="C49" t="s">
        <v>1563</v>
      </c>
    </row>
    <row r="50" spans="2:6" x14ac:dyDescent="0.25">
      <c r="B50" t="s">
        <v>1564</v>
      </c>
      <c r="C50" t="s">
        <v>2</v>
      </c>
      <c r="D50" t="s">
        <v>1565</v>
      </c>
      <c r="F50" t="str">
        <f>CONCATENATE($C$49,D50)</f>
        <v>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стеклянные изделия:ампулы</v>
      </c>
    </row>
    <row r="51" spans="2:6" x14ac:dyDescent="0.25">
      <c r="B51" t="s">
        <v>1566</v>
      </c>
      <c r="C51" t="s">
        <v>2</v>
      </c>
      <c r="D51" t="s">
        <v>1567</v>
      </c>
      <c r="F51" t="str">
        <f t="shared" ref="F51:F52" si="1">CONCATENATE($C$49,D51)</f>
        <v>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стеклянные изделия:пробки, крышки и прочие аналогичные изделия</v>
      </c>
    </row>
    <row r="52" spans="2:6" x14ac:dyDescent="0.25">
      <c r="B52" t="s">
        <v>1568</v>
      </c>
      <c r="C52" t="s">
        <v>2</v>
      </c>
      <c r="D52" t="s">
        <v>67</v>
      </c>
      <c r="F52" t="str">
        <f t="shared" si="1"/>
        <v>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стеклянные изделия:прочие</v>
      </c>
    </row>
    <row r="54" spans="2:6" x14ac:dyDescent="0.25">
      <c r="C54" t="s">
        <v>1569</v>
      </c>
    </row>
    <row r="55" spans="2:6" x14ac:dyDescent="0.25">
      <c r="B55" t="s">
        <v>1570</v>
      </c>
      <c r="C55" t="s">
        <v>2</v>
      </c>
      <c r="D55" t="s">
        <v>1571</v>
      </c>
      <c r="F55" t="str">
        <f>CONCATENATE($C$54,D55)</f>
        <v>Баллоны стеклянные (включая колбы и трубки), открытые, их стеклянные части, без фитингов, для электрических ламп, электронно-лучевых трубок или аналогичных изделий:для электрического осветительного оборудования</v>
      </c>
    </row>
    <row r="56" spans="2:6" x14ac:dyDescent="0.25">
      <c r="B56" t="s">
        <v>1572</v>
      </c>
      <c r="C56" t="s">
        <v>2</v>
      </c>
      <c r="D56" t="s">
        <v>1573</v>
      </c>
      <c r="F56" t="str">
        <f t="shared" ref="F56:F57" si="2">CONCATENATE($C$54,D56)</f>
        <v>Баллоны стеклянные (включая колбы и трубки), открытые, их стеклянные части, без фитингов, для электрических ламп, электронно-лучевых трубок или аналогичных изделий:для электронно-лучевых трубок</v>
      </c>
    </row>
    <row r="57" spans="2:6" x14ac:dyDescent="0.25">
      <c r="B57" t="s">
        <v>1574</v>
      </c>
      <c r="C57" t="s">
        <v>2</v>
      </c>
      <c r="D57" t="s">
        <v>67</v>
      </c>
      <c r="F57" t="str">
        <f t="shared" si="2"/>
        <v>Баллоны стеклянные (включая колбы и трубки), открытые, их стеклянные части, без фитингов, для электрических ламп, электронно-лучевых трубок или аналогичных изделий:прочие</v>
      </c>
    </row>
    <row r="61" spans="2:6" x14ac:dyDescent="0.25">
      <c r="C61" t="s">
        <v>1575</v>
      </c>
    </row>
    <row r="62" spans="2:6" x14ac:dyDescent="0.25">
      <c r="B62" t="s">
        <v>1576</v>
      </c>
      <c r="C62" t="s">
        <v>2</v>
      </c>
      <c r="D62" t="s">
        <v>1577</v>
      </c>
      <c r="F62" t="str">
        <f>CONCATENATE($C$61,D62)</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70.18):из стеклокерамики</v>
      </c>
    </row>
    <row r="63" spans="2:6" x14ac:dyDescent="0.25">
      <c r="C63" t="s">
        <v>2</v>
      </c>
      <c r="D63" t="s">
        <v>1578</v>
      </c>
    </row>
    <row r="64" spans="2:6" x14ac:dyDescent="0.25">
      <c r="B64" t="s">
        <v>1579</v>
      </c>
      <c r="C64" t="s">
        <v>5</v>
      </c>
      <c r="D64" t="s">
        <v>1580</v>
      </c>
      <c r="F64" t="str">
        <f>CONCATENATE($C$61,$D$63,D64)</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70.18):сосуды на ножке для питья, кроме изготовленных из стеклокерамики:из свинцового хрусталя</v>
      </c>
    </row>
    <row r="65" spans="2:6" x14ac:dyDescent="0.25">
      <c r="B65" t="s">
        <v>1581</v>
      </c>
      <c r="C65" t="s">
        <v>5</v>
      </c>
      <c r="D65" t="s">
        <v>67</v>
      </c>
      <c r="F65" t="str">
        <f>CONCATENATE($C$61,$D$63,D65)</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70.18):сосуды на ножке для питья, кроме изготовленных из стеклокерамики:прочие</v>
      </c>
    </row>
    <row r="67" spans="2:6" x14ac:dyDescent="0.25">
      <c r="B67" t="s">
        <v>0</v>
      </c>
    </row>
    <row r="68" spans="2:6" x14ac:dyDescent="0.25">
      <c r="C68" t="s">
        <v>2</v>
      </c>
      <c r="D68" t="s">
        <v>1582</v>
      </c>
    </row>
    <row r="69" spans="2:6" x14ac:dyDescent="0.25">
      <c r="B69" t="s">
        <v>1583</v>
      </c>
      <c r="C69" t="s">
        <v>5</v>
      </c>
      <c r="D69" t="s">
        <v>1580</v>
      </c>
      <c r="F69" t="str">
        <f>CONCATENATE($C$61,$D$68,D69)</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70.18):сосуды для питья, кроме изготовленных из стеклокерамики, прочие:из свинцового хрусталя</v>
      </c>
    </row>
    <row r="70" spans="2:6" x14ac:dyDescent="0.25">
      <c r="B70" t="s">
        <v>1584</v>
      </c>
      <c r="C70" t="s">
        <v>5</v>
      </c>
      <c r="D70" t="s">
        <v>67</v>
      </c>
      <c r="F70" t="str">
        <f>CONCATENATE($C$61,$D$68,D70)</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70.18):сосуды для питья, кроме изготовленных из стеклокерамики, прочие:прочие</v>
      </c>
    </row>
    <row r="71" spans="2:6" x14ac:dyDescent="0.25">
      <c r="C71" t="s">
        <v>2</v>
      </c>
      <c r="D71" t="s">
        <v>1585</v>
      </c>
    </row>
    <row r="72" spans="2:6" x14ac:dyDescent="0.25">
      <c r="B72" t="s">
        <v>1586</v>
      </c>
      <c r="C72" t="s">
        <v>5</v>
      </c>
      <c r="D72" t="s">
        <v>1580</v>
      </c>
      <c r="F72" t="str">
        <f>CONCATENATE($C$61,$D$71,D72)</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70.18):посуда столовая (кроме сосудов для питья) или кухонная, кроме изготовленной из стеклокерамики:из свинцового хрусталя</v>
      </c>
    </row>
    <row r="73" spans="2:6" x14ac:dyDescent="0.25">
      <c r="B73" t="s">
        <v>1587</v>
      </c>
      <c r="C73" t="s">
        <v>5</v>
      </c>
      <c r="D73" t="s">
        <v>1588</v>
      </c>
      <c r="F73" t="str">
        <f t="shared" ref="F73:F74" si="3">CONCATENATE($C$61,$D$71,D73)</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70.18):посуда столовая (кроме сосудов для питья) или кухонная, кроме изготовленной из стеклокерамики:из стекла, имеющего коэффициент линейного расширения не более 5 х 10-6 на K в интервале температур от 0 oC до 300 oC</v>
      </c>
    </row>
    <row r="74" spans="2:6" x14ac:dyDescent="0.25">
      <c r="B74" t="s">
        <v>1589</v>
      </c>
      <c r="C74" t="s">
        <v>5</v>
      </c>
      <c r="D74" t="s">
        <v>8</v>
      </c>
      <c r="F74" t="str">
        <f t="shared" si="3"/>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70.18):посуда столовая (кроме сосудов для питья) или кухонная, кроме изготовленной из стеклокерамики:прочая</v>
      </c>
    </row>
    <row r="75" spans="2:6" x14ac:dyDescent="0.25">
      <c r="C75" t="s">
        <v>2</v>
      </c>
      <c r="D75" t="s">
        <v>1590</v>
      </c>
    </row>
    <row r="76" spans="2:6" x14ac:dyDescent="0.25">
      <c r="B76" t="s">
        <v>1591</v>
      </c>
      <c r="C76" t="s">
        <v>5</v>
      </c>
      <c r="D76" t="s">
        <v>1580</v>
      </c>
      <c r="F76" t="str">
        <f>CONCATENATE($C$61,$D$75,D76)</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70.18):изделия из стекла прочие:из свинцового хрусталя</v>
      </c>
    </row>
    <row r="77" spans="2:6" x14ac:dyDescent="0.25">
      <c r="B77" t="s">
        <v>1592</v>
      </c>
      <c r="C77" t="s">
        <v>5</v>
      </c>
      <c r="D77" t="s">
        <v>67</v>
      </c>
      <c r="F77" t="str">
        <f>CONCATENATE($C$61,$D$75,D77)</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70.18):изделия из стекла прочие:прочие</v>
      </c>
    </row>
    <row r="79" spans="2:6" x14ac:dyDescent="0.25">
      <c r="B79" t="s">
        <v>1593</v>
      </c>
      <c r="C79" t="s">
        <v>1594</v>
      </c>
      <c r="F79" t="str">
        <f>C79</f>
        <v>Стеклянные изделия для сигнальных устройств и оптические элементы из стекла (кроме включенных в товарную позицию 70.15) без оптической обработки.</v>
      </c>
    </row>
    <row r="81" spans="2:6" x14ac:dyDescent="0.25">
      <c r="C81" t="s">
        <v>1595</v>
      </c>
    </row>
    <row r="82" spans="2:6" x14ac:dyDescent="0.25">
      <c r="B82" t="s">
        <v>1596</v>
      </c>
      <c r="C82" t="s">
        <v>2</v>
      </c>
      <c r="D82" t="s">
        <v>1597</v>
      </c>
      <c r="F82" t="str">
        <f>CONCATENATE($C$81,D82)</f>
        <v>Стекла для часов и аналогичные стекла, стекла для корректирующих или не корректирующих зрение очков, изогнутые, вогнутые с углублением или подобные стекла, оптически не обработанные; полые стеклянные сферы и их сегменты для изготовления указанных стекол:стекла для корректирующих зрение очков</v>
      </c>
    </row>
    <row r="83" spans="2:6" x14ac:dyDescent="0.25">
      <c r="B83" t="s">
        <v>1598</v>
      </c>
      <c r="C83" t="s">
        <v>2</v>
      </c>
      <c r="D83" t="s">
        <v>67</v>
      </c>
      <c r="F83" t="str">
        <f>CONCATENATE($C$81,D83)</f>
        <v>Стекла для часов и аналогичные стекла, стекла для корректирующих или не корректирующих зрение очков, изогнутые, вогнутые с углублением или подобные стекла, оптически не обработанные; полые стеклянные сферы и их сегменты для изготовления указанных стекол:прочие</v>
      </c>
    </row>
    <row r="85" spans="2:6" x14ac:dyDescent="0.25">
      <c r="C85" t="s">
        <v>1599</v>
      </c>
    </row>
    <row r="86" spans="2:6" x14ac:dyDescent="0.25">
      <c r="B86" t="s">
        <v>1600</v>
      </c>
      <c r="C86" t="s">
        <v>2</v>
      </c>
      <c r="D86" t="s">
        <v>1601</v>
      </c>
      <c r="F86" t="str">
        <f>CONCATENATE($C$85,D86)</f>
        <v>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форм:кубики стеклянные и прочие небольшие стеклянные формы, на основе или без основы, для мозаичных или аналогичных декоративных работ</v>
      </c>
    </row>
    <row r="87" spans="2:6" x14ac:dyDescent="0.25">
      <c r="B87" t="s">
        <v>1602</v>
      </c>
      <c r="C87" t="s">
        <v>2</v>
      </c>
      <c r="D87" t="s">
        <v>67</v>
      </c>
      <c r="F87" t="str">
        <f>CONCATENATE($C$85,D87)</f>
        <v>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форм:прочие</v>
      </c>
    </row>
    <row r="89" spans="2:6" x14ac:dyDescent="0.25">
      <c r="C89" t="s">
        <v>1603</v>
      </c>
    </row>
    <row r="90" spans="2:6" x14ac:dyDescent="0.25">
      <c r="B90" t="s">
        <v>1604</v>
      </c>
      <c r="C90" t="s">
        <v>2</v>
      </c>
      <c r="D90" t="s">
        <v>1516</v>
      </c>
      <c r="F90" t="str">
        <f>CONCATENATE($C$89,D90)</f>
        <v>Посуда стеклянная для лабораторных, гигиенических или фармацевтических целей, градуированная или неградуированная, калиброванная или некалиброванная:из плавленого кварца или других плавленых кремнеземов</v>
      </c>
    </row>
    <row r="91" spans="2:6" x14ac:dyDescent="0.25">
      <c r="B91" t="s">
        <v>1605</v>
      </c>
      <c r="C91" t="s">
        <v>2</v>
      </c>
      <c r="D91" t="s">
        <v>1606</v>
      </c>
      <c r="F91" t="str">
        <f t="shared" ref="F91:F92" si="4">CONCATENATE($C$89,D91)</f>
        <v>Посуда стеклянная для лабораторных, гигиенических или фармацевтических целей, градуированная или неградуированная, калиброванная или некалиброванная:из прочего стекла, имеющего коэффициент линейного расширения не более 5 х 10-6 на K в интервале температур от 0 oC до 300 oC</v>
      </c>
    </row>
    <row r="92" spans="2:6" x14ac:dyDescent="0.25">
      <c r="B92" t="s">
        <v>1607</v>
      </c>
      <c r="C92" t="s">
        <v>2</v>
      </c>
      <c r="D92" t="s">
        <v>8</v>
      </c>
      <c r="F92" t="str">
        <f t="shared" si="4"/>
        <v>Посуда стеклянная для лабораторных, гигиенических или фармацевтических целей, градуированная или неградуированная, калиброванная или некалиброванная:прочая</v>
      </c>
    </row>
    <row r="94" spans="2:6" x14ac:dyDescent="0.25">
      <c r="B94" t="s">
        <v>0</v>
      </c>
    </row>
    <row r="95" spans="2:6" x14ac:dyDescent="0.25">
      <c r="C95" t="s">
        <v>1608</v>
      </c>
    </row>
    <row r="96" spans="2:6" x14ac:dyDescent="0.25">
      <c r="B96" t="s">
        <v>1609</v>
      </c>
      <c r="C96" t="s">
        <v>2</v>
      </c>
      <c r="D96" t="s">
        <v>1610</v>
      </c>
      <c r="F96" t="str">
        <f>CONCATENATE($C$95,D96)</f>
        <v>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обработанные паяльной лампой, кроме бижутерии; микросферы стеклянные диаметром не более 1 мм:бусины стеклянные, изделия, имитирующие жемчуг, драгоценные или полудрагоценные камни и аналогичные небольшие формы из стекла</v>
      </c>
    </row>
    <row r="97" spans="2:6" x14ac:dyDescent="0.25">
      <c r="B97" t="s">
        <v>1611</v>
      </c>
      <c r="C97" t="s">
        <v>2</v>
      </c>
      <c r="D97" t="s">
        <v>1612</v>
      </c>
      <c r="F97" t="str">
        <f t="shared" ref="F97:F98" si="5">CONCATENATE($C$95,D97)</f>
        <v>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обработанные паяльной лампой, кроме бижутерии; микросферы стеклянные диаметром не более 1 мм:микросферы стеклянные диаметром не более 1 мм</v>
      </c>
    </row>
    <row r="98" spans="2:6" x14ac:dyDescent="0.25">
      <c r="B98" t="s">
        <v>1613</v>
      </c>
      <c r="C98" t="s">
        <v>2</v>
      </c>
      <c r="D98" t="s">
        <v>67</v>
      </c>
      <c r="F98" t="str">
        <f t="shared" si="5"/>
        <v>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обработанные паяльной лампой, кроме бижутерии; микросферы стеклянные диаметром не более 1 мм:прочие</v>
      </c>
    </row>
    <row r="100" spans="2:6" x14ac:dyDescent="0.25">
      <c r="C100" t="s">
        <v>1614</v>
      </c>
    </row>
    <row r="101" spans="2:6" x14ac:dyDescent="0.25">
      <c r="C101" t="s">
        <v>2</v>
      </c>
      <c r="D101" t="s">
        <v>1615</v>
      </c>
    </row>
    <row r="102" spans="2:6" x14ac:dyDescent="0.25">
      <c r="B102" t="s">
        <v>1616</v>
      </c>
      <c r="C102" t="s">
        <v>5</v>
      </c>
      <c r="D102" t="s">
        <v>1617</v>
      </c>
      <c r="F102" t="str">
        <f>CONCATENATE($C$100,$D$101,D102)</f>
        <v>Стекловолокно (включая стекловату) и изделия из него (например, пряжа, ткани):ленты, ровница, пряжа и штапелированное волокно:штапелированное волокно длиной не более 50 мм</v>
      </c>
    </row>
    <row r="103" spans="2:6" x14ac:dyDescent="0.25">
      <c r="B103" t="s">
        <v>1618</v>
      </c>
      <c r="C103" t="s">
        <v>5</v>
      </c>
      <c r="D103" t="s">
        <v>1619</v>
      </c>
      <c r="F103" t="str">
        <f t="shared" ref="F103:F104" si="6">CONCATENATE($C$100,$D$101,D103)</f>
        <v>Стекловолокно (включая стекловату) и изделия из него (например, пряжа, ткани):ленты, ровница, пряжа и штапелированное волокно:ровница</v>
      </c>
    </row>
    <row r="104" spans="2:6" x14ac:dyDescent="0.25">
      <c r="B104" t="s">
        <v>1620</v>
      </c>
      <c r="C104" t="s">
        <v>5</v>
      </c>
      <c r="D104" t="s">
        <v>67</v>
      </c>
      <c r="F104" t="str">
        <f t="shared" si="6"/>
        <v>Стекловолокно (включая стекловату) и изделия из него (например, пряжа, ткани):ленты, ровница, пряжа и штапелированное волокно:прочие</v>
      </c>
    </row>
    <row r="105" spans="2:6" x14ac:dyDescent="0.25">
      <c r="C105" t="s">
        <v>2</v>
      </c>
      <c r="D105" t="s">
        <v>1621</v>
      </c>
    </row>
    <row r="106" spans="2:6" x14ac:dyDescent="0.25">
      <c r="B106" t="s">
        <v>1622</v>
      </c>
      <c r="C106" t="s">
        <v>5</v>
      </c>
      <c r="D106" t="s">
        <v>1623</v>
      </c>
      <c r="F106" t="str">
        <f>CONCATENATE($C$100,$D$105,D106)</f>
        <v>Стекловолокно (включая стекловату) и изделия из него (например, пряжа, ткани):тонкие ткани (вуали), холсты, маты, матрацы, плиты и прочие нетканые материалы:маты</v>
      </c>
    </row>
    <row r="107" spans="2:6" x14ac:dyDescent="0.25">
      <c r="B107" t="s">
        <v>1624</v>
      </c>
      <c r="C107" t="s">
        <v>5</v>
      </c>
      <c r="D107" t="s">
        <v>1625</v>
      </c>
      <c r="F107" t="str">
        <f t="shared" ref="F107:F108" si="7">CONCATENATE($C$100,$D$105,D107)</f>
        <v>Стекловолокно (включая стекловату) и изделия из него (например, пряжа, ткани):тонкие ткани (вуали), холсты, маты, матрацы, плиты и прочие нетканые материалы:тонкие ткани (вуали)</v>
      </c>
    </row>
    <row r="108" spans="2:6" x14ac:dyDescent="0.25">
      <c r="B108" t="s">
        <v>1626</v>
      </c>
      <c r="C108" t="s">
        <v>5</v>
      </c>
      <c r="D108" t="s">
        <v>67</v>
      </c>
      <c r="F108" t="str">
        <f t="shared" si="7"/>
        <v>Стекловолокно (включая стекловату) и изделия из него (например, пряжа, ткани):тонкие ткани (вуали), холсты, маты, матрацы, плиты и прочие нетканые материалы:прочие</v>
      </c>
    </row>
    <row r="109" spans="2:6" x14ac:dyDescent="0.25">
      <c r="B109" t="s">
        <v>1627</v>
      </c>
      <c r="C109" t="s">
        <v>2</v>
      </c>
      <c r="D109" t="s">
        <v>1628</v>
      </c>
      <c r="F109" t="str">
        <f>CONCATENATE($C$100,D109)</f>
        <v>Стекловолокно (включая стекловату) и изделия из него (например, пряжа, ткани):ткани из ровницы</v>
      </c>
    </row>
    <row r="110" spans="2:6" x14ac:dyDescent="0.25">
      <c r="C110" t="s">
        <v>2</v>
      </c>
      <c r="D110" t="s">
        <v>413</v>
      </c>
    </row>
    <row r="111" spans="2:6" x14ac:dyDescent="0.25">
      <c r="B111" t="s">
        <v>1629</v>
      </c>
      <c r="C111" t="s">
        <v>5</v>
      </c>
      <c r="D111" t="s">
        <v>1630</v>
      </c>
      <c r="F111" t="str">
        <f>CONCATENATE($C$100,$D$110,D111)</f>
        <v>Стекловолокно (включая стекловату) и изделия из него (например, пряжа, ткани):ткани прочие:шириной не более 30 см</v>
      </c>
    </row>
    <row r="112" spans="2:6" x14ac:dyDescent="0.25">
      <c r="B112" t="s">
        <v>1631</v>
      </c>
      <c r="C112" t="s">
        <v>5</v>
      </c>
      <c r="D112" t="s">
        <v>1632</v>
      </c>
      <c r="F112" t="str">
        <f t="shared" ref="F112:F113" si="8">CONCATENATE($C$100,$D$110,D112)</f>
        <v>Стекловолокно (включая стекловату) и изделия из него (например, пряжа, ткани):ткани прочие:шириной более 30 см, полотняного переплетения, с поверхностной плотностью менее 250 г/м2, из нитей линейной плотности не более 136 текс на одиночную нить</v>
      </c>
    </row>
    <row r="113" spans="2:6" x14ac:dyDescent="0.25">
      <c r="B113" t="s">
        <v>1633</v>
      </c>
      <c r="C113" t="s">
        <v>5</v>
      </c>
      <c r="D113" t="s">
        <v>67</v>
      </c>
      <c r="F113" t="str">
        <f t="shared" si="8"/>
        <v>Стекловолокно (включая стекловату) и изделия из него (например, пряжа, ткани):ткани прочие:прочие</v>
      </c>
    </row>
    <row r="114" spans="2:6" x14ac:dyDescent="0.25">
      <c r="B114" t="s">
        <v>1634</v>
      </c>
      <c r="C114" t="s">
        <v>2</v>
      </c>
      <c r="D114" t="s">
        <v>67</v>
      </c>
      <c r="F114" t="str">
        <f>CONCATENATE($C$100,D114)</f>
        <v>Стекловолокно (включая стекловату) и изделия из него (например, пряжа, ткани):прочие</v>
      </c>
    </row>
    <row r="116" spans="2:6" x14ac:dyDescent="0.25">
      <c r="B116" t="s">
        <v>1635</v>
      </c>
      <c r="C116" t="s">
        <v>1636</v>
      </c>
      <c r="F116" t="str">
        <f>C116</f>
        <v>Изделия из стекла прочие.</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0"/>
  <sheetViews>
    <sheetView topLeftCell="A82" workbookViewId="0">
      <selection activeCell="C1" sqref="C1:E1048576"/>
    </sheetView>
  </sheetViews>
  <sheetFormatPr defaultRowHeight="15" x14ac:dyDescent="0.25"/>
  <cols>
    <col min="1" max="1" width="5.42578125" customWidth="1"/>
    <col min="3" max="5" width="0" hidden="1" customWidth="1"/>
  </cols>
  <sheetData>
    <row r="2" spans="2:6" x14ac:dyDescent="0.25">
      <c r="B2" t="s">
        <v>0</v>
      </c>
    </row>
    <row r="3" spans="2:6" x14ac:dyDescent="0.25">
      <c r="C3" t="s">
        <v>1637</v>
      </c>
    </row>
    <row r="5" spans="2:6" x14ac:dyDescent="0.25">
      <c r="C5" t="s">
        <v>1638</v>
      </c>
    </row>
    <row r="6" spans="2:6" x14ac:dyDescent="0.25">
      <c r="B6" t="s">
        <v>1639</v>
      </c>
      <c r="C6" t="s">
        <v>2</v>
      </c>
      <c r="D6" t="str">
        <f>CONCATENATE($C$5,B6)</f>
        <v>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транспортировки:7101.10</v>
      </c>
      <c r="F6" t="str">
        <f>CONCATENATE($C$5,D6)</f>
        <v>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транспортировки:7101.10</v>
      </c>
    </row>
    <row r="7" spans="2:6" x14ac:dyDescent="0.25">
      <c r="C7" t="s">
        <v>2</v>
      </c>
      <c r="D7" t="s">
        <v>1640</v>
      </c>
    </row>
    <row r="8" spans="2:6" x14ac:dyDescent="0.25">
      <c r="B8" t="s">
        <v>1641</v>
      </c>
      <c r="C8" t="s">
        <v>5</v>
      </c>
      <c r="D8" t="s">
        <v>1642</v>
      </c>
      <c r="F8" t="str">
        <f>CONCATENATE($C$5,$D$7,D8)</f>
        <v>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транспортировки:жемчуг культивированный:необработанный</v>
      </c>
    </row>
    <row r="9" spans="2:6" x14ac:dyDescent="0.25">
      <c r="B9" t="s">
        <v>1643</v>
      </c>
      <c r="C9" t="s">
        <v>5</v>
      </c>
      <c r="D9" t="s">
        <v>1644</v>
      </c>
      <c r="F9" t="str">
        <f>CONCATENATE($C$5,$D$7,D9)</f>
        <v>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транспортировки:жемчуг культивированный:обработанный</v>
      </c>
    </row>
    <row r="11" spans="2:6" x14ac:dyDescent="0.25">
      <c r="C11" t="s">
        <v>1645</v>
      </c>
    </row>
    <row r="12" spans="2:6" x14ac:dyDescent="0.25">
      <c r="B12" t="s">
        <v>1646</v>
      </c>
      <c r="C12" t="s">
        <v>2</v>
      </c>
      <c r="D12" t="s">
        <v>1647</v>
      </c>
      <c r="F12" t="str">
        <f>CONCATENATE($C$11,D12)</f>
        <v>Алмазы обработанные или необработанные, но неоправленные или незакрепленные:несортированные</v>
      </c>
    </row>
    <row r="13" spans="2:6" x14ac:dyDescent="0.25">
      <c r="C13" t="s">
        <v>2</v>
      </c>
      <c r="D13" t="s">
        <v>1648</v>
      </c>
    </row>
    <row r="14" spans="2:6" x14ac:dyDescent="0.25">
      <c r="B14" t="s">
        <v>1649</v>
      </c>
      <c r="C14" t="s">
        <v>5</v>
      </c>
      <c r="D14" t="s">
        <v>1650</v>
      </c>
      <c r="F14" t="str">
        <f>CONCATENATE($C$11,$D$13,D14)</f>
        <v>Алмазы обработанные или необработанные, но неоправленные или незакрепленные:промышленные:необработанные или просто распиленные, расколотые или подвергнутые черновой обработке</v>
      </c>
    </row>
    <row r="15" spans="2:6" x14ac:dyDescent="0.25">
      <c r="B15" t="s">
        <v>1651</v>
      </c>
      <c r="C15" t="s">
        <v>5</v>
      </c>
      <c r="D15" t="s">
        <v>67</v>
      </c>
      <c r="F15" t="str">
        <f>CONCATENATE($C$11,$D$13,D15)</f>
        <v>Алмазы обработанные или необработанные, но неоправленные или незакрепленные:промышленные:прочие</v>
      </c>
    </row>
    <row r="16" spans="2:6" x14ac:dyDescent="0.25">
      <c r="C16" t="s">
        <v>2</v>
      </c>
      <c r="D16" t="s">
        <v>1652</v>
      </c>
    </row>
    <row r="17" spans="2:6" x14ac:dyDescent="0.25">
      <c r="B17" t="s">
        <v>1653</v>
      </c>
      <c r="C17" t="s">
        <v>5</v>
      </c>
      <c r="D17" t="s">
        <v>1650</v>
      </c>
      <c r="F17" t="str">
        <f>CONCATENATE($C$11,$D$16,D17)</f>
        <v>Алмазы обработанные или необработанные, но неоправленные или незакрепленные:непромышленные:необработанные или просто распиленные, расколотые или подвергнутые черновой обработке</v>
      </c>
    </row>
    <row r="18" spans="2:6" x14ac:dyDescent="0.25">
      <c r="B18" t="s">
        <v>1654</v>
      </c>
      <c r="C18" t="s">
        <v>5</v>
      </c>
      <c r="D18" t="s">
        <v>67</v>
      </c>
      <c r="F18" t="str">
        <f>CONCATENATE($C$11,$D$16,D18)</f>
        <v>Алмазы обработанные или необработанные, но неоправленные или незакрепленные:непромышленные:прочие</v>
      </c>
    </row>
    <row r="20" spans="2:6" x14ac:dyDescent="0.25">
      <c r="C20" t="s">
        <v>1655</v>
      </c>
    </row>
    <row r="21" spans="2:6" x14ac:dyDescent="0.25">
      <c r="B21" t="s">
        <v>1656</v>
      </c>
      <c r="C21" t="s">
        <v>2</v>
      </c>
      <c r="D21" t="s">
        <v>1657</v>
      </c>
      <c r="F21" t="str">
        <f>CONCATENATE($C$20,D21)</f>
        <v>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 нанизанные для удобства транспортировки:необработанные или просто распиленные или подвергнутые черновой обработке</v>
      </c>
    </row>
    <row r="22" spans="2:6" x14ac:dyDescent="0.25">
      <c r="C22" t="s">
        <v>2</v>
      </c>
      <c r="D22" t="s">
        <v>1658</v>
      </c>
    </row>
    <row r="23" spans="2:6" x14ac:dyDescent="0.25">
      <c r="B23" t="s">
        <v>1659</v>
      </c>
      <c r="C23" t="s">
        <v>5</v>
      </c>
      <c r="D23" t="s">
        <v>1660</v>
      </c>
      <c r="F23" t="str">
        <f>CONCATENATE($C$20,$D$22,D23)</f>
        <v>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 нанизанные для удобства транспортировки:обработанные другими способами:рубины, сапфиры и изумруды</v>
      </c>
    </row>
    <row r="24" spans="2:6" x14ac:dyDescent="0.25">
      <c r="B24" t="s">
        <v>1661</v>
      </c>
      <c r="C24" t="s">
        <v>5</v>
      </c>
      <c r="D24" t="s">
        <v>67</v>
      </c>
      <c r="F24" t="str">
        <f>CONCATENATE($C$20,$D$22,D24)</f>
        <v>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 нанизанные для удобства транспортировки:обработанные другими способами:прочие</v>
      </c>
    </row>
    <row r="26" spans="2:6" x14ac:dyDescent="0.25">
      <c r="C26" t="s">
        <v>1662</v>
      </c>
    </row>
    <row r="27" spans="2:6" x14ac:dyDescent="0.25">
      <c r="B27" t="s">
        <v>1663</v>
      </c>
      <c r="C27" t="s">
        <v>2</v>
      </c>
      <c r="D27" t="s">
        <v>1664</v>
      </c>
      <c r="F27" t="str">
        <f>CONCATENATE($C$26,D27)</f>
        <v>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драгоценные или полудрагоценные камни, временно нанизанные для удобства транспортировки:кварц пьезоэлектрический</v>
      </c>
    </row>
    <row r="28" spans="2:6" x14ac:dyDescent="0.25">
      <c r="B28" t="s">
        <v>1665</v>
      </c>
      <c r="C28" t="s">
        <v>2</v>
      </c>
      <c r="D28" t="s">
        <v>1666</v>
      </c>
      <c r="F28" t="str">
        <f t="shared" ref="F28" si="0">CONCATENATE($C$26,D28)</f>
        <v>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драгоценные или полудрагоценные камни, временно нанизанные для удобства транспортировки:прочие, необработанные или просто распиленные или подвергнутые черновой обработке</v>
      </c>
    </row>
    <row r="29" spans="2:6" x14ac:dyDescent="0.25">
      <c r="B29" t="s">
        <v>1667</v>
      </c>
      <c r="C29" t="s">
        <v>2</v>
      </c>
      <c r="D29" t="s">
        <v>67</v>
      </c>
      <c r="F29" t="str">
        <f>CONCATENATE($C$26,D29)</f>
        <v>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драгоценные или полудрагоценные камни, временно нанизанные для удобства транспортировки:прочие</v>
      </c>
    </row>
    <row r="31" spans="2:6" x14ac:dyDescent="0.25">
      <c r="C31" t="s">
        <v>1668</v>
      </c>
    </row>
    <row r="32" spans="2:6" x14ac:dyDescent="0.25">
      <c r="B32" t="s">
        <v>1669</v>
      </c>
      <c r="C32" t="s">
        <v>2</v>
      </c>
      <c r="D32" t="s">
        <v>1670</v>
      </c>
      <c r="F32" t="str">
        <f>CONCATENATE($C$31,D32)</f>
        <v>Крошка и порошок из природных или искусственных драгоценных или полудрагоценных камней:из алмазов</v>
      </c>
    </row>
    <row r="33" spans="2:6" x14ac:dyDescent="0.25">
      <c r="B33" t="s">
        <v>1671</v>
      </c>
      <c r="C33" t="s">
        <v>2</v>
      </c>
      <c r="D33" t="s">
        <v>67</v>
      </c>
      <c r="F33" t="str">
        <f>CONCATENATE($C$31,D33)</f>
        <v>Крошка и порошок из природных или искусственных драгоценных или полудрагоценных камней:прочие</v>
      </c>
    </row>
    <row r="35" spans="2:6" x14ac:dyDescent="0.25">
      <c r="B35" t="s">
        <v>0</v>
      </c>
    </row>
    <row r="36" spans="2:6" x14ac:dyDescent="0.25">
      <c r="C36" t="s">
        <v>1672</v>
      </c>
    </row>
    <row r="38" spans="2:6" x14ac:dyDescent="0.25">
      <c r="C38" t="s">
        <v>1673</v>
      </c>
    </row>
    <row r="39" spans="2:6" x14ac:dyDescent="0.25">
      <c r="B39" t="s">
        <v>1674</v>
      </c>
      <c r="C39" t="s">
        <v>2</v>
      </c>
      <c r="D39" t="s">
        <v>1675</v>
      </c>
      <c r="F39" t="str">
        <f>CONCATENATE($C$38,D39)</f>
        <v>Серебро (включая серебро с гальваническим покрытием из золота или платины), необработанное или полуобработанное, или в виде порошка:порошок</v>
      </c>
    </row>
    <row r="40" spans="2:6" x14ac:dyDescent="0.25">
      <c r="C40" t="s">
        <v>2</v>
      </c>
      <c r="D40" t="s">
        <v>1204</v>
      </c>
    </row>
    <row r="41" spans="2:6" x14ac:dyDescent="0.25">
      <c r="B41" t="s">
        <v>1676</v>
      </c>
      <c r="C41" t="s">
        <v>5</v>
      </c>
      <c r="D41" t="s">
        <v>1677</v>
      </c>
      <c r="F41" t="str">
        <f>CONCATENATE($C$38,$D$40,D41)</f>
        <v>Серебро (включая серебро с гальваническим покрытием из золота или платины), необработанное или полуобработанное, или в виде порошка:прочее:в необработанном виде</v>
      </c>
    </row>
    <row r="42" spans="2:6" x14ac:dyDescent="0.25">
      <c r="B42" t="s">
        <v>1678</v>
      </c>
      <c r="C42" t="s">
        <v>5</v>
      </c>
      <c r="D42" t="s">
        <v>1679</v>
      </c>
      <c r="F42" t="str">
        <f>CONCATENATE($C$38,$D$40,D42)</f>
        <v>Серебро (включая серебро с гальваническим покрытием из золота или платины), необработанное или полуобработанное, или в виде порошка:прочее:в полуобработанном виде</v>
      </c>
    </row>
    <row r="44" spans="2:6" x14ac:dyDescent="0.25">
      <c r="B44" t="s">
        <v>1680</v>
      </c>
      <c r="C44" t="s">
        <v>1681</v>
      </c>
      <c r="F44" t="str">
        <f>C44</f>
        <v>Металлы недрагоценные, плакированные серебром, полуобработанные, без дальнейшей обработки.</v>
      </c>
    </row>
    <row r="46" spans="2:6" x14ac:dyDescent="0.25">
      <c r="C46" t="s">
        <v>1682</v>
      </c>
    </row>
    <row r="47" spans="2:6" x14ac:dyDescent="0.25">
      <c r="C47" t="s">
        <v>2</v>
      </c>
      <c r="D47" t="s">
        <v>1683</v>
      </c>
    </row>
    <row r="48" spans="2:6" x14ac:dyDescent="0.25">
      <c r="B48" t="s">
        <v>1684</v>
      </c>
      <c r="C48" t="s">
        <v>5</v>
      </c>
      <c r="D48" t="s">
        <v>1675</v>
      </c>
      <c r="F48" t="str">
        <f>CONCATENATE($C$46,$D$47,D48)</f>
        <v>Золото (включая золото с гальваническим покрытием из платины) необработанное или полуобработанное, или в виде порошка:немонетарное:порошок</v>
      </c>
    </row>
    <row r="49" spans="2:6" x14ac:dyDescent="0.25">
      <c r="B49" t="s">
        <v>1685</v>
      </c>
      <c r="C49" t="s">
        <v>5</v>
      </c>
      <c r="D49" t="s">
        <v>1686</v>
      </c>
      <c r="F49" t="str">
        <f t="shared" ref="F49:F50" si="1">CONCATENATE($C$46,$D$47,D49)</f>
        <v>Золото (включая золото с гальваническим покрытием из платины) необработанное или полуобработанное, или в виде порошка:немонетарное:в прочих необработанных формах</v>
      </c>
    </row>
    <row r="50" spans="2:6" x14ac:dyDescent="0.25">
      <c r="B50" t="s">
        <v>1687</v>
      </c>
      <c r="C50" t="s">
        <v>5</v>
      </c>
      <c r="D50" t="s">
        <v>1688</v>
      </c>
      <c r="F50" t="str">
        <f t="shared" si="1"/>
        <v>Золото (включая золото с гальваническим покрытием из платины) необработанное или полуобработанное, или в виде порошка:немонетарное:в прочих полуобработанных формах</v>
      </c>
    </row>
    <row r="51" spans="2:6" x14ac:dyDescent="0.25">
      <c r="B51" t="s">
        <v>1689</v>
      </c>
      <c r="C51" t="s">
        <v>2</v>
      </c>
      <c r="D51" t="s">
        <v>1690</v>
      </c>
      <c r="F51" t="str">
        <f>CONCATENATE($C$46,D51)</f>
        <v>Золото (включая золото с гальваническим покрытием из платины) необработанное или полуобработанное, или в виде порошка:монетарное</v>
      </c>
    </row>
    <row r="53" spans="2:6" x14ac:dyDescent="0.25">
      <c r="B53" t="s">
        <v>1691</v>
      </c>
      <c r="C53" t="s">
        <v>1692</v>
      </c>
      <c r="F53" t="str">
        <f>C53</f>
        <v>Металлы недрагоценные или серебро, плакированные золотом, необработанные или полуобработанные.</v>
      </c>
    </row>
    <row r="55" spans="2:6" x14ac:dyDescent="0.25">
      <c r="C55" t="s">
        <v>1693</v>
      </c>
    </row>
    <row r="56" spans="2:6" x14ac:dyDescent="0.25">
      <c r="C56" t="s">
        <v>2</v>
      </c>
      <c r="D56" t="s">
        <v>1694</v>
      </c>
    </row>
    <row r="57" spans="2:6" x14ac:dyDescent="0.25">
      <c r="B57" t="s">
        <v>1695</v>
      </c>
      <c r="C57" t="s">
        <v>5</v>
      </c>
      <c r="D57" t="s">
        <v>1696</v>
      </c>
      <c r="F57" t="str">
        <f>CONCATENATE($C$55,$D$56,D57)</f>
        <v>Платина необработанная или полуобработанная, или в виде порошка:платина:необработанная или в виде порошка</v>
      </c>
    </row>
    <row r="58" spans="2:6" x14ac:dyDescent="0.25">
      <c r="B58" t="s">
        <v>1697</v>
      </c>
      <c r="C58" t="s">
        <v>5</v>
      </c>
      <c r="D58" t="s">
        <v>8</v>
      </c>
      <c r="F58" t="str">
        <f>CONCATENATE($C$55,$D$56,D58)</f>
        <v>Платина необработанная или полуобработанная, или в виде порошка:платина:прочая</v>
      </c>
    </row>
    <row r="59" spans="2:6" x14ac:dyDescent="0.25">
      <c r="C59" t="s">
        <v>2</v>
      </c>
      <c r="D59" t="s">
        <v>1698</v>
      </c>
    </row>
    <row r="60" spans="2:6" x14ac:dyDescent="0.25">
      <c r="B60" t="s">
        <v>1699</v>
      </c>
      <c r="C60" t="s">
        <v>5</v>
      </c>
      <c r="D60" t="s">
        <v>1700</v>
      </c>
      <c r="F60" t="str">
        <f>CONCATENATE($C$55,$D$59,D60)</f>
        <v>Платина необработанная или полуобработанная, или в виде порошка:палладий:необработанный или в виде порошка</v>
      </c>
    </row>
    <row r="61" spans="2:6" x14ac:dyDescent="0.25">
      <c r="B61" t="s">
        <v>1701</v>
      </c>
      <c r="C61" t="s">
        <v>5</v>
      </c>
      <c r="D61" t="s">
        <v>19</v>
      </c>
      <c r="F61" t="str">
        <f>CONCATENATE($C$55,$D$59,D61)</f>
        <v>Платина необработанная или полуобработанная, или в виде порошка:палладий:прочий</v>
      </c>
    </row>
    <row r="62" spans="2:6" x14ac:dyDescent="0.25">
      <c r="C62" t="s">
        <v>2</v>
      </c>
      <c r="D62" t="s">
        <v>1702</v>
      </c>
    </row>
    <row r="63" spans="2:6" x14ac:dyDescent="0.25">
      <c r="B63" t="s">
        <v>1703</v>
      </c>
      <c r="C63" t="s">
        <v>5</v>
      </c>
      <c r="D63" t="s">
        <v>1700</v>
      </c>
      <c r="F63" t="str">
        <f>CONCATENATE($C$55,$D$62,D63)</f>
        <v>Платина необработанная или полуобработанная, или в виде порошка:родий:необработанный или в виде порошка</v>
      </c>
    </row>
    <row r="64" spans="2:6" x14ac:dyDescent="0.25">
      <c r="B64" t="s">
        <v>1704</v>
      </c>
      <c r="C64" t="s">
        <v>5</v>
      </c>
      <c r="D64" t="s">
        <v>19</v>
      </c>
      <c r="F64" t="str">
        <f>CONCATENATE($C$55,$D$62,D64)</f>
        <v>Платина необработанная или полуобработанная, или в виде порошка:родий:прочий</v>
      </c>
    </row>
    <row r="65" spans="2:6" x14ac:dyDescent="0.25">
      <c r="C65" t="s">
        <v>2</v>
      </c>
      <c r="D65" t="s">
        <v>1705</v>
      </c>
    </row>
    <row r="66" spans="2:6" x14ac:dyDescent="0.25">
      <c r="B66" t="s">
        <v>1706</v>
      </c>
      <c r="C66" t="s">
        <v>5</v>
      </c>
      <c r="D66" t="s">
        <v>1707</v>
      </c>
      <c r="F66" t="str">
        <f>CONCATENATE($C$55,$D$65,D66)</f>
        <v>Платина необработанная или полуобработанная, или в виде порошка:иридий, осмий и рутений:необработанные или в виде порошка</v>
      </c>
    </row>
    <row r="67" spans="2:6" x14ac:dyDescent="0.25">
      <c r="B67" t="s">
        <v>1708</v>
      </c>
      <c r="C67" t="s">
        <v>5</v>
      </c>
      <c r="D67" t="s">
        <v>67</v>
      </c>
      <c r="F67" t="str">
        <f>CONCATENATE($C$55,$D$65,D67)</f>
        <v>Платина необработанная или полуобработанная, или в виде порошка:иридий, осмий и рутений:прочие</v>
      </c>
    </row>
    <row r="69" spans="2:6" x14ac:dyDescent="0.25">
      <c r="B69" t="s">
        <v>1709</v>
      </c>
      <c r="C69" t="s">
        <v>1710</v>
      </c>
      <c r="F69" t="str">
        <f>C69</f>
        <v>Металлы недрагоценные, серебро или золото, плакированные платиной, необработанные или полуобработанные.</v>
      </c>
    </row>
    <row r="71" spans="2:6" x14ac:dyDescent="0.25">
      <c r="B71" t="s">
        <v>0</v>
      </c>
    </row>
    <row r="72" spans="2:6" x14ac:dyDescent="0.25">
      <c r="C72" t="s">
        <v>1711</v>
      </c>
    </row>
    <row r="73" spans="2:6" x14ac:dyDescent="0.25">
      <c r="B73" t="s">
        <v>1712</v>
      </c>
      <c r="C73" t="s">
        <v>2</v>
      </c>
      <c r="D73" t="s">
        <v>1713</v>
      </c>
      <c r="F73" t="str">
        <f>CONCATENATE($C$72,D73)</f>
        <v>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металлов:зола, содержащая драгоценный металл или соединения драгоценного металла</v>
      </c>
    </row>
    <row r="74" spans="2:6" x14ac:dyDescent="0.25">
      <c r="C74" t="s">
        <v>2</v>
      </c>
      <c r="D74" t="s">
        <v>87</v>
      </c>
    </row>
    <row r="75" spans="2:6" x14ac:dyDescent="0.25">
      <c r="B75" t="s">
        <v>1714</v>
      </c>
      <c r="C75" t="s">
        <v>5</v>
      </c>
      <c r="D75" t="s">
        <v>1715</v>
      </c>
      <c r="F75" t="str">
        <f>CONCATENATE($C$72,$D$74,D75)</f>
        <v>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металлов:прочие:золота, включая металл, плакированный золотом, но исключая отходы, содержащие другие драгоценные металлы</v>
      </c>
    </row>
    <row r="76" spans="2:6" x14ac:dyDescent="0.25">
      <c r="B76" t="s">
        <v>1716</v>
      </c>
      <c r="C76" t="s">
        <v>5</v>
      </c>
      <c r="D76" t="s">
        <v>1717</v>
      </c>
      <c r="F76" t="str">
        <f t="shared" ref="F76" si="2">CONCATENATE($C$72,$D$74,D76)</f>
        <v>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металлов:прочие:платины, включая металл, плакированный платиной, но исключая отходы, содержащие другие драгоценные металлы</v>
      </c>
    </row>
    <row r="77" spans="2:6" x14ac:dyDescent="0.25">
      <c r="B77" t="s">
        <v>1718</v>
      </c>
      <c r="C77" t="s">
        <v>5</v>
      </c>
      <c r="D77" t="s">
        <v>67</v>
      </c>
      <c r="F77" t="str">
        <f>CONCATENATE($C$72,$D$74,D77)</f>
        <v>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металлов:прочие:прочие</v>
      </c>
    </row>
    <row r="79" spans="2:6" x14ac:dyDescent="0.25">
      <c r="C79" t="s">
        <v>1719</v>
      </c>
    </row>
    <row r="81" spans="2:6" x14ac:dyDescent="0.25">
      <c r="C81" t="s">
        <v>1720</v>
      </c>
    </row>
    <row r="82" spans="2:6" x14ac:dyDescent="0.25">
      <c r="C82" t="s">
        <v>2</v>
      </c>
      <c r="D82" t="s">
        <v>1721</v>
      </c>
    </row>
    <row r="83" spans="2:6" x14ac:dyDescent="0.25">
      <c r="B83" t="s">
        <v>1722</v>
      </c>
      <c r="C83" t="s">
        <v>5</v>
      </c>
      <c r="D83" t="s">
        <v>1723</v>
      </c>
      <c r="F83" t="str">
        <f>CONCATENATE($C$81,$D$82,D83)</f>
        <v>Ювелирные изделия и их части из драгоценных металлов или металлов, плакированных драгоценными металлами:из драгоценных металлов, имеющих или не имеющих гальванического покрытия, плакированных или не плакированных драгоценными металлами:из серебра, имеющего или не имеющего гальванического покрытия, плакированного или не плакированного другими драгоценными металлами</v>
      </c>
    </row>
    <row r="84" spans="2:6" x14ac:dyDescent="0.25">
      <c r="B84" t="s">
        <v>1724</v>
      </c>
      <c r="C84" t="s">
        <v>5</v>
      </c>
      <c r="D84" t="s">
        <v>1725</v>
      </c>
      <c r="F84" t="str">
        <f t="shared" ref="F84" si="3">CONCATENATE($C$81,$D$82,D84)</f>
        <v>Ювелирные изделия и их части из драгоценных металлов или металлов, плакированных драгоценными металлами:из драгоценных металлов, имеющих или не имеющих гальванического покрытия, плакированных или не плакированных драгоценными металлами:из прочих драгоценных металлов, имеющих или не имеющих гальванического покрытия, плакированных или не плакированных драгоценными металлами</v>
      </c>
    </row>
    <row r="85" spans="2:6" x14ac:dyDescent="0.25">
      <c r="B85" t="s">
        <v>1726</v>
      </c>
      <c r="C85" t="s">
        <v>2</v>
      </c>
      <c r="D85" t="s">
        <v>1727</v>
      </c>
      <c r="F85" t="str">
        <f>CONCATENATE($C$81,D85)</f>
        <v>Ювелирные изделия и их части из драгоценных металлов или металлов, плакированных драгоценными металлами:из недрагоценных металлов, плакированных драгоценными металлами</v>
      </c>
    </row>
    <row r="87" spans="2:6" x14ac:dyDescent="0.25">
      <c r="C87" t="s">
        <v>1728</v>
      </c>
    </row>
    <row r="88" spans="2:6" x14ac:dyDescent="0.25">
      <c r="C88" t="s">
        <v>2</v>
      </c>
      <c r="D88" t="s">
        <v>1721</v>
      </c>
    </row>
    <row r="89" spans="2:6" x14ac:dyDescent="0.25">
      <c r="B89" t="s">
        <v>1729</v>
      </c>
      <c r="C89" t="s">
        <v>5</v>
      </c>
      <c r="D89" t="s">
        <v>1723</v>
      </c>
      <c r="F89" t="str">
        <f>CONCATENATE($C$87,$D$88,D89)</f>
        <v>Изделия золотых или серебряных дел мастеров и их части из драгоценных металлов или металлов, плакированных драгоценными металлами:из драгоценных металлов, имеющих или не имеющих гальванического покрытия, плакированных или не плакированных драгоценными металлами:из серебра, имеющего или не имеющего гальванического покрытия, плакированного или не плакированного другими драгоценными металлами</v>
      </c>
    </row>
    <row r="90" spans="2:6" x14ac:dyDescent="0.25">
      <c r="B90" t="s">
        <v>1730</v>
      </c>
      <c r="C90" t="s">
        <v>5</v>
      </c>
      <c r="D90" t="s">
        <v>1725</v>
      </c>
      <c r="F90" t="str">
        <f t="shared" ref="F90" si="4">CONCATENATE($C$87,$D$88,D90)</f>
        <v>Изделия золотых или серебряных дел мастеров и их части из драгоценных металлов или металлов, плакированных драгоценными металлами:из драгоценных металлов, имеющих или не имеющих гальванического покрытия, плакированных или не плакированных драгоценными металлами:из прочих драгоценных металлов, имеющих или не имеющих гальванического покрытия, плакированных или не плакированных драгоценными металлами</v>
      </c>
    </row>
    <row r="91" spans="2:6" x14ac:dyDescent="0.25">
      <c r="B91" t="s">
        <v>1731</v>
      </c>
      <c r="C91" t="s">
        <v>2</v>
      </c>
      <c r="D91" t="s">
        <v>1727</v>
      </c>
      <c r="F91" t="str">
        <f>CONCATENATE($C$87,D91)</f>
        <v>Изделия золотых или серебряных дел мастеров и их части из драгоценных металлов или металлов, плакированных драгоценными металлами:из недрагоценных металлов, плакированных драгоценными металлами</v>
      </c>
    </row>
    <row r="93" spans="2:6" x14ac:dyDescent="0.25">
      <c r="C93" t="s">
        <v>1732</v>
      </c>
    </row>
    <row r="94" spans="2:6" x14ac:dyDescent="0.25">
      <c r="B94" t="s">
        <v>1733</v>
      </c>
      <c r="C94" t="s">
        <v>2</v>
      </c>
      <c r="D94" t="s">
        <v>1734</v>
      </c>
      <c r="F94" t="str">
        <f>CONCATENATE($C$93,D94)</f>
        <v>Прочие изделия из драгоценных металлов или металлов, плакированных драгоценными металлами:катализаторы в форме проволочной сетки или решетки из платины</v>
      </c>
    </row>
    <row r="95" spans="2:6" x14ac:dyDescent="0.25">
      <c r="B95" t="s">
        <v>1735</v>
      </c>
      <c r="C95" t="s">
        <v>2</v>
      </c>
      <c r="D95" t="s">
        <v>67</v>
      </c>
      <c r="F95" t="str">
        <f>CONCATENATE($C$93,D95)</f>
        <v>Прочие изделия из драгоценных металлов или металлов, плакированных драгоценными металлами:прочие</v>
      </c>
    </row>
    <row r="97" spans="2:6" x14ac:dyDescent="0.25">
      <c r="C97" t="s">
        <v>1736</v>
      </c>
    </row>
    <row r="98" spans="2:6" x14ac:dyDescent="0.25">
      <c r="B98" t="s">
        <v>1737</v>
      </c>
      <c r="C98" t="s">
        <v>2</v>
      </c>
      <c r="D98" t="s">
        <v>1738</v>
      </c>
      <c r="F98" t="str">
        <f>CONCATENATE($C$97,D98)</f>
        <v>Изделия из природного или культивированного жемчуга, драгоценных или полудрагоценных камней (природных, искусственных или реконструированных):из природного или культивированного жемчуга</v>
      </c>
    </row>
    <row r="99" spans="2:6" x14ac:dyDescent="0.25">
      <c r="B99" t="s">
        <v>1739</v>
      </c>
      <c r="C99" t="s">
        <v>2</v>
      </c>
      <c r="D99" t="s">
        <v>1740</v>
      </c>
      <c r="F99" t="str">
        <f>CONCATENATE($C$97,D99)</f>
        <v>Изделия из природного или культивированного жемчуга, драгоценных или полудрагоценных камней (природных, искусственных или реконструированных):из драгоценных или полудрагоценных камней (природных, искусственных или реконструированных)</v>
      </c>
    </row>
    <row r="101" spans="2:6" x14ac:dyDescent="0.25">
      <c r="B101" t="s">
        <v>0</v>
      </c>
    </row>
    <row r="102" spans="2:6" x14ac:dyDescent="0.25">
      <c r="C102" t="s">
        <v>1741</v>
      </c>
    </row>
    <row r="103" spans="2:6" x14ac:dyDescent="0.25">
      <c r="C103" t="s">
        <v>2</v>
      </c>
      <c r="D103" t="s">
        <v>1742</v>
      </c>
    </row>
    <row r="104" spans="2:6" x14ac:dyDescent="0.25">
      <c r="B104" t="s">
        <v>1743</v>
      </c>
      <c r="C104" t="s">
        <v>5</v>
      </c>
      <c r="D104" t="s">
        <v>1744</v>
      </c>
      <c r="F104" t="str">
        <f>CONCATENATE($C$102,$D$103,D104)</f>
        <v>Бижутерия:из недрагоценных металлов, имеющих или не имеющих гальванического покрытия из драгоценных металлов:запонки и заколки</v>
      </c>
    </row>
    <row r="105" spans="2:6" x14ac:dyDescent="0.25">
      <c r="B105" t="s">
        <v>1745</v>
      </c>
      <c r="C105" t="s">
        <v>5</v>
      </c>
      <c r="D105" t="s">
        <v>67</v>
      </c>
      <c r="F105" t="str">
        <f>CONCATENATE($C$102,$D$103,D105)</f>
        <v>Бижутерия:из недрагоценных металлов, имеющих или не имеющих гальванического покрытия из драгоценных металлов:прочие</v>
      </c>
    </row>
    <row r="106" spans="2:6" x14ac:dyDescent="0.25">
      <c r="B106" t="s">
        <v>1746</v>
      </c>
      <c r="C106" t="s">
        <v>2</v>
      </c>
      <c r="D106" t="s">
        <v>67</v>
      </c>
      <c r="F106" t="str">
        <f>CONCATENATE($C$102,D106)</f>
        <v>Бижутерия:прочие</v>
      </c>
    </row>
    <row r="108" spans="2:6" x14ac:dyDescent="0.25">
      <c r="C108" t="s">
        <v>1747</v>
      </c>
    </row>
    <row r="109" spans="2:6" x14ac:dyDescent="0.25">
      <c r="B109" t="s">
        <v>1748</v>
      </c>
      <c r="C109" t="s">
        <v>2</v>
      </c>
      <c r="D109" t="s">
        <v>1749</v>
      </c>
      <c r="F109" t="str">
        <f>CONCATENATE($C$108,D109)</f>
        <v>Монеты:монеты (кроме золотых), не являющиеся законным платежным средством</v>
      </c>
    </row>
    <row r="110" spans="2:6" x14ac:dyDescent="0.25">
      <c r="B110" t="s">
        <v>1750</v>
      </c>
      <c r="C110" t="s">
        <v>2</v>
      </c>
      <c r="D110" t="s">
        <v>67</v>
      </c>
      <c r="F110" t="str">
        <f>CONCATENATE($C$108,D110)</f>
        <v>Монеты:прочие</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71"/>
  <sheetViews>
    <sheetView topLeftCell="A244" workbookViewId="0">
      <selection activeCell="F91" sqref="F91"/>
    </sheetView>
  </sheetViews>
  <sheetFormatPr defaultRowHeight="15" x14ac:dyDescent="0.25"/>
  <cols>
    <col min="1" max="1" width="5" customWidth="1"/>
    <col min="3" max="5" width="0" hidden="1" customWidth="1"/>
  </cols>
  <sheetData>
    <row r="2" spans="2:6" x14ac:dyDescent="0.25">
      <c r="B2" t="s">
        <v>0</v>
      </c>
    </row>
    <row r="3" spans="2:6" x14ac:dyDescent="0.25">
      <c r="C3" t="s">
        <v>1751</v>
      </c>
    </row>
    <row r="5" spans="2:6" x14ac:dyDescent="0.25">
      <c r="C5" t="s">
        <v>1752</v>
      </c>
    </row>
    <row r="6" spans="2:6" x14ac:dyDescent="0.25">
      <c r="B6" t="s">
        <v>1753</v>
      </c>
      <c r="C6" t="s">
        <v>2</v>
      </c>
      <c r="D6" t="s">
        <v>1754</v>
      </c>
      <c r="F6" t="str">
        <f>CONCATENATE($C$5,D6)</f>
        <v>Чугун передельный и зеркальный в чушках, болванках или прочих первичных формах:чугун передельный нелегированный, содержащий 0,5 мас.% или менее фосфора</v>
      </c>
    </row>
    <row r="7" spans="2:6" x14ac:dyDescent="0.25">
      <c r="B7" t="s">
        <v>1755</v>
      </c>
      <c r="C7" t="s">
        <v>2</v>
      </c>
      <c r="D7" t="s">
        <v>1756</v>
      </c>
      <c r="F7" t="str">
        <f t="shared" ref="F7" si="0">CONCATENATE($C$5,D7)</f>
        <v xml:space="preserve">Чугун передельный и зеркальный в чушках, болванках или прочих первичных формах:чугун передельный нелегированный, содержащий более </v>
      </c>
    </row>
    <row r="8" spans="2:6" x14ac:dyDescent="0.25">
      <c r="B8" t="s">
        <v>1757</v>
      </c>
      <c r="C8" t="s">
        <v>2</v>
      </c>
      <c r="D8" t="s">
        <v>1758</v>
      </c>
      <c r="F8" t="str">
        <f>CONCATENATE($C$5,D8)</f>
        <v>Чугун передельный и зеркальный в чушках, болванках или прочих первичных формах:чугун передельный легированный; чугун зеркальный</v>
      </c>
    </row>
    <row r="10" spans="2:6" x14ac:dyDescent="0.25">
      <c r="C10" t="s">
        <v>1759</v>
      </c>
    </row>
    <row r="11" spans="2:6" x14ac:dyDescent="0.25">
      <c r="C11" t="s">
        <v>2</v>
      </c>
      <c r="D11" t="s">
        <v>1760</v>
      </c>
    </row>
    <row r="12" spans="2:6" x14ac:dyDescent="0.25">
      <c r="B12" t="s">
        <v>1761</v>
      </c>
      <c r="C12" t="s">
        <v>5</v>
      </c>
      <c r="D12" t="s">
        <v>1762</v>
      </c>
      <c r="F12" t="str">
        <f>CONCATENATE($C$10,$D$11,D12)</f>
        <v>Ферросплавы:ферромарганец:содержащий более 2 мас.% углерода</v>
      </c>
    </row>
    <row r="13" spans="2:6" x14ac:dyDescent="0.25">
      <c r="B13" t="s">
        <v>1763</v>
      </c>
      <c r="C13" t="s">
        <v>5</v>
      </c>
      <c r="D13" t="s">
        <v>19</v>
      </c>
      <c r="F13" t="str">
        <f t="shared" ref="F13" si="1">CONCATENATE($C$10,$D$11,D13)</f>
        <v>Ферросплавы:ферромарганец:прочий</v>
      </c>
    </row>
    <row r="14" spans="2:6" x14ac:dyDescent="0.25">
      <c r="C14" t="s">
        <v>2</v>
      </c>
      <c r="D14" t="s">
        <v>1764</v>
      </c>
    </row>
    <row r="15" spans="2:6" x14ac:dyDescent="0.25">
      <c r="B15" t="s">
        <v>1765</v>
      </c>
      <c r="C15" t="s">
        <v>5</v>
      </c>
      <c r="D15" t="s">
        <v>1766</v>
      </c>
      <c r="F15" t="str">
        <f>CONCATENATE($C$10,$D$14,D15)</f>
        <v>Ферросплавы:ферросилиций:содержащий более 55 мас.% кремния</v>
      </c>
    </row>
    <row r="16" spans="2:6" x14ac:dyDescent="0.25">
      <c r="B16" t="s">
        <v>1767</v>
      </c>
      <c r="C16" t="s">
        <v>5</v>
      </c>
      <c r="D16" t="s">
        <v>19</v>
      </c>
      <c r="F16" t="str">
        <f>CONCATENATE($C$10,$D$14,D16)</f>
        <v>Ферросплавы:ферросилиций:прочий</v>
      </c>
    </row>
    <row r="17" spans="2:6" x14ac:dyDescent="0.25">
      <c r="B17" t="s">
        <v>1768</v>
      </c>
      <c r="C17" t="s">
        <v>2</v>
      </c>
      <c r="D17" t="s">
        <v>1769</v>
      </c>
      <c r="F17" t="str">
        <f>CONCATENATE($C$10,D17)</f>
        <v>Ферросплавы:ферросиликомарганец</v>
      </c>
    </row>
    <row r="18" spans="2:6" x14ac:dyDescent="0.25">
      <c r="C18" t="s">
        <v>2</v>
      </c>
      <c r="D18" t="s">
        <v>1770</v>
      </c>
    </row>
    <row r="19" spans="2:6" x14ac:dyDescent="0.25">
      <c r="B19" t="s">
        <v>1771</v>
      </c>
      <c r="C19" t="s">
        <v>5</v>
      </c>
      <c r="D19" t="s">
        <v>1772</v>
      </c>
      <c r="F19" t="str">
        <f>CONCATENATE($C$10,$D$18,D19)</f>
        <v>Ферросплавы:феррохром:содержащий более 4 мас.% углерода</v>
      </c>
    </row>
    <row r="20" spans="2:6" x14ac:dyDescent="0.25">
      <c r="B20" t="s">
        <v>1773</v>
      </c>
      <c r="C20" t="s">
        <v>5</v>
      </c>
      <c r="D20" t="s">
        <v>19</v>
      </c>
      <c r="F20" t="str">
        <f>CONCATENATE($C$10,$D$18,D20)</f>
        <v>Ферросплавы:феррохром:прочий</v>
      </c>
    </row>
    <row r="21" spans="2:6" x14ac:dyDescent="0.25">
      <c r="B21" t="s">
        <v>1774</v>
      </c>
      <c r="C21" t="s">
        <v>2</v>
      </c>
      <c r="D21" t="s">
        <v>1775</v>
      </c>
      <c r="F21" t="str">
        <f>CONCATENATE($C$10,D21)</f>
        <v>Ферросплавы:ферросиликохром</v>
      </c>
    </row>
    <row r="22" spans="2:6" x14ac:dyDescent="0.25">
      <c r="B22" t="s">
        <v>1776</v>
      </c>
      <c r="C22" t="s">
        <v>2</v>
      </c>
      <c r="D22" t="s">
        <v>1777</v>
      </c>
      <c r="F22" t="str">
        <f t="shared" ref="F22:F24" si="2">CONCATENATE($C$10,D22)</f>
        <v>Ферросплавы:ферроникель</v>
      </c>
    </row>
    <row r="23" spans="2:6" x14ac:dyDescent="0.25">
      <c r="B23" t="s">
        <v>1778</v>
      </c>
      <c r="C23" t="s">
        <v>2</v>
      </c>
      <c r="D23" t="s">
        <v>1779</v>
      </c>
      <c r="F23" t="str">
        <f t="shared" si="2"/>
        <v>Ферросплавы:ферромолибден</v>
      </c>
    </row>
    <row r="24" spans="2:6" x14ac:dyDescent="0.25">
      <c r="B24" t="s">
        <v>1780</v>
      </c>
      <c r="C24" t="s">
        <v>2</v>
      </c>
      <c r="D24" t="s">
        <v>1781</v>
      </c>
      <c r="F24" t="str">
        <f t="shared" si="2"/>
        <v>Ферросплавы:ферровольфрам и ферросиликовольфрам</v>
      </c>
    </row>
    <row r="25" spans="2:6" x14ac:dyDescent="0.25">
      <c r="C25" t="s">
        <v>2</v>
      </c>
      <c r="D25" t="s">
        <v>87</v>
      </c>
    </row>
    <row r="26" spans="2:6" x14ac:dyDescent="0.25">
      <c r="B26" t="s">
        <v>1782</v>
      </c>
      <c r="C26" t="s">
        <v>5</v>
      </c>
      <c r="D26" t="s">
        <v>1783</v>
      </c>
      <c r="F26" t="str">
        <f>CONCATENATE($C$10,$D$25,D26)</f>
        <v>Ферросплавы:прочие:ферротитан и ферросиликотитан</v>
      </c>
    </row>
    <row r="27" spans="2:6" x14ac:dyDescent="0.25">
      <c r="B27" t="s">
        <v>1784</v>
      </c>
      <c r="C27" t="s">
        <v>5</v>
      </c>
      <c r="D27" t="s">
        <v>1785</v>
      </c>
      <c r="F27" t="str">
        <f t="shared" ref="F27:F29" si="3">CONCATENATE($C$10,$D$25,D27)</f>
        <v>Ферросплавы:прочие:феррованадий</v>
      </c>
    </row>
    <row r="28" spans="2:6" x14ac:dyDescent="0.25">
      <c r="B28" t="s">
        <v>1786</v>
      </c>
      <c r="C28" t="s">
        <v>5</v>
      </c>
      <c r="D28" t="s">
        <v>1787</v>
      </c>
      <c r="F28" t="str">
        <f t="shared" si="3"/>
        <v>Ферросплавы:прочие:феррониобий</v>
      </c>
    </row>
    <row r="29" spans="2:6" x14ac:dyDescent="0.25">
      <c r="B29" t="s">
        <v>1788</v>
      </c>
      <c r="C29" t="s">
        <v>5</v>
      </c>
      <c r="D29" t="s">
        <v>67</v>
      </c>
      <c r="F29" t="str">
        <f t="shared" si="3"/>
        <v>Ферросплавы:прочие:прочие</v>
      </c>
    </row>
    <row r="31" spans="2:6" x14ac:dyDescent="0.25">
      <c r="C31" t="s">
        <v>1789</v>
      </c>
    </row>
    <row r="32" spans="2:6" x14ac:dyDescent="0.25">
      <c r="B32" t="s">
        <v>1790</v>
      </c>
      <c r="C32" t="s">
        <v>2</v>
      </c>
      <c r="D32" t="s">
        <v>1791</v>
      </c>
      <c r="F32" t="str">
        <f>CONCATENATE($C$31,D32)</f>
        <v>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мас.% в кусках, окатышах или аналогичных формах:продукты прямого восстановления железной руды</v>
      </c>
    </row>
    <row r="33" spans="2:6" x14ac:dyDescent="0.25">
      <c r="B33" t="s">
        <v>1792</v>
      </c>
      <c r="C33" t="s">
        <v>2</v>
      </c>
      <c r="D33" t="s">
        <v>67</v>
      </c>
      <c r="F33" t="str">
        <f>CONCATENATE($C$31,D33)</f>
        <v>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мас.% в кусках, окатышах или аналогичных формах:прочие</v>
      </c>
    </row>
    <row r="35" spans="2:6" x14ac:dyDescent="0.25">
      <c r="C35" t="s">
        <v>1793</v>
      </c>
    </row>
    <row r="36" spans="2:6" x14ac:dyDescent="0.25">
      <c r="B36" t="s">
        <v>1794</v>
      </c>
      <c r="C36" t="s">
        <v>2</v>
      </c>
      <c r="D36" t="s">
        <v>1795</v>
      </c>
      <c r="F36" t="str">
        <f>CONCATENATE($C$35,D36)</f>
        <v>Отходы и лом черных металлов; слитки черных металлов для переплавки (шихтовые слитки):отходы и лом литейного чугуна</v>
      </c>
    </row>
    <row r="37" spans="2:6" x14ac:dyDescent="0.25">
      <c r="C37" t="s">
        <v>2</v>
      </c>
      <c r="D37" t="s">
        <v>1796</v>
      </c>
    </row>
    <row r="38" spans="2:6" x14ac:dyDescent="0.25">
      <c r="B38" t="s">
        <v>1797</v>
      </c>
      <c r="C38" t="s">
        <v>5</v>
      </c>
      <c r="D38" t="s">
        <v>1798</v>
      </c>
      <c r="F38" t="str">
        <f>CONCATENATE($C$35,$D$37,D38)</f>
        <v>Отходы и лом черных металлов; слитки черных металлов для переплавки (шихтовые слитки):отходы и лом легированной стали:коррозионностойкой стали</v>
      </c>
    </row>
    <row r="39" spans="2:6" x14ac:dyDescent="0.25">
      <c r="B39" t="s">
        <v>1799</v>
      </c>
      <c r="C39" t="s">
        <v>5</v>
      </c>
      <c r="D39" t="s">
        <v>1800</v>
      </c>
      <c r="F39" t="str">
        <f>CONCATENATE($C$35,$D$37,D39)</f>
        <v>Отходы и лом черных металлов; слитки черных металлов для переплавки (шихтовые слитки):отходы и лом легированной стали:прочей</v>
      </c>
    </row>
    <row r="40" spans="2:6" x14ac:dyDescent="0.25">
      <c r="B40" t="s">
        <v>1801</v>
      </c>
      <c r="C40" t="s">
        <v>2</v>
      </c>
      <c r="D40" t="s">
        <v>1802</v>
      </c>
      <c r="F40" t="str">
        <f>CONCATENATE($C$35,D40)</f>
        <v>Отходы и лом черных металлов; слитки черных металлов для переплавки (шихтовые слитки):отходы и лом черных металлов, покрытых слоем олова</v>
      </c>
    </row>
    <row r="41" spans="2:6" x14ac:dyDescent="0.25">
      <c r="C41" t="s">
        <v>2</v>
      </c>
      <c r="D41" t="s">
        <v>1803</v>
      </c>
    </row>
    <row r="42" spans="2:6" x14ac:dyDescent="0.25">
      <c r="B42" t="s">
        <v>1804</v>
      </c>
      <c r="C42" t="s">
        <v>5</v>
      </c>
      <c r="D42" t="s">
        <v>1805</v>
      </c>
      <c r="F42" t="str">
        <f>CONCATENATE($C$35,$D$41,D42)</f>
        <v>Отходы и лом черных металлов; слитки черных металлов для переплавки (шихтовые слитки):отходы и лом прочие:токарная стружка, обрезки, обломки, отходы фрезерного производства, опилки, отходы обрезки и штамповки, пакетированные или непакетированные</v>
      </c>
    </row>
    <row r="43" spans="2:6" x14ac:dyDescent="0.25">
      <c r="B43" t="s">
        <v>1806</v>
      </c>
      <c r="C43" t="s">
        <v>5</v>
      </c>
      <c r="D43" t="s">
        <v>67</v>
      </c>
      <c r="F43" t="str">
        <f>CONCATENATE($C$35,$D$41,D43)</f>
        <v>Отходы и лом черных металлов; слитки черных металлов для переплавки (шихтовые слитки):отходы и лом прочие:прочие</v>
      </c>
    </row>
    <row r="44" spans="2:6" x14ac:dyDescent="0.25">
      <c r="B44" t="s">
        <v>1807</v>
      </c>
      <c r="C44" t="s">
        <v>2</v>
      </c>
      <c r="D44" t="s">
        <v>1808</v>
      </c>
      <c r="F44" t="str">
        <f>CONCATENATE($C$35,D44)</f>
        <v>Отходы и лом черных металлов; слитки черных металлов для переплавки (шихтовые слитки):слитки для переплавки (шихтовые слитки)</v>
      </c>
    </row>
    <row r="46" spans="2:6" x14ac:dyDescent="0.25">
      <c r="C46" t="s">
        <v>1809</v>
      </c>
    </row>
    <row r="47" spans="2:6" x14ac:dyDescent="0.25">
      <c r="B47" t="s">
        <v>1810</v>
      </c>
      <c r="C47" t="s">
        <v>2</v>
      </c>
      <c r="D47" t="s">
        <v>1811</v>
      </c>
      <c r="F47" t="str">
        <f>CONCATENATE($C$46,D47)</f>
        <v>Гранулы и порошки из передельного и зеркального чугуна, черных металлов:гранулы</v>
      </c>
    </row>
    <row r="48" spans="2:6" x14ac:dyDescent="0.25">
      <c r="C48" t="s">
        <v>2</v>
      </c>
      <c r="D48" t="s">
        <v>1812</v>
      </c>
    </row>
    <row r="49" spans="2:6" x14ac:dyDescent="0.25">
      <c r="B49" t="s">
        <v>1813</v>
      </c>
      <c r="C49" t="s">
        <v>5</v>
      </c>
      <c r="D49" t="s">
        <v>1814</v>
      </c>
      <c r="F49" t="str">
        <f>CONCATENATE($C$46,$D$48,D49)</f>
        <v>Гранулы и порошки из передельного и зеркального чугуна, черных металлов:порошки:из легированной стали</v>
      </c>
    </row>
    <row r="50" spans="2:6" x14ac:dyDescent="0.25">
      <c r="B50" t="s">
        <v>1815</v>
      </c>
      <c r="C50" t="s">
        <v>5</v>
      </c>
      <c r="D50" t="s">
        <v>67</v>
      </c>
      <c r="F50" t="str">
        <f>CONCATENATE($C$46,$D$48,D50)</f>
        <v>Гранулы и порошки из передельного и зеркального чугуна, черных металлов:порошки:прочие</v>
      </c>
    </row>
    <row r="52" spans="2:6" x14ac:dyDescent="0.25">
      <c r="C52" t="s">
        <v>1816</v>
      </c>
    </row>
    <row r="54" spans="2:6" x14ac:dyDescent="0.25">
      <c r="C54" t="s">
        <v>1817</v>
      </c>
    </row>
    <row r="55" spans="2:6" x14ac:dyDescent="0.25">
      <c r="B55" t="s">
        <v>1818</v>
      </c>
      <c r="C55" t="s">
        <v>2</v>
      </c>
      <c r="D55" t="s">
        <v>1819</v>
      </c>
      <c r="F55" t="str">
        <f>CONCATENATE($C$54,D55)</f>
        <v>Железо и нелегированная сталь в слитках или прочих первичных формах (кроме железа товарной позиции 72.03):слитки</v>
      </c>
    </row>
    <row r="56" spans="2:6" x14ac:dyDescent="0.25">
      <c r="B56" t="s">
        <v>1820</v>
      </c>
      <c r="C56" t="s">
        <v>2</v>
      </c>
      <c r="D56" t="s">
        <v>67</v>
      </c>
      <c r="F56" t="str">
        <f>CONCATENATE($C$54,D56)</f>
        <v>Железо и нелегированная сталь в слитках или прочих первичных формах (кроме железа товарной позиции 72.03):прочие</v>
      </c>
    </row>
    <row r="58" spans="2:6" x14ac:dyDescent="0.25">
      <c r="B58" t="s">
        <v>0</v>
      </c>
    </row>
    <row r="59" spans="2:6" x14ac:dyDescent="0.25">
      <c r="C59" t="s">
        <v>1821</v>
      </c>
    </row>
    <row r="60" spans="2:6" x14ac:dyDescent="0.25">
      <c r="C60" t="s">
        <v>2</v>
      </c>
      <c r="D60" t="s">
        <v>1822</v>
      </c>
    </row>
    <row r="61" spans="2:6" x14ac:dyDescent="0.25">
      <c r="B61" t="s">
        <v>1823</v>
      </c>
      <c r="C61" t="s">
        <v>5</v>
      </c>
      <c r="D61" t="s">
        <v>1824</v>
      </c>
      <c r="F61" t="str">
        <f>CONCATENATE($C$59,$D$60,D61)</f>
        <v>Полуфабрикаты из железа или нелегированной стали:содержащие менее 0,25 мас.% углерода:прямоугольного (включая квадратное) поперечного сечения шириной менее двойной толщины</v>
      </c>
    </row>
    <row r="62" spans="2:6" x14ac:dyDescent="0.25">
      <c r="B62" t="s">
        <v>1825</v>
      </c>
      <c r="C62" t="s">
        <v>5</v>
      </c>
      <c r="D62" t="s">
        <v>1826</v>
      </c>
      <c r="F62" t="str">
        <f t="shared" ref="F62:F63" si="4">CONCATENATE($C$59,$D$60,D62)</f>
        <v>Полуфабрикаты из железа или нелегированной стали:содержащие менее 0,25 мас.% углерода:прочие, прямоугольного (кроме квадратного) поперечного сечения</v>
      </c>
    </row>
    <row r="63" spans="2:6" x14ac:dyDescent="0.25">
      <c r="B63" t="s">
        <v>1827</v>
      </c>
      <c r="C63" t="s">
        <v>5</v>
      </c>
      <c r="D63" t="s">
        <v>67</v>
      </c>
      <c r="F63" t="str">
        <f t="shared" si="4"/>
        <v>Полуфабрикаты из железа или нелегированной стали:содержащие менее 0,25 мас.% углерода:прочие</v>
      </c>
    </row>
    <row r="64" spans="2:6" x14ac:dyDescent="0.25">
      <c r="B64" t="s">
        <v>1828</v>
      </c>
      <c r="C64" t="s">
        <v>2</v>
      </c>
      <c r="D64" t="s">
        <v>1829</v>
      </c>
      <c r="F64" t="str">
        <f>CONCATENATE($C$59,D64)</f>
        <v>Полуфабрикаты из железа или нелегированной стали:содержащие 0,25 мас.% или более углерода</v>
      </c>
    </row>
    <row r="66" spans="2:6" x14ac:dyDescent="0.25">
      <c r="C66" t="s">
        <v>1830</v>
      </c>
    </row>
    <row r="67" spans="2:6" x14ac:dyDescent="0.25">
      <c r="B67" t="s">
        <v>1831</v>
      </c>
      <c r="C67" t="s">
        <v>2</v>
      </c>
      <c r="D67" t="s">
        <v>1832</v>
      </c>
      <c r="F67" t="str">
        <f>CONCATENATE($C$66,D67)</f>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с рельефным рисунком</v>
      </c>
    </row>
    <row r="68" spans="2:6" x14ac:dyDescent="0.25">
      <c r="C68" t="s">
        <v>2</v>
      </c>
      <c r="D68" t="s">
        <v>1833</v>
      </c>
    </row>
    <row r="69" spans="2:6" x14ac:dyDescent="0.25">
      <c r="B69" t="s">
        <v>1834</v>
      </c>
      <c r="C69" t="s">
        <v>5</v>
      </c>
      <c r="D69" t="s">
        <v>1835</v>
      </c>
      <c r="F69" t="str">
        <f>CONCATENATE($C$66,$D$68,D69)</f>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протравленный, прочий:толщиной 4,75 мм или более</v>
      </c>
    </row>
    <row r="70" spans="2:6" x14ac:dyDescent="0.25">
      <c r="B70" t="s">
        <v>1836</v>
      </c>
      <c r="C70" t="s">
        <v>5</v>
      </c>
      <c r="D70" t="s">
        <v>1837</v>
      </c>
      <c r="F70" t="str">
        <f t="shared" ref="F70:F71" si="5">CONCATENATE($C$66,$D$68,D70)</f>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протравленный, прочий:толщиной 3 мм или более, но менее 4,75 мм</v>
      </c>
    </row>
    <row r="71" spans="2:6" x14ac:dyDescent="0.25">
      <c r="B71" t="s">
        <v>1838</v>
      </c>
      <c r="C71" t="s">
        <v>5</v>
      </c>
      <c r="D71" t="s">
        <v>1839</v>
      </c>
      <c r="F71" t="str">
        <f t="shared" si="5"/>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протравленный, прочий:толщиной менее 3 мм</v>
      </c>
    </row>
    <row r="72" spans="2:6" x14ac:dyDescent="0.25">
      <c r="C72" t="s">
        <v>2</v>
      </c>
      <c r="D72" t="s">
        <v>1840</v>
      </c>
    </row>
    <row r="73" spans="2:6" x14ac:dyDescent="0.25">
      <c r="B73" t="s">
        <v>1841</v>
      </c>
      <c r="C73" t="s">
        <v>5</v>
      </c>
      <c r="D73" t="s">
        <v>1842</v>
      </c>
      <c r="F73" t="str">
        <f>CONCATENATE($C$66,$D$72,D73)</f>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прочий:толщиной более 10 мм</v>
      </c>
    </row>
    <row r="74" spans="2:6" x14ac:dyDescent="0.25">
      <c r="B74" t="s">
        <v>1843</v>
      </c>
      <c r="C74" t="s">
        <v>5</v>
      </c>
      <c r="D74" t="s">
        <v>1844</v>
      </c>
      <c r="F74" t="str">
        <f t="shared" ref="F74:F76" si="6">CONCATENATE($C$66,$D$72,D74)</f>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прочий:толщиной 4,75 мм или более, но не более 10 мм</v>
      </c>
    </row>
    <row r="75" spans="2:6" x14ac:dyDescent="0.25">
      <c r="B75" t="s">
        <v>1845</v>
      </c>
      <c r="C75" t="s">
        <v>5</v>
      </c>
      <c r="D75" t="s">
        <v>1837</v>
      </c>
      <c r="F75" t="str">
        <f t="shared" si="6"/>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прочий:толщиной 3 мм или более, но менее 4,75 мм</v>
      </c>
    </row>
    <row r="76" spans="2:6" x14ac:dyDescent="0.25">
      <c r="B76" t="s">
        <v>1846</v>
      </c>
      <c r="C76" t="s">
        <v>5</v>
      </c>
      <c r="D76" t="s">
        <v>1839</v>
      </c>
      <c r="F76" t="str">
        <f t="shared" si="6"/>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прочий:толщиной менее 3 мм</v>
      </c>
    </row>
    <row r="77" spans="2:6" x14ac:dyDescent="0.25">
      <c r="B77" t="s">
        <v>1847</v>
      </c>
      <c r="C77" t="s">
        <v>2</v>
      </c>
      <c r="D77" t="s">
        <v>1848</v>
      </c>
      <c r="F77" t="str">
        <f>CONCATENATE($C$66,D77)</f>
        <v>Прокат плоский из железа или нелегированной стали шириной 600 мм или более, горячекатаный, неплакированный, без гальванического или другого покрытия:не в рулонах, без дальнейшей обработки, кроме горячей прокатки, с рельефным рисунком</v>
      </c>
    </row>
    <row r="78" spans="2:6" x14ac:dyDescent="0.25">
      <c r="C78" t="s">
        <v>2</v>
      </c>
      <c r="D78" t="s">
        <v>1849</v>
      </c>
    </row>
    <row r="79" spans="2:6" x14ac:dyDescent="0.25">
      <c r="B79" t="s">
        <v>1850</v>
      </c>
      <c r="C79" t="s">
        <v>5</v>
      </c>
      <c r="D79" t="s">
        <v>1842</v>
      </c>
      <c r="F79" t="str">
        <f>CONCATENATE($C$66,$D$78,D79)</f>
        <v>Прокат плоский из железа или нелегированной стали шириной 600 мм или более, горячекатаный, неплакированный, без гальванического или другого покрытия:не в рулонах, без дальнейшей обработки, кроме горячей прокатки, прочий:толщиной более 10 мм</v>
      </c>
    </row>
    <row r="80" spans="2:6" x14ac:dyDescent="0.25">
      <c r="B80" t="s">
        <v>1851</v>
      </c>
      <c r="C80" t="s">
        <v>5</v>
      </c>
      <c r="D80" t="s">
        <v>1844</v>
      </c>
      <c r="F80" t="str">
        <f t="shared" ref="F80:F82" si="7">CONCATENATE($C$66,$D$78,D80)</f>
        <v>Прокат плоский из железа или нелегированной стали шириной 600 мм или более, горячекатаный, неплакированный, без гальванического или другого покрытия:не в рулонах, без дальнейшей обработки, кроме горячей прокатки, прочий:толщиной 4,75 мм или более, но не более 10 мм</v>
      </c>
    </row>
    <row r="81" spans="2:6" x14ac:dyDescent="0.25">
      <c r="B81" t="s">
        <v>1852</v>
      </c>
      <c r="C81" t="s">
        <v>5</v>
      </c>
      <c r="D81" t="s">
        <v>1837</v>
      </c>
      <c r="F81" t="str">
        <f t="shared" si="7"/>
        <v>Прокат плоский из железа или нелегированной стали шириной 600 мм или более, горячекатаный, неплакированный, без гальванического или другого покрытия:не в рулонах, без дальнейшей обработки, кроме горячей прокатки, прочий:толщиной 3 мм или более, но менее 4,75 мм</v>
      </c>
    </row>
    <row r="82" spans="2:6" x14ac:dyDescent="0.25">
      <c r="B82" t="s">
        <v>1853</v>
      </c>
      <c r="C82" t="s">
        <v>5</v>
      </c>
      <c r="D82" t="s">
        <v>1839</v>
      </c>
      <c r="F82" t="str">
        <f t="shared" si="7"/>
        <v>Прокат плоский из железа или нелегированной стали шириной 600 мм или более, горячекатаный, неплакированный, без гальванического или другого покрытия:не в рулонах, без дальнейшей обработки, кроме горячей прокатки, прочий:толщиной менее 3 мм</v>
      </c>
    </row>
    <row r="83" spans="2:6" x14ac:dyDescent="0.25">
      <c r="B83" t="s">
        <v>1854</v>
      </c>
      <c r="C83" t="s">
        <v>2</v>
      </c>
      <c r="D83" t="s">
        <v>19</v>
      </c>
      <c r="F83" t="str">
        <f>CONCATENATE($C$66,D83)</f>
        <v>Прокат плоский из железа или нелегированной стали шириной 600 мм или более, горячекатаный, неплакированный, без гальванического или другого покрытия:прочий</v>
      </c>
    </row>
    <row r="85" spans="2:6" x14ac:dyDescent="0.25">
      <c r="C85" t="s">
        <v>1855</v>
      </c>
    </row>
    <row r="86" spans="2:6" x14ac:dyDescent="0.25">
      <c r="C86" t="s">
        <v>2</v>
      </c>
      <c r="D86" t="s">
        <v>1856</v>
      </c>
    </row>
    <row r="87" spans="2:6" x14ac:dyDescent="0.25">
      <c r="B87" t="s">
        <v>1857</v>
      </c>
      <c r="C87" t="s">
        <v>5</v>
      </c>
      <c r="D87" t="s">
        <v>1858</v>
      </c>
      <c r="F87" t="str">
        <f>CONCATENATE($C$85,$D$86,D87)</f>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покрытия:в рулонах, без дальнейшей обработки, кроме холодной прокатки (обжатия в холодном состоянии):толщиной 3 мм или более</v>
      </c>
    </row>
    <row r="88" spans="2:6" x14ac:dyDescent="0.25">
      <c r="B88" t="s">
        <v>1859</v>
      </c>
      <c r="C88" t="s">
        <v>5</v>
      </c>
      <c r="D88" t="s">
        <v>1860</v>
      </c>
      <c r="F88" t="str">
        <f t="shared" ref="F88:F90" si="8">CONCATENATE($C$85,$D$86,D88)</f>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покрытия:в рулонах, без дальнейшей обработки, кроме холодной прокатки (обжатия в холодном состоянии):толщиной более 1 мм, но менее 3 мм</v>
      </c>
    </row>
    <row r="89" spans="2:6" x14ac:dyDescent="0.25">
      <c r="B89" t="s">
        <v>1861</v>
      </c>
      <c r="C89" t="s">
        <v>5</v>
      </c>
      <c r="D89" t="s">
        <v>1862</v>
      </c>
      <c r="F89" t="str">
        <f t="shared" si="8"/>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покрытия:в рулонах, без дальнейшей обработки, кроме холодной прокатки (обжатия в холодном состоянии):толщиной 0,5 мм или более, но не более 1 мм</v>
      </c>
    </row>
    <row r="90" spans="2:6" x14ac:dyDescent="0.25">
      <c r="B90" t="s">
        <v>1863</v>
      </c>
      <c r="C90" t="s">
        <v>5</v>
      </c>
      <c r="D90" t="s">
        <v>1864</v>
      </c>
      <c r="F90" t="str">
        <f t="shared" si="8"/>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покрытия:в рулонах, без дальнейшей обработки, кроме холодной прокатки (обжатия в холодном состоянии):толщиной менее 0,5 мм</v>
      </c>
    </row>
    <row r="91" spans="2:6" x14ac:dyDescent="0.25">
      <c r="C91" t="s">
        <v>2</v>
      </c>
      <c r="D91" t="s">
        <v>1865</v>
      </c>
      <c r="F91" t="str">
        <f>CONCATENATE($C$85,D91)</f>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покрытия:не в рулонах, без дальнейшей обработки, кроме холодной прокатки (обжатия в холодном состоянии):</v>
      </c>
    </row>
    <row r="92" spans="2:6" x14ac:dyDescent="0.25">
      <c r="B92" t="s">
        <v>1866</v>
      </c>
      <c r="C92" t="s">
        <v>5</v>
      </c>
      <c r="D92" t="s">
        <v>1858</v>
      </c>
      <c r="F92" t="str">
        <f>CONCATENATE($C$85,$D$91,D92)</f>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покрытия:не в рулонах, без дальнейшей обработки, кроме холодной прокатки (обжатия в холодном состоянии):толщиной 3 мм или более</v>
      </c>
    </row>
    <row r="93" spans="2:6" x14ac:dyDescent="0.25">
      <c r="B93" t="s">
        <v>1867</v>
      </c>
      <c r="C93" t="s">
        <v>5</v>
      </c>
      <c r="D93" t="s">
        <v>1860</v>
      </c>
      <c r="F93" t="str">
        <f t="shared" ref="F93:F94" si="9">CONCATENATE($C$85,$D$91,D93)</f>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покрытия:не в рулонах, без дальнейшей обработки, кроме холодной прокатки (обжатия в холодном состоянии):толщиной более 1 мм, но менее 3 мм</v>
      </c>
    </row>
    <row r="94" spans="2:6" x14ac:dyDescent="0.25">
      <c r="B94" t="s">
        <v>1868</v>
      </c>
      <c r="C94" t="s">
        <v>5</v>
      </c>
      <c r="D94" t="s">
        <v>1862</v>
      </c>
      <c r="F94" t="str">
        <f t="shared" si="9"/>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покрытия:не в рулонах, без дальнейшей обработки, кроме холодной прокатки (обжатия в холодном состоянии):толщиной 0,5 мм или более, но не более 1 мм</v>
      </c>
    </row>
    <row r="95" spans="2:6" x14ac:dyDescent="0.25">
      <c r="B95" t="s">
        <v>1869</v>
      </c>
      <c r="C95" t="s">
        <v>5</v>
      </c>
      <c r="D95" t="s">
        <v>1864</v>
      </c>
      <c r="F95" t="str">
        <f>CONCATENATE($C$85,$D$91,D95)</f>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покрытия:не в рулонах, без дальнейшей обработки, кроме холодной прокатки (обжатия в холодном состоянии):толщиной менее 0,5 мм</v>
      </c>
    </row>
    <row r="96" spans="2:6" x14ac:dyDescent="0.25">
      <c r="B96" t="s">
        <v>1870</v>
      </c>
      <c r="C96" t="s">
        <v>2</v>
      </c>
      <c r="D96" t="s">
        <v>19</v>
      </c>
      <c r="F96" t="str">
        <f>CONCATENATE($C$85,D96)</f>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покрытия:прочий</v>
      </c>
    </row>
    <row r="98" spans="2:6" x14ac:dyDescent="0.25">
      <c r="B98" t="s">
        <v>0</v>
      </c>
    </row>
    <row r="99" spans="2:6" x14ac:dyDescent="0.25">
      <c r="C99" t="s">
        <v>1871</v>
      </c>
    </row>
    <row r="100" spans="2:6" x14ac:dyDescent="0.25">
      <c r="C100" t="s">
        <v>2</v>
      </c>
      <c r="D100" t="s">
        <v>1872</v>
      </c>
    </row>
    <row r="101" spans="2:6" x14ac:dyDescent="0.25">
      <c r="B101" t="s">
        <v>1873</v>
      </c>
      <c r="C101" t="s">
        <v>5</v>
      </c>
      <c r="D101" t="s">
        <v>1874</v>
      </c>
      <c r="F101" t="str">
        <f>CONCATENATE($C$99,$D$100,D101)</f>
        <v>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оловом:толщиной 0,5 мм или более</v>
      </c>
    </row>
    <row r="102" spans="2:6" x14ac:dyDescent="0.25">
      <c r="B102" t="s">
        <v>1875</v>
      </c>
      <c r="C102" t="s">
        <v>5</v>
      </c>
      <c r="D102" t="s">
        <v>1864</v>
      </c>
      <c r="F102" t="str">
        <f>CONCATENATE($C$99,$D$100,D102)</f>
        <v>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оловом:толщиной менее 0,5 мм</v>
      </c>
    </row>
    <row r="103" spans="2:6" x14ac:dyDescent="0.25">
      <c r="B103" t="s">
        <v>1876</v>
      </c>
      <c r="C103" t="s">
        <v>2</v>
      </c>
      <c r="D103" t="s">
        <v>1877</v>
      </c>
      <c r="F103" t="str">
        <f>CONCATENATE($C$99,D103)</f>
        <v>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свинцом, включая свинцово-оловянный сплав</v>
      </c>
    </row>
    <row r="104" spans="2:6" x14ac:dyDescent="0.25">
      <c r="B104" t="s">
        <v>1878</v>
      </c>
      <c r="C104" t="s">
        <v>2</v>
      </c>
      <c r="D104" t="s">
        <v>1879</v>
      </c>
      <c r="F104" t="str">
        <f>CONCATENATE($C$99,D104)</f>
        <v>Прокат плоский из железа или нелегированной стали шириной 600 мм или более, плакированный, с гальваническим или другим покрытием:электролитически оцинкованный</v>
      </c>
    </row>
    <row r="105" spans="2:6" x14ac:dyDescent="0.25">
      <c r="C105" t="s">
        <v>2</v>
      </c>
      <c r="D105" t="s">
        <v>1880</v>
      </c>
    </row>
    <row r="106" spans="2:6" x14ac:dyDescent="0.25">
      <c r="B106" t="s">
        <v>1881</v>
      </c>
      <c r="C106" t="s">
        <v>5</v>
      </c>
      <c r="D106" t="s">
        <v>1882</v>
      </c>
      <c r="F106" t="str">
        <f>CONCATENATE($C$99,$D$105,D106)</f>
        <v>Прокат плоский из железа или нелегированной стали шириной 600 мм или более, плакированный, с гальваническим или другим покрытием:оцинкованный иным способом:гофрированный</v>
      </c>
    </row>
    <row r="107" spans="2:6" x14ac:dyDescent="0.25">
      <c r="B107" t="s">
        <v>1883</v>
      </c>
      <c r="C107" t="s">
        <v>5</v>
      </c>
      <c r="D107" t="s">
        <v>19</v>
      </c>
      <c r="F107" t="str">
        <f>CONCATENATE($C$99,$D$105,D107)</f>
        <v>Прокат плоский из железа или нелегированной стали шириной 600 мм или более, плакированный, с гальваническим или другим покрытием:оцинкованный иным способом:прочий</v>
      </c>
    </row>
    <row r="108" spans="2:6" x14ac:dyDescent="0.25">
      <c r="B108" t="s">
        <v>1884</v>
      </c>
      <c r="C108" t="s">
        <v>2</v>
      </c>
      <c r="D108" t="s">
        <v>1885</v>
      </c>
      <c r="F108" t="str">
        <f>CONCATENATE($C$99,D108)</f>
        <v>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оксидами хрома или хромом и оксидами хрома</v>
      </c>
    </row>
    <row r="109" spans="2:6" x14ac:dyDescent="0.25">
      <c r="C109" t="s">
        <v>2</v>
      </c>
      <c r="D109" t="s">
        <v>1886</v>
      </c>
    </row>
    <row r="110" spans="2:6" x14ac:dyDescent="0.25">
      <c r="B110" t="s">
        <v>1887</v>
      </c>
      <c r="C110" t="s">
        <v>5</v>
      </c>
      <c r="D110" t="s">
        <v>1888</v>
      </c>
      <c r="F110" t="str">
        <f>CONCATENATE($C$99,$D$109,D110)</f>
        <v>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алюминием:с гальваническим или другим покрытием алюминиево-цинковыми сплавами</v>
      </c>
    </row>
    <row r="111" spans="2:6" x14ac:dyDescent="0.25">
      <c r="B111" t="s">
        <v>1889</v>
      </c>
      <c r="C111" t="s">
        <v>5</v>
      </c>
      <c r="D111" t="s">
        <v>19</v>
      </c>
      <c r="F111" t="str">
        <f>CONCATENATE($C$99,$D$109,D111)</f>
        <v>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алюминием:прочий</v>
      </c>
    </row>
    <row r="112" spans="2:6" x14ac:dyDescent="0.25">
      <c r="B112" t="s">
        <v>1890</v>
      </c>
      <c r="C112" t="s">
        <v>2</v>
      </c>
      <c r="D112" t="s">
        <v>1891</v>
      </c>
      <c r="F112" t="str">
        <f>CONCATENATE($C$99,D112)</f>
        <v>Прокат плоский из железа или нелегированной стали шириной 600 мм или более, плакированный, с гальваническим или другим покрытием:окрашенный, лакированный или покрытый пластмассой</v>
      </c>
    </row>
    <row r="113" spans="2:6" x14ac:dyDescent="0.25">
      <c r="B113" t="s">
        <v>1892</v>
      </c>
      <c r="C113" t="s">
        <v>2</v>
      </c>
      <c r="D113" t="s">
        <v>19</v>
      </c>
      <c r="F113" t="str">
        <f>CONCATENATE($C$99,D113)</f>
        <v>Прокат плоский из железа или нелегированной стали шириной 600 мм или более, плакированный, с гальваническим или другим покрытием:прочий</v>
      </c>
    </row>
    <row r="115" spans="2:6" x14ac:dyDescent="0.25">
      <c r="C115" t="s">
        <v>1893</v>
      </c>
    </row>
    <row r="116" spans="2:6" x14ac:dyDescent="0.25">
      <c r="C116" t="s">
        <v>2</v>
      </c>
      <c r="D116" t="s">
        <v>1894</v>
      </c>
    </row>
    <row r="117" spans="2:6" x14ac:dyDescent="0.25">
      <c r="B117" t="s">
        <v>1895</v>
      </c>
      <c r="C117" t="s">
        <v>5</v>
      </c>
      <c r="D117" t="s">
        <v>1896</v>
      </c>
      <c r="F117" t="str">
        <f>CONCATENATE($C$115,$D$116,D117)</f>
        <v>Прокат плоский из железа или нелегированной стали шириной менее 600 мм, неплакированный, без гальванического или другого покрытия:без дальнейшей обработки, кроме горячей прокатки:прокатанный по четырем граням или в прямоугольном закрытом калибре, шириной более 150 мм и толщиной не менее 4 мм, не в рулонах и без рельефного рисунка</v>
      </c>
    </row>
    <row r="118" spans="2:6" x14ac:dyDescent="0.25">
      <c r="B118" t="s">
        <v>1897</v>
      </c>
      <c r="C118" t="s">
        <v>5</v>
      </c>
      <c r="D118" t="s">
        <v>1898</v>
      </c>
      <c r="F118" t="str">
        <f t="shared" ref="F118:F119" si="10">CONCATENATE($C$115,$D$116,D118)</f>
        <v>Прокат плоский из железа или нелегированной стали шириной менее 600 мм, неплакированный, без гальванического или другого покрытия:без дальнейшей обработки, кроме горячей прокатки:толщиной 4,75 мм или более, прочий</v>
      </c>
    </row>
    <row r="119" spans="2:6" x14ac:dyDescent="0.25">
      <c r="B119" t="s">
        <v>1899</v>
      </c>
      <c r="C119" t="s">
        <v>5</v>
      </c>
      <c r="D119" t="s">
        <v>19</v>
      </c>
      <c r="F119" t="str">
        <f t="shared" si="10"/>
        <v>Прокат плоский из железа или нелегированной стали шириной менее 600 мм, неплакированный, без гальванического или другого покрытия:без дальнейшей обработки, кроме горячей прокатки:прочий</v>
      </c>
    </row>
    <row r="120" spans="2:6" x14ac:dyDescent="0.25">
      <c r="C120" t="s">
        <v>2</v>
      </c>
      <c r="D120" t="s">
        <v>1900</v>
      </c>
    </row>
    <row r="121" spans="2:6" x14ac:dyDescent="0.25">
      <c r="B121" t="s">
        <v>1901</v>
      </c>
      <c r="C121" t="s">
        <v>5</v>
      </c>
      <c r="D121" t="s">
        <v>1902</v>
      </c>
      <c r="F121" t="str">
        <f>CONCATENATE($C$115,$D$120,D121)</f>
        <v>Прокат плоский из железа или нелегированной стали шириной менее 600 мм, неплакированный, без гальванического или другого покрытия:без дальнейшей обработки, кроме холодной прокатки (обжатия в холодном состоянии):содержащий менее 0,25 мас.% углерода</v>
      </c>
    </row>
    <row r="122" spans="2:6" x14ac:dyDescent="0.25">
      <c r="B122" t="s">
        <v>1903</v>
      </c>
      <c r="C122" t="s">
        <v>5</v>
      </c>
      <c r="D122" t="s">
        <v>19</v>
      </c>
      <c r="F122" t="str">
        <f t="shared" ref="F122" si="11">CONCATENATE($C$115,$D$120,D122)</f>
        <v>Прокат плоский из железа или нелегированной стали шириной менее 600 мм, неплакированный, без гальванического или другого покрытия:без дальнейшей обработки, кроме холодной прокатки (обжатия в холодном состоянии):прочий</v>
      </c>
    </row>
    <row r="123" spans="2:6" x14ac:dyDescent="0.25">
      <c r="B123" t="s">
        <v>1904</v>
      </c>
      <c r="C123" t="s">
        <v>2</v>
      </c>
      <c r="D123" t="s">
        <v>19</v>
      </c>
      <c r="F123" t="str">
        <f>CONCATENATE($C$115,D123)</f>
        <v>Прокат плоский из железа или нелегированной стали шириной менее 600 мм, неплакированный, без гальванического или другого покрытия:прочий</v>
      </c>
    </row>
    <row r="125" spans="2:6" x14ac:dyDescent="0.25">
      <c r="C125" t="s">
        <v>1905</v>
      </c>
    </row>
    <row r="126" spans="2:6" x14ac:dyDescent="0.25">
      <c r="B126" t="s">
        <v>1906</v>
      </c>
      <c r="C126" t="s">
        <v>2</v>
      </c>
      <c r="D126" t="s">
        <v>1907</v>
      </c>
      <c r="F126" t="str">
        <f>CONCATENATE($C$125,D126)</f>
        <v>Прокат плоский из железа или нелегированной стали шириной менее 600 мм, плакированный, с гальваническим или другим покрытием:с гальваническим или другим покрытием оловом</v>
      </c>
    </row>
    <row r="127" spans="2:6" x14ac:dyDescent="0.25">
      <c r="B127" t="s">
        <v>1908</v>
      </c>
      <c r="C127" t="s">
        <v>2</v>
      </c>
      <c r="D127" t="s">
        <v>1879</v>
      </c>
      <c r="F127" t="str">
        <f t="shared" ref="F127:F130" si="12">CONCATENATE($C$125,D127)</f>
        <v>Прокат плоский из железа или нелегированной стали шириной менее 600 мм, плакированный, с гальваническим или другим покрытием:электролитически оцинкованный</v>
      </c>
    </row>
    <row r="128" spans="2:6" x14ac:dyDescent="0.25">
      <c r="B128" t="s">
        <v>1909</v>
      </c>
      <c r="C128" t="s">
        <v>2</v>
      </c>
      <c r="D128" t="s">
        <v>1910</v>
      </c>
      <c r="F128" t="str">
        <f t="shared" si="12"/>
        <v>Прокат плоский из железа или нелегированной стали шириной менее 600 мм, плакированный, с гальваническим или другим покрытием:оцинкованный иным способом</v>
      </c>
    </row>
    <row r="129" spans="2:6" x14ac:dyDescent="0.25">
      <c r="B129" t="s">
        <v>1911</v>
      </c>
      <c r="C129" t="s">
        <v>2</v>
      </c>
      <c r="D129" t="s">
        <v>1891</v>
      </c>
      <c r="F129" t="str">
        <f t="shared" si="12"/>
        <v>Прокат плоский из железа или нелегированной стали шириной менее 600 мм, плакированный, с гальваническим или другим покрытием:окрашенный, лакированный или покрытый пластмассой</v>
      </c>
    </row>
    <row r="130" spans="2:6" x14ac:dyDescent="0.25">
      <c r="B130" t="s">
        <v>1912</v>
      </c>
      <c r="C130" t="s">
        <v>2</v>
      </c>
      <c r="D130" t="s">
        <v>1913</v>
      </c>
      <c r="F130" t="str">
        <f t="shared" si="12"/>
        <v>Прокат плоский из железа или нелегированной стали шириной менее 600 мм, плакированный, с гальваническим или другим покрытием:покрытый иным способом</v>
      </c>
    </row>
    <row r="131" spans="2:6" x14ac:dyDescent="0.25">
      <c r="B131" t="s">
        <v>1914</v>
      </c>
      <c r="C131" t="s">
        <v>2</v>
      </c>
      <c r="D131" t="s">
        <v>1915</v>
      </c>
      <c r="F131" t="str">
        <f>CONCATENATE($C$125,D131)</f>
        <v>Прокат плоский из железа или нелегированной стали шириной менее 600 мм, плакированный, с гальваническим или другим покрытием:плакированный</v>
      </c>
    </row>
    <row r="133" spans="2:6" x14ac:dyDescent="0.25">
      <c r="B133" t="s">
        <v>0</v>
      </c>
    </row>
    <row r="134" spans="2:6" x14ac:dyDescent="0.25">
      <c r="C134" t="s">
        <v>1916</v>
      </c>
    </row>
    <row r="135" spans="2:6" x14ac:dyDescent="0.25">
      <c r="B135" t="s">
        <v>1917</v>
      </c>
      <c r="C135" t="s">
        <v>2</v>
      </c>
      <c r="D135" t="s">
        <v>1918</v>
      </c>
      <c r="F135" t="str">
        <f>CONCATENATE($C$134,D135)</f>
        <v>Прутки горячекатаные в свободно смотанных бухтах из железа или нелегированной стали:имеющие выемки, выступы, борозды или другие деформации, полученные в процессе прокатки</v>
      </c>
    </row>
    <row r="136" spans="2:6" x14ac:dyDescent="0.25">
      <c r="B136" t="s">
        <v>1919</v>
      </c>
      <c r="C136" t="s">
        <v>2</v>
      </c>
      <c r="D136" t="s">
        <v>1920</v>
      </c>
      <c r="F136" t="str">
        <f>CONCATENATE($C$134,D136)</f>
        <v>Прутки горячекатаные в свободно смотанных бухтах из железа или нелегированной стали:из автоматной стали прочие</v>
      </c>
    </row>
    <row r="137" spans="2:6" x14ac:dyDescent="0.25">
      <c r="C137" t="s">
        <v>2</v>
      </c>
      <c r="D137" t="s">
        <v>87</v>
      </c>
    </row>
    <row r="138" spans="2:6" x14ac:dyDescent="0.25">
      <c r="B138" t="s">
        <v>1921</v>
      </c>
      <c r="C138" t="s">
        <v>5</v>
      </c>
      <c r="D138" t="s">
        <v>1922</v>
      </c>
      <c r="F138" t="str">
        <f>CONCATENATE($C$134,$D$137,D138)</f>
        <v>Прутки горячекатаные в свободно смотанных бухтах из железа или нелегированной стали:прочие:круглого сечения диаметром менее 14 мм</v>
      </c>
    </row>
    <row r="139" spans="2:6" x14ac:dyDescent="0.25">
      <c r="B139" t="s">
        <v>1923</v>
      </c>
      <c r="C139" t="s">
        <v>5</v>
      </c>
      <c r="D139" t="s">
        <v>67</v>
      </c>
      <c r="F139" t="str">
        <f>CONCATENATE($C$134,$D$137,D139)</f>
        <v>Прутки горячекатаные в свободно смотанных бухтах из железа или нелегированной стали:прочие:прочие</v>
      </c>
    </row>
    <row r="141" spans="2:6" x14ac:dyDescent="0.25">
      <c r="C141" t="s">
        <v>1924</v>
      </c>
    </row>
    <row r="142" spans="2:6" x14ac:dyDescent="0.25">
      <c r="B142" t="s">
        <v>1925</v>
      </c>
      <c r="C142" t="s">
        <v>2</v>
      </c>
      <c r="D142" t="s">
        <v>1926</v>
      </c>
      <c r="F142" t="str">
        <f>CONCATENATE($C$141,D142)</f>
        <v>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прочие:кованые</v>
      </c>
    </row>
    <row r="143" spans="2:6" x14ac:dyDescent="0.25">
      <c r="B143" t="s">
        <v>1927</v>
      </c>
      <c r="C143" t="s">
        <v>2</v>
      </c>
      <c r="D143" t="s">
        <v>1928</v>
      </c>
      <c r="F143" t="str">
        <f>CONCATENATE($C$141,D143)</f>
        <v>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прочие:имеющие выемки, выступы, борозды или другие деформации, полученные в процессе прокатки или скрученные после прокатки</v>
      </c>
    </row>
    <row r="144" spans="2:6" x14ac:dyDescent="0.25">
      <c r="B144" t="s">
        <v>1929</v>
      </c>
      <c r="C144" t="s">
        <v>2</v>
      </c>
      <c r="D144" t="s">
        <v>1920</v>
      </c>
      <c r="F144" t="str">
        <f>CONCATENATE($C$141,D144)</f>
        <v>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прочие:из автоматной стали прочие</v>
      </c>
    </row>
    <row r="145" spans="2:6" x14ac:dyDescent="0.25">
      <c r="C145" t="s">
        <v>2</v>
      </c>
      <c r="D145" t="s">
        <v>87</v>
      </c>
    </row>
    <row r="146" spans="2:6" x14ac:dyDescent="0.25">
      <c r="B146" t="s">
        <v>1930</v>
      </c>
      <c r="C146" t="s">
        <v>5</v>
      </c>
      <c r="D146" t="s">
        <v>1931</v>
      </c>
      <c r="F146" t="str">
        <f>CONCATENATE($C$141,$D$145,D146)</f>
        <v>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прочие:прочие:прямоугольного (кроме квадратного) поперечного сечения</v>
      </c>
    </row>
    <row r="147" spans="2:6" x14ac:dyDescent="0.25">
      <c r="B147" t="s">
        <v>1932</v>
      </c>
      <c r="C147" t="s">
        <v>5</v>
      </c>
      <c r="D147" t="s">
        <v>67</v>
      </c>
      <c r="F147" t="str">
        <f>CONCATENATE($C$141,$D$145,D147)</f>
        <v>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прочие:прочие:прочие</v>
      </c>
    </row>
    <row r="149" spans="2:6" x14ac:dyDescent="0.25">
      <c r="C149" t="s">
        <v>1933</v>
      </c>
    </row>
    <row r="150" spans="2:6" x14ac:dyDescent="0.25">
      <c r="B150" t="s">
        <v>1934</v>
      </c>
      <c r="C150" t="s">
        <v>2</v>
      </c>
      <c r="D150" t="s">
        <v>1935</v>
      </c>
      <c r="F150" t="str">
        <f>CONCATENATE($C$149,D150)</f>
        <v>Прутки прочие из железа или нелегированной стали:из автоматной стали, без дальнейшей обработки, кроме холодной деформации или отделки в холодном состоянии</v>
      </c>
    </row>
    <row r="151" spans="2:6" x14ac:dyDescent="0.25">
      <c r="B151" t="s">
        <v>1936</v>
      </c>
      <c r="C151" t="s">
        <v>2</v>
      </c>
      <c r="D151" t="s">
        <v>1937</v>
      </c>
      <c r="F151" t="str">
        <f t="shared" ref="F151" si="13">CONCATENATE($C$149,D151)</f>
        <v>Прутки прочие из железа или нелегированной стали:без дальнейшей обработки, кроме холодной деформации или отделки в холодном состоянии, прочие</v>
      </c>
    </row>
    <row r="152" spans="2:6" x14ac:dyDescent="0.25">
      <c r="B152" t="s">
        <v>1938</v>
      </c>
      <c r="C152" t="s">
        <v>2</v>
      </c>
      <c r="D152" t="s">
        <v>67</v>
      </c>
      <c r="F152" t="str">
        <f>CONCATENATE($C$149,D152)</f>
        <v>Прутки прочие из железа или нелегированной стали:прочие</v>
      </c>
    </row>
    <row r="154" spans="2:6" x14ac:dyDescent="0.25">
      <c r="C154" t="s">
        <v>1939</v>
      </c>
    </row>
    <row r="155" spans="2:6" x14ac:dyDescent="0.25">
      <c r="B155" t="s">
        <v>1940</v>
      </c>
      <c r="C155" t="s">
        <v>2</v>
      </c>
      <c r="D155" t="s">
        <v>1941</v>
      </c>
      <c r="F155" t="str">
        <f>CONCATENATE($C$154,D155)</f>
        <v>Уголки, фасонные и специальные профили из железа или нелегированной стали:швеллеры, двутавры или широкополочные двутавры, без дальнейшей обработки, кроме горячей прокатки, горячего волочения или экструдирования, высотой менее 80 мм</v>
      </c>
    </row>
    <row r="156" spans="2:6" x14ac:dyDescent="0.25">
      <c r="C156" t="s">
        <v>2</v>
      </c>
      <c r="D156" t="s">
        <v>1942</v>
      </c>
    </row>
    <row r="157" spans="2:6" x14ac:dyDescent="0.25">
      <c r="B157" t="s">
        <v>1943</v>
      </c>
      <c r="C157" t="s">
        <v>5</v>
      </c>
      <c r="D157" t="s">
        <v>1944</v>
      </c>
      <c r="F157" t="str">
        <f>CONCATENATE($C$154,$D$156,D157)</f>
        <v>Уголки, фасонные и специальные профили из железа или нелегированной стали:угловые профили или тавровые профили, без дальнейшей обработки, кроме горячей прокатки, горячего волочения или экструдирования, высотой менее 80 мм:угловые профили</v>
      </c>
    </row>
    <row r="158" spans="2:6" x14ac:dyDescent="0.25">
      <c r="B158" t="s">
        <v>1945</v>
      </c>
      <c r="C158" t="s">
        <v>5</v>
      </c>
      <c r="D158" t="s">
        <v>1946</v>
      </c>
      <c r="F158" t="str">
        <f>CONCATENATE($C$154,$D$156,D158)</f>
        <v>Уголки, фасонные и специальные профили из железа или нелегированной стали:угловые профили или тавровые профили, без дальнейшей обработки, кроме горячей прокатки, горячего волочения или экструдирования, высотой менее 80 мм:тавровые профили</v>
      </c>
    </row>
    <row r="159" spans="2:6" x14ac:dyDescent="0.25">
      <c r="C159" t="s">
        <v>2</v>
      </c>
      <c r="D159" t="s">
        <v>1947</v>
      </c>
    </row>
    <row r="160" spans="2:6" x14ac:dyDescent="0.25">
      <c r="B160" t="s">
        <v>1948</v>
      </c>
      <c r="C160" t="s">
        <v>5</v>
      </c>
      <c r="D160" t="s">
        <v>1949</v>
      </c>
      <c r="F160" t="str">
        <f>CONCATENATE($C$154,$D$159,D160)</f>
        <v>Уголки, фасонные и специальные профили из железа или нелегированной стали:швеллеры,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более:швеллеры</v>
      </c>
    </row>
    <row r="161" spans="2:6" x14ac:dyDescent="0.25">
      <c r="B161" t="s">
        <v>1950</v>
      </c>
      <c r="C161" t="s">
        <v>5</v>
      </c>
      <c r="D161" t="s">
        <v>1951</v>
      </c>
      <c r="F161" t="str">
        <f t="shared" ref="F161:F162" si="14">CONCATENATE($C$154,$D$159,D161)</f>
        <v>Уголки, фасонные и специальные профили из железа или нелегированной стали:швеллеры,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более:двутавры</v>
      </c>
    </row>
    <row r="162" spans="2:6" x14ac:dyDescent="0.25">
      <c r="B162" t="s">
        <v>1952</v>
      </c>
      <c r="C162" t="s">
        <v>5</v>
      </c>
      <c r="D162" t="s">
        <v>1953</v>
      </c>
      <c r="F162" t="str">
        <f t="shared" si="14"/>
        <v>Уголки, фасонные и специальные профили из железа или нелегированной стали:швеллеры,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более:широкополочные двутавры</v>
      </c>
    </row>
    <row r="163" spans="2:6" x14ac:dyDescent="0.25">
      <c r="B163" t="s">
        <v>1954</v>
      </c>
      <c r="C163" t="s">
        <v>2</v>
      </c>
      <c r="D163" t="s">
        <v>1955</v>
      </c>
      <c r="F163" t="str">
        <f>CONCATENATE($C$154,D163)</f>
        <v>Уголки, фасонные и специальные профили из железа или нелегированной стали:угловые профили или тавровые профили, без дальнейшей обработки, кроме горячей прокатки, горячего волочения или экструдирования, высотой 80 мм или более</v>
      </c>
    </row>
    <row r="164" spans="2:6" x14ac:dyDescent="0.25">
      <c r="B164" t="s">
        <v>1956</v>
      </c>
      <c r="C164" t="s">
        <v>2</v>
      </c>
      <c r="D164" t="s">
        <v>1957</v>
      </c>
      <c r="F164" t="str">
        <f>CONCATENATE($C$154,D164)</f>
        <v>Уголки, фасонные и специальные профили из железа или нелегированной стали:уголки, фасонные и специальные профили, без дальнейшей обработки, кроме горячей прокатки, горячего волочения или экструдирования, прочие</v>
      </c>
    </row>
    <row r="165" spans="2:6" x14ac:dyDescent="0.25">
      <c r="C165" t="s">
        <v>2</v>
      </c>
      <c r="D165" t="s">
        <v>1958</v>
      </c>
    </row>
    <row r="166" spans="2:6" x14ac:dyDescent="0.25">
      <c r="B166" t="s">
        <v>1959</v>
      </c>
      <c r="C166" t="s">
        <v>5</v>
      </c>
      <c r="D166" t="s">
        <v>1960</v>
      </c>
      <c r="F166" t="str">
        <f>CONCATENATE($C$154,$D$165,D166)</f>
        <v>Уголки, фасонные и специальные профили из железа или нелегированной стали:уголки, фасонные и специальные профили, без дальнейшей обработки, кроме холодной деформации или отделки в холодном состоянии:полученные из плоского проката</v>
      </c>
    </row>
    <row r="167" spans="2:6" x14ac:dyDescent="0.25">
      <c r="B167" t="s">
        <v>1961</v>
      </c>
      <c r="C167" t="s">
        <v>5</v>
      </c>
      <c r="D167" t="s">
        <v>67</v>
      </c>
      <c r="F167" t="str">
        <f>CONCATENATE($C$154,$D$165,D167)</f>
        <v>Уголки, фасонные и специальные профили из железа или нелегированной стали:уголки, фасонные и специальные профили, без дальнейшей обработки, кроме холодной деформации или отделки в холодном состоянии:прочие</v>
      </c>
    </row>
    <row r="168" spans="2:6" x14ac:dyDescent="0.25">
      <c r="C168" t="s">
        <v>2</v>
      </c>
      <c r="D168" t="s">
        <v>87</v>
      </c>
    </row>
    <row r="169" spans="2:6" x14ac:dyDescent="0.25">
      <c r="B169" t="s">
        <v>1962</v>
      </c>
      <c r="C169" t="s">
        <v>5</v>
      </c>
      <c r="D169" t="s">
        <v>1963</v>
      </c>
      <c r="F169" t="str">
        <f>CONCATENATE($C$154,$D$168,D169)</f>
        <v>Уголки, фасонные и специальные профили из железа или нелегированной стали:прочие:холоднодеформированные или отделанные в холодном состоянии, полученные из плоского проката</v>
      </c>
    </row>
    <row r="170" spans="2:6" x14ac:dyDescent="0.25">
      <c r="B170" t="s">
        <v>1964</v>
      </c>
      <c r="C170" t="s">
        <v>5</v>
      </c>
      <c r="D170" t="s">
        <v>67</v>
      </c>
      <c r="F170" t="str">
        <f>CONCATENATE($C$154,$D$168,D170)</f>
        <v>Уголки, фасонные и специальные профили из железа или нелегированной стали:прочие:прочие</v>
      </c>
    </row>
    <row r="172" spans="2:6" x14ac:dyDescent="0.25">
      <c r="C172" t="s">
        <v>1965</v>
      </c>
    </row>
    <row r="173" spans="2:6" x14ac:dyDescent="0.25">
      <c r="B173" t="s">
        <v>1966</v>
      </c>
      <c r="C173" t="s">
        <v>2</v>
      </c>
      <c r="D173" t="s">
        <v>1967</v>
      </c>
      <c r="F173" t="str">
        <f>CONCATENATE($C$172,D173)</f>
        <v>Проволока из железа или нелегированной стали:без гальванического или другого покрытия, полированная или неполированная</v>
      </c>
    </row>
    <row r="174" spans="2:6" x14ac:dyDescent="0.25">
      <c r="B174" t="s">
        <v>1968</v>
      </c>
      <c r="C174" t="s">
        <v>2</v>
      </c>
      <c r="D174" t="s">
        <v>1969</v>
      </c>
      <c r="F174" t="str">
        <f t="shared" ref="F174:F176" si="15">CONCATENATE($C$172,D174)</f>
        <v>Проволока из железа или нелегированной стали:оцинкованная</v>
      </c>
    </row>
    <row r="175" spans="2:6" x14ac:dyDescent="0.25">
      <c r="B175" t="s">
        <v>1970</v>
      </c>
      <c r="C175" t="s">
        <v>2</v>
      </c>
      <c r="D175" t="s">
        <v>1971</v>
      </c>
      <c r="F175" t="str">
        <f t="shared" si="15"/>
        <v>Проволока из железа или нелегированной стали:с гальваническим или другим покрытием прочими недрагоценными металлами</v>
      </c>
    </row>
    <row r="176" spans="2:6" x14ac:dyDescent="0.25">
      <c r="B176" t="s">
        <v>1972</v>
      </c>
      <c r="C176" t="s">
        <v>2</v>
      </c>
      <c r="D176" t="s">
        <v>8</v>
      </c>
      <c r="F176" t="str">
        <f t="shared" si="15"/>
        <v>Проволока из железа или нелегированной стали:прочая</v>
      </c>
    </row>
    <row r="178" spans="2:6" x14ac:dyDescent="0.25">
      <c r="C178" t="s">
        <v>1973</v>
      </c>
    </row>
    <row r="180" spans="2:6" x14ac:dyDescent="0.25">
      <c r="C180" t="s">
        <v>1974</v>
      </c>
    </row>
    <row r="181" spans="2:6" x14ac:dyDescent="0.25">
      <c r="B181" t="s">
        <v>1975</v>
      </c>
      <c r="C181" t="s">
        <v>2</v>
      </c>
      <c r="D181" t="s">
        <v>1976</v>
      </c>
      <c r="F181" t="str">
        <f>CONCATENATE($C$180,D181)</f>
        <v>Сталь коррозионностойкая в слитках или прочих первичных формах; полуфабрикаты из коррозионностойкой стали:слитки и прочие первичные формы</v>
      </c>
    </row>
    <row r="182" spans="2:6" x14ac:dyDescent="0.25">
      <c r="C182" t="s">
        <v>2</v>
      </c>
      <c r="D182" t="s">
        <v>1977</v>
      </c>
    </row>
    <row r="183" spans="2:6" x14ac:dyDescent="0.25">
      <c r="B183" t="s">
        <v>1978</v>
      </c>
      <c r="C183" t="s">
        <v>5</v>
      </c>
      <c r="D183" t="s">
        <v>1931</v>
      </c>
      <c r="F183" t="str">
        <f>CONCATENATE($C$180,$D$182,D183)</f>
        <v>Сталь коррозионностойкая в слитках или прочих первичных формах; полуфабрикаты из коррозионностойкой стали:прочая:прямоугольного (кроме квадратного) поперечного сечения</v>
      </c>
    </row>
    <row r="184" spans="2:6" x14ac:dyDescent="0.25">
      <c r="B184" t="s">
        <v>1979</v>
      </c>
      <c r="C184" t="s">
        <v>5</v>
      </c>
      <c r="D184" t="s">
        <v>8</v>
      </c>
      <c r="F184" t="str">
        <f>CONCATENATE($C$180,$D$182,D184)</f>
        <v>Сталь коррозионностойкая в слитках или прочих первичных формах; полуфабрикаты из коррозионностойкой стали:прочая:прочая</v>
      </c>
    </row>
    <row r="186" spans="2:6" x14ac:dyDescent="0.25">
      <c r="C186" t="s">
        <v>1980</v>
      </c>
    </row>
    <row r="187" spans="2:6" x14ac:dyDescent="0.25">
      <c r="C187" t="s">
        <v>2</v>
      </c>
      <c r="D187" t="s">
        <v>1981</v>
      </c>
    </row>
    <row r="188" spans="2:6" x14ac:dyDescent="0.25">
      <c r="B188" t="s">
        <v>1982</v>
      </c>
      <c r="C188" t="s">
        <v>5</v>
      </c>
      <c r="D188" t="s">
        <v>1842</v>
      </c>
      <c r="F188" t="str">
        <f>CONCATENATE($C$186,$D$187,D188)</f>
        <v>Прокат плоский из коррозионностойкой cтали, шириной 600 мм или более:без дальнейшей обработки, кроме горячей прокатки, в рулонах:толщиной более 10 мм</v>
      </c>
    </row>
    <row r="189" spans="2:6" x14ac:dyDescent="0.25">
      <c r="B189" t="s">
        <v>1983</v>
      </c>
      <c r="C189" t="s">
        <v>5</v>
      </c>
      <c r="D189" t="s">
        <v>1844</v>
      </c>
      <c r="F189" t="str">
        <f t="shared" ref="F189:F191" si="16">CONCATENATE($C$186,$D$187,D189)</f>
        <v>Прокат плоский из коррозионностойкой cтали, шириной 600 мм или более:без дальнейшей обработки, кроме горячей прокатки, в рулонах:толщиной 4,75 мм или более, но не более 10 мм</v>
      </c>
    </row>
    <row r="190" spans="2:6" x14ac:dyDescent="0.25">
      <c r="B190" t="s">
        <v>1984</v>
      </c>
      <c r="C190" t="s">
        <v>5</v>
      </c>
      <c r="D190" t="s">
        <v>1837</v>
      </c>
      <c r="F190" t="str">
        <f t="shared" si="16"/>
        <v>Прокат плоский из коррозионностойкой cтали, шириной 600 мм или более:без дальнейшей обработки, кроме горячей прокатки, в рулонах:толщиной 3 мм или более, но менее 4,75 мм</v>
      </c>
    </row>
    <row r="191" spans="2:6" x14ac:dyDescent="0.25">
      <c r="B191" t="s">
        <v>1985</v>
      </c>
      <c r="C191" t="s">
        <v>5</v>
      </c>
      <c r="D191" t="s">
        <v>1839</v>
      </c>
      <c r="F191" t="str">
        <f t="shared" si="16"/>
        <v>Прокат плоский из коррозионностойкой cтали, шириной 600 мм или более:без дальнейшей обработки, кроме горячей прокатки, в рулонах:толщиной менее 3 мм</v>
      </c>
    </row>
    <row r="192" spans="2:6" x14ac:dyDescent="0.25">
      <c r="C192" t="s">
        <v>2</v>
      </c>
      <c r="D192" t="s">
        <v>1986</v>
      </c>
    </row>
    <row r="193" spans="2:6" x14ac:dyDescent="0.25">
      <c r="B193" t="s">
        <v>1987</v>
      </c>
      <c r="C193" t="s">
        <v>5</v>
      </c>
      <c r="D193" t="s">
        <v>1842</v>
      </c>
      <c r="F193" t="str">
        <f>CONCATENATE($C$186,$D$192,D193)</f>
        <v>Прокат плоский из коррозионностойкой cтали, шириной 600 мм или более:без дальнейшей обработки, кроме горячей прокатки, не в рулонах:толщиной более 10 мм</v>
      </c>
    </row>
    <row r="194" spans="2:6" x14ac:dyDescent="0.25">
      <c r="B194" t="s">
        <v>1988</v>
      </c>
      <c r="C194" t="s">
        <v>5</v>
      </c>
      <c r="D194" t="s">
        <v>1844</v>
      </c>
      <c r="F194" t="str">
        <f t="shared" ref="F194:F196" si="17">CONCATENATE($C$186,$D$192,D194)</f>
        <v>Прокат плоский из коррозионностойкой cтали, шириной 600 мм или более:без дальнейшей обработки, кроме горячей прокатки, не в рулонах:толщиной 4,75 мм или более, но не более 10 мм</v>
      </c>
    </row>
    <row r="195" spans="2:6" x14ac:dyDescent="0.25">
      <c r="B195" t="s">
        <v>1989</v>
      </c>
      <c r="C195" t="s">
        <v>5</v>
      </c>
      <c r="D195" t="s">
        <v>1837</v>
      </c>
      <c r="F195" t="str">
        <f t="shared" si="17"/>
        <v>Прокат плоский из коррозионностойкой cтали, шириной 600 мм или более:без дальнейшей обработки, кроме горячей прокатки, не в рулонах:толщиной 3 мм или более, но менее 4,75 мм</v>
      </c>
    </row>
    <row r="196" spans="2:6" x14ac:dyDescent="0.25">
      <c r="B196" t="s">
        <v>1990</v>
      </c>
      <c r="C196" t="s">
        <v>5</v>
      </c>
      <c r="D196" t="s">
        <v>1839</v>
      </c>
      <c r="F196" t="str">
        <f t="shared" si="17"/>
        <v>Прокат плоский из коррозионностойкой cтали, шириной 600 мм или более:без дальнейшей обработки, кроме горячей прокатки, не в рулонах:толщиной менее 3 мм</v>
      </c>
    </row>
    <row r="197" spans="2:6" x14ac:dyDescent="0.25">
      <c r="C197" t="s">
        <v>2</v>
      </c>
      <c r="D197" t="s">
        <v>1900</v>
      </c>
    </row>
    <row r="198" spans="2:6" x14ac:dyDescent="0.25">
      <c r="B198" t="s">
        <v>1991</v>
      </c>
      <c r="C198" t="s">
        <v>5</v>
      </c>
      <c r="D198" t="s">
        <v>1835</v>
      </c>
      <c r="F198" t="str">
        <f>CONCATENATE($C$186,$D$197,D198)</f>
        <v>Прокат плоский из коррозионностойкой cтали, шириной 600 мм или более:без дальнейшей обработки, кроме холодной прокатки (обжатия в холодном состоянии):толщиной 4,75 мм или более</v>
      </c>
    </row>
    <row r="199" spans="2:6" x14ac:dyDescent="0.25">
      <c r="B199" t="s">
        <v>1992</v>
      </c>
      <c r="C199" t="s">
        <v>5</v>
      </c>
      <c r="D199" t="s">
        <v>1837</v>
      </c>
      <c r="F199" t="str">
        <f t="shared" ref="F199:F201" si="18">CONCATENATE($C$186,$D$197,D199)</f>
        <v>Прокат плоский из коррозионностойкой cтали, шириной 600 мм или более:без дальнейшей обработки, кроме холодной прокатки (обжатия в холодном состоянии):толщиной 3 мм или более, но менее 4,75 мм</v>
      </c>
    </row>
    <row r="200" spans="2:6" x14ac:dyDescent="0.25">
      <c r="B200" t="s">
        <v>1993</v>
      </c>
      <c r="C200" t="s">
        <v>5</v>
      </c>
      <c r="D200" t="s">
        <v>1860</v>
      </c>
      <c r="F200" t="str">
        <f t="shared" si="18"/>
        <v>Прокат плоский из коррозионностойкой cтали, шириной 600 мм или более:без дальнейшей обработки, кроме холодной прокатки (обжатия в холодном состоянии):толщиной более 1 мм, но менее 3 мм</v>
      </c>
    </row>
    <row r="201" spans="2:6" x14ac:dyDescent="0.25">
      <c r="B201" t="s">
        <v>1994</v>
      </c>
      <c r="C201" t="s">
        <v>5</v>
      </c>
      <c r="D201" t="s">
        <v>1862</v>
      </c>
      <c r="F201" t="str">
        <f t="shared" si="18"/>
        <v>Прокат плоский из коррозионностойкой cтали, шириной 600 мм или более:без дальнейшей обработки, кроме холодной прокатки (обжатия в холодном состоянии):толщиной 0,5 мм или более, но не более 1 мм</v>
      </c>
    </row>
    <row r="202" spans="2:6" x14ac:dyDescent="0.25">
      <c r="B202" t="s">
        <v>1995</v>
      </c>
      <c r="C202" t="s">
        <v>5</v>
      </c>
      <c r="D202" t="s">
        <v>1864</v>
      </c>
      <c r="F202" t="str">
        <f>CONCATENATE($C$186,$D$197,D202)</f>
        <v>Прокат плоский из коррозионностойкой cтали, шириной 600 мм или более:без дальнейшей обработки, кроме холодной прокатки (обжатия в холодном состоянии):толщиной менее 0,5 мм</v>
      </c>
    </row>
    <row r="203" spans="2:6" x14ac:dyDescent="0.25">
      <c r="B203" t="s">
        <v>1996</v>
      </c>
      <c r="C203" t="s">
        <v>2</v>
      </c>
      <c r="D203" t="s">
        <v>19</v>
      </c>
      <c r="F203" t="str">
        <f>CONCATENATE($C$186,D203)</f>
        <v>Прокат плоский из коррозионностойкой cтали, шириной 600 мм или более:прочий</v>
      </c>
    </row>
    <row r="205" spans="2:6" x14ac:dyDescent="0.25">
      <c r="B205" t="s">
        <v>0</v>
      </c>
    </row>
    <row r="206" spans="2:6" x14ac:dyDescent="0.25">
      <c r="C206" t="s">
        <v>1997</v>
      </c>
    </row>
    <row r="207" spans="2:6" x14ac:dyDescent="0.25">
      <c r="C207" t="s">
        <v>2</v>
      </c>
      <c r="D207" t="s">
        <v>1894</v>
      </c>
    </row>
    <row r="208" spans="2:6" x14ac:dyDescent="0.25">
      <c r="B208" t="s">
        <v>1998</v>
      </c>
      <c r="C208" t="s">
        <v>5</v>
      </c>
      <c r="D208" t="s">
        <v>1835</v>
      </c>
      <c r="F208" t="str">
        <f>CONCATENATE($C$206,$D$207,D208)</f>
        <v>Прокат плоский из коррозионностойкой стали, шириной менее 600 мм:без дальнейшей обработки, кроме горячей прокатки:толщиной 4,75 мм или более</v>
      </c>
    </row>
    <row r="209" spans="2:6" x14ac:dyDescent="0.25">
      <c r="B209" t="s">
        <v>1999</v>
      </c>
      <c r="C209" t="s">
        <v>5</v>
      </c>
      <c r="D209" t="s">
        <v>2000</v>
      </c>
      <c r="F209" t="str">
        <f>CONCATENATE($C$206,$D$207,D209)</f>
        <v>Прокат плоский из коррозионностойкой стали, шириной менее 600 мм:без дальнейшей обработки, кроме горячей прокатки:толщиной менее 4,75 мм</v>
      </c>
    </row>
    <row r="210" spans="2:6" x14ac:dyDescent="0.25">
      <c r="B210" t="s">
        <v>2001</v>
      </c>
      <c r="C210" t="s">
        <v>2</v>
      </c>
      <c r="D210" t="s">
        <v>2002</v>
      </c>
      <c r="F210" t="str">
        <f>CONCATENATE($C$206,D210)</f>
        <v>Прокат плоский из коррозионностойкой стали, шириной менее 600 мм:без дальнейшей обработки, кроме холодной прокатки (обжатия в холодном состоянии)</v>
      </c>
    </row>
    <row r="211" spans="2:6" x14ac:dyDescent="0.25">
      <c r="B211" t="s">
        <v>2003</v>
      </c>
      <c r="C211" t="s">
        <v>2</v>
      </c>
      <c r="D211" t="s">
        <v>19</v>
      </c>
      <c r="F211" t="str">
        <f>CONCATENATE($C$206,D211)</f>
        <v>Прокат плоский из коррозионностойкой стали, шириной менее 600 мм:прочий</v>
      </c>
    </row>
    <row r="213" spans="2:6" x14ac:dyDescent="0.25">
      <c r="B213" t="s">
        <v>2004</v>
      </c>
      <c r="C213" t="s">
        <v>2005</v>
      </c>
      <c r="F213" t="str">
        <f>C213</f>
        <v>Прутки горячекатаные, в свободно смотанных бухтах, из коррозионностойкой стали.</v>
      </c>
    </row>
    <row r="215" spans="2:6" x14ac:dyDescent="0.25">
      <c r="C215" t="s">
        <v>2006</v>
      </c>
    </row>
    <row r="216" spans="2:6" x14ac:dyDescent="0.25">
      <c r="C216" t="s">
        <v>2</v>
      </c>
      <c r="D216" t="s">
        <v>2007</v>
      </c>
    </row>
    <row r="217" spans="2:6" x14ac:dyDescent="0.25">
      <c r="B217" t="s">
        <v>2008</v>
      </c>
      <c r="C217" t="s">
        <v>5</v>
      </c>
      <c r="D217" t="s">
        <v>2009</v>
      </c>
      <c r="F217" t="str">
        <f>CONCATENATE($C$215,$D$216,D217)</f>
        <v>Прутки из коррозионностойкой стали прочие; уголки, фасонные и специальные профили из коррозионностойкой стали:прутки без дальнейшей обработки, кроме горячей прокатки, горячего волочения или экструдирования:круглого сечения</v>
      </c>
    </row>
    <row r="218" spans="2:6" x14ac:dyDescent="0.25">
      <c r="B218" t="s">
        <v>2010</v>
      </c>
      <c r="C218" t="s">
        <v>5</v>
      </c>
      <c r="D218" t="s">
        <v>67</v>
      </c>
      <c r="F218" t="str">
        <f>CONCATENATE($C$215,$D$216,D218)</f>
        <v>Прутки из коррозионностойкой стали прочие; уголки, фасонные и специальные профили из коррозионностойкой стали:прутки без дальнейшей обработки, кроме горячей прокатки, горячего волочения или экструдирования:прочие</v>
      </c>
    </row>
    <row r="219" spans="2:6" x14ac:dyDescent="0.25">
      <c r="B219" t="s">
        <v>2011</v>
      </c>
      <c r="C219" t="s">
        <v>2</v>
      </c>
      <c r="D219" t="s">
        <v>2012</v>
      </c>
      <c r="F219" t="str">
        <f>CONCATENATE($C$215,D219)</f>
        <v>Прутки из коррозионностойкой стали прочие; уголки, фасонные и специальные профили из коррозионностойкой стали:прутки, без дальнейшей обработки, кроме холодной деформации или отделки в холодном состоянии</v>
      </c>
    </row>
    <row r="220" spans="2:6" x14ac:dyDescent="0.25">
      <c r="B220" t="s">
        <v>2013</v>
      </c>
      <c r="C220" t="s">
        <v>2</v>
      </c>
      <c r="D220" t="s">
        <v>2014</v>
      </c>
      <c r="F220" t="str">
        <f t="shared" ref="F220:F221" si="19">CONCATENATE($C$215,D220)</f>
        <v>Прутки из коррозионностойкой стали прочие; уголки, фасонные и специальные профили из коррозионностойкой стали:прутки прочие</v>
      </c>
    </row>
    <row r="221" spans="2:6" x14ac:dyDescent="0.25">
      <c r="B221" t="s">
        <v>2015</v>
      </c>
      <c r="C221" t="s">
        <v>2</v>
      </c>
      <c r="D221" t="s">
        <v>2016</v>
      </c>
      <c r="F221" t="str">
        <f t="shared" si="19"/>
        <v>Прутки из коррозионностойкой стали прочие; уголки, фасонные и специальные профили из коррозионностойкой стали:уголки, фасонные и специальные профили</v>
      </c>
    </row>
    <row r="223" spans="2:6" x14ac:dyDescent="0.25">
      <c r="B223" t="s">
        <v>2017</v>
      </c>
      <c r="C223" t="s">
        <v>2018</v>
      </c>
      <c r="F223" t="str">
        <f>C223</f>
        <v>Проволока из коррозионностойкой стали.</v>
      </c>
    </row>
    <row r="225" spans="2:6" x14ac:dyDescent="0.25">
      <c r="C225" t="s">
        <v>2019</v>
      </c>
    </row>
    <row r="227" spans="2:6" x14ac:dyDescent="0.25">
      <c r="C227" t="s">
        <v>2020</v>
      </c>
    </row>
    <row r="228" spans="2:6" x14ac:dyDescent="0.25">
      <c r="B228" t="s">
        <v>2021</v>
      </c>
      <c r="C228" t="s">
        <v>2</v>
      </c>
      <c r="D228" t="s">
        <v>2022</v>
      </c>
      <c r="F228" t="str">
        <f>CONCATENATE($C$227,D228)</f>
        <v>Сталь легированная в слитках или других первичных формах прочая; полуфабрикаты из прочих легированных сталей:слитки и первичные формы прочие</v>
      </c>
    </row>
    <row r="229" spans="2:6" x14ac:dyDescent="0.25">
      <c r="B229" t="s">
        <v>2023</v>
      </c>
      <c r="C229" t="s">
        <v>2</v>
      </c>
      <c r="D229" t="s">
        <v>8</v>
      </c>
      <c r="F229" t="str">
        <f>CONCATENATE($C$227,D229)</f>
        <v>Сталь легированная в слитках или других первичных формах прочая; полуфабрикаты из прочих легированных сталей:прочая</v>
      </c>
    </row>
    <row r="231" spans="2:6" x14ac:dyDescent="0.25">
      <c r="C231" t="s">
        <v>2024</v>
      </c>
    </row>
    <row r="232" spans="2:6" x14ac:dyDescent="0.25">
      <c r="C232" t="s">
        <v>2</v>
      </c>
      <c r="D232" t="s">
        <v>2025</v>
      </c>
    </row>
    <row r="233" spans="2:6" x14ac:dyDescent="0.25">
      <c r="B233" t="s">
        <v>2026</v>
      </c>
      <c r="C233" t="s">
        <v>5</v>
      </c>
      <c r="D233" t="s">
        <v>2027</v>
      </c>
      <c r="F233" t="str">
        <f>CONCATENATE($C$231,$D$232,D233)</f>
        <v>Прокат плоский из прочих легированных сталей, шириной 600 мм или более:из стали кремнистой электротехнической:текстурированной с ориентированным зерном</v>
      </c>
    </row>
    <row r="234" spans="2:6" x14ac:dyDescent="0.25">
      <c r="B234" t="s">
        <v>2028</v>
      </c>
      <c r="C234" t="s">
        <v>5</v>
      </c>
      <c r="D234" t="s">
        <v>1800</v>
      </c>
      <c r="F234" t="str">
        <f>CONCATENATE($C$231,$D$232,D234)</f>
        <v>Прокат плоский из прочих легированных сталей, шириной 600 мм или более:из стали кремнистой электротехнической:прочей</v>
      </c>
    </row>
    <row r="235" spans="2:6" x14ac:dyDescent="0.25">
      <c r="B235" t="s">
        <v>2029</v>
      </c>
      <c r="C235" t="s">
        <v>2</v>
      </c>
      <c r="D235" t="s">
        <v>2030</v>
      </c>
      <c r="F235" t="str">
        <f>CONCATENATE($C$231,D235)</f>
        <v>Прокат плоский из прочих легированных сталей, шириной 600 мм или более:без дальнейшей обработки, кроме горячей прокатки, в рулонах, прочий</v>
      </c>
    </row>
    <row r="236" spans="2:6" x14ac:dyDescent="0.25">
      <c r="B236" t="s">
        <v>2031</v>
      </c>
      <c r="C236" t="s">
        <v>2</v>
      </c>
      <c r="D236" t="s">
        <v>2032</v>
      </c>
      <c r="F236" t="str">
        <f t="shared" ref="F236" si="20">CONCATENATE($C$231,D236)</f>
        <v>Прокат плоский из прочих легированных сталей, шириной 600 мм или более:без дальнейшей обработки, кроме горячей прокатки, не в рулонах, прочий</v>
      </c>
    </row>
    <row r="237" spans="2:6" x14ac:dyDescent="0.25">
      <c r="B237" t="s">
        <v>2033</v>
      </c>
      <c r="C237" t="s">
        <v>2</v>
      </c>
      <c r="D237" t="s">
        <v>2034</v>
      </c>
      <c r="F237" t="str">
        <f>CONCATENATE($C$231,D237)</f>
        <v>Прокат плоский из прочих легированных сталей, шириной 600 мм или более:без дальнейшей обработки, кроме холодной прокатки (обжатия в холодном состоянии), прочий</v>
      </c>
    </row>
    <row r="238" spans="2:6" x14ac:dyDescent="0.25">
      <c r="C238" t="s">
        <v>2</v>
      </c>
      <c r="D238" t="s">
        <v>2035</v>
      </c>
    </row>
    <row r="239" spans="2:6" x14ac:dyDescent="0.25">
      <c r="B239" t="s">
        <v>2036</v>
      </c>
      <c r="C239" t="s">
        <v>5</v>
      </c>
      <c r="D239" t="s">
        <v>1879</v>
      </c>
      <c r="F239" t="str">
        <f>CONCATENATE($C$231,$D$238,D239)</f>
        <v>Прокат плоский из прочих легированных сталей, шириной 600 мм или более:прочий:электролитически оцинкованный</v>
      </c>
    </row>
    <row r="240" spans="2:6" x14ac:dyDescent="0.25">
      <c r="B240" t="s">
        <v>2037</v>
      </c>
      <c r="C240" t="s">
        <v>5</v>
      </c>
      <c r="D240" t="s">
        <v>1910</v>
      </c>
      <c r="F240" t="str">
        <f t="shared" ref="F240" si="21">CONCATENATE($C$231,$D$238,D240)</f>
        <v>Прокат плоский из прочих легированных сталей, шириной 600 мм или более:прочий:оцинкованный иным способом</v>
      </c>
    </row>
    <row r="241" spans="2:6" x14ac:dyDescent="0.25">
      <c r="B241" t="s">
        <v>2038</v>
      </c>
      <c r="C241" t="s">
        <v>5</v>
      </c>
      <c r="D241" t="s">
        <v>19</v>
      </c>
      <c r="F241" t="str">
        <f>CONCATENATE($C$231,$D$238,D241)</f>
        <v>Прокат плоский из прочих легированных сталей, шириной 600 мм или более:прочий:прочий</v>
      </c>
    </row>
    <row r="243" spans="2:6" x14ac:dyDescent="0.25">
      <c r="B243" t="s">
        <v>0</v>
      </c>
    </row>
    <row r="244" spans="2:6" x14ac:dyDescent="0.25">
      <c r="C244" t="s">
        <v>2039</v>
      </c>
    </row>
    <row r="245" spans="2:6" x14ac:dyDescent="0.25">
      <c r="C245" t="s">
        <v>2</v>
      </c>
      <c r="D245" t="s">
        <v>2025</v>
      </c>
    </row>
    <row r="246" spans="2:6" x14ac:dyDescent="0.25">
      <c r="B246" t="s">
        <v>2040</v>
      </c>
      <c r="C246" t="s">
        <v>5</v>
      </c>
      <c r="D246" t="s">
        <v>2027</v>
      </c>
      <c r="F246" t="str">
        <f>CONCATENATE($C$244,$D$245,D246)</f>
        <v>Прокат плоский из прочих легированных сталей, шириной менее 600 мм:из стали кремнистой электротехнической:текстурированной с ориентированным зерном</v>
      </c>
    </row>
    <row r="247" spans="2:6" x14ac:dyDescent="0.25">
      <c r="B247" t="s">
        <v>2041</v>
      </c>
      <c r="C247" t="s">
        <v>5</v>
      </c>
      <c r="D247" t="s">
        <v>1800</v>
      </c>
      <c r="F247" t="str">
        <f>CONCATENATE($C$244,$D$245,D247)</f>
        <v>Прокат плоский из прочих легированных сталей, шириной менее 600 мм:из стали кремнистой электротехнической:прочей</v>
      </c>
    </row>
    <row r="248" spans="2:6" x14ac:dyDescent="0.25">
      <c r="B248" t="s">
        <v>2042</v>
      </c>
      <c r="C248" t="s">
        <v>2</v>
      </c>
      <c r="D248" t="s">
        <v>2043</v>
      </c>
      <c r="F248" t="str">
        <f>CONCATENATE($C$244,D248)</f>
        <v>Прокат плоский из прочих легированных сталей, шириной менее 600 мм:из стали быстрорежущей</v>
      </c>
    </row>
    <row r="249" spans="2:6" x14ac:dyDescent="0.25">
      <c r="C249" t="s">
        <v>2</v>
      </c>
      <c r="D249" t="s">
        <v>2035</v>
      </c>
    </row>
    <row r="250" spans="2:6" x14ac:dyDescent="0.25">
      <c r="B250" t="s">
        <v>2044</v>
      </c>
      <c r="C250" t="s">
        <v>5</v>
      </c>
      <c r="D250" t="s">
        <v>2045</v>
      </c>
      <c r="F250" t="str">
        <f>CONCATENATE($C$244,$D$249,D250)</f>
        <v>Прокат плоский из прочих легированных сталей, шириной менее 600 мм:прочий:без дальнейшей обработки, кроме горячей прокатки</v>
      </c>
    </row>
    <row r="251" spans="2:6" x14ac:dyDescent="0.25">
      <c r="B251" t="s">
        <v>2046</v>
      </c>
      <c r="C251" t="s">
        <v>5</v>
      </c>
      <c r="D251" t="s">
        <v>2002</v>
      </c>
      <c r="F251" t="str">
        <f t="shared" ref="F251:F252" si="22">CONCATENATE($C$244,$D$249,D251)</f>
        <v>Прокат плоский из прочих легированных сталей, шириной менее 600 мм:прочий:без дальнейшей обработки, кроме холодной прокатки (обжатия в холодном состоянии)</v>
      </c>
    </row>
    <row r="252" spans="2:6" x14ac:dyDescent="0.25">
      <c r="B252" t="s">
        <v>2047</v>
      </c>
      <c r="C252" t="s">
        <v>5</v>
      </c>
      <c r="D252" t="s">
        <v>19</v>
      </c>
      <c r="F252" t="str">
        <f t="shared" si="22"/>
        <v>Прокат плоский из прочих легированных сталей, шириной менее 600 мм:прочий:прочий</v>
      </c>
    </row>
    <row r="254" spans="2:6" x14ac:dyDescent="0.25">
      <c r="C254" t="s">
        <v>2048</v>
      </c>
    </row>
    <row r="255" spans="2:6" x14ac:dyDescent="0.25">
      <c r="B255" t="s">
        <v>2049</v>
      </c>
      <c r="C255" t="s">
        <v>2</v>
      </c>
      <c r="D255" t="s">
        <v>2043</v>
      </c>
      <c r="F255" t="str">
        <f>CONCATENATE($C$254,D255)</f>
        <v>Прутки горячекатаные, в свободно смотанных бухтах, из прочих легированных сталей:из стали быстрорежущей</v>
      </c>
    </row>
    <row r="256" spans="2:6" x14ac:dyDescent="0.25">
      <c r="B256" t="s">
        <v>2050</v>
      </c>
      <c r="C256" t="s">
        <v>2</v>
      </c>
      <c r="D256" t="s">
        <v>2051</v>
      </c>
      <c r="F256" t="str">
        <f t="shared" ref="F256:F257" si="23">CONCATENATE($C$254,D256)</f>
        <v>Прутки горячекатаные, в свободно смотанных бухтах, из прочих легированных сталей:из стали кремнемарганцовистой</v>
      </c>
    </row>
    <row r="257" spans="2:6" x14ac:dyDescent="0.25">
      <c r="B257" t="s">
        <v>2052</v>
      </c>
      <c r="C257" t="s">
        <v>2</v>
      </c>
      <c r="D257" t="s">
        <v>67</v>
      </c>
      <c r="F257" t="str">
        <f t="shared" si="23"/>
        <v>Прутки горячекатаные, в свободно смотанных бухтах, из прочих легированных сталей:прочие</v>
      </c>
    </row>
    <row r="259" spans="2:6" x14ac:dyDescent="0.25">
      <c r="C259" t="s">
        <v>2053</v>
      </c>
    </row>
    <row r="260" spans="2:6" x14ac:dyDescent="0.25">
      <c r="B260" t="s">
        <v>2054</v>
      </c>
      <c r="C260" t="s">
        <v>2</v>
      </c>
      <c r="D260" t="s">
        <v>2055</v>
      </c>
      <c r="F260" t="str">
        <f>CONCATENATE($C$259,D260)</f>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стали:прутки из быстрорежущей стали</v>
      </c>
    </row>
    <row r="261" spans="2:6" x14ac:dyDescent="0.25">
      <c r="B261" t="s">
        <v>2056</v>
      </c>
      <c r="C261" t="s">
        <v>2</v>
      </c>
      <c r="D261" t="s">
        <v>2057</v>
      </c>
      <c r="F261" t="str">
        <f t="shared" ref="F261:F267" si="24">CONCATENATE($C$259,D261)</f>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стали:прутки из кремнемарганцовистой стали</v>
      </c>
    </row>
    <row r="262" spans="2:6" x14ac:dyDescent="0.25">
      <c r="B262" t="s">
        <v>2058</v>
      </c>
      <c r="C262" t="s">
        <v>2</v>
      </c>
      <c r="D262" t="s">
        <v>2059</v>
      </c>
      <c r="F262" t="str">
        <f t="shared" si="24"/>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стали:прутки прочие, без дальнейшей обработки, кроме горячей прокатки, горячего волочения или экструдирования</v>
      </c>
    </row>
    <row r="263" spans="2:6" x14ac:dyDescent="0.25">
      <c r="B263" t="s">
        <v>2060</v>
      </c>
      <c r="C263" t="s">
        <v>2</v>
      </c>
      <c r="D263" t="s">
        <v>2061</v>
      </c>
      <c r="F263" t="str">
        <f t="shared" si="24"/>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стали:прутки, без дальнейшей обработки, кроме ковки, прочие</v>
      </c>
    </row>
    <row r="264" spans="2:6" x14ac:dyDescent="0.25">
      <c r="B264" t="s">
        <v>2062</v>
      </c>
      <c r="C264" t="s">
        <v>2</v>
      </c>
      <c r="D264" t="s">
        <v>2063</v>
      </c>
      <c r="F264" t="str">
        <f t="shared" si="24"/>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стали:прутки, без дальнейшей обработки, кроме холодной деформации или отделки в холодном состоянии, прочие</v>
      </c>
    </row>
    <row r="265" spans="2:6" x14ac:dyDescent="0.25">
      <c r="B265" t="s">
        <v>2064</v>
      </c>
      <c r="C265" t="s">
        <v>2</v>
      </c>
      <c r="D265" t="s">
        <v>2014</v>
      </c>
      <c r="F265" t="str">
        <f t="shared" si="24"/>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стали:прутки прочие</v>
      </c>
    </row>
    <row r="266" spans="2:6" x14ac:dyDescent="0.25">
      <c r="B266" t="s">
        <v>2065</v>
      </c>
      <c r="C266" t="s">
        <v>2</v>
      </c>
      <c r="D266" t="s">
        <v>2016</v>
      </c>
      <c r="F266" t="str">
        <f t="shared" si="24"/>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стали:уголки, фасонные и специальные профили</v>
      </c>
    </row>
    <row r="267" spans="2:6" x14ac:dyDescent="0.25">
      <c r="B267" t="s">
        <v>2066</v>
      </c>
      <c r="C267" t="s">
        <v>2</v>
      </c>
      <c r="D267" t="s">
        <v>2067</v>
      </c>
      <c r="F267" t="str">
        <f t="shared" si="24"/>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стали:прутки пустотелые для буровых работ</v>
      </c>
    </row>
    <row r="269" spans="2:6" x14ac:dyDescent="0.25">
      <c r="C269" t="s">
        <v>2068</v>
      </c>
    </row>
    <row r="270" spans="2:6" x14ac:dyDescent="0.25">
      <c r="B270" t="s">
        <v>2069</v>
      </c>
      <c r="C270" t="s">
        <v>2</v>
      </c>
      <c r="D270" t="s">
        <v>2051</v>
      </c>
      <c r="F270" t="str">
        <f>CONCATENATE($C$269,D270)</f>
        <v>Проволока из прочих легированных сталей:из стали кремнемарганцовистой</v>
      </c>
    </row>
    <row r="271" spans="2:6" x14ac:dyDescent="0.25">
      <c r="B271" t="s">
        <v>2070</v>
      </c>
      <c r="C271" t="s">
        <v>2</v>
      </c>
      <c r="D271" t="s">
        <v>8</v>
      </c>
      <c r="F271" t="str">
        <f>CONCATENATE($C$269,D271)</f>
        <v>Проволока из прочих легированных сталей:прочая</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01"/>
  <sheetViews>
    <sheetView topLeftCell="A169" workbookViewId="0">
      <selection activeCell="C172" sqref="C1:E1048576"/>
    </sheetView>
  </sheetViews>
  <sheetFormatPr defaultRowHeight="15" x14ac:dyDescent="0.25"/>
  <cols>
    <col min="1" max="1" width="6.28515625" customWidth="1"/>
    <col min="3" max="5" width="0" hidden="1" customWidth="1"/>
  </cols>
  <sheetData>
    <row r="2" spans="2:6" x14ac:dyDescent="0.25">
      <c r="B2" t="s">
        <v>0</v>
      </c>
    </row>
    <row r="3" spans="2:6" x14ac:dyDescent="0.25">
      <c r="C3" t="s">
        <v>2071</v>
      </c>
    </row>
    <row r="4" spans="2:6" x14ac:dyDescent="0.25">
      <c r="B4" t="s">
        <v>2072</v>
      </c>
      <c r="C4" t="s">
        <v>2</v>
      </c>
      <c r="D4" t="s">
        <v>2073</v>
      </c>
      <c r="F4" t="str">
        <f>CONCATENATE($C$3,D4)</f>
        <v>Конструкции шпунтовые из черных металлов, сверленые или несверленые, перфорированные или неперфорированные, монолитные или изготовленные из сборных элементов; уголки, фасонные и специальные профили сварные, из черных металлов:конструкции шпунтовые</v>
      </c>
    </row>
    <row r="5" spans="2:6" x14ac:dyDescent="0.25">
      <c r="B5" t="s">
        <v>2074</v>
      </c>
      <c r="C5" t="s">
        <v>2</v>
      </c>
      <c r="D5" t="s">
        <v>2016</v>
      </c>
      <c r="F5" t="str">
        <f>CONCATENATE($C$3,D5)</f>
        <v>Конструкции шпунтовые из черных металлов, сверленые или несверленые, перфорированные или неперфорированные, монолитные или изготовленные из сборных элементов; уголки, фасонные и специальные профили сварные, из черных металлов:уголки, фасонные и специальные профили</v>
      </c>
    </row>
    <row r="7" spans="2:6" x14ac:dyDescent="0.25">
      <c r="C7" t="s">
        <v>2075</v>
      </c>
    </row>
    <row r="8" spans="2:6" x14ac:dyDescent="0.25">
      <c r="B8" t="s">
        <v>2076</v>
      </c>
      <c r="C8" t="s">
        <v>2</v>
      </c>
      <c r="D8" t="s">
        <v>2077</v>
      </c>
      <c r="F8" t="str">
        <f>CONCATENATE($C$7,D8)</f>
        <v>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подкладки, клинья, опорные плиты, крюковые рельсовые болты, подушки и растяжки, станины, поперечины и прочие детали, предназначенные для соединения или крепления рельсов:рельсы</v>
      </c>
    </row>
    <row r="9" spans="2:6" x14ac:dyDescent="0.25">
      <c r="B9" t="s">
        <v>2078</v>
      </c>
      <c r="C9" t="s">
        <v>2</v>
      </c>
      <c r="D9" t="s">
        <v>2079</v>
      </c>
      <c r="F9" t="str">
        <f t="shared" ref="F9:F11" si="0">CONCATENATE($C$7,D9)</f>
        <v>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подкладки, клинья, опорные плиты, крюковые рельсовые болты, подушки и растяжки, станины, поперечины и прочие детали, предназначенные для соединения или крепления рельсов:рельсы переводные, крестовины глухого пересечения, переводные штанги и прочие поперечные соединения</v>
      </c>
    </row>
    <row r="10" spans="2:6" x14ac:dyDescent="0.25">
      <c r="B10" t="s">
        <v>2080</v>
      </c>
      <c r="C10" t="s">
        <v>2</v>
      </c>
      <c r="D10" t="s">
        <v>2081</v>
      </c>
      <c r="F10" t="str">
        <f t="shared" si="0"/>
        <v>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подкладки, клинья, опорные плиты, крюковые рельсовые болты, подушки и растяжки, станины, поперечины и прочие детали, предназначенные для соединения или крепления рельсов:накладки стыковые и подкладки опорные</v>
      </c>
    </row>
    <row r="11" spans="2:6" x14ac:dyDescent="0.25">
      <c r="B11" t="s">
        <v>2082</v>
      </c>
      <c r="C11" t="s">
        <v>2</v>
      </c>
      <c r="D11" t="s">
        <v>67</v>
      </c>
      <c r="F11" t="str">
        <f t="shared" si="0"/>
        <v>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подкладки, клинья, опорные плиты, крюковые рельсовые болты, подушки и растяжки, станины, поперечины и прочие детали, предназначенные для соединения или крепления рельсов:прочие</v>
      </c>
    </row>
    <row r="13" spans="2:6" x14ac:dyDescent="0.25">
      <c r="B13" t="s">
        <v>2083</v>
      </c>
      <c r="C13" t="s">
        <v>2084</v>
      </c>
      <c r="F13" t="str">
        <f>C13</f>
        <v>Трубы, трубки и профили полые, из чугунного литья.</v>
      </c>
    </row>
    <row r="15" spans="2:6" x14ac:dyDescent="0.25">
      <c r="C15" t="s">
        <v>2085</v>
      </c>
    </row>
    <row r="16" spans="2:6" x14ac:dyDescent="0.25">
      <c r="C16" t="s">
        <v>2</v>
      </c>
      <c r="D16" t="s">
        <v>2086</v>
      </c>
    </row>
    <row r="17" spans="2:6" x14ac:dyDescent="0.25">
      <c r="B17" t="s">
        <v>2087</v>
      </c>
      <c r="C17" t="s">
        <v>5</v>
      </c>
      <c r="D17" t="s">
        <v>2088</v>
      </c>
      <c r="F17" t="str">
        <f>CONCATENATE($C$15,$D$16,D17)</f>
        <v>Трубы, трубки и профили полые, бесшовные, из черных металлов (кроме чугунного литья):трубы для нефте- или газопроводов:из коррозионностойкой стали</v>
      </c>
    </row>
    <row r="18" spans="2:6" x14ac:dyDescent="0.25">
      <c r="B18" t="s">
        <v>2089</v>
      </c>
      <c r="C18" t="s">
        <v>5</v>
      </c>
      <c r="D18" t="s">
        <v>67</v>
      </c>
      <c r="F18" t="str">
        <f>CONCATENATE($C$15,$D$16,D18)</f>
        <v>Трубы, трубки и профили полые, бесшовные, из черных металлов (кроме чугунного литья):трубы для нефте- или газопроводов:прочие</v>
      </c>
    </row>
    <row r="19" spans="2:6" x14ac:dyDescent="0.25">
      <c r="C19" t="s">
        <v>2</v>
      </c>
      <c r="D19" t="s">
        <v>2090</v>
      </c>
    </row>
    <row r="20" spans="2:6" x14ac:dyDescent="0.25">
      <c r="B20" t="s">
        <v>2091</v>
      </c>
      <c r="C20" t="s">
        <v>5</v>
      </c>
      <c r="D20" t="s">
        <v>2092</v>
      </c>
      <c r="F20" t="str">
        <f>CONCATENATE($C$15,$D$19,D20)</f>
        <v>Трубы, трубки и профили полые, бесшовные, из черных металлов (кроме чугунного литья):трубы обсадные, насосно-компрессорные и бурильные обычные, используемые при бурении нефтяных или газовых скважин:трубы бурильные обычные из коррозионностойкой стали</v>
      </c>
    </row>
    <row r="21" spans="2:6" x14ac:dyDescent="0.25">
      <c r="B21" t="s">
        <v>2093</v>
      </c>
      <c r="C21" t="s">
        <v>5</v>
      </c>
      <c r="D21" t="s">
        <v>2094</v>
      </c>
      <c r="F21" t="str">
        <f t="shared" ref="F21:F23" si="1">CONCATENATE($C$15,$D$19,D21)</f>
        <v>Трубы, трубки и профили полые, бесшовные, из черных металлов (кроме чугунного литья):трубы обсадные, насосно-компрессорные и бурильные обычные, используемые при бурении нефтяных или газовых скважин:трубы бурильные обычные прочие</v>
      </c>
    </row>
    <row r="22" spans="2:6" x14ac:dyDescent="0.25">
      <c r="B22" t="s">
        <v>2095</v>
      </c>
      <c r="C22" t="s">
        <v>5</v>
      </c>
      <c r="D22" t="s">
        <v>2096</v>
      </c>
      <c r="F22" t="str">
        <f t="shared" si="1"/>
        <v>Трубы, трубки и профили полые, бесшовные, из черных металлов (кроме чугунного литья):трубы обсадные, насосно-компрессорные и бурильные обычные, используемые при бурении нефтяных или газовых скважин:прочие, из коррозионностойкой стали</v>
      </c>
    </row>
    <row r="23" spans="2:6" x14ac:dyDescent="0.25">
      <c r="B23" t="s">
        <v>2097</v>
      </c>
      <c r="C23" t="s">
        <v>5</v>
      </c>
      <c r="D23" t="s">
        <v>67</v>
      </c>
      <c r="F23" t="str">
        <f t="shared" si="1"/>
        <v>Трубы, трубки и профили полые, бесшовные, из черных металлов (кроме чугунного литья):трубы обсадные, насосно-компрессорные и бурильные обычные, используемые при бурении нефтяных или газовых скважин:прочие</v>
      </c>
    </row>
    <row r="24" spans="2:6" x14ac:dyDescent="0.25">
      <c r="C24" t="s">
        <v>2</v>
      </c>
      <c r="D24" t="s">
        <v>2098</v>
      </c>
    </row>
    <row r="25" spans="2:6" x14ac:dyDescent="0.25">
      <c r="B25" t="s">
        <v>2099</v>
      </c>
      <c r="C25" t="s">
        <v>5</v>
      </c>
      <c r="D25" t="s">
        <v>2100</v>
      </c>
      <c r="F25" t="str">
        <f>CONCATENATE($C$15,$D$24,D25)</f>
        <v>Трубы, трубки и профили полые, бесшовные, из черных металлов (кроме чугунного литья):прочие, круглого поперечного сечения из железа или нелегированной стали:холоднотянутые или холоднокатаные (обжатые в холодном состоянии)</v>
      </c>
    </row>
    <row r="26" spans="2:6" x14ac:dyDescent="0.25">
      <c r="B26" t="s">
        <v>2101</v>
      </c>
      <c r="C26" t="s">
        <v>5</v>
      </c>
      <c r="D26" t="s">
        <v>67</v>
      </c>
      <c r="F26" t="str">
        <f>CONCATENATE($C$15,$D$24,D26)</f>
        <v>Трубы, трубки и профили полые, бесшовные, из черных металлов (кроме чугунного литья):прочие, круглого поперечного сечения из железа или нелегированной стали:прочие</v>
      </c>
    </row>
    <row r="27" spans="2:6" x14ac:dyDescent="0.25">
      <c r="C27" t="s">
        <v>2</v>
      </c>
      <c r="D27" t="s">
        <v>2102</v>
      </c>
    </row>
    <row r="28" spans="2:6" x14ac:dyDescent="0.25">
      <c r="B28" t="s">
        <v>2103</v>
      </c>
      <c r="C28" t="s">
        <v>5</v>
      </c>
      <c r="D28" t="s">
        <v>2100</v>
      </c>
      <c r="F28" t="str">
        <f>CONCATENATE($C$15,$D$27,D28)</f>
        <v>Трубы, трубки и профили полые, бесшовные, из черных металлов (кроме чугунного литья):прочие, круглого поперечного сечения из коррозионностойкой стали:холоднотянутые или холоднокатаные (обжатые в холодном состоянии)</v>
      </c>
    </row>
    <row r="29" spans="2:6" x14ac:dyDescent="0.25">
      <c r="B29" t="s">
        <v>2104</v>
      </c>
      <c r="C29" t="s">
        <v>5</v>
      </c>
      <c r="D29" t="s">
        <v>67</v>
      </c>
      <c r="F29" t="str">
        <f>CONCATENATE($C$15,$D$27,D29)</f>
        <v>Трубы, трубки и профили полые, бесшовные, из черных металлов (кроме чугунного литья):прочие, круглого поперечного сечения из коррозионностойкой стали:прочие</v>
      </c>
    </row>
    <row r="30" spans="2:6" x14ac:dyDescent="0.25">
      <c r="C30" t="s">
        <v>2</v>
      </c>
      <c r="D30" t="s">
        <v>2105</v>
      </c>
    </row>
    <row r="31" spans="2:6" x14ac:dyDescent="0.25">
      <c r="B31" t="s">
        <v>2106</v>
      </c>
      <c r="C31" t="s">
        <v>5</v>
      </c>
      <c r="D31" t="s">
        <v>2100</v>
      </c>
      <c r="F31" t="str">
        <f>CONCATENATE($C$15,$D$30,D31)</f>
        <v>Трубы, трубки и профили полые, бесшовные, из черных металлов (кроме чугунного литья):прочие, круглого поперечного сечения из другой легированной стали:холоднотянутые или холоднокатаные (обжатые в холодном состоянии)</v>
      </c>
    </row>
    <row r="32" spans="2:6" x14ac:dyDescent="0.25">
      <c r="B32" t="s">
        <v>2107</v>
      </c>
      <c r="C32" t="s">
        <v>5</v>
      </c>
      <c r="D32" t="s">
        <v>67</v>
      </c>
      <c r="F32" t="str">
        <f>CONCATENATE($C$15,$D$30,D32)</f>
        <v>Трубы, трубки и профили полые, бесшовные, из черных металлов (кроме чугунного литья):прочие, круглого поперечного сечения из другой легированной стали:прочие</v>
      </c>
    </row>
    <row r="33" spans="2:6" x14ac:dyDescent="0.25">
      <c r="B33" t="s">
        <v>2108</v>
      </c>
      <c r="C33" t="s">
        <v>2</v>
      </c>
      <c r="D33" t="s">
        <v>67</v>
      </c>
      <c r="F33" t="str">
        <f>CONCATENATE($C$15,D33)</f>
        <v>Трубы, трубки и профили полые, бесшовные, из черных металлов (кроме чугунного литья):прочие</v>
      </c>
    </row>
    <row r="35" spans="2:6" x14ac:dyDescent="0.25">
      <c r="C35" t="s">
        <v>2109</v>
      </c>
    </row>
    <row r="36" spans="2:6" x14ac:dyDescent="0.25">
      <c r="C36" t="s">
        <v>2</v>
      </c>
      <c r="D36" t="s">
        <v>2086</v>
      </c>
    </row>
    <row r="37" spans="2:6" x14ac:dyDescent="0.25">
      <c r="B37" t="s">
        <v>2110</v>
      </c>
      <c r="C37" t="s">
        <v>5</v>
      </c>
      <c r="D37" t="s">
        <v>2111</v>
      </c>
      <c r="F37" t="str">
        <f>CONCATENATE($C$35,$D$36,D37)</f>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металлов:трубы для нефте- или газопроводов:прямошовные, изготовленные методом дуговой сварки под флюсом</v>
      </c>
    </row>
    <row r="38" spans="2:6" x14ac:dyDescent="0.25">
      <c r="B38" t="s">
        <v>2112</v>
      </c>
      <c r="C38" t="s">
        <v>5</v>
      </c>
      <c r="D38" t="s">
        <v>2113</v>
      </c>
      <c r="F38" t="str">
        <f t="shared" ref="F38:F39" si="2">CONCATENATE($C$35,$D$36,D38)</f>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металлов:трубы для нефте- или газопроводов:прочие сварные прямошовные</v>
      </c>
    </row>
    <row r="39" spans="2:6" x14ac:dyDescent="0.25">
      <c r="B39" t="s">
        <v>2114</v>
      </c>
      <c r="C39" t="s">
        <v>5</v>
      </c>
      <c r="D39" t="s">
        <v>67</v>
      </c>
      <c r="F39" t="str">
        <f t="shared" si="2"/>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металлов:трубы для нефте- или газопроводов:прочие</v>
      </c>
    </row>
    <row r="40" spans="2:6" x14ac:dyDescent="0.25">
      <c r="B40" t="s">
        <v>2115</v>
      </c>
      <c r="C40" t="s">
        <v>2</v>
      </c>
      <c r="D40" t="s">
        <v>2116</v>
      </c>
      <c r="F40" t="str">
        <f>CONCATENATE($C$35,D40)</f>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металлов:трубы обсадные, используемые при бурении нефтяных или газовых скважин</v>
      </c>
    </row>
    <row r="41" spans="2:6" x14ac:dyDescent="0.25">
      <c r="C41" t="s">
        <v>2</v>
      </c>
      <c r="D41" t="s">
        <v>2117</v>
      </c>
    </row>
    <row r="42" spans="2:6" x14ac:dyDescent="0.25">
      <c r="B42" t="s">
        <v>2118</v>
      </c>
      <c r="C42" t="s">
        <v>5</v>
      </c>
      <c r="D42" t="s">
        <v>2119</v>
      </c>
      <c r="F42" t="str">
        <f>CONCATENATE($C$35,$D$41,D42)</f>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металлов:прочие сварные:сварные прямошовные</v>
      </c>
    </row>
    <row r="43" spans="2:6" x14ac:dyDescent="0.25">
      <c r="B43" t="s">
        <v>2120</v>
      </c>
      <c r="C43" t="s">
        <v>5</v>
      </c>
      <c r="D43" t="s">
        <v>67</v>
      </c>
      <c r="F43" t="str">
        <f t="shared" ref="F43" si="3">CONCATENATE($C$35,$D$41,D43)</f>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металлов:прочие сварные:прочие</v>
      </c>
    </row>
    <row r="44" spans="2:6" x14ac:dyDescent="0.25">
      <c r="B44" t="s">
        <v>2121</v>
      </c>
      <c r="C44" t="s">
        <v>2</v>
      </c>
      <c r="D44" t="s">
        <v>67</v>
      </c>
      <c r="F44" t="str">
        <f>CONCATENATE($C$35,D44)</f>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металлов:прочие</v>
      </c>
    </row>
    <row r="46" spans="2:6" x14ac:dyDescent="0.25">
      <c r="C46" t="s">
        <v>2122</v>
      </c>
    </row>
    <row r="47" spans="2:6" x14ac:dyDescent="0.25">
      <c r="C47" t="s">
        <v>2</v>
      </c>
      <c r="D47" t="s">
        <v>2086</v>
      </c>
    </row>
    <row r="48" spans="2:6" x14ac:dyDescent="0.25">
      <c r="B48" t="s">
        <v>2123</v>
      </c>
      <c r="C48" t="s">
        <v>5</v>
      </c>
      <c r="D48" t="s">
        <v>2124</v>
      </c>
      <c r="F48" t="str">
        <f>CONCATENATE($C$46,$D$47,D48)</f>
        <v>Трубы, трубки и профили полые прочие (например, с открытым швом или сварные, клепаные или соединенные аналогичным способом), из черных металлов:трубы для нефте- или газопроводов:сварные, из коррозионностойкой стали</v>
      </c>
    </row>
    <row r="49" spans="2:6" x14ac:dyDescent="0.25">
      <c r="B49" t="s">
        <v>2125</v>
      </c>
      <c r="C49" t="s">
        <v>5</v>
      </c>
      <c r="D49" t="s">
        <v>67</v>
      </c>
      <c r="F49" t="str">
        <f>CONCATENATE($C$46,$D$47,D49)</f>
        <v>Трубы, трубки и профили полые прочие (например, с открытым швом или сварные, клепаные или соединенные аналогичным способом), из черных металлов:трубы для нефте- или газопроводов:прочие</v>
      </c>
    </row>
    <row r="50" spans="2:6" x14ac:dyDescent="0.25">
      <c r="C50" t="s">
        <v>2</v>
      </c>
      <c r="D50" t="s">
        <v>2126</v>
      </c>
    </row>
    <row r="51" spans="2:6" x14ac:dyDescent="0.25">
      <c r="B51" t="s">
        <v>2127</v>
      </c>
      <c r="C51" t="s">
        <v>5</v>
      </c>
      <c r="D51" t="s">
        <v>2124</v>
      </c>
      <c r="F51" t="str">
        <f>CONCATENATE($C$46,$D$50,D51)</f>
        <v>Трубы, трубки и профили полые прочие (например, с открытым швом или сварные, клепаные или соединенные аналогичным способом), из черных металлов:трубы обсадные и насосно-компрессорные, используемые при бурении нефтяных или газовых скважин:сварные, из коррозионностойкой стали</v>
      </c>
    </row>
    <row r="52" spans="2:6" x14ac:dyDescent="0.25">
      <c r="B52" t="s">
        <v>2128</v>
      </c>
      <c r="C52" t="s">
        <v>5</v>
      </c>
      <c r="D52" t="s">
        <v>67</v>
      </c>
      <c r="F52" t="str">
        <f>CONCATENATE($C$46,$D$50,D52)</f>
        <v>Трубы, трубки и профили полые прочие (например, с открытым швом или сварные, клепаные или соединенные аналогичным способом), из черных металлов:трубы обсадные и насосно-компрессорные, используемые при бурении нефтяных или газовых скважин:прочие</v>
      </c>
    </row>
    <row r="53" spans="2:6" x14ac:dyDescent="0.25">
      <c r="B53" t="s">
        <v>2129</v>
      </c>
      <c r="C53" t="s">
        <v>2</v>
      </c>
      <c r="D53" t="s">
        <v>2130</v>
      </c>
      <c r="F53" t="str">
        <f>CONCATENATE($C$46,D53)</f>
        <v>Трубы, трубки и профили полые прочие (например, с открытым швом или сварные, клепаные или соединенные аналогичным способом), из черных металлов:прочие сварные, круглого поперечного сечения, из железа или нелегированной стали</v>
      </c>
    </row>
    <row r="54" spans="2:6" x14ac:dyDescent="0.25">
      <c r="B54" t="s">
        <v>2131</v>
      </c>
      <c r="C54" t="s">
        <v>2</v>
      </c>
      <c r="D54" t="s">
        <v>2132</v>
      </c>
      <c r="F54" t="str">
        <f t="shared" ref="F54" si="4">CONCATENATE($C$46,D54)</f>
        <v>Трубы, трубки и профили полые прочие (например, с открытым швом или сварные, клепаные или соединенные аналогичным способом), из черных металлов:прочие сварные, круглого поперечного сечения, из коррозионностойкой стали</v>
      </c>
    </row>
    <row r="55" spans="2:6" x14ac:dyDescent="0.25">
      <c r="B55" t="s">
        <v>2133</v>
      </c>
      <c r="C55" t="s">
        <v>2</v>
      </c>
      <c r="D55" t="s">
        <v>2134</v>
      </c>
      <c r="F55" t="str">
        <f>CONCATENATE($C$46,D55)</f>
        <v>Трубы, трубки и профили полые прочие (например, с открытым швом или сварные, клепаные или соединенные аналогичным способом), из черных металлов:прочие сварные, круглого поперечного сечения, из другой легированной стали</v>
      </c>
    </row>
    <row r="56" spans="2:6" x14ac:dyDescent="0.25">
      <c r="C56" t="s">
        <v>2</v>
      </c>
      <c r="D56" t="s">
        <v>2135</v>
      </c>
    </row>
    <row r="57" spans="2:6" x14ac:dyDescent="0.25">
      <c r="B57" t="s">
        <v>2136</v>
      </c>
      <c r="C57" t="s">
        <v>5</v>
      </c>
      <c r="D57" t="s">
        <v>2137</v>
      </c>
      <c r="F57" t="str">
        <f>CONCATENATE($C$46,$D$56,D57)</f>
        <v>Трубы, трубки и профили полые прочие (например, с открытым швом или сварные, клепаные или соединенные аналогичным способом), из черных металлов:прочие сварные, некруглого поперечного сечения:квадратного или прямоугольного поперечного сечения</v>
      </c>
    </row>
    <row r="58" spans="2:6" x14ac:dyDescent="0.25">
      <c r="B58" t="s">
        <v>2138</v>
      </c>
      <c r="C58" t="s">
        <v>5</v>
      </c>
      <c r="D58" t="s">
        <v>2139</v>
      </c>
      <c r="F58" t="str">
        <f t="shared" ref="F58" si="5">CONCATENATE($C$46,$D$56,D58)</f>
        <v>Трубы, трубки и профили полые прочие (например, с открытым швом или сварные, клепаные или соединенные аналогичным способом), из черных металлов:прочие сварные, некруглого поперечного сечения:прочего некруглого поперечного сечения</v>
      </c>
    </row>
    <row r="59" spans="2:6" x14ac:dyDescent="0.25">
      <c r="B59" t="s">
        <v>2140</v>
      </c>
      <c r="C59" t="s">
        <v>2</v>
      </c>
      <c r="D59" t="s">
        <v>67</v>
      </c>
      <c r="F59" t="str">
        <f>CONCATENATE($C$46,D59)</f>
        <v>Трубы, трубки и профили полые прочие (например, с открытым швом или сварные, клепаные или соединенные аналогичным способом), из черных металлов:прочие</v>
      </c>
    </row>
    <row r="61" spans="2:6" x14ac:dyDescent="0.25">
      <c r="B61" t="s">
        <v>0</v>
      </c>
    </row>
    <row r="62" spans="2:6" x14ac:dyDescent="0.25">
      <c r="C62" t="s">
        <v>2141</v>
      </c>
    </row>
    <row r="63" spans="2:6" x14ac:dyDescent="0.25">
      <c r="C63" t="s">
        <v>2</v>
      </c>
      <c r="D63" t="s">
        <v>2142</v>
      </c>
    </row>
    <row r="64" spans="2:6" x14ac:dyDescent="0.25">
      <c r="B64" t="s">
        <v>2143</v>
      </c>
      <c r="C64" t="s">
        <v>5</v>
      </c>
      <c r="D64" t="s">
        <v>2144</v>
      </c>
      <c r="F64" t="str">
        <f>CONCATENATE($C$62,$D$63,D64)</f>
        <v>Фитинги для труб или трубок (например, соединения, колена, сгоны), из черных металлов:фитинги литые:из нековкого чугуна</v>
      </c>
    </row>
    <row r="65" spans="2:6" x14ac:dyDescent="0.25">
      <c r="B65" t="s">
        <v>2145</v>
      </c>
      <c r="C65" t="s">
        <v>5</v>
      </c>
      <c r="D65" t="s">
        <v>67</v>
      </c>
      <c r="F65" t="str">
        <f>CONCATENATE($C$62,$D$63,D65)</f>
        <v>Фитинги для труб или трубок (например, соединения, колена, сгоны), из черных металлов:фитинги литые:прочие</v>
      </c>
    </row>
    <row r="66" spans="2:6" x14ac:dyDescent="0.25">
      <c r="C66" t="s">
        <v>2</v>
      </c>
      <c r="D66" t="s">
        <v>2146</v>
      </c>
    </row>
    <row r="67" spans="2:6" x14ac:dyDescent="0.25">
      <c r="B67" t="s">
        <v>2147</v>
      </c>
      <c r="C67" t="s">
        <v>5</v>
      </c>
      <c r="D67" t="s">
        <v>2148</v>
      </c>
      <c r="F67" t="str">
        <f>CONCATENATE($C$62,$D$66,D67)</f>
        <v>Фитинги для труб или трубок (например, соединения, колена, сгоны), из черных металлов:прочие, из коррозионностойкой стали:фланцы</v>
      </c>
    </row>
    <row r="68" spans="2:6" x14ac:dyDescent="0.25">
      <c r="B68" t="s">
        <v>2149</v>
      </c>
      <c r="C68" t="s">
        <v>5</v>
      </c>
      <c r="D68" t="s">
        <v>2150</v>
      </c>
      <c r="F68" t="str">
        <f t="shared" ref="F68:F70" si="6">CONCATENATE($C$62,$D$66,D68)</f>
        <v>Фитинги для труб или трубок (например, соединения, колена, сгоны), из черных металлов:прочие, из коррозионностойкой стали:колена, отводы и сгоны, снабженные резьбой</v>
      </c>
    </row>
    <row r="69" spans="2:6" x14ac:dyDescent="0.25">
      <c r="B69" t="s">
        <v>2151</v>
      </c>
      <c r="C69" t="s">
        <v>5</v>
      </c>
      <c r="D69" t="s">
        <v>2152</v>
      </c>
      <c r="F69" t="str">
        <f t="shared" si="6"/>
        <v>Фитинги для труб или трубок (например, соединения, колена, сгоны), из черных металлов:прочие, из коррозионностойкой стали:фитинги для сварки встык</v>
      </c>
    </row>
    <row r="70" spans="2:6" x14ac:dyDescent="0.25">
      <c r="B70" t="s">
        <v>2153</v>
      </c>
      <c r="C70" t="s">
        <v>5</v>
      </c>
      <c r="D70" t="s">
        <v>67</v>
      </c>
      <c r="F70" t="str">
        <f t="shared" si="6"/>
        <v>Фитинги для труб или трубок (например, соединения, колена, сгоны), из черных металлов:прочие, из коррозионностойкой стали:прочие</v>
      </c>
    </row>
    <row r="71" spans="2:6" x14ac:dyDescent="0.25">
      <c r="C71" t="s">
        <v>2</v>
      </c>
      <c r="D71" t="s">
        <v>87</v>
      </c>
    </row>
    <row r="72" spans="2:6" x14ac:dyDescent="0.25">
      <c r="B72" t="s">
        <v>2154</v>
      </c>
      <c r="C72" t="s">
        <v>5</v>
      </c>
      <c r="D72" t="s">
        <v>2148</v>
      </c>
      <c r="F72" t="str">
        <f>CONCATENATE($C$62,$D$71,D72)</f>
        <v>Фитинги для труб или трубок (например, соединения, колена, сгоны), из черных металлов:прочие:фланцы</v>
      </c>
    </row>
    <row r="73" spans="2:6" x14ac:dyDescent="0.25">
      <c r="B73" t="s">
        <v>2155</v>
      </c>
      <c r="C73" t="s">
        <v>5</v>
      </c>
      <c r="D73" t="s">
        <v>2150</v>
      </c>
      <c r="F73" t="str">
        <f t="shared" ref="F73:F75" si="7">CONCATENATE($C$62,$D$71,D73)</f>
        <v>Фитинги для труб или трубок (например, соединения, колена, сгоны), из черных металлов:прочие:колена, отводы и сгоны, снабженные резьбой</v>
      </c>
    </row>
    <row r="74" spans="2:6" x14ac:dyDescent="0.25">
      <c r="B74" t="s">
        <v>2156</v>
      </c>
      <c r="C74" t="s">
        <v>5</v>
      </c>
      <c r="D74" t="s">
        <v>2152</v>
      </c>
      <c r="F74" t="str">
        <f t="shared" si="7"/>
        <v>Фитинги для труб или трубок (например, соединения, колена, сгоны), из черных металлов:прочие:фитинги для сварки встык</v>
      </c>
    </row>
    <row r="75" spans="2:6" x14ac:dyDescent="0.25">
      <c r="B75" t="s">
        <v>2157</v>
      </c>
      <c r="C75" t="s">
        <v>5</v>
      </c>
      <c r="D75" t="s">
        <v>67</v>
      </c>
      <c r="F75" t="str">
        <f t="shared" si="7"/>
        <v>Фитинги для труб или трубок (например, соединения, колена, сгоны), из черных металлов:прочие:прочие</v>
      </c>
    </row>
    <row r="77" spans="2:6" x14ac:dyDescent="0.25">
      <c r="C77" t="s">
        <v>2158</v>
      </c>
    </row>
    <row r="78" spans="2:6" x14ac:dyDescent="0.25">
      <c r="B78" t="s">
        <v>2159</v>
      </c>
      <c r="C78" t="s">
        <v>2</v>
      </c>
      <c r="D78" t="s">
        <v>2160</v>
      </c>
      <c r="F78" t="str">
        <f>CONCATENATE($C$77,D78)</f>
        <v>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металлоконструкциях:мосты и секции мостов</v>
      </c>
    </row>
    <row r="79" spans="2:6" x14ac:dyDescent="0.25">
      <c r="B79" t="s">
        <v>2161</v>
      </c>
      <c r="C79" t="s">
        <v>2</v>
      </c>
      <c r="D79" t="s">
        <v>2162</v>
      </c>
      <c r="F79" t="str">
        <f t="shared" ref="F79:F82" si="8">CONCATENATE($C$77,D79)</f>
        <v>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металлоконструкциях:башни и решетчатые мачты</v>
      </c>
    </row>
    <row r="80" spans="2:6" x14ac:dyDescent="0.25">
      <c r="B80" t="s">
        <v>2163</v>
      </c>
      <c r="C80" t="s">
        <v>2</v>
      </c>
      <c r="D80" t="s">
        <v>2164</v>
      </c>
      <c r="F80" t="str">
        <f t="shared" si="8"/>
        <v>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металлоконструкциях:двери, окна и их рамы и пороги для дверей</v>
      </c>
    </row>
    <row r="81" spans="2:6" x14ac:dyDescent="0.25">
      <c r="B81" t="s">
        <v>2165</v>
      </c>
      <c r="C81" t="s">
        <v>2</v>
      </c>
      <c r="D81" t="s">
        <v>2166</v>
      </c>
      <c r="F81" t="str">
        <f t="shared" si="8"/>
        <v>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металлоконструкциях:оборудование для металлических строительных лесов, опалубок, подпорных стенок или шахтной крепи</v>
      </c>
    </row>
    <row r="82" spans="2:6" x14ac:dyDescent="0.25">
      <c r="B82" t="s">
        <v>2167</v>
      </c>
      <c r="C82" t="s">
        <v>2</v>
      </c>
      <c r="D82" t="s">
        <v>67</v>
      </c>
      <c r="F82" t="str">
        <f t="shared" si="8"/>
        <v>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металлоконструкциях:прочие</v>
      </c>
    </row>
    <row r="84" spans="2:6" x14ac:dyDescent="0.25">
      <c r="B84" t="s">
        <v>2168</v>
      </c>
      <c r="C84" t="s">
        <v>2169</v>
      </c>
      <c r="F84" t="str">
        <f>C84</f>
        <v>Резервуары, цистерны, баки и аналогичные емкости, из черных металлов, для любых веществ (кроме сжатого или сжиженного газа) вместимостью более 300 л, с облицовкой или теплоизоляцией или без них, но без механического или теплотехнического оборудования.</v>
      </c>
    </row>
    <row r="86" spans="2:6" x14ac:dyDescent="0.25">
      <c r="C86" t="s">
        <v>2170</v>
      </c>
    </row>
    <row r="87" spans="2:6" x14ac:dyDescent="0.25">
      <c r="B87" t="s">
        <v>2171</v>
      </c>
      <c r="C87" t="s">
        <v>2</v>
      </c>
      <c r="D87" t="s">
        <v>2172</v>
      </c>
      <c r="F87" t="str">
        <f>CONCATENATE($C$86,D87)</f>
        <v>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теплотехнического оборудования:вместимостью 50 л или более</v>
      </c>
    </row>
    <row r="88" spans="2:6" x14ac:dyDescent="0.25">
      <c r="C88" t="s">
        <v>2</v>
      </c>
      <c r="D88" t="s">
        <v>2173</v>
      </c>
    </row>
    <row r="89" spans="2:6" x14ac:dyDescent="0.25">
      <c r="B89" t="s">
        <v>2174</v>
      </c>
      <c r="C89" t="s">
        <v>5</v>
      </c>
      <c r="D89" t="s">
        <v>2175</v>
      </c>
      <c r="F89" t="str">
        <f>CONCATENATE($C$86,$D$88,D89)</f>
        <v>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теплотехнического оборудования:вместимостью менее 50 л:банки консервные, закрываемые пайкой или отбортовкой</v>
      </c>
    </row>
    <row r="90" spans="2:6" x14ac:dyDescent="0.25">
      <c r="B90" t="s">
        <v>2176</v>
      </c>
      <c r="C90" t="s">
        <v>5</v>
      </c>
      <c r="D90" t="s">
        <v>67</v>
      </c>
      <c r="F90" t="str">
        <f>CONCATENATE($C$86,$D$88,D90)</f>
        <v>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теплотехнического оборудования:вместимостью менее 50 л:прочие</v>
      </c>
    </row>
    <row r="91" spans="2:6" x14ac:dyDescent="0.25">
      <c r="B91" t="s">
        <v>2177</v>
      </c>
      <c r="C91" t="s">
        <v>2178</v>
      </c>
      <c r="F91" t="str">
        <f>C91</f>
        <v>Емкости для сжатого или сжиженного газа, из черных металлов.</v>
      </c>
    </row>
    <row r="93" spans="2:6" x14ac:dyDescent="0.25">
      <c r="C93" t="s">
        <v>2179</v>
      </c>
    </row>
    <row r="94" spans="2:6" x14ac:dyDescent="0.25">
      <c r="B94" t="s">
        <v>2180</v>
      </c>
      <c r="C94" t="s">
        <v>2</v>
      </c>
      <c r="D94" t="s">
        <v>2181</v>
      </c>
      <c r="F94" t="str">
        <f>CONCATENATE($C$93,D94)</f>
        <v>Скрученная проволока, тросы, канаты, плетеные шнуры, стропы и аналогичные изделия, из черных металлов, без электрической изоляции:скрученная проволока, тросы и канаты</v>
      </c>
    </row>
    <row r="95" spans="2:6" x14ac:dyDescent="0.25">
      <c r="B95" t="s">
        <v>2182</v>
      </c>
      <c r="C95" t="s">
        <v>2</v>
      </c>
      <c r="D95" t="s">
        <v>67</v>
      </c>
      <c r="F95" t="str">
        <f>CONCATENATE($C$93,D95)</f>
        <v>Скрученная проволока, тросы, канаты, плетеные шнуры, стропы и аналогичные изделия, из черных металлов, без электрической изоляции:прочие</v>
      </c>
    </row>
    <row r="97" spans="2:6" x14ac:dyDescent="0.25">
      <c r="B97" t="s">
        <v>2183</v>
      </c>
      <c r="C97" t="s">
        <v>2184</v>
      </c>
      <c r="F97" t="str">
        <f>C97</f>
        <v>Проволока колючая из черных металлов; скрученная обручная сталь или одинарная плоская проволока, колючая или неколючая, свободно скрученная двойная проволока для ограждений, из черных металлов.</v>
      </c>
    </row>
    <row r="99" spans="2:6" x14ac:dyDescent="0.25">
      <c r="C99" t="s">
        <v>2185</v>
      </c>
    </row>
    <row r="100" spans="2:6" x14ac:dyDescent="0.25">
      <c r="C100" t="s">
        <v>2</v>
      </c>
      <c r="D100" t="s">
        <v>2186</v>
      </c>
    </row>
    <row r="101" spans="2:6" x14ac:dyDescent="0.25">
      <c r="B101" t="s">
        <v>2187</v>
      </c>
      <c r="C101" t="s">
        <v>5</v>
      </c>
      <c r="D101" t="s">
        <v>2188</v>
      </c>
      <c r="F101" t="str">
        <f>CONCATENATE($C$99,$D$100,D101)</f>
        <v>Металлическая ткань (включая бесконечные ленты), решетки, сетки и ограждения из проволоки, из черных металлов; просечно-вытяжной лист из черных металлов:плетеная ткань:бесконечные ленты из коррозионностойкой стали для машин</v>
      </c>
    </row>
    <row r="102" spans="2:6" x14ac:dyDescent="0.25">
      <c r="B102" t="s">
        <v>2189</v>
      </c>
      <c r="C102" t="s">
        <v>5</v>
      </c>
      <c r="D102" t="s">
        <v>2190</v>
      </c>
      <c r="F102" t="str">
        <f t="shared" ref="F102:F103" si="9">CONCATENATE($C$99,$D$100,D102)</f>
        <v>Металлическая ткань (включая бесконечные ленты), решетки, сетки и ограждения из проволоки, из черных металлов; просечно-вытяжной лист из черных металлов:плетеная ткань:плетеная ткань из коррозионностойкой стали прочая</v>
      </c>
    </row>
    <row r="103" spans="2:6" x14ac:dyDescent="0.25">
      <c r="B103" t="s">
        <v>2191</v>
      </c>
      <c r="C103" t="s">
        <v>5</v>
      </c>
      <c r="D103" t="s">
        <v>8</v>
      </c>
      <c r="F103" t="str">
        <f t="shared" si="9"/>
        <v>Металлическая ткань (включая бесконечные ленты), решетки, сетки и ограждения из проволоки, из черных металлов; просечно-вытяжной лист из черных металлов:плетеная ткань:прочая</v>
      </c>
    </row>
    <row r="104" spans="2:6" x14ac:dyDescent="0.25">
      <c r="B104" t="s">
        <v>2192</v>
      </c>
      <c r="C104" t="s">
        <v>2</v>
      </c>
      <c r="D104" t="s">
        <v>2193</v>
      </c>
      <c r="F104" t="str">
        <f>CONCATENATE($C$99,D104)</f>
        <v>Металлическая ткань (включая бесконечные ленты), решетки, сетки и ограждения из проволоки, из черных металлов; просечно-вытяжной лист из черных металлов:решетки, сетки и ограждения, сваренные в местах пересечения, из проволоки с максимальным размером поперечного сечения 3 мм или более, с ячейками размером 100 см2 или более</v>
      </c>
    </row>
    <row r="105" spans="2:6" x14ac:dyDescent="0.25">
      <c r="C105" t="s">
        <v>2</v>
      </c>
      <c r="D105" t="s">
        <v>2194</v>
      </c>
    </row>
    <row r="106" spans="2:6" x14ac:dyDescent="0.25">
      <c r="B106" t="s">
        <v>2195</v>
      </c>
      <c r="C106" t="s">
        <v>5</v>
      </c>
      <c r="D106" t="s">
        <v>2196</v>
      </c>
      <c r="F106" t="str">
        <f>CONCATENATE($C$99,$D$105,D106)</f>
        <v>Металлическая ткань (включая бесконечные ленты), решетки, сетки и ограждения из проволоки, из черных металлов; просечно-вытяжной лист из черных металлов:решетки, сетки и ограждения, сваренные в местах пересечения, прочие:оцинкованные</v>
      </c>
    </row>
    <row r="107" spans="2:6" x14ac:dyDescent="0.25">
      <c r="B107" t="s">
        <v>2197</v>
      </c>
      <c r="C107" t="s">
        <v>5</v>
      </c>
      <c r="D107" t="s">
        <v>67</v>
      </c>
      <c r="F107" t="str">
        <f>CONCATENATE($C$99,$D$105,D107)</f>
        <v>Металлическая ткань (включая бесконечные ленты), решетки, сетки и ограждения из проволоки, из черных металлов; просечно-вытяжной лист из черных металлов:решетки, сетки и ограждения, сваренные в местах пересечения, прочие:прочие</v>
      </c>
    </row>
    <row r="108" spans="2:6" x14ac:dyDescent="0.25">
      <c r="C108" t="s">
        <v>2</v>
      </c>
      <c r="D108" t="s">
        <v>2198</v>
      </c>
    </row>
    <row r="109" spans="2:6" x14ac:dyDescent="0.25">
      <c r="B109" t="s">
        <v>2199</v>
      </c>
      <c r="C109" t="s">
        <v>5</v>
      </c>
      <c r="D109" t="s">
        <v>2196</v>
      </c>
      <c r="F109" t="str">
        <f>CONCATENATE($C$99,$D$108,D109)</f>
        <v>Металлическая ткань (включая бесконечные ленты), решетки, сетки и ограждения из проволоки, из черных металлов; просечно-вытяжной лист из черных металлов:ткани, решетки, сетки и ограждения прочие:оцинкованные</v>
      </c>
    </row>
    <row r="110" spans="2:6" x14ac:dyDescent="0.25">
      <c r="B110" t="s">
        <v>2200</v>
      </c>
      <c r="C110" t="s">
        <v>5</v>
      </c>
      <c r="D110" t="s">
        <v>2201</v>
      </c>
      <c r="F110" t="str">
        <f t="shared" ref="F110:F111" si="10">CONCATENATE($C$99,$D$108,D110)</f>
        <v>Металлическая ткань (включая бесконечные ленты), решетки, сетки и ограждения из проволоки, из черных металлов; просечно-вытяжной лист из черных металлов:ткани, решетки, сетки и ограждения прочие:покрытые пластмассой</v>
      </c>
    </row>
    <row r="111" spans="2:6" x14ac:dyDescent="0.25">
      <c r="B111" t="s">
        <v>2202</v>
      </c>
      <c r="C111" t="s">
        <v>5</v>
      </c>
      <c r="D111" t="s">
        <v>67</v>
      </c>
      <c r="F111" t="str">
        <f t="shared" si="10"/>
        <v>Металлическая ткань (включая бесконечные ленты), решетки, сетки и ограждения из проволоки, из черных металлов; просечно-вытяжной лист из черных металлов:ткани, решетки, сетки и ограждения прочие:прочие</v>
      </c>
    </row>
    <row r="112" spans="2:6" x14ac:dyDescent="0.25">
      <c r="B112" t="s">
        <v>2203</v>
      </c>
      <c r="C112" t="s">
        <v>2</v>
      </c>
      <c r="D112" t="s">
        <v>2204</v>
      </c>
      <c r="F112" t="str">
        <f>CONCATENATE($C$99,D112)</f>
        <v>Металлическая ткань (включая бесконечные ленты), решетки, сетки и ограждения из проволоки, из черных металлов; просечно-вытяжной лист из черных металлов:просечно-вытяжной лист</v>
      </c>
    </row>
    <row r="114" spans="2:6" x14ac:dyDescent="0.25">
      <c r="C114" t="s">
        <v>2205</v>
      </c>
    </row>
    <row r="115" spans="2:6" x14ac:dyDescent="0.25">
      <c r="C115" t="s">
        <v>2</v>
      </c>
      <c r="D115" t="s">
        <v>2206</v>
      </c>
    </row>
    <row r="116" spans="2:6" x14ac:dyDescent="0.25">
      <c r="B116" t="s">
        <v>2207</v>
      </c>
      <c r="C116" t="s">
        <v>5</v>
      </c>
      <c r="D116" t="s">
        <v>2208</v>
      </c>
      <c r="F116" t="str">
        <f>CONCATENATE($C$114,$D$115,D116)</f>
        <v>Цепи и их части, из черных металлов:цепи шарнирные и их части:цепи роликовые</v>
      </c>
    </row>
    <row r="117" spans="2:6" x14ac:dyDescent="0.25">
      <c r="B117" t="s">
        <v>2209</v>
      </c>
      <c r="C117" t="s">
        <v>5</v>
      </c>
      <c r="D117" t="s">
        <v>2210</v>
      </c>
      <c r="F117" t="str">
        <f t="shared" ref="F117:F118" si="11">CONCATENATE($C$114,$D$115,D117)</f>
        <v>Цепи и их части, из черных металлов:цепи шарнирные и их части:цепи прочие</v>
      </c>
    </row>
    <row r="118" spans="2:6" x14ac:dyDescent="0.25">
      <c r="B118" t="s">
        <v>2211</v>
      </c>
      <c r="C118" t="s">
        <v>5</v>
      </c>
      <c r="D118" t="s">
        <v>1017</v>
      </c>
      <c r="F118" t="str">
        <f t="shared" si="11"/>
        <v>Цепи и их части, из черных металлов:цепи шарнирные и их части:части</v>
      </c>
    </row>
    <row r="119" spans="2:6" x14ac:dyDescent="0.25">
      <c r="B119" t="s">
        <v>2212</v>
      </c>
      <c r="C119" t="s">
        <v>2</v>
      </c>
      <c r="D119" t="s">
        <v>2213</v>
      </c>
      <c r="F119" t="str">
        <f>CONCATENATE($C$114,D119)</f>
        <v>Цепи и их части, из черных металлов:цепи противоскольжения</v>
      </c>
    </row>
    <row r="120" spans="2:6" x14ac:dyDescent="0.25">
      <c r="C120" t="s">
        <v>2</v>
      </c>
      <c r="D120" t="s">
        <v>2214</v>
      </c>
    </row>
    <row r="121" spans="2:6" x14ac:dyDescent="0.25">
      <c r="B121" t="s">
        <v>2215</v>
      </c>
      <c r="C121" t="s">
        <v>5</v>
      </c>
      <c r="D121" t="s">
        <v>2216</v>
      </c>
      <c r="F121" t="str">
        <f>CONCATENATE($C$114,$D$120,D121)</f>
        <v>Цепи и их части, из черных металлов:цепи прочие:цепи плоскозвенные с распоркой</v>
      </c>
    </row>
    <row r="122" spans="2:6" x14ac:dyDescent="0.25">
      <c r="B122" t="s">
        <v>2217</v>
      </c>
      <c r="C122" t="s">
        <v>5</v>
      </c>
      <c r="D122" t="s">
        <v>2218</v>
      </c>
      <c r="F122" t="str">
        <f t="shared" ref="F122:F123" si="12">CONCATENATE($C$114,$D$120,D122)</f>
        <v>Цепи и их части, из черных металлов:цепи прочие:прочие, со сварными звеньями</v>
      </c>
    </row>
    <row r="123" spans="2:6" x14ac:dyDescent="0.25">
      <c r="B123" t="s">
        <v>2219</v>
      </c>
      <c r="C123" t="s">
        <v>5</v>
      </c>
      <c r="D123" t="s">
        <v>67</v>
      </c>
      <c r="F123" t="str">
        <f t="shared" si="12"/>
        <v>Цепи и их части, из черных металлов:цепи прочие:прочие</v>
      </c>
    </row>
    <row r="124" spans="2:6" x14ac:dyDescent="0.25">
      <c r="B124" t="s">
        <v>2220</v>
      </c>
      <c r="C124" t="s">
        <v>2</v>
      </c>
      <c r="D124" t="s">
        <v>2221</v>
      </c>
      <c r="F124" t="str">
        <f>CONCATENATE($C$114,D124)</f>
        <v>Цепи и их части, из черных металлов:части прочие</v>
      </c>
    </row>
    <row r="126" spans="2:6" x14ac:dyDescent="0.25">
      <c r="B126" t="s">
        <v>0</v>
      </c>
    </row>
    <row r="127" spans="2:6" x14ac:dyDescent="0.25">
      <c r="B127" t="s">
        <v>2222</v>
      </c>
      <c r="C127" t="s">
        <v>2223</v>
      </c>
      <c r="F127" t="str">
        <f>C127</f>
        <v>Якоря, кошки и их части, из черных металлов.</v>
      </c>
    </row>
    <row r="129" spans="2:6" x14ac:dyDescent="0.25">
      <c r="B129" t="s">
        <v>2224</v>
      </c>
      <c r="C129" t="s">
        <v>2225</v>
      </c>
      <c r="F129" t="str">
        <f>C129</f>
        <v>Гвозди, кнопки, чертежные кнопки, рифленые гвозди, скобы (кроме включенных в товарную позицию 83.05) и аналогичные изделия, из черных металлов, с головками или без головок из других материалов, кроме изделий с медными головками.</v>
      </c>
    </row>
    <row r="131" spans="2:6" x14ac:dyDescent="0.25">
      <c r="C131" t="s">
        <v>2226</v>
      </c>
    </row>
    <row r="132" spans="2:6" x14ac:dyDescent="0.25">
      <c r="C132" t="s">
        <v>2</v>
      </c>
      <c r="D132" t="s">
        <v>2227</v>
      </c>
    </row>
    <row r="133" spans="2:6" x14ac:dyDescent="0.25">
      <c r="B133" t="s">
        <v>2228</v>
      </c>
      <c r="C133" t="s">
        <v>5</v>
      </c>
      <c r="D133" t="s">
        <v>2229</v>
      </c>
      <c r="F133" t="str">
        <f>CONCATENATE($C$131,$D$132,D133)</f>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резьбой:глухари</v>
      </c>
    </row>
    <row r="134" spans="2:6" x14ac:dyDescent="0.25">
      <c r="B134" t="s">
        <v>2230</v>
      </c>
      <c r="C134" t="s">
        <v>5</v>
      </c>
      <c r="D134" t="s">
        <v>2231</v>
      </c>
      <c r="F134" t="str">
        <f t="shared" ref="F134:F139" si="13">CONCATENATE($C$131,$D$132,D134)</f>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резьбой:шурупы для дерева прочие</v>
      </c>
    </row>
    <row r="135" spans="2:6" x14ac:dyDescent="0.25">
      <c r="B135" t="s">
        <v>2232</v>
      </c>
      <c r="C135" t="s">
        <v>5</v>
      </c>
      <c r="D135" t="s">
        <v>2233</v>
      </c>
      <c r="F135" t="str">
        <f t="shared" si="13"/>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резьбой:крюки и кольца ввертные</v>
      </c>
    </row>
    <row r="136" spans="2:6" x14ac:dyDescent="0.25">
      <c r="B136" t="s">
        <v>2234</v>
      </c>
      <c r="C136" t="s">
        <v>5</v>
      </c>
      <c r="D136" t="s">
        <v>2235</v>
      </c>
      <c r="F136" t="str">
        <f t="shared" si="13"/>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резьбой:винты самонарезающие</v>
      </c>
    </row>
    <row r="137" spans="2:6" x14ac:dyDescent="0.25">
      <c r="B137" t="s">
        <v>2236</v>
      </c>
      <c r="C137" t="s">
        <v>5</v>
      </c>
      <c r="D137" t="s">
        <v>2237</v>
      </c>
      <c r="F137" t="str">
        <f t="shared" si="13"/>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резьбой:винты и болты прочие, в комплекте с гайками или шайбами или без них</v>
      </c>
    </row>
    <row r="138" spans="2:6" x14ac:dyDescent="0.25">
      <c r="B138" t="s">
        <v>2238</v>
      </c>
      <c r="C138" t="s">
        <v>5</v>
      </c>
      <c r="D138" t="s">
        <v>2239</v>
      </c>
      <c r="F138" t="str">
        <f t="shared" si="13"/>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резьбой:гайки</v>
      </c>
    </row>
    <row r="139" spans="2:6" x14ac:dyDescent="0.25">
      <c r="B139" t="s">
        <v>2240</v>
      </c>
      <c r="C139" t="s">
        <v>5</v>
      </c>
      <c r="D139" t="s">
        <v>67</v>
      </c>
      <c r="F139" t="str">
        <f t="shared" si="13"/>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резьбой:прочие</v>
      </c>
    </row>
    <row r="140" spans="2:6" x14ac:dyDescent="0.25">
      <c r="C140" t="s">
        <v>2</v>
      </c>
      <c r="D140" t="s">
        <v>2241</v>
      </c>
    </row>
    <row r="141" spans="2:6" x14ac:dyDescent="0.25">
      <c r="B141" t="s">
        <v>2242</v>
      </c>
      <c r="C141" t="s">
        <v>5</v>
      </c>
      <c r="D141" t="s">
        <v>2243</v>
      </c>
      <c r="F141" t="str">
        <f>CONCATENATE($C$131,$D$140,D141)</f>
        <v>Винты, болты, гайки, глухари, ввертные крюки, заклепки, шпонки, шплинты, шайбы (включая пружинные) и аналогичные изделия, из черных металлов:изделия без резьбы:шайбы пружинные и шайбы стопорные прочие</v>
      </c>
    </row>
    <row r="142" spans="2:6" x14ac:dyDescent="0.25">
      <c r="B142" t="s">
        <v>2244</v>
      </c>
      <c r="C142" t="s">
        <v>5</v>
      </c>
      <c r="D142" t="s">
        <v>2245</v>
      </c>
      <c r="F142" t="str">
        <f t="shared" ref="F142:F145" si="14">CONCATENATE($C$131,$D$140,D142)</f>
        <v>Винты, болты, гайки, глухари, ввертные крюки, заклепки, шпонки, шплинты, шайбы (включая пружинные) и аналогичные изделия, из черных металлов:изделия без резьбы:шайбы прочие</v>
      </c>
    </row>
    <row r="143" spans="2:6" x14ac:dyDescent="0.25">
      <c r="B143" t="s">
        <v>2246</v>
      </c>
      <c r="C143" t="s">
        <v>5</v>
      </c>
      <c r="D143" t="s">
        <v>2247</v>
      </c>
      <c r="F143" t="str">
        <f t="shared" si="14"/>
        <v>Винты, болты, гайки, глухари, ввертные крюки, заклепки, шпонки, шплинты, шайбы (включая пружинные) и аналогичные изделия, из черных металлов:изделия без резьбы:заклепки</v>
      </c>
    </row>
    <row r="144" spans="2:6" x14ac:dyDescent="0.25">
      <c r="B144" t="s">
        <v>2248</v>
      </c>
      <c r="C144" t="s">
        <v>5</v>
      </c>
      <c r="D144" t="s">
        <v>2249</v>
      </c>
      <c r="F144" t="str">
        <f t="shared" si="14"/>
        <v>Винты, болты, гайки, глухари, ввертные крюки, заклепки, шпонки, шплинты, шайбы (включая пружинные) и аналогичные изделия, из черных металлов:изделия без резьбы:шпонки и шплинты</v>
      </c>
    </row>
    <row r="145" spans="2:6" x14ac:dyDescent="0.25">
      <c r="B145" t="s">
        <v>2250</v>
      </c>
      <c r="C145" t="s">
        <v>5</v>
      </c>
      <c r="D145" t="s">
        <v>67</v>
      </c>
      <c r="F145" t="str">
        <f t="shared" si="14"/>
        <v>Винты, болты, гайки, глухари, ввертные крюки, заклепки, шпонки, шплинты, шайбы (включая пружинные) и аналогичные изделия, из черных металлов:изделия без резьбы:прочие</v>
      </c>
    </row>
    <row r="147" spans="2:6" x14ac:dyDescent="0.25">
      <c r="C147" t="s">
        <v>2251</v>
      </c>
    </row>
    <row r="148" spans="2:6" x14ac:dyDescent="0.25">
      <c r="B148" t="s">
        <v>2252</v>
      </c>
      <c r="C148" t="s">
        <v>2</v>
      </c>
      <c r="D148" t="s">
        <v>2253</v>
      </c>
      <c r="F148" t="str">
        <f>CONCATENATE($C$147,D148)</f>
        <v>Иглы швейные, спицы вязальные, шила, крючки вязальные, иглы деккерные и аналогичные изделия, для ручной работы, из черных металлов; английские и прочие булавки, из черных металлов, в других товарных позициях не поименованные или не включенные:булавки английские и прочие булавки</v>
      </c>
    </row>
    <row r="149" spans="2:6" x14ac:dyDescent="0.25">
      <c r="B149" t="s">
        <v>2254</v>
      </c>
      <c r="C149" t="s">
        <v>2</v>
      </c>
      <c r="D149" t="s">
        <v>67</v>
      </c>
      <c r="F149" t="str">
        <f>CONCATENATE($C$147,D149)</f>
        <v>Иглы швейные, спицы вязальные, шила, крючки вязальные, иглы деккерные и аналогичные изделия, для ручной работы, из черных металлов; английские и прочие булавки, из черных металлов, в других товарных позициях не поименованные или не включенные:прочие</v>
      </c>
    </row>
    <row r="151" spans="2:6" x14ac:dyDescent="0.25">
      <c r="C151" t="s">
        <v>2255</v>
      </c>
    </row>
    <row r="152" spans="2:6" x14ac:dyDescent="0.25">
      <c r="B152" t="s">
        <v>2256</v>
      </c>
      <c r="C152" t="s">
        <v>2</v>
      </c>
      <c r="D152" t="s">
        <v>2257</v>
      </c>
      <c r="F152" t="str">
        <f>CONCATENATE($C$151,D152)</f>
        <v>Пружины, рессоры и листы для них, из черных металлов:рессоры листовые и листы для них</v>
      </c>
    </row>
    <row r="153" spans="2:6" x14ac:dyDescent="0.25">
      <c r="B153" t="s">
        <v>2258</v>
      </c>
      <c r="C153" t="s">
        <v>2</v>
      </c>
      <c r="D153" t="s">
        <v>2259</v>
      </c>
      <c r="F153" t="str">
        <f t="shared" ref="F153:F154" si="15">CONCATENATE($C$151,D153)</f>
        <v>Пружины, рессоры и листы для них, из черных металлов:пружины винтовые</v>
      </c>
    </row>
    <row r="154" spans="2:6" x14ac:dyDescent="0.25">
      <c r="B154" t="s">
        <v>2260</v>
      </c>
      <c r="C154" t="s">
        <v>2</v>
      </c>
      <c r="D154" t="s">
        <v>67</v>
      </c>
      <c r="F154" t="str">
        <f t="shared" si="15"/>
        <v>Пружины, рессоры и листы для них, из черных металлов:прочие</v>
      </c>
    </row>
    <row r="156" spans="2:6" x14ac:dyDescent="0.25">
      <c r="C156" t="s">
        <v>2261</v>
      </c>
    </row>
    <row r="157" spans="2:6" x14ac:dyDescent="0.25">
      <c r="C157" t="s">
        <v>2</v>
      </c>
      <c r="D157" t="s">
        <v>2262</v>
      </c>
    </row>
    <row r="158" spans="2:6" x14ac:dyDescent="0.25">
      <c r="B158" t="s">
        <v>2263</v>
      </c>
      <c r="C158" t="s">
        <v>5</v>
      </c>
      <c r="D158" t="s">
        <v>2264</v>
      </c>
      <c r="F158" t="str">
        <f>CONCATENATE($C$156,$D$157,D158)</f>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металлов:устройства для приготовления и подогрева пищи:только на газовом или на газовом и других видах топлива</v>
      </c>
    </row>
    <row r="159" spans="2:6" x14ac:dyDescent="0.25">
      <c r="B159" t="s">
        <v>2265</v>
      </c>
      <c r="C159" t="s">
        <v>5</v>
      </c>
      <c r="D159" t="s">
        <v>2266</v>
      </c>
      <c r="F159" t="str">
        <f t="shared" ref="F159" si="16">CONCATENATE($C$156,$D$157,D159)</f>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металлов:устройства для приготовления и подогрева пищи:на жидком топливе</v>
      </c>
    </row>
    <row r="160" spans="2:6" x14ac:dyDescent="0.25">
      <c r="B160" t="s">
        <v>2267</v>
      </c>
      <c r="C160" t="s">
        <v>5</v>
      </c>
      <c r="D160" t="s">
        <v>2268</v>
      </c>
      <c r="F160" t="str">
        <f>CONCATENATE($C$156,$D$157,D160)</f>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металлов:устройства для приготовления и подогрева пищи:прочие, включая устройства на твердом топливе</v>
      </c>
    </row>
    <row r="162" spans="2:6" x14ac:dyDescent="0.25">
      <c r="B162" t="s">
        <v>0</v>
      </c>
    </row>
    <row r="163" spans="2:6" x14ac:dyDescent="0.25">
      <c r="C163" t="s">
        <v>2</v>
      </c>
      <c r="D163" t="s">
        <v>2269</v>
      </c>
    </row>
    <row r="164" spans="2:6" x14ac:dyDescent="0.25">
      <c r="B164" t="s">
        <v>2270</v>
      </c>
      <c r="C164" t="s">
        <v>5</v>
      </c>
      <c r="D164" t="s">
        <v>2264</v>
      </c>
      <c r="F164" t="str">
        <f>CONCATENATE($C$156,$D$163,D164)</f>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металлов:прочие устройства:только на газовом или на газовом и других видах топлива</v>
      </c>
    </row>
    <row r="165" spans="2:6" x14ac:dyDescent="0.25">
      <c r="B165" t="s">
        <v>2271</v>
      </c>
      <c r="C165" t="s">
        <v>5</v>
      </c>
      <c r="D165" t="s">
        <v>2266</v>
      </c>
      <c r="F165" t="str">
        <f t="shared" ref="F165:F166" si="17">CONCATENATE($C$156,$D$163,D165)</f>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металлов:прочие устройства:на жидком топливе</v>
      </c>
    </row>
    <row r="166" spans="2:6" x14ac:dyDescent="0.25">
      <c r="B166" t="s">
        <v>2272</v>
      </c>
      <c r="C166" t="s">
        <v>5</v>
      </c>
      <c r="D166" t="s">
        <v>2268</v>
      </c>
      <c r="F166" t="str">
        <f t="shared" si="17"/>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металлов:прочие устройства:прочие, включая устройства на твердом топливе</v>
      </c>
    </row>
    <row r="167" spans="2:6" x14ac:dyDescent="0.25">
      <c r="B167" t="s">
        <v>2273</v>
      </c>
      <c r="C167" t="s">
        <v>2</v>
      </c>
      <c r="D167" t="s">
        <v>1017</v>
      </c>
      <c r="F167" t="str">
        <f>CONCATENATE($C$156,D167)</f>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металлов:части</v>
      </c>
    </row>
    <row r="169" spans="2:6" x14ac:dyDescent="0.25">
      <c r="C169" t="s">
        <v>2274</v>
      </c>
    </row>
    <row r="170" spans="2:6" x14ac:dyDescent="0.25">
      <c r="C170" t="s">
        <v>2</v>
      </c>
      <c r="D170" t="s">
        <v>2275</v>
      </c>
    </row>
    <row r="171" spans="2:6" x14ac:dyDescent="0.25">
      <c r="B171" t="s">
        <v>2276</v>
      </c>
      <c r="C171" t="s">
        <v>5</v>
      </c>
      <c r="D171" t="s">
        <v>2277</v>
      </c>
      <c r="F171" t="str">
        <f>CONCATENATE($C$169,$D$170,D171)</f>
        <v>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неэлектрическим нагревом, оборудованные встроенным вентилятором или воздуходувкой с приводом от двигателя и их части, из черных металлов:радиаторы и их части:из чугунного литья</v>
      </c>
    </row>
    <row r="172" spans="2:6" x14ac:dyDescent="0.25">
      <c r="B172" t="s">
        <v>2278</v>
      </c>
      <c r="C172" t="s">
        <v>5</v>
      </c>
      <c r="D172" t="s">
        <v>67</v>
      </c>
      <c r="F172" t="str">
        <f t="shared" ref="F172" si="18">CONCATENATE($C$169,$D$170,D172)</f>
        <v>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неэлектрическим нагревом, оборудованные встроенным вентилятором или воздуходувкой с приводом от двигателя и их части, из черных металлов:радиаторы и их части:прочие</v>
      </c>
    </row>
    <row r="173" spans="2:6" x14ac:dyDescent="0.25">
      <c r="B173" t="s">
        <v>2279</v>
      </c>
      <c r="C173" t="s">
        <v>2</v>
      </c>
      <c r="D173" t="s">
        <v>67</v>
      </c>
      <c r="F173" t="str">
        <f>CONCATENATE($C$169,D173)</f>
        <v>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неэлектрическим нагревом, оборудованные встроенным вентилятором или воздуходувкой с приводом от двигателя и их части, из черных металлов:прочие</v>
      </c>
    </row>
    <row r="175" spans="2:6" x14ac:dyDescent="0.25">
      <c r="C175" t="s">
        <v>2280</v>
      </c>
    </row>
    <row r="176" spans="2:6" x14ac:dyDescent="0.25">
      <c r="B176" t="s">
        <v>2281</v>
      </c>
      <c r="C176" t="s">
        <v>2</v>
      </c>
      <c r="D176" t="s">
        <v>2282</v>
      </c>
      <c r="F176" t="str">
        <f>CONCATENATE($C$175,D176)</f>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металлов:шерсть из черных металлов; мочалки для чистки кухонной посуды, подушечки для чистки или полировки, перчатки и аналогичные изделия</v>
      </c>
    </row>
    <row r="177" spans="2:6" x14ac:dyDescent="0.25">
      <c r="C177" t="s">
        <v>2</v>
      </c>
      <c r="D177" t="s">
        <v>87</v>
      </c>
    </row>
    <row r="178" spans="2:6" x14ac:dyDescent="0.25">
      <c r="B178" t="s">
        <v>2283</v>
      </c>
      <c r="C178" t="s">
        <v>5</v>
      </c>
      <c r="D178" t="s">
        <v>2284</v>
      </c>
      <c r="F178" t="str">
        <f>CONCATENATE($C$175,$D$177,D178)</f>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металлов:прочие:из чугунного литья, неэмалированные</v>
      </c>
    </row>
    <row r="179" spans="2:6" x14ac:dyDescent="0.25">
      <c r="B179" t="s">
        <v>2285</v>
      </c>
      <c r="C179" t="s">
        <v>5</v>
      </c>
      <c r="D179" t="s">
        <v>2286</v>
      </c>
      <c r="F179" t="str">
        <f t="shared" ref="F179:F182" si="19">CONCATENATE($C$175,$D$177,D179)</f>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металлов:прочие:из чугунного литья, эмалированные</v>
      </c>
    </row>
    <row r="180" spans="2:6" x14ac:dyDescent="0.25">
      <c r="B180" t="s">
        <v>2287</v>
      </c>
      <c r="C180" t="s">
        <v>5</v>
      </c>
      <c r="D180" t="s">
        <v>2088</v>
      </c>
      <c r="F180" t="str">
        <f t="shared" si="19"/>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металлов:прочие:из коррозионностойкой стали</v>
      </c>
    </row>
    <row r="181" spans="2:6" x14ac:dyDescent="0.25">
      <c r="B181" t="s">
        <v>2288</v>
      </c>
      <c r="C181" t="s">
        <v>5</v>
      </c>
      <c r="D181" t="s">
        <v>2289</v>
      </c>
      <c r="F181" t="str">
        <f t="shared" si="19"/>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металлов:прочие:из черных металлов (кроме чугунного литья), эмалированные</v>
      </c>
    </row>
    <row r="182" spans="2:6" x14ac:dyDescent="0.25">
      <c r="B182" t="s">
        <v>2290</v>
      </c>
      <c r="C182" t="s">
        <v>5</v>
      </c>
      <c r="D182" t="s">
        <v>67</v>
      </c>
      <c r="F182" t="str">
        <f t="shared" si="19"/>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металлов:прочие:прочие</v>
      </c>
    </row>
    <row r="184" spans="2:6" x14ac:dyDescent="0.25">
      <c r="C184" t="s">
        <v>2291</v>
      </c>
    </row>
    <row r="185" spans="2:6" x14ac:dyDescent="0.25">
      <c r="B185" t="s">
        <v>2292</v>
      </c>
      <c r="C185" t="s">
        <v>2</v>
      </c>
      <c r="D185" t="s">
        <v>2293</v>
      </c>
      <c r="F185" t="str">
        <f>CONCATENATE($C$184,D185)</f>
        <v>Оборудование санитарно-техническое и его части, из черных металлов:раковины и умывальники из коррозионностойкой стали</v>
      </c>
    </row>
    <row r="186" spans="2:6" x14ac:dyDescent="0.25">
      <c r="C186" t="s">
        <v>2</v>
      </c>
      <c r="D186" t="s">
        <v>2294</v>
      </c>
    </row>
    <row r="187" spans="2:6" x14ac:dyDescent="0.25">
      <c r="B187" t="s">
        <v>2295</v>
      </c>
      <c r="C187" t="s">
        <v>5</v>
      </c>
      <c r="D187" t="s">
        <v>2296</v>
      </c>
      <c r="F187" t="str">
        <f>CONCATENATE($C$184,$D$186,D187)</f>
        <v>Оборудование санитарно-техническое и его части, из черных металлов:ванны:из чугунного литья, неэмалированные или эмалированные</v>
      </c>
    </row>
    <row r="188" spans="2:6" x14ac:dyDescent="0.25">
      <c r="B188" t="s">
        <v>2297</v>
      </c>
      <c r="C188" t="s">
        <v>5</v>
      </c>
      <c r="D188" t="s">
        <v>67</v>
      </c>
      <c r="F188" t="str">
        <f t="shared" ref="F188" si="20">CONCATENATE($C$184,$D$186,D188)</f>
        <v>Оборудование санитарно-техническое и его части, из черных металлов:ванны:прочие</v>
      </c>
    </row>
    <row r="189" spans="2:6" x14ac:dyDescent="0.25">
      <c r="B189" t="s">
        <v>2298</v>
      </c>
      <c r="C189" t="s">
        <v>2</v>
      </c>
      <c r="D189" t="s">
        <v>2299</v>
      </c>
      <c r="F189" t="str">
        <f>CONCATENATE($C$184,D189)</f>
        <v>Оборудование санитарно-техническое и его части, из черных металлов:прочее, включая части</v>
      </c>
    </row>
    <row r="191" spans="2:6" x14ac:dyDescent="0.25">
      <c r="C191" t="s">
        <v>2300</v>
      </c>
    </row>
    <row r="192" spans="2:6" x14ac:dyDescent="0.25">
      <c r="B192" t="s">
        <v>2301</v>
      </c>
      <c r="C192" t="s">
        <v>2</v>
      </c>
      <c r="D192" t="s">
        <v>2144</v>
      </c>
      <c r="F192" t="str">
        <f>CONCATENATE($C$191,D192)</f>
        <v>Изделия литые прочие из черных металлов:из нековкого чугуна</v>
      </c>
    </row>
    <row r="193" spans="2:6" x14ac:dyDescent="0.25">
      <c r="C193" t="s">
        <v>2</v>
      </c>
      <c r="D193" t="s">
        <v>87</v>
      </c>
    </row>
    <row r="194" spans="2:6" x14ac:dyDescent="0.25">
      <c r="B194" t="s">
        <v>2302</v>
      </c>
      <c r="C194" t="s">
        <v>5</v>
      </c>
      <c r="D194" t="s">
        <v>2303</v>
      </c>
      <c r="F194" t="str">
        <f>CONCATENATE($C$191,$D$193,D194)</f>
        <v>Изделия литые прочие из черных металлов:прочие:шары перемалывающие и аналогичные изделия для мельниц</v>
      </c>
    </row>
    <row r="195" spans="2:6" x14ac:dyDescent="0.25">
      <c r="B195" t="s">
        <v>2304</v>
      </c>
      <c r="C195" t="s">
        <v>5</v>
      </c>
      <c r="D195" t="s">
        <v>67</v>
      </c>
      <c r="F195" t="str">
        <f>CONCATENATE($C$191,$D$193,D195)</f>
        <v>Изделия литые прочие из черных металлов:прочие:прочие</v>
      </c>
    </row>
    <row r="196" spans="2:6" x14ac:dyDescent="0.25">
      <c r="C196" t="s">
        <v>2305</v>
      </c>
    </row>
    <row r="197" spans="2:6" x14ac:dyDescent="0.25">
      <c r="C197" t="s">
        <v>2</v>
      </c>
      <c r="D197" t="s">
        <v>2306</v>
      </c>
    </row>
    <row r="198" spans="2:6" x14ac:dyDescent="0.25">
      <c r="B198" t="s">
        <v>2307</v>
      </c>
      <c r="C198" t="s">
        <v>5</v>
      </c>
      <c r="D198" t="s">
        <v>2303</v>
      </c>
      <c r="F198" t="str">
        <f>CONCATENATE($C$196,$D$197,D198)</f>
        <v>Изделия прочие из черных металлов:кованые или штампованные, но без дальнейшей обработки:шары перемалывающие и аналогичные изделия для мельниц</v>
      </c>
    </row>
    <row r="199" spans="2:6" x14ac:dyDescent="0.25">
      <c r="B199" t="s">
        <v>2308</v>
      </c>
      <c r="C199" t="s">
        <v>5</v>
      </c>
      <c r="D199" t="s">
        <v>67</v>
      </c>
      <c r="F199" t="str">
        <f t="shared" ref="F199" si="21">CONCATENATE($C$196,$D$197,D199)</f>
        <v>Изделия прочие из черных металлов:кованые или штампованные, но без дальнейшей обработки:прочие</v>
      </c>
    </row>
    <row r="200" spans="2:6" x14ac:dyDescent="0.25">
      <c r="B200" t="s">
        <v>2309</v>
      </c>
      <c r="C200" t="s">
        <v>2</v>
      </c>
      <c r="D200" t="s">
        <v>2310</v>
      </c>
      <c r="F200" t="str">
        <f>CONCATENATE($C$196,D200)</f>
        <v>Изделия прочие из черных металлов:изделия из проволоки, изготовленной из черных металлов</v>
      </c>
    </row>
    <row r="201" spans="2:6" x14ac:dyDescent="0.25">
      <c r="B201" t="s">
        <v>2311</v>
      </c>
      <c r="C201" t="s">
        <v>2</v>
      </c>
      <c r="D201" t="s">
        <v>67</v>
      </c>
      <c r="F201" t="str">
        <f>CONCATENATE($C$196,D201)</f>
        <v>Изделия прочие из черных металлов:прочие</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96"/>
  <sheetViews>
    <sheetView topLeftCell="A61" workbookViewId="0">
      <selection activeCell="C58" sqref="C1:E1048576"/>
    </sheetView>
  </sheetViews>
  <sheetFormatPr defaultRowHeight="15" x14ac:dyDescent="0.25"/>
  <cols>
    <col min="1" max="1" width="5.85546875" customWidth="1"/>
    <col min="3" max="5" width="9.140625" hidden="1" customWidth="1"/>
  </cols>
  <sheetData>
    <row r="2" spans="2:6" x14ac:dyDescent="0.25">
      <c r="B2" t="s">
        <v>0</v>
      </c>
    </row>
    <row r="3" spans="2:6" x14ac:dyDescent="0.25">
      <c r="B3" t="s">
        <v>2312</v>
      </c>
      <c r="C3" t="s">
        <v>2313</v>
      </c>
      <c r="F3" t="str">
        <f>C3</f>
        <v>Штейн медный; медь цементационная (медь осажденная).</v>
      </c>
    </row>
    <row r="5" spans="2:6" x14ac:dyDescent="0.25">
      <c r="B5" t="s">
        <v>2314</v>
      </c>
      <c r="C5" t="s">
        <v>2315</v>
      </c>
      <c r="F5" t="str">
        <f>C5</f>
        <v>Медь нерафинированная; медные аноды для электролитического рафинирования.</v>
      </c>
    </row>
    <row r="7" spans="2:6" x14ac:dyDescent="0.25">
      <c r="C7" t="s">
        <v>2316</v>
      </c>
    </row>
    <row r="8" spans="2:6" x14ac:dyDescent="0.25">
      <c r="C8" t="s">
        <v>2</v>
      </c>
      <c r="D8" t="s">
        <v>2317</v>
      </c>
    </row>
    <row r="9" spans="2:6" x14ac:dyDescent="0.25">
      <c r="B9" t="s">
        <v>2318</v>
      </c>
      <c r="C9" t="s">
        <v>5</v>
      </c>
      <c r="D9" t="s">
        <v>2319</v>
      </c>
      <c r="F9" t="str">
        <f>CONCATENATE($C$7,$D$8,D9)</f>
        <v>Медь рафинированная и сплавы медные необработанные:медь рафинированная:катоды и секции катодов</v>
      </c>
    </row>
    <row r="10" spans="2:6" x14ac:dyDescent="0.25">
      <c r="B10" t="s">
        <v>2320</v>
      </c>
      <c r="C10" t="s">
        <v>5</v>
      </c>
      <c r="D10" t="s">
        <v>2321</v>
      </c>
      <c r="F10" t="str">
        <f t="shared" ref="F10:F11" si="0">CONCATENATE($C$7,$D$8,D10)</f>
        <v>Медь рафинированная и сплавы медные необработанные:медь рафинированная:заготовки для изготовления проволоки</v>
      </c>
    </row>
    <row r="11" spans="2:6" x14ac:dyDescent="0.25">
      <c r="B11" t="s">
        <v>2322</v>
      </c>
      <c r="C11" t="s">
        <v>5</v>
      </c>
      <c r="D11" t="s">
        <v>2323</v>
      </c>
      <c r="F11" t="str">
        <f t="shared" si="0"/>
        <v>Медь рафинированная и сплавы медные необработанные:медь рафинированная:заготовки для прокатки</v>
      </c>
    </row>
    <row r="12" spans="2:6" x14ac:dyDescent="0.25">
      <c r="B12" t="s">
        <v>2324</v>
      </c>
      <c r="C12" t="s">
        <v>5</v>
      </c>
      <c r="D12" t="s">
        <v>8</v>
      </c>
      <c r="F12" t="str">
        <f>CONCATENATE($C$7,$D$8,D12)</f>
        <v>Медь рафинированная и сплавы медные необработанные:медь рафинированная:прочая</v>
      </c>
    </row>
    <row r="13" spans="2:6" x14ac:dyDescent="0.25">
      <c r="C13" t="s">
        <v>2</v>
      </c>
      <c r="D13" t="s">
        <v>2325</v>
      </c>
    </row>
    <row r="14" spans="2:6" x14ac:dyDescent="0.25">
      <c r="B14" t="s">
        <v>2326</v>
      </c>
      <c r="C14" t="s">
        <v>5</v>
      </c>
      <c r="D14" t="s">
        <v>2327</v>
      </c>
      <c r="F14" t="str">
        <f>CONCATENATE($C$7,$D$13,D14)</f>
        <v>Медь рафинированная и сплавы медные необработанные:сплавы медные:сплавы на основе меди и цинка (латуни)</v>
      </c>
    </row>
    <row r="15" spans="2:6" x14ac:dyDescent="0.25">
      <c r="B15" t="s">
        <v>2328</v>
      </c>
      <c r="C15" t="s">
        <v>5</v>
      </c>
      <c r="D15" t="s">
        <v>2329</v>
      </c>
      <c r="F15" t="str">
        <f t="shared" ref="F15:F16" si="1">CONCATENATE($C$7,$D$13,D15)</f>
        <v>Медь рафинированная и сплавы медные необработанные:сплавы медные:сплавы на основе меди и олова (бронзы)</v>
      </c>
    </row>
    <row r="16" spans="2:6" x14ac:dyDescent="0.25">
      <c r="B16" t="s">
        <v>2330</v>
      </c>
      <c r="C16" t="s">
        <v>5</v>
      </c>
      <c r="D16" t="s">
        <v>2331</v>
      </c>
      <c r="F16" t="str">
        <f t="shared" si="1"/>
        <v>Медь рафинированная и сплавы медные необработанные:сплавы медные:прочие медные сплавы (кроме лигатур товарной позиции 74.05)</v>
      </c>
    </row>
    <row r="18" spans="2:6" x14ac:dyDescent="0.25">
      <c r="B18" t="s">
        <v>2332</v>
      </c>
      <c r="C18" t="s">
        <v>2333</v>
      </c>
      <c r="F18" t="str">
        <f>C18</f>
        <v>Отходы и лом медные.</v>
      </c>
    </row>
    <row r="20" spans="2:6" x14ac:dyDescent="0.25">
      <c r="B20" t="s">
        <v>2334</v>
      </c>
      <c r="C20" t="s">
        <v>2335</v>
      </c>
      <c r="F20" t="str">
        <f>C20</f>
        <v>Лигатуры на основе меди.</v>
      </c>
    </row>
    <row r="22" spans="2:6" x14ac:dyDescent="0.25">
      <c r="C22" t="s">
        <v>2336</v>
      </c>
    </row>
    <row r="23" spans="2:6" x14ac:dyDescent="0.25">
      <c r="B23" t="s">
        <v>2337</v>
      </c>
      <c r="C23" t="s">
        <v>2</v>
      </c>
      <c r="D23" t="s">
        <v>2338</v>
      </c>
      <c r="F23" t="str">
        <f>CONCATENATE($C$22,D23)</f>
        <v>Порошки и чешуйки медные:порошки неслоистой структуры</v>
      </c>
    </row>
    <row r="24" spans="2:6" x14ac:dyDescent="0.25">
      <c r="B24" t="s">
        <v>2339</v>
      </c>
      <c r="C24" t="s">
        <v>2</v>
      </c>
      <c r="D24" t="s">
        <v>2340</v>
      </c>
      <c r="F24" t="str">
        <f>CONCATENATE($C$22,D24)</f>
        <v>Порошки и чешуйки медные:порошки слоистой структуры; чешуйки</v>
      </c>
    </row>
    <row r="26" spans="2:6" x14ac:dyDescent="0.25">
      <c r="C26" t="s">
        <v>2341</v>
      </c>
    </row>
    <row r="27" spans="2:6" x14ac:dyDescent="0.25">
      <c r="B27" t="s">
        <v>2342</v>
      </c>
      <c r="C27" t="s">
        <v>2</v>
      </c>
      <c r="D27" t="s">
        <v>2343</v>
      </c>
      <c r="F27" t="str">
        <f>CONCATENATE($C$26,D27)</f>
        <v>Прутки и профили медные:из рафинированной меди</v>
      </c>
    </row>
    <row r="28" spans="2:6" x14ac:dyDescent="0.25">
      <c r="C28" t="s">
        <v>2</v>
      </c>
      <c r="D28" t="s">
        <v>2344</v>
      </c>
    </row>
    <row r="29" spans="2:6" x14ac:dyDescent="0.25">
      <c r="B29" t="s">
        <v>2345</v>
      </c>
      <c r="C29" t="s">
        <v>5</v>
      </c>
      <c r="D29" t="s">
        <v>2346</v>
      </c>
      <c r="F29" t="str">
        <f>CONCATENATE($C$26,$D$28,D29)</f>
        <v>Прутки и профили медные:из медных сплавов:из сплавов на основе меди и цинка (латуни)</v>
      </c>
    </row>
    <row r="30" spans="2:6" x14ac:dyDescent="0.25">
      <c r="B30" t="s">
        <v>2347</v>
      </c>
      <c r="C30" t="s">
        <v>5</v>
      </c>
      <c r="D30" t="s">
        <v>67</v>
      </c>
      <c r="F30" t="str">
        <f>CONCATENATE($C$26,$D$28,D30)</f>
        <v>Прутки и профили медные:из медных сплавов:прочие</v>
      </c>
    </row>
    <row r="32" spans="2:6" x14ac:dyDescent="0.25">
      <c r="B32" t="s">
        <v>0</v>
      </c>
    </row>
    <row r="33" spans="2:6" x14ac:dyDescent="0.25">
      <c r="C33" t="s">
        <v>2348</v>
      </c>
    </row>
    <row r="34" spans="2:6" x14ac:dyDescent="0.25">
      <c r="C34" t="s">
        <v>2</v>
      </c>
      <c r="D34" t="s">
        <v>2349</v>
      </c>
    </row>
    <row r="35" spans="2:6" x14ac:dyDescent="0.25">
      <c r="B35" t="s">
        <v>2350</v>
      </c>
      <c r="C35" t="s">
        <v>5</v>
      </c>
      <c r="D35" t="s">
        <v>2351</v>
      </c>
      <c r="F35" t="str">
        <f>CONCATENATE($C$33,$D$34,D35)</f>
        <v>Проволока медная:из рафинированной меди:с максимальным размером поперечного сечения более 6 мм</v>
      </c>
    </row>
    <row r="36" spans="2:6" x14ac:dyDescent="0.25">
      <c r="B36" t="s">
        <v>2352</v>
      </c>
      <c r="C36" t="s">
        <v>5</v>
      </c>
      <c r="D36" t="s">
        <v>8</v>
      </c>
      <c r="F36" t="str">
        <f>CONCATENATE($C$33,$D$34,D36)</f>
        <v>Проволока медная:из рафинированной меди:прочая</v>
      </c>
    </row>
    <row r="37" spans="2:6" x14ac:dyDescent="0.25">
      <c r="C37" t="s">
        <v>2</v>
      </c>
      <c r="D37" t="s">
        <v>2344</v>
      </c>
    </row>
    <row r="38" spans="2:6" x14ac:dyDescent="0.25">
      <c r="B38" t="s">
        <v>2353</v>
      </c>
      <c r="C38" t="s">
        <v>5</v>
      </c>
      <c r="D38" t="s">
        <v>2346</v>
      </c>
      <c r="F38" t="str">
        <f>CONCATENATE($C$33,$D$37,D38)</f>
        <v>Проволока медная:из медных сплавов:из сплавов на основе меди и цинка (латуни)</v>
      </c>
    </row>
    <row r="39" spans="2:6" x14ac:dyDescent="0.25">
      <c r="B39" t="s">
        <v>2354</v>
      </c>
      <c r="C39" t="s">
        <v>5</v>
      </c>
      <c r="D39" t="s">
        <v>2355</v>
      </c>
      <c r="F39" t="str">
        <f t="shared" ref="F39:F40" si="2">CONCATENATE($C$33,$D$37,D39)</f>
        <v>Проволока медная:из медных сплавов:из сплавов на основе меди и никеля (купроникеля) или сплавов на основе меди, никеля и цинка (нейзильбера)</v>
      </c>
    </row>
    <row r="40" spans="2:6" x14ac:dyDescent="0.25">
      <c r="B40" t="s">
        <v>2356</v>
      </c>
      <c r="C40" t="s">
        <v>5</v>
      </c>
      <c r="D40" t="s">
        <v>8</v>
      </c>
      <c r="F40" t="str">
        <f t="shared" si="2"/>
        <v>Проволока медная:из медных сплавов:прочая</v>
      </c>
    </row>
    <row r="42" spans="2:6" x14ac:dyDescent="0.25">
      <c r="C42" t="s">
        <v>2357</v>
      </c>
    </row>
    <row r="43" spans="2:6" x14ac:dyDescent="0.25">
      <c r="C43" t="s">
        <v>2</v>
      </c>
      <c r="D43" t="s">
        <v>2349</v>
      </c>
    </row>
    <row r="44" spans="2:6" x14ac:dyDescent="0.25">
      <c r="B44" t="s">
        <v>2358</v>
      </c>
      <c r="C44" t="s">
        <v>5</v>
      </c>
      <c r="D44" t="s">
        <v>1394</v>
      </c>
      <c r="F44" t="str">
        <f>CONCATENATE($C$42,$D$43,D44)</f>
        <v>Плиты, листы и полосы или ленты медные, толщиной более 0,15 мм:из рафинированной меди:в рулонах</v>
      </c>
    </row>
    <row r="45" spans="2:6" x14ac:dyDescent="0.25">
      <c r="B45" t="s">
        <v>2359</v>
      </c>
      <c r="C45" t="s">
        <v>5</v>
      </c>
      <c r="D45" t="s">
        <v>67</v>
      </c>
      <c r="F45" t="str">
        <f>CONCATENATE($C$42,$D$43,D45)</f>
        <v>Плиты, листы и полосы или ленты медные, толщиной более 0,15 мм:из рафинированной меди:прочие</v>
      </c>
    </row>
    <row r="46" spans="2:6" x14ac:dyDescent="0.25">
      <c r="C46" t="s">
        <v>2</v>
      </c>
      <c r="D46" t="s">
        <v>2360</v>
      </c>
    </row>
    <row r="47" spans="2:6" x14ac:dyDescent="0.25">
      <c r="B47" t="s">
        <v>2361</v>
      </c>
      <c r="C47" t="s">
        <v>5</v>
      </c>
      <c r="D47" t="s">
        <v>1394</v>
      </c>
      <c r="F47" t="str">
        <f>CONCATENATE($C$42,$D$46,D47)</f>
        <v>Плиты, листы и полосы или ленты медные, толщиной более 0,15 мм:из сплавов на основе меди и цинка (латуни):в рулонах</v>
      </c>
    </row>
    <row r="48" spans="2:6" x14ac:dyDescent="0.25">
      <c r="B48" t="s">
        <v>2362</v>
      </c>
      <c r="C48" t="s">
        <v>5</v>
      </c>
      <c r="D48" t="s">
        <v>67</v>
      </c>
      <c r="F48" t="str">
        <f>CONCATENATE($C$42,$D$46,D48)</f>
        <v>Плиты, листы и полосы или ленты медные, толщиной более 0,15 мм:из сплавов на основе меди и цинка (латуни):прочие</v>
      </c>
    </row>
    <row r="49" spans="2:6" x14ac:dyDescent="0.25">
      <c r="C49" t="s">
        <v>2</v>
      </c>
      <c r="D49" t="s">
        <v>2363</v>
      </c>
    </row>
    <row r="50" spans="2:6" x14ac:dyDescent="0.25">
      <c r="B50" t="s">
        <v>2364</v>
      </c>
      <c r="C50" t="s">
        <v>5</v>
      </c>
      <c r="D50" t="s">
        <v>1394</v>
      </c>
      <c r="F50" t="str">
        <f>CONCATENATE($C$42,$D$49,D50)</f>
        <v>Плиты, листы и полосы или ленты медные, толщиной более 0,15 мм:из сплавов на основе меди и олова (бронзы):в рулонах</v>
      </c>
    </row>
    <row r="51" spans="2:6" x14ac:dyDescent="0.25">
      <c r="B51" t="s">
        <v>2365</v>
      </c>
      <c r="C51" t="s">
        <v>5</v>
      </c>
      <c r="D51" t="s">
        <v>67</v>
      </c>
      <c r="F51" t="str">
        <f>CONCATENATE($C$42,$D$49,D51)</f>
        <v>Плиты, листы и полосы или ленты медные, толщиной более 0,15 мм:из сплавов на основе меди и олова (бронзы):прочие</v>
      </c>
    </row>
    <row r="52" spans="2:6" x14ac:dyDescent="0.25">
      <c r="B52" t="s">
        <v>2366</v>
      </c>
      <c r="C52" t="s">
        <v>2</v>
      </c>
      <c r="D52" t="s">
        <v>2355</v>
      </c>
      <c r="F52" t="str">
        <f>CONCATENATE($C$42,D52)</f>
        <v>Плиты, листы и полосы или ленты медные, толщиной более 0,15 мм:из сплавов на основе меди и никеля (купроникеля) или сплавов на основе меди, никеля и цинка (нейзильбера)</v>
      </c>
    </row>
    <row r="53" spans="2:6" x14ac:dyDescent="0.25">
      <c r="B53" t="s">
        <v>2367</v>
      </c>
      <c r="C53" t="s">
        <v>2</v>
      </c>
      <c r="D53" t="s">
        <v>2368</v>
      </c>
      <c r="F53" t="str">
        <f>CONCATENATE($C$42,D53)</f>
        <v>Плиты, листы и полосы или ленты медные, толщиной более 0,15 мм:из прочих медных сплавов</v>
      </c>
    </row>
    <row r="55" spans="2:6" x14ac:dyDescent="0.25">
      <c r="C55" t="s">
        <v>2369</v>
      </c>
    </row>
    <row r="56" spans="2:6" x14ac:dyDescent="0.25">
      <c r="C56" t="s">
        <v>2</v>
      </c>
      <c r="D56" t="s">
        <v>2370</v>
      </c>
    </row>
    <row r="57" spans="2:6" x14ac:dyDescent="0.25">
      <c r="B57" t="s">
        <v>2371</v>
      </c>
      <c r="C57" t="s">
        <v>5</v>
      </c>
      <c r="D57" t="s">
        <v>2343</v>
      </c>
      <c r="F57" t="str">
        <f>CONCATENATE($C$55,$D$56,D57)</f>
        <v>Фольга медная (без основы или на основе из бумаги, картона, пластмасс или аналогичных материалов), толщиной (не считая основы) не более 0,15 мм:без основы:из рафинированной меди</v>
      </c>
    </row>
    <row r="58" spans="2:6" x14ac:dyDescent="0.25">
      <c r="B58" t="s">
        <v>2372</v>
      </c>
      <c r="C58" t="s">
        <v>5</v>
      </c>
      <c r="D58" t="s">
        <v>2373</v>
      </c>
      <c r="F58" t="str">
        <f>CONCATENATE($C$55,$D$56,D58)</f>
        <v>Фольга медная (без основы или на основе из бумаги, картона, пластмасс или аналогичных материалов), толщиной (не считая основы) не более 0,15 мм:без основы:из медных сплавов</v>
      </c>
    </row>
    <row r="59" spans="2:6" x14ac:dyDescent="0.25">
      <c r="C59" t="s">
        <v>2</v>
      </c>
      <c r="D59" t="s">
        <v>2374</v>
      </c>
    </row>
    <row r="60" spans="2:6" x14ac:dyDescent="0.25">
      <c r="B60" t="s">
        <v>2375</v>
      </c>
      <c r="C60" t="s">
        <v>5</v>
      </c>
      <c r="D60" t="s">
        <v>2343</v>
      </c>
      <c r="F60" t="str">
        <f>CONCATENATE($C$55,$D$59,D60)</f>
        <v>Фольга медная (без основы или на основе из бумаги, картона, пластмасс или аналогичных материалов), толщиной (не считая основы) не более 0,15 мм:с основой:из рафинированной меди</v>
      </c>
    </row>
    <row r="61" spans="2:6" x14ac:dyDescent="0.25">
      <c r="B61" t="s">
        <v>2376</v>
      </c>
      <c r="C61" t="s">
        <v>5</v>
      </c>
      <c r="D61" t="s">
        <v>2373</v>
      </c>
      <c r="F61" t="str">
        <f>CONCATENATE($C$55,$D$59,D61)</f>
        <v>Фольга медная (без основы или на основе из бумаги, картона, пластмасс или аналогичных материалов), толщиной (не считая основы) не более 0,15 мм:с основой:из медных сплавов</v>
      </c>
    </row>
    <row r="63" spans="2:6" x14ac:dyDescent="0.25">
      <c r="C63" t="s">
        <v>2377</v>
      </c>
    </row>
    <row r="64" spans="2:6" x14ac:dyDescent="0.25">
      <c r="B64" t="s">
        <v>2378</v>
      </c>
      <c r="C64" t="s">
        <v>2</v>
      </c>
      <c r="D64" t="s">
        <v>2343</v>
      </c>
      <c r="F64" t="str">
        <f>CONCATENATE($C$63,D64)</f>
        <v>Трубы и трубки медные:из рафинированной меди</v>
      </c>
    </row>
    <row r="65" spans="2:6" x14ac:dyDescent="0.25">
      <c r="C65" t="s">
        <v>2</v>
      </c>
      <c r="D65" t="s">
        <v>2344</v>
      </c>
    </row>
    <row r="66" spans="2:6" x14ac:dyDescent="0.25">
      <c r="B66" t="s">
        <v>2379</v>
      </c>
      <c r="C66" t="s">
        <v>5</v>
      </c>
      <c r="D66" t="s">
        <v>2346</v>
      </c>
      <c r="F66" t="str">
        <f>CONCATENATE($C$63,$D$65,D66)</f>
        <v>Трубы и трубки медные:из медных сплавов:из сплавов на основе меди и цинка (латуни)</v>
      </c>
    </row>
    <row r="67" spans="2:6" x14ac:dyDescent="0.25">
      <c r="B67" t="s">
        <v>2380</v>
      </c>
      <c r="C67" t="s">
        <v>5</v>
      </c>
      <c r="D67" t="s">
        <v>2355</v>
      </c>
      <c r="F67" t="str">
        <f t="shared" ref="F67:F68" si="3">CONCATENATE($C$63,$D$65,D67)</f>
        <v>Трубы и трубки медные:из медных сплавов:из сплавов на основе меди и никеля (купроникеля) или сплавов на основе меди, никеля и цинка (нейзильбера)</v>
      </c>
    </row>
    <row r="68" spans="2:6" x14ac:dyDescent="0.25">
      <c r="B68" t="s">
        <v>2381</v>
      </c>
      <c r="C68" t="s">
        <v>5</v>
      </c>
      <c r="D68" t="s">
        <v>67</v>
      </c>
      <c r="F68" t="str">
        <f t="shared" si="3"/>
        <v>Трубы и трубки медные:из медных сплавов:прочие</v>
      </c>
    </row>
    <row r="70" spans="2:6" x14ac:dyDescent="0.25">
      <c r="B70" t="s">
        <v>0</v>
      </c>
    </row>
    <row r="71" spans="2:6" x14ac:dyDescent="0.25">
      <c r="C71" t="s">
        <v>2382</v>
      </c>
    </row>
    <row r="72" spans="2:6" x14ac:dyDescent="0.25">
      <c r="B72" t="s">
        <v>2383</v>
      </c>
      <c r="C72" t="s">
        <v>2</v>
      </c>
      <c r="D72" t="s">
        <v>2343</v>
      </c>
      <c r="F72" t="str">
        <f>CONCATENATE($C$71,D72)</f>
        <v>Фитинги медные для труб или трубок (например, муфты, колена, фланцы):из рафинированной меди</v>
      </c>
    </row>
    <row r="73" spans="2:6" x14ac:dyDescent="0.25">
      <c r="B73" t="s">
        <v>2384</v>
      </c>
      <c r="C73" t="s">
        <v>2</v>
      </c>
      <c r="D73" t="s">
        <v>2373</v>
      </c>
      <c r="F73" t="str">
        <f>CONCATENATE($C$71,D73)</f>
        <v>Фитинги медные для труб или трубок (например, муфты, колена, фланцы):из медных сплавов</v>
      </c>
    </row>
    <row r="75" spans="2:6" x14ac:dyDescent="0.25">
      <c r="B75" t="s">
        <v>2385</v>
      </c>
      <c r="C75" t="s">
        <v>2386</v>
      </c>
      <c r="F75" t="str">
        <f>C75</f>
        <v>Скрученная проволока, тросы, плетеные шнуры и аналогичные изделия из меди без электрической изоляции.</v>
      </c>
    </row>
    <row r="79" spans="2:6" x14ac:dyDescent="0.25">
      <c r="C79" t="s">
        <v>2387</v>
      </c>
    </row>
    <row r="80" spans="2:6" x14ac:dyDescent="0.25">
      <c r="B80" t="s">
        <v>2388</v>
      </c>
      <c r="C80" t="s">
        <v>2</v>
      </c>
      <c r="D80" t="s">
        <v>2389</v>
      </c>
      <c r="F80" t="str">
        <f>CONCATENATE($C$79,D80)</f>
        <v>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меди:гвозди и кнопки, кнопки чертежные, скобы и аналогичные изделия</v>
      </c>
    </row>
    <row r="81" spans="2:6" x14ac:dyDescent="0.25">
      <c r="C81" t="s">
        <v>2</v>
      </c>
      <c r="D81" t="s">
        <v>2390</v>
      </c>
    </row>
    <row r="82" spans="2:6" x14ac:dyDescent="0.25">
      <c r="B82" t="s">
        <v>2391</v>
      </c>
      <c r="C82" t="s">
        <v>5</v>
      </c>
      <c r="D82" t="s">
        <v>2392</v>
      </c>
      <c r="F82" t="str">
        <f>CONCATENATE($C$79,$D$81,D82)</f>
        <v>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меди:изделия без резьбы прочие:шайбы (включая пружинные шайбы)</v>
      </c>
    </row>
    <row r="83" spans="2:6" x14ac:dyDescent="0.25">
      <c r="B83" t="s">
        <v>2393</v>
      </c>
      <c r="C83" t="s">
        <v>5</v>
      </c>
      <c r="D83" t="s">
        <v>67</v>
      </c>
      <c r="F83" t="str">
        <f>CONCATENATE($C$79,$D$81,D83)</f>
        <v>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меди:изделия без резьбы прочие:прочие</v>
      </c>
    </row>
    <row r="84" spans="2:6" x14ac:dyDescent="0.25">
      <c r="C84" t="s">
        <v>2</v>
      </c>
      <c r="D84" t="s">
        <v>2394</v>
      </c>
    </row>
    <row r="85" spans="2:6" x14ac:dyDescent="0.25">
      <c r="B85" t="s">
        <v>2395</v>
      </c>
      <c r="C85" t="s">
        <v>5</v>
      </c>
      <c r="D85" t="s">
        <v>2396</v>
      </c>
      <c r="F85" t="str">
        <f>CONCATENATE($C$79,$D$84,D85)</f>
        <v>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меди:изделия с резьбой прочие:винты; болты и гайки</v>
      </c>
    </row>
    <row r="86" spans="2:6" x14ac:dyDescent="0.25">
      <c r="B86" t="s">
        <v>2397</v>
      </c>
      <c r="C86" t="s">
        <v>5</v>
      </c>
      <c r="D86" t="s">
        <v>67</v>
      </c>
      <c r="F86" t="str">
        <f>CONCATENATE($C$79,$D$84,D86)</f>
        <v>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меди:изделия с резьбой прочие:прочие</v>
      </c>
    </row>
    <row r="88" spans="2:6" x14ac:dyDescent="0.25">
      <c r="C88" t="s">
        <v>2398</v>
      </c>
    </row>
    <row r="89" spans="2:6" x14ac:dyDescent="0.25">
      <c r="B89" t="s">
        <v>2399</v>
      </c>
      <c r="C89" t="s">
        <v>2</v>
      </c>
      <c r="D89" t="s">
        <v>2400</v>
      </c>
      <c r="F89" t="str">
        <f>CONCATENATE($C$88,D89)</f>
        <v>Изделия столовые, кухонные или прочие изделия для бытовых нужд и их части, из меди; мочалки для чистки кухонной посуды, подушечки для чистки или полировки, перчатки и аналогичные изделия из меди; оборудование санитарно-техническое и его части, из меди:изделия столовые, кухонные или прочие изделия для бытовых нужд и их части; мочалки для чистки кухонной посуды, подушечки для чистки или полировки, перчатки и аналогичные изделия</v>
      </c>
    </row>
    <row r="90" spans="2:6" x14ac:dyDescent="0.25">
      <c r="B90" t="s">
        <v>2401</v>
      </c>
      <c r="C90" t="s">
        <v>2</v>
      </c>
      <c r="D90" t="s">
        <v>2402</v>
      </c>
      <c r="F90" t="str">
        <f>CONCATENATE($C$88,D90)</f>
        <v>Изделия столовые, кухонные или прочие изделия для бытовых нужд и их части, из меди; мочалки для чистки кухонной посуды, подушечки для чистки или полировки, перчатки и аналогичные изделия из меди; оборудование санитарно-техническое и его части, из меди:оборудование санитарно-техническое и его части</v>
      </c>
    </row>
    <row r="92" spans="2:6" x14ac:dyDescent="0.25">
      <c r="C92" t="s">
        <v>2403</v>
      </c>
    </row>
    <row r="93" spans="2:6" x14ac:dyDescent="0.25">
      <c r="B93" t="s">
        <v>2404</v>
      </c>
      <c r="C93" t="s">
        <v>2</v>
      </c>
      <c r="D93" t="s">
        <v>2405</v>
      </c>
      <c r="F93" t="str">
        <f>CONCATENATE($C$92,D93)</f>
        <v>Изделия из меди прочие:цепи и их части</v>
      </c>
    </row>
    <row r="94" spans="2:6" x14ac:dyDescent="0.25">
      <c r="C94" t="s">
        <v>2</v>
      </c>
      <c r="D94" t="s">
        <v>87</v>
      </c>
    </row>
    <row r="95" spans="2:6" x14ac:dyDescent="0.25">
      <c r="B95" t="s">
        <v>2406</v>
      </c>
      <c r="C95" t="s">
        <v>5</v>
      </c>
      <c r="D95" t="s">
        <v>2407</v>
      </c>
      <c r="F95" t="str">
        <f>CONCATENATE($C$92,$D$94,D95)</f>
        <v>Изделия из меди прочие:прочие:литые, фасонные, штампованные или кованые, но не подвергнутые дальнейшей обработке</v>
      </c>
    </row>
    <row r="96" spans="2:6" x14ac:dyDescent="0.25">
      <c r="B96" t="s">
        <v>2408</v>
      </c>
      <c r="C96" t="s">
        <v>5</v>
      </c>
      <c r="D96" t="s">
        <v>67</v>
      </c>
      <c r="F96" t="str">
        <f>CONCATENATE($C$92,$D$94,D96)</f>
        <v>Изделия из меди прочие:прочие:прочие</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5"/>
  <sheetViews>
    <sheetView topLeftCell="A7" workbookViewId="0">
      <selection activeCell="C1" sqref="C1:E1048576"/>
    </sheetView>
  </sheetViews>
  <sheetFormatPr defaultRowHeight="15" x14ac:dyDescent="0.25"/>
  <cols>
    <col min="1" max="1" width="6.140625" customWidth="1"/>
    <col min="3" max="5" width="0" hidden="1" customWidth="1"/>
  </cols>
  <sheetData>
    <row r="2" spans="2:6" x14ac:dyDescent="0.25">
      <c r="B2" t="s">
        <v>0</v>
      </c>
    </row>
    <row r="3" spans="2:6" x14ac:dyDescent="0.25">
      <c r="C3" t="s">
        <v>2409</v>
      </c>
    </row>
    <row r="4" spans="2:6" x14ac:dyDescent="0.25">
      <c r="B4" t="s">
        <v>2410</v>
      </c>
      <c r="C4" t="s">
        <v>2</v>
      </c>
      <c r="D4" t="s">
        <v>2411</v>
      </c>
      <c r="F4" t="str">
        <f>CONCATENATE($C$3,D4)</f>
        <v>Штейн никелевый, агломераты оксидов никеля и другие промежуточные продукты металлургии никеля:штейн никелевый</v>
      </c>
    </row>
    <row r="5" spans="2:6" x14ac:dyDescent="0.25">
      <c r="B5" t="s">
        <v>2412</v>
      </c>
      <c r="C5" t="s">
        <v>2</v>
      </c>
      <c r="D5" t="s">
        <v>2413</v>
      </c>
      <c r="F5" t="str">
        <f>CONCATENATE($C$3,D5)</f>
        <v>Штейн никелевый, агломераты оксидов никеля и другие промежуточные продукты металлургии никеля:агломераты оксидов никеля и другие промежуточные продукты металлургии никеля</v>
      </c>
    </row>
    <row r="7" spans="2:6" x14ac:dyDescent="0.25">
      <c r="C7" t="s">
        <v>2414</v>
      </c>
    </row>
    <row r="8" spans="2:6" x14ac:dyDescent="0.25">
      <c r="B8" t="s">
        <v>2415</v>
      </c>
      <c r="C8" t="s">
        <v>2</v>
      </c>
      <c r="D8" t="s">
        <v>2416</v>
      </c>
      <c r="F8" t="str">
        <f>CONCATENATE($C$7,D8)</f>
        <v>Никель необработанный:никель нелегированный</v>
      </c>
    </row>
    <row r="9" spans="2:6" x14ac:dyDescent="0.25">
      <c r="B9" t="s">
        <v>2417</v>
      </c>
      <c r="C9" t="s">
        <v>2</v>
      </c>
      <c r="D9" t="s">
        <v>2418</v>
      </c>
      <c r="F9" t="str">
        <f>CONCATENATE($C$7,D9)</f>
        <v>Никель необработанный:сплавы никелевые</v>
      </c>
    </row>
    <row r="11" spans="2:6" x14ac:dyDescent="0.25">
      <c r="B11" t="s">
        <v>2419</v>
      </c>
      <c r="C11" t="s">
        <v>2420</v>
      </c>
      <c r="F11" t="str">
        <f>C11</f>
        <v>Отходы и лом никелевые.</v>
      </c>
    </row>
    <row r="13" spans="2:6" x14ac:dyDescent="0.25">
      <c r="B13" t="s">
        <v>2421</v>
      </c>
      <c r="C13" t="s">
        <v>2422</v>
      </c>
      <c r="F13" t="str">
        <f>C13</f>
        <v>Порошки и чешуйки никелевые.</v>
      </c>
    </row>
    <row r="15" spans="2:6" x14ac:dyDescent="0.25">
      <c r="C15" t="s">
        <v>2423</v>
      </c>
    </row>
    <row r="16" spans="2:6" x14ac:dyDescent="0.25">
      <c r="C16" t="s">
        <v>2</v>
      </c>
      <c r="D16" t="s">
        <v>2424</v>
      </c>
    </row>
    <row r="17" spans="2:6" x14ac:dyDescent="0.25">
      <c r="B17" t="s">
        <v>2425</v>
      </c>
      <c r="C17" t="s">
        <v>5</v>
      </c>
      <c r="D17" t="s">
        <v>2426</v>
      </c>
      <c r="F17" t="str">
        <f>CONCATENATE($C$15,$D$16,D17)</f>
        <v>Прутки, профили и проволока никелевые:прутки и профили:из никеля нелегированного</v>
      </c>
    </row>
    <row r="18" spans="2:6" x14ac:dyDescent="0.25">
      <c r="B18" t="s">
        <v>2427</v>
      </c>
      <c r="C18" t="s">
        <v>5</v>
      </c>
      <c r="D18" t="s">
        <v>2428</v>
      </c>
      <c r="F18" t="str">
        <f>CONCATENATE($C$15,$D$16,D18)</f>
        <v>Прутки, профили и проволока никелевые:прутки и профили:из никелевых сплавов</v>
      </c>
    </row>
    <row r="19" spans="2:6" x14ac:dyDescent="0.25">
      <c r="C19" t="s">
        <v>2</v>
      </c>
      <c r="D19" t="s">
        <v>2429</v>
      </c>
    </row>
    <row r="20" spans="2:6" x14ac:dyDescent="0.25">
      <c r="B20" t="s">
        <v>2430</v>
      </c>
      <c r="C20" t="s">
        <v>5</v>
      </c>
      <c r="D20" t="s">
        <v>2426</v>
      </c>
      <c r="F20" t="str">
        <f>CONCATENATE($C$15,$D$19,D20)</f>
        <v>Прутки, профили и проволока никелевые:проволока:из никеля нелегированного</v>
      </c>
    </row>
    <row r="21" spans="2:6" x14ac:dyDescent="0.25">
      <c r="B21" t="s">
        <v>2431</v>
      </c>
      <c r="C21" t="s">
        <v>5</v>
      </c>
      <c r="D21" t="s">
        <v>2428</v>
      </c>
      <c r="F21" t="str">
        <f>CONCATENATE($C$15,$D$19,D21)</f>
        <v>Прутки, профили и проволока никелевые:проволока:из никелевых сплавов</v>
      </c>
    </row>
    <row r="23" spans="2:6" x14ac:dyDescent="0.25">
      <c r="C23" t="s">
        <v>2432</v>
      </c>
    </row>
    <row r="24" spans="2:6" x14ac:dyDescent="0.25">
      <c r="B24" t="s">
        <v>2433</v>
      </c>
      <c r="C24" t="s">
        <v>2</v>
      </c>
      <c r="D24" t="s">
        <v>2426</v>
      </c>
      <c r="F24" t="str">
        <f>CONCATENATE($C$23,D24)</f>
        <v>Плиты, листы, полосы или ленты и фольга никелевые:из никеля нелегированного</v>
      </c>
    </row>
    <row r="25" spans="2:6" x14ac:dyDescent="0.25">
      <c r="B25" t="s">
        <v>2434</v>
      </c>
      <c r="C25" t="s">
        <v>2</v>
      </c>
      <c r="D25" t="s">
        <v>2428</v>
      </c>
      <c r="F25" t="str">
        <f>CONCATENATE($C$23,D25)</f>
        <v>Плиты, листы, полосы или ленты и фольга никелевые:из никелевых сплавов</v>
      </c>
    </row>
    <row r="27" spans="2:6" x14ac:dyDescent="0.25">
      <c r="C27" t="s">
        <v>2435</v>
      </c>
    </row>
    <row r="28" spans="2:6" x14ac:dyDescent="0.25">
      <c r="C28" t="s">
        <v>2</v>
      </c>
      <c r="D28" t="s">
        <v>2436</v>
      </c>
    </row>
    <row r="29" spans="2:6" x14ac:dyDescent="0.25">
      <c r="B29" t="s">
        <v>2437</v>
      </c>
      <c r="C29" t="s">
        <v>5</v>
      </c>
      <c r="D29" t="s">
        <v>2426</v>
      </c>
      <c r="F29" t="str">
        <f>CONCATENATE($C$27,$D$28,D29)</f>
        <v>Трубы, трубки и фитинги для них (например, муфты, колена, фланцы) никелевые:трубы и трубки:из никеля нелегированного</v>
      </c>
    </row>
    <row r="30" spans="2:6" x14ac:dyDescent="0.25">
      <c r="B30" t="s">
        <v>2438</v>
      </c>
      <c r="C30" t="s">
        <v>5</v>
      </c>
      <c r="D30" t="s">
        <v>2428</v>
      </c>
      <c r="F30" t="str">
        <f t="shared" ref="F30" si="0">CONCATENATE($C$27,$D$28,D30)</f>
        <v>Трубы, трубки и фитинги для них (например, муфты, колена, фланцы) никелевые:трубы и трубки:из никелевых сплавов</v>
      </c>
    </row>
    <row r="31" spans="2:6" x14ac:dyDescent="0.25">
      <c r="B31" t="s">
        <v>2439</v>
      </c>
      <c r="C31" t="s">
        <v>2</v>
      </c>
      <c r="D31" t="s">
        <v>2440</v>
      </c>
      <c r="F31" t="str">
        <f>CONCATENATE($C$27,D31)</f>
        <v>Трубы, трубки и фитинги для них (например, муфты, колена, фланцы) никелевые:фитинги для труб или трубок</v>
      </c>
    </row>
    <row r="33" spans="2:6" x14ac:dyDescent="0.25">
      <c r="C33" t="s">
        <v>2441</v>
      </c>
    </row>
    <row r="34" spans="2:6" x14ac:dyDescent="0.25">
      <c r="B34" t="s">
        <v>2442</v>
      </c>
      <c r="C34" t="s">
        <v>2</v>
      </c>
      <c r="D34" t="s">
        <v>2443</v>
      </c>
      <c r="F34" t="str">
        <f>CONCATENATE($C$33,D34)</f>
        <v>Изделия из никеля прочие:ткань, решетки и сетки из никелевой проволоки</v>
      </c>
    </row>
    <row r="35" spans="2:6" x14ac:dyDescent="0.25">
      <c r="B35" t="s">
        <v>2444</v>
      </c>
      <c r="C35" t="s">
        <v>2</v>
      </c>
      <c r="D35" t="s">
        <v>67</v>
      </c>
      <c r="F35" t="str">
        <f>CONCATENATE($C$33,D35)</f>
        <v>Изделия из никеля прочие:прочие</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3"/>
  <sheetViews>
    <sheetView topLeftCell="A43" workbookViewId="0">
      <selection activeCell="C46" sqref="C1:E1048576"/>
    </sheetView>
  </sheetViews>
  <sheetFormatPr defaultRowHeight="15" x14ac:dyDescent="0.25"/>
  <cols>
    <col min="1" max="1" width="6.140625" customWidth="1"/>
    <col min="3" max="5" width="0" hidden="1" customWidth="1"/>
  </cols>
  <sheetData>
    <row r="2" spans="2:6" x14ac:dyDescent="0.25">
      <c r="B2" t="s">
        <v>0</v>
      </c>
    </row>
    <row r="3" spans="2:6" x14ac:dyDescent="0.25">
      <c r="C3" t="s">
        <v>2445</v>
      </c>
    </row>
    <row r="4" spans="2:6" x14ac:dyDescent="0.25">
      <c r="B4" t="s">
        <v>2446</v>
      </c>
      <c r="C4" t="s">
        <v>2</v>
      </c>
      <c r="D4" t="s">
        <v>2447</v>
      </c>
      <c r="F4" t="str">
        <f>CONCATENATE($C$3,D4)</f>
        <v>Алюминий необработанный:алюминий нелегированный</v>
      </c>
    </row>
    <row r="5" spans="2:6" x14ac:dyDescent="0.25">
      <c r="B5" t="s">
        <v>2448</v>
      </c>
      <c r="C5" t="s">
        <v>2</v>
      </c>
      <c r="D5" t="s">
        <v>2449</v>
      </c>
      <c r="F5" t="str">
        <f>CONCATENATE($C$3,D5)</f>
        <v>Алюминий необработанный:сплавы алюминиевые</v>
      </c>
    </row>
    <row r="7" spans="2:6" x14ac:dyDescent="0.25">
      <c r="B7" t="s">
        <v>2450</v>
      </c>
      <c r="C7" t="s">
        <v>2451</v>
      </c>
      <c r="F7" t="str">
        <f>C7</f>
        <v>Отходы и лом алюминиевые.</v>
      </c>
    </row>
    <row r="9" spans="2:6" x14ac:dyDescent="0.25">
      <c r="C9" t="s">
        <v>2452</v>
      </c>
    </row>
    <row r="10" spans="2:6" x14ac:dyDescent="0.25">
      <c r="B10" t="s">
        <v>2453</v>
      </c>
      <c r="C10" t="s">
        <v>2</v>
      </c>
      <c r="D10" t="s">
        <v>2338</v>
      </c>
      <c r="F10" t="str">
        <f>CONCATENATE($C$9,D10)</f>
        <v>Порошки и чешуйки алюминиевые:порошки неслоистой структуры</v>
      </c>
    </row>
    <row r="11" spans="2:6" x14ac:dyDescent="0.25">
      <c r="B11" t="s">
        <v>2454</v>
      </c>
      <c r="C11" t="s">
        <v>2</v>
      </c>
      <c r="D11" t="s">
        <v>2340</v>
      </c>
      <c r="F11" t="str">
        <f>CONCATENATE($C$9,D11)</f>
        <v>Порошки и чешуйки алюминиевые:порошки слоистой структуры; чешуйки</v>
      </c>
    </row>
    <row r="13" spans="2:6" x14ac:dyDescent="0.25">
      <c r="C13" t="s">
        <v>2455</v>
      </c>
    </row>
    <row r="14" spans="2:6" x14ac:dyDescent="0.25">
      <c r="B14" t="s">
        <v>2456</v>
      </c>
      <c r="C14" t="s">
        <v>2</v>
      </c>
      <c r="D14" t="s">
        <v>2457</v>
      </c>
      <c r="F14" t="str">
        <f>CONCATENATE($C$13,D14)</f>
        <v>Прутки и профили алюминиевые:из алюминия нелегированного</v>
      </c>
    </row>
    <row r="15" spans="2:6" x14ac:dyDescent="0.25">
      <c r="C15" t="s">
        <v>2</v>
      </c>
      <c r="D15" t="s">
        <v>2458</v>
      </c>
    </row>
    <row r="16" spans="2:6" x14ac:dyDescent="0.25">
      <c r="B16" t="s">
        <v>2459</v>
      </c>
      <c r="C16" t="s">
        <v>5</v>
      </c>
      <c r="D16" t="s">
        <v>2460</v>
      </c>
      <c r="F16" t="str">
        <f>CONCATENATE($C$13,$D$15,D16)</f>
        <v>Прутки и профили алюминиевые:из алюминиевых сплавов:профили полые</v>
      </c>
    </row>
    <row r="17" spans="2:6" x14ac:dyDescent="0.25">
      <c r="B17" t="s">
        <v>2461</v>
      </c>
      <c r="C17" t="s">
        <v>5</v>
      </c>
      <c r="D17" t="s">
        <v>67</v>
      </c>
      <c r="F17" t="str">
        <f>CONCATENATE($C$13,$D$15,D17)</f>
        <v>Прутки и профили алюминиевые:из алюминиевых сплавов:прочие</v>
      </c>
    </row>
    <row r="19" spans="2:6" x14ac:dyDescent="0.25">
      <c r="B19" t="s">
        <v>0</v>
      </c>
    </row>
    <row r="20" spans="2:6" x14ac:dyDescent="0.25">
      <c r="C20" t="s">
        <v>2462</v>
      </c>
    </row>
    <row r="21" spans="2:6" x14ac:dyDescent="0.25">
      <c r="C21" t="s">
        <v>2</v>
      </c>
      <c r="D21" t="s">
        <v>2463</v>
      </c>
    </row>
    <row r="22" spans="2:6" x14ac:dyDescent="0.25">
      <c r="B22" t="s">
        <v>2464</v>
      </c>
      <c r="C22" t="s">
        <v>5</v>
      </c>
      <c r="D22" t="s">
        <v>2465</v>
      </c>
      <c r="F22" t="str">
        <f>CONCATENATE($C$20,$D$21,D22)</f>
        <v>Проволока алюминиевая:из алюминия нелегированного:с максимальным размером поперечного сечения более 7 мм</v>
      </c>
    </row>
    <row r="23" spans="2:6" x14ac:dyDescent="0.25">
      <c r="B23" t="s">
        <v>2466</v>
      </c>
      <c r="C23" t="s">
        <v>5</v>
      </c>
      <c r="D23" t="s">
        <v>8</v>
      </c>
      <c r="F23" t="str">
        <f>CONCATENATE($C$20,$D$21,D23)</f>
        <v>Проволока алюминиевая:из алюминия нелегированного:прочая</v>
      </c>
    </row>
    <row r="24" spans="2:6" x14ac:dyDescent="0.25">
      <c r="C24" t="s">
        <v>2</v>
      </c>
      <c r="D24" t="s">
        <v>2458</v>
      </c>
    </row>
    <row r="25" spans="2:6" x14ac:dyDescent="0.25">
      <c r="B25" t="s">
        <v>2467</v>
      </c>
      <c r="C25" t="s">
        <v>5</v>
      </c>
      <c r="D25" t="s">
        <v>2465</v>
      </c>
      <c r="F25" t="str">
        <f>CONCATENATE($C$20,$D$24,D25)</f>
        <v>Проволока алюминиевая:из алюминиевых сплавов:с максимальным размером поперечного сечения более 7 мм</v>
      </c>
    </row>
    <row r="26" spans="2:6" x14ac:dyDescent="0.25">
      <c r="B26" t="s">
        <v>2468</v>
      </c>
      <c r="C26" t="s">
        <v>5</v>
      </c>
      <c r="D26" t="s">
        <v>8</v>
      </c>
      <c r="F26" t="str">
        <f>CONCATENATE($C$20,$D$24,D26)</f>
        <v>Проволока алюминиевая:из алюминиевых сплавов:прочая</v>
      </c>
    </row>
    <row r="28" spans="2:6" x14ac:dyDescent="0.25">
      <c r="C28" t="s">
        <v>2469</v>
      </c>
    </row>
    <row r="29" spans="2:6" x14ac:dyDescent="0.25">
      <c r="C29" t="s">
        <v>2</v>
      </c>
      <c r="D29" t="s">
        <v>2470</v>
      </c>
    </row>
    <row r="30" spans="2:6" x14ac:dyDescent="0.25">
      <c r="B30" t="s">
        <v>2471</v>
      </c>
      <c r="C30" t="s">
        <v>5</v>
      </c>
      <c r="D30" t="s">
        <v>2457</v>
      </c>
      <c r="F30" t="str">
        <f>CONCATENATE($C$28,$D$29,D30)</f>
        <v>Плиты, листы, полосы или ленты алюминиевые толщиной более 0,2 мм:прямоугольные (включая квадратные):из алюминия нелегированного</v>
      </c>
    </row>
    <row r="31" spans="2:6" x14ac:dyDescent="0.25">
      <c r="B31" t="s">
        <v>2472</v>
      </c>
      <c r="C31" t="s">
        <v>5</v>
      </c>
      <c r="D31" t="s">
        <v>2473</v>
      </c>
      <c r="F31" t="str">
        <f>CONCATENATE($C$28,$D$29,D31)</f>
        <v>Плиты, листы, полосы или ленты алюминиевые толщиной более 0,2 мм:прямоугольные (включая квадратные):из алюминиевых сплавов</v>
      </c>
    </row>
    <row r="32" spans="2:6" x14ac:dyDescent="0.25">
      <c r="C32" t="s">
        <v>2</v>
      </c>
      <c r="D32" t="s">
        <v>87</v>
      </c>
    </row>
    <row r="33" spans="2:6" x14ac:dyDescent="0.25">
      <c r="B33" t="s">
        <v>2474</v>
      </c>
      <c r="C33" t="s">
        <v>5</v>
      </c>
      <c r="D33" t="s">
        <v>2457</v>
      </c>
      <c r="F33" t="str">
        <f>CONCATENATE($C$28,$D$32,D33)</f>
        <v>Плиты, листы, полосы или ленты алюминиевые толщиной более 0,2 мм:прочие:из алюминия нелегированного</v>
      </c>
    </row>
    <row r="34" spans="2:6" x14ac:dyDescent="0.25">
      <c r="B34" t="s">
        <v>2475</v>
      </c>
      <c r="C34" t="s">
        <v>5</v>
      </c>
      <c r="D34" t="s">
        <v>2473</v>
      </c>
      <c r="F34" t="str">
        <f>CONCATENATE($C$28,$D$32,D34)</f>
        <v>Плиты, листы, полосы или ленты алюминиевые толщиной более 0,2 мм:прочие:из алюминиевых сплавов</v>
      </c>
    </row>
    <row r="36" spans="2:6" x14ac:dyDescent="0.25">
      <c r="C36" t="s">
        <v>2476</v>
      </c>
    </row>
    <row r="37" spans="2:6" x14ac:dyDescent="0.25">
      <c r="C37" t="s">
        <v>2</v>
      </c>
      <c r="D37" t="s">
        <v>2370</v>
      </c>
    </row>
    <row r="38" spans="2:6" x14ac:dyDescent="0.25">
      <c r="B38" t="s">
        <v>2477</v>
      </c>
      <c r="C38" t="s">
        <v>5</v>
      </c>
      <c r="D38" t="s">
        <v>2478</v>
      </c>
      <c r="F38" t="str">
        <f>CONCATENATE($C$36,$D$37,D38)</f>
        <v>Фольга алюминиевая (без основы или на основе из бумаги, картона, пластмассы или аналогичных материалов) толщиной (не считая основы) не более 0,2 мм:без основы:катаная, но без дальнейшей обработки</v>
      </c>
    </row>
    <row r="39" spans="2:6" x14ac:dyDescent="0.25">
      <c r="B39" t="s">
        <v>2479</v>
      </c>
      <c r="C39" t="s">
        <v>5</v>
      </c>
      <c r="D39" t="s">
        <v>8</v>
      </c>
      <c r="F39" t="str">
        <f t="shared" ref="F39" si="0">CONCATENATE($C$36,$D$37,D39)</f>
        <v>Фольга алюминиевая (без основы или на основе из бумаги, картона, пластмассы или аналогичных материалов) толщиной (не считая основы) не более 0,2 мм:без основы:прочая</v>
      </c>
    </row>
    <row r="40" spans="2:6" x14ac:dyDescent="0.25">
      <c r="B40" t="s">
        <v>2480</v>
      </c>
      <c r="C40" t="s">
        <v>2</v>
      </c>
      <c r="D40" t="s">
        <v>2481</v>
      </c>
      <c r="F40" t="str">
        <f>CONCATENATE($C$36,D40)</f>
        <v>Фольга алюминиевая (без основы или на основе из бумаги, картона, пластмассы или аналогичных материалов) толщиной (не считая основы) не более 0,2 мм:с основой</v>
      </c>
    </row>
    <row r="42" spans="2:6" x14ac:dyDescent="0.25">
      <c r="C42" t="s">
        <v>2482</v>
      </c>
    </row>
    <row r="43" spans="2:6" x14ac:dyDescent="0.25">
      <c r="B43" t="s">
        <v>2483</v>
      </c>
      <c r="C43" t="s">
        <v>2</v>
      </c>
      <c r="D43" t="s">
        <v>2457</v>
      </c>
      <c r="F43" t="str">
        <f>CONCATENATE($C$42,D43)</f>
        <v>Трубы и трубки алюминиевые:из алюминия нелегированного</v>
      </c>
    </row>
    <row r="44" spans="2:6" x14ac:dyDescent="0.25">
      <c r="B44" t="s">
        <v>2484</v>
      </c>
      <c r="C44" t="s">
        <v>2</v>
      </c>
      <c r="D44" t="s">
        <v>2473</v>
      </c>
      <c r="F44" t="str">
        <f>CONCATENATE($C$42,D44)</f>
        <v>Трубы и трубки алюминиевые:из алюминиевых сплавов</v>
      </c>
    </row>
    <row r="46" spans="2:6" x14ac:dyDescent="0.25">
      <c r="B46" t="s">
        <v>2485</v>
      </c>
      <c r="C46" t="s">
        <v>2486</v>
      </c>
      <c r="F46" t="str">
        <f>C46</f>
        <v>Фитинги для труб или трубок алюминиевые (например, муфты, колена, фланцы).</v>
      </c>
    </row>
    <row r="48" spans="2:6" x14ac:dyDescent="0.25">
      <c r="C48" t="s">
        <v>2487</v>
      </c>
    </row>
    <row r="49" spans="2:6" x14ac:dyDescent="0.25">
      <c r="B49" t="s">
        <v>2488</v>
      </c>
      <c r="C49" t="s">
        <v>2</v>
      </c>
      <c r="D49" t="s">
        <v>2489</v>
      </c>
      <c r="F49" t="str">
        <f>CONCATENATE($C$48,D49)</f>
        <v>Металлоконструкции алюминиевые (кроме сборных строительных металлоконструкций товарной позиции 94.06) и их части (например, мосты и их секции, башни, решетчатые мачты, перекрытия для крыш, строительные фермы, двери, окна и их рамы, пороги для дверей, балюстрады, опоры и колонны); листы, прутки, профили, трубы и аналогичные изделия алюминиевые, предназначенные для использования в металлоконструкциях:двери, окна и их рамы, пороги для дверей</v>
      </c>
    </row>
    <row r="50" spans="2:6" x14ac:dyDescent="0.25">
      <c r="B50" t="s">
        <v>2490</v>
      </c>
      <c r="C50" t="s">
        <v>2</v>
      </c>
      <c r="D50" t="s">
        <v>67</v>
      </c>
      <c r="F50" t="str">
        <f>CONCATENATE($C$48,D50)</f>
        <v>Металлоконструкции алюминиевые (кроме сборных строительных металлоконструкций товарной позиции 94.06) и их части (например, мосты и их секции, башни, решетчатые мачты, перекрытия для крыш, строительные фермы, двери, окна и их рамы, пороги для дверей, балюстрады, опоры и колонны); листы, прутки, профили, трубы и аналогичные изделия алюминиевые, предназначенные для использования в металлоконструкциях:прочие</v>
      </c>
    </row>
    <row r="52" spans="2:6" x14ac:dyDescent="0.25">
      <c r="B52" t="s">
        <v>0</v>
      </c>
    </row>
    <row r="53" spans="2:6" x14ac:dyDescent="0.25">
      <c r="B53" t="s">
        <v>2491</v>
      </c>
      <c r="C53" t="s">
        <v>2492</v>
      </c>
      <c r="F53" t="str">
        <f>C53</f>
        <v>Резервуары, цистерны, баки и аналогичные алюминиевые емкости для любых веществ (кроме сжатого или сжиженного газа) вместимостью более 300 л, с облицовкой или с термоизоляцией или без них, но без механического или теплотехнического оборудования.</v>
      </c>
    </row>
    <row r="55" spans="2:6" x14ac:dyDescent="0.25">
      <c r="C55" t="s">
        <v>2493</v>
      </c>
    </row>
    <row r="56" spans="2:6" x14ac:dyDescent="0.25">
      <c r="B56" t="s">
        <v>2494</v>
      </c>
      <c r="C56" t="s">
        <v>2</v>
      </c>
      <c r="D56" t="s">
        <v>2495</v>
      </c>
      <c r="F56" t="str">
        <f>CONCATENATE($C$55,D56)</f>
        <v>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 механического или теплотехнического оборудования:емкости деформируемые трубчатые</v>
      </c>
    </row>
    <row r="57" spans="2:6" x14ac:dyDescent="0.25">
      <c r="B57" t="s">
        <v>2496</v>
      </c>
      <c r="C57" t="s">
        <v>2</v>
      </c>
      <c r="D57" t="s">
        <v>67</v>
      </c>
      <c r="F57" t="str">
        <f>CONCATENATE($C$55,D57)</f>
        <v>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 механического или теплотехнического оборудования:прочие</v>
      </c>
    </row>
    <row r="59" spans="2:6" x14ac:dyDescent="0.25">
      <c r="B59" t="s">
        <v>2497</v>
      </c>
      <c r="C59" t="s">
        <v>2498</v>
      </c>
      <c r="F59" t="str">
        <f>C59</f>
        <v>Емкости для сжатого или сжиженного газа алюминиевые.</v>
      </c>
    </row>
    <row r="61" spans="2:6" x14ac:dyDescent="0.25">
      <c r="C61" t="s">
        <v>2499</v>
      </c>
    </row>
    <row r="62" spans="2:6" x14ac:dyDescent="0.25">
      <c r="B62" t="s">
        <v>2500</v>
      </c>
      <c r="C62" t="s">
        <v>2</v>
      </c>
      <c r="D62" t="s">
        <v>2501</v>
      </c>
      <c r="F62" t="str">
        <f>CONCATENATE($C$61,D62)</f>
        <v>Скрученная проволока, тросы, плетеные шнуры и аналогичные изделия из алюминия без электрической изоляции:со стальным сердечником</v>
      </c>
    </row>
    <row r="63" spans="2:6" x14ac:dyDescent="0.25">
      <c r="B63" t="s">
        <v>2502</v>
      </c>
      <c r="C63" t="s">
        <v>2</v>
      </c>
      <c r="D63" t="s">
        <v>67</v>
      </c>
      <c r="F63" t="str">
        <f>CONCATENATE($C$61,D63)</f>
        <v>Скрученная проволока, тросы, плетеные шнуры и аналогичные изделия из алюминия без электрической изоляции:прочие</v>
      </c>
    </row>
    <row r="65" spans="2:6" x14ac:dyDescent="0.25">
      <c r="C65" t="s">
        <v>2503</v>
      </c>
    </row>
    <row r="66" spans="2:6" x14ac:dyDescent="0.25">
      <c r="B66" t="s">
        <v>2504</v>
      </c>
      <c r="C66" t="s">
        <v>2</v>
      </c>
      <c r="D66" t="s">
        <v>2400</v>
      </c>
      <c r="F66" t="str">
        <f>CONCATENATE($C$65,D66)</f>
        <v>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алюминия:изделия столовые, кухонные или прочие изделия для бытовых нужд и их части; мочалки для чистки кухонной посуды, подушечки для чистки или полировки, перчатки и аналогичные изделия</v>
      </c>
    </row>
    <row r="67" spans="2:6" x14ac:dyDescent="0.25">
      <c r="B67" t="s">
        <v>2505</v>
      </c>
      <c r="C67" t="s">
        <v>2</v>
      </c>
      <c r="D67" t="s">
        <v>2402</v>
      </c>
      <c r="F67" t="str">
        <f>CONCATENATE($C$65,D67)</f>
        <v>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алюминия:оборудование санитарно-техническое и его части</v>
      </c>
    </row>
    <row r="69" spans="2:6" x14ac:dyDescent="0.25">
      <c r="C69" t="s">
        <v>2506</v>
      </c>
    </row>
    <row r="70" spans="2:6" x14ac:dyDescent="0.25">
      <c r="B70" t="s">
        <v>2507</v>
      </c>
      <c r="C70" t="s">
        <v>2</v>
      </c>
      <c r="D70" t="s">
        <v>2508</v>
      </c>
      <c r="F70" t="str">
        <f>CONCATENATE($C$69,D70)</f>
        <v>Прочие изделия из алюминия:гвозди, кнопки, скобы (кроме указанных в товарной позиции 83.05), винты, болты, гайки, ввертные крюки, заклепки, шпонки, шплинты, шайбы и аналогичные изделия</v>
      </c>
    </row>
    <row r="71" spans="2:6" x14ac:dyDescent="0.25">
      <c r="C71" t="s">
        <v>2</v>
      </c>
      <c r="D71" t="s">
        <v>87</v>
      </c>
    </row>
    <row r="72" spans="2:6" x14ac:dyDescent="0.25">
      <c r="B72" t="s">
        <v>2509</v>
      </c>
      <c r="C72" t="s">
        <v>5</v>
      </c>
      <c r="D72" t="s">
        <v>2510</v>
      </c>
      <c r="F72" t="str">
        <f>CONCATENATE($C$69,$D$71,D72)</f>
        <v>Прочие изделия из алюминия:прочие:ткань, решетки, сетки и ограждения из алюминиевой проволоки</v>
      </c>
    </row>
    <row r="73" spans="2:6" x14ac:dyDescent="0.25">
      <c r="B73" t="s">
        <v>2511</v>
      </c>
      <c r="C73" t="s">
        <v>5</v>
      </c>
      <c r="D73" t="s">
        <v>67</v>
      </c>
      <c r="F73" t="str">
        <f>CONCATENATE($C$69,$D$71,D73)</f>
        <v>Прочие изделия из алюминия:прочие:прочие</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9"/>
  <sheetViews>
    <sheetView workbookViewId="0">
      <selection activeCell="C1" sqref="C1:E1048576"/>
    </sheetView>
  </sheetViews>
  <sheetFormatPr defaultRowHeight="15" x14ac:dyDescent="0.25"/>
  <cols>
    <col min="1" max="1" width="5.7109375" customWidth="1"/>
    <col min="3" max="5" width="0" hidden="1" customWidth="1"/>
  </cols>
  <sheetData>
    <row r="2" spans="2:6" x14ac:dyDescent="0.25">
      <c r="B2" t="s">
        <v>0</v>
      </c>
    </row>
    <row r="3" spans="2:6" x14ac:dyDescent="0.25">
      <c r="C3" t="s">
        <v>2512</v>
      </c>
    </row>
    <row r="4" spans="2:6" x14ac:dyDescent="0.25">
      <c r="B4" t="s">
        <v>2513</v>
      </c>
      <c r="C4" t="s">
        <v>2</v>
      </c>
      <c r="D4" t="s">
        <v>2514</v>
      </c>
      <c r="F4" t="str">
        <f>CONCATENATE($C$3,D4)</f>
        <v>Свинец необработанный:свинец рафинированный</v>
      </c>
    </row>
    <row r="5" spans="2:6" x14ac:dyDescent="0.25">
      <c r="C5" t="s">
        <v>2</v>
      </c>
      <c r="D5" t="s">
        <v>2035</v>
      </c>
    </row>
    <row r="6" spans="2:6" x14ac:dyDescent="0.25">
      <c r="B6" t="s">
        <v>2515</v>
      </c>
      <c r="C6" t="s">
        <v>5</v>
      </c>
      <c r="D6" t="s">
        <v>2516</v>
      </c>
      <c r="F6" t="str">
        <f>CONCATENATE($C$3,$D$5,D6)</f>
        <v>Свинец необработанный:прочий:содержащий сурьму в качестве элемента, преобладающего по массе среди других элементов</v>
      </c>
    </row>
    <row r="7" spans="2:6" x14ac:dyDescent="0.25">
      <c r="B7" t="s">
        <v>2517</v>
      </c>
      <c r="C7" t="s">
        <v>5</v>
      </c>
      <c r="D7" t="s">
        <v>19</v>
      </c>
      <c r="F7" t="str">
        <f>CONCATENATE($C$3,$D$5,D7)</f>
        <v>Свинец необработанный:прочий:прочий</v>
      </c>
    </row>
    <row r="9" spans="2:6" x14ac:dyDescent="0.25">
      <c r="B9" t="s">
        <v>2518</v>
      </c>
      <c r="C9" t="s">
        <v>2519</v>
      </c>
      <c r="F9" t="str">
        <f>C9</f>
        <v>Отходы и лом свинцовые.</v>
      </c>
    </row>
    <row r="11" spans="2:6" x14ac:dyDescent="0.25">
      <c r="C11" t="s">
        <v>2520</v>
      </c>
    </row>
    <row r="12" spans="2:6" x14ac:dyDescent="0.25">
      <c r="C12" t="s">
        <v>2</v>
      </c>
      <c r="D12" t="s">
        <v>2521</v>
      </c>
    </row>
    <row r="13" spans="2:6" x14ac:dyDescent="0.25">
      <c r="B13" t="s">
        <v>2522</v>
      </c>
      <c r="C13" t="s">
        <v>5</v>
      </c>
      <c r="D13" t="s">
        <v>2523</v>
      </c>
      <c r="F13" t="str">
        <f>CONCATENATE($C$11,$D$12,D13)</f>
        <v>Плиты, листы, полосы или ленты и фольга свинцовые; порошки и чешуйки свинцовые:плиты, листы, полосы или ленты и фольга:листы, полосы или ленты и фольга толщиной (не считая основы) не более 0,2 мм</v>
      </c>
    </row>
    <row r="14" spans="2:6" x14ac:dyDescent="0.25">
      <c r="B14" t="s">
        <v>2524</v>
      </c>
      <c r="C14" t="s">
        <v>5</v>
      </c>
      <c r="D14" t="s">
        <v>67</v>
      </c>
      <c r="F14" t="str">
        <f t="shared" ref="F14" si="0">CONCATENATE($C$11,$D$12,D14)</f>
        <v>Плиты, листы, полосы или ленты и фольга свинцовые; порошки и чешуйки свинцовые:плиты, листы, полосы или ленты и фольга:прочие</v>
      </c>
    </row>
    <row r="15" spans="2:6" x14ac:dyDescent="0.25">
      <c r="B15" t="s">
        <v>2525</v>
      </c>
      <c r="C15" t="s">
        <v>2</v>
      </c>
      <c r="D15" t="s">
        <v>2526</v>
      </c>
      <c r="F15" t="str">
        <f>CONCATENATE($C$11,D15)</f>
        <v>Плиты, листы, полосы или ленты и фольга свинцовые; порошки и чешуйки свинцовые:порошки и чешуйки</v>
      </c>
    </row>
    <row r="19" spans="2:6" x14ac:dyDescent="0.25">
      <c r="B19" t="s">
        <v>2527</v>
      </c>
      <c r="C19" t="s">
        <v>2528</v>
      </c>
      <c r="F19" t="str">
        <f>C19</f>
        <v>Прочие изделия из свинца.</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9"/>
  <sheetViews>
    <sheetView workbookViewId="0">
      <selection activeCell="C1" sqref="C1:E1048576"/>
    </sheetView>
  </sheetViews>
  <sheetFormatPr defaultRowHeight="15" x14ac:dyDescent="0.25"/>
  <cols>
    <col min="1" max="1" width="5.85546875" customWidth="1"/>
    <col min="3" max="5" width="0" hidden="1" customWidth="1"/>
  </cols>
  <sheetData>
    <row r="2" spans="2:6" x14ac:dyDescent="0.25">
      <c r="B2" t="s">
        <v>0</v>
      </c>
    </row>
    <row r="3" spans="2:6" x14ac:dyDescent="0.25">
      <c r="C3" t="s">
        <v>2529</v>
      </c>
    </row>
    <row r="4" spans="2:6" x14ac:dyDescent="0.25">
      <c r="C4" t="s">
        <v>2</v>
      </c>
      <c r="D4" t="s">
        <v>2530</v>
      </c>
    </row>
    <row r="5" spans="2:6" x14ac:dyDescent="0.25">
      <c r="B5" t="s">
        <v>2531</v>
      </c>
      <c r="C5" t="s">
        <v>5</v>
      </c>
      <c r="D5" t="s">
        <v>2532</v>
      </c>
      <c r="F5" t="str">
        <f>CONCATENATE($C$3,$D$4,D5)</f>
        <v>Цинк необработанный:цинк нелегированный:содержащий 99,99 мас.% или более цинка</v>
      </c>
    </row>
    <row r="6" spans="2:6" x14ac:dyDescent="0.25">
      <c r="B6" t="s">
        <v>2533</v>
      </c>
      <c r="C6" t="s">
        <v>5</v>
      </c>
      <c r="D6" t="s">
        <v>2534</v>
      </c>
      <c r="F6" t="str">
        <f>CONCATENATE($C$3,$D$4,D6)</f>
        <v>Цинк необработанный:цинк нелегированный:содержащий менее 99,99 мас.% цинка</v>
      </c>
    </row>
    <row r="7" spans="2:6" x14ac:dyDescent="0.25">
      <c r="B7" t="s">
        <v>2535</v>
      </c>
      <c r="C7" t="s">
        <v>2</v>
      </c>
      <c r="D7" t="s">
        <v>2536</v>
      </c>
      <c r="F7" t="str">
        <f>CONCATENATE($C$3,D7)</f>
        <v>Цинк необработанный:сплавы цинковые</v>
      </c>
    </row>
    <row r="9" spans="2:6" x14ac:dyDescent="0.25">
      <c r="B9" t="s">
        <v>2537</v>
      </c>
      <c r="C9" t="s">
        <v>2538</v>
      </c>
      <c r="F9" t="str">
        <f>C9</f>
        <v>Отходы и лом цинковые.</v>
      </c>
    </row>
    <row r="11" spans="2:6" x14ac:dyDescent="0.25">
      <c r="C11" t="s">
        <v>2539</v>
      </c>
    </row>
    <row r="12" spans="2:6" x14ac:dyDescent="0.25">
      <c r="B12" t="s">
        <v>2540</v>
      </c>
      <c r="C12" t="s">
        <v>2</v>
      </c>
      <c r="D12" t="s">
        <v>2541</v>
      </c>
      <c r="F12" t="str">
        <f>CONCATENATE($C$11,D12)</f>
        <v>Пыль, порошки и чешуйки цинковые:пыль цинковая</v>
      </c>
    </row>
    <row r="13" spans="2:6" x14ac:dyDescent="0.25">
      <c r="B13" t="s">
        <v>2542</v>
      </c>
      <c r="C13" t="s">
        <v>2</v>
      </c>
      <c r="D13" t="s">
        <v>67</v>
      </c>
      <c r="F13" t="str">
        <f>CONCATENATE($C$11,D13)</f>
        <v>Пыль, порошки и чешуйки цинковые:прочие</v>
      </c>
    </row>
    <row r="15" spans="2:6" x14ac:dyDescent="0.25">
      <c r="B15" t="s">
        <v>2543</v>
      </c>
      <c r="C15" t="s">
        <v>2544</v>
      </c>
      <c r="F15" t="str">
        <f>C15</f>
        <v>Прутки, профили и проволока цинковые.</v>
      </c>
    </row>
    <row r="17" spans="2:6" x14ac:dyDescent="0.25">
      <c r="B17" t="s">
        <v>2545</v>
      </c>
      <c r="C17" t="s">
        <v>2546</v>
      </c>
      <c r="F17" t="str">
        <f>C17</f>
        <v>Плиты, листы, полосы или ленты и фольга цинковые.</v>
      </c>
    </row>
    <row r="19" spans="2:6" x14ac:dyDescent="0.25">
      <c r="B19" t="s">
        <v>2547</v>
      </c>
      <c r="C19" t="s">
        <v>2548</v>
      </c>
      <c r="F19" t="str">
        <f>C19</f>
        <v>Прочие изделия из цинка.</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workbookViewId="0">
      <selection activeCell="C1" sqref="C1:E1048576"/>
    </sheetView>
  </sheetViews>
  <sheetFormatPr defaultRowHeight="15" x14ac:dyDescent="0.25"/>
  <cols>
    <col min="1" max="1" width="6.85546875" customWidth="1"/>
    <col min="3" max="5" width="0" hidden="1" customWidth="1"/>
  </cols>
  <sheetData>
    <row r="2" spans="2:6" x14ac:dyDescent="0.25">
      <c r="B2" t="s">
        <v>0</v>
      </c>
    </row>
    <row r="3" spans="2:6" x14ac:dyDescent="0.25">
      <c r="C3" t="s">
        <v>2549</v>
      </c>
    </row>
    <row r="4" spans="2:6" x14ac:dyDescent="0.25">
      <c r="B4" t="s">
        <v>2550</v>
      </c>
      <c r="C4" t="s">
        <v>2</v>
      </c>
      <c r="D4" t="s">
        <v>2551</v>
      </c>
      <c r="F4" t="str">
        <f>CONCATENATE($C$3,D4)</f>
        <v>Олово необработанное:олово нелегированное</v>
      </c>
    </row>
    <row r="5" spans="2:6" x14ac:dyDescent="0.25">
      <c r="B5" t="s">
        <v>2552</v>
      </c>
      <c r="C5" t="s">
        <v>2</v>
      </c>
      <c r="D5" t="s">
        <v>2553</v>
      </c>
      <c r="F5" t="str">
        <f>CONCATENATE($C$3,D5)</f>
        <v>Олово необработанное:сплавы оловянные</v>
      </c>
    </row>
    <row r="7" spans="2:6" x14ac:dyDescent="0.25">
      <c r="B7" t="s">
        <v>2554</v>
      </c>
      <c r="C7" t="s">
        <v>2555</v>
      </c>
      <c r="F7" t="str">
        <f>C7</f>
        <v>Отходы и лом оловянные.</v>
      </c>
    </row>
    <row r="9" spans="2:6" x14ac:dyDescent="0.25">
      <c r="B9" t="s">
        <v>2556</v>
      </c>
      <c r="C9" t="s">
        <v>2557</v>
      </c>
      <c r="F9" t="str">
        <f>C9</f>
        <v>Прутки, профили и проволока оловянные.</v>
      </c>
    </row>
    <row r="11" spans="2:6" x14ac:dyDescent="0.25">
      <c r="B11" t="s">
        <v>2558</v>
      </c>
      <c r="C11" t="s">
        <v>2559</v>
      </c>
      <c r="F11" t="str">
        <f>C11</f>
        <v>Изделия из олова прочие.</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9"/>
  <sheetViews>
    <sheetView topLeftCell="A79" workbookViewId="0">
      <selection activeCell="F52" sqref="F52"/>
    </sheetView>
  </sheetViews>
  <sheetFormatPr defaultRowHeight="15" x14ac:dyDescent="0.25"/>
  <cols>
    <col min="1" max="1" width="5.85546875" customWidth="1"/>
    <col min="3" max="5" width="0" hidden="1" customWidth="1"/>
  </cols>
  <sheetData>
    <row r="2" spans="2:6" x14ac:dyDescent="0.25">
      <c r="B2" t="s">
        <v>0</v>
      </c>
    </row>
    <row r="3" spans="2:6" x14ac:dyDescent="0.25">
      <c r="C3" t="s">
        <v>6272</v>
      </c>
    </row>
    <row r="4" spans="2:6" x14ac:dyDescent="0.25">
      <c r="C4" t="s">
        <v>2</v>
      </c>
      <c r="D4" t="s">
        <v>6271</v>
      </c>
    </row>
    <row r="5" spans="2:6" x14ac:dyDescent="0.25">
      <c r="B5" t="s">
        <v>6270</v>
      </c>
      <c r="C5" t="s">
        <v>5</v>
      </c>
      <c r="D5" t="s">
        <v>6269</v>
      </c>
      <c r="F5" t="str">
        <f>CONCATENATE($C$3,$D$4,D5)</f>
        <v>Орехи кокосовые, орехи бразильские и орехи кешью, свежие или сушеные, очищенные от скорлупы или не очищенные, с кожурой или без кожуры:орехи кокосовые:высушенные</v>
      </c>
    </row>
    <row r="6" spans="2:6" x14ac:dyDescent="0.25">
      <c r="B6" t="s">
        <v>6268</v>
      </c>
      <c r="C6" t="s">
        <v>5</v>
      </c>
      <c r="D6" t="s">
        <v>6267</v>
      </c>
      <c r="F6" t="str">
        <f t="shared" ref="F6" si="0">CONCATENATE($C$3,$D$4,D6)</f>
        <v>Орехи кокосовые, орехи бразильские и орехи кешью, свежие или сушеные, очищенные от скорлупы или не очищенные, с кожурой или без кожуры:орехи кокосовые:с внутренней оболочкой (эндокарп)</v>
      </c>
    </row>
    <row r="7" spans="2:6" x14ac:dyDescent="0.25">
      <c r="B7" t="s">
        <v>6266</v>
      </c>
      <c r="C7" t="s">
        <v>5</v>
      </c>
      <c r="D7" t="s">
        <v>67</v>
      </c>
      <c r="F7" t="str">
        <f>CONCATENATE($C$3,$D$4,D7)</f>
        <v>Орехи кокосовые, орехи бразильские и орехи кешью, свежие или сушеные, очищенные от скорлупы или не очищенные, с кожурой или без кожуры:орехи кокосовые:прочие</v>
      </c>
    </row>
    <row r="8" spans="2:6" x14ac:dyDescent="0.25">
      <c r="C8" t="s">
        <v>2</v>
      </c>
      <c r="D8" t="s">
        <v>6265</v>
      </c>
    </row>
    <row r="9" spans="2:6" x14ac:dyDescent="0.25">
      <c r="B9" t="s">
        <v>6264</v>
      </c>
      <c r="C9" t="s">
        <v>5</v>
      </c>
      <c r="D9" t="s">
        <v>6238</v>
      </c>
      <c r="F9" t="str">
        <f>CONCATENATE($C$3,$D$8,D9)</f>
        <v>Орехи кокосовые, орехи бразильские и орехи кешью, свежие или сушеные, очищенные от скорлупы или не очищенные, с кожурой или без кожуры:орехи бразильские:в скорлупе</v>
      </c>
    </row>
    <row r="10" spans="2:6" x14ac:dyDescent="0.25">
      <c r="B10" t="s">
        <v>6263</v>
      </c>
      <c r="C10" t="s">
        <v>5</v>
      </c>
      <c r="D10" t="s">
        <v>6236</v>
      </c>
      <c r="F10" t="str">
        <f>CONCATENATE($C$3,$D$8,D10)</f>
        <v>Орехи кокосовые, орехи бразильские и орехи кешью, свежие или сушеные, очищенные от скорлупы или не очищенные, с кожурой или без кожуры:орехи бразильские:очищенные от скорлупы</v>
      </c>
    </row>
    <row r="11" spans="2:6" x14ac:dyDescent="0.25">
      <c r="C11" t="s">
        <v>2</v>
      </c>
      <c r="D11" t="s">
        <v>6262</v>
      </c>
    </row>
    <row r="12" spans="2:6" x14ac:dyDescent="0.25">
      <c r="B12" t="s">
        <v>6261</v>
      </c>
      <c r="C12" t="s">
        <v>5</v>
      </c>
      <c r="D12" t="s">
        <v>6238</v>
      </c>
      <c r="F12" t="str">
        <f>CONCATENATE($C$3,$D$11,D12)</f>
        <v>Орехи кокосовые, орехи бразильские и орехи кешью, свежие или сушеные, очищенные от скорлупы или не очищенные, с кожурой или без кожуры:орехи кешью:в скорлупе</v>
      </c>
    </row>
    <row r="13" spans="2:6" x14ac:dyDescent="0.25">
      <c r="B13" t="s">
        <v>6260</v>
      </c>
      <c r="C13" t="s">
        <v>5</v>
      </c>
      <c r="D13" t="s">
        <v>6236</v>
      </c>
      <c r="F13" t="str">
        <f>CONCATENATE($C$3,$D$11,D13)</f>
        <v>Орехи кокосовые, орехи бразильские и орехи кешью, свежие или сушеные, очищенные от скорлупы или не очищенные, с кожурой или без кожуры:орехи кешью:очищенные от скорлупы</v>
      </c>
    </row>
    <row r="15" spans="2:6" x14ac:dyDescent="0.25">
      <c r="C15" t="s">
        <v>6259</v>
      </c>
    </row>
    <row r="16" spans="2:6" x14ac:dyDescent="0.25">
      <c r="C16" t="s">
        <v>2</v>
      </c>
      <c r="D16" t="s">
        <v>6258</v>
      </c>
    </row>
    <row r="17" spans="2:6" x14ac:dyDescent="0.25">
      <c r="B17" t="s">
        <v>6257</v>
      </c>
      <c r="C17" t="s">
        <v>5</v>
      </c>
      <c r="D17" t="s">
        <v>6238</v>
      </c>
      <c r="F17" t="str">
        <f>CONCATENATE($C$15,$D$16,D17)</f>
        <v>Прочие орехи, свежие или сушеные, очищенные от скорлупы или неочищенные, с кожурой или без кожуры:миндаль:в скорлупе</v>
      </c>
    </row>
    <row r="18" spans="2:6" x14ac:dyDescent="0.25">
      <c r="B18" t="s">
        <v>6256</v>
      </c>
      <c r="C18" t="s">
        <v>5</v>
      </c>
      <c r="D18" t="s">
        <v>6252</v>
      </c>
      <c r="F18" t="str">
        <f>CONCATENATE($C$15,$D$16,D18)</f>
        <v>Прочие орехи, свежие или сушеные, очищенные от скорлупы или неочищенные, с кожурой или без кожуры:миндаль:очищенный от скорлупы</v>
      </c>
    </row>
    <row r="19" spans="2:6" x14ac:dyDescent="0.25">
      <c r="C19" t="s">
        <v>2</v>
      </c>
      <c r="D19" t="s">
        <v>6255</v>
      </c>
    </row>
    <row r="20" spans="2:6" x14ac:dyDescent="0.25">
      <c r="B20" t="s">
        <v>6254</v>
      </c>
      <c r="C20" t="s">
        <v>5</v>
      </c>
      <c r="D20" t="s">
        <v>6238</v>
      </c>
      <c r="F20" t="str">
        <f>CONCATENATE($C$15,$D$19,D20)</f>
        <v>Прочие орехи, свежие или сушеные, очищенные от скорлупы или неочищенные, с кожурой или без кожуры:орех лесной, или лещина (Corylus sрр.):в скорлупе</v>
      </c>
    </row>
    <row r="21" spans="2:6" x14ac:dyDescent="0.25">
      <c r="B21" t="s">
        <v>6253</v>
      </c>
      <c r="C21" t="s">
        <v>5</v>
      </c>
      <c r="D21" t="s">
        <v>6252</v>
      </c>
      <c r="F21" t="str">
        <f>CONCATENATE($C$15,$D$19,D21)</f>
        <v>Прочие орехи, свежие или сушеные, очищенные от скорлупы или неочищенные, с кожурой или без кожуры:орех лесной, или лещина (Corylus sрр.):очищенный от скорлупы</v>
      </c>
    </row>
    <row r="22" spans="2:6" x14ac:dyDescent="0.25">
      <c r="C22" t="s">
        <v>2</v>
      </c>
      <c r="D22" t="s">
        <v>6251</v>
      </c>
    </row>
    <row r="23" spans="2:6" x14ac:dyDescent="0.25">
      <c r="B23" t="s">
        <v>6250</v>
      </c>
      <c r="C23" t="s">
        <v>5</v>
      </c>
      <c r="D23" t="s">
        <v>6238</v>
      </c>
      <c r="F23" t="str">
        <f>CONCATENATE($C$15,$D$22,D23)</f>
        <v>Прочие орехи, свежие или сушеные, очищенные от скорлупы или неочищенные, с кожурой или без кожуры:орехи грецкие:в скорлупе</v>
      </c>
    </row>
    <row r="24" spans="2:6" x14ac:dyDescent="0.25">
      <c r="B24" t="s">
        <v>6249</v>
      </c>
      <c r="C24" t="s">
        <v>5</v>
      </c>
      <c r="D24" t="s">
        <v>6236</v>
      </c>
      <c r="F24" t="str">
        <f t="shared" ref="F24" si="1">CONCATENATE($C$15,$D$22,D24)</f>
        <v>Прочие орехи, свежие или сушеные, очищенные от скорлупы или неочищенные, с кожурой или без кожуры:орехи грецкие:очищенные от скорлупы</v>
      </c>
    </row>
    <row r="25" spans="2:6" x14ac:dyDescent="0.25">
      <c r="C25" t="s">
        <v>2</v>
      </c>
      <c r="D25" t="s">
        <v>6248</v>
      </c>
    </row>
    <row r="26" spans="2:6" x14ac:dyDescent="0.25">
      <c r="B26" t="s">
        <v>6247</v>
      </c>
      <c r="C26" t="s">
        <v>5</v>
      </c>
      <c r="D26" t="s">
        <v>6246</v>
      </c>
      <c r="F26" t="str">
        <f>CONCATENATE($C$15,$D$25,D26)</f>
        <v>Прочие орехи, свежие или сушеные, очищенные от скорлупы или неочищенные, с кожурой или без кожуры:каштаны (Castanea sрр.):в кожуре</v>
      </c>
    </row>
    <row r="27" spans="2:6" x14ac:dyDescent="0.25">
      <c r="B27" t="s">
        <v>6245</v>
      </c>
      <c r="C27" t="s">
        <v>5</v>
      </c>
      <c r="D27" t="s">
        <v>6244</v>
      </c>
      <c r="F27" t="str">
        <f>CONCATENATE($C$15,$D$25,D27)</f>
        <v>Прочие орехи, свежие или сушеные, очищенные от скорлупы или неочищенные, с кожурой или без кожуры:каштаны (Castanea sрр.):очищенные от кожуры</v>
      </c>
    </row>
    <row r="29" spans="2:6" x14ac:dyDescent="0.25">
      <c r="B29" t="s">
        <v>0</v>
      </c>
    </row>
    <row r="30" spans="2:6" x14ac:dyDescent="0.25">
      <c r="C30" t="s">
        <v>2</v>
      </c>
      <c r="D30" t="s">
        <v>6243</v>
      </c>
    </row>
    <row r="31" spans="2:6" x14ac:dyDescent="0.25">
      <c r="B31" t="s">
        <v>6242</v>
      </c>
      <c r="C31" t="s">
        <v>5</v>
      </c>
      <c r="D31" t="s">
        <v>6238</v>
      </c>
      <c r="F31" t="str">
        <f>CONCATENATE($C$15,$D$30,D31)</f>
        <v>Прочие орехи, свежие или сушеные, очищенные от скорлупы или неочищенные, с кожурой или без кожуры:фисташки:в скорлупе</v>
      </c>
    </row>
    <row r="32" spans="2:6" x14ac:dyDescent="0.25">
      <c r="B32" t="s">
        <v>6241</v>
      </c>
      <c r="C32" t="s">
        <v>5</v>
      </c>
      <c r="D32" t="s">
        <v>6236</v>
      </c>
      <c r="F32" t="str">
        <f>CONCATENATE($C$15,$D$30,D32)</f>
        <v>Прочие орехи, свежие или сушеные, очищенные от скорлупы или неочищенные, с кожурой или без кожуры:фисташки:очищенные от скорлупы</v>
      </c>
    </row>
    <row r="33" spans="2:6" x14ac:dyDescent="0.25">
      <c r="C33" t="s">
        <v>2</v>
      </c>
      <c r="D33" t="s">
        <v>6240</v>
      </c>
    </row>
    <row r="34" spans="2:6" x14ac:dyDescent="0.25">
      <c r="B34" t="s">
        <v>6239</v>
      </c>
      <c r="C34" t="s">
        <v>5</v>
      </c>
      <c r="D34" t="s">
        <v>6238</v>
      </c>
      <c r="F34" t="str">
        <f>CONCATENATE($C$15,$D$33,D34)</f>
        <v>Прочие орехи, свежие или сушеные, очищенные от скорлупы или неочищенные, с кожурой или без кожуры:орехи макадамии:в скорлупе</v>
      </c>
    </row>
    <row r="35" spans="2:6" x14ac:dyDescent="0.25">
      <c r="B35" t="s">
        <v>6237</v>
      </c>
      <c r="C35" t="s">
        <v>5</v>
      </c>
      <c r="D35" t="s">
        <v>6236</v>
      </c>
      <c r="F35" t="str">
        <f>CONCATENATE($C$15,$D$33,D35)</f>
        <v>Прочие орехи, свежие или сушеные, очищенные от скорлупы или неочищенные, с кожурой или без кожуры:орехи макадамии:очищенные от скорлупы</v>
      </c>
    </row>
    <row r="36" spans="2:6" x14ac:dyDescent="0.25">
      <c r="B36" t="s">
        <v>6235</v>
      </c>
      <c r="C36" t="s">
        <v>2</v>
      </c>
      <c r="D36" t="s">
        <v>6234</v>
      </c>
      <c r="F36" t="str">
        <f>CONCATENATE($C$15,$D$36)</f>
        <v>Прочие орехи, свежие или сушеные, очищенные от скорлупы или неочищенные, с кожурой или без кожуры:орехи колы (Cola spp.)</v>
      </c>
    </row>
    <row r="37" spans="2:6" x14ac:dyDescent="0.25">
      <c r="B37" t="s">
        <v>6233</v>
      </c>
      <c r="C37" t="s">
        <v>2</v>
      </c>
      <c r="D37" t="s">
        <v>6232</v>
      </c>
      <c r="F37" t="str">
        <f>CONCATENATE($C$15,$D$37)</f>
        <v>Прочие орехи, свежие или сушеные, очищенные от скорлупы или неочищенные, с кожурой или без кожуры:орехи ареки, или бетеля</v>
      </c>
    </row>
    <row r="38" spans="2:6" x14ac:dyDescent="0.25">
      <c r="B38" t="s">
        <v>6231</v>
      </c>
      <c r="C38" t="s">
        <v>2</v>
      </c>
      <c r="D38" t="s">
        <v>67</v>
      </c>
      <c r="F38" t="str">
        <f>CONCATENATE($C$15,$D$38)</f>
        <v>Прочие орехи, свежие или сушеные, очищенные от скорлупы или неочищенные, с кожурой или без кожуры:прочие</v>
      </c>
    </row>
    <row r="40" spans="2:6" x14ac:dyDescent="0.25">
      <c r="C40" t="s">
        <v>6230</v>
      </c>
    </row>
    <row r="41" spans="2:6" x14ac:dyDescent="0.25">
      <c r="B41" t="s">
        <v>6229</v>
      </c>
      <c r="C41" t="s">
        <v>2</v>
      </c>
      <c r="D41" t="s">
        <v>6228</v>
      </c>
      <c r="F41" t="str">
        <f>CONCATENATE($C$40,D41)</f>
        <v>Бананы, включая плантайны, свежие или сушеные:плантайны</v>
      </c>
    </row>
    <row r="42" spans="2:6" x14ac:dyDescent="0.25">
      <c r="B42" t="s">
        <v>6227</v>
      </c>
      <c r="C42" t="s">
        <v>2</v>
      </c>
      <c r="D42" t="s">
        <v>67</v>
      </c>
      <c r="F42" t="str">
        <f>CONCATENATE($C$40,D42)</f>
        <v>Бананы, включая плантайны, свежие или сушеные:прочие</v>
      </c>
    </row>
    <row r="44" spans="2:6" x14ac:dyDescent="0.25">
      <c r="C44" t="s">
        <v>6226</v>
      </c>
    </row>
    <row r="45" spans="2:6" x14ac:dyDescent="0.25">
      <c r="B45" t="s">
        <v>6225</v>
      </c>
      <c r="C45" t="s">
        <v>2</v>
      </c>
      <c r="D45" t="s">
        <v>6224</v>
      </c>
      <c r="F45" t="str">
        <f>CONCATENATE($C$44,D45)</f>
        <v>Финики, инжир, ананасы, авокадо, гуайява, манго и мангостан, или гарциния, свежие или сушеные:финики</v>
      </c>
    </row>
    <row r="46" spans="2:6" x14ac:dyDescent="0.25">
      <c r="B46" t="s">
        <v>6223</v>
      </c>
      <c r="C46" t="s">
        <v>2</v>
      </c>
      <c r="D46" t="s">
        <v>6222</v>
      </c>
      <c r="F46" t="str">
        <f t="shared" ref="F46:F49" si="2">CONCATENATE($C$44,D46)</f>
        <v>Финики, инжир, ананасы, авокадо, гуайява, манго и мангостан, или гарциния, свежие или сушеные:инжир</v>
      </c>
    </row>
    <row r="47" spans="2:6" x14ac:dyDescent="0.25">
      <c r="B47" t="s">
        <v>6221</v>
      </c>
      <c r="C47" t="s">
        <v>2</v>
      </c>
      <c r="D47" t="s">
        <v>6220</v>
      </c>
      <c r="F47" t="str">
        <f t="shared" si="2"/>
        <v>Финики, инжир, ананасы, авокадо, гуайява, манго и мангостан, или гарциния, свежие или сушеные:ананасы</v>
      </c>
    </row>
    <row r="48" spans="2:6" x14ac:dyDescent="0.25">
      <c r="B48" t="s">
        <v>6219</v>
      </c>
      <c r="C48" t="s">
        <v>2</v>
      </c>
      <c r="D48" t="s">
        <v>6218</v>
      </c>
      <c r="F48" t="str">
        <f t="shared" si="2"/>
        <v>Финики, инжир, ананасы, авокадо, гуайява, манго и мангостан, или гарциния, свежие или сушеные:авокадо</v>
      </c>
    </row>
    <row r="49" spans="2:6" x14ac:dyDescent="0.25">
      <c r="B49" t="s">
        <v>6217</v>
      </c>
      <c r="C49" t="s">
        <v>2</v>
      </c>
      <c r="D49" t="s">
        <v>6216</v>
      </c>
      <c r="F49" t="str">
        <f t="shared" si="2"/>
        <v>Финики, инжир, ананасы, авокадо, гуайява, манго и мангостан, или гарциния, свежие или сушеные:гуайява, манго и мангостан, или гарциния</v>
      </c>
    </row>
    <row r="51" spans="2:6" x14ac:dyDescent="0.25">
      <c r="C51" t="s">
        <v>6215</v>
      </c>
    </row>
    <row r="52" spans="2:6" x14ac:dyDescent="0.25">
      <c r="B52" t="s">
        <v>6214</v>
      </c>
      <c r="C52" t="s">
        <v>2</v>
      </c>
      <c r="D52" t="s">
        <v>6213</v>
      </c>
      <c r="F52" t="str">
        <f>CONCATENATE($C$51,D52)</f>
        <v>Цитрусовые плоды, свежие или сушеные:апельсины</v>
      </c>
    </row>
    <row r="53" spans="2:6" x14ac:dyDescent="0.25">
      <c r="B53" t="s">
        <v>6212</v>
      </c>
      <c r="C53" t="s">
        <v>2</v>
      </c>
      <c r="D53" t="s">
        <v>6211</v>
      </c>
      <c r="F53" t="str">
        <f t="shared" ref="F53:F56" si="3">CONCATENATE($C$51,D53)</f>
        <v>Цитрусовые плоды, свежие или сушеные:мандарины (включая танжерины и сатсума); клементины, вилкинги и аналогичные гибриды цитрусовых</v>
      </c>
    </row>
    <row r="54" spans="2:6" x14ac:dyDescent="0.25">
      <c r="B54" t="s">
        <v>6210</v>
      </c>
      <c r="C54" t="s">
        <v>2</v>
      </c>
      <c r="D54" t="s">
        <v>6209</v>
      </c>
      <c r="F54" t="str">
        <f t="shared" si="3"/>
        <v>Цитрусовые плоды, свежие или сушеные:грейпфруты, включая помелло</v>
      </c>
    </row>
    <row r="55" spans="2:6" x14ac:dyDescent="0.25">
      <c r="B55" t="s">
        <v>6208</v>
      </c>
      <c r="C55" t="s">
        <v>2</v>
      </c>
      <c r="D55" t="s">
        <v>6207</v>
      </c>
      <c r="F55" t="str">
        <f t="shared" si="3"/>
        <v>Цитрусовые плоды, свежие или сушеные:лимоны (Citrus limon, Citrus limonum) и лаймы (Citrus aurantifolia, Citrus latifolia)</v>
      </c>
    </row>
    <row r="56" spans="2:6" x14ac:dyDescent="0.25">
      <c r="B56" t="s">
        <v>6206</v>
      </c>
      <c r="C56" t="s">
        <v>2</v>
      </c>
      <c r="D56" t="s">
        <v>67</v>
      </c>
      <c r="F56" t="str">
        <f t="shared" si="3"/>
        <v>Цитрусовые плоды, свежие или сушеные:прочие</v>
      </c>
    </row>
    <row r="58" spans="2:6" x14ac:dyDescent="0.25">
      <c r="C58" t="s">
        <v>6205</v>
      </c>
    </row>
    <row r="59" spans="2:6" x14ac:dyDescent="0.25">
      <c r="B59" t="s">
        <v>6204</v>
      </c>
      <c r="C59" t="s">
        <v>2</v>
      </c>
      <c r="D59" t="s">
        <v>6203</v>
      </c>
      <c r="F59" t="str">
        <f>CONCATENATE($C$58,D59)</f>
        <v>Виноград, свежий или сушеный:свежий</v>
      </c>
    </row>
    <row r="60" spans="2:6" x14ac:dyDescent="0.25">
      <c r="B60" t="s">
        <v>6202</v>
      </c>
      <c r="C60" t="s">
        <v>2</v>
      </c>
      <c r="D60" t="s">
        <v>6201</v>
      </c>
      <c r="F60" t="str">
        <f>CONCATENATE($C$58,D60)</f>
        <v>Виноград, свежий или сушеный:сушеный</v>
      </c>
    </row>
    <row r="62" spans="2:6" x14ac:dyDescent="0.25">
      <c r="C62" t="s">
        <v>6200</v>
      </c>
    </row>
    <row r="63" spans="2:6" x14ac:dyDescent="0.25">
      <c r="C63" t="s">
        <v>2</v>
      </c>
      <c r="D63" t="s">
        <v>6199</v>
      </c>
    </row>
    <row r="64" spans="2:6" x14ac:dyDescent="0.25">
      <c r="B64" t="s">
        <v>6198</v>
      </c>
      <c r="C64" t="s">
        <v>5</v>
      </c>
      <c r="D64" t="s">
        <v>6197</v>
      </c>
      <c r="F64" t="str">
        <f>CONCATENATE($C$62,$D$63,D64)</f>
        <v>Дыни (включая арбузы) и папайя, свежие:дыни (включая арбузы):арбузы</v>
      </c>
    </row>
    <row r="65" spans="2:6" x14ac:dyDescent="0.25">
      <c r="B65" t="s">
        <v>6196</v>
      </c>
      <c r="C65" t="s">
        <v>5</v>
      </c>
      <c r="D65" t="s">
        <v>67</v>
      </c>
      <c r="F65" t="str">
        <f t="shared" ref="F65:F66" si="4">CONCATENATE($C$62,$D$63,D65)</f>
        <v>Дыни (включая арбузы) и папайя, свежие:дыни (включая арбузы):прочие</v>
      </c>
    </row>
    <row r="66" spans="2:6" x14ac:dyDescent="0.25">
      <c r="B66" t="s">
        <v>6195</v>
      </c>
      <c r="C66" t="s">
        <v>2</v>
      </c>
      <c r="D66" t="s">
        <v>6194</v>
      </c>
      <c r="F66" t="str">
        <f t="shared" si="4"/>
        <v>Дыни (включая арбузы) и папайя, свежие:дыни (включая арбузы):папайя</v>
      </c>
    </row>
    <row r="68" spans="2:6" x14ac:dyDescent="0.25">
      <c r="B68" t="s">
        <v>0</v>
      </c>
    </row>
    <row r="69" spans="2:6" x14ac:dyDescent="0.25">
      <c r="C69" t="s">
        <v>6193</v>
      </c>
    </row>
    <row r="70" spans="2:6" x14ac:dyDescent="0.25">
      <c r="B70" t="s">
        <v>6192</v>
      </c>
      <c r="C70" t="s">
        <v>2</v>
      </c>
      <c r="D70" t="s">
        <v>6146</v>
      </c>
      <c r="F70" t="str">
        <f>CONCATENATE($C$69,D70)</f>
        <v>Яблоки, груши и айва, свежие:яблоки</v>
      </c>
    </row>
    <row r="71" spans="2:6" x14ac:dyDescent="0.25">
      <c r="B71" t="s">
        <v>6191</v>
      </c>
      <c r="C71" t="s">
        <v>2</v>
      </c>
      <c r="D71" t="s">
        <v>6190</v>
      </c>
      <c r="F71" t="str">
        <f t="shared" ref="F71:F72" si="5">CONCATENATE($C$69,D71)</f>
        <v>Яблоки, груши и айва, свежие:груши</v>
      </c>
    </row>
    <row r="72" spans="2:6" x14ac:dyDescent="0.25">
      <c r="B72" t="s">
        <v>6189</v>
      </c>
      <c r="C72" t="s">
        <v>2</v>
      </c>
      <c r="D72" t="s">
        <v>6188</v>
      </c>
      <c r="F72" t="str">
        <f t="shared" si="5"/>
        <v>Яблоки, груши и айва, свежие:айва</v>
      </c>
    </row>
    <row r="74" spans="2:6" x14ac:dyDescent="0.25">
      <c r="C74" t="s">
        <v>6187</v>
      </c>
    </row>
    <row r="75" spans="2:6" x14ac:dyDescent="0.25">
      <c r="B75" t="s">
        <v>6186</v>
      </c>
      <c r="C75" t="s">
        <v>2</v>
      </c>
      <c r="D75" t="s">
        <v>6150</v>
      </c>
      <c r="F75" t="str">
        <f>CONCATENATE($C$74,D75)</f>
        <v>Абрикосы, вишня и черешня, персики (включая нектарины), сливы и терн, свежие:абрикосы</v>
      </c>
    </row>
    <row r="76" spans="2:6" x14ac:dyDescent="0.25">
      <c r="C76" t="s">
        <v>2</v>
      </c>
      <c r="D76" t="s">
        <v>6185</v>
      </c>
    </row>
    <row r="77" spans="2:6" x14ac:dyDescent="0.25">
      <c r="B77" t="s">
        <v>6184</v>
      </c>
      <c r="C77" t="s">
        <v>5</v>
      </c>
      <c r="D77" t="s">
        <v>6183</v>
      </c>
      <c r="F77" t="str">
        <f>CONCATENATE($C$74,$D$76,D77)</f>
        <v>Абрикосы, вишня и черешня, персики (включая нектарины), сливы и терн, свежие:вишня и черешня:кислая вишня (Prunus cerasus)</v>
      </c>
    </row>
    <row r="78" spans="2:6" x14ac:dyDescent="0.25">
      <c r="B78" t="s">
        <v>6182</v>
      </c>
      <c r="C78" t="s">
        <v>5</v>
      </c>
      <c r="D78" t="s">
        <v>67</v>
      </c>
      <c r="F78" t="str">
        <f>CONCATENATE($C$74,$D$76,D78)</f>
        <v>Абрикосы, вишня и черешня, персики (включая нектарины), сливы и терн, свежие:вишня и черешня:прочие</v>
      </c>
    </row>
    <row r="79" spans="2:6" x14ac:dyDescent="0.25">
      <c r="B79" t="s">
        <v>6181</v>
      </c>
      <c r="C79" t="s">
        <v>2</v>
      </c>
      <c r="D79" t="s">
        <v>6180</v>
      </c>
      <c r="F79" t="str">
        <f>CONCATENATE($C$74,D79)</f>
        <v>Абрикосы, вишня и черешня, персики (включая нектарины), сливы и терн, свежие:персики, включая нектарины</v>
      </c>
    </row>
    <row r="80" spans="2:6" x14ac:dyDescent="0.25">
      <c r="B80" t="s">
        <v>6179</v>
      </c>
      <c r="C80" t="s">
        <v>2</v>
      </c>
      <c r="D80" t="s">
        <v>6178</v>
      </c>
      <c r="F80" t="str">
        <f>CONCATENATE($C$74,D80)</f>
        <v>Абрикосы, вишня и черешня, персики (включая нектарины), сливы и терн, свежие:сливы и терн</v>
      </c>
    </row>
    <row r="82" spans="2:6" x14ac:dyDescent="0.25">
      <c r="C82" t="s">
        <v>6177</v>
      </c>
    </row>
    <row r="83" spans="2:6" x14ac:dyDescent="0.25">
      <c r="B83" t="s">
        <v>6176</v>
      </c>
      <c r="C83" t="s">
        <v>2</v>
      </c>
      <c r="D83" t="s">
        <v>6160</v>
      </c>
      <c r="F83" t="str">
        <f>CONCATENATE($C$82,D83)</f>
        <v>Прочие фрукты, свежие:земляника и клубника</v>
      </c>
    </row>
    <row r="84" spans="2:6" x14ac:dyDescent="0.25">
      <c r="B84" t="s">
        <v>6175</v>
      </c>
      <c r="C84" t="s">
        <v>2</v>
      </c>
      <c r="D84" t="s">
        <v>6174</v>
      </c>
      <c r="F84" t="str">
        <f t="shared" ref="F84:F90" si="6">CONCATENATE($C$82,D84)</f>
        <v>Прочие фрукты, свежие:малина, ежевика, тутовая ягода, или шелковица, и логанова ягода</v>
      </c>
    </row>
    <row r="85" spans="2:6" x14ac:dyDescent="0.25">
      <c r="B85" t="s">
        <v>6173</v>
      </c>
      <c r="C85" t="s">
        <v>2</v>
      </c>
      <c r="D85" t="s">
        <v>6172</v>
      </c>
      <c r="F85" t="str">
        <f t="shared" si="6"/>
        <v>Прочие фрукты, свежие:смородина черная, белая или красная и крыжовник</v>
      </c>
    </row>
    <row r="86" spans="2:6" x14ac:dyDescent="0.25">
      <c r="B86" t="s">
        <v>6171</v>
      </c>
      <c r="C86" t="s">
        <v>2</v>
      </c>
      <c r="D86" t="s">
        <v>6170</v>
      </c>
      <c r="F86" t="str">
        <f t="shared" si="6"/>
        <v>Прочие фрукты, свежие:клюква, черника и прочие ягоды рода Vaccinium</v>
      </c>
    </row>
    <row r="87" spans="2:6" x14ac:dyDescent="0.25">
      <c r="B87" t="s">
        <v>6169</v>
      </c>
      <c r="C87" t="s">
        <v>2</v>
      </c>
      <c r="D87" t="s">
        <v>6168</v>
      </c>
      <c r="F87" t="str">
        <f t="shared" si="6"/>
        <v>Прочие фрукты, свежие:киви</v>
      </c>
    </row>
    <row r="88" spans="2:6" x14ac:dyDescent="0.25">
      <c r="B88" t="s">
        <v>6167</v>
      </c>
      <c r="C88" t="s">
        <v>2</v>
      </c>
      <c r="D88" t="s">
        <v>6166</v>
      </c>
      <c r="F88" t="str">
        <f t="shared" si="6"/>
        <v>Прочие фрукты, свежие:дуриан</v>
      </c>
    </row>
    <row r="89" spans="2:6" x14ac:dyDescent="0.25">
      <c r="B89" t="s">
        <v>6165</v>
      </c>
      <c r="C89" t="s">
        <v>2</v>
      </c>
      <c r="D89" t="s">
        <v>6164</v>
      </c>
      <c r="F89" t="str">
        <f t="shared" si="6"/>
        <v>Прочие фрукты, свежие:хурма</v>
      </c>
    </row>
    <row r="90" spans="2:6" x14ac:dyDescent="0.25">
      <c r="B90" t="s">
        <v>6163</v>
      </c>
      <c r="C90" t="s">
        <v>2</v>
      </c>
      <c r="D90" t="s">
        <v>67</v>
      </c>
      <c r="F90" t="str">
        <f t="shared" si="6"/>
        <v>Прочие фрукты, свежие:прочие</v>
      </c>
    </row>
    <row r="92" spans="2:6" x14ac:dyDescent="0.25">
      <c r="C92" t="s">
        <v>6162</v>
      </c>
    </row>
    <row r="93" spans="2:6" x14ac:dyDescent="0.25">
      <c r="B93" t="s">
        <v>6161</v>
      </c>
      <c r="C93" t="s">
        <v>2</v>
      </c>
      <c r="D93" t="s">
        <v>6160</v>
      </c>
      <c r="F93" t="str">
        <f>CONCATENATE($C$92,D93)</f>
        <v>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веществ:земляника и клубника</v>
      </c>
    </row>
    <row r="94" spans="2:6" x14ac:dyDescent="0.25">
      <c r="B94" t="s">
        <v>6159</v>
      </c>
      <c r="C94" t="s">
        <v>2</v>
      </c>
      <c r="D94" t="s">
        <v>6158</v>
      </c>
      <c r="F94" t="str">
        <f t="shared" ref="F94:F95" si="7">CONCATENATE($C$92,D94)</f>
        <v>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веществ:малина, ежевика, тутовая ягода, или шелковица, логанова ягода, смородина черная, белая или красная и крыжовник</v>
      </c>
    </row>
    <row r="95" spans="2:6" x14ac:dyDescent="0.25">
      <c r="B95" t="s">
        <v>6157</v>
      </c>
      <c r="C95" t="s">
        <v>2</v>
      </c>
      <c r="D95" t="s">
        <v>67</v>
      </c>
      <c r="F95" t="str">
        <f t="shared" si="7"/>
        <v>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веществ:прочие</v>
      </c>
    </row>
    <row r="97" spans="2:6" x14ac:dyDescent="0.25">
      <c r="C97" t="s">
        <v>6156</v>
      </c>
    </row>
    <row r="98" spans="2:6" x14ac:dyDescent="0.25">
      <c r="B98" t="s">
        <v>6155</v>
      </c>
      <c r="C98" t="s">
        <v>2</v>
      </c>
      <c r="D98" t="s">
        <v>6154</v>
      </c>
      <c r="F98" t="str">
        <f>CONCATENATE($C$97,D98)</f>
        <v>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пищу:вишня и черешня</v>
      </c>
    </row>
    <row r="99" spans="2:6" x14ac:dyDescent="0.25">
      <c r="B99" t="s">
        <v>6153</v>
      </c>
      <c r="C99" t="s">
        <v>2</v>
      </c>
      <c r="D99" t="s">
        <v>67</v>
      </c>
      <c r="F99" t="str">
        <f>CONCATENATE($C$97,D99)</f>
        <v>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пищу:прочие</v>
      </c>
    </row>
    <row r="101" spans="2:6" x14ac:dyDescent="0.25">
      <c r="B101" t="s">
        <v>0</v>
      </c>
    </row>
    <row r="102" spans="2:6" x14ac:dyDescent="0.25">
      <c r="C102" t="s">
        <v>6152</v>
      </c>
    </row>
    <row r="103" spans="2:6" x14ac:dyDescent="0.25">
      <c r="B103" t="s">
        <v>6151</v>
      </c>
      <c r="C103" t="s">
        <v>2</v>
      </c>
      <c r="D103" t="s">
        <v>6150</v>
      </c>
      <c r="F103" t="str">
        <f>CONCATENATE($C$102,D103)</f>
        <v>Фрукты сушеные, кроме плодов товарных позиций 08.01 - 08.06; смеси орехов или сушеных плодов данной группы:абрикосы</v>
      </c>
    </row>
    <row r="104" spans="2:6" x14ac:dyDescent="0.25">
      <c r="B104" t="s">
        <v>6149</v>
      </c>
      <c r="C104" t="s">
        <v>2</v>
      </c>
      <c r="D104" t="s">
        <v>6148</v>
      </c>
      <c r="F104" t="str">
        <f t="shared" ref="F104:F107" si="8">CONCATENATE($C$102,D104)</f>
        <v>Фрукты сушеные, кроме плодов товарных позиций 08.01 - 08.06; смеси орехов или сушеных плодов данной группы:чернослив</v>
      </c>
    </row>
    <row r="105" spans="2:6" x14ac:dyDescent="0.25">
      <c r="B105" t="s">
        <v>6147</v>
      </c>
      <c r="C105" t="s">
        <v>2</v>
      </c>
      <c r="D105" t="s">
        <v>6146</v>
      </c>
      <c r="F105" t="str">
        <f t="shared" si="8"/>
        <v>Фрукты сушеные, кроме плодов товарных позиций 08.01 - 08.06; смеси орехов или сушеных плодов данной группы:яблоки</v>
      </c>
    </row>
    <row r="106" spans="2:6" x14ac:dyDescent="0.25">
      <c r="B106" t="s">
        <v>6145</v>
      </c>
      <c r="C106" t="s">
        <v>2</v>
      </c>
      <c r="D106" t="s">
        <v>6144</v>
      </c>
      <c r="F106" t="str">
        <f t="shared" si="8"/>
        <v>Фрукты сушеные, кроме плодов товарных позиций 08.01 - 08.06; смеси орехов или сушеных плодов данной группы:прочие фрукты</v>
      </c>
    </row>
    <row r="107" spans="2:6" x14ac:dyDescent="0.25">
      <c r="B107" t="s">
        <v>6143</v>
      </c>
      <c r="C107" t="s">
        <v>2</v>
      </c>
      <c r="D107" t="s">
        <v>6142</v>
      </c>
      <c r="F107" t="str">
        <f t="shared" si="8"/>
        <v>Фрукты сушеные, кроме плодов товарных позиций 08.01 - 08.06; смеси орехов или сушеных плодов данной группы:смеси орехов или сушеных плодов данной группы</v>
      </c>
    </row>
    <row r="109" spans="2:6" x14ac:dyDescent="0.25">
      <c r="B109" t="s">
        <v>6141</v>
      </c>
      <c r="C109" t="s">
        <v>6140</v>
      </c>
      <c r="F109" t="str">
        <f>C109</f>
        <v>Кожура цитрусовых плодов или корки дынь (включая корки арбуза), свежие, замороженные, сушеные или консервированные для кратковременного хранения в рассоле, сернистой воде или в другом временно консервирующем растворе.</v>
      </c>
    </row>
  </sheetData>
  <pageMargins left="0.7" right="0.7" top="0.75" bottom="0.75" header="0.3" footer="0.3"/>
  <pageSetup paperSize="9"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2"/>
  <sheetViews>
    <sheetView topLeftCell="A49" workbookViewId="0">
      <selection activeCell="C49" sqref="C1:E1048576"/>
    </sheetView>
  </sheetViews>
  <sheetFormatPr defaultRowHeight="15" x14ac:dyDescent="0.25"/>
  <cols>
    <col min="1" max="1" width="4.7109375" customWidth="1"/>
    <col min="3" max="5" width="0" hidden="1" customWidth="1"/>
  </cols>
  <sheetData>
    <row r="2" spans="2:6" x14ac:dyDescent="0.25">
      <c r="B2" t="s">
        <v>0</v>
      </c>
    </row>
    <row r="3" spans="2:6" x14ac:dyDescent="0.25">
      <c r="C3" t="s">
        <v>2560</v>
      </c>
    </row>
    <row r="4" spans="2:6" x14ac:dyDescent="0.25">
      <c r="B4" t="s">
        <v>2561</v>
      </c>
      <c r="C4" t="s">
        <v>2</v>
      </c>
      <c r="D4" t="s">
        <v>2562</v>
      </c>
      <c r="F4" t="str">
        <f>CONCATENATE($C$3,D4)</f>
        <v>Вольфрам и изделия из него, включая отходы и лом:порошки</v>
      </c>
    </row>
    <row r="5" spans="2:6" x14ac:dyDescent="0.25">
      <c r="C5" t="s">
        <v>2</v>
      </c>
      <c r="D5" t="s">
        <v>87</v>
      </c>
    </row>
    <row r="6" spans="2:6" x14ac:dyDescent="0.25">
      <c r="B6" t="s">
        <v>2563</v>
      </c>
      <c r="C6" t="s">
        <v>5</v>
      </c>
      <c r="D6" t="s">
        <v>2564</v>
      </c>
      <c r="F6" t="str">
        <f>CONCATENATE($C$3,$D$5,D6)</f>
        <v>Вольфрам и изделия из него, включая отходы и лом:прочие:вольфрам необработанный, включая прутки, изготовленные простым спеканием</v>
      </c>
    </row>
    <row r="7" spans="2:6" x14ac:dyDescent="0.25">
      <c r="B7" t="s">
        <v>2565</v>
      </c>
      <c r="C7" t="s">
        <v>5</v>
      </c>
      <c r="D7" t="s">
        <v>2566</v>
      </c>
      <c r="F7" t="str">
        <f t="shared" ref="F7:F8" si="0">CONCATENATE($C$3,$D$5,D7)</f>
        <v>Вольфрам и изделия из него, включая отходы и лом:прочие:проволока</v>
      </c>
    </row>
    <row r="8" spans="2:6" x14ac:dyDescent="0.25">
      <c r="B8" t="s">
        <v>2567</v>
      </c>
      <c r="C8" t="s">
        <v>5</v>
      </c>
      <c r="D8" t="s">
        <v>2568</v>
      </c>
      <c r="F8" t="str">
        <f t="shared" si="0"/>
        <v>Вольфрам и изделия из него, включая отходы и лом:прочие:отходы и лом</v>
      </c>
    </row>
    <row r="9" spans="2:6" x14ac:dyDescent="0.25">
      <c r="B9" t="s">
        <v>2569</v>
      </c>
      <c r="C9" t="s">
        <v>5</v>
      </c>
      <c r="D9" t="s">
        <v>67</v>
      </c>
      <c r="F9" t="str">
        <f>CONCATENATE($C$3,$D$5,D9)</f>
        <v>Вольфрам и изделия из него, включая отходы и лом:прочие:прочие</v>
      </c>
    </row>
    <row r="11" spans="2:6" x14ac:dyDescent="0.25">
      <c r="C11" t="s">
        <v>2570</v>
      </c>
    </row>
    <row r="12" spans="2:6" x14ac:dyDescent="0.25">
      <c r="B12" t="s">
        <v>2571</v>
      </c>
      <c r="C12" t="s">
        <v>2</v>
      </c>
      <c r="D12" t="s">
        <v>2562</v>
      </c>
      <c r="F12" t="str">
        <f>CONCATENATE($C$11,D12)</f>
        <v>Молибден и изделия из него, включая отходы и лом:порошки</v>
      </c>
    </row>
    <row r="13" spans="2:6" x14ac:dyDescent="0.25">
      <c r="C13" t="s">
        <v>2</v>
      </c>
      <c r="D13" t="s">
        <v>87</v>
      </c>
    </row>
    <row r="14" spans="2:6" x14ac:dyDescent="0.25">
      <c r="B14" t="s">
        <v>2572</v>
      </c>
      <c r="C14" t="s">
        <v>5</v>
      </c>
      <c r="D14" t="s">
        <v>2573</v>
      </c>
      <c r="F14" t="str">
        <f>CONCATENATE($C$11,$D$13,D14)</f>
        <v>Молибден и изделия из него, включая отходы и лом:прочие:молибден необработанный, включая прутки, изготовленные простым спеканием</v>
      </c>
    </row>
    <row r="15" spans="2:6" x14ac:dyDescent="0.25">
      <c r="B15" t="s">
        <v>2574</v>
      </c>
      <c r="C15" t="s">
        <v>5</v>
      </c>
      <c r="D15" t="s">
        <v>2575</v>
      </c>
      <c r="F15" t="str">
        <f t="shared" ref="F15:F18" si="1">CONCATENATE($C$11,$D$13,D15)</f>
        <v>Молибден и изделия из него, включая отходы и лом:прочие:прутки, кроме изготовленных простым спеканием, профили, плиты, листы, полосы или ленты и фольга</v>
      </c>
    </row>
    <row r="16" spans="2:6" x14ac:dyDescent="0.25">
      <c r="B16" t="s">
        <v>2576</v>
      </c>
      <c r="C16" t="s">
        <v>5</v>
      </c>
      <c r="D16" t="s">
        <v>2566</v>
      </c>
      <c r="F16" t="str">
        <f t="shared" si="1"/>
        <v>Молибден и изделия из него, включая отходы и лом:прочие:проволока</v>
      </c>
    </row>
    <row r="17" spans="2:6" x14ac:dyDescent="0.25">
      <c r="B17" t="s">
        <v>2577</v>
      </c>
      <c r="C17" t="s">
        <v>5</v>
      </c>
      <c r="D17" t="s">
        <v>2568</v>
      </c>
      <c r="F17" t="str">
        <f t="shared" si="1"/>
        <v>Молибден и изделия из него, включая отходы и лом:прочие:отходы и лом</v>
      </c>
    </row>
    <row r="18" spans="2:6" x14ac:dyDescent="0.25">
      <c r="B18" t="s">
        <v>2578</v>
      </c>
      <c r="C18" t="s">
        <v>5</v>
      </c>
      <c r="D18" t="s">
        <v>67</v>
      </c>
      <c r="F18" t="str">
        <f t="shared" si="1"/>
        <v>Молибден и изделия из него, включая отходы и лом:прочие:прочие</v>
      </c>
    </row>
    <row r="20" spans="2:6" x14ac:dyDescent="0.25">
      <c r="C20" t="s">
        <v>2579</v>
      </c>
    </row>
    <row r="21" spans="2:6" x14ac:dyDescent="0.25">
      <c r="B21" t="s">
        <v>2580</v>
      </c>
      <c r="C21" t="s">
        <v>2</v>
      </c>
      <c r="D21" t="s">
        <v>2581</v>
      </c>
      <c r="F21" t="str">
        <f>CONCATENATE($C$20,D21)</f>
        <v>Тантал и изделия из него, включая отходы и лом:тантал необработанный, включая прутки, изготовленные простым спеканием; порошки</v>
      </c>
    </row>
    <row r="22" spans="2:6" x14ac:dyDescent="0.25">
      <c r="B22" t="s">
        <v>2582</v>
      </c>
      <c r="C22" t="s">
        <v>2</v>
      </c>
      <c r="D22" t="s">
        <v>2568</v>
      </c>
      <c r="F22" t="str">
        <f t="shared" ref="F22:F23" si="2">CONCATENATE($C$20,D22)</f>
        <v>Тантал и изделия из него, включая отходы и лом:отходы и лом</v>
      </c>
    </row>
    <row r="23" spans="2:6" x14ac:dyDescent="0.25">
      <c r="B23" t="s">
        <v>2583</v>
      </c>
      <c r="C23" t="s">
        <v>2</v>
      </c>
      <c r="D23" t="s">
        <v>67</v>
      </c>
      <c r="F23" t="str">
        <f t="shared" si="2"/>
        <v>Тантал и изделия из него, включая отходы и лом:прочие</v>
      </c>
    </row>
    <row r="25" spans="2:6" x14ac:dyDescent="0.25">
      <c r="C25" t="s">
        <v>2584</v>
      </c>
    </row>
    <row r="26" spans="2:6" x14ac:dyDescent="0.25">
      <c r="C26" t="s">
        <v>2</v>
      </c>
      <c r="D26" t="s">
        <v>2585</v>
      </c>
    </row>
    <row r="27" spans="2:6" x14ac:dyDescent="0.25">
      <c r="B27" t="s">
        <v>2586</v>
      </c>
      <c r="C27" t="s">
        <v>5</v>
      </c>
      <c r="D27" t="s">
        <v>2587</v>
      </c>
      <c r="F27" t="str">
        <f>CONCATENATE($C$25,$D$26,D27)</f>
        <v>Магний и изделия из него, включая отходы и лом:магний необработанный:содержащий не менее 99,8 мас.% магния</v>
      </c>
    </row>
    <row r="28" spans="2:6" x14ac:dyDescent="0.25">
      <c r="B28" t="s">
        <v>2588</v>
      </c>
      <c r="C28" t="s">
        <v>5</v>
      </c>
      <c r="D28" t="s">
        <v>19</v>
      </c>
      <c r="F28" t="str">
        <f>CONCATENATE($C$25,$D$26,D28)</f>
        <v>Магний и изделия из него, включая отходы и лом:магний необработанный:прочий</v>
      </c>
    </row>
    <row r="29" spans="2:6" x14ac:dyDescent="0.25">
      <c r="B29" t="s">
        <v>2589</v>
      </c>
      <c r="C29" t="s">
        <v>2</v>
      </c>
      <c r="D29" t="s">
        <v>2568</v>
      </c>
      <c r="F29" t="str">
        <f>CONCATENATE($C$25,D29)</f>
        <v>Магний и изделия из него, включая отходы и лом:отходы и лом</v>
      </c>
    </row>
    <row r="30" spans="2:6" x14ac:dyDescent="0.25">
      <c r="B30" t="s">
        <v>2590</v>
      </c>
      <c r="C30" t="s">
        <v>2</v>
      </c>
      <c r="D30" t="s">
        <v>2591</v>
      </c>
      <c r="F30" t="str">
        <f>CONCATENATE($C$25,D30)</f>
        <v>Магний и изделия из него, включая отходы и лом:опилки, стружка и гранулы, отсортированные по размеру; порошки</v>
      </c>
    </row>
    <row r="31" spans="2:6" x14ac:dyDescent="0.25">
      <c r="B31" t="s">
        <v>2592</v>
      </c>
      <c r="C31" t="s">
        <v>2</v>
      </c>
      <c r="D31" t="s">
        <v>67</v>
      </c>
      <c r="F31" t="str">
        <f>CONCATENATE($C$25,D31)</f>
        <v>Магний и изделия из него, включая отходы и лом:прочие</v>
      </c>
    </row>
    <row r="33" spans="2:6" x14ac:dyDescent="0.25">
      <c r="B33" t="s">
        <v>0</v>
      </c>
    </row>
    <row r="34" spans="2:6" x14ac:dyDescent="0.25">
      <c r="C34" t="s">
        <v>2593</v>
      </c>
    </row>
    <row r="35" spans="2:6" x14ac:dyDescent="0.25">
      <c r="B35" t="s">
        <v>2594</v>
      </c>
      <c r="C35" t="s">
        <v>2</v>
      </c>
      <c r="D35" t="s">
        <v>2595</v>
      </c>
      <c r="F35" t="str">
        <f>CONCATENATE($C$34,D35)</f>
        <v>Штейн кобальтовый и прочие пpомежуточные продукты металлургии кобальта; кобальт и изделия из него, включая отходы и лом:штейн кобальтовый и прочие промежуточные продукты металлургии кобальта; кобальт необработанный; порошки</v>
      </c>
    </row>
    <row r="36" spans="2:6" x14ac:dyDescent="0.25">
      <c r="B36" t="s">
        <v>2596</v>
      </c>
      <c r="C36" t="s">
        <v>2</v>
      </c>
      <c r="D36" t="s">
        <v>2568</v>
      </c>
      <c r="F36" t="str">
        <f t="shared" ref="F36:F37" si="3">CONCATENATE($C$34,D36)</f>
        <v>Штейн кобальтовый и прочие пpомежуточные продукты металлургии кобальта; кобальт и изделия из него, включая отходы и лом:отходы и лом</v>
      </c>
    </row>
    <row r="37" spans="2:6" x14ac:dyDescent="0.25">
      <c r="B37" t="s">
        <v>2597</v>
      </c>
      <c r="C37" t="s">
        <v>2</v>
      </c>
      <c r="D37" t="s">
        <v>67</v>
      </c>
      <c r="F37" t="str">
        <f t="shared" si="3"/>
        <v>Штейн кобальтовый и прочие пpомежуточные продукты металлургии кобальта; кобальт и изделия из него, включая отходы и лом:прочие</v>
      </c>
    </row>
    <row r="39" spans="2:6" x14ac:dyDescent="0.25">
      <c r="B39" t="s">
        <v>2598</v>
      </c>
      <c r="C39" t="s">
        <v>2599</v>
      </c>
      <c r="F39" t="str">
        <f>C39</f>
        <v>Висмут и изделия из него, включая отходы и лом.</v>
      </c>
    </row>
    <row r="41" spans="2:6" x14ac:dyDescent="0.25">
      <c r="C41" t="s">
        <v>2600</v>
      </c>
    </row>
    <row r="42" spans="2:6" x14ac:dyDescent="0.25">
      <c r="B42" t="s">
        <v>2601</v>
      </c>
      <c r="C42" t="s">
        <v>2</v>
      </c>
      <c r="D42" t="s">
        <v>2602</v>
      </c>
      <c r="F42" t="str">
        <f>CONCATENATE($C$41,D42)</f>
        <v>Кадмий и изделия из него, включая отходы и лом:кадмий необработанный; порошки</v>
      </c>
    </row>
    <row r="43" spans="2:6" x14ac:dyDescent="0.25">
      <c r="B43" t="s">
        <v>2603</v>
      </c>
      <c r="C43" t="s">
        <v>2</v>
      </c>
      <c r="D43" t="s">
        <v>2568</v>
      </c>
      <c r="F43" t="str">
        <f t="shared" ref="F43:F44" si="4">CONCATENATE($C$41,D43)</f>
        <v>Кадмий и изделия из него, включая отходы и лом:отходы и лом</v>
      </c>
    </row>
    <row r="44" spans="2:6" x14ac:dyDescent="0.25">
      <c r="B44" t="s">
        <v>2604</v>
      </c>
      <c r="C44" t="s">
        <v>2</v>
      </c>
      <c r="D44" t="s">
        <v>67</v>
      </c>
      <c r="F44" t="str">
        <f t="shared" si="4"/>
        <v>Кадмий и изделия из него, включая отходы и лом:прочие</v>
      </c>
    </row>
    <row r="46" spans="2:6" x14ac:dyDescent="0.25">
      <c r="C46" t="s">
        <v>2605</v>
      </c>
    </row>
    <row r="47" spans="2:6" x14ac:dyDescent="0.25">
      <c r="B47" t="s">
        <v>2606</v>
      </c>
      <c r="C47" t="s">
        <v>2</v>
      </c>
      <c r="D47" t="s">
        <v>2607</v>
      </c>
      <c r="F47" t="str">
        <f>CONCATENATE($C$46,D47)</f>
        <v>Титан и изделия из него, включая отходы и лом:титан необработанный; порошки</v>
      </c>
    </row>
    <row r="48" spans="2:6" x14ac:dyDescent="0.25">
      <c r="B48" t="s">
        <v>2608</v>
      </c>
      <c r="C48" t="s">
        <v>2</v>
      </c>
      <c r="D48" t="s">
        <v>2568</v>
      </c>
      <c r="F48" t="str">
        <f t="shared" ref="F48:F49" si="5">CONCATENATE($C$46,D48)</f>
        <v>Титан и изделия из него, включая отходы и лом:отходы и лом</v>
      </c>
    </row>
    <row r="49" spans="2:6" x14ac:dyDescent="0.25">
      <c r="B49" t="s">
        <v>2609</v>
      </c>
      <c r="C49" t="s">
        <v>2</v>
      </c>
      <c r="D49" t="s">
        <v>67</v>
      </c>
      <c r="F49" t="str">
        <f t="shared" si="5"/>
        <v>Титан и изделия из него, включая отходы и лом:прочие</v>
      </c>
    </row>
    <row r="51" spans="2:6" x14ac:dyDescent="0.25">
      <c r="C51" t="s">
        <v>2610</v>
      </c>
    </row>
    <row r="52" spans="2:6" x14ac:dyDescent="0.25">
      <c r="B52" t="s">
        <v>2611</v>
      </c>
      <c r="C52" t="s">
        <v>2</v>
      </c>
      <c r="D52" t="s">
        <v>2612</v>
      </c>
      <c r="F52" t="str">
        <f>CONCATENATE($C$51,D52)</f>
        <v>Цирконий и изделия из него, включая отходы и лом:цирконий необработанный; порошки</v>
      </c>
    </row>
    <row r="53" spans="2:6" x14ac:dyDescent="0.25">
      <c r="B53" t="s">
        <v>2613</v>
      </c>
      <c r="C53" t="s">
        <v>2</v>
      </c>
      <c r="D53" t="s">
        <v>2568</v>
      </c>
      <c r="F53" t="str">
        <f t="shared" ref="F53:F54" si="6">CONCATENATE($C$51,D53)</f>
        <v>Цирконий и изделия из него, включая отходы и лом:отходы и лом</v>
      </c>
    </row>
    <row r="54" spans="2:6" x14ac:dyDescent="0.25">
      <c r="B54" t="s">
        <v>2614</v>
      </c>
      <c r="C54" t="s">
        <v>2</v>
      </c>
      <c r="D54" t="s">
        <v>67</v>
      </c>
      <c r="F54" t="str">
        <f t="shared" si="6"/>
        <v>Цирконий и изделия из него, включая отходы и лом:прочие</v>
      </c>
    </row>
    <row r="56" spans="2:6" x14ac:dyDescent="0.25">
      <c r="C56" t="s">
        <v>2615</v>
      </c>
    </row>
    <row r="57" spans="2:6" x14ac:dyDescent="0.25">
      <c r="B57" t="s">
        <v>2616</v>
      </c>
      <c r="C57" t="s">
        <v>2</v>
      </c>
      <c r="D57" t="s">
        <v>2617</v>
      </c>
      <c r="F57" t="str">
        <f>CONCATENATE($C$56,D57)</f>
        <v>Сурьма и изделия из нее, включая отходы и лом:сурьма необработанная; порошки</v>
      </c>
    </row>
    <row r="58" spans="2:6" x14ac:dyDescent="0.25">
      <c r="B58" t="s">
        <v>2618</v>
      </c>
      <c r="C58" t="s">
        <v>2</v>
      </c>
      <c r="D58" t="s">
        <v>2568</v>
      </c>
      <c r="F58" t="str">
        <f t="shared" ref="F58:F59" si="7">CONCATENATE($C$56,D58)</f>
        <v>Сурьма и изделия из нее, включая отходы и лом:отходы и лом</v>
      </c>
    </row>
    <row r="59" spans="2:6" x14ac:dyDescent="0.25">
      <c r="B59" t="s">
        <v>2619</v>
      </c>
      <c r="C59" t="s">
        <v>2</v>
      </c>
      <c r="D59" t="s">
        <v>67</v>
      </c>
      <c r="F59" t="str">
        <f t="shared" si="7"/>
        <v>Сурьма и изделия из нее, включая отходы и лом:прочие</v>
      </c>
    </row>
    <row r="61" spans="2:6" x14ac:dyDescent="0.25">
      <c r="B61" t="s">
        <v>2620</v>
      </c>
      <c r="C61" t="s">
        <v>2621</v>
      </c>
      <c r="F61" t="str">
        <f>C61</f>
        <v>Марганец и изделия из него, включая отходы и лом.</v>
      </c>
    </row>
    <row r="63" spans="2:6" x14ac:dyDescent="0.25">
      <c r="C63" t="s">
        <v>2622</v>
      </c>
    </row>
    <row r="64" spans="2:6" x14ac:dyDescent="0.25">
      <c r="C64" t="s">
        <v>2</v>
      </c>
      <c r="D64" t="s">
        <v>2623</v>
      </c>
    </row>
    <row r="65" spans="2:6" x14ac:dyDescent="0.25">
      <c r="B65" t="s">
        <v>2624</v>
      </c>
      <c r="C65" t="s">
        <v>5</v>
      </c>
      <c r="D65" t="s">
        <v>2625</v>
      </c>
      <c r="F65" t="str">
        <f>CONCATENATE($C$63,$D$64,D65)</f>
        <v>Бериллий, хром, германий, ванадий, галлий, гафний, индий, ниобий (колумбий), рений, таллий и изделия из них, включая отходы и лом:бериллий:необработанный; порошки</v>
      </c>
    </row>
    <row r="66" spans="2:6" x14ac:dyDescent="0.25">
      <c r="B66" t="s">
        <v>2626</v>
      </c>
      <c r="C66" t="s">
        <v>5</v>
      </c>
      <c r="D66" t="s">
        <v>2568</v>
      </c>
      <c r="F66" t="str">
        <f t="shared" ref="F66" si="8">CONCATENATE($C$63,$D$64,D66)</f>
        <v>Бериллий, хром, германий, ванадий, галлий, гафний, индий, ниобий (колумбий), рений, таллий и изделия из них, включая отходы и лом:бериллий:отходы и лом</v>
      </c>
    </row>
    <row r="67" spans="2:6" x14ac:dyDescent="0.25">
      <c r="B67" t="s">
        <v>2627</v>
      </c>
      <c r="C67" t="s">
        <v>5</v>
      </c>
      <c r="D67" t="s">
        <v>19</v>
      </c>
      <c r="F67" t="str">
        <f>CONCATENATE($C$63,$D$64,D67)</f>
        <v>Бериллий, хром, германий, ванадий, галлий, гафний, индий, ниобий (колумбий), рений, таллий и изделия из них, включая отходы и лом:бериллий:прочий</v>
      </c>
    </row>
    <row r="69" spans="2:6" x14ac:dyDescent="0.25">
      <c r="B69" t="s">
        <v>0</v>
      </c>
    </row>
    <row r="70" spans="2:6" x14ac:dyDescent="0.25">
      <c r="C70" t="s">
        <v>2</v>
      </c>
      <c r="D70" t="s">
        <v>2628</v>
      </c>
    </row>
    <row r="71" spans="2:6" x14ac:dyDescent="0.25">
      <c r="B71" t="s">
        <v>2629</v>
      </c>
      <c r="C71" t="s">
        <v>5</v>
      </c>
      <c r="D71" t="s">
        <v>2625</v>
      </c>
      <c r="F71" t="str">
        <f>CONCATENATE($C$63,$D$70,D71)</f>
        <v>Бериллий, хром, германий, ванадий, галлий, гафний, индий, ниобий (колумбий), рений, таллий и изделия из них, включая отходы и лом:хром:необработанный; порошки</v>
      </c>
    </row>
    <row r="72" spans="2:6" x14ac:dyDescent="0.25">
      <c r="B72" t="s">
        <v>2630</v>
      </c>
      <c r="C72" t="s">
        <v>5</v>
      </c>
      <c r="D72" t="s">
        <v>2568</v>
      </c>
      <c r="F72" t="str">
        <f t="shared" ref="F72:F73" si="9">CONCATENATE($C$63,$D$70,D72)</f>
        <v>Бериллий, хром, германий, ванадий, галлий, гафний, индий, ниобий (колумбий), рений, таллий и изделия из них, включая отходы и лом:хром:отходы и лом</v>
      </c>
    </row>
    <row r="73" spans="2:6" x14ac:dyDescent="0.25">
      <c r="B73" t="s">
        <v>2631</v>
      </c>
      <c r="C73" t="s">
        <v>5</v>
      </c>
      <c r="D73" t="s">
        <v>19</v>
      </c>
      <c r="F73" t="str">
        <f t="shared" si="9"/>
        <v>Бериллий, хром, германий, ванадий, галлий, гафний, индий, ниобий (колумбий), рений, таллий и изделия из них, включая отходы и лом:хром:прочий</v>
      </c>
    </row>
    <row r="74" spans="2:6" x14ac:dyDescent="0.25">
      <c r="C74" t="s">
        <v>2</v>
      </c>
      <c r="D74" t="s">
        <v>2632</v>
      </c>
    </row>
    <row r="75" spans="2:6" x14ac:dyDescent="0.25">
      <c r="B75" t="s">
        <v>2633</v>
      </c>
      <c r="C75" t="s">
        <v>5</v>
      </c>
      <c r="D75" t="s">
        <v>2625</v>
      </c>
      <c r="F75" t="str">
        <f>CONCATENATE($C$63,$D$74,D75)</f>
        <v>Бериллий, хром, германий, ванадий, галлий, гафний, индий, ниобий (колумбий), рений, таллий и изделия из них, включая отходы и лом:таллий:необработанный; порошки</v>
      </c>
    </row>
    <row r="76" spans="2:6" x14ac:dyDescent="0.25">
      <c r="B76" t="s">
        <v>2634</v>
      </c>
      <c r="C76" t="s">
        <v>5</v>
      </c>
      <c r="D76" t="s">
        <v>2568</v>
      </c>
      <c r="F76" t="str">
        <f t="shared" ref="F76:F77" si="10">CONCATENATE($C$63,$D$74,D76)</f>
        <v>Бериллий, хром, германий, ванадий, галлий, гафний, индий, ниобий (колумбий), рений, таллий и изделия из них, включая отходы и лом:таллий:отходы и лом</v>
      </c>
    </row>
    <row r="77" spans="2:6" x14ac:dyDescent="0.25">
      <c r="B77" t="s">
        <v>2635</v>
      </c>
      <c r="C77" t="s">
        <v>5</v>
      </c>
      <c r="D77" t="s">
        <v>19</v>
      </c>
      <c r="F77" t="str">
        <f t="shared" si="10"/>
        <v>Бериллий, хром, германий, ванадий, галлий, гафний, индий, ниобий (колумбий), рений, таллий и изделия из них, включая отходы и лом:таллий:прочий</v>
      </c>
    </row>
    <row r="78" spans="2:6" x14ac:dyDescent="0.25">
      <c r="C78" t="s">
        <v>2</v>
      </c>
      <c r="D78" t="s">
        <v>87</v>
      </c>
    </row>
    <row r="79" spans="2:6" x14ac:dyDescent="0.25">
      <c r="B79" t="s">
        <v>2636</v>
      </c>
      <c r="C79" t="s">
        <v>5</v>
      </c>
      <c r="D79" t="s">
        <v>2637</v>
      </c>
      <c r="F79" t="str">
        <f>CONCATENATE($C$63,$D$78,D79)</f>
        <v>Бериллий, хром, германий, ванадий, галлий, гафний, индий, ниобий (колумбий), рений, таллий и изделия из них, включая отходы и лом:прочие:необработанные; отходы и лом; порошки</v>
      </c>
    </row>
    <row r="80" spans="2:6" x14ac:dyDescent="0.25">
      <c r="B80" t="s">
        <v>2638</v>
      </c>
      <c r="C80" t="s">
        <v>5</v>
      </c>
      <c r="D80" t="s">
        <v>67</v>
      </c>
      <c r="F80" t="str">
        <f>CONCATENATE($C$63,$D$78,D80)</f>
        <v>Бериллий, хром, германий, ванадий, галлий, гафний, индий, ниобий (колумбий), рений, таллий и изделия из них, включая отходы и лом:прочие:прочие</v>
      </c>
    </row>
    <row r="82" spans="2:6" x14ac:dyDescent="0.25">
      <c r="B82" t="s">
        <v>2639</v>
      </c>
      <c r="C82" t="s">
        <v>2640</v>
      </c>
      <c r="F82" t="str">
        <f>C82</f>
        <v>Металлокерамика и изделия из нее, включая отходы и лом.</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99"/>
  <sheetViews>
    <sheetView topLeftCell="A70" workbookViewId="0">
      <selection activeCell="C1" sqref="C1:E1048576"/>
    </sheetView>
  </sheetViews>
  <sheetFormatPr defaultRowHeight="15" x14ac:dyDescent="0.25"/>
  <cols>
    <col min="1" max="1" width="5.5703125" customWidth="1"/>
    <col min="3" max="5" width="0" hidden="1" customWidth="1"/>
  </cols>
  <sheetData>
    <row r="2" spans="2:6" x14ac:dyDescent="0.25">
      <c r="B2" t="s">
        <v>0</v>
      </c>
    </row>
    <row r="3" spans="2:6" x14ac:dyDescent="0.25">
      <c r="C3" t="s">
        <v>2641</v>
      </c>
    </row>
    <row r="4" spans="2:6" x14ac:dyDescent="0.25">
      <c r="B4" t="s">
        <v>2642</v>
      </c>
      <c r="C4" t="s">
        <v>2</v>
      </c>
      <c r="D4" t="s">
        <v>2643</v>
      </c>
      <c r="F4" t="str">
        <f>CONCATENATE($C$3,D4)</f>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хозяйстве:лопаты штыковые и совковые</v>
      </c>
    </row>
    <row r="5" spans="2:6" x14ac:dyDescent="0.25">
      <c r="B5" t="s">
        <v>2644</v>
      </c>
      <c r="C5" t="s">
        <v>2</v>
      </c>
      <c r="D5" t="s">
        <v>2645</v>
      </c>
      <c r="F5" t="str">
        <f t="shared" ref="F5:F9" si="0">CONCATENATE($C$3,D5)</f>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хозяйстве:мотыги, кирки, тяпки и грабли</v>
      </c>
    </row>
    <row r="6" spans="2:6" x14ac:dyDescent="0.25">
      <c r="B6" t="s">
        <v>2646</v>
      </c>
      <c r="C6" t="s">
        <v>2</v>
      </c>
      <c r="D6" t="s">
        <v>2647</v>
      </c>
      <c r="F6" t="str">
        <f t="shared" si="0"/>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хозяйстве:топоры, секачи и аналогичные рубящие инструменты</v>
      </c>
    </row>
    <row r="7" spans="2:6" x14ac:dyDescent="0.25">
      <c r="B7" t="s">
        <v>2648</v>
      </c>
      <c r="C7" t="s">
        <v>2</v>
      </c>
      <c r="D7" t="s">
        <v>2649</v>
      </c>
      <c r="F7" t="str">
        <f t="shared" si="0"/>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хозяйстве:секаторы и аналогичные ножницы для работы одной рукой (включая ножницы для разделки птицы)</v>
      </c>
    </row>
    <row r="8" spans="2:6" x14ac:dyDescent="0.25">
      <c r="B8" t="s">
        <v>2650</v>
      </c>
      <c r="C8" t="s">
        <v>2</v>
      </c>
      <c r="D8" t="s">
        <v>2651</v>
      </c>
      <c r="F8" t="str">
        <f t="shared" si="0"/>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хозяйстве:ножницы для подрезки живой изгороди, секаторы и аналогичные ножницы для работы двумя руками</v>
      </c>
    </row>
    <row r="9" spans="2:6" x14ac:dyDescent="0.25">
      <c r="B9" t="s">
        <v>2652</v>
      </c>
      <c r="C9" t="s">
        <v>2</v>
      </c>
      <c r="D9" t="s">
        <v>2653</v>
      </c>
      <c r="F9" t="str">
        <f t="shared" si="0"/>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хозяйстве:инструменты ручные прочие, используемые в сельском хозяйстве, садоводстве или лесном хозяйстве</v>
      </c>
    </row>
    <row r="11" spans="2:6" x14ac:dyDescent="0.25">
      <c r="C11" t="s">
        <v>2654</v>
      </c>
    </row>
    <row r="12" spans="2:6" x14ac:dyDescent="0.25">
      <c r="B12" t="s">
        <v>2655</v>
      </c>
      <c r="C12" t="s">
        <v>2</v>
      </c>
      <c r="D12" t="s">
        <v>2656</v>
      </c>
      <c r="F12" t="str">
        <f>CONCATENATE($C$11,D12)</f>
        <v>Пилы ручные; полотна для пил всех типов (включая полотна пил для продольной резки, для прорезывания пазов или беззубые):пилы ручные</v>
      </c>
    </row>
    <row r="13" spans="2:6" x14ac:dyDescent="0.25">
      <c r="B13" t="s">
        <v>2657</v>
      </c>
      <c r="C13" t="s">
        <v>2</v>
      </c>
      <c r="D13" t="s">
        <v>2658</v>
      </c>
      <c r="F13" t="str">
        <f>CONCATENATE($C$11,D13)</f>
        <v>Пилы ручные; полотна для пил всех типов (включая полотна пил для продольной резки, для прорезывания пазов или беззубые):полотна для ленточных пил</v>
      </c>
    </row>
    <row r="14" spans="2:6" x14ac:dyDescent="0.25">
      <c r="C14" t="s">
        <v>2</v>
      </c>
      <c r="D14" t="s">
        <v>2659</v>
      </c>
    </row>
    <row r="15" spans="2:6" x14ac:dyDescent="0.25">
      <c r="B15" t="s">
        <v>2660</v>
      </c>
      <c r="C15" t="s">
        <v>5</v>
      </c>
      <c r="D15" t="s">
        <v>2661</v>
      </c>
      <c r="F15" t="str">
        <f>CONCATENATE($C$11,$D$14,D15)</f>
        <v>Пилы ручные; полотна для пил всех типов (включая полотна пил для продольной резки, для прорезывания пазов или беззубые):полотна для циркулярных пил (включая полотна для пил продольной резки или для прорезывания пазов):с рабочей частью из стали</v>
      </c>
    </row>
    <row r="16" spans="2:6" x14ac:dyDescent="0.25">
      <c r="B16" t="s">
        <v>2662</v>
      </c>
      <c r="C16" t="s">
        <v>5</v>
      </c>
      <c r="D16" t="s">
        <v>2663</v>
      </c>
      <c r="F16" t="str">
        <f t="shared" ref="F16" si="1">CONCATENATE($C$11,$D$14,D16)</f>
        <v>Пилы ручные; полотна для пил всех типов (включая полотна пил для продольной резки, для прорезывания пазов или беззубые):полотна для циркулярных пил (включая полотна для пил продольной резки или для прорезывания пазов):прочие, включая части</v>
      </c>
    </row>
    <row r="17" spans="2:6" x14ac:dyDescent="0.25">
      <c r="B17" t="s">
        <v>2664</v>
      </c>
      <c r="C17" t="s">
        <v>2</v>
      </c>
      <c r="D17" t="s">
        <v>2665</v>
      </c>
      <c r="F17" t="str">
        <f>CONCATENATE($C$11,D17)</f>
        <v>Пилы ручные; полотна для пил всех типов (включая полотна пил для продольной резки, для прорезывания пазов или беззубые):полотна для цепных пил</v>
      </c>
    </row>
    <row r="18" spans="2:6" x14ac:dyDescent="0.25">
      <c r="C18" t="s">
        <v>2</v>
      </c>
      <c r="D18" t="s">
        <v>2666</v>
      </c>
    </row>
    <row r="19" spans="2:6" x14ac:dyDescent="0.25">
      <c r="B19" t="s">
        <v>2667</v>
      </c>
      <c r="C19" t="s">
        <v>5</v>
      </c>
      <c r="D19" t="s">
        <v>2668</v>
      </c>
      <c r="F19" t="str">
        <f>CONCATENATE($C$11,$D$18,D19)</f>
        <v>Пилы ручные; полотна для пил всех типов (включая полотна пил для продольной резки, для прорезывания пазов или беззубые):полотна для пил прочие:прямолинейные полотна для пил по металлу</v>
      </c>
    </row>
    <row r="20" spans="2:6" x14ac:dyDescent="0.25">
      <c r="B20" t="s">
        <v>2669</v>
      </c>
      <c r="C20" t="s">
        <v>5</v>
      </c>
      <c r="D20" t="s">
        <v>67</v>
      </c>
      <c r="F20" t="str">
        <f>CONCATENATE($C$11,$D$18,D20)</f>
        <v>Пилы ручные; полотна для пил всех типов (включая полотна пил для продольной резки, для прорезывания пазов или беззубые):полотна для пил прочие:прочие</v>
      </c>
    </row>
    <row r="22" spans="2:6" x14ac:dyDescent="0.25">
      <c r="C22" t="s">
        <v>2670</v>
      </c>
    </row>
    <row r="23" spans="2:6" x14ac:dyDescent="0.25">
      <c r="B23" t="s">
        <v>2671</v>
      </c>
      <c r="C23" t="s">
        <v>2</v>
      </c>
      <c r="D23" t="s">
        <v>2672</v>
      </c>
      <c r="F23" t="str">
        <f>CONCATENATE($C$22,D23)</f>
        <v>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инструменты:напильники, надфили, рашпили и аналогичные инструменты</v>
      </c>
    </row>
    <row r="24" spans="2:6" x14ac:dyDescent="0.25">
      <c r="B24" t="s">
        <v>2673</v>
      </c>
      <c r="C24" t="s">
        <v>2</v>
      </c>
      <c r="D24" t="s">
        <v>2674</v>
      </c>
      <c r="F24" t="str">
        <f t="shared" ref="F24:F26" si="2">CONCATENATE($C$22,D24)</f>
        <v>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инструменты:клещи (включая кусачки), плоскогубцы, пассатижи, пинцеты, щипчики и аналогичные инструменты</v>
      </c>
    </row>
    <row r="25" spans="2:6" x14ac:dyDescent="0.25">
      <c r="B25" t="s">
        <v>2675</v>
      </c>
      <c r="C25" t="s">
        <v>2</v>
      </c>
      <c r="D25" t="s">
        <v>2676</v>
      </c>
      <c r="F25" t="str">
        <f t="shared" si="2"/>
        <v>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инструменты:ножницы для резки металла и аналогичные инструменты</v>
      </c>
    </row>
    <row r="26" spans="2:6" x14ac:dyDescent="0.25">
      <c r="B26" t="s">
        <v>2677</v>
      </c>
      <c r="C26" t="s">
        <v>2</v>
      </c>
      <c r="D26" t="s">
        <v>2678</v>
      </c>
      <c r="F26" t="str">
        <f t="shared" si="2"/>
        <v>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инструменты:устройства трубоотрезные, ножницы болторезные, пробойники и аналогичные инструменты</v>
      </c>
    </row>
    <row r="28" spans="2:6" x14ac:dyDescent="0.25">
      <c r="C28" t="s">
        <v>2679</v>
      </c>
    </row>
    <row r="29" spans="2:6" x14ac:dyDescent="0.25">
      <c r="C29" t="s">
        <v>2</v>
      </c>
      <c r="D29" t="s">
        <v>2680</v>
      </c>
    </row>
    <row r="30" spans="2:6" x14ac:dyDescent="0.25">
      <c r="B30" t="s">
        <v>2681</v>
      </c>
      <c r="C30" t="s">
        <v>5</v>
      </c>
      <c r="D30" t="s">
        <v>2682</v>
      </c>
      <c r="F30" t="str">
        <f>CONCATENATE($C$28,$D$29,D30)</f>
        <v>Ключи гаечные ручные (включая гаечные ключи с торсиометрами, но исключая воротки); сменные головки для гаечных ключей, с ручками или без них:ключи гаечные ручные:неразводные</v>
      </c>
    </row>
    <row r="31" spans="2:6" x14ac:dyDescent="0.25">
      <c r="B31" t="s">
        <v>2683</v>
      </c>
      <c r="C31" t="s">
        <v>5</v>
      </c>
      <c r="D31" t="s">
        <v>2684</v>
      </c>
      <c r="F31" t="str">
        <f t="shared" ref="F31" si="3">CONCATENATE($C$28,$D$29,D31)</f>
        <v>Ключи гаечные ручные (включая гаечные ключи с торсиометрами, но исключая воротки); сменные головки для гаечных ключей, с ручками или без них:ключи гаечные ручные:разводные</v>
      </c>
    </row>
    <row r="32" spans="2:6" x14ac:dyDescent="0.25">
      <c r="B32" t="s">
        <v>2685</v>
      </c>
      <c r="C32" t="s">
        <v>2</v>
      </c>
      <c r="D32" t="s">
        <v>2686</v>
      </c>
      <c r="F32" t="str">
        <f>CONCATENATE($C$28,D32)</f>
        <v>Ключи гаечные ручные (включая гаечные ключи с торсиометрами, но исключая воротки); сменные головки для гаечных ключей, с ручками или без них:головки для гаечных ключей сменные, с ручками или без них</v>
      </c>
    </row>
    <row r="34" spans="2:6" x14ac:dyDescent="0.25">
      <c r="C34" t="s">
        <v>2687</v>
      </c>
    </row>
    <row r="35" spans="2:6" x14ac:dyDescent="0.25">
      <c r="B35" t="s">
        <v>2688</v>
      </c>
      <c r="C35" t="s">
        <v>2</v>
      </c>
      <c r="D35" t="s">
        <v>2689</v>
      </c>
      <c r="F35" t="str">
        <f>CONCATENATE($C$34,D35)</f>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конструкциями, с ручным или ножным приводом:инструменты для сверления, нарезания наружной или внутренней резьбы</v>
      </c>
    </row>
    <row r="36" spans="2:6" x14ac:dyDescent="0.25">
      <c r="B36" t="s">
        <v>2690</v>
      </c>
      <c r="C36" t="s">
        <v>2</v>
      </c>
      <c r="D36" t="s">
        <v>2691</v>
      </c>
      <c r="F36" t="str">
        <f t="shared" ref="F36:F38" si="4">CONCATENATE($C$34,D36)</f>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конструкциями, с ручным или ножным приводом:молотки и кувалды</v>
      </c>
    </row>
    <row r="37" spans="2:6" x14ac:dyDescent="0.25">
      <c r="B37" t="s">
        <v>2692</v>
      </c>
      <c r="C37" t="s">
        <v>2</v>
      </c>
      <c r="D37" t="s">
        <v>2693</v>
      </c>
      <c r="F37" t="str">
        <f t="shared" si="4"/>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конструкциями, с ручным или ножным приводом:рубанки, долота, стамески и аналогичные режущие инструменты для обработки древесины</v>
      </c>
    </row>
    <row r="38" spans="2:6" x14ac:dyDescent="0.25">
      <c r="B38" t="s">
        <v>2694</v>
      </c>
      <c r="C38" t="s">
        <v>2</v>
      </c>
      <c r="D38" t="s">
        <v>2695</v>
      </c>
      <c r="F38" t="str">
        <f t="shared" si="4"/>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конструкциями, с ручным или ножным приводом:отвертки</v>
      </c>
    </row>
    <row r="39" spans="2:6" x14ac:dyDescent="0.25">
      <c r="C39" t="s">
        <v>2</v>
      </c>
      <c r="D39" t="s">
        <v>2696</v>
      </c>
    </row>
    <row r="40" spans="2:6" x14ac:dyDescent="0.25">
      <c r="B40" t="s">
        <v>2697</v>
      </c>
      <c r="C40" t="s">
        <v>5</v>
      </c>
      <c r="D40" t="s">
        <v>2698</v>
      </c>
      <c r="F40" t="str">
        <f>CONCATENATE($C$34,$D$39,D40)</f>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конструкциями, с ручным или ножным приводом:инструменты ручные прочие (включая алмазные стеклорезы):инструменты бытовые</v>
      </c>
    </row>
    <row r="41" spans="2:6" x14ac:dyDescent="0.25">
      <c r="B41" t="s">
        <v>2699</v>
      </c>
      <c r="C41" t="s">
        <v>5</v>
      </c>
      <c r="D41" t="s">
        <v>67</v>
      </c>
      <c r="F41" t="str">
        <f>CONCATENATE($C$34,$D$39,D41)</f>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конструкциями, с ручным или ножным приводом:инструменты ручные прочие (включая алмазные стеклорезы):прочие</v>
      </c>
    </row>
    <row r="42" spans="2:6" x14ac:dyDescent="0.25">
      <c r="B42" t="s">
        <v>2700</v>
      </c>
      <c r="C42" t="s">
        <v>2</v>
      </c>
      <c r="D42" t="s">
        <v>2701</v>
      </c>
      <c r="F42" t="str">
        <f>CONCATENATE($C$34,D42)</f>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конструкциями, с ручным или ножным приводом:лампы паяльные</v>
      </c>
    </row>
    <row r="43" spans="2:6" x14ac:dyDescent="0.25">
      <c r="B43" t="s">
        <v>2702</v>
      </c>
      <c r="C43" t="s">
        <v>2</v>
      </c>
      <c r="D43" t="s">
        <v>2703</v>
      </c>
      <c r="F43" t="str">
        <f>CONCATENATE($C$34,D43)</f>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конструкциями, с ручным или ножным приводом:тиски, зажимы и аналогичные изделия</v>
      </c>
    </row>
    <row r="44" spans="2:6" x14ac:dyDescent="0.25">
      <c r="B44" t="s">
        <v>2704</v>
      </c>
      <c r="C44" t="s">
        <v>2</v>
      </c>
      <c r="D44" t="s">
        <v>2705</v>
      </c>
      <c r="F44" t="str">
        <f>CONCATENATE($C$34,D44)</f>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конструкциями, с ручным или ножным приводом:прочие, включая наборы изделий из двух или более субпозиций данной товарной позиции</v>
      </c>
    </row>
    <row r="46" spans="2:6" x14ac:dyDescent="0.25">
      <c r="B46" t="s">
        <v>2706</v>
      </c>
      <c r="C46" t="s">
        <v>2707</v>
      </c>
      <c r="F46" t="str">
        <f>C46</f>
        <v>Инструменты из двух или более товарных позиций 82.02 - 82.05, в наборах, предназначенных для розничной продажи.</v>
      </c>
    </row>
    <row r="48" spans="2:6" x14ac:dyDescent="0.25">
      <c r="B48" t="s">
        <v>0</v>
      </c>
    </row>
    <row r="49" spans="2:6" x14ac:dyDescent="0.25">
      <c r="C49" t="s">
        <v>2708</v>
      </c>
    </row>
    <row r="50" spans="2:6" x14ac:dyDescent="0.25">
      <c r="C50" t="s">
        <v>2</v>
      </c>
      <c r="D50" t="s">
        <v>2709</v>
      </c>
    </row>
    <row r="51" spans="2:6" x14ac:dyDescent="0.25">
      <c r="B51" t="s">
        <v>2710</v>
      </c>
      <c r="C51" t="s">
        <v>5</v>
      </c>
      <c r="D51" t="s">
        <v>2711</v>
      </c>
      <c r="F51" t="str">
        <f>CONCATENATE($C$49,$D$50,D51)</f>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бурения скальных пород или грунтов:с рабочей частью из металлокерамики</v>
      </c>
    </row>
    <row r="52" spans="2:6" x14ac:dyDescent="0.25">
      <c r="B52" t="s">
        <v>2712</v>
      </c>
      <c r="C52" t="s">
        <v>5</v>
      </c>
      <c r="D52" t="s">
        <v>2663</v>
      </c>
      <c r="F52" t="str">
        <f>CONCATENATE($C$49,$D$50,D52)</f>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бурения скальных пород или грунтов:прочие, включая части</v>
      </c>
    </row>
    <row r="53" spans="2:6" x14ac:dyDescent="0.25">
      <c r="B53" t="s">
        <v>2713</v>
      </c>
      <c r="C53" t="s">
        <v>2</v>
      </c>
      <c r="D53" t="s">
        <v>2714</v>
      </c>
      <c r="F53" t="str">
        <f>CONCATENATE($C$49,D53)</f>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грунтов:фильеры для волочения или экструдирования металла</v>
      </c>
    </row>
    <row r="54" spans="2:6" x14ac:dyDescent="0.25">
      <c r="B54" t="s">
        <v>2715</v>
      </c>
      <c r="C54" t="s">
        <v>2</v>
      </c>
      <c r="D54" t="s">
        <v>2716</v>
      </c>
      <c r="F54" t="str">
        <f t="shared" ref="F54:F60" si="5">CONCATENATE($C$49,D54)</f>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прессования, штамповки или вырубки</v>
      </c>
    </row>
    <row r="55" spans="2:6" x14ac:dyDescent="0.25">
      <c r="B55" t="s">
        <v>2717</v>
      </c>
      <c r="C55" t="s">
        <v>2</v>
      </c>
      <c r="D55" t="s">
        <v>2718</v>
      </c>
      <c r="F55" t="str">
        <f t="shared" si="5"/>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нарезания внутренней или наружной резьбы</v>
      </c>
    </row>
    <row r="56" spans="2:6" x14ac:dyDescent="0.25">
      <c r="B56" t="s">
        <v>2719</v>
      </c>
      <c r="C56" t="s">
        <v>2</v>
      </c>
      <c r="D56" t="s">
        <v>2720</v>
      </c>
      <c r="F56" t="str">
        <f t="shared" si="5"/>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сверления, кроме инструментов для бурения скальных пород</v>
      </c>
    </row>
    <row r="57" spans="2:6" x14ac:dyDescent="0.25">
      <c r="B57" t="s">
        <v>2721</v>
      </c>
      <c r="C57" t="s">
        <v>2</v>
      </c>
      <c r="D57" t="s">
        <v>2722</v>
      </c>
      <c r="F57" t="str">
        <f t="shared" si="5"/>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растачивания или протягивания</v>
      </c>
    </row>
    <row r="58" spans="2:6" x14ac:dyDescent="0.25">
      <c r="B58" t="s">
        <v>2723</v>
      </c>
      <c r="C58" t="s">
        <v>2</v>
      </c>
      <c r="D58" t="s">
        <v>2724</v>
      </c>
      <c r="F58" t="str">
        <f t="shared" si="5"/>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фрезерования</v>
      </c>
    </row>
    <row r="59" spans="2:6" x14ac:dyDescent="0.25">
      <c r="B59" t="s">
        <v>2725</v>
      </c>
      <c r="C59" t="s">
        <v>2</v>
      </c>
      <c r="D59" t="s">
        <v>2726</v>
      </c>
      <c r="F59" t="str">
        <f t="shared" si="5"/>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токарной обработки</v>
      </c>
    </row>
    <row r="60" spans="2:6" x14ac:dyDescent="0.25">
      <c r="B60" t="s">
        <v>2727</v>
      </c>
      <c r="C60" t="s">
        <v>2</v>
      </c>
      <c r="D60" t="s">
        <v>2728</v>
      </c>
      <c r="F60" t="str">
        <f t="shared" si="5"/>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сменные прочие</v>
      </c>
    </row>
    <row r="62" spans="2:6" x14ac:dyDescent="0.25">
      <c r="C62" t="s">
        <v>2729</v>
      </c>
    </row>
    <row r="63" spans="2:6" x14ac:dyDescent="0.25">
      <c r="B63" t="s">
        <v>2730</v>
      </c>
      <c r="C63" t="s">
        <v>2</v>
      </c>
      <c r="D63" t="s">
        <v>2731</v>
      </c>
      <c r="F63" t="str">
        <f>CONCATENATE($C$62,D63)</f>
        <v>Ножи и режущие лезвия для машин или механических приспособлений:для обработки металла</v>
      </c>
    </row>
    <row r="64" spans="2:6" x14ac:dyDescent="0.25">
      <c r="B64" t="s">
        <v>2732</v>
      </c>
      <c r="C64" t="s">
        <v>2</v>
      </c>
      <c r="D64" t="s">
        <v>2733</v>
      </c>
      <c r="F64" t="str">
        <f t="shared" ref="F64:F66" si="6">CONCATENATE($C$62,D64)</f>
        <v>Ножи и режущие лезвия для машин или механических приспособлений:для обработки древесины</v>
      </c>
    </row>
    <row r="65" spans="2:6" x14ac:dyDescent="0.25">
      <c r="B65" t="s">
        <v>2734</v>
      </c>
      <c r="C65" t="s">
        <v>2</v>
      </c>
      <c r="D65" t="s">
        <v>2735</v>
      </c>
      <c r="F65" t="str">
        <f t="shared" si="6"/>
        <v>Ножи и режущие лезвия для машин или механических приспособлений:для кухонных приборов или для машин, используемых в пищевой промышленности</v>
      </c>
    </row>
    <row r="66" spans="2:6" x14ac:dyDescent="0.25">
      <c r="B66" t="s">
        <v>2736</v>
      </c>
      <c r="C66" t="s">
        <v>2</v>
      </c>
      <c r="D66" t="s">
        <v>2737</v>
      </c>
      <c r="F66" t="str">
        <f t="shared" si="6"/>
        <v>Ножи и режущие лезвия для машин или механических приспособлений:для машин, применяемых в сельском хозяйстве, садоводстве или лесном хозяйстве</v>
      </c>
    </row>
    <row r="67" spans="2:6" x14ac:dyDescent="0.25">
      <c r="B67" t="s">
        <v>2738</v>
      </c>
      <c r="C67" t="s">
        <v>2</v>
      </c>
      <c r="D67" t="s">
        <v>67</v>
      </c>
      <c r="F67" t="str">
        <f>CONCATENATE($C$62,D67)</f>
        <v>Ножи и режущие лезвия для машин или механических приспособлений:прочие</v>
      </c>
    </row>
    <row r="69" spans="2:6" x14ac:dyDescent="0.25">
      <c r="B69" t="s">
        <v>2739</v>
      </c>
      <c r="C69" t="s">
        <v>2740</v>
      </c>
      <c r="F69" t="str">
        <f>C69</f>
        <v>Пластины, бруски, наконечники и аналогичные изделия для инструментов, не установленные на них, из металлокерамики.</v>
      </c>
    </row>
    <row r="71" spans="2:6" x14ac:dyDescent="0.25">
      <c r="B71" t="s">
        <v>2741</v>
      </c>
      <c r="C71" t="s">
        <v>2742</v>
      </c>
      <c r="F71" t="str">
        <f>C71</f>
        <v>Устройства ручные механические массой 10 кг или менее для приготовления, обработки или подачи пищи или напитков.</v>
      </c>
    </row>
    <row r="73" spans="2:6" x14ac:dyDescent="0.25">
      <c r="C73" t="s">
        <v>2743</v>
      </c>
    </row>
    <row r="74" spans="2:6" x14ac:dyDescent="0.25">
      <c r="B74" t="s">
        <v>2744</v>
      </c>
      <c r="C74" t="s">
        <v>2</v>
      </c>
      <c r="D74" t="s">
        <v>2745</v>
      </c>
      <c r="F74" t="str">
        <f>CONCATENATE($C$73,D74)</f>
        <v>Ножи с режущими лезвиями, пилообразными или нет (включая ножи для обрезки деревьев), кроме ножей товарной позиции 82.08, и лезвия для них:наборы различных изделий</v>
      </c>
    </row>
    <row r="75" spans="2:6" x14ac:dyDescent="0.25">
      <c r="C75" t="s">
        <v>2</v>
      </c>
      <c r="D75" t="s">
        <v>87</v>
      </c>
    </row>
    <row r="76" spans="2:6" x14ac:dyDescent="0.25">
      <c r="B76" t="s">
        <v>2746</v>
      </c>
      <c r="C76" t="s">
        <v>5</v>
      </c>
      <c r="D76" t="s">
        <v>2747</v>
      </c>
      <c r="F76" t="str">
        <f>CONCATENATE($C$73,$D$75,D76)</f>
        <v>Ножи с режущими лезвиями, пилообразными или нет (включая ножи для обрезки деревьев), кроме ножей товарной позиции 82.08, и лезвия для них:прочие:столовые ножи с фиксированными лезвиями</v>
      </c>
    </row>
    <row r="77" spans="2:6" x14ac:dyDescent="0.25">
      <c r="B77" t="s">
        <v>2748</v>
      </c>
      <c r="C77" t="s">
        <v>5</v>
      </c>
      <c r="D77" t="s">
        <v>2749</v>
      </c>
      <c r="F77" t="str">
        <f t="shared" ref="F77:F80" si="7">CONCATENATE($C$73,$D$75,D77)</f>
        <v>Ножи с режущими лезвиями, пилообразными или нет (включая ножи для обрезки деревьев), кроме ножей товарной позиции 82.08, и лезвия для них:прочие:прочие ножи с фиксированными лезвиями</v>
      </c>
    </row>
    <row r="78" spans="2:6" x14ac:dyDescent="0.25">
      <c r="B78" t="s">
        <v>2750</v>
      </c>
      <c r="C78" t="s">
        <v>5</v>
      </c>
      <c r="D78" t="s">
        <v>2751</v>
      </c>
      <c r="F78" t="str">
        <f t="shared" si="7"/>
        <v>Ножи с режущими лезвиями, пилообразными или нет (включая ножи для обрезки деревьев), кроме ножей товарной позиции 82.08, и лезвия для них:прочие:ножи с нефиксированными лезвиями</v>
      </c>
    </row>
    <row r="79" spans="2:6" x14ac:dyDescent="0.25">
      <c r="B79" t="s">
        <v>2752</v>
      </c>
      <c r="C79" t="s">
        <v>5</v>
      </c>
      <c r="D79" t="s">
        <v>2753</v>
      </c>
      <c r="F79" t="str">
        <f t="shared" si="7"/>
        <v>Ножи с режущими лезвиями, пилообразными или нет (включая ножи для обрезки деревьев), кроме ножей товарной позиции 82.08, и лезвия для них:прочие:лезвия</v>
      </c>
    </row>
    <row r="80" spans="2:6" x14ac:dyDescent="0.25">
      <c r="B80" t="s">
        <v>2754</v>
      </c>
      <c r="C80" t="s">
        <v>5</v>
      </c>
      <c r="D80" t="s">
        <v>2755</v>
      </c>
      <c r="F80" t="str">
        <f t="shared" si="7"/>
        <v>Ножи с режущими лезвиями, пилообразными или нет (включая ножи для обрезки деревьев), кроме ножей товарной позиции 82.08, и лезвия для них:прочие:рукоятки из недрагоценных металлов</v>
      </c>
    </row>
    <row r="82" spans="2:6" x14ac:dyDescent="0.25">
      <c r="C82" t="s">
        <v>2756</v>
      </c>
    </row>
    <row r="83" spans="2:6" x14ac:dyDescent="0.25">
      <c r="B83" t="s">
        <v>2757</v>
      </c>
      <c r="C83" t="s">
        <v>2</v>
      </c>
      <c r="D83" t="s">
        <v>2758</v>
      </c>
      <c r="F83" t="str">
        <f>CONCATENATE($C$82,D83)</f>
        <v>Бритвы и лезвия для них (включая полосовые заготовки для лезвий):бритвы</v>
      </c>
    </row>
    <row r="84" spans="2:6" x14ac:dyDescent="0.25">
      <c r="B84" t="s">
        <v>2759</v>
      </c>
      <c r="C84" t="s">
        <v>2</v>
      </c>
      <c r="D84" t="s">
        <v>2760</v>
      </c>
      <c r="F84" t="str">
        <f>CONCATENATE($C$82,D84)</f>
        <v>Бритвы и лезвия для них (включая полосовые заготовки для лезвий):лезвия для безопасных бритв, включая полосовые заготовки для лезвий</v>
      </c>
    </row>
    <row r="85" spans="2:6" x14ac:dyDescent="0.25">
      <c r="B85" t="s">
        <v>2761</v>
      </c>
      <c r="C85" t="s">
        <v>2</v>
      </c>
      <c r="D85" t="s">
        <v>2762</v>
      </c>
      <c r="F85" t="str">
        <f>CONCATENATE($C$82,D85)</f>
        <v>Бритвы и лезвия для них (включая полосовые заготовки для лезвий):прочие части</v>
      </c>
    </row>
    <row r="87" spans="2:6" x14ac:dyDescent="0.25">
      <c r="B87" t="s">
        <v>2763</v>
      </c>
      <c r="C87" t="s">
        <v>2764</v>
      </c>
      <c r="F87" t="str">
        <f>C87</f>
        <v>Ножницы, портновские ножницы и аналогичные ножницы, и лезвия для них.</v>
      </c>
    </row>
    <row r="89" spans="2:6" x14ac:dyDescent="0.25">
      <c r="C89" t="s">
        <v>2765</v>
      </c>
    </row>
    <row r="90" spans="2:6" x14ac:dyDescent="0.25">
      <c r="B90" t="s">
        <v>2766</v>
      </c>
      <c r="C90" t="s">
        <v>2</v>
      </c>
      <c r="D90" t="s">
        <v>2767</v>
      </c>
      <c r="F90" t="str">
        <f>CONCATENATE($C$89,D90)</f>
        <v>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ногтей):ножи для бумаги, вскрытия конвертов и подчистки текстов, точилки для карандашей и лезвия для них</v>
      </c>
    </row>
    <row r="91" spans="2:6" x14ac:dyDescent="0.25">
      <c r="B91" t="s">
        <v>2768</v>
      </c>
      <c r="C91" t="s">
        <v>2</v>
      </c>
      <c r="D91" t="s">
        <v>2769</v>
      </c>
      <c r="F91" t="str">
        <f t="shared" ref="F91:F92" si="8">CONCATENATE($C$89,D91)</f>
        <v>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ногтей):наборы и инструменты маникюрные или педикюрные (включая пилки для ногтей)</v>
      </c>
    </row>
    <row r="92" spans="2:6" x14ac:dyDescent="0.25">
      <c r="B92" t="s">
        <v>2770</v>
      </c>
      <c r="C92" t="s">
        <v>2</v>
      </c>
      <c r="D92" t="s">
        <v>67</v>
      </c>
      <c r="F92" t="str">
        <f t="shared" si="8"/>
        <v>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ногтей):прочие</v>
      </c>
    </row>
    <row r="94" spans="2:6" x14ac:dyDescent="0.25">
      <c r="C94" t="s">
        <v>2771</v>
      </c>
    </row>
    <row r="95" spans="2:6" x14ac:dyDescent="0.25">
      <c r="B95" t="s">
        <v>2772</v>
      </c>
      <c r="C95" t="s">
        <v>2</v>
      </c>
      <c r="D95" t="s">
        <v>2773</v>
      </c>
      <c r="F95" t="str">
        <f>CONCATENATE($C$94,D95)</f>
        <v>Ложки, вилки, половники, шумовки, лопаточки для тортов, ножи для рыбы, масла, щипцы для сахара и аналогичные кухонные или столовые приборы:наборы кухонных или столовых приборов, содержащие, по крайней мере, одно изделие, покрытое драгоценным металлом гальваническим способом</v>
      </c>
    </row>
    <row r="96" spans="2:6" x14ac:dyDescent="0.25">
      <c r="B96" t="s">
        <v>2774</v>
      </c>
      <c r="C96" t="s">
        <v>2</v>
      </c>
      <c r="D96" t="s">
        <v>2775</v>
      </c>
      <c r="F96" t="str">
        <f>CONCATENATE($C$94,D96)</f>
        <v>Ложки, вилки, половники, шумовки, лопаточки для тортов, ножи для рыбы, масла, щипцы для сахара и аналогичные кухонные или столовые приборы:наборы кухонных или столовых приборов прочие</v>
      </c>
    </row>
    <row r="97" spans="2:6" x14ac:dyDescent="0.25">
      <c r="C97" t="s">
        <v>2</v>
      </c>
      <c r="D97" t="s">
        <v>87</v>
      </c>
    </row>
    <row r="98" spans="2:6" x14ac:dyDescent="0.25">
      <c r="B98" t="s">
        <v>2776</v>
      </c>
      <c r="C98" t="s">
        <v>5</v>
      </c>
      <c r="D98" t="s">
        <v>2777</v>
      </c>
      <c r="F98" t="str">
        <f>CONCATENATE($C$94,$D$97,D98)</f>
        <v>Ложки, вилки, половники, шумовки, лопаточки для тортов, ножи для рыбы, масла, щипцы для сахара и аналогичные кухонные или столовые приборы:прочие:покрытые драгоценным металлом гальваническим способом</v>
      </c>
    </row>
    <row r="99" spans="2:6" x14ac:dyDescent="0.25">
      <c r="B99" t="s">
        <v>2778</v>
      </c>
      <c r="C99" t="s">
        <v>5</v>
      </c>
      <c r="D99" t="s">
        <v>67</v>
      </c>
      <c r="F99" t="str">
        <f>CONCATENATE($C$94,$D$97,D99)</f>
        <v>Ложки, вилки, половники, шумовки, лопаточки для тортов, ножи для рыбы, масла, щипцы для сахара и аналогичные кухонные или столовые приборы:прочие:прочие</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0"/>
  <sheetViews>
    <sheetView topLeftCell="A28" workbookViewId="0">
      <selection activeCell="C1" sqref="C1:E1048576"/>
    </sheetView>
  </sheetViews>
  <sheetFormatPr defaultRowHeight="15" x14ac:dyDescent="0.25"/>
  <cols>
    <col min="1" max="1" width="5.42578125" customWidth="1"/>
    <col min="3" max="5" width="0" hidden="1" customWidth="1"/>
  </cols>
  <sheetData>
    <row r="2" spans="2:6" x14ac:dyDescent="0.25">
      <c r="B2" t="s">
        <v>0</v>
      </c>
    </row>
    <row r="3" spans="2:6" x14ac:dyDescent="0.25">
      <c r="C3" t="s">
        <v>2779</v>
      </c>
    </row>
    <row r="4" spans="2:6" x14ac:dyDescent="0.25">
      <c r="B4" t="s">
        <v>2780</v>
      </c>
      <c r="C4" t="s">
        <v>2</v>
      </c>
      <c r="D4" t="s">
        <v>2781</v>
      </c>
      <c r="F4" t="str">
        <f>CONCATENATE($C$3,D4)</f>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металлов:замки висячие</v>
      </c>
    </row>
    <row r="5" spans="2:6" x14ac:dyDescent="0.25">
      <c r="B5" t="s">
        <v>2782</v>
      </c>
      <c r="C5" t="s">
        <v>2</v>
      </c>
      <c r="D5" t="s">
        <v>2783</v>
      </c>
      <c r="F5" t="str">
        <f t="shared" ref="F5:F9" si="0">CONCATENATE($C$3,D5)</f>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металлов:замки, предназначенные для установки в моторных транспортных средствах</v>
      </c>
    </row>
    <row r="6" spans="2:6" x14ac:dyDescent="0.25">
      <c r="B6" t="s">
        <v>2784</v>
      </c>
      <c r="C6" t="s">
        <v>2</v>
      </c>
      <c r="D6" t="s">
        <v>2785</v>
      </c>
      <c r="F6" t="str">
        <f t="shared" si="0"/>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металлов:замки, предназначенные для установки в мебели</v>
      </c>
    </row>
    <row r="7" spans="2:6" x14ac:dyDescent="0.25">
      <c r="B7" t="s">
        <v>2786</v>
      </c>
      <c r="C7" t="s">
        <v>2</v>
      </c>
      <c r="D7" t="s">
        <v>2787</v>
      </c>
      <c r="F7" t="str">
        <f t="shared" si="0"/>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металлов:замки прочие</v>
      </c>
    </row>
    <row r="8" spans="2:6" x14ac:dyDescent="0.25">
      <c r="B8" t="s">
        <v>2788</v>
      </c>
      <c r="C8" t="s">
        <v>2</v>
      </c>
      <c r="D8" t="s">
        <v>2789</v>
      </c>
      <c r="F8" t="str">
        <f t="shared" si="0"/>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металлов:задвижки и рамки с задвижками, объединенные с замками</v>
      </c>
    </row>
    <row r="9" spans="2:6" x14ac:dyDescent="0.25">
      <c r="B9" t="s">
        <v>2790</v>
      </c>
      <c r="C9" t="s">
        <v>2</v>
      </c>
      <c r="D9" t="s">
        <v>1017</v>
      </c>
      <c r="F9" t="str">
        <f t="shared" si="0"/>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металлов:части</v>
      </c>
    </row>
    <row r="10" spans="2:6" x14ac:dyDescent="0.25">
      <c r="B10" t="s">
        <v>2791</v>
      </c>
      <c r="C10" t="s">
        <v>2</v>
      </c>
      <c r="D10" t="s">
        <v>2792</v>
      </c>
      <c r="F10" t="str">
        <f>CONCATENATE($C$3,D10)</f>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металлов:ключи, поставляемые отдельно</v>
      </c>
    </row>
    <row r="12" spans="2:6" x14ac:dyDescent="0.25">
      <c r="C12" t="s">
        <v>2793</v>
      </c>
    </row>
    <row r="13" spans="2:6" x14ac:dyDescent="0.25">
      <c r="B13" t="s">
        <v>2794</v>
      </c>
      <c r="C13" t="s">
        <v>2</v>
      </c>
      <c r="D13" t="s">
        <v>2795</v>
      </c>
      <c r="F13" t="str">
        <f>CONCATENATE($C$12,D13)</f>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дверей:шарниры</v>
      </c>
    </row>
    <row r="14" spans="2:6" x14ac:dyDescent="0.25">
      <c r="B14" t="s">
        <v>2796</v>
      </c>
      <c r="C14" t="s">
        <v>2</v>
      </c>
      <c r="D14" t="s">
        <v>2797</v>
      </c>
      <c r="F14" t="str">
        <f t="shared" ref="F14:F15" si="1">CONCATENATE($C$12,D14)</f>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дверей:мебельные колеса</v>
      </c>
    </row>
    <row r="15" spans="2:6" x14ac:dyDescent="0.25">
      <c r="B15" t="s">
        <v>2798</v>
      </c>
      <c r="C15" t="s">
        <v>2</v>
      </c>
      <c r="D15" t="s">
        <v>2799</v>
      </c>
      <c r="F15" t="str">
        <f t="shared" si="1"/>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дверей:крепежная арматура, фурнитура и аналогичные детали для моторных транспортных средств, прочие</v>
      </c>
    </row>
    <row r="16" spans="2:6" x14ac:dyDescent="0.25">
      <c r="C16" t="s">
        <v>2</v>
      </c>
      <c r="D16" t="s">
        <v>2800</v>
      </c>
    </row>
    <row r="17" spans="2:6" x14ac:dyDescent="0.25">
      <c r="B17" t="s">
        <v>2801</v>
      </c>
      <c r="C17" t="s">
        <v>5</v>
      </c>
      <c r="D17" t="s">
        <v>2802</v>
      </c>
      <c r="F17" t="str">
        <f>CONCATENATE($C$12,$D$16,D17)</f>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дверей:крепежная арматура, фурнитура и аналогичные детали прочие:применяемые в зданиях</v>
      </c>
    </row>
    <row r="18" spans="2:6" x14ac:dyDescent="0.25">
      <c r="B18" t="s">
        <v>2803</v>
      </c>
      <c r="C18" t="s">
        <v>5</v>
      </c>
      <c r="D18" t="s">
        <v>2804</v>
      </c>
      <c r="F18" t="str">
        <f t="shared" ref="F18:F19" si="2">CONCATENATE($C$12,$D$16,D18)</f>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дверей:крепежная арматура, фурнитура и аналогичные детали прочие:прочие, применяемые для мебели</v>
      </c>
    </row>
    <row r="19" spans="2:6" x14ac:dyDescent="0.25">
      <c r="B19" t="s">
        <v>2805</v>
      </c>
      <c r="C19" t="s">
        <v>5</v>
      </c>
      <c r="D19" t="s">
        <v>67</v>
      </c>
      <c r="F19" t="str">
        <f t="shared" si="2"/>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дверей:крепежная арматура, фурнитура и аналогичные детали прочие:прочие</v>
      </c>
    </row>
    <row r="20" spans="2:6" x14ac:dyDescent="0.25">
      <c r="B20" t="s">
        <v>2806</v>
      </c>
      <c r="C20" t="s">
        <v>2</v>
      </c>
      <c r="D20" t="s">
        <v>2807</v>
      </c>
      <c r="F20" t="str">
        <f>CONCATENATE($C$12,D20)</f>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дверей:вешалки для шляп, крючки для шляп, кронштейны и аналогичные изделия</v>
      </c>
    </row>
    <row r="21" spans="2:6" x14ac:dyDescent="0.25">
      <c r="B21" t="s">
        <v>2808</v>
      </c>
      <c r="C21" t="s">
        <v>2</v>
      </c>
      <c r="D21" t="s">
        <v>2809</v>
      </c>
      <c r="F21" t="str">
        <f>CONCATENATE($C$12,D21)</f>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дверей:автоматические устройства для закрывания дверей</v>
      </c>
    </row>
    <row r="23" spans="2:6" x14ac:dyDescent="0.25">
      <c r="B23" t="s">
        <v>2810</v>
      </c>
      <c r="C23" t="s">
        <v>2811</v>
      </c>
      <c r="F23" t="str">
        <f>C23</f>
        <v>Несгораемые шкафы, сейфы и двери и запирающиеся ящики для безопасного хранения ценностей в банковских хранилищах, ящики, специально предназначенные для хранения денег и документов, и аналогичные изделия, бронированные или усиленные, из недрагоценных металлов.</v>
      </c>
    </row>
    <row r="25" spans="2:6" x14ac:dyDescent="0.25">
      <c r="B25" t="s">
        <v>0</v>
      </c>
    </row>
    <row r="26" spans="2:6" x14ac:dyDescent="0.25">
      <c r="B26" t="s">
        <v>2812</v>
      </c>
      <c r="C26" t="s">
        <v>2813</v>
      </c>
      <c r="F26" t="str">
        <f>C26</f>
        <v>Шкафы для досье, шкафы для картотек, лотки для бумаг, подставки для бумаг, лотки для ручек, подставки для печатей и аналогичное конторское или канцелярское оборудование, из недрагоценных металлов, кроме конторской мебели товарной позиции 94.03.</v>
      </c>
    </row>
    <row r="28" spans="2:6" x14ac:dyDescent="0.25">
      <c r="C28" t="s">
        <v>2814</v>
      </c>
    </row>
    <row r="29" spans="2:6" x14ac:dyDescent="0.25">
      <c r="B29" t="s">
        <v>2815</v>
      </c>
      <c r="C29" t="s">
        <v>2</v>
      </c>
      <c r="D29" t="s">
        <v>2816</v>
      </c>
      <c r="F29" t="str">
        <f>CONCATENATE($C$28,D29)</f>
        <v>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 недрагоценных металлов:фурнитура для скоросшивателей или папок</v>
      </c>
    </row>
    <row r="30" spans="2:6" x14ac:dyDescent="0.25">
      <c r="B30" t="s">
        <v>2817</v>
      </c>
      <c r="C30" t="s">
        <v>2</v>
      </c>
      <c r="D30" t="s">
        <v>2818</v>
      </c>
      <c r="F30" t="str">
        <f t="shared" ref="F30:F31" si="3">CONCATENATE($C$28,D30)</f>
        <v>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 недрагоценных металлов:проволочные скобы в блоках</v>
      </c>
    </row>
    <row r="31" spans="2:6" x14ac:dyDescent="0.25">
      <c r="B31" t="s">
        <v>2819</v>
      </c>
      <c r="C31" t="s">
        <v>2</v>
      </c>
      <c r="D31" t="s">
        <v>2663</v>
      </c>
      <c r="F31" t="str">
        <f t="shared" si="3"/>
        <v>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 недрагоценных металлов:прочие, включая части</v>
      </c>
    </row>
    <row r="33" spans="2:6" x14ac:dyDescent="0.25">
      <c r="C33" t="s">
        <v>2820</v>
      </c>
    </row>
    <row r="34" spans="2:6" x14ac:dyDescent="0.25">
      <c r="B34" t="s">
        <v>2821</v>
      </c>
      <c r="C34" t="s">
        <v>2</v>
      </c>
      <c r="D34" t="s">
        <v>2822</v>
      </c>
      <c r="F34" t="str">
        <f>CONCATENATE($C$33,D34)</f>
        <v>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металлов:колокола, гонги и аналогичные изделия</v>
      </c>
    </row>
    <row r="35" spans="2:6" x14ac:dyDescent="0.25">
      <c r="C35" t="s">
        <v>2</v>
      </c>
      <c r="D35" t="s">
        <v>2823</v>
      </c>
    </row>
    <row r="36" spans="2:6" x14ac:dyDescent="0.25">
      <c r="B36" t="s">
        <v>2824</v>
      </c>
      <c r="C36" t="s">
        <v>5</v>
      </c>
      <c r="D36" t="s">
        <v>2777</v>
      </c>
      <c r="F36" t="str">
        <f>CONCATENATE($C$33,$D$35,D36)</f>
        <v>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металлов:статуэтки и другие украшения:покрытые драгоценным металлом гальваническим способом</v>
      </c>
    </row>
    <row r="37" spans="2:6" x14ac:dyDescent="0.25">
      <c r="B37" t="s">
        <v>2825</v>
      </c>
      <c r="C37" t="s">
        <v>5</v>
      </c>
      <c r="D37" t="s">
        <v>67</v>
      </c>
      <c r="F37" t="str">
        <f t="shared" ref="F37" si="4">CONCATENATE($C$33,$D$35,D37)</f>
        <v>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металлов:статуэтки и другие украшения:прочие</v>
      </c>
    </row>
    <row r="38" spans="2:6" x14ac:dyDescent="0.25">
      <c r="B38" t="s">
        <v>2826</v>
      </c>
      <c r="C38" t="s">
        <v>2</v>
      </c>
      <c r="D38" t="s">
        <v>2827</v>
      </c>
      <c r="F38" t="str">
        <f>CONCATENATE($C$33,D38)</f>
        <v>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металлов:рамы для фотографий, картин или аналогичные рамы; зеркала</v>
      </c>
    </row>
    <row r="40" spans="2:6" x14ac:dyDescent="0.25">
      <c r="C40" t="s">
        <v>2828</v>
      </c>
    </row>
    <row r="41" spans="2:6" x14ac:dyDescent="0.25">
      <c r="B41" t="s">
        <v>2829</v>
      </c>
      <c r="C41" t="s">
        <v>2</v>
      </c>
      <c r="D41" t="s">
        <v>2830</v>
      </c>
      <c r="F41" t="str">
        <f>CONCATENATE($C$40,D41)</f>
        <v>Трубы гибкие из недрагоценных металлов, с фитингами или без них:из черных металлов</v>
      </c>
    </row>
    <row r="42" spans="2:6" x14ac:dyDescent="0.25">
      <c r="B42" t="s">
        <v>2831</v>
      </c>
      <c r="C42" t="s">
        <v>2</v>
      </c>
      <c r="D42" t="s">
        <v>2832</v>
      </c>
      <c r="F42" t="str">
        <f>CONCATENATE($C$40,D42)</f>
        <v>Трубы гибкие из недрагоценных металлов, с фитингами или без них:из прочих недрагоценных металлов</v>
      </c>
    </row>
    <row r="44" spans="2:6" x14ac:dyDescent="0.25">
      <c r="C44" t="s">
        <v>2833</v>
      </c>
    </row>
    <row r="45" spans="2:6" x14ac:dyDescent="0.25">
      <c r="B45" t="s">
        <v>2834</v>
      </c>
      <c r="C45" t="s">
        <v>2</v>
      </c>
      <c r="D45" t="s">
        <v>2835</v>
      </c>
      <c r="F45" t="str">
        <f>CONCATENATE($C$44,D45)</f>
        <v>Застежки, рамы с застежками, пряжки, пряжки-застежки, крючки, колечки, блочки и аналогичные изделия, из недрагоценных металлов, используемые для одежды, обуви, тентов, сумок, дорожных принадлежностей или других готовых изделий; заклепки трубчатые или раздвоенные, из недрагоценных металлов; бусины и блестки из недрагоценных металлов:крючки, колечки и блочки</v>
      </c>
    </row>
    <row r="46" spans="2:6" x14ac:dyDescent="0.25">
      <c r="B46" t="s">
        <v>2836</v>
      </c>
      <c r="C46" t="s">
        <v>2</v>
      </c>
      <c r="D46" t="s">
        <v>2837</v>
      </c>
      <c r="F46" t="str">
        <f t="shared" ref="F46:F47" si="5">CONCATENATE($C$44,D46)</f>
        <v>Застежки, рамы с застежками, пряжки, пряжки-застежки, крючки, колечки, блочки и аналогичные изделия, из недрагоценных металлов, используемые для одежды, обуви, тентов, сумок, дорожных принадлежностей или других готовых изделий; заклепки трубчатые или раздвоенные, из недрагоценных металлов; бусины и блестки из недрагоценных металлов:заклепки трубчатые или раздвоенные</v>
      </c>
    </row>
    <row r="47" spans="2:6" x14ac:dyDescent="0.25">
      <c r="B47" t="s">
        <v>2838</v>
      </c>
      <c r="C47" t="s">
        <v>2</v>
      </c>
      <c r="D47" t="s">
        <v>2663</v>
      </c>
      <c r="F47" t="str">
        <f t="shared" si="5"/>
        <v>Застежки, рамы с застежками, пряжки, пряжки-застежки, крючки, колечки, блочки и аналогичные изделия, из недрагоценных металлов, используемые для одежды, обуви, тентов, сумок, дорожных принадлежностей или других готовых изделий; заклепки трубчатые или раздвоенные, из недрагоценных металлов; бусины и блестки из недрагоценных металлов:прочие, включая части</v>
      </c>
    </row>
    <row r="49" spans="2:6" x14ac:dyDescent="0.25">
      <c r="C49" t="s">
        <v>2839</v>
      </c>
    </row>
    <row r="50" spans="2:6" x14ac:dyDescent="0.25">
      <c r="B50" t="s">
        <v>2840</v>
      </c>
      <c r="C50" t="s">
        <v>2</v>
      </c>
      <c r="D50" t="s">
        <v>2841</v>
      </c>
      <c r="F50" t="str">
        <f>CONCATENATE($C$49,D50)</f>
        <v>Пробки, колпачки и крышки (включая крончатые колпачки, завинчивающиеся колпачки и пробки с устройством для разливки), закупорочные крышки для бутылок, пробки нарезные, оболочки пробок, герметизирующие и прочие упаковочные принадлежности, из недрагоценных металлов:крончатые колпачки</v>
      </c>
    </row>
    <row r="51" spans="2:6" x14ac:dyDescent="0.25">
      <c r="B51" t="s">
        <v>2842</v>
      </c>
      <c r="C51" t="s">
        <v>2</v>
      </c>
      <c r="D51" t="s">
        <v>67</v>
      </c>
      <c r="F51" t="str">
        <f>CONCATENATE($C$49,D51)</f>
        <v>Пробки, колпачки и крышки (включая крончатые колпачки, завинчивающиеся колпачки и пробки с устройством для разливки), закупорочные крышки для бутылок, пробки нарезные, оболочки пробок, герметизирующие и прочие упаковочные принадлежности, из недрагоценных металлов:прочие</v>
      </c>
    </row>
    <row r="53" spans="2:6" x14ac:dyDescent="0.25">
      <c r="B53" t="s">
        <v>0</v>
      </c>
    </row>
    <row r="54" spans="2:6" x14ac:dyDescent="0.25">
      <c r="B54" t="s">
        <v>2843</v>
      </c>
      <c r="C54" t="s">
        <v>2844</v>
      </c>
      <c r="F54" t="str">
        <f>C54</f>
        <v>Таблички с указателями, наименованиями, адресами и аналогичные таблички, номера, буквы и прочие символы из недрагоценных металлов, кроме изделий товарной позиции 94.05.</v>
      </c>
    </row>
    <row r="56" spans="2:6" x14ac:dyDescent="0.25">
      <c r="C56" t="s">
        <v>2845</v>
      </c>
    </row>
    <row r="57" spans="2:6" x14ac:dyDescent="0.25">
      <c r="B57" t="s">
        <v>2846</v>
      </c>
      <c r="C57" t="s">
        <v>2</v>
      </c>
      <c r="D57" t="s">
        <v>2847</v>
      </c>
      <c r="F57" t="str">
        <f>CONCATENATE($C$56,D57)</f>
        <v>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осаждения металлов или карбидов металлов; проволока и прутки из спеченного порошка недрагоценных металлов, используемые для металлизации распылением:электроды из недрагоценных металлов с покрытием, используемые для дуговой электросварки</v>
      </c>
    </row>
    <row r="58" spans="2:6" x14ac:dyDescent="0.25">
      <c r="B58" t="s">
        <v>2848</v>
      </c>
      <c r="C58" t="s">
        <v>2</v>
      </c>
      <c r="D58" t="s">
        <v>2849</v>
      </c>
      <c r="F58" t="str">
        <f t="shared" ref="F58:F60" si="6">CONCATENATE($C$56,D58)</f>
        <v>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осаждения металлов или карбидов металлов; проволока и прутки из спеченного порошка недрагоценных металлов, используемые для металлизации распылением:проволока из недрагоценных металлов с сердечником, используемая для дуговой электросварки</v>
      </c>
    </row>
    <row r="59" spans="2:6" x14ac:dyDescent="0.25">
      <c r="B59" t="s">
        <v>2850</v>
      </c>
      <c r="C59" t="s">
        <v>2</v>
      </c>
      <c r="D59" t="s">
        <v>2851</v>
      </c>
      <c r="F59" t="str">
        <f t="shared" si="6"/>
        <v>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осаждения металлов или карбидов металлов; проволока и прутки из спеченного порошка недрагоценных металлов, используемые для металлизации распылением:прутки с покрытием и проволока с сердечником, используемые для низкотемпературной пайки, высокотемпературной пайки или для газовой сварки, из недрагоценных металлов</v>
      </c>
    </row>
    <row r="60" spans="2:6" x14ac:dyDescent="0.25">
      <c r="B60" t="s">
        <v>2852</v>
      </c>
      <c r="C60" t="s">
        <v>2</v>
      </c>
      <c r="D60" t="s">
        <v>67</v>
      </c>
      <c r="F60" t="str">
        <f t="shared" si="6"/>
        <v>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осаждения металлов или карбидов металлов; проволока и прутки из спеченного порошка недрагоценных металлов, используемые для металлизации распылением:прочие</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86"/>
  <sheetViews>
    <sheetView topLeftCell="A751" workbookViewId="0">
      <selection activeCell="C1" sqref="C1:E1048576"/>
    </sheetView>
  </sheetViews>
  <sheetFormatPr defaultRowHeight="15" x14ac:dyDescent="0.25"/>
  <cols>
    <col min="1" max="1" width="5.5703125" customWidth="1"/>
    <col min="3" max="5" width="0" hidden="1" customWidth="1"/>
  </cols>
  <sheetData>
    <row r="2" spans="2:6" x14ac:dyDescent="0.25">
      <c r="B2" t="s">
        <v>0</v>
      </c>
    </row>
    <row r="3" spans="2:6" x14ac:dyDescent="0.25">
      <c r="C3" t="s">
        <v>2853</v>
      </c>
    </row>
    <row r="4" spans="2:6" x14ac:dyDescent="0.25">
      <c r="B4" t="s">
        <v>2854</v>
      </c>
      <c r="C4" t="s">
        <v>2</v>
      </c>
      <c r="D4" t="s">
        <v>2855</v>
      </c>
      <c r="F4" t="str">
        <f>CONCATENATE($C$3,D4)</f>
        <v>Реакторы ядерные; тепловыделяющие элементы (твэлы), необлученные, для ядерных реакторов; оборудование и устройства для разделения изотопов:реакторы ядерные</v>
      </c>
    </row>
    <row r="5" spans="2:6" x14ac:dyDescent="0.25">
      <c r="B5" t="s">
        <v>2856</v>
      </c>
      <c r="C5" t="s">
        <v>2</v>
      </c>
      <c r="D5" t="s">
        <v>2857</v>
      </c>
      <c r="F5" t="str">
        <f t="shared" ref="F5:F7" si="0">CONCATENATE($C$3,D5)</f>
        <v>Реакторы ядерные; тепловыделяющие элементы (твэлы), необлученные, для ядерных реакторов; оборудование и устройства для разделения изотопов:оборудование и устройства для разделения изотопов, их части</v>
      </c>
    </row>
    <row r="6" spans="2:6" x14ac:dyDescent="0.25">
      <c r="B6" t="s">
        <v>2858</v>
      </c>
      <c r="C6" t="s">
        <v>2</v>
      </c>
      <c r="D6" t="s">
        <v>2859</v>
      </c>
      <c r="F6" t="str">
        <f t="shared" si="0"/>
        <v>Реакторы ядерные; тепловыделяющие элементы (твэлы), необлученные, для ядерных реакторов; оборудование и устройства для разделения изотопов:тепловыделяющие элементы (твэлы), необлученные</v>
      </c>
    </row>
    <row r="7" spans="2:6" x14ac:dyDescent="0.25">
      <c r="B7" t="s">
        <v>2860</v>
      </c>
      <c r="C7" t="s">
        <v>2</v>
      </c>
      <c r="D7" t="s">
        <v>2861</v>
      </c>
      <c r="F7" t="str">
        <f t="shared" si="0"/>
        <v>Реакторы ядерные; тепловыделяющие элементы (твэлы), необлученные, для ядерных реакторов; оборудование и устройства для разделения изотопов:части ядерных реакторов</v>
      </c>
    </row>
    <row r="9" spans="2:6" x14ac:dyDescent="0.25">
      <c r="C9" t="s">
        <v>2862</v>
      </c>
    </row>
    <row r="10" spans="2:6" x14ac:dyDescent="0.25">
      <c r="C10" t="s">
        <v>2</v>
      </c>
      <c r="D10" t="s">
        <v>2863</v>
      </c>
    </row>
    <row r="11" spans="2:6" x14ac:dyDescent="0.25">
      <c r="B11" t="s">
        <v>2864</v>
      </c>
      <c r="C11" t="s">
        <v>5</v>
      </c>
      <c r="D11" t="s">
        <v>2865</v>
      </c>
      <c r="F11" t="str">
        <f>CONCATENATE($C$9,$D$10,D11)</f>
        <v>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воды:котлы паровые или другие паропроизводящие котлы:котлы водотрубные производительностью более 45 т пара в час</v>
      </c>
    </row>
    <row r="12" spans="2:6" x14ac:dyDescent="0.25">
      <c r="B12" t="s">
        <v>2866</v>
      </c>
      <c r="C12" t="s">
        <v>5</v>
      </c>
      <c r="D12" t="s">
        <v>2867</v>
      </c>
      <c r="F12" t="str">
        <f t="shared" ref="F12:F13" si="1">CONCATENATE($C$9,$D$10,D12)</f>
        <v>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воды:котлы паровые или другие паропроизводящие котлы:котлы водотрубные производительностью не более 45 т пара в час</v>
      </c>
    </row>
    <row r="13" spans="2:6" x14ac:dyDescent="0.25">
      <c r="B13" t="s">
        <v>2868</v>
      </c>
      <c r="C13" t="s">
        <v>5</v>
      </c>
      <c r="D13" t="s">
        <v>2869</v>
      </c>
      <c r="F13" t="str">
        <f t="shared" si="1"/>
        <v>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воды:котлы паровые или другие паропроизводящие котлы:паропроизводящие котлы прочие, включая комбинированные</v>
      </c>
    </row>
    <row r="14" spans="2:6" x14ac:dyDescent="0.25">
      <c r="B14" t="s">
        <v>2870</v>
      </c>
      <c r="C14" t="s">
        <v>2</v>
      </c>
      <c r="D14" t="s">
        <v>2871</v>
      </c>
      <c r="F14" t="str">
        <f>CONCATENATE($C$9,D14)</f>
        <v>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воды:котлы перегретой воды</v>
      </c>
    </row>
    <row r="15" spans="2:6" x14ac:dyDescent="0.25">
      <c r="B15" t="s">
        <v>2872</v>
      </c>
      <c r="C15" t="s">
        <v>2</v>
      </c>
      <c r="D15" t="s">
        <v>1017</v>
      </c>
      <c r="F15" t="str">
        <f>CONCATENATE($C$9,D15)</f>
        <v>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воды:части</v>
      </c>
    </row>
    <row r="17" spans="2:6" x14ac:dyDescent="0.25">
      <c r="B17" t="s">
        <v>0</v>
      </c>
    </row>
    <row r="18" spans="2:6" x14ac:dyDescent="0.25">
      <c r="C18" t="s">
        <v>2873</v>
      </c>
    </row>
    <row r="19" spans="2:6" x14ac:dyDescent="0.25">
      <c r="B19" t="s">
        <v>2874</v>
      </c>
      <c r="C19" t="s">
        <v>2</v>
      </c>
      <c r="D19" t="s">
        <v>2875</v>
      </c>
      <c r="F19" t="str">
        <f>CONCATENATE($C$18,D19)</f>
        <v>Котлы центрального отопления, кроме котлов товарной позиции 84.02:котлы</v>
      </c>
    </row>
    <row r="20" spans="2:6" x14ac:dyDescent="0.25">
      <c r="B20" t="s">
        <v>2876</v>
      </c>
      <c r="C20" t="s">
        <v>2</v>
      </c>
      <c r="D20" t="s">
        <v>1017</v>
      </c>
      <c r="F20" t="str">
        <f>CONCATENATE($C$18,D20)</f>
        <v>Котлы центрального отопления, кроме котлов товарной позиции 84.02:части</v>
      </c>
    </row>
    <row r="22" spans="2:6" x14ac:dyDescent="0.25">
      <c r="C22" t="s">
        <v>2877</v>
      </c>
    </row>
    <row r="23" spans="2:6" x14ac:dyDescent="0.25">
      <c r="B23" t="s">
        <v>2878</v>
      </c>
      <c r="C23" t="s">
        <v>2</v>
      </c>
      <c r="D23" t="s">
        <v>2879</v>
      </c>
      <c r="F23" t="str">
        <f>CONCATENATE($C$22,D23)</f>
        <v>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установок:вспомогательное оборудование для использования с котлами товарной позиции 84.02 или 84.03</v>
      </c>
    </row>
    <row r="24" spans="2:6" x14ac:dyDescent="0.25">
      <c r="B24" t="s">
        <v>2880</v>
      </c>
      <c r="C24" t="s">
        <v>2</v>
      </c>
      <c r="D24" t="s">
        <v>2881</v>
      </c>
      <c r="F24" t="str">
        <f t="shared" ref="F24:F25" si="2">CONCATENATE($C$22,D24)</f>
        <v>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установок:конденсаторы для пароводяных или других паросиловых установок</v>
      </c>
    </row>
    <row r="25" spans="2:6" x14ac:dyDescent="0.25">
      <c r="B25" t="s">
        <v>2882</v>
      </c>
      <c r="C25" t="s">
        <v>2</v>
      </c>
      <c r="D25" t="s">
        <v>1017</v>
      </c>
      <c r="F25" t="str">
        <f t="shared" si="2"/>
        <v>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установок:части</v>
      </c>
    </row>
    <row r="27" spans="2:6" x14ac:dyDescent="0.25">
      <c r="C27" t="s">
        <v>2883</v>
      </c>
    </row>
    <row r="28" spans="2:6" x14ac:dyDescent="0.25">
      <c r="B28" t="s">
        <v>2884</v>
      </c>
      <c r="C28" t="s">
        <v>2</v>
      </c>
      <c r="D28" t="s">
        <v>2885</v>
      </c>
      <c r="F28" t="str">
        <f>CONCATENATE($C$27,D28)</f>
        <v>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v>
      </c>
    </row>
    <row r="29" spans="2:6" x14ac:dyDescent="0.25">
      <c r="B29" t="s">
        <v>2886</v>
      </c>
      <c r="C29" t="s">
        <v>2</v>
      </c>
      <c r="D29" t="s">
        <v>1017</v>
      </c>
      <c r="F29" t="str">
        <f>CONCATENATE($C$27,D29)</f>
        <v>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них:части</v>
      </c>
    </row>
    <row r="31" spans="2:6" x14ac:dyDescent="0.25">
      <c r="C31" t="s">
        <v>2887</v>
      </c>
    </row>
    <row r="32" spans="2:6" x14ac:dyDescent="0.25">
      <c r="B32" t="s">
        <v>2888</v>
      </c>
      <c r="C32" t="s">
        <v>2</v>
      </c>
      <c r="D32" t="s">
        <v>2889</v>
      </c>
      <c r="F32" t="str">
        <f>CONCATENATE($C$31,D32)</f>
        <v>Турбины на водяном пару и турбины паровые прочие:турбины для силовых судовых установок</v>
      </c>
    </row>
    <row r="33" spans="2:6" x14ac:dyDescent="0.25">
      <c r="C33" t="s">
        <v>2</v>
      </c>
      <c r="D33" t="s">
        <v>2890</v>
      </c>
    </row>
    <row r="34" spans="2:6" x14ac:dyDescent="0.25">
      <c r="B34" t="s">
        <v>2891</v>
      </c>
      <c r="C34" t="s">
        <v>5</v>
      </c>
      <c r="D34" t="s">
        <v>2892</v>
      </c>
      <c r="F34" t="str">
        <f>CONCATENATE($C$31,$D$33,D34)</f>
        <v>Турбины на водяном пару и турбины паровые прочие:турбины прочие:мощностью более 40 МВт</v>
      </c>
    </row>
    <row r="35" spans="2:6" x14ac:dyDescent="0.25">
      <c r="B35" t="s">
        <v>2893</v>
      </c>
      <c r="C35" t="s">
        <v>5</v>
      </c>
      <c r="D35" t="s">
        <v>2894</v>
      </c>
      <c r="F35" t="str">
        <f t="shared" ref="F35" si="3">CONCATENATE($C$31,$D$33,D35)</f>
        <v>Турбины на водяном пару и турбины паровые прочие:турбины прочие:мощностью не более 40 МВт</v>
      </c>
    </row>
    <row r="36" spans="2:6" x14ac:dyDescent="0.25">
      <c r="B36" t="s">
        <v>2895</v>
      </c>
      <c r="C36" t="s">
        <v>2</v>
      </c>
      <c r="D36" t="s">
        <v>1017</v>
      </c>
      <c r="F36" t="str">
        <f>CONCATENATE($C$31,D36)</f>
        <v>Турбины на водяном пару и турбины паровые прочие:части</v>
      </c>
    </row>
    <row r="38" spans="2:6" x14ac:dyDescent="0.25">
      <c r="C38" t="s">
        <v>2896</v>
      </c>
    </row>
    <row r="39" spans="2:6" x14ac:dyDescent="0.25">
      <c r="B39" t="s">
        <v>2897</v>
      </c>
      <c r="C39" t="s">
        <v>2</v>
      </c>
      <c r="D39" t="s">
        <v>2898</v>
      </c>
      <c r="F39" t="str">
        <f>CONCATENATE($C$38,D39)</f>
        <v>Двигатели внутреннего сгорания с искровым зажиганием, с вращающимся или возвратно-поступательным движением поршня:двигатели авиационные</v>
      </c>
    </row>
    <row r="40" spans="2:6" x14ac:dyDescent="0.25">
      <c r="C40" t="s">
        <v>2</v>
      </c>
      <c r="D40" t="s">
        <v>2899</v>
      </c>
    </row>
    <row r="41" spans="2:6" x14ac:dyDescent="0.25">
      <c r="B41" t="s">
        <v>2900</v>
      </c>
      <c r="C41" t="s">
        <v>5</v>
      </c>
      <c r="D41" t="s">
        <v>2901</v>
      </c>
      <c r="F41" t="str">
        <f>CONCATENATE($C$38,$D$40,D41)</f>
        <v>Двигатели внутреннего сгорания с искровым зажиганием, с вращающимся или возвратно-поступательным движением поршня:двигатели для силовых судовых установок:подвесные</v>
      </c>
    </row>
    <row r="42" spans="2:6" x14ac:dyDescent="0.25">
      <c r="B42" t="s">
        <v>2902</v>
      </c>
      <c r="C42" t="s">
        <v>5</v>
      </c>
      <c r="D42" t="s">
        <v>67</v>
      </c>
      <c r="F42" t="str">
        <f>CONCATENATE($C$38,$D$40,D42)</f>
        <v>Двигатели внутреннего сгорания с искровым зажиганием, с вращающимся или возвратно-поступательным движением поршня:двигатели для силовых судовых установок:прочие</v>
      </c>
    </row>
    <row r="43" spans="2:6" x14ac:dyDescent="0.25">
      <c r="C43" t="s">
        <v>2</v>
      </c>
      <c r="D43" t="s">
        <v>2903</v>
      </c>
    </row>
    <row r="44" spans="2:6" x14ac:dyDescent="0.25">
      <c r="B44" t="s">
        <v>2904</v>
      </c>
      <c r="C44" t="s">
        <v>5</v>
      </c>
      <c r="D44" t="s">
        <v>2905</v>
      </c>
      <c r="F44" t="str">
        <f>CONCATENATE($C$38,$D$43,D44)</f>
        <v>Двигатели внутреннего сгорания с искровым зажиганием, с вращающимся или возвратно-поступательным движением поршня:двигатели с возвратно-поступательным движением поршня, используемые для приведения в движение транспортных средств группы 87:с рабочим объемом цилиндров двигателя не более 50 см3</v>
      </c>
    </row>
    <row r="45" spans="2:6" x14ac:dyDescent="0.25">
      <c r="B45" t="s">
        <v>2906</v>
      </c>
      <c r="C45" t="s">
        <v>5</v>
      </c>
      <c r="D45" t="s">
        <v>2907</v>
      </c>
      <c r="F45" t="str">
        <f t="shared" ref="F45:F47" si="4">CONCATENATE($C$38,$D$43,D45)</f>
        <v>Двигатели внутреннего сгорания с искровым зажиганием, с вращающимся или возвратно-поступательным движением поршня:двигатели с возвратно-поступательным движением поршня, используемые для приведения в движение транспортных средств группы 87:с рабочим объемом цилиндров двигателя более 50 см3, но не более 250 см3</v>
      </c>
    </row>
    <row r="46" spans="2:6" x14ac:dyDescent="0.25">
      <c r="B46" t="s">
        <v>2908</v>
      </c>
      <c r="C46" t="s">
        <v>5</v>
      </c>
      <c r="D46" t="s">
        <v>2909</v>
      </c>
      <c r="F46" t="str">
        <f t="shared" si="4"/>
        <v>Двигатели внутреннего сгорания с искровым зажиганием, с вращающимся или возвратно-поступательным движением поршня:двигатели с возвратно-поступательным движением поршня, используемые для приведения в движение транспортных средств группы 87:с рабочим объемом цилиндров двигателя более 250 см3, но не более 1000 см3</v>
      </c>
    </row>
    <row r="47" spans="2:6" x14ac:dyDescent="0.25">
      <c r="B47" t="s">
        <v>2910</v>
      </c>
      <c r="C47" t="s">
        <v>5</v>
      </c>
      <c r="D47" t="s">
        <v>2911</v>
      </c>
      <c r="F47" t="str">
        <f t="shared" si="4"/>
        <v>Двигатели внутреннего сгорания с искровым зажиганием, с вращающимся или возвратно-поступательным движением поршня:двигатели с возвратно-поступательным движением поршня, используемые для приведения в движение транспортных средств группы 87:с рабочим объемом цилиндров двигателя более 1000 см3</v>
      </c>
    </row>
    <row r="48" spans="2:6" x14ac:dyDescent="0.25">
      <c r="B48" t="s">
        <v>2912</v>
      </c>
      <c r="C48" t="s">
        <v>2</v>
      </c>
      <c r="D48" t="s">
        <v>2913</v>
      </c>
      <c r="F48" t="str">
        <f>CONCATENATE($C$38,D48)</f>
        <v>Двигатели внутреннего сгорания с искровым зажиганием, с вращающимся или возвратно-поступательным движением поршня:двигатели прочие</v>
      </c>
    </row>
    <row r="50" spans="2:6" x14ac:dyDescent="0.25">
      <c r="B50" t="s">
        <v>0</v>
      </c>
    </row>
    <row r="51" spans="2:6" x14ac:dyDescent="0.25">
      <c r="C51" t="s">
        <v>2914</v>
      </c>
    </row>
    <row r="52" spans="2:6" x14ac:dyDescent="0.25">
      <c r="B52" t="s">
        <v>2915</v>
      </c>
      <c r="C52" t="s">
        <v>2</v>
      </c>
      <c r="D52" t="s">
        <v>2916</v>
      </c>
      <c r="F52" t="str">
        <f>CONCATENATE($C$51,D52)</f>
        <v>Двигатели внутреннего сгорания поршневые с воспламенением от сжатия (дизели или полудизели):двигатели для силовых судовых установок</v>
      </c>
    </row>
    <row r="53" spans="2:6" x14ac:dyDescent="0.25">
      <c r="B53" t="s">
        <v>2917</v>
      </c>
      <c r="C53" t="s">
        <v>2</v>
      </c>
      <c r="D53" t="s">
        <v>2918</v>
      </c>
      <c r="F53" t="str">
        <f t="shared" ref="F53:F54" si="5">CONCATENATE($C$51,D53)</f>
        <v>Двигатели внутреннего сгорания поршневые с воспламенением от сжатия (дизели или полудизели):двигатели, используемые для приведения в движение транспортных средств группы 87</v>
      </c>
    </row>
    <row r="54" spans="2:6" x14ac:dyDescent="0.25">
      <c r="B54" t="s">
        <v>2919</v>
      </c>
      <c r="C54" t="s">
        <v>2</v>
      </c>
      <c r="D54" t="s">
        <v>2913</v>
      </c>
      <c r="F54" t="str">
        <f t="shared" si="5"/>
        <v>Двигатели внутреннего сгорания поршневые с воспламенением от сжатия (дизели или полудизели):двигатели прочие</v>
      </c>
    </row>
    <row r="56" spans="2:6" x14ac:dyDescent="0.25">
      <c r="C56" t="s">
        <v>2920</v>
      </c>
    </row>
    <row r="57" spans="2:6" x14ac:dyDescent="0.25">
      <c r="B57" t="s">
        <v>2921</v>
      </c>
      <c r="C57" t="s">
        <v>2</v>
      </c>
      <c r="D57" t="s">
        <v>2922</v>
      </c>
      <c r="F57" t="str">
        <f>CONCATENATE($C$56,D57)</f>
        <v>Части, предназначенные исключительно или главным образом для двигателей товарной позиции 84.07 или 84.08:для авиационных двигателей</v>
      </c>
    </row>
    <row r="58" spans="2:6" x14ac:dyDescent="0.25">
      <c r="C58" t="s">
        <v>2</v>
      </c>
      <c r="D58" t="s">
        <v>87</v>
      </c>
    </row>
    <row r="59" spans="2:6" x14ac:dyDescent="0.25">
      <c r="B59" t="s">
        <v>2923</v>
      </c>
      <c r="C59" t="s">
        <v>5</v>
      </c>
      <c r="D59" t="s">
        <v>2924</v>
      </c>
      <c r="F59" t="str">
        <f>CONCATENATE($C$56,$D$58,D59)</f>
        <v>Части, предназначенные исключительно или главным образом для двигателей товарной позиции 84.07 или 84.08:прочие:предназначенные исключительно или главным образом для поршневых двигателей внутреннего сгорания с искровым зажиганием</v>
      </c>
    </row>
    <row r="60" spans="2:6" x14ac:dyDescent="0.25">
      <c r="B60" t="s">
        <v>2925</v>
      </c>
      <c r="C60" t="s">
        <v>5</v>
      </c>
      <c r="D60" t="s">
        <v>67</v>
      </c>
      <c r="F60" t="str">
        <f>CONCATENATE($C$56,$D$58,D60)</f>
        <v>Части, предназначенные исключительно или главным образом для двигателей товарной позиции 84.07 или 84.08:прочие:прочие</v>
      </c>
    </row>
    <row r="62" spans="2:6" x14ac:dyDescent="0.25">
      <c r="C62" t="s">
        <v>2926</v>
      </c>
    </row>
    <row r="63" spans="2:6" x14ac:dyDescent="0.25">
      <c r="C63" t="s">
        <v>2</v>
      </c>
      <c r="D63" t="s">
        <v>2927</v>
      </c>
    </row>
    <row r="64" spans="2:6" x14ac:dyDescent="0.25">
      <c r="B64" t="s">
        <v>2928</v>
      </c>
      <c r="C64" t="s">
        <v>5</v>
      </c>
      <c r="D64" t="s">
        <v>2929</v>
      </c>
      <c r="F64" t="str">
        <f>CONCATENATE($C$62,$D$63,D64)</f>
        <v>Турбины гидравлические, колеса водяные и регуляторы к ним:турбины гидравлические и водяные колеса:мощностью не более 1000 кВт</v>
      </c>
    </row>
    <row r="65" spans="2:6" x14ac:dyDescent="0.25">
      <c r="B65" t="s">
        <v>2930</v>
      </c>
      <c r="C65" t="s">
        <v>5</v>
      </c>
      <c r="D65" t="s">
        <v>2931</v>
      </c>
      <c r="F65" t="str">
        <f t="shared" ref="F65" si="6">CONCATENATE($C$62,$D$63,D65)</f>
        <v>Турбины гидравлические, колеса водяные и регуляторы к ним:турбины гидравлические и водяные колеса:мощностью более 1000 кВт, но не более 10 000 кВт</v>
      </c>
    </row>
    <row r="66" spans="2:6" x14ac:dyDescent="0.25">
      <c r="B66" t="s">
        <v>2932</v>
      </c>
      <c r="C66" t="s">
        <v>5</v>
      </c>
      <c r="D66" t="s">
        <v>2933</v>
      </c>
      <c r="F66" t="str">
        <f>CONCATENATE($C$62,$D$63,D66)</f>
        <v>Турбины гидравлические, колеса водяные и регуляторы к ним:турбины гидравлические и водяные колеса:мощностью более 10 000 кВт</v>
      </c>
    </row>
    <row r="67" spans="2:6" x14ac:dyDescent="0.25">
      <c r="B67" t="s">
        <v>2934</v>
      </c>
      <c r="C67" t="s">
        <v>2</v>
      </c>
      <c r="D67" t="s">
        <v>2935</v>
      </c>
      <c r="F67" t="str">
        <f>CONCATENATE($C$62,D67)</f>
        <v>Турбины гидравлические, колеса водяные и регуляторы к ним:части, включая регуляторы</v>
      </c>
    </row>
    <row r="69" spans="2:6" x14ac:dyDescent="0.25">
      <c r="C69" t="s">
        <v>2936</v>
      </c>
    </row>
    <row r="70" spans="2:6" x14ac:dyDescent="0.25">
      <c r="C70" t="s">
        <v>2</v>
      </c>
      <c r="D70" t="s">
        <v>2937</v>
      </c>
    </row>
    <row r="71" spans="2:6" x14ac:dyDescent="0.25">
      <c r="B71" t="s">
        <v>2938</v>
      </c>
      <c r="C71" t="s">
        <v>5</v>
      </c>
      <c r="D71" t="s">
        <v>2939</v>
      </c>
      <c r="F71" t="str">
        <f>CONCATENATE($C$69,$D$70,D71)</f>
        <v>Двигатели турбореактивные и турбовинтовые, газовые турбины прочие:двигатели турбореактивные:тягой не более 25 кН</v>
      </c>
    </row>
    <row r="72" spans="2:6" x14ac:dyDescent="0.25">
      <c r="B72" t="s">
        <v>2940</v>
      </c>
      <c r="C72" t="s">
        <v>5</v>
      </c>
      <c r="D72" t="s">
        <v>2941</v>
      </c>
      <c r="F72" t="str">
        <f>CONCATENATE($C$69,$D$70,D72)</f>
        <v>Двигатели турбореактивные и турбовинтовые, газовые турбины прочие:двигатели турбореактивные:тягой более 25 кН</v>
      </c>
    </row>
    <row r="73" spans="2:6" x14ac:dyDescent="0.25">
      <c r="C73" t="s">
        <v>2</v>
      </c>
      <c r="D73" t="s">
        <v>2942</v>
      </c>
    </row>
    <row r="74" spans="2:6" x14ac:dyDescent="0.25">
      <c r="B74" t="s">
        <v>2943</v>
      </c>
      <c r="C74" t="s">
        <v>5</v>
      </c>
      <c r="D74" t="s">
        <v>2944</v>
      </c>
      <c r="F74" t="str">
        <f>CONCATENATE($C$69,$D$73,D74)</f>
        <v>Двигатели турбореактивные и турбовинтовые, газовые турбины прочие:двигатели турбовинтовые:мощностью не более 1100 кВт</v>
      </c>
    </row>
    <row r="75" spans="2:6" x14ac:dyDescent="0.25">
      <c r="B75" t="s">
        <v>2945</v>
      </c>
      <c r="C75" t="s">
        <v>5</v>
      </c>
      <c r="D75" t="s">
        <v>2946</v>
      </c>
      <c r="F75" t="str">
        <f>CONCATENATE($C$69,$D$73,D75)</f>
        <v>Двигатели турбореактивные и турбовинтовые, газовые турбины прочие:двигатели турбовинтовые:мощностью более 1100 кВт</v>
      </c>
    </row>
    <row r="76" spans="2:6" x14ac:dyDescent="0.25">
      <c r="C76" t="s">
        <v>2</v>
      </c>
      <c r="D76" t="s">
        <v>2947</v>
      </c>
    </row>
    <row r="77" spans="2:6" x14ac:dyDescent="0.25">
      <c r="B77" t="s">
        <v>2948</v>
      </c>
      <c r="C77" t="s">
        <v>5</v>
      </c>
      <c r="D77" t="s">
        <v>2949</v>
      </c>
      <c r="F77" t="str">
        <f>CONCATENATE($C$69,$D$76,D77)</f>
        <v>Двигатели турбореактивные и турбовинтовые, газовые турбины прочие:турбины газовые прочие:мощностью не более 5000 кВт</v>
      </c>
    </row>
    <row r="78" spans="2:6" x14ac:dyDescent="0.25">
      <c r="B78" t="s">
        <v>2950</v>
      </c>
      <c r="C78" t="s">
        <v>5</v>
      </c>
      <c r="D78" t="s">
        <v>2951</v>
      </c>
      <c r="F78" t="str">
        <f>CONCATENATE($C$69,$D$76,D78)</f>
        <v>Двигатели турбореактивные и турбовинтовые, газовые турбины прочие:турбины газовые прочие:мощностью более 5000 кВт</v>
      </c>
    </row>
    <row r="79" spans="2:6" x14ac:dyDescent="0.25">
      <c r="C79" t="s">
        <v>2</v>
      </c>
      <c r="D79" t="s">
        <v>2952</v>
      </c>
    </row>
    <row r="80" spans="2:6" x14ac:dyDescent="0.25">
      <c r="B80" t="s">
        <v>2953</v>
      </c>
      <c r="C80" t="s">
        <v>5</v>
      </c>
      <c r="D80" t="s">
        <v>2954</v>
      </c>
      <c r="F80" t="str">
        <f>CONCATENATE($C$69,$D$79,D80)</f>
        <v>Двигатели турбореактивные и турбовинтовые, газовые турбины прочие:части:турбореактивных или турбовинтовых двигателей</v>
      </c>
    </row>
    <row r="81" spans="2:6" x14ac:dyDescent="0.25">
      <c r="B81" t="s">
        <v>2955</v>
      </c>
      <c r="C81" t="s">
        <v>5</v>
      </c>
      <c r="D81" t="s">
        <v>67</v>
      </c>
      <c r="F81" t="str">
        <f>CONCATENATE($C$69,$D$79,D81)</f>
        <v>Двигатели турбореактивные и турбовинтовые, газовые турбины прочие:части:прочие</v>
      </c>
    </row>
    <row r="83" spans="2:6" x14ac:dyDescent="0.25">
      <c r="C83" t="s">
        <v>2956</v>
      </c>
    </row>
    <row r="84" spans="2:6" x14ac:dyDescent="0.25">
      <c r="B84" t="s">
        <v>2957</v>
      </c>
      <c r="C84" t="s">
        <v>2</v>
      </c>
      <c r="D84" t="s">
        <v>2958</v>
      </c>
      <c r="F84" t="str">
        <f>CONCATENATE($C$83,D84)</f>
        <v>Двигатели и силовые установки прочие:двигатели реактивные, кроме турбореактивных</v>
      </c>
    </row>
    <row r="85" spans="2:6" x14ac:dyDescent="0.25">
      <c r="C85" t="s">
        <v>2</v>
      </c>
      <c r="D85" t="s">
        <v>2959</v>
      </c>
    </row>
    <row r="86" spans="2:6" x14ac:dyDescent="0.25">
      <c r="B86" t="s">
        <v>2960</v>
      </c>
      <c r="C86" t="s">
        <v>5</v>
      </c>
      <c r="D86" t="s">
        <v>2961</v>
      </c>
      <c r="F86" t="str">
        <f>CONCATENATE($C$83,$D$85,D86)</f>
        <v>Двигатели и силовые установки прочие:силовые установки и двигатели гидравлические:линейного действия (цилиндры)</v>
      </c>
    </row>
    <row r="87" spans="2:6" x14ac:dyDescent="0.25">
      <c r="B87" t="s">
        <v>2962</v>
      </c>
      <c r="C87" t="s">
        <v>5</v>
      </c>
      <c r="D87" t="s">
        <v>67</v>
      </c>
      <c r="F87" t="str">
        <f>CONCATENATE($C$83,$D$85,D87)</f>
        <v>Двигатели и силовые установки прочие:силовые установки и двигатели гидравлические:прочие</v>
      </c>
    </row>
    <row r="88" spans="2:6" x14ac:dyDescent="0.25">
      <c r="C88" t="s">
        <v>2</v>
      </c>
      <c r="D88" t="s">
        <v>2963</v>
      </c>
    </row>
    <row r="89" spans="2:6" x14ac:dyDescent="0.25">
      <c r="B89" t="s">
        <v>2964</v>
      </c>
      <c r="C89" t="s">
        <v>5</v>
      </c>
      <c r="D89" t="s">
        <v>2961</v>
      </c>
      <c r="F89" t="str">
        <f>CONCATENATE($C$83,$D$88,D89)</f>
        <v>Двигатели и силовые установки прочие:силовые установки и двигатели пневматические:линейного действия (цилиндры)</v>
      </c>
    </row>
    <row r="90" spans="2:6" x14ac:dyDescent="0.25">
      <c r="B90" t="s">
        <v>2965</v>
      </c>
      <c r="C90" t="s">
        <v>5</v>
      </c>
      <c r="D90" t="s">
        <v>67</v>
      </c>
      <c r="F90" t="str">
        <f>CONCATENATE($C$83,$D$88,D90)</f>
        <v>Двигатели и силовые установки прочие:силовые установки и двигатели пневматические:прочие</v>
      </c>
    </row>
    <row r="91" spans="2:6" x14ac:dyDescent="0.25">
      <c r="B91" t="s">
        <v>2966</v>
      </c>
      <c r="C91" t="s">
        <v>2</v>
      </c>
      <c r="D91" t="s">
        <v>67</v>
      </c>
      <c r="F91" t="str">
        <f>CONCATENATE($C$83,D91)</f>
        <v>Двигатели и силовые установки прочие:прочие</v>
      </c>
    </row>
    <row r="92" spans="2:6" x14ac:dyDescent="0.25">
      <c r="B92" t="s">
        <v>2967</v>
      </c>
      <c r="C92" t="s">
        <v>2</v>
      </c>
      <c r="D92" t="s">
        <v>1017</v>
      </c>
      <c r="F92" t="str">
        <f>CONCATENATE($C$83,D92)</f>
        <v>Двигатели и силовые установки прочие:части</v>
      </c>
    </row>
    <row r="94" spans="2:6" x14ac:dyDescent="0.25">
      <c r="C94" t="s">
        <v>2968</v>
      </c>
    </row>
    <row r="95" spans="2:6" x14ac:dyDescent="0.25">
      <c r="C95" t="s">
        <v>2</v>
      </c>
      <c r="D95" t="s">
        <v>2969</v>
      </c>
    </row>
    <row r="96" spans="2:6" x14ac:dyDescent="0.25">
      <c r="B96" t="s">
        <v>2970</v>
      </c>
      <c r="C96" t="s">
        <v>5</v>
      </c>
      <c r="D96" t="s">
        <v>2971</v>
      </c>
      <c r="F96" t="str">
        <f>CONCATENATE($C$94,$D$95,D96)</f>
        <v>Hасосы жидкостные с расходомерами или без них; подъемники жидкостей:насосы, имеющие расходомеры или предусматривающие их установку:насосы для горюче-смазочных материалов, используемые на заправочных станциях или в гаражах</v>
      </c>
    </row>
    <row r="97" spans="2:6" x14ac:dyDescent="0.25">
      <c r="B97" t="s">
        <v>2972</v>
      </c>
      <c r="C97" t="s">
        <v>5</v>
      </c>
      <c r="D97" t="s">
        <v>67</v>
      </c>
      <c r="F97" t="str">
        <f>CONCATENATE($C$94,$D$95,D97)</f>
        <v>Hасосы жидкостные с расходомерами или без них; подъемники жидкостей:насосы, имеющие расходомеры или предусматривающие их установку:прочие</v>
      </c>
    </row>
    <row r="98" spans="2:6" x14ac:dyDescent="0.25">
      <c r="B98" t="s">
        <v>2973</v>
      </c>
      <c r="C98" t="s">
        <v>2</v>
      </c>
      <c r="D98" t="s">
        <v>2974</v>
      </c>
      <c r="F98" t="str">
        <f>CONCATENATE($C$94,D98)</f>
        <v>Hасосы жидкостные с расходомерами или без них; подъемники жидкостей:насосы ручные, кроме насосов субпозиции 8413.11 или 8413.19</v>
      </c>
    </row>
    <row r="99" spans="2:6" x14ac:dyDescent="0.25">
      <c r="B99" t="s">
        <v>2975</v>
      </c>
      <c r="C99" t="s">
        <v>2</v>
      </c>
      <c r="D99" t="s">
        <v>2976</v>
      </c>
      <c r="F99" t="str">
        <f t="shared" ref="F99:F103" si="7">CONCATENATE($C$94,D99)</f>
        <v>Hасосы жидкостные с расходомерами или без них; подъемники жидкостей:насосы топливные, масляные или для охлаждающей жидкости для двигателей внутреннего сгорания</v>
      </c>
    </row>
    <row r="100" spans="2:6" x14ac:dyDescent="0.25">
      <c r="B100" t="s">
        <v>2977</v>
      </c>
      <c r="C100" t="s">
        <v>2</v>
      </c>
      <c r="D100" t="s">
        <v>2978</v>
      </c>
      <c r="F100" t="str">
        <f t="shared" si="7"/>
        <v>Hасосы жидкостные с расходомерами или без них; подъемники жидкостей:бетононасосы</v>
      </c>
    </row>
    <row r="101" spans="2:6" x14ac:dyDescent="0.25">
      <c r="B101" t="s">
        <v>2979</v>
      </c>
      <c r="C101" t="s">
        <v>2</v>
      </c>
      <c r="D101" t="s">
        <v>2980</v>
      </c>
      <c r="F101" t="str">
        <f t="shared" si="7"/>
        <v>Hасосы жидкостные с расходомерами или без них; подъемники жидкостей:насосы объемные возвратно-поступательные прочие</v>
      </c>
    </row>
    <row r="102" spans="2:6" x14ac:dyDescent="0.25">
      <c r="B102" t="s">
        <v>2981</v>
      </c>
      <c r="C102" t="s">
        <v>2</v>
      </c>
      <c r="D102" t="s">
        <v>2982</v>
      </c>
      <c r="F102" t="str">
        <f t="shared" si="7"/>
        <v>Hасосы жидкостные с расходомерами или без них; подъемники жидкостей:насосы объемные роторные прочие</v>
      </c>
    </row>
    <row r="103" spans="2:6" x14ac:dyDescent="0.25">
      <c r="B103" t="s">
        <v>2983</v>
      </c>
      <c r="C103" t="s">
        <v>2</v>
      </c>
      <c r="D103" t="s">
        <v>2984</v>
      </c>
      <c r="F103" t="str">
        <f t="shared" si="7"/>
        <v>Hасосы жидкостные с расходомерами или без них; подъемники жидкостей:насосы центробежные прочие</v>
      </c>
    </row>
    <row r="104" spans="2:6" x14ac:dyDescent="0.25">
      <c r="C104" t="s">
        <v>2</v>
      </c>
      <c r="D104" t="s">
        <v>2985</v>
      </c>
    </row>
    <row r="105" spans="2:6" x14ac:dyDescent="0.25">
      <c r="B105" t="s">
        <v>2986</v>
      </c>
      <c r="C105" t="s">
        <v>5</v>
      </c>
      <c r="D105" t="s">
        <v>2987</v>
      </c>
      <c r="F105" t="str">
        <f>CONCATENATE($C$94,$D$104,D105)</f>
        <v>Hасосы жидкостные с расходомерами или без них; подъемники жидкостей:насосы прочие; подъемники жидкостей:насосы</v>
      </c>
    </row>
    <row r="106" spans="2:6" x14ac:dyDescent="0.25">
      <c r="B106" t="s">
        <v>2988</v>
      </c>
      <c r="C106" t="s">
        <v>5</v>
      </c>
      <c r="D106" t="s">
        <v>2989</v>
      </c>
      <c r="F106" t="str">
        <f>CONCATENATE($C$94,$D$104,D106)</f>
        <v>Hасосы жидкостные с расходомерами или без них; подъемники жидкостей:насосы прочие; подъемники жидкостей:подъемники жидкостей</v>
      </c>
    </row>
    <row r="107" spans="2:6" x14ac:dyDescent="0.25">
      <c r="C107" t="s">
        <v>2</v>
      </c>
      <c r="D107" t="s">
        <v>2952</v>
      </c>
    </row>
    <row r="108" spans="2:6" x14ac:dyDescent="0.25">
      <c r="B108" t="s">
        <v>2990</v>
      </c>
      <c r="C108" t="s">
        <v>5</v>
      </c>
      <c r="D108" t="s">
        <v>2991</v>
      </c>
      <c r="F108" t="str">
        <f>CONCATENATE($C$94,$D$107,D108)</f>
        <v>Hасосы жидкостные с расходомерами или без них; подъемники жидкостей:части:насосов</v>
      </c>
    </row>
    <row r="109" spans="2:6" x14ac:dyDescent="0.25">
      <c r="B109" t="s">
        <v>2992</v>
      </c>
      <c r="C109" t="s">
        <v>5</v>
      </c>
      <c r="D109" t="s">
        <v>2993</v>
      </c>
      <c r="F109" t="str">
        <f>CONCATENATE($C$94,$D$107,D109)</f>
        <v>Hасосы жидкостные с расходомерами или без них; подъемники жидкостей:части:подъемников жидкостей</v>
      </c>
    </row>
    <row r="111" spans="2:6" x14ac:dyDescent="0.25">
      <c r="C111" t="s">
        <v>2994</v>
      </c>
    </row>
    <row r="112" spans="2:6" x14ac:dyDescent="0.25">
      <c r="B112" t="s">
        <v>2995</v>
      </c>
      <c r="C112" t="s">
        <v>2</v>
      </c>
      <c r="D112" t="s">
        <v>2996</v>
      </c>
      <c r="F112" t="str">
        <f>CONCATENATE($C$111,D112)</f>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фильтров:насосы вакуумные</v>
      </c>
    </row>
    <row r="113" spans="2:6" x14ac:dyDescent="0.25">
      <c r="B113" t="s">
        <v>2997</v>
      </c>
      <c r="C113" t="s">
        <v>2</v>
      </c>
      <c r="D113" t="s">
        <v>2998</v>
      </c>
      <c r="F113" t="str">
        <f t="shared" ref="F113:F115" si="8">CONCATENATE($C$111,D113)</f>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фильтров:насосы ручные или ножные пневматические</v>
      </c>
    </row>
    <row r="114" spans="2:6" x14ac:dyDescent="0.25">
      <c r="B114" t="s">
        <v>2999</v>
      </c>
      <c r="C114" t="s">
        <v>2</v>
      </c>
      <c r="D114" t="s">
        <v>3000</v>
      </c>
      <c r="F114" t="str">
        <f t="shared" si="8"/>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фильтров:компрессоры, используемые в холодильном оборудовании</v>
      </c>
    </row>
    <row r="115" spans="2:6" x14ac:dyDescent="0.25">
      <c r="B115" t="s">
        <v>3001</v>
      </c>
      <c r="C115" t="s">
        <v>2</v>
      </c>
      <c r="D115" t="s">
        <v>3002</v>
      </c>
      <c r="F115" t="str">
        <f t="shared" si="8"/>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фильтров:компрессоры воздушные на колесных шасси, буксируемые</v>
      </c>
    </row>
    <row r="116" spans="2:6" x14ac:dyDescent="0.25">
      <c r="C116" t="s">
        <v>2</v>
      </c>
      <c r="D116" t="s">
        <v>3003</v>
      </c>
    </row>
    <row r="117" spans="2:6" x14ac:dyDescent="0.25">
      <c r="B117" t="s">
        <v>3004</v>
      </c>
      <c r="C117" t="s">
        <v>5</v>
      </c>
      <c r="D117" t="s">
        <v>3005</v>
      </c>
      <c r="F117" t="str">
        <f>CONCATENATE($C$111,$D$116,D117)</f>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фильтров:вентиляторы:настольные, настенные, напольные, потолочные, для крыш или для окон со встроенным электрическим двигателем мощностью не более 125 Вт</v>
      </c>
    </row>
    <row r="118" spans="2:6" x14ac:dyDescent="0.25">
      <c r="B118" t="s">
        <v>3006</v>
      </c>
      <c r="C118" t="s">
        <v>5</v>
      </c>
      <c r="D118" t="s">
        <v>67</v>
      </c>
      <c r="F118" t="str">
        <f>CONCATENATE($C$111,$D$116,D118)</f>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фильтров:вентиляторы:прочие</v>
      </c>
    </row>
    <row r="119" spans="2:6" x14ac:dyDescent="0.25">
      <c r="B119" t="s">
        <v>3007</v>
      </c>
      <c r="C119" t="s">
        <v>2</v>
      </c>
      <c r="D119" t="s">
        <v>3008</v>
      </c>
      <c r="F119" t="str">
        <f>CONCATENATE($C$111,D119)</f>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фильтров:колпаки или шкафы вытяжные, наибольший горизонтальный размер которых не более 120 см</v>
      </c>
    </row>
    <row r="120" spans="2:6" x14ac:dyDescent="0.25">
      <c r="B120" t="s">
        <v>3009</v>
      </c>
      <c r="C120" t="s">
        <v>2</v>
      </c>
      <c r="D120" t="s">
        <v>67</v>
      </c>
      <c r="F120" t="str">
        <f t="shared" ref="F120" si="9">CONCATENATE($C$111,D120)</f>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фильтров:прочие</v>
      </c>
    </row>
    <row r="121" spans="2:6" x14ac:dyDescent="0.25">
      <c r="B121" t="s">
        <v>3010</v>
      </c>
      <c r="C121" t="s">
        <v>2</v>
      </c>
      <c r="D121" t="s">
        <v>1017</v>
      </c>
      <c r="F121" t="str">
        <f>CONCATENATE($C$111,D121)</f>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фильтров:части</v>
      </c>
    </row>
    <row r="123" spans="2:6" x14ac:dyDescent="0.25">
      <c r="C123" t="s">
        <v>3011</v>
      </c>
    </row>
    <row r="124" spans="2:6" x14ac:dyDescent="0.25">
      <c r="B124" t="s">
        <v>3012</v>
      </c>
      <c r="C124" t="s">
        <v>2</v>
      </c>
      <c r="D124" t="s">
        <v>3013</v>
      </c>
      <c r="F124" t="str">
        <f>CONCATENATE($C$123,D124)</f>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отдельно:оконного или настенного типа, в едином корпусе или "сплит-системы"</v>
      </c>
    </row>
    <row r="125" spans="2:6" x14ac:dyDescent="0.25">
      <c r="B125" t="s">
        <v>3014</v>
      </c>
      <c r="C125" t="s">
        <v>2</v>
      </c>
      <c r="D125" t="s">
        <v>3015</v>
      </c>
      <c r="F125" t="str">
        <f>CONCATENATE($C$123,D125)</f>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отдельно:используемые для людей в моторных транспортных средствах</v>
      </c>
    </row>
    <row r="126" spans="2:6" x14ac:dyDescent="0.25">
      <c r="C126" t="s">
        <v>2</v>
      </c>
      <c r="D126" t="s">
        <v>87</v>
      </c>
    </row>
    <row r="127" spans="2:6" x14ac:dyDescent="0.25">
      <c r="B127" t="s">
        <v>3016</v>
      </c>
      <c r="C127" t="s">
        <v>5</v>
      </c>
      <c r="D127" t="s">
        <v>3017</v>
      </c>
      <c r="F127" t="str">
        <f>CONCATENATE($C$123,$D$126,D127)</f>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отдельно:прочие:со встроенной холодильной установкой и клапаном для переключения цикла охлаждение/нагрев (реверсивные тепловые насосы)</v>
      </c>
    </row>
    <row r="128" spans="2:6" x14ac:dyDescent="0.25">
      <c r="B128" t="s">
        <v>3018</v>
      </c>
      <c r="C128" t="s">
        <v>5</v>
      </c>
      <c r="D128" t="s">
        <v>3019</v>
      </c>
      <c r="F128" t="str">
        <f t="shared" ref="F128:F129" si="10">CONCATENATE($C$123,$D$126,D128)</f>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отдельно:прочие:прочие со встроенной холодильной установкой</v>
      </c>
    </row>
    <row r="129" spans="2:6" x14ac:dyDescent="0.25">
      <c r="B129" t="s">
        <v>3020</v>
      </c>
      <c r="C129" t="s">
        <v>5</v>
      </c>
      <c r="D129" t="s">
        <v>3021</v>
      </c>
      <c r="F129" t="str">
        <f t="shared" si="10"/>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отдельно:прочие:без встроенной холодильной установки</v>
      </c>
    </row>
    <row r="130" spans="2:6" x14ac:dyDescent="0.25">
      <c r="B130" t="s">
        <v>3022</v>
      </c>
      <c r="C130" t="s">
        <v>2</v>
      </c>
      <c r="D130" t="s">
        <v>1017</v>
      </c>
      <c r="F130" t="str">
        <f>CONCATENATE($C$123,D130)</f>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отдельно:части</v>
      </c>
    </row>
    <row r="132" spans="2:6" x14ac:dyDescent="0.25">
      <c r="C132" t="s">
        <v>3023</v>
      </c>
    </row>
    <row r="133" spans="2:6" x14ac:dyDescent="0.25">
      <c r="B133" t="s">
        <v>3024</v>
      </c>
      <c r="C133" t="s">
        <v>2</v>
      </c>
      <c r="D133" t="s">
        <v>3025</v>
      </c>
      <c r="F133" t="str">
        <f>CONCATENATE($C$132,D133)</f>
        <v>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устройства:горелки топочные для жидкого топлива</v>
      </c>
    </row>
    <row r="134" spans="2:6" x14ac:dyDescent="0.25">
      <c r="B134" t="s">
        <v>3026</v>
      </c>
      <c r="C134" t="s">
        <v>2</v>
      </c>
      <c r="D134" t="s">
        <v>3027</v>
      </c>
      <c r="F134" t="str">
        <f t="shared" ref="F134:F135" si="11">CONCATENATE($C$132,D134)</f>
        <v>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устройства:горелки топочные прочие, включая комбинированные</v>
      </c>
    </row>
    <row r="135" spans="2:6" x14ac:dyDescent="0.25">
      <c r="B135" t="s">
        <v>3028</v>
      </c>
      <c r="C135" t="s">
        <v>2</v>
      </c>
      <c r="D135" t="s">
        <v>3029</v>
      </c>
      <c r="F135" t="str">
        <f t="shared" si="11"/>
        <v>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устройства:топки механические, включая их механические колосниковые решетки, механические золоудалители и аналогичные устройства</v>
      </c>
    </row>
    <row r="136" spans="2:6" x14ac:dyDescent="0.25">
      <c r="B136" t="s">
        <v>3030</v>
      </c>
      <c r="C136" t="s">
        <v>2</v>
      </c>
      <c r="D136" t="s">
        <v>1017</v>
      </c>
      <c r="F136" t="str">
        <f>CONCATENATE($C$132,D136)</f>
        <v>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устройства:части</v>
      </c>
    </row>
    <row r="138" spans="2:6" x14ac:dyDescent="0.25">
      <c r="C138" t="s">
        <v>3031</v>
      </c>
    </row>
    <row r="139" spans="2:6" x14ac:dyDescent="0.25">
      <c r="B139" t="s">
        <v>3032</v>
      </c>
      <c r="C139" t="s">
        <v>2</v>
      </c>
      <c r="D139" t="s">
        <v>3033</v>
      </c>
      <c r="F139" t="str">
        <f>CONCATENATE($C$138,D139)</f>
        <v>Горны и печи промышленные или лабораторные, включая мусоросжигательные печи, неэлектрические:горны и печи для обжига, плавки или иной термообработки руд, пиритных руд или металлов</v>
      </c>
    </row>
    <row r="140" spans="2:6" x14ac:dyDescent="0.25">
      <c r="B140" t="s">
        <v>3034</v>
      </c>
      <c r="C140" t="s">
        <v>2</v>
      </c>
      <c r="D140" t="s">
        <v>3035</v>
      </c>
      <c r="F140" t="str">
        <f t="shared" ref="F140:F142" si="12">CONCATENATE($C$138,D140)</f>
        <v>Горны и печи промышленные или лабораторные, включая мусоросжигательные печи, неэлектрические:печи хлебопекарные, включая печи кондитерские</v>
      </c>
    </row>
    <row r="141" spans="2:6" x14ac:dyDescent="0.25">
      <c r="B141" t="s">
        <v>3036</v>
      </c>
      <c r="C141" t="s">
        <v>2</v>
      </c>
      <c r="D141" t="s">
        <v>67</v>
      </c>
      <c r="F141" t="str">
        <f t="shared" si="12"/>
        <v>Горны и печи промышленные или лабораторные, включая мусоросжигательные печи, неэлектрические:прочие</v>
      </c>
    </row>
    <row r="142" spans="2:6" x14ac:dyDescent="0.25">
      <c r="B142" t="s">
        <v>3037</v>
      </c>
      <c r="C142" t="s">
        <v>2</v>
      </c>
      <c r="D142" t="s">
        <v>1017</v>
      </c>
      <c r="F142" t="str">
        <f t="shared" si="12"/>
        <v>Горны и печи промышленные или лабораторные, включая мусоросжигательные печи, неэлектрические:части</v>
      </c>
    </row>
    <row r="144" spans="2:6" x14ac:dyDescent="0.25">
      <c r="B144" t="s">
        <v>0</v>
      </c>
    </row>
    <row r="145" spans="2:6" x14ac:dyDescent="0.25">
      <c r="C145" t="s">
        <v>3038</v>
      </c>
    </row>
    <row r="146" spans="2:6" x14ac:dyDescent="0.25">
      <c r="B146" t="s">
        <v>3039</v>
      </c>
      <c r="C146" t="s">
        <v>2</v>
      </c>
      <c r="D146" t="s">
        <v>3040</v>
      </c>
      <c r="F146" t="str">
        <f>CONCATENATE($C$145,D146)</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84.15:комбинированные холодильники-морозильники с раздельными наружными дверьми</v>
      </c>
    </row>
    <row r="147" spans="2:6" x14ac:dyDescent="0.25">
      <c r="C147" t="s">
        <v>2</v>
      </c>
      <c r="D147" t="s">
        <v>3041</v>
      </c>
    </row>
    <row r="148" spans="2:6" x14ac:dyDescent="0.25">
      <c r="B148" t="s">
        <v>3042</v>
      </c>
      <c r="C148" t="s">
        <v>5</v>
      </c>
      <c r="D148" t="s">
        <v>3043</v>
      </c>
      <c r="F148" t="str">
        <f>CONCATENATE($C$145,$D$147,D148)</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84.15:холодильники бытовые:компрессионные</v>
      </c>
    </row>
    <row r="149" spans="2:6" x14ac:dyDescent="0.25">
      <c r="B149" t="s">
        <v>3044</v>
      </c>
      <c r="C149" t="s">
        <v>5</v>
      </c>
      <c r="D149" t="s">
        <v>67</v>
      </c>
      <c r="F149" t="str">
        <f>CONCATENATE($C$145,$D$147,D149)</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84.15:холодильники бытовые:прочие</v>
      </c>
    </row>
    <row r="150" spans="2:6" x14ac:dyDescent="0.25">
      <c r="B150" t="s">
        <v>3045</v>
      </c>
      <c r="C150" t="s">
        <v>2</v>
      </c>
      <c r="D150" t="s">
        <v>3046</v>
      </c>
      <c r="F150" t="str">
        <f>CONCATENATE($C$145,D150)</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84.15:морозильники типа "ларь", емкостью не более 800 л</v>
      </c>
    </row>
    <row r="151" spans="2:6" x14ac:dyDescent="0.25">
      <c r="B151" t="s">
        <v>3047</v>
      </c>
      <c r="C151" t="s">
        <v>2</v>
      </c>
      <c r="D151" t="s">
        <v>3048</v>
      </c>
      <c r="F151" t="str">
        <f t="shared" ref="F151:F152" si="13">CONCATENATE($C$145,D151)</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84.15:морозильные шкафы вертикального типа, емкостью не более 900 л</v>
      </c>
    </row>
    <row r="152" spans="2:6" x14ac:dyDescent="0.25">
      <c r="B152" t="s">
        <v>3049</v>
      </c>
      <c r="C152" t="s">
        <v>2</v>
      </c>
      <c r="D152" t="s">
        <v>3050</v>
      </c>
      <c r="F152" t="str">
        <f t="shared" si="13"/>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84.15:мебель (камеры, шкафы, витрины, прилавки и аналогичная мебель) для хранения и демонстрации, со встроенным холодильным или морозильным оборудованием, прочая</v>
      </c>
    </row>
    <row r="153" spans="2:6" x14ac:dyDescent="0.25">
      <c r="C153" t="s">
        <v>2</v>
      </c>
      <c r="D153" t="s">
        <v>3051</v>
      </c>
    </row>
    <row r="154" spans="2:6" x14ac:dyDescent="0.25">
      <c r="B154" t="s">
        <v>3052</v>
      </c>
      <c r="C154" t="s">
        <v>5</v>
      </c>
      <c r="D154" t="s">
        <v>3053</v>
      </c>
      <c r="F154" t="str">
        <f>CONCATENATE($C$145,$D$153,D154)</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84.15:оборудование холодильное или морозильное прочее; тепловые насосы:тепловые насосы, кроме установок для кондиционирования воздуха товарной позиции 84.15</v>
      </c>
    </row>
    <row r="155" spans="2:6" x14ac:dyDescent="0.25">
      <c r="B155" t="s">
        <v>3054</v>
      </c>
      <c r="C155" t="s">
        <v>5</v>
      </c>
      <c r="D155" t="s">
        <v>1541</v>
      </c>
      <c r="F155" t="str">
        <f>CONCATENATE($C$145,$D$153,D155)</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84.15:оборудование холодильное или морозильное прочее; тепловые насосы:прочее</v>
      </c>
    </row>
    <row r="156" spans="2:6" x14ac:dyDescent="0.25">
      <c r="C156" t="s">
        <v>2</v>
      </c>
      <c r="D156" t="s">
        <v>2952</v>
      </c>
    </row>
    <row r="157" spans="2:6" x14ac:dyDescent="0.25">
      <c r="B157" t="s">
        <v>3055</v>
      </c>
      <c r="C157" t="s">
        <v>5</v>
      </c>
      <c r="D157" t="s">
        <v>3056</v>
      </c>
      <c r="F157" t="str">
        <f>CONCATENATE($C$145,$D$156,D157)</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84.15:части:мебель для встраивания холодильно-морозильного оборудования</v>
      </c>
    </row>
    <row r="158" spans="2:6" x14ac:dyDescent="0.25">
      <c r="B158" t="s">
        <v>3057</v>
      </c>
      <c r="C158" t="s">
        <v>5</v>
      </c>
      <c r="D158" t="s">
        <v>67</v>
      </c>
      <c r="F158" t="str">
        <f>CONCATENATE($C$145,$D$156,D158)</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84.15:части:прочие</v>
      </c>
    </row>
    <row r="160" spans="2:6" x14ac:dyDescent="0.25">
      <c r="C160" t="s">
        <v>3058</v>
      </c>
    </row>
    <row r="161" spans="2:6" x14ac:dyDescent="0.25">
      <c r="C161" t="s">
        <v>2</v>
      </c>
      <c r="D161" t="s">
        <v>3059</v>
      </c>
    </row>
    <row r="162" spans="2:6" x14ac:dyDescent="0.25">
      <c r="B162" t="s">
        <v>3060</v>
      </c>
      <c r="C162" t="s">
        <v>5</v>
      </c>
      <c r="D162" t="s">
        <v>3061</v>
      </c>
      <c r="F162" t="str">
        <f>CONCATENATE($C$160,$D$161,D162)</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неэлектрические:безынерционные водонагреватели или тепловые водяные аккумуляторы, неэлектрические:безынерционные газовые водонагреватели</v>
      </c>
    </row>
    <row r="163" spans="2:6" x14ac:dyDescent="0.25">
      <c r="B163" t="s">
        <v>3062</v>
      </c>
      <c r="C163" t="s">
        <v>5</v>
      </c>
      <c r="D163" t="s">
        <v>67</v>
      </c>
      <c r="F163" t="str">
        <f>CONCATENATE($C$160,$D$161,D163)</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неэлектрические:безынерционные водонагреватели или тепловые водяные аккумуляторы, неэлектрические:прочие</v>
      </c>
    </row>
    <row r="164" spans="2:6" x14ac:dyDescent="0.25">
      <c r="B164" t="s">
        <v>3063</v>
      </c>
      <c r="C164" t="s">
        <v>2</v>
      </c>
      <c r="D164" t="s">
        <v>3064</v>
      </c>
      <c r="F164" t="str">
        <f>CONCATENATE($C$160,D164)</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неэлектрические:стерилизаторы медицинские, хирургические или лабораторные</v>
      </c>
    </row>
    <row r="165" spans="2:6" x14ac:dyDescent="0.25">
      <c r="C165" t="s">
        <v>2</v>
      </c>
      <c r="D165" t="s">
        <v>3065</v>
      </c>
    </row>
    <row r="166" spans="2:6" x14ac:dyDescent="0.25">
      <c r="B166" t="s">
        <v>3066</v>
      </c>
      <c r="C166" t="s">
        <v>5</v>
      </c>
      <c r="D166" t="s">
        <v>3067</v>
      </c>
      <c r="F166" t="str">
        <f>CONCATENATE($C$160,$D$165,D166)</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неэлектрические:сушилки:для сельскохозяйственной продукции</v>
      </c>
    </row>
    <row r="167" spans="2:6" x14ac:dyDescent="0.25">
      <c r="B167" t="s">
        <v>3068</v>
      </c>
      <c r="C167" t="s">
        <v>5</v>
      </c>
      <c r="D167" t="s">
        <v>3069</v>
      </c>
      <c r="F167" t="str">
        <f t="shared" ref="F167" si="14">CONCATENATE($C$160,$D$165,D167)</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неэлектрические:сушилки:для древесины, целлюлозы, бумаги или картона</v>
      </c>
    </row>
    <row r="168" spans="2:6" x14ac:dyDescent="0.25">
      <c r="B168" t="s">
        <v>3070</v>
      </c>
      <c r="C168" t="s">
        <v>5</v>
      </c>
      <c r="D168" t="s">
        <v>67</v>
      </c>
      <c r="F168" t="str">
        <f>CONCATENATE($C$160,$D$165,D168)</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неэлектрические:сушилки:прочие</v>
      </c>
    </row>
    <row r="169" spans="2:6" x14ac:dyDescent="0.25">
      <c r="B169" t="s">
        <v>3071</v>
      </c>
      <c r="C169" t="s">
        <v>2</v>
      </c>
      <c r="D169" t="s">
        <v>3072</v>
      </c>
      <c r="F169" t="str">
        <f>CONCATENATE($C$160,D169)</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неэлектрические:аппараты для дистилляции или ректификации</v>
      </c>
    </row>
    <row r="170" spans="2:6" x14ac:dyDescent="0.25">
      <c r="B170" t="s">
        <v>3073</v>
      </c>
      <c r="C170" t="s">
        <v>2</v>
      </c>
      <c r="D170" t="s">
        <v>3074</v>
      </c>
      <c r="F170" t="str">
        <f t="shared" ref="F170:F171" si="15">CONCATENATE($C$160,D170)</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неэлектрические:теплообменники</v>
      </c>
    </row>
    <row r="171" spans="2:6" x14ac:dyDescent="0.25">
      <c r="B171" t="s">
        <v>3075</v>
      </c>
      <c r="C171" t="s">
        <v>2</v>
      </c>
      <c r="D171" t="s">
        <v>3076</v>
      </c>
      <c r="F171" t="str">
        <f t="shared" si="15"/>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неэлектрические:машины для сжижения воздуха или газов</v>
      </c>
    </row>
    <row r="172" spans="2:6" x14ac:dyDescent="0.25">
      <c r="C172" t="s">
        <v>2</v>
      </c>
      <c r="D172" t="s">
        <v>3077</v>
      </c>
    </row>
    <row r="173" spans="2:6" x14ac:dyDescent="0.25">
      <c r="B173" t="s">
        <v>3078</v>
      </c>
      <c r="C173" t="s">
        <v>5</v>
      </c>
      <c r="D173" t="s">
        <v>3079</v>
      </c>
      <c r="F173" t="str">
        <f>CONCATENATE($C$160,$D$172,D173)</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неэлектрические:машины, агрегаты и оборудование прочие:для приготовления горячих напитков или приготовления или подогрева пищи</v>
      </c>
    </row>
    <row r="174" spans="2:6" x14ac:dyDescent="0.25">
      <c r="B174" t="s">
        <v>3080</v>
      </c>
      <c r="C174" t="s">
        <v>5</v>
      </c>
      <c r="D174" t="s">
        <v>67</v>
      </c>
      <c r="F174" t="str">
        <f>CONCATENATE($C$160,$D$172,D174)</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неэлектрические:машины, агрегаты и оборудование прочие:прочие</v>
      </c>
    </row>
    <row r="175" spans="2:6" x14ac:dyDescent="0.25">
      <c r="B175" t="s">
        <v>3081</v>
      </c>
      <c r="C175" t="s">
        <v>2</v>
      </c>
      <c r="D175" t="s">
        <v>1017</v>
      </c>
      <c r="F175" t="str">
        <f>CONCATENATE($C$160,D175)</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жаpение, дистилляция, ректификация, стерилизация, пастеризация, пропаривание, сушка, выпаривание, конденсиpование или охлаждение, за исключением машин и оборудования, используемых в бытовых целях; водонагреватели безынеpционные или тепловые водяные аккумуляторы, неэлектрические:части</v>
      </c>
    </row>
    <row r="177" spans="2:6" x14ac:dyDescent="0.25">
      <c r="C177" t="s">
        <v>3082</v>
      </c>
    </row>
    <row r="178" spans="2:6" x14ac:dyDescent="0.25">
      <c r="B178" t="s">
        <v>3083</v>
      </c>
      <c r="C178" t="s">
        <v>2</v>
      </c>
      <c r="D178" t="s">
        <v>3084</v>
      </c>
      <c r="F178" t="str">
        <f>CONCATENATE($C$177,D178)</f>
        <v>Каландры или другие валковые машины, кроме машин для обработки металла или стекла, и валки для них:каландры или другие валковые машины</v>
      </c>
    </row>
    <row r="179" spans="2:6" x14ac:dyDescent="0.25">
      <c r="C179" t="s">
        <v>2</v>
      </c>
      <c r="D179" t="s">
        <v>2952</v>
      </c>
    </row>
    <row r="180" spans="2:6" x14ac:dyDescent="0.25">
      <c r="B180" t="s">
        <v>3085</v>
      </c>
      <c r="C180" t="s">
        <v>5</v>
      </c>
      <c r="D180" t="s">
        <v>3086</v>
      </c>
      <c r="F180" t="str">
        <f>CONCATENATE($C$177,$D$179,D180)</f>
        <v>Каландры или другие валковые машины, кроме машин для обработки металла или стекла, и валки для них:части:валки</v>
      </c>
    </row>
    <row r="181" spans="2:6" x14ac:dyDescent="0.25">
      <c r="B181" t="s">
        <v>3087</v>
      </c>
      <c r="C181" t="s">
        <v>5</v>
      </c>
      <c r="D181" t="s">
        <v>67</v>
      </c>
      <c r="F181" t="str">
        <f>CONCATENATE($C$177,$D$179,D181)</f>
        <v>Каландры или другие валковые машины, кроме машин для обработки металла или стекла, и валки для них:части:прочие</v>
      </c>
    </row>
    <row r="183" spans="2:6" x14ac:dyDescent="0.25">
      <c r="C183" t="s">
        <v>3088</v>
      </c>
    </row>
    <row r="184" spans="2:6" x14ac:dyDescent="0.25">
      <c r="C184" t="s">
        <v>2</v>
      </c>
      <c r="D184" t="s">
        <v>3089</v>
      </c>
    </row>
    <row r="185" spans="2:6" x14ac:dyDescent="0.25">
      <c r="B185" t="s">
        <v>3090</v>
      </c>
      <c r="C185" t="s">
        <v>5</v>
      </c>
      <c r="D185" t="s">
        <v>3091</v>
      </c>
      <c r="F185" t="str">
        <f>CONCATENATE($C$183,$D$184,D185)</f>
        <v>Центрифуги, включая центробежные сушилки; оборудование и устройства для фильтрования или очистки жидкостей или газов:центрифуги, включая центробежные сушилки:сепараторы молочные</v>
      </c>
    </row>
    <row r="186" spans="2:6" x14ac:dyDescent="0.25">
      <c r="B186" t="s">
        <v>3092</v>
      </c>
      <c r="C186" t="s">
        <v>5</v>
      </c>
      <c r="D186" t="s">
        <v>3093</v>
      </c>
      <c r="F186" t="str">
        <f t="shared" ref="F186:F187" si="16">CONCATENATE($C$183,$D$184,D186)</f>
        <v>Центрифуги, включая центробежные сушилки; оборудование и устройства для фильтрования или очистки жидкостей или газов:центрифуги, включая центробежные сушилки:сушилки для белья</v>
      </c>
    </row>
    <row r="187" spans="2:6" x14ac:dyDescent="0.25">
      <c r="B187" t="s">
        <v>3094</v>
      </c>
      <c r="C187" t="s">
        <v>5</v>
      </c>
      <c r="D187" t="s">
        <v>67</v>
      </c>
      <c r="F187" t="str">
        <f t="shared" si="16"/>
        <v>Центрифуги, включая центробежные сушилки; оборудование и устройства для фильтрования или очистки жидкостей или газов:центрифуги, включая центробежные сушилки:прочие</v>
      </c>
    </row>
    <row r="188" spans="2:6" x14ac:dyDescent="0.25">
      <c r="C188" t="s">
        <v>2</v>
      </c>
      <c r="D188" t="s">
        <v>3095</v>
      </c>
    </row>
    <row r="189" spans="2:6" x14ac:dyDescent="0.25">
      <c r="B189" t="s">
        <v>3096</v>
      </c>
      <c r="C189" t="s">
        <v>5</v>
      </c>
      <c r="D189" t="s">
        <v>3097</v>
      </c>
      <c r="F189" t="str">
        <f>CONCATENATE($C$183,$D$188,D189)</f>
        <v>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жидкостей:для фильтрования или очистки воды</v>
      </c>
    </row>
    <row r="190" spans="2:6" x14ac:dyDescent="0.25">
      <c r="B190" t="s">
        <v>3098</v>
      </c>
      <c r="C190" t="s">
        <v>5</v>
      </c>
      <c r="D190" t="s">
        <v>3099</v>
      </c>
      <c r="F190" t="str">
        <f t="shared" ref="F190:F192" si="17">CONCATENATE($C$183,$D$188,D190)</f>
        <v>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жидкостей:для фильтрования или очистки напитков, кроме воды</v>
      </c>
    </row>
    <row r="191" spans="2:6" x14ac:dyDescent="0.25">
      <c r="B191" t="s">
        <v>3100</v>
      </c>
      <c r="C191" t="s">
        <v>5</v>
      </c>
      <c r="D191" t="s">
        <v>3101</v>
      </c>
      <c r="F191" t="str">
        <f t="shared" si="17"/>
        <v>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жидкостей:для фильтрования масла или топлива в двигателях внутреннего сгорания</v>
      </c>
    </row>
    <row r="192" spans="2:6" x14ac:dyDescent="0.25">
      <c r="B192" t="s">
        <v>3102</v>
      </c>
      <c r="C192" t="s">
        <v>5</v>
      </c>
      <c r="D192" t="s">
        <v>1541</v>
      </c>
      <c r="F192" t="str">
        <f t="shared" si="17"/>
        <v>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жидкостей:прочее</v>
      </c>
    </row>
    <row r="193" spans="2:6" x14ac:dyDescent="0.25">
      <c r="C193" t="s">
        <v>2</v>
      </c>
      <c r="D193" t="s">
        <v>3103</v>
      </c>
    </row>
    <row r="194" spans="2:6" x14ac:dyDescent="0.25">
      <c r="B194" t="s">
        <v>3104</v>
      </c>
      <c r="C194" t="s">
        <v>5</v>
      </c>
      <c r="D194" t="s">
        <v>3105</v>
      </c>
      <c r="F194" t="str">
        <f>CONCATENATE($C$183,$D$193,D194)</f>
        <v>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газов:воздушные фильтры для двигателей внутреннего сгорания</v>
      </c>
    </row>
    <row r="195" spans="2:6" x14ac:dyDescent="0.25">
      <c r="B195" t="s">
        <v>3106</v>
      </c>
      <c r="C195" t="s">
        <v>5</v>
      </c>
      <c r="D195" t="s">
        <v>1541</v>
      </c>
      <c r="F195" t="str">
        <f>CONCATENATE($C$183,$D$193,D195)</f>
        <v>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газов:прочее</v>
      </c>
    </row>
    <row r="196" spans="2:6" x14ac:dyDescent="0.25">
      <c r="C196" t="s">
        <v>2</v>
      </c>
      <c r="D196" t="s">
        <v>2952</v>
      </c>
    </row>
    <row r="197" spans="2:6" x14ac:dyDescent="0.25">
      <c r="B197" t="s">
        <v>3107</v>
      </c>
      <c r="C197" t="s">
        <v>5</v>
      </c>
      <c r="D197" t="s">
        <v>3108</v>
      </c>
      <c r="F197" t="str">
        <f>CONCATENATE($C$183,$D$196,D197)</f>
        <v>Центрифуги, включая центробежные сушилки; оборудование и устройства для фильтрования или очистки жидкостей или газов:части:центрифуг, включая центробежные сушилки</v>
      </c>
    </row>
    <row r="198" spans="2:6" x14ac:dyDescent="0.25">
      <c r="B198" t="s">
        <v>3109</v>
      </c>
      <c r="C198" t="s">
        <v>5</v>
      </c>
      <c r="D198" t="s">
        <v>67</v>
      </c>
      <c r="F198" t="str">
        <f>CONCATENATE($C$183,$D$196,D198)</f>
        <v>Центрифуги, включая центробежные сушилки; оборудование и устройства для фильтрования или очистки жидкостей или газов:части:прочие</v>
      </c>
    </row>
    <row r="200" spans="2:6" x14ac:dyDescent="0.25">
      <c r="C200" t="s">
        <v>3110</v>
      </c>
    </row>
    <row r="201" spans="2:6" x14ac:dyDescent="0.25">
      <c r="C201" t="s">
        <v>2</v>
      </c>
      <c r="D201" t="s">
        <v>3111</v>
      </c>
    </row>
    <row r="202" spans="2:6" x14ac:dyDescent="0.25">
      <c r="B202" t="s">
        <v>3112</v>
      </c>
      <c r="C202" t="s">
        <v>5</v>
      </c>
      <c r="D202" t="s">
        <v>3113</v>
      </c>
      <c r="F202" t="str">
        <f>CONCATENATE($C$200,$D$201,D202)</f>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напитков:посудомоечные машины:бытовые</v>
      </c>
    </row>
    <row r="203" spans="2:6" x14ac:dyDescent="0.25">
      <c r="B203" t="s">
        <v>3114</v>
      </c>
      <c r="C203" t="s">
        <v>5</v>
      </c>
      <c r="D203" t="s">
        <v>67</v>
      </c>
      <c r="F203" t="str">
        <f t="shared" ref="F203" si="18">CONCATENATE($C$200,$D$201,D203)</f>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напитков:посудомоечные машины:прочие</v>
      </c>
    </row>
    <row r="204" spans="2:6" x14ac:dyDescent="0.25">
      <c r="B204" t="s">
        <v>3115</v>
      </c>
      <c r="C204" t="s">
        <v>2</v>
      </c>
      <c r="D204" t="s">
        <v>3116</v>
      </c>
      <c r="F204" t="str">
        <f>CONCATENATE($C$200,D204)</f>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напитков:оборудование для мойки или сушки бутылок или других емкостей</v>
      </c>
    </row>
    <row r="205" spans="2:6" x14ac:dyDescent="0.25">
      <c r="B205" t="s">
        <v>3117</v>
      </c>
      <c r="C205" t="s">
        <v>2</v>
      </c>
      <c r="D205" t="s">
        <v>3118</v>
      </c>
      <c r="F205" t="str">
        <f t="shared" ref="F205:F207" si="19">CONCATENATE($C$200,D205)</f>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газирования напитков</v>
      </c>
    </row>
    <row r="206" spans="2:6" x14ac:dyDescent="0.25">
      <c r="B206" t="s">
        <v>3119</v>
      </c>
      <c r="C206" t="s">
        <v>2</v>
      </c>
      <c r="D206" t="s">
        <v>3120</v>
      </c>
      <c r="F206" t="str">
        <f t="shared" si="19"/>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напитков:оборудование для упаковки или обертки (включая оборудование, обертывающее товар с термоусадкой упаковочного материала) прочее</v>
      </c>
    </row>
    <row r="207" spans="2:6" x14ac:dyDescent="0.25">
      <c r="B207" t="s">
        <v>3121</v>
      </c>
      <c r="C207" t="s">
        <v>2</v>
      </c>
      <c r="D207" t="s">
        <v>1017</v>
      </c>
      <c r="F207" t="str">
        <f t="shared" si="19"/>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напитков:части</v>
      </c>
    </row>
    <row r="209" spans="2:6" x14ac:dyDescent="0.25">
      <c r="C209" t="s">
        <v>3122</v>
      </c>
    </row>
    <row r="210" spans="2:6" x14ac:dyDescent="0.25">
      <c r="B210" t="s">
        <v>3123</v>
      </c>
      <c r="C210" t="s">
        <v>2</v>
      </c>
      <c r="D210" t="s">
        <v>3124</v>
      </c>
      <c r="F210" t="str">
        <f>CONCATENATE($C$209,D210)</f>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типов:весы для взвешивания людей, включая грудных детей; весы бытовые</v>
      </c>
    </row>
    <row r="211" spans="2:6" x14ac:dyDescent="0.25">
      <c r="B211" t="s">
        <v>3125</v>
      </c>
      <c r="C211" t="s">
        <v>2</v>
      </c>
      <c r="D211" t="s">
        <v>3126</v>
      </c>
      <c r="F211" t="str">
        <f t="shared" ref="F211:F212" si="20">CONCATENATE($C$209,D211)</f>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типов:весы для непрерывного взвешивания изделий на конвейерах</v>
      </c>
    </row>
    <row r="212" spans="2:6" x14ac:dyDescent="0.25">
      <c r="B212" t="s">
        <v>3127</v>
      </c>
      <c r="C212" t="s">
        <v>2</v>
      </c>
      <c r="D212" t="s">
        <v>3128</v>
      </c>
      <c r="F212" t="str">
        <f t="shared" si="20"/>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типов:весы, отрегулированные на постоянную массу, и весы, загружающие груз определенной массы в емкость или контейнер, включая весы бункерные</v>
      </c>
    </row>
    <row r="213" spans="2:6" x14ac:dyDescent="0.25">
      <c r="C213" t="s">
        <v>2</v>
      </c>
      <c r="D213" t="s">
        <v>3129</v>
      </c>
    </row>
    <row r="214" spans="2:6" x14ac:dyDescent="0.25">
      <c r="B214" t="s">
        <v>3130</v>
      </c>
      <c r="C214" t="s">
        <v>5</v>
      </c>
      <c r="D214" t="s">
        <v>3131</v>
      </c>
      <c r="F214" t="str">
        <f>CONCATENATE($C$209,$D$213,D214)</f>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типов:оборудование для взвешивания прочее:с максимальной массой взвешивания не более 30 кг</v>
      </c>
    </row>
    <row r="215" spans="2:6" x14ac:dyDescent="0.25">
      <c r="B215" t="s">
        <v>3132</v>
      </c>
      <c r="C215" t="s">
        <v>5</v>
      </c>
      <c r="D215" t="s">
        <v>3133</v>
      </c>
      <c r="F215" t="str">
        <f t="shared" ref="F215:F216" si="21">CONCATENATE($C$209,$D$213,D215)</f>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типов:оборудование для взвешивания прочее:с максимальной массой взвешивания более 30 кг, но не более 5000 кг</v>
      </c>
    </row>
    <row r="216" spans="2:6" x14ac:dyDescent="0.25">
      <c r="B216" t="s">
        <v>3134</v>
      </c>
      <c r="C216" t="s">
        <v>5</v>
      </c>
      <c r="D216" t="s">
        <v>1541</v>
      </c>
      <c r="F216" t="str">
        <f t="shared" si="21"/>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типов:оборудование для взвешивания прочее:прочее</v>
      </c>
    </row>
    <row r="217" spans="2:6" x14ac:dyDescent="0.25">
      <c r="B217" t="s">
        <v>3135</v>
      </c>
      <c r="C217" t="s">
        <v>2</v>
      </c>
      <c r="D217" t="s">
        <v>3136</v>
      </c>
      <c r="F217" t="str">
        <f>CONCATENATE($C$209,D217)</f>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типов:разновесы для весов всех типов; части оборудования для взвешивания</v>
      </c>
    </row>
    <row r="219" spans="2:6" x14ac:dyDescent="0.25">
      <c r="C219" t="s">
        <v>3137</v>
      </c>
    </row>
    <row r="220" spans="2:6" x14ac:dyDescent="0.25">
      <c r="B220" t="s">
        <v>3138</v>
      </c>
      <c r="C220" t="s">
        <v>2</v>
      </c>
      <c r="D220" t="s">
        <v>3139</v>
      </c>
      <c r="F220" t="str">
        <f>CONCATENATE($C$219,D220)</f>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устройства:огнетушители заряженные или незаряженные</v>
      </c>
    </row>
    <row r="221" spans="2:6" x14ac:dyDescent="0.25">
      <c r="B221" t="s">
        <v>3140</v>
      </c>
      <c r="C221" t="s">
        <v>2</v>
      </c>
      <c r="D221" t="s">
        <v>3141</v>
      </c>
      <c r="F221" t="str">
        <f t="shared" ref="F221:F222" si="22">CONCATENATE($C$219,D221)</f>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устройства:пульверизаторы и аналогичные устройства</v>
      </c>
    </row>
    <row r="222" spans="2:6" x14ac:dyDescent="0.25">
      <c r="B222" t="s">
        <v>3142</v>
      </c>
      <c r="C222" t="s">
        <v>2</v>
      </c>
      <c r="D222" t="s">
        <v>3143</v>
      </c>
      <c r="F222" t="str">
        <f t="shared" si="22"/>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устройства:машины пароструйные или пескоструйные и аналогичные метательные устройства</v>
      </c>
    </row>
    <row r="223" spans="2:6" x14ac:dyDescent="0.25">
      <c r="C223" t="s">
        <v>2</v>
      </c>
      <c r="D223" t="s">
        <v>3144</v>
      </c>
    </row>
    <row r="224" spans="2:6" x14ac:dyDescent="0.25">
      <c r="B224" t="s">
        <v>3145</v>
      </c>
      <c r="C224" t="s">
        <v>5</v>
      </c>
      <c r="D224" t="s">
        <v>3146</v>
      </c>
      <c r="F224" t="str">
        <f>CONCATENATE($C$219,$D$223,D224)</f>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устройства:устройства прочие:для сельского хозяйства или садоводства</v>
      </c>
    </row>
    <row r="225" spans="2:6" x14ac:dyDescent="0.25">
      <c r="B225" t="s">
        <v>3147</v>
      </c>
      <c r="C225" t="s">
        <v>5</v>
      </c>
      <c r="D225" t="s">
        <v>67</v>
      </c>
      <c r="F225" t="str">
        <f>CONCATENATE($C$219,$D$223,D225)</f>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устройства:устройства прочие:прочие</v>
      </c>
    </row>
    <row r="226" spans="2:6" x14ac:dyDescent="0.25">
      <c r="B226" t="s">
        <v>3148</v>
      </c>
      <c r="C226" t="s">
        <v>2</v>
      </c>
      <c r="D226" t="s">
        <v>1017</v>
      </c>
      <c r="F226" t="str">
        <f t="shared" ref="F226" si="23">CONCATENATE($C$219,D226)</f>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устройства:части</v>
      </c>
    </row>
    <row r="228" spans="2:6" x14ac:dyDescent="0.25">
      <c r="C228" t="s">
        <v>3149</v>
      </c>
    </row>
    <row r="229" spans="2:6" x14ac:dyDescent="0.25">
      <c r="C229" t="s">
        <v>2</v>
      </c>
      <c r="D229" t="s">
        <v>3150</v>
      </c>
    </row>
    <row r="230" spans="2:6" x14ac:dyDescent="0.25">
      <c r="B230" t="s">
        <v>3151</v>
      </c>
      <c r="C230" t="s">
        <v>5</v>
      </c>
      <c r="D230" t="s">
        <v>3152</v>
      </c>
      <c r="F230" t="str">
        <f>CONCATENATE($C$228,$D$229,D230)</f>
        <v>Тали подъемные и подъемники, кроме скиповых подъемников; лебедки и кабестаны; домкраты:тали подъемные и подъемники (кроме скиповых подъемников или подъемников, используемых для подъема транспортных средств):с приводом от электрического двигателя</v>
      </c>
    </row>
    <row r="231" spans="2:6" x14ac:dyDescent="0.25">
      <c r="B231" t="s">
        <v>3153</v>
      </c>
      <c r="C231" t="s">
        <v>5</v>
      </c>
      <c r="D231" t="s">
        <v>67</v>
      </c>
      <c r="F231" t="str">
        <f>CONCATENATE($C$228,$D$229,D231)</f>
        <v>Тали подъемные и подъемники, кроме скиповых подъемников; лебедки и кабестаны; домкраты:тали подъемные и подъемники (кроме скиповых подъемников или подъемников, используемых для подъема транспортных средств):прочие</v>
      </c>
    </row>
    <row r="232" spans="2:6" x14ac:dyDescent="0.25">
      <c r="C232" t="s">
        <v>2</v>
      </c>
      <c r="D232" t="s">
        <v>3154</v>
      </c>
    </row>
    <row r="233" spans="2:6" x14ac:dyDescent="0.25">
      <c r="B233" t="s">
        <v>3155</v>
      </c>
      <c r="C233" t="s">
        <v>5</v>
      </c>
      <c r="D233" t="s">
        <v>3152</v>
      </c>
      <c r="F233" t="str">
        <f>CONCATENATE($C$228,$D$232,D233)</f>
        <v>Тали подъемные и подъемники, кроме скиповых подъемников; лебедки и кабестаны; домкраты:лебедки; кабестаны:с приводом от электрического двигателя</v>
      </c>
    </row>
    <row r="234" spans="2:6" x14ac:dyDescent="0.25">
      <c r="B234" t="s">
        <v>3156</v>
      </c>
      <c r="C234" t="s">
        <v>5</v>
      </c>
      <c r="D234" t="s">
        <v>67</v>
      </c>
      <c r="F234" t="str">
        <f>CONCATENATE($C$228,$D$232,D234)</f>
        <v>Тали подъемные и подъемники, кроме скиповых подъемников; лебедки и кабестаны; домкраты:лебедки; кабестаны:прочие</v>
      </c>
    </row>
    <row r="235" spans="2:6" x14ac:dyDescent="0.25">
      <c r="C235" t="s">
        <v>2</v>
      </c>
      <c r="D235" t="s">
        <v>3157</v>
      </c>
    </row>
    <row r="236" spans="2:6" x14ac:dyDescent="0.25">
      <c r="B236" t="s">
        <v>3158</v>
      </c>
      <c r="C236" t="s">
        <v>5</v>
      </c>
      <c r="D236" t="s">
        <v>3159</v>
      </c>
      <c r="F236" t="str">
        <f>CONCATENATE($C$228,$D$235,D236)</f>
        <v>Тали подъемные и подъемники, кроме скиповых подъемников; лебедки и кабестаны; домкраты:домкраты; подъемники, используемые для поднятия транспортных средств:стационарные гаражные подъемники</v>
      </c>
    </row>
    <row r="237" spans="2:6" x14ac:dyDescent="0.25">
      <c r="B237" t="s">
        <v>3160</v>
      </c>
      <c r="C237" t="s">
        <v>5</v>
      </c>
      <c r="D237" t="s">
        <v>3161</v>
      </c>
      <c r="F237" t="str">
        <f t="shared" ref="F237:F238" si="24">CONCATENATE($C$228,$D$235,D237)</f>
        <v>Тали подъемные и подъемники, кроме скиповых подъемников; лебедки и кабестаны; домкраты:домкраты; подъемники, используемые для поднятия транспортных средств:домкраты и подъемники гидравлические прочие</v>
      </c>
    </row>
    <row r="238" spans="2:6" x14ac:dyDescent="0.25">
      <c r="B238" t="s">
        <v>3162</v>
      </c>
      <c r="C238" t="s">
        <v>5</v>
      </c>
      <c r="D238" t="s">
        <v>67</v>
      </c>
      <c r="F238" t="str">
        <f t="shared" si="24"/>
        <v>Тали подъемные и подъемники, кроме скиповых подъемников; лебедки и кабестаны; домкраты:домкраты; подъемники, используемые для поднятия транспортных средств:прочие</v>
      </c>
    </row>
    <row r="240" spans="2:6" x14ac:dyDescent="0.25">
      <c r="C240" t="s">
        <v>3163</v>
      </c>
    </row>
    <row r="241" spans="2:6" x14ac:dyDescent="0.25">
      <c r="C241" t="s">
        <v>2</v>
      </c>
      <c r="D241" t="s">
        <v>3164</v>
      </c>
    </row>
    <row r="242" spans="2:6" x14ac:dyDescent="0.25">
      <c r="B242" t="s">
        <v>3165</v>
      </c>
      <c r="C242" t="s">
        <v>5</v>
      </c>
      <c r="D242" t="s">
        <v>3166</v>
      </c>
      <c r="F242" t="str">
        <f>CONCATENATE($C$240,$D$241,D242)</f>
        <v>Судовые деррик-краны; краны подъемные, включая кабель-краны; фермы подъемные подвижные, погрузчики портальные и тележки, оснащенные подъемным краном:краны мостовые, козловые, мостовые перегружатели, фермы подъемные подвижные и погрузчики портальные:краны мостовые на неподвижных опорах</v>
      </c>
    </row>
    <row r="243" spans="2:6" x14ac:dyDescent="0.25">
      <c r="B243" t="s">
        <v>3167</v>
      </c>
      <c r="C243" t="s">
        <v>5</v>
      </c>
      <c r="D243" t="s">
        <v>3168</v>
      </c>
      <c r="F243" t="str">
        <f t="shared" ref="F243:F244" si="25">CONCATENATE($C$240,$D$241,D243)</f>
        <v>Судовые деррик-краны; краны подъемные, включая кабель-краны; фермы подъемные подвижные, погрузчики портальные и тележки, оснащенные подъемным краном:краны мостовые, козловые, мостовые перегружатели, фермы подъемные подвижные и погрузчики портальные:фермы подъемные подвижные на колесном ходу и погрузчики портальные</v>
      </c>
    </row>
    <row r="244" spans="2:6" x14ac:dyDescent="0.25">
      <c r="B244" t="s">
        <v>3169</v>
      </c>
      <c r="C244" t="s">
        <v>5</v>
      </c>
      <c r="D244" t="s">
        <v>67</v>
      </c>
      <c r="F244" t="str">
        <f t="shared" si="25"/>
        <v>Судовые деррик-краны; краны подъемные, включая кабель-краны; фермы подъемные подвижные, погрузчики портальные и тележки, оснащенные подъемным краном:краны мостовые, козловые, мостовые перегружатели, фермы подъемные подвижные и погрузчики портальные:прочие</v>
      </c>
    </row>
    <row r="245" spans="2:6" x14ac:dyDescent="0.25">
      <c r="B245" t="s">
        <v>3170</v>
      </c>
      <c r="C245" t="s">
        <v>2</v>
      </c>
      <c r="D245" t="s">
        <v>3171</v>
      </c>
      <c r="F245" t="str">
        <f>CONCATENATE($C$240,D245)</f>
        <v>Судовые деррик-краны; краны подъемные, включая кабель-краны; фермы подъемные подвижные, погрузчики портальные и тележки, оснащенные подъемным краном:краны башенные</v>
      </c>
    </row>
    <row r="246" spans="2:6" x14ac:dyDescent="0.25">
      <c r="B246" t="s">
        <v>3172</v>
      </c>
      <c r="C246" t="s">
        <v>2</v>
      </c>
      <c r="D246" t="s">
        <v>3173</v>
      </c>
      <c r="F246" t="str">
        <f>CONCATENATE($C$240,D246)</f>
        <v>Судовые деррик-краны; краны подъемные, включая кабель-краны; фермы подъемные подвижные, погрузчики портальные и тележки, оснащенные подъемным краном:краны портальные или стреловые на опоре</v>
      </c>
    </row>
    <row r="247" spans="2:6" x14ac:dyDescent="0.25">
      <c r="C247" t="s">
        <v>2</v>
      </c>
      <c r="D247" t="s">
        <v>3174</v>
      </c>
    </row>
    <row r="248" spans="2:6" x14ac:dyDescent="0.25">
      <c r="B248" t="s">
        <v>3175</v>
      </c>
      <c r="C248" t="s">
        <v>5</v>
      </c>
      <c r="D248" t="s">
        <v>3176</v>
      </c>
      <c r="F248" t="str">
        <f>CONCATENATE($C$240,$D$247,D248)</f>
        <v>Судовые деррик-краны; краны подъемные, включая кабель-краны; фермы подъемные подвижные, погрузчики портальные и тележки, оснащенные подъемным краном:механизмы самоходные прочие:на колесном ходу</v>
      </c>
    </row>
    <row r="249" spans="2:6" x14ac:dyDescent="0.25">
      <c r="B249" t="s">
        <v>3177</v>
      </c>
      <c r="C249" t="s">
        <v>5</v>
      </c>
      <c r="D249" t="s">
        <v>67</v>
      </c>
      <c r="F249" t="str">
        <f>CONCATENATE($C$240,$D$247,D249)</f>
        <v>Судовые деррик-краны; краны подъемные, включая кабель-краны; фермы подъемные подвижные, погрузчики портальные и тележки, оснащенные подъемным краном:механизмы самоходные прочие:прочие</v>
      </c>
    </row>
    <row r="250" spans="2:6" x14ac:dyDescent="0.25">
      <c r="C250" t="s">
        <v>2</v>
      </c>
      <c r="D250" t="s">
        <v>3178</v>
      </c>
    </row>
    <row r="251" spans="2:6" x14ac:dyDescent="0.25">
      <c r="B251" t="s">
        <v>3179</v>
      </c>
      <c r="C251" t="s">
        <v>5</v>
      </c>
      <c r="D251" t="s">
        <v>3180</v>
      </c>
      <c r="F251" t="str">
        <f>CONCATENATE($C$240,$D$250,D251)</f>
        <v>Судовые деррик-краны; краны подъемные, включая кабель-краны; фермы подъемные подвижные, погрузчики портальные и тележки, оснащенные подъемным краном:механизмы прочие:предназначенные для монтажа на дорожных автотранспортных средствах</v>
      </c>
    </row>
    <row r="252" spans="2:6" x14ac:dyDescent="0.25">
      <c r="B252" t="s">
        <v>3181</v>
      </c>
      <c r="C252" t="s">
        <v>5</v>
      </c>
      <c r="D252" t="s">
        <v>67</v>
      </c>
      <c r="F252" t="str">
        <f>CONCATENATE($C$240,$D$250,D252)</f>
        <v>Судовые деррик-краны; краны подъемные, включая кабель-краны; фермы подъемные подвижные, погрузчики портальные и тележки, оснащенные подъемным краном:механизмы прочие:прочие</v>
      </c>
    </row>
    <row r="254" spans="2:6" x14ac:dyDescent="0.25">
      <c r="C254" t="s">
        <v>3182</v>
      </c>
    </row>
    <row r="255" spans="2:6" x14ac:dyDescent="0.25">
      <c r="B255" t="s">
        <v>3183</v>
      </c>
      <c r="C255" t="s">
        <v>2</v>
      </c>
      <c r="D255" t="s">
        <v>3184</v>
      </c>
      <c r="F255" t="str">
        <f>CONCATENATE($C$254,D255)</f>
        <v>Автопогрузчики с вилочным захватом; прочие погрузчики, оснащенные подъемным или погрузочно-разгрузочным оборудованием:погрузчики самоходные с приводом от электрического двигателя</v>
      </c>
    </row>
    <row r="256" spans="2:6" x14ac:dyDescent="0.25">
      <c r="B256" t="s">
        <v>3185</v>
      </c>
      <c r="C256" t="s">
        <v>2</v>
      </c>
      <c r="D256" t="s">
        <v>3186</v>
      </c>
      <c r="F256" t="str">
        <f t="shared" ref="F256:F257" si="26">CONCATENATE($C$254,D256)</f>
        <v>Автопогрузчики с вилочным захватом; прочие погрузчики, оснащенные подъемным или погрузочно-разгрузочным оборудованием:погрузчики самоходные прочие</v>
      </c>
    </row>
    <row r="257" spans="2:6" x14ac:dyDescent="0.25">
      <c r="B257" t="s">
        <v>3187</v>
      </c>
      <c r="C257" t="s">
        <v>2</v>
      </c>
      <c r="D257" t="s">
        <v>3188</v>
      </c>
      <c r="F257" t="str">
        <f t="shared" si="26"/>
        <v>Автопогрузчики с вилочным захватом; прочие погрузчики, оснащенные подъемным или погрузочно-разгрузочным оборудованием:погрузчики прочие</v>
      </c>
    </row>
    <row r="259" spans="2:6" x14ac:dyDescent="0.25">
      <c r="C259" t="s">
        <v>3189</v>
      </c>
    </row>
    <row r="260" spans="2:6" x14ac:dyDescent="0.25">
      <c r="B260" t="s">
        <v>3190</v>
      </c>
      <c r="C260" t="s">
        <v>2</v>
      </c>
      <c r="D260" t="s">
        <v>3191</v>
      </c>
      <c r="F260" t="str">
        <f>CONCATENATE($C$259,D260)</f>
        <v>Машины и устройства для подъема, перемещения, погрузки или разгрузки (например, лифты, эскалаторы, конвейеры, канатные дороги) прочие:лифты и подъемники скиповые</v>
      </c>
    </row>
    <row r="261" spans="2:6" x14ac:dyDescent="0.25">
      <c r="B261" t="s">
        <v>3192</v>
      </c>
      <c r="C261" t="s">
        <v>2</v>
      </c>
      <c r="D261" t="s">
        <v>3193</v>
      </c>
      <c r="F261" t="str">
        <f>CONCATENATE($C$259,D261)</f>
        <v>Машины и устройства для подъема, перемещения, погрузки или разгрузки (например, лифты, эскалаторы, конвейеры, канатные дороги) прочие:пневматические подъемники и конвейеры</v>
      </c>
    </row>
    <row r="262" spans="2:6" x14ac:dyDescent="0.25">
      <c r="C262" t="s">
        <v>2</v>
      </c>
      <c r="D262" t="s">
        <v>3194</v>
      </c>
    </row>
    <row r="263" spans="2:6" x14ac:dyDescent="0.25">
      <c r="B263" t="s">
        <v>3195</v>
      </c>
      <c r="C263" t="s">
        <v>5</v>
      </c>
      <c r="D263" t="s">
        <v>3196</v>
      </c>
      <c r="F263" t="str">
        <f>CONCATENATE($C$259,$D$262,D263)</f>
        <v>Машины и устройства для подъема, перемещения, погрузки или разгрузки (например, лифты, эскалаторы, конвейеры, канатные дороги) прочие:элеваторы и конвейеры непрерывного действия для товаров или материалов прочие:специально предназначенные для подземных работ</v>
      </c>
    </row>
    <row r="264" spans="2:6" x14ac:dyDescent="0.25">
      <c r="B264" t="s">
        <v>3197</v>
      </c>
      <c r="C264" t="s">
        <v>5</v>
      </c>
      <c r="D264" t="s">
        <v>3198</v>
      </c>
      <c r="F264" t="str">
        <f t="shared" ref="F264:F265" si="27">CONCATENATE($C$259,$D$262,D264)</f>
        <v>Машины и устройства для подъема, перемещения, погрузки или разгрузки (например, лифты, эскалаторы, конвейеры, канатные дороги) прочие:элеваторы и конвейеры непрерывного действия для товаров или материалов прочие:ковшовые прочие</v>
      </c>
    </row>
    <row r="265" spans="2:6" x14ac:dyDescent="0.25">
      <c r="B265" t="s">
        <v>3199</v>
      </c>
      <c r="C265" t="s">
        <v>5</v>
      </c>
      <c r="D265" t="s">
        <v>3200</v>
      </c>
      <c r="F265" t="str">
        <f t="shared" si="27"/>
        <v>Машины и устройства для подъема, перемещения, погрузки или разгрузки (например, лифты, эскалаторы, конвейеры, канатные дороги) прочие:элеваторы и конвейеры непрерывного действия для товаров или материалов прочие:ленточные прочие</v>
      </c>
    </row>
    <row r="266" spans="2:6" x14ac:dyDescent="0.25">
      <c r="B266" t="s">
        <v>3201</v>
      </c>
      <c r="C266" t="s">
        <v>5</v>
      </c>
      <c r="D266" t="s">
        <v>67</v>
      </c>
      <c r="F266" t="str">
        <f>CONCATENATE($C$259,$D$262,D266)</f>
        <v>Машины и устройства для подъема, перемещения, погрузки или разгрузки (например, лифты, эскалаторы, конвейеры, канатные дороги) прочие:элеваторы и конвейеры непрерывного действия для товаров или материалов прочие:прочие</v>
      </c>
    </row>
    <row r="267" spans="2:6" x14ac:dyDescent="0.25">
      <c r="B267" t="s">
        <v>3202</v>
      </c>
      <c r="C267" t="s">
        <v>2</v>
      </c>
      <c r="D267" t="s">
        <v>3203</v>
      </c>
      <c r="F267" t="str">
        <f>CONCATENATE($C$259,D267)</f>
        <v>Машины и устройства для подъема, перемещения, погрузки или разгрузки (например, лифты, эскалаторы, конвейеры, канатные дороги) прочие:эскалаторы и движущиеся пешеходные дорожки</v>
      </c>
    </row>
    <row r="268" spans="2:6" x14ac:dyDescent="0.25">
      <c r="B268" t="s">
        <v>3204</v>
      </c>
      <c r="C268" t="s">
        <v>2</v>
      </c>
      <c r="D268" t="s">
        <v>3205</v>
      </c>
      <c r="F268" t="str">
        <f t="shared" ref="F268" si="28">CONCATENATE($C$259,D268)</f>
        <v>Машины и устройства для подъема, перемещения, погрузки или разгрузки (например, лифты, эскалаторы, конвейеры, канатные дороги) прочие:канатные пассажирские и грузовые дороги, лыжные подъемники; тяговые механизмы для фуникулеров</v>
      </c>
    </row>
    <row r="269" spans="2:6" x14ac:dyDescent="0.25">
      <c r="B269" t="s">
        <v>3206</v>
      </c>
      <c r="C269" t="s">
        <v>2</v>
      </c>
      <c r="D269" t="s">
        <v>3207</v>
      </c>
      <c r="F269" t="str">
        <f>CONCATENATE($C$259,D269)</f>
        <v>Машины и устройства для подъема, перемещения, погрузки или разгрузки (например, лифты, эскалаторы, конвейеры, канатные дороги) прочие:оборудование прочее</v>
      </c>
    </row>
    <row r="271" spans="2:6" x14ac:dyDescent="0.25">
      <c r="C271" t="s">
        <v>3208</v>
      </c>
    </row>
    <row r="272" spans="2:6" x14ac:dyDescent="0.25">
      <c r="C272" t="s">
        <v>2</v>
      </c>
      <c r="D272" t="s">
        <v>3209</v>
      </c>
    </row>
    <row r="273" spans="2:6" x14ac:dyDescent="0.25">
      <c r="B273" t="s">
        <v>3210</v>
      </c>
      <c r="C273" t="s">
        <v>5</v>
      </c>
      <c r="D273" t="s">
        <v>3211</v>
      </c>
      <c r="F273" t="str">
        <f>CONCATENATE($C$271,$D$272,D273)</f>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самоходные:бульдозеры с неповоротным и поворотным отвалом:гусеничные</v>
      </c>
    </row>
    <row r="274" spans="2:6" x14ac:dyDescent="0.25">
      <c r="B274" t="s">
        <v>3212</v>
      </c>
      <c r="C274" t="s">
        <v>5</v>
      </c>
      <c r="D274" t="s">
        <v>67</v>
      </c>
      <c r="F274" t="str">
        <f>CONCATENATE($C$271,$D$272,D274)</f>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самоходные:бульдозеры с неповоротным и поворотным отвалом:прочие</v>
      </c>
    </row>
    <row r="275" spans="2:6" x14ac:dyDescent="0.25">
      <c r="B275" t="s">
        <v>3213</v>
      </c>
      <c r="C275" t="s">
        <v>2</v>
      </c>
      <c r="D275" t="s">
        <v>3214</v>
      </c>
      <c r="F275" t="str">
        <f>CONCATENATE($C$271,D275)</f>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самоходные:грейдеры и планировщики</v>
      </c>
    </row>
    <row r="276" spans="2:6" x14ac:dyDescent="0.25">
      <c r="B276" t="s">
        <v>3215</v>
      </c>
      <c r="C276" t="s">
        <v>2</v>
      </c>
      <c r="D276" t="s">
        <v>3216</v>
      </c>
      <c r="F276" t="str">
        <f t="shared" ref="F276:F277" si="29">CONCATENATE($C$271,D276)</f>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самоходные:скреперы</v>
      </c>
    </row>
    <row r="277" spans="2:6" x14ac:dyDescent="0.25">
      <c r="B277" t="s">
        <v>3217</v>
      </c>
      <c r="C277" t="s">
        <v>2</v>
      </c>
      <c r="D277" t="s">
        <v>3218</v>
      </c>
      <c r="F277" t="str">
        <f t="shared" si="29"/>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самоходные:машины трамбовочные и катки дорожные</v>
      </c>
    </row>
    <row r="278" spans="2:6" x14ac:dyDescent="0.25">
      <c r="C278" t="s">
        <v>2</v>
      </c>
      <c r="D278" t="s">
        <v>3219</v>
      </c>
    </row>
    <row r="279" spans="2:6" x14ac:dyDescent="0.25">
      <c r="B279" t="s">
        <v>3220</v>
      </c>
      <c r="C279" t="s">
        <v>5</v>
      </c>
      <c r="D279" t="s">
        <v>3221</v>
      </c>
      <c r="F279" t="str">
        <f>CONCATENATE($C$271,$D$278,D279)</f>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самоходные:лопаты механические, экскаваторы и одноковшовые погрузчики:погрузчики одноковшовые фронтальные</v>
      </c>
    </row>
    <row r="280" spans="2:6" x14ac:dyDescent="0.25">
      <c r="B280" t="s">
        <v>3222</v>
      </c>
      <c r="C280" t="s">
        <v>5</v>
      </c>
      <c r="D280" t="s">
        <v>3223</v>
      </c>
      <c r="F280" t="str">
        <f t="shared" ref="F280:F281" si="30">CONCATENATE($C$271,$D$278,D280)</f>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самоходные:лопаты механические, экскаваторы и одноковшовые погрузчики:машины полноповоротные</v>
      </c>
    </row>
    <row r="281" spans="2:6" x14ac:dyDescent="0.25">
      <c r="B281" t="s">
        <v>3224</v>
      </c>
      <c r="C281" t="s">
        <v>5</v>
      </c>
      <c r="D281" t="s">
        <v>67</v>
      </c>
      <c r="F281" t="str">
        <f t="shared" si="30"/>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самоходные:лопаты механические, экскаваторы и одноковшовые погрузчики:прочие</v>
      </c>
    </row>
    <row r="283" spans="2:6" x14ac:dyDescent="0.25">
      <c r="C283" t="s">
        <v>3225</v>
      </c>
    </row>
    <row r="284" spans="2:6" x14ac:dyDescent="0.25">
      <c r="B284" t="s">
        <v>3226</v>
      </c>
      <c r="C284" t="s">
        <v>2</v>
      </c>
      <c r="D284" t="s">
        <v>3227</v>
      </c>
      <c r="F284" t="str">
        <f>CONCATENATE($C$283,D284)</f>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роторные:оборудование для забивки и извлечения свай</v>
      </c>
    </row>
    <row r="285" spans="2:6" x14ac:dyDescent="0.25">
      <c r="B285" t="s">
        <v>3228</v>
      </c>
      <c r="C285" t="s">
        <v>2</v>
      </c>
      <c r="D285" t="s">
        <v>3229</v>
      </c>
      <c r="F285" t="str">
        <f>CONCATENATE($C$283,D285)</f>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роторные:снегоочистители плужные и роторные</v>
      </c>
    </row>
    <row r="286" spans="2:6" x14ac:dyDescent="0.25">
      <c r="C286" t="s">
        <v>2</v>
      </c>
      <c r="D286" t="s">
        <v>3230</v>
      </c>
    </row>
    <row r="287" spans="2:6" x14ac:dyDescent="0.25">
      <c r="B287" t="s">
        <v>3231</v>
      </c>
      <c r="C287" t="s">
        <v>5</v>
      </c>
      <c r="D287" t="s">
        <v>3232</v>
      </c>
      <c r="F287" t="str">
        <f>CONCATENATE($C$283,$D$286,D287)</f>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роторные:врубовые машины для добычи угля или горных пород и машины туннелепроходческие:самоходные</v>
      </c>
    </row>
    <row r="288" spans="2:6" x14ac:dyDescent="0.25">
      <c r="B288" t="s">
        <v>3233</v>
      </c>
      <c r="C288" t="s">
        <v>5</v>
      </c>
      <c r="D288" t="s">
        <v>67</v>
      </c>
      <c r="F288" t="str">
        <f>CONCATENATE($C$283,$D$286,D288)</f>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роторные:врубовые машины для добычи угля или горных пород и машины туннелепроходческие:прочие</v>
      </c>
    </row>
    <row r="289" spans="2:6" x14ac:dyDescent="0.25">
      <c r="C289" t="s">
        <v>2</v>
      </c>
      <c r="D289" t="s">
        <v>3234</v>
      </c>
    </row>
    <row r="290" spans="2:6" x14ac:dyDescent="0.25">
      <c r="B290" t="s">
        <v>3235</v>
      </c>
      <c r="C290" t="s">
        <v>5</v>
      </c>
      <c r="D290" t="s">
        <v>3232</v>
      </c>
      <c r="F290" t="str">
        <f>CONCATENATE($C$283,$D$289,D290)</f>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роторные:бурильные или проходческие машины прочие:самоходные</v>
      </c>
    </row>
    <row r="291" spans="2:6" x14ac:dyDescent="0.25">
      <c r="B291" t="s">
        <v>3236</v>
      </c>
      <c r="C291" t="s">
        <v>5</v>
      </c>
      <c r="D291" t="s">
        <v>67</v>
      </c>
      <c r="F291" t="str">
        <f>CONCATENATE($C$283,$D$289,D291)</f>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роторные:бурильные или проходческие машины прочие:прочие</v>
      </c>
    </row>
    <row r="292" spans="2:6" x14ac:dyDescent="0.25">
      <c r="B292" t="s">
        <v>3237</v>
      </c>
      <c r="C292" t="s">
        <v>2</v>
      </c>
      <c r="D292" t="s">
        <v>3238</v>
      </c>
      <c r="F292" t="str">
        <f>CONCATENATE($C$283,D292)</f>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роторные:машины и механизмы самоходные прочие</v>
      </c>
    </row>
    <row r="293" spans="2:6" x14ac:dyDescent="0.25">
      <c r="C293" t="s">
        <v>2</v>
      </c>
      <c r="D293" t="s">
        <v>3239</v>
      </c>
    </row>
    <row r="294" spans="2:6" x14ac:dyDescent="0.25">
      <c r="B294" t="s">
        <v>3240</v>
      </c>
      <c r="C294" t="s">
        <v>5</v>
      </c>
      <c r="D294" t="s">
        <v>3241</v>
      </c>
      <c r="F294" t="str">
        <f>CONCATENATE($C$283,$D$293,D294)</f>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роторные:машины и механизмы несамоходные прочие:машины и механизмы для трамбования или уплотнения</v>
      </c>
    </row>
    <row r="295" spans="2:6" x14ac:dyDescent="0.25">
      <c r="B295" t="s">
        <v>3242</v>
      </c>
      <c r="C295" t="s">
        <v>5</v>
      </c>
      <c r="D295" t="s">
        <v>67</v>
      </c>
      <c r="F295" t="str">
        <f>CONCATENATE($C$283,$D$293,D295)</f>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роторные:машины и механизмы несамоходные прочие:прочие</v>
      </c>
    </row>
    <row r="297" spans="2:6" x14ac:dyDescent="0.25">
      <c r="C297" t="s">
        <v>3243</v>
      </c>
    </row>
    <row r="298" spans="2:6" x14ac:dyDescent="0.25">
      <c r="B298" t="s">
        <v>3244</v>
      </c>
      <c r="C298" t="s">
        <v>2</v>
      </c>
      <c r="D298" t="s">
        <v>3245</v>
      </c>
      <c r="F298" t="str">
        <f>CONCATENATE($C$297,D298)</f>
        <v>Части, предназначенные исключительно или в основном для оборудования товарных позиций 84.25 - 84.30:машин или механизмов товарной позиции 84.25</v>
      </c>
    </row>
    <row r="299" spans="2:6" x14ac:dyDescent="0.25">
      <c r="B299" t="s">
        <v>3246</v>
      </c>
      <c r="C299" t="s">
        <v>2</v>
      </c>
      <c r="D299" t="s">
        <v>3247</v>
      </c>
      <c r="F299" t="str">
        <f>CONCATENATE($C$297,D299)</f>
        <v>Части, предназначенные исключительно или в основном для оборудования товарных позиций 84.25 - 84.30:машин или механизмов товарной позиции 84.27</v>
      </c>
    </row>
    <row r="300" spans="2:6" x14ac:dyDescent="0.25">
      <c r="C300" t="s">
        <v>2</v>
      </c>
      <c r="D300" t="s">
        <v>3248</v>
      </c>
    </row>
    <row r="301" spans="2:6" x14ac:dyDescent="0.25">
      <c r="B301" t="s">
        <v>3249</v>
      </c>
      <c r="C301" t="s">
        <v>5</v>
      </c>
      <c r="D301" t="s">
        <v>3250</v>
      </c>
      <c r="F301" t="str">
        <f>CONCATENATE($C$297,$D$300,D301)</f>
        <v>Части, предназначенные исключительно или в основном для оборудования товарных позиций 84.25 - 84.30:машин или механизмов товарной позиции 84.28:лифтов, скиповых подъемников или эскалаторов</v>
      </c>
    </row>
    <row r="302" spans="2:6" x14ac:dyDescent="0.25">
      <c r="B302" t="s">
        <v>3251</v>
      </c>
      <c r="C302" t="s">
        <v>5</v>
      </c>
      <c r="D302" t="s">
        <v>67</v>
      </c>
      <c r="F302" t="str">
        <f>CONCATENATE($C$297,$D$300,D302)</f>
        <v>Части, предназначенные исключительно или в основном для оборудования товарных позиций 84.25 - 84.30:машин или механизмов товарной позиции 84.28:прочие</v>
      </c>
    </row>
    <row r="303" spans="2:6" x14ac:dyDescent="0.25">
      <c r="C303" t="s">
        <v>2</v>
      </c>
      <c r="D303" t="s">
        <v>3252</v>
      </c>
    </row>
    <row r="304" spans="2:6" x14ac:dyDescent="0.25">
      <c r="B304" t="s">
        <v>3253</v>
      </c>
      <c r="C304" t="s">
        <v>5</v>
      </c>
      <c r="D304" t="s">
        <v>3254</v>
      </c>
      <c r="F304" t="str">
        <f>CONCATENATE($C$297,$D$303,D304)</f>
        <v>Части, предназначенные исключительно или в основном для оборудования товарных позиций 84.25 - 84.30:машин или механизмов товарной позиции 84.26, 84.29 или 84.30:ковши, грейферы, захваты и черпаки</v>
      </c>
    </row>
    <row r="305" spans="2:6" x14ac:dyDescent="0.25">
      <c r="B305" t="s">
        <v>3255</v>
      </c>
      <c r="C305" t="s">
        <v>5</v>
      </c>
      <c r="D305" t="s">
        <v>3256</v>
      </c>
      <c r="F305" t="str">
        <f t="shared" ref="F305:F307" si="31">CONCATENATE($C$297,$D$303,D305)</f>
        <v>Части, предназначенные исключительно или в основном для оборудования товарных позиций 84.25 - 84.30:машин или механизмов товарной позиции 84.26, 84.29 или 84.30:отвалы бульдозеров неповоротные или поворотные</v>
      </c>
    </row>
    <row r="306" spans="2:6" x14ac:dyDescent="0.25">
      <c r="B306" t="s">
        <v>3257</v>
      </c>
      <c r="C306" t="s">
        <v>5</v>
      </c>
      <c r="D306" t="s">
        <v>3258</v>
      </c>
      <c r="F306" t="str">
        <f t="shared" si="31"/>
        <v>Части, предназначенные исключительно или в основном для оборудования товарных позиций 84.25 - 84.30:машин или механизмов товарной позиции 84.26, 84.29 или 84.30:части бурильных или проходческих машин субпозиции 8430.41 или 8430.49</v>
      </c>
    </row>
    <row r="307" spans="2:6" x14ac:dyDescent="0.25">
      <c r="B307" t="s">
        <v>3259</v>
      </c>
      <c r="C307" t="s">
        <v>5</v>
      </c>
      <c r="D307" t="s">
        <v>67</v>
      </c>
      <c r="F307" t="str">
        <f t="shared" si="31"/>
        <v>Части, предназначенные исключительно или в основном для оборудования товарных позиций 84.25 - 84.30:машин или механизмов товарной позиции 84.26, 84.29 или 84.30:прочие</v>
      </c>
    </row>
    <row r="309" spans="2:6" x14ac:dyDescent="0.25">
      <c r="C309" t="s">
        <v>3260</v>
      </c>
    </row>
    <row r="310" spans="2:6" x14ac:dyDescent="0.25">
      <c r="B310" t="s">
        <v>3261</v>
      </c>
      <c r="C310" t="s">
        <v>2</v>
      </c>
      <c r="D310" t="s">
        <v>3262</v>
      </c>
      <c r="F310" t="str">
        <f>CONCATENATE($C$309,D310)</f>
        <v>Машины сельскохозяйственные, садовые или лесохозяйственные для подготовки и обработки почвы; катки для газонов или спортплощадок:плуги</v>
      </c>
    </row>
    <row r="311" spans="2:6" x14ac:dyDescent="0.25">
      <c r="C311" t="s">
        <v>2</v>
      </c>
      <c r="D311" t="s">
        <v>3263</v>
      </c>
    </row>
    <row r="312" spans="2:6" x14ac:dyDescent="0.25">
      <c r="B312" t="s">
        <v>3264</v>
      </c>
      <c r="C312" t="s">
        <v>5</v>
      </c>
      <c r="D312" t="s">
        <v>3265</v>
      </c>
      <c r="F312" t="str">
        <f>CONCATENATE($C$309,$D$311,D312)</f>
        <v>Машины сельскохозяйственные, садовые или лесохозяйственные для подготовки и обработки почвы; катки для газонов или спортплощадок:бороны, рыхлители, культиваторы, полольники и мотыги:бороны дисковые</v>
      </c>
    </row>
    <row r="313" spans="2:6" x14ac:dyDescent="0.25">
      <c r="B313" t="s">
        <v>3266</v>
      </c>
      <c r="C313" t="s">
        <v>5</v>
      </c>
      <c r="D313" t="s">
        <v>67</v>
      </c>
      <c r="F313" t="str">
        <f>CONCATENATE($C$309,$D$311,D313)</f>
        <v>Машины сельскохозяйственные, садовые или лесохозяйственные для подготовки и обработки почвы; катки для газонов или спортплощадок:бороны, рыхлители, культиваторы, полольники и мотыги:прочие</v>
      </c>
    </row>
    <row r="314" spans="2:6" x14ac:dyDescent="0.25">
      <c r="B314" t="s">
        <v>3267</v>
      </c>
      <c r="C314" t="s">
        <v>2</v>
      </c>
      <c r="D314" t="s">
        <v>3268</v>
      </c>
      <c r="F314" t="str">
        <f>CONCATENATE($C$309,D314)</f>
        <v>Машины сельскохозяйственные, садовые или лесохозяйственные для подготовки и обработки почвы; катки для газонов или спортплощадок:сеялки, сажалки и машины рассадопосадочные</v>
      </c>
    </row>
    <row r="315" spans="2:6" x14ac:dyDescent="0.25">
      <c r="B315" t="s">
        <v>3269</v>
      </c>
      <c r="C315" t="s">
        <v>2</v>
      </c>
      <c r="D315" t="s">
        <v>3270</v>
      </c>
      <c r="F315" t="str">
        <f t="shared" ref="F315" si="32">CONCATENATE($C$309,D315)</f>
        <v>Машины сельскохозяйственные, садовые или лесохозяйственные для подготовки и обработки почвы; катки для газонов или спортплощадок:разбрасыватели и распределители органических и минеральных удобрений</v>
      </c>
    </row>
    <row r="316" spans="2:6" x14ac:dyDescent="0.25">
      <c r="B316" t="s">
        <v>3271</v>
      </c>
      <c r="C316" t="s">
        <v>2</v>
      </c>
      <c r="D316" t="s">
        <v>3272</v>
      </c>
      <c r="F316" t="str">
        <f>CONCATENATE($C$309,D316)</f>
        <v>Машины сельскохозяйственные, садовые или лесохозяйственные для подготовки и обработки почвы; катки для газонов или спортплощадок:машины прочие</v>
      </c>
    </row>
    <row r="317" spans="2:6" x14ac:dyDescent="0.25">
      <c r="B317" t="s">
        <v>3273</v>
      </c>
      <c r="C317" t="s">
        <v>2</v>
      </c>
      <c r="D317" t="s">
        <v>1017</v>
      </c>
      <c r="F317" t="str">
        <f>CONCATENATE($C$309,D317)</f>
        <v>Машины сельскохозяйственные, садовые или лесохозяйственные для подготовки и обработки почвы; катки для газонов или спортплощадок:части</v>
      </c>
    </row>
    <row r="319" spans="2:6" x14ac:dyDescent="0.25">
      <c r="C319" t="s">
        <v>3274</v>
      </c>
    </row>
    <row r="320" spans="2:6" x14ac:dyDescent="0.25">
      <c r="C320" t="s">
        <v>2</v>
      </c>
      <c r="D320" t="s">
        <v>3275</v>
      </c>
    </row>
    <row r="321" spans="2:6" x14ac:dyDescent="0.25">
      <c r="B321" t="s">
        <v>3276</v>
      </c>
      <c r="C321" t="s">
        <v>5</v>
      </c>
      <c r="D321" t="s">
        <v>3277</v>
      </c>
      <c r="F321" t="str">
        <f>CONCATENATE($C$319,$D$320,D321)</f>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84.37:косилки для газонов, парков или спортплощадок:моторные с режущей частью, вращающейся в горизонтальной плоскости</v>
      </c>
    </row>
    <row r="322" spans="2:6" x14ac:dyDescent="0.25">
      <c r="B322" t="s">
        <v>3278</v>
      </c>
      <c r="C322" t="s">
        <v>5</v>
      </c>
      <c r="D322" t="s">
        <v>67</v>
      </c>
      <c r="F322" t="str">
        <f>CONCATENATE($C$319,$D$320,D322)</f>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84.37:косилки для газонов, парков или спортплощадок:прочие</v>
      </c>
    </row>
    <row r="323" spans="2:6" x14ac:dyDescent="0.25">
      <c r="B323" t="s">
        <v>3279</v>
      </c>
      <c r="C323" t="s">
        <v>2</v>
      </c>
      <c r="D323" t="s">
        <v>3280</v>
      </c>
      <c r="F323" t="str">
        <f>CONCATENATE($C$319,D323)</f>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84.37:косилки, включая монтируемые на тракторах, прочие</v>
      </c>
    </row>
    <row r="324" spans="2:6" x14ac:dyDescent="0.25">
      <c r="B324" t="s">
        <v>3281</v>
      </c>
      <c r="C324" t="s">
        <v>2</v>
      </c>
      <c r="D324" t="s">
        <v>3282</v>
      </c>
      <c r="F324" t="str">
        <f t="shared" ref="F324:F325" si="33">CONCATENATE($C$319,D324)</f>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заготовки сена прочие</v>
      </c>
    </row>
    <row r="325" spans="2:6" x14ac:dyDescent="0.25">
      <c r="B325" t="s">
        <v>3283</v>
      </c>
      <c r="C325" t="s">
        <v>2</v>
      </c>
      <c r="D325" t="s">
        <v>3284</v>
      </c>
      <c r="F325" t="str">
        <f t="shared" si="33"/>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84.37:прессы для упаковки в кипы соломы или сена, включая пресс-подборщики</v>
      </c>
    </row>
    <row r="326" spans="2:6" x14ac:dyDescent="0.25">
      <c r="C326" t="s">
        <v>2</v>
      </c>
      <c r="D326" t="s">
        <v>3285</v>
      </c>
    </row>
    <row r="327" spans="2:6" x14ac:dyDescent="0.25">
      <c r="B327" t="s">
        <v>3286</v>
      </c>
      <c r="C327" t="s">
        <v>5</v>
      </c>
      <c r="D327" t="s">
        <v>3287</v>
      </c>
      <c r="F327" t="str">
        <f>CONCATENATE($C$319,$D$326,D327)</f>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уборки урожая прочие; машины или механизмы для обмолота:комбайны зерноуборочные</v>
      </c>
    </row>
    <row r="328" spans="2:6" x14ac:dyDescent="0.25">
      <c r="B328" t="s">
        <v>3288</v>
      </c>
      <c r="C328" t="s">
        <v>5</v>
      </c>
      <c r="D328" t="s">
        <v>3289</v>
      </c>
      <c r="F328" t="str">
        <f t="shared" ref="F328:F330" si="34">CONCATENATE($C$319,$D$326,D328)</f>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уборки урожая прочие; машины или механизмы для обмолота:машины или механизмы для обмолота прочие</v>
      </c>
    </row>
    <row r="329" spans="2:6" x14ac:dyDescent="0.25">
      <c r="B329" t="s">
        <v>3290</v>
      </c>
      <c r="C329" t="s">
        <v>5</v>
      </c>
      <c r="D329" t="s">
        <v>3291</v>
      </c>
      <c r="F329" t="str">
        <f t="shared" si="34"/>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уборки урожая прочие; машины или механизмы для обмолота:машины для уборки клубней или корнеплодов</v>
      </c>
    </row>
    <row r="330" spans="2:6" x14ac:dyDescent="0.25">
      <c r="B330" t="s">
        <v>3292</v>
      </c>
      <c r="C330" t="s">
        <v>5</v>
      </c>
      <c r="D330" t="s">
        <v>67</v>
      </c>
      <c r="F330" t="str">
        <f t="shared" si="34"/>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уборки урожая прочие; машины или механизмы для обмолота:прочие</v>
      </c>
    </row>
    <row r="331" spans="2:6" x14ac:dyDescent="0.25">
      <c r="B331" t="s">
        <v>3293</v>
      </c>
      <c r="C331" t="s">
        <v>2</v>
      </c>
      <c r="D331" t="s">
        <v>3294</v>
      </c>
      <c r="F331" t="str">
        <f t="shared" ref="F331:F332" si="35">CONCATENATE($C$319,D331)</f>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очистки, сортировки или калибровки яиц, плодов или других сельскохозяйственных продуктов</v>
      </c>
    </row>
    <row r="332" spans="2:6" x14ac:dyDescent="0.25">
      <c r="B332" t="s">
        <v>3295</v>
      </c>
      <c r="C332" t="s">
        <v>2</v>
      </c>
      <c r="D332" t="s">
        <v>1017</v>
      </c>
      <c r="F332" t="str">
        <f t="shared" si="35"/>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84.37:части</v>
      </c>
    </row>
    <row r="334" spans="2:6" x14ac:dyDescent="0.25">
      <c r="B334" t="s">
        <v>0</v>
      </c>
    </row>
    <row r="335" spans="2:6" x14ac:dyDescent="0.25">
      <c r="C335" t="s">
        <v>3296</v>
      </c>
    </row>
    <row r="336" spans="2:6" x14ac:dyDescent="0.25">
      <c r="B336" t="s">
        <v>3297</v>
      </c>
      <c r="C336" t="s">
        <v>2</v>
      </c>
      <c r="D336" t="s">
        <v>3298</v>
      </c>
      <c r="F336" t="str">
        <f>CONCATENATE($C$335,D336)</f>
        <v>Установки и аппараты доильные, оборудование для обработки и переработки молока:установки и аппараты доильные</v>
      </c>
    </row>
    <row r="337" spans="2:6" x14ac:dyDescent="0.25">
      <c r="B337" t="s">
        <v>3299</v>
      </c>
      <c r="C337" t="s">
        <v>2</v>
      </c>
      <c r="D337" t="s">
        <v>3300</v>
      </c>
      <c r="F337" t="str">
        <f t="shared" ref="F337:F338" si="36">CONCATENATE($C$335,D337)</f>
        <v>Установки и аппараты доильные, оборудование для обработки и переработки молока:оборудование для обработки и переработки молока</v>
      </c>
    </row>
    <row r="338" spans="2:6" x14ac:dyDescent="0.25">
      <c r="B338" t="s">
        <v>3301</v>
      </c>
      <c r="C338" t="s">
        <v>2</v>
      </c>
      <c r="D338" t="s">
        <v>1017</v>
      </c>
      <c r="F338" t="str">
        <f t="shared" si="36"/>
        <v>Установки и аппараты доильные, оборудование для обработки и переработки молока:части</v>
      </c>
    </row>
    <row r="340" spans="2:6" x14ac:dyDescent="0.25">
      <c r="C340" t="s">
        <v>3302</v>
      </c>
    </row>
    <row r="341" spans="2:6" x14ac:dyDescent="0.25">
      <c r="B341" t="s">
        <v>3303</v>
      </c>
      <c r="C341" t="s">
        <v>2</v>
      </c>
      <c r="D341" t="s">
        <v>3304</v>
      </c>
      <c r="F341" t="str">
        <f>CONCATENATE($C$340,D341)</f>
        <v>Прессы, дробилки и аналогичное оборудование для виноделия, производства сидра, фруктовых соков или аналогичных напитков:оборудование</v>
      </c>
    </row>
    <row r="342" spans="2:6" x14ac:dyDescent="0.25">
      <c r="B342" t="s">
        <v>3305</v>
      </c>
      <c r="C342" t="s">
        <v>2</v>
      </c>
      <c r="D342" t="s">
        <v>1017</v>
      </c>
      <c r="F342" t="str">
        <f>CONCATENATE($C$340,D342)</f>
        <v>Прессы, дробилки и аналогичное оборудование для виноделия, производства сидра, фруктовых соков или аналогичных напитков:части</v>
      </c>
    </row>
    <row r="344" spans="2:6" x14ac:dyDescent="0.25">
      <c r="C344" t="s">
        <v>3306</v>
      </c>
    </row>
    <row r="345" spans="2:6" x14ac:dyDescent="0.25">
      <c r="B345" t="s">
        <v>3307</v>
      </c>
      <c r="C345" t="s">
        <v>2</v>
      </c>
      <c r="D345" t="s">
        <v>3308</v>
      </c>
      <c r="F345" t="str">
        <f>CONCATENATE($C$344,D345)</f>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брудеры:машины и механизмы для приготовления кормов для животных</v>
      </c>
    </row>
    <row r="346" spans="2:6" x14ac:dyDescent="0.25">
      <c r="C346" t="s">
        <v>2</v>
      </c>
      <c r="D346" t="s">
        <v>3309</v>
      </c>
    </row>
    <row r="347" spans="2:6" x14ac:dyDescent="0.25">
      <c r="B347" t="s">
        <v>3310</v>
      </c>
      <c r="C347" t="s">
        <v>5</v>
      </c>
      <c r="D347" t="s">
        <v>3311</v>
      </c>
      <c r="F347" t="str">
        <f>CONCATENATE($C$344,$D$346,D347)</f>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брудеры:оборудование для птицеводства; инкубаторы и брудеры:инкубаторы и брудеры</v>
      </c>
    </row>
    <row r="348" spans="2:6" x14ac:dyDescent="0.25">
      <c r="B348" t="s">
        <v>3312</v>
      </c>
      <c r="C348" t="s">
        <v>5</v>
      </c>
      <c r="D348" t="s">
        <v>67</v>
      </c>
      <c r="F348" t="str">
        <f>CONCATENATE($C$344,$D$346,D348)</f>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брудеры:оборудование для птицеводства; инкубаторы и брудеры:прочие</v>
      </c>
    </row>
    <row r="349" spans="2:6" x14ac:dyDescent="0.25">
      <c r="B349" t="s">
        <v>3313</v>
      </c>
      <c r="C349" t="s">
        <v>2</v>
      </c>
      <c r="D349" t="s">
        <v>3207</v>
      </c>
      <c r="F349" t="str">
        <f>CONCATENATE($C$344,D349)</f>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брудеры:оборудование прочее</v>
      </c>
    </row>
    <row r="350" spans="2:6" x14ac:dyDescent="0.25">
      <c r="C350" t="s">
        <v>2</v>
      </c>
      <c r="D350" t="s">
        <v>2952</v>
      </c>
    </row>
    <row r="351" spans="2:6" x14ac:dyDescent="0.25">
      <c r="B351" t="s">
        <v>3314</v>
      </c>
      <c r="C351" t="s">
        <v>5</v>
      </c>
      <c r="D351" t="s">
        <v>3315</v>
      </c>
      <c r="F351" t="str">
        <f>CONCATENATE($C$344,$D$350,D351)</f>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брудеры:части:оборудования для птицеводства или инкубаторов и брудеров</v>
      </c>
    </row>
    <row r="352" spans="2:6" x14ac:dyDescent="0.25">
      <c r="B352" t="s">
        <v>3316</v>
      </c>
      <c r="C352" t="s">
        <v>5</v>
      </c>
      <c r="D352" t="s">
        <v>67</v>
      </c>
      <c r="F352" t="str">
        <f>CONCATENATE($C$344,$D$350,D352)</f>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брудеры:части:прочие</v>
      </c>
    </row>
    <row r="354" spans="2:6" x14ac:dyDescent="0.25">
      <c r="C354" t="s">
        <v>3317</v>
      </c>
    </row>
    <row r="355" spans="2:6" x14ac:dyDescent="0.25">
      <c r="B355" t="s">
        <v>3318</v>
      </c>
      <c r="C355" t="s">
        <v>2</v>
      </c>
      <c r="D355" t="s">
        <v>3319</v>
      </c>
      <c r="F355" t="str">
        <f>CONCATENATE($C$354,D355)</f>
        <v>Машины для очистки, сортировки или калибровки семян, зерна или сухих бобовых культур; оборудование для мукомольной промышленности или для обработки зерновых или сухих бобовых культур, кроме оборудования, используемого на сельскохозяйственных фермах:машины для очистки, сортировки или калибровки семян, зерна или сухих бобовых культур</v>
      </c>
    </row>
    <row r="356" spans="2:6" x14ac:dyDescent="0.25">
      <c r="B356" t="s">
        <v>3320</v>
      </c>
      <c r="C356" t="s">
        <v>2</v>
      </c>
      <c r="D356" t="s">
        <v>3207</v>
      </c>
      <c r="F356" t="str">
        <f t="shared" ref="F356:F357" si="37">CONCATENATE($C$354,D356)</f>
        <v>Машины для очистки, сортировки или калибровки семян, зерна или сухих бобовых культур; оборудование для мукомольной промышленности или для обработки зерновых или сухих бобовых культур, кроме оборудования, используемого на сельскохозяйственных фермах:оборудование прочее</v>
      </c>
    </row>
    <row r="357" spans="2:6" x14ac:dyDescent="0.25">
      <c r="B357" t="s">
        <v>3321</v>
      </c>
      <c r="C357" t="s">
        <v>2</v>
      </c>
      <c r="D357" t="s">
        <v>1017</v>
      </c>
      <c r="F357" t="str">
        <f t="shared" si="37"/>
        <v>Машины для очистки, сортировки или калибровки семян, зерна или сухих бобовых культур; оборудование для мукомольной промышленности или для обработки зерновых или сухих бобовых культур, кроме оборудования, используемого на сельскохозяйственных фермах:части</v>
      </c>
    </row>
    <row r="359" spans="2:6" x14ac:dyDescent="0.25">
      <c r="C359" t="s">
        <v>3322</v>
      </c>
    </row>
    <row r="360" spans="2:6" x14ac:dyDescent="0.25">
      <c r="B360" t="s">
        <v>3323</v>
      </c>
      <c r="C360" t="s">
        <v>2</v>
      </c>
      <c r="D360" t="s">
        <v>3324</v>
      </c>
      <c r="F360" t="str">
        <f>CONCATENATE($C$359,D360)</f>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жиров или масел:оборудование для производства хлебобулочных изделий, макарон, спагетти или аналогичной продукции</v>
      </c>
    </row>
    <row r="361" spans="2:6" x14ac:dyDescent="0.25">
      <c r="B361" t="s">
        <v>3325</v>
      </c>
      <c r="C361" t="s">
        <v>2</v>
      </c>
      <c r="D361" t="s">
        <v>3326</v>
      </c>
      <c r="F361" t="str">
        <f t="shared" ref="F361:F363" si="38">CONCATENATE($C$359,D361)</f>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жиров или масел:оборудование для кондитерской промышленности, производства какао-порошка или шоколада</v>
      </c>
    </row>
    <row r="362" spans="2:6" x14ac:dyDescent="0.25">
      <c r="B362" t="s">
        <v>3327</v>
      </c>
      <c r="C362" t="s">
        <v>2</v>
      </c>
      <c r="D362" t="s">
        <v>3328</v>
      </c>
      <c r="F362" t="str">
        <f t="shared" si="38"/>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жиров или масел:оборудование для сахарной промышленности</v>
      </c>
    </row>
    <row r="363" spans="2:6" x14ac:dyDescent="0.25">
      <c r="B363" t="s">
        <v>3329</v>
      </c>
      <c r="C363" t="s">
        <v>2</v>
      </c>
      <c r="D363" t="s">
        <v>3330</v>
      </c>
      <c r="F363" t="str">
        <f t="shared" si="38"/>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жиров или масел:оборудование для пивоваренной промышленности</v>
      </c>
    </row>
    <row r="364" spans="2:6" x14ac:dyDescent="0.25">
      <c r="B364" t="s">
        <v>3331</v>
      </c>
      <c r="C364" t="s">
        <v>2</v>
      </c>
      <c r="D364" t="s">
        <v>3332</v>
      </c>
      <c r="F364" t="str">
        <f>CONCATENATE($C$359,D364)</f>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жиров или масел:оборудование для переработки мяса или птицы</v>
      </c>
    </row>
    <row r="365" spans="2:6" x14ac:dyDescent="0.25">
      <c r="B365" t="s">
        <v>3333</v>
      </c>
      <c r="C365" t="s">
        <v>2</v>
      </c>
      <c r="D365" t="s">
        <v>3334</v>
      </c>
      <c r="F365" t="str">
        <f t="shared" ref="F365:F367" si="39">CONCATENATE($C$359,D365)</f>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жиров или масел:оборудование для переработки плодов, орехов или овощей</v>
      </c>
    </row>
    <row r="366" spans="2:6" x14ac:dyDescent="0.25">
      <c r="B366" t="s">
        <v>3335</v>
      </c>
      <c r="C366" t="s">
        <v>2</v>
      </c>
      <c r="D366" t="s">
        <v>3207</v>
      </c>
      <c r="F366" t="str">
        <f t="shared" si="39"/>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жиров или масел:оборудование прочее</v>
      </c>
    </row>
    <row r="367" spans="2:6" x14ac:dyDescent="0.25">
      <c r="B367" t="s">
        <v>3336</v>
      </c>
      <c r="C367" t="s">
        <v>2</v>
      </c>
      <c r="D367" t="s">
        <v>1017</v>
      </c>
      <c r="F367" t="str">
        <f t="shared" si="39"/>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жиров или масел:части</v>
      </c>
    </row>
    <row r="369" spans="2:6" x14ac:dyDescent="0.25">
      <c r="C369" t="s">
        <v>3337</v>
      </c>
    </row>
    <row r="370" spans="2:6" x14ac:dyDescent="0.25">
      <c r="B370" t="s">
        <v>3338</v>
      </c>
      <c r="C370" t="s">
        <v>2</v>
      </c>
      <c r="D370" t="s">
        <v>3339</v>
      </c>
      <c r="F370" t="str">
        <f>CONCATENATE($C$369,D370)</f>
        <v>Оборудование для производства массы из волокнистых целлюлозных материалов или для изготовления или отделки бумаги или картона:оборудование для производства массы из волокнистых целлюлозных материалов</v>
      </c>
    </row>
    <row r="371" spans="2:6" x14ac:dyDescent="0.25">
      <c r="B371" t="s">
        <v>3340</v>
      </c>
      <c r="C371" t="s">
        <v>2</v>
      </c>
      <c r="D371" t="s">
        <v>3341</v>
      </c>
      <c r="F371" t="str">
        <f t="shared" ref="F371:F372" si="40">CONCATENATE($C$369,D371)</f>
        <v>Оборудование для производства массы из волокнистых целлюлозных материалов или для изготовления или отделки бумаги или картона:оборудование для изготовления бумаги или картона</v>
      </c>
    </row>
    <row r="372" spans="2:6" x14ac:dyDescent="0.25">
      <c r="B372" t="s">
        <v>3342</v>
      </c>
      <c r="C372" t="s">
        <v>2</v>
      </c>
      <c r="D372" t="s">
        <v>3343</v>
      </c>
      <c r="F372" t="str">
        <f t="shared" si="40"/>
        <v>Оборудование для производства массы из волокнистых целлюлозных материалов или для изготовления или отделки бумаги или картона:оборудование для отделки бумаги или картона</v>
      </c>
    </row>
    <row r="373" spans="2:6" x14ac:dyDescent="0.25">
      <c r="C373" t="s">
        <v>2</v>
      </c>
      <c r="D373" t="s">
        <v>2952</v>
      </c>
    </row>
    <row r="374" spans="2:6" x14ac:dyDescent="0.25">
      <c r="B374" t="s">
        <v>3344</v>
      </c>
      <c r="C374" t="s">
        <v>5</v>
      </c>
      <c r="D374" t="s">
        <v>3345</v>
      </c>
      <c r="F374" t="str">
        <f>CONCATENATE($C$369,$D$373,D374)</f>
        <v>Оборудование для производства массы из волокнистых целлюлозных материалов или для изготовления или отделки бумаги или картона:части:оборудования для производства массы из волокнистых целлюлозных материалов</v>
      </c>
    </row>
    <row r="375" spans="2:6" x14ac:dyDescent="0.25">
      <c r="B375" t="s">
        <v>3346</v>
      </c>
      <c r="C375" t="s">
        <v>5</v>
      </c>
      <c r="D375" t="s">
        <v>67</v>
      </c>
      <c r="F375" t="str">
        <f>CONCATENATE($C$369,$D$373,D375)</f>
        <v>Оборудование для производства массы из волокнистых целлюлозных материалов или для изготовления или отделки бумаги или картона:части:прочие</v>
      </c>
    </row>
    <row r="377" spans="2:6" x14ac:dyDescent="0.25">
      <c r="C377" t="s">
        <v>3347</v>
      </c>
    </row>
    <row r="378" spans="2:6" x14ac:dyDescent="0.25">
      <c r="B378" t="s">
        <v>3348</v>
      </c>
      <c r="C378" t="s">
        <v>2</v>
      </c>
      <c r="D378" t="s">
        <v>3304</v>
      </c>
      <c r="F378" t="str">
        <f>CONCATENATE($C$377,D378)</f>
        <v>Оборудование переплетное, включая машины для сшивания книжных блоков:оборудование</v>
      </c>
    </row>
    <row r="379" spans="2:6" x14ac:dyDescent="0.25">
      <c r="B379" t="s">
        <v>3349</v>
      </c>
      <c r="C379" t="s">
        <v>2</v>
      </c>
      <c r="D379" t="s">
        <v>1017</v>
      </c>
      <c r="F379" t="str">
        <f>CONCATENATE($C$377,D379)</f>
        <v>Оборудование переплетное, включая машины для сшивания книжных блоков:части</v>
      </c>
    </row>
    <row r="381" spans="2:6" x14ac:dyDescent="0.25">
      <c r="C381" t="s">
        <v>3350</v>
      </c>
    </row>
    <row r="382" spans="2:6" x14ac:dyDescent="0.25">
      <c r="B382" t="s">
        <v>3351</v>
      </c>
      <c r="C382" t="s">
        <v>2</v>
      </c>
      <c r="D382" t="s">
        <v>3352</v>
      </c>
      <c r="F382" t="str">
        <f>CONCATENATE($C$381,D382)</f>
        <v>Оборудование для производства изделий из бумажной массы, бумаги или картона, включая резательные машины всех типов, прочее:машины резательные</v>
      </c>
    </row>
    <row r="383" spans="2:6" x14ac:dyDescent="0.25">
      <c r="B383" t="s">
        <v>3353</v>
      </c>
      <c r="C383" t="s">
        <v>2</v>
      </c>
      <c r="D383" t="s">
        <v>3354</v>
      </c>
      <c r="F383" t="str">
        <f t="shared" ref="F383:F387" si="41">CONCATENATE($C$381,D383)</f>
        <v>Оборудование для производства изделий из бумажной массы, бумаги или картона, включая резательные машины всех типов, прочее:машины для изготовления пакетов, мешков или конвертов</v>
      </c>
    </row>
    <row r="384" spans="2:6" x14ac:dyDescent="0.25">
      <c r="B384" t="s">
        <v>3355</v>
      </c>
      <c r="C384" t="s">
        <v>2</v>
      </c>
      <c r="D384" t="s">
        <v>3356</v>
      </c>
      <c r="F384" t="str">
        <f t="shared" si="41"/>
        <v>Оборудование для производства изделий из бумажной массы, бумаги или картона, включая резательные машины всех типов, прочее:машины для изготовления картонных коробок, коробок, ящиков, труб, барабанов или аналогичных емкостей способами, отличными от формования</v>
      </c>
    </row>
    <row r="385" spans="2:6" x14ac:dyDescent="0.25">
      <c r="B385" t="s">
        <v>3357</v>
      </c>
      <c r="C385" t="s">
        <v>2</v>
      </c>
      <c r="D385" t="s">
        <v>3358</v>
      </c>
      <c r="F385" t="str">
        <f t="shared" si="41"/>
        <v>Оборудование для производства изделий из бумажной массы, бумаги или картона, включая резательные машины всех типов, прочее:машины для формования изделий из бумажной массы, бумаги или картона</v>
      </c>
    </row>
    <row r="386" spans="2:6" x14ac:dyDescent="0.25">
      <c r="B386" t="s">
        <v>3359</v>
      </c>
      <c r="C386" t="s">
        <v>2</v>
      </c>
      <c r="D386" t="s">
        <v>3207</v>
      </c>
      <c r="F386" t="str">
        <f t="shared" si="41"/>
        <v>Оборудование для производства изделий из бумажной массы, бумаги или картона, включая резательные машины всех типов, прочее:оборудование прочее</v>
      </c>
    </row>
    <row r="387" spans="2:6" x14ac:dyDescent="0.25">
      <c r="B387" t="s">
        <v>3360</v>
      </c>
      <c r="C387" t="s">
        <v>2</v>
      </c>
      <c r="D387" t="s">
        <v>1017</v>
      </c>
      <c r="F387" t="str">
        <f t="shared" si="41"/>
        <v>Оборудование для производства изделий из бумажной массы, бумаги или картона, включая резательные машины всех типов, прочее:части</v>
      </c>
    </row>
    <row r="389" spans="2:6" x14ac:dyDescent="0.25">
      <c r="C389" t="s">
        <v>3361</v>
      </c>
    </row>
    <row r="390" spans="2:6" x14ac:dyDescent="0.25">
      <c r="B390" t="s">
        <v>3362</v>
      </c>
      <c r="C390" t="s">
        <v>2</v>
      </c>
      <c r="D390" t="s">
        <v>3363</v>
      </c>
      <c r="F390" t="str">
        <f>CONCATENATE($C$389,D390)</f>
        <v xml:space="preserve">Машины, аппаратура и оснастка (кроме станков товарных позиций 84.56 - 84.65) для подготовки или изготовления пластин, цилиндров или других печатных форм;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полированные):машины, аппаратура и оснастка </v>
      </c>
    </row>
    <row r="391" spans="2:6" x14ac:dyDescent="0.25">
      <c r="B391" t="s">
        <v>3364</v>
      </c>
      <c r="C391" t="s">
        <v>2</v>
      </c>
      <c r="D391" t="s">
        <v>3365</v>
      </c>
      <c r="F391" t="str">
        <f t="shared" ref="F391:F392" si="42">CONCATENATE($C$389,D391)</f>
        <v>Машины, аппаратура и оснастка (кроме станков товарных позиций 84.56 - 84.65) для подготовки или изготовления пластин, цилиндров или других печатных форм;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полированные):части к вышеупомянутым машинам, аппаратуре или оснастке</v>
      </c>
    </row>
    <row r="392" spans="2:6" x14ac:dyDescent="0.25">
      <c r="B392" t="s">
        <v>3366</v>
      </c>
      <c r="C392" t="s">
        <v>2</v>
      </c>
      <c r="D392" t="s">
        <v>3367</v>
      </c>
      <c r="F392" t="str">
        <f t="shared" si="42"/>
        <v>Машины, аппаратура и оснастка (кроме станков товарных позиций 84.56 - 84.65) для подготовки или изготовления пластин, цилиндров или других печатных форм;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v>
      </c>
    </row>
    <row r="394" spans="2:6" x14ac:dyDescent="0.25">
      <c r="B394" t="s">
        <v>0</v>
      </c>
    </row>
    <row r="395" spans="2:6" x14ac:dyDescent="0.25">
      <c r="C395" t="s">
        <v>3368</v>
      </c>
    </row>
    <row r="396" spans="2:6" x14ac:dyDescent="0.25">
      <c r="C396" t="s">
        <v>2</v>
      </c>
      <c r="D396" t="s">
        <v>3369</v>
      </c>
    </row>
    <row r="397" spans="2:6" x14ac:dyDescent="0.25">
      <c r="B397" t="s">
        <v>3370</v>
      </c>
      <c r="C397" t="s">
        <v>5</v>
      </c>
      <c r="D397" t="s">
        <v>3371</v>
      </c>
      <c r="F397" t="str">
        <f>CONCATENATE($C$395,$D$396,D397)</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офсетной печати рулонные</v>
      </c>
    </row>
    <row r="398" spans="2:6" x14ac:dyDescent="0.25">
      <c r="B398" t="s">
        <v>3372</v>
      </c>
      <c r="C398" t="s">
        <v>5</v>
      </c>
      <c r="D398" t="s">
        <v>3373</v>
      </c>
      <c r="F398" t="str">
        <f t="shared" ref="F398:F404" si="43">CONCATENATE($C$395,$D$396,D398)</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офсетной печати, листовые, конторские (использующие листы, у которых в развернутом виде одна сторона не более 22 см, а другая - не более 36 см)</v>
      </c>
    </row>
    <row r="399" spans="2:6" x14ac:dyDescent="0.25">
      <c r="B399" t="s">
        <v>3374</v>
      </c>
      <c r="C399" t="s">
        <v>5</v>
      </c>
      <c r="D399" t="s">
        <v>3375</v>
      </c>
      <c r="F399" t="str">
        <f t="shared" si="43"/>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офсетной печати прочие</v>
      </c>
    </row>
    <row r="400" spans="2:6" x14ac:dyDescent="0.25">
      <c r="B400" t="s">
        <v>3376</v>
      </c>
      <c r="C400" t="s">
        <v>5</v>
      </c>
      <c r="D400" t="s">
        <v>3377</v>
      </c>
      <c r="F400" t="str">
        <f t="shared" si="43"/>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высокой печати, рулонные, за исключением флексографических</v>
      </c>
    </row>
    <row r="401" spans="2:6" x14ac:dyDescent="0.25">
      <c r="B401" t="s">
        <v>3378</v>
      </c>
      <c r="C401" t="s">
        <v>5</v>
      </c>
      <c r="D401" t="s">
        <v>3379</v>
      </c>
      <c r="F401" t="str">
        <f t="shared" si="43"/>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высокой печати, кроме рулонных, за исключением флексографических</v>
      </c>
    </row>
    <row r="402" spans="2:6" x14ac:dyDescent="0.25">
      <c r="B402" t="s">
        <v>3380</v>
      </c>
      <c r="C402" t="s">
        <v>5</v>
      </c>
      <c r="D402" t="s">
        <v>3381</v>
      </c>
      <c r="F402" t="str">
        <f t="shared" si="43"/>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флексографической печати</v>
      </c>
    </row>
    <row r="403" spans="2:6" x14ac:dyDescent="0.25">
      <c r="B403" t="s">
        <v>3382</v>
      </c>
      <c r="C403" t="s">
        <v>5</v>
      </c>
      <c r="D403" t="s">
        <v>3383</v>
      </c>
      <c r="F403" t="str">
        <f t="shared" si="43"/>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глубокой печати</v>
      </c>
    </row>
    <row r="404" spans="2:6" x14ac:dyDescent="0.25">
      <c r="B404" t="s">
        <v>3384</v>
      </c>
      <c r="C404" t="s">
        <v>5</v>
      </c>
      <c r="D404" t="s">
        <v>67</v>
      </c>
      <c r="F404" t="str">
        <f t="shared" si="43"/>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84.42:прочие</v>
      </c>
    </row>
    <row r="405" spans="2:6" x14ac:dyDescent="0.25">
      <c r="C405" t="s">
        <v>2</v>
      </c>
      <c r="D405" t="s">
        <v>3385</v>
      </c>
    </row>
    <row r="406" spans="2:6" x14ac:dyDescent="0.25">
      <c r="B406" t="s">
        <v>3386</v>
      </c>
      <c r="C406" t="s">
        <v>5</v>
      </c>
      <c r="D406" t="s">
        <v>3387</v>
      </c>
      <c r="F406" t="str">
        <f>CONCATENATE($C$395,$D$405,D406)</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принадлежности:принтеры, копировальные аппараты и факсимильные аппараты, объединенные или необъединенные, прочие:машины, которые выполняют две или более функции, такие как печать, копирование или факсимильная передача, имеющие возможность подключения к вычислительной машине или к сети</v>
      </c>
    </row>
    <row r="407" spans="2:6" x14ac:dyDescent="0.25">
      <c r="B407" t="s">
        <v>3388</v>
      </c>
      <c r="C407" t="s">
        <v>5</v>
      </c>
      <c r="D407" t="s">
        <v>3389</v>
      </c>
      <c r="F407" t="str">
        <f t="shared" ref="F407:F408" si="44">CONCATENATE($C$395,$D$405,D407)</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принадлежности:принтеры, копировальные аппараты и факсимильные аппараты, объединенные или необъединенные, прочие:прочие, имеющие возможность подключения к вычислительной машине или к сети</v>
      </c>
    </row>
    <row r="408" spans="2:6" x14ac:dyDescent="0.25">
      <c r="B408" t="s">
        <v>3390</v>
      </c>
      <c r="C408" t="s">
        <v>5</v>
      </c>
      <c r="D408" t="s">
        <v>67</v>
      </c>
      <c r="F408" t="str">
        <f t="shared" si="44"/>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принадлежности:принтеры, копировальные аппараты и факсимильные аппараты, объединенные или необъединенные, прочие:прочие</v>
      </c>
    </row>
    <row r="409" spans="2:6" x14ac:dyDescent="0.25">
      <c r="C409" t="s">
        <v>2</v>
      </c>
      <c r="D409" t="s">
        <v>3391</v>
      </c>
    </row>
    <row r="410" spans="2:6" x14ac:dyDescent="0.25">
      <c r="B410" t="s">
        <v>3392</v>
      </c>
      <c r="C410" t="s">
        <v>5</v>
      </c>
      <c r="D410" t="s">
        <v>3393</v>
      </c>
      <c r="F410" t="str">
        <f>CONCATENATE($C$395,$D$409,D410)</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принадлежности:части и принадлежности:части и принадлежности печатных машин, используемых для печати посредством пластин, цилиндров и других печатных форм товарной позиции 84.42</v>
      </c>
    </row>
    <row r="411" spans="2:6" x14ac:dyDescent="0.25">
      <c r="B411" t="s">
        <v>3394</v>
      </c>
      <c r="C411" t="s">
        <v>5</v>
      </c>
      <c r="D411" t="s">
        <v>67</v>
      </c>
      <c r="F411" t="str">
        <f>CONCATENATE($C$395,$D$409,D411)</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принадлежности:части и принадлежности:прочие</v>
      </c>
    </row>
    <row r="413" spans="2:6" x14ac:dyDescent="0.25">
      <c r="B413" t="s">
        <v>3395</v>
      </c>
      <c r="C413" t="s">
        <v>3396</v>
      </c>
      <c r="F413" t="str">
        <f>C413</f>
        <v>Машины для экструдирования, вытягивания, текстурирования или резания химических текстильных материалов.</v>
      </c>
    </row>
    <row r="415" spans="2:6" x14ac:dyDescent="0.25">
      <c r="C415" t="s">
        <v>3397</v>
      </c>
    </row>
    <row r="416" spans="2:6" x14ac:dyDescent="0.25">
      <c r="C416" t="s">
        <v>2</v>
      </c>
      <c r="D416" t="s">
        <v>3398</v>
      </c>
    </row>
    <row r="417" spans="2:6" x14ac:dyDescent="0.25">
      <c r="B417" t="s">
        <v>3399</v>
      </c>
      <c r="C417" t="s">
        <v>5</v>
      </c>
      <c r="D417" t="s">
        <v>3400</v>
      </c>
      <c r="F417" t="str">
        <f>CONCATENATE($C$415,$D$416,D417)</f>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84.47:машины для подготовки текстильных волокон:чесальные</v>
      </c>
    </row>
    <row r="418" spans="2:6" x14ac:dyDescent="0.25">
      <c r="B418" t="s">
        <v>3401</v>
      </c>
      <c r="C418" t="s">
        <v>5</v>
      </c>
      <c r="D418" t="s">
        <v>3402</v>
      </c>
      <c r="F418" t="str">
        <f t="shared" ref="F418:F420" si="45">CONCATENATE($C$415,$D$416,D418)</f>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84.47:машины для подготовки текстильных волокон:гребнечесальные</v>
      </c>
    </row>
    <row r="419" spans="2:6" x14ac:dyDescent="0.25">
      <c r="B419" t="s">
        <v>3403</v>
      </c>
      <c r="C419" t="s">
        <v>5</v>
      </c>
      <c r="D419" t="s">
        <v>3404</v>
      </c>
      <c r="F419" t="str">
        <f t="shared" si="45"/>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84.47:машины для подготовки текстильных волокон:ленточные или ровничные</v>
      </c>
    </row>
    <row r="420" spans="2:6" x14ac:dyDescent="0.25">
      <c r="B420" t="s">
        <v>3405</v>
      </c>
      <c r="C420" t="s">
        <v>5</v>
      </c>
      <c r="D420" t="s">
        <v>67</v>
      </c>
      <c r="F420" t="str">
        <f t="shared" si="45"/>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84.47:машины для подготовки текстильных волокон:прочие</v>
      </c>
    </row>
    <row r="421" spans="2:6" x14ac:dyDescent="0.25">
      <c r="B421" t="s">
        <v>3406</v>
      </c>
      <c r="C421" t="s">
        <v>2</v>
      </c>
      <c r="D421" t="s">
        <v>3407</v>
      </c>
      <c r="F421" t="str">
        <f>CONCATENATE($C$415,D421)</f>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84.47:прядильные текстильные машины</v>
      </c>
    </row>
    <row r="422" spans="2:6" x14ac:dyDescent="0.25">
      <c r="B422" t="s">
        <v>3408</v>
      </c>
      <c r="C422" t="s">
        <v>2</v>
      </c>
      <c r="D422" t="s">
        <v>3409</v>
      </c>
      <c r="F422" t="str">
        <f t="shared" ref="F422:F423" si="46">CONCATENATE($C$415,D422)</f>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84.47:тростильные или крутильные текстильные машины</v>
      </c>
    </row>
    <row r="423" spans="2:6" x14ac:dyDescent="0.25">
      <c r="B423" t="s">
        <v>3410</v>
      </c>
      <c r="C423" t="s">
        <v>2</v>
      </c>
      <c r="D423" t="s">
        <v>3411</v>
      </c>
      <c r="F423" t="str">
        <f t="shared" si="46"/>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84.47:мотальные текстильные машины (включая уточномотальные) или кокономотальные машины</v>
      </c>
    </row>
    <row r="424" spans="2:6" x14ac:dyDescent="0.25">
      <c r="B424" t="s">
        <v>3412</v>
      </c>
      <c r="C424" t="s">
        <v>2</v>
      </c>
      <c r="D424" t="s">
        <v>67</v>
      </c>
      <c r="F424" t="str">
        <f>CONCATENATE($C$415,D424)</f>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84.47:прочие</v>
      </c>
    </row>
    <row r="426" spans="2:6" x14ac:dyDescent="0.25">
      <c r="C426" t="s">
        <v>3413</v>
      </c>
    </row>
    <row r="427" spans="2:6" x14ac:dyDescent="0.25">
      <c r="B427" t="s">
        <v>3414</v>
      </c>
      <c r="C427" t="s">
        <v>2</v>
      </c>
      <c r="D427" t="s">
        <v>3415</v>
      </c>
      <c r="F427" t="str">
        <f>CONCATENATE($C$426,D427)</f>
        <v>Станки ткацкие:для изготовления тканей шириной не более 30 см</v>
      </c>
    </row>
    <row r="428" spans="2:6" x14ac:dyDescent="0.25">
      <c r="C428" t="s">
        <v>2</v>
      </c>
      <c r="D428" t="s">
        <v>3416</v>
      </c>
    </row>
    <row r="429" spans="2:6" x14ac:dyDescent="0.25">
      <c r="B429" t="s">
        <v>3417</v>
      </c>
      <c r="C429" t="s">
        <v>5</v>
      </c>
      <c r="D429" t="s">
        <v>3418</v>
      </c>
      <c r="F429" t="str">
        <f>CONCATENATE($C$426,$D$428,D429)</f>
        <v>Станки ткацкие:челночные для изготовления тканей шириной более 30 см:с приводом от двигателя</v>
      </c>
    </row>
    <row r="430" spans="2:6" x14ac:dyDescent="0.25">
      <c r="B430" t="s">
        <v>3419</v>
      </c>
      <c r="C430" t="s">
        <v>5</v>
      </c>
      <c r="D430" t="s">
        <v>67</v>
      </c>
      <c r="F430" t="str">
        <f t="shared" ref="F430" si="47">CONCATENATE($C$426,$D$428,D430)</f>
        <v>Станки ткацкие:челночные для изготовления тканей шириной более 30 см:прочие</v>
      </c>
    </row>
    <row r="431" spans="2:6" x14ac:dyDescent="0.25">
      <c r="B431" t="s">
        <v>3420</v>
      </c>
      <c r="C431" t="s">
        <v>2</v>
      </c>
      <c r="D431" t="s">
        <v>3421</v>
      </c>
      <c r="F431" t="str">
        <f>CONCATENATE($C$426,D431)</f>
        <v>Станки ткацкие:бесчелночные для изготовления тканей шириной более 30 см</v>
      </c>
    </row>
    <row r="433" spans="2:6" x14ac:dyDescent="0.25">
      <c r="C433" t="s">
        <v>3422</v>
      </c>
    </row>
    <row r="434" spans="2:6" x14ac:dyDescent="0.25">
      <c r="C434" t="s">
        <v>2</v>
      </c>
      <c r="D434" t="s">
        <v>3423</v>
      </c>
    </row>
    <row r="435" spans="2:6" x14ac:dyDescent="0.25">
      <c r="B435" t="s">
        <v>3424</v>
      </c>
      <c r="C435" t="s">
        <v>5</v>
      </c>
      <c r="D435" t="s">
        <v>3425</v>
      </c>
      <c r="F435" t="str">
        <f>CONCATENATE($C$433,$D$434,D435)</f>
        <v>Машины трикотажные, вязально-прошивные, для получения позументной нити, тюля, кружев, вышивания, плетения тесьмы или сетей и тафтинговые машины:машины кругловязальные:с цилиндром диаметром не более 165 мм</v>
      </c>
    </row>
    <row r="436" spans="2:6" x14ac:dyDescent="0.25">
      <c r="B436" t="s">
        <v>3426</v>
      </c>
      <c r="C436" t="s">
        <v>5</v>
      </c>
      <c r="D436" t="s">
        <v>3427</v>
      </c>
      <c r="F436" t="str">
        <f t="shared" ref="F436" si="48">CONCATENATE($C$433,$D$434,D436)</f>
        <v>Машины трикотажные, вязально-прошивные, для получения позументной нити, тюля, кружев, вышивания, плетения тесьмы или сетей и тафтинговые машины:машины кругловязальные:с цилиндром диаметром более 165 мм</v>
      </c>
    </row>
    <row r="437" spans="2:6" x14ac:dyDescent="0.25">
      <c r="B437" t="s">
        <v>3428</v>
      </c>
      <c r="C437" t="s">
        <v>2</v>
      </c>
      <c r="D437" t="s">
        <v>3429</v>
      </c>
      <c r="F437" t="str">
        <f>CONCATENATE($C$433,D437)</f>
        <v>Машины трикотажные, вязально-прошивные, для получения позументной нити, тюля, кружев, вышивания, плетения тесьмы или сетей и тафтинговые машины:машины плосковязальные; вязально-прошивные машины</v>
      </c>
    </row>
    <row r="438" spans="2:6" x14ac:dyDescent="0.25">
      <c r="B438" t="s">
        <v>3430</v>
      </c>
      <c r="C438" t="s">
        <v>2</v>
      </c>
      <c r="D438" t="s">
        <v>67</v>
      </c>
      <c r="F438" t="str">
        <f>CONCATENATE($C$433,D438)</f>
        <v>Машины трикотажные, вязально-прошивные, для получения позументной нити, тюля, кружев, вышивания, плетения тесьмы или сетей и тафтинговые машины:прочие</v>
      </c>
    </row>
    <row r="440" spans="2:6" x14ac:dyDescent="0.25">
      <c r="C440" t="s">
        <v>3431</v>
      </c>
    </row>
    <row r="441" spans="2:6" x14ac:dyDescent="0.25">
      <c r="C441" t="s">
        <v>2</v>
      </c>
      <c r="D441" t="s">
        <v>3432</v>
      </c>
    </row>
    <row r="442" spans="2:6" x14ac:dyDescent="0.25">
      <c r="B442" t="s">
        <v>3433</v>
      </c>
      <c r="C442" t="s">
        <v>5</v>
      </c>
      <c r="D442" t="s">
        <v>3434</v>
      </c>
      <c r="F442" t="str">
        <f>CONCATENATE($C$440,$D$441,D442)</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иглы):оборудование вспомогательное для машин товарной позиции 84.44, 84.45, 84.46 или 84.47:ремизоподъемные каретки и жаккардовые машины; механизмы для уменьшения числа карт, копировальные, картонасекательные или картосшивательные машины для использования совместно с упомянутыми машинами</v>
      </c>
    </row>
    <row r="443" spans="2:6" x14ac:dyDescent="0.25">
      <c r="B443" t="s">
        <v>3435</v>
      </c>
      <c r="C443" t="s">
        <v>5</v>
      </c>
      <c r="D443" t="s">
        <v>67</v>
      </c>
      <c r="F443" t="str">
        <f t="shared" ref="F443" si="49">CONCATENATE($C$440,$D$441,D443)</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иглы):оборудование вспомогательное для машин товарной позиции 84.44, 84.45, 84.46 или 84.47:прочие</v>
      </c>
    </row>
    <row r="444" spans="2:6" x14ac:dyDescent="0.25">
      <c r="B444" t="s">
        <v>3436</v>
      </c>
      <c r="C444" t="s">
        <v>2</v>
      </c>
      <c r="D444" t="s">
        <v>3437</v>
      </c>
      <c r="F444" t="str">
        <f>CONCATENATE($C$440,D444)</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84.44 или их вспомогательным устройствам</v>
      </c>
    </row>
    <row r="445" spans="2:6" x14ac:dyDescent="0.25">
      <c r="C445" t="s">
        <v>2</v>
      </c>
      <c r="D445" t="s">
        <v>3438</v>
      </c>
    </row>
    <row r="446" spans="2:6" x14ac:dyDescent="0.25">
      <c r="B446" t="s">
        <v>3439</v>
      </c>
      <c r="C446" t="s">
        <v>5</v>
      </c>
      <c r="D446" t="s">
        <v>3440</v>
      </c>
      <c r="F446" t="str">
        <f>CONCATENATE($C$440,$D$445,D446)</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84.45 или их вспомогательным устройствам:гарнитура игольчатая</v>
      </c>
    </row>
    <row r="447" spans="2:6" x14ac:dyDescent="0.25">
      <c r="B447" t="s">
        <v>3441</v>
      </c>
      <c r="C447" t="s">
        <v>5</v>
      </c>
      <c r="D447" t="s">
        <v>3442</v>
      </c>
      <c r="F447" t="str">
        <f t="shared" ref="F447:F448" si="50">CONCATENATE($C$440,$D$445,D447)</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84.45 или их вспомогательным устройствам:машин для подготовки текстильных волокон, кроме игольчатой гарнитуры</v>
      </c>
    </row>
    <row r="448" spans="2:6" x14ac:dyDescent="0.25">
      <c r="B448" t="s">
        <v>3443</v>
      </c>
      <c r="C448" t="s">
        <v>5</v>
      </c>
      <c r="D448" t="s">
        <v>3444</v>
      </c>
      <c r="F448" t="str">
        <f t="shared" si="50"/>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84.45 или их вспомогательным устройствам:веретена, рогульки, кольца и бегунки</v>
      </c>
    </row>
    <row r="449" spans="2:6" x14ac:dyDescent="0.25">
      <c r="B449" t="s">
        <v>3445</v>
      </c>
      <c r="C449" t="s">
        <v>5</v>
      </c>
      <c r="D449" t="s">
        <v>67</v>
      </c>
      <c r="F449" t="str">
        <f>CONCATENATE($C$440,$D$445,D449)</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84.45 или их вспомогательным устройствам:прочие</v>
      </c>
    </row>
    <row r="450" spans="2:6" x14ac:dyDescent="0.25">
      <c r="C450" t="s">
        <v>2</v>
      </c>
      <c r="D450" t="s">
        <v>3446</v>
      </c>
    </row>
    <row r="451" spans="2:6" x14ac:dyDescent="0.25">
      <c r="B451" t="s">
        <v>3447</v>
      </c>
      <c r="C451" t="s">
        <v>5</v>
      </c>
      <c r="D451" t="s">
        <v>3448</v>
      </c>
      <c r="F451" t="str">
        <f>CONCATENATE($C$440,$D$450,D451)</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ткацким станкам или их вспомогательным устройствам:берда, ремизки и ремизные рамы для ткацких станков</v>
      </c>
    </row>
    <row r="452" spans="2:6" x14ac:dyDescent="0.25">
      <c r="B452" t="s">
        <v>3449</v>
      </c>
      <c r="C452" t="s">
        <v>5</v>
      </c>
      <c r="D452" t="s">
        <v>67</v>
      </c>
      <c r="F452" t="str">
        <f>CONCATENATE($C$440,$D$450,D452)</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ткацким станкам или их вспомогательным устройствам:прочие</v>
      </c>
    </row>
    <row r="453" spans="2:6" x14ac:dyDescent="0.25">
      <c r="C453" t="s">
        <v>2</v>
      </c>
      <c r="D453" t="s">
        <v>3450</v>
      </c>
    </row>
    <row r="454" spans="2:6" x14ac:dyDescent="0.25">
      <c r="B454" t="s">
        <v>3451</v>
      </c>
      <c r="C454" t="s">
        <v>5</v>
      </c>
      <c r="D454" t="s">
        <v>3452</v>
      </c>
      <c r="F454" t="str">
        <f>CONCATENATE($C$440,$D$453,D454)</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84.47 или их вспомогательным устройствам:платины, иглы и другие элементы, служащие для образования петель, швов, стежков, переплетений</v>
      </c>
    </row>
    <row r="455" spans="2:6" x14ac:dyDescent="0.25">
      <c r="B455" t="s">
        <v>3453</v>
      </c>
      <c r="C455" t="s">
        <v>5</v>
      </c>
      <c r="D455" t="s">
        <v>67</v>
      </c>
      <c r="F455" t="str">
        <f>CONCATENATE($C$440,$D$453,D455)</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84.47 или их вспомогательным устройствам:прочие</v>
      </c>
    </row>
    <row r="457" spans="2:6" x14ac:dyDescent="0.25">
      <c r="B457" t="s">
        <v>3454</v>
      </c>
      <c r="C457" t="s">
        <v>3455</v>
      </c>
      <c r="F457" t="str">
        <f>C457</f>
        <v>Оборудование для производства или отделки войлока или фетра или нетканых материалов в куске или в крое, включая оборудование для производства фетровых шляп; болваны для изготовления шляп.</v>
      </c>
    </row>
    <row r="459" spans="2:6" x14ac:dyDescent="0.25">
      <c r="C459" t="s">
        <v>3456</v>
      </c>
    </row>
    <row r="460" spans="2:6" x14ac:dyDescent="0.25">
      <c r="C460" t="s">
        <v>2</v>
      </c>
      <c r="D460" t="s">
        <v>3457</v>
      </c>
    </row>
    <row r="461" spans="2:6" x14ac:dyDescent="0.25">
      <c r="B461" t="s">
        <v>3458</v>
      </c>
      <c r="C461" t="s">
        <v>5</v>
      </c>
      <c r="D461" t="s">
        <v>3459</v>
      </c>
      <c r="F461" t="str">
        <f>CONCATENATE($C$459,$D$460,D461)</f>
        <v>Машины стиральные, бытовые или для прачечных, включая машины, оснащенные отжимным устройством:машины емкостью не более 10 кг сухого белья:полностью автоматические машины</v>
      </c>
    </row>
    <row r="462" spans="2:6" x14ac:dyDescent="0.25">
      <c r="B462" t="s">
        <v>3460</v>
      </c>
      <c r="C462" t="s">
        <v>5</v>
      </c>
      <c r="D462" t="s">
        <v>3461</v>
      </c>
      <c r="F462" t="str">
        <f t="shared" ref="F462:F463" si="51">CONCATENATE($C$459,$D$460,D462)</f>
        <v>Машины стиральные, бытовые или для прачечных, включая машины, оснащенные отжимным устройством:машины емкостью не более 10 кг сухого белья:машины со встроенным центробежным отжимным устройством прочие</v>
      </c>
    </row>
    <row r="463" spans="2:6" x14ac:dyDescent="0.25">
      <c r="B463" t="s">
        <v>3462</v>
      </c>
      <c r="C463" t="s">
        <v>5</v>
      </c>
      <c r="D463" t="s">
        <v>67</v>
      </c>
      <c r="F463" t="str">
        <f t="shared" si="51"/>
        <v>Машины стиральные, бытовые или для прачечных, включая машины, оснащенные отжимным устройством:машины емкостью не более 10 кг сухого белья:прочие</v>
      </c>
    </row>
    <row r="464" spans="2:6" x14ac:dyDescent="0.25">
      <c r="B464" t="s">
        <v>3463</v>
      </c>
      <c r="C464" t="s">
        <v>2</v>
      </c>
      <c r="D464" t="s">
        <v>3464</v>
      </c>
      <c r="F464" t="str">
        <f>CONCATENATE($C$459,D464)</f>
        <v>Машины стиральные, бытовые или для прачечных, включая машины, оснащенные отжимным устройством:машины емкостью более 10 кг сухого белья</v>
      </c>
    </row>
    <row r="465" spans="2:6" x14ac:dyDescent="0.25">
      <c r="B465" t="s">
        <v>3465</v>
      </c>
      <c r="C465" t="s">
        <v>2</v>
      </c>
      <c r="D465" t="s">
        <v>1017</v>
      </c>
      <c r="F465" t="str">
        <f>CONCATENATE($C$459,D465)</f>
        <v>Машины стиральные, бытовые или для прачечных, включая машины, оснащенные отжимным устройством:части</v>
      </c>
    </row>
    <row r="467" spans="2:6" x14ac:dyDescent="0.25">
      <c r="C467" t="s">
        <v>3466</v>
      </c>
    </row>
    <row r="468" spans="2:6" x14ac:dyDescent="0.25">
      <c r="B468" t="s">
        <v>3467</v>
      </c>
      <c r="C468" t="s">
        <v>2</v>
      </c>
      <c r="D468" t="s">
        <v>3468</v>
      </c>
      <c r="F468" t="str">
        <f>CONCATENATE($C$467,D468)</f>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тканей:машины для сухой чистки</v>
      </c>
    </row>
    <row r="469" spans="2:6" x14ac:dyDescent="0.25">
      <c r="C469" t="s">
        <v>2</v>
      </c>
      <c r="D469" t="s">
        <v>3469</v>
      </c>
    </row>
    <row r="470" spans="2:6" x14ac:dyDescent="0.25">
      <c r="B470" t="s">
        <v>3470</v>
      </c>
      <c r="C470" t="s">
        <v>5</v>
      </c>
      <c r="D470" t="s">
        <v>3471</v>
      </c>
      <c r="F470" t="str">
        <f>CONCATENATE($C$467,$D$469,D470)</f>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тканей:машины сушильные:емкостью не более 10 кг сухого белья</v>
      </c>
    </row>
    <row r="471" spans="2:6" x14ac:dyDescent="0.25">
      <c r="B471" t="s">
        <v>3472</v>
      </c>
      <c r="C471" t="s">
        <v>5</v>
      </c>
      <c r="D471" t="s">
        <v>67</v>
      </c>
      <c r="F471" t="str">
        <f>CONCATENATE($C$467,$D$469,D471)</f>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тканей:машины сушильные:прочие</v>
      </c>
    </row>
    <row r="472" spans="2:6" x14ac:dyDescent="0.25">
      <c r="B472" t="s">
        <v>3473</v>
      </c>
      <c r="C472" t="s">
        <v>2</v>
      </c>
      <c r="D472" t="s">
        <v>3474</v>
      </c>
      <c r="F472" t="str">
        <f>CONCATENATE($C$467,D472)</f>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тканей:гладильные машины и прессы (включая прессы для термофиксации материалов)</v>
      </c>
    </row>
    <row r="473" spans="2:6" x14ac:dyDescent="0.25">
      <c r="B473" t="s">
        <v>3475</v>
      </c>
      <c r="C473" t="s">
        <v>2</v>
      </c>
      <c r="D473" t="s">
        <v>3476</v>
      </c>
      <c r="F473" t="str">
        <f t="shared" ref="F473:F475" si="52">CONCATENATE($C$467,D473)</f>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тканей:машины для промывки, беления или крашения</v>
      </c>
    </row>
    <row r="474" spans="2:6" x14ac:dyDescent="0.25">
      <c r="B474" t="s">
        <v>3477</v>
      </c>
      <c r="C474" t="s">
        <v>2</v>
      </c>
      <c r="D474" t="s">
        <v>3478</v>
      </c>
      <c r="F474" t="str">
        <f t="shared" si="52"/>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тканей:машины для наматывания, разматывания, складывания, резки или прокалывания текстильных тканей</v>
      </c>
    </row>
    <row r="475" spans="2:6" x14ac:dyDescent="0.25">
      <c r="B475" t="s">
        <v>3479</v>
      </c>
      <c r="C475" t="s">
        <v>2</v>
      </c>
      <c r="D475" t="s">
        <v>3207</v>
      </c>
      <c r="F475" t="str">
        <f t="shared" si="52"/>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тканей:оборудование прочее</v>
      </c>
    </row>
    <row r="476" spans="2:6" x14ac:dyDescent="0.25">
      <c r="B476" t="s">
        <v>3480</v>
      </c>
      <c r="C476" t="s">
        <v>2</v>
      </c>
      <c r="D476" t="s">
        <v>1017</v>
      </c>
      <c r="F476" t="str">
        <f>CONCATENATE($C$467,D476)</f>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тканей:части</v>
      </c>
    </row>
    <row r="478" spans="2:6" x14ac:dyDescent="0.25">
      <c r="B478" t="s">
        <v>0</v>
      </c>
    </row>
    <row r="479" spans="2:6" x14ac:dyDescent="0.25">
      <c r="C479" t="s">
        <v>3481</v>
      </c>
    </row>
    <row r="480" spans="2:6" x14ac:dyDescent="0.25">
      <c r="B480" t="s">
        <v>3482</v>
      </c>
      <c r="C480" t="s">
        <v>2</v>
      </c>
      <c r="D480" t="s">
        <v>3483</v>
      </c>
      <c r="F480" t="str">
        <f>CONCATENATE($C$479,D480)</f>
        <v>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машин:швейные машины бытовые</v>
      </c>
    </row>
    <row r="481" spans="2:6" x14ac:dyDescent="0.25">
      <c r="C481" t="s">
        <v>2</v>
      </c>
      <c r="D481" t="s">
        <v>3484</v>
      </c>
    </row>
    <row r="482" spans="2:6" x14ac:dyDescent="0.25">
      <c r="B482" t="s">
        <v>3485</v>
      </c>
      <c r="C482" t="s">
        <v>5</v>
      </c>
      <c r="D482" t="s">
        <v>3486</v>
      </c>
      <c r="F482" t="str">
        <f>CONCATENATE($C$479,$D$481,D482)</f>
        <v>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машин:швейные машины прочие:автоматические</v>
      </c>
    </row>
    <row r="483" spans="2:6" x14ac:dyDescent="0.25">
      <c r="B483" t="s">
        <v>3487</v>
      </c>
      <c r="C483" t="s">
        <v>5</v>
      </c>
      <c r="D483" t="s">
        <v>67</v>
      </c>
      <c r="F483" t="str">
        <f t="shared" ref="F483" si="53">CONCATENATE($C$479,$D$481,D483)</f>
        <v>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машин:швейные машины прочие:прочие</v>
      </c>
    </row>
    <row r="484" spans="2:6" x14ac:dyDescent="0.25">
      <c r="B484" t="s">
        <v>3488</v>
      </c>
      <c r="C484" t="s">
        <v>2</v>
      </c>
      <c r="D484" t="s">
        <v>3489</v>
      </c>
      <c r="F484" t="str">
        <f>CONCATENATE($C$479,D484)</f>
        <v>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машин:иглы для швейных машин</v>
      </c>
    </row>
    <row r="485" spans="2:6" x14ac:dyDescent="0.25">
      <c r="B485" t="s">
        <v>3490</v>
      </c>
      <c r="C485" t="s">
        <v>2</v>
      </c>
      <c r="D485" t="s">
        <v>3491</v>
      </c>
      <c r="F485" t="str">
        <f>CONCATENATE($C$479,D485)</f>
        <v>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машин:мебель, основания и футляры, предназначенные специально для швейных машин, и их части; части швейных машин прочие</v>
      </c>
    </row>
    <row r="487" spans="2:6" x14ac:dyDescent="0.25">
      <c r="C487" t="s">
        <v>3492</v>
      </c>
    </row>
    <row r="488" spans="2:6" x14ac:dyDescent="0.25">
      <c r="B488" t="s">
        <v>3493</v>
      </c>
      <c r="C488" t="s">
        <v>2</v>
      </c>
      <c r="D488" t="s">
        <v>3494</v>
      </c>
      <c r="F488" t="str">
        <f>CONCATENATE($C$487,D488)</f>
        <v>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машин:оборудование для подготовки, дубления или обработки шкур или кож</v>
      </c>
    </row>
    <row r="489" spans="2:6" x14ac:dyDescent="0.25">
      <c r="B489" t="s">
        <v>3495</v>
      </c>
      <c r="C489" t="s">
        <v>2</v>
      </c>
      <c r="D489" t="s">
        <v>3496</v>
      </c>
      <c r="F489" t="str">
        <f t="shared" ref="F489:F491" si="54">CONCATENATE($C$487,D489)</f>
        <v>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машин:оборудование для изготовления или ремонта обуви</v>
      </c>
    </row>
    <row r="490" spans="2:6" x14ac:dyDescent="0.25">
      <c r="B490" t="s">
        <v>3497</v>
      </c>
      <c r="C490" t="s">
        <v>2</v>
      </c>
      <c r="D490" t="s">
        <v>3207</v>
      </c>
      <c r="F490" t="str">
        <f t="shared" si="54"/>
        <v>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машин:оборудование прочее</v>
      </c>
    </row>
    <row r="491" spans="2:6" x14ac:dyDescent="0.25">
      <c r="B491" t="s">
        <v>3498</v>
      </c>
      <c r="C491" t="s">
        <v>2</v>
      </c>
      <c r="D491" t="s">
        <v>1017</v>
      </c>
      <c r="F491" t="str">
        <f t="shared" si="54"/>
        <v>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машин:части</v>
      </c>
    </row>
    <row r="493" spans="2:6" x14ac:dyDescent="0.25">
      <c r="C493" t="s">
        <v>3499</v>
      </c>
    </row>
    <row r="494" spans="2:6" x14ac:dyDescent="0.25">
      <c r="B494" t="s">
        <v>3500</v>
      </c>
      <c r="C494" t="s">
        <v>2</v>
      </c>
      <c r="D494" t="s">
        <v>3501</v>
      </c>
      <c r="F494" t="str">
        <f>CONCATENATE($C$493,D494)</f>
        <v>Конвертеры, литейные ковши, изложницы и машины литейные, используемые в металлургии или литейном производстве:конвертеры</v>
      </c>
    </row>
    <row r="495" spans="2:6" x14ac:dyDescent="0.25">
      <c r="B495" t="s">
        <v>3502</v>
      </c>
      <c r="C495" t="s">
        <v>2</v>
      </c>
      <c r="D495" t="s">
        <v>3503</v>
      </c>
      <c r="F495" t="str">
        <f t="shared" ref="F495:F497" si="55">CONCATENATE($C$493,D495)</f>
        <v>Конвертеры, литейные ковши, изложницы и машины литейные, используемые в металлургии или литейном производстве:изложницы и ковши литейные</v>
      </c>
    </row>
    <row r="496" spans="2:6" x14ac:dyDescent="0.25">
      <c r="B496" t="s">
        <v>3504</v>
      </c>
      <c r="C496" t="s">
        <v>2</v>
      </c>
      <c r="D496" t="s">
        <v>3505</v>
      </c>
      <c r="F496" t="str">
        <f t="shared" si="55"/>
        <v>Конвертеры, литейные ковши, изложницы и машины литейные, используемые в металлургии или литейном производстве:машины литейные</v>
      </c>
    </row>
    <row r="497" spans="2:6" x14ac:dyDescent="0.25">
      <c r="B497" t="s">
        <v>3506</v>
      </c>
      <c r="C497" t="s">
        <v>2</v>
      </c>
      <c r="D497" t="s">
        <v>1017</v>
      </c>
      <c r="F497" t="str">
        <f t="shared" si="55"/>
        <v>Конвертеры, литейные ковши, изложницы и машины литейные, используемые в металлургии или литейном производстве:части</v>
      </c>
    </row>
    <row r="499" spans="2:6" x14ac:dyDescent="0.25">
      <c r="C499" t="s">
        <v>3507</v>
      </c>
    </row>
    <row r="500" spans="2:6" x14ac:dyDescent="0.25">
      <c r="B500" t="s">
        <v>3508</v>
      </c>
      <c r="C500" t="s">
        <v>2</v>
      </c>
      <c r="D500" t="s">
        <v>3509</v>
      </c>
      <c r="F500" t="str">
        <f>CONCATENATE($C$499,D500)</f>
        <v>Станы металлопрокатные и валки для них:трубопрокатные станы</v>
      </c>
    </row>
    <row r="501" spans="2:6" x14ac:dyDescent="0.25">
      <c r="C501" t="s">
        <v>2</v>
      </c>
      <c r="D501" t="s">
        <v>3510</v>
      </c>
    </row>
    <row r="502" spans="2:6" x14ac:dyDescent="0.25">
      <c r="B502" t="s">
        <v>3511</v>
      </c>
      <c r="C502" t="s">
        <v>5</v>
      </c>
      <c r="D502" t="s">
        <v>3512</v>
      </c>
      <c r="F502" t="str">
        <f>CONCATENATE($C$499,$D$501,D502)</f>
        <v>Станы металлопрокатные и валки для них:станы прокатные прочие:горячей прокатки или комбинированные станы горячей и холодной прокатки</v>
      </c>
    </row>
    <row r="503" spans="2:6" x14ac:dyDescent="0.25">
      <c r="B503" t="s">
        <v>3513</v>
      </c>
      <c r="C503" t="s">
        <v>5</v>
      </c>
      <c r="D503" t="s">
        <v>3514</v>
      </c>
      <c r="F503" t="str">
        <f t="shared" ref="F503" si="56">CONCATENATE($C$499,$D$501,D503)</f>
        <v>Станы металлопрокатные и валки для них:станы прокатные прочие:холодной прокатки</v>
      </c>
    </row>
    <row r="504" spans="2:6" x14ac:dyDescent="0.25">
      <c r="B504" t="s">
        <v>3515</v>
      </c>
      <c r="C504" t="s">
        <v>2</v>
      </c>
      <c r="D504" t="s">
        <v>3516</v>
      </c>
      <c r="F504" t="str">
        <f>CONCATENATE($C$499,D504)</f>
        <v>Станы металлопрокатные и валки для них:валки для прокатных станов</v>
      </c>
    </row>
    <row r="505" spans="2:6" x14ac:dyDescent="0.25">
      <c r="B505" t="s">
        <v>3517</v>
      </c>
      <c r="C505" t="s">
        <v>2</v>
      </c>
      <c r="D505" t="s">
        <v>2221</v>
      </c>
      <c r="F505" t="str">
        <f>CONCATENATE($C$499,D505)</f>
        <v>Станы металлопрокатные и валки для них:части прочие</v>
      </c>
    </row>
    <row r="507" spans="2:6" x14ac:dyDescent="0.25">
      <c r="C507" t="s">
        <v>3518</v>
      </c>
    </row>
    <row r="508" spans="2:6" x14ac:dyDescent="0.25">
      <c r="B508" t="s">
        <v>3519</v>
      </c>
      <c r="C508" t="s">
        <v>2</v>
      </c>
      <c r="D508" t="s">
        <v>3520</v>
      </c>
      <c r="F508" t="str">
        <f>CONCATENATE($C$507,D508)</f>
        <v>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машины:работающие с использованием процессов лазерного или другого светового или фотонного излучения</v>
      </c>
    </row>
    <row r="509" spans="2:6" x14ac:dyDescent="0.25">
      <c r="B509" t="s">
        <v>3521</v>
      </c>
      <c r="C509" t="s">
        <v>2</v>
      </c>
      <c r="D509" t="s">
        <v>3522</v>
      </c>
      <c r="F509" t="str">
        <f t="shared" ref="F509:F511" si="57">CONCATENATE($C$507,D509)</f>
        <v>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машины:работающие с использованием ультразвуковых процессов</v>
      </c>
    </row>
    <row r="510" spans="2:6" x14ac:dyDescent="0.25">
      <c r="B510" t="s">
        <v>3523</v>
      </c>
      <c r="C510" t="s">
        <v>2</v>
      </c>
      <c r="D510" t="s">
        <v>3524</v>
      </c>
      <c r="F510" t="str">
        <f t="shared" si="57"/>
        <v>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машины:работающие с использованием электроразрядных процессов</v>
      </c>
    </row>
    <row r="511" spans="2:6" x14ac:dyDescent="0.25">
      <c r="B511" t="s">
        <v>3525</v>
      </c>
      <c r="C511" t="s">
        <v>2</v>
      </c>
      <c r="D511" t="s">
        <v>67</v>
      </c>
      <c r="F511" t="str">
        <f t="shared" si="57"/>
        <v>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машины:прочие</v>
      </c>
    </row>
    <row r="513" spans="2:6" x14ac:dyDescent="0.25">
      <c r="B513" t="s">
        <v>0</v>
      </c>
    </row>
    <row r="514" spans="2:6" x14ac:dyDescent="0.25">
      <c r="C514" t="s">
        <v>3526</v>
      </c>
    </row>
    <row r="515" spans="2:6" x14ac:dyDescent="0.25">
      <c r="B515" t="s">
        <v>3527</v>
      </c>
      <c r="C515" t="s">
        <v>2</v>
      </c>
      <c r="D515" t="s">
        <v>3528</v>
      </c>
      <c r="F515" t="str">
        <f>CONCATENATE($C$514,D515)</f>
        <v>Центры обрабатывающие, станки агрегатные однопозиционные и многопозиционные, для обработки металла:центры обрабатывающие</v>
      </c>
    </row>
    <row r="516" spans="2:6" x14ac:dyDescent="0.25">
      <c r="B516" t="s">
        <v>3529</v>
      </c>
      <c r="C516" t="s">
        <v>2</v>
      </c>
      <c r="D516" t="s">
        <v>3530</v>
      </c>
      <c r="F516" t="str">
        <f t="shared" ref="F516:F517" si="58">CONCATENATE($C$514,D516)</f>
        <v>Центры обрабатывающие, станки агрегатные однопозиционные и многопозиционные, для обработки металла:станки агрегатные однопозиционные</v>
      </c>
    </row>
    <row r="517" spans="2:6" x14ac:dyDescent="0.25">
      <c r="B517" t="s">
        <v>3531</v>
      </c>
      <c r="C517" t="s">
        <v>2</v>
      </c>
      <c r="D517" t="s">
        <v>3532</v>
      </c>
      <c r="F517" t="str">
        <f t="shared" si="58"/>
        <v>Центры обрабатывающие, станки агрегатные однопозиционные и многопозиционные, для обработки металла:станки агрегатные многопозиционные</v>
      </c>
    </row>
    <row r="519" spans="2:6" x14ac:dyDescent="0.25">
      <c r="C519" t="s">
        <v>3533</v>
      </c>
    </row>
    <row r="520" spans="2:6" x14ac:dyDescent="0.25">
      <c r="C520" t="s">
        <v>2</v>
      </c>
      <c r="D520" t="s">
        <v>3534</v>
      </c>
    </row>
    <row r="521" spans="2:6" x14ac:dyDescent="0.25">
      <c r="B521" t="s">
        <v>3535</v>
      </c>
      <c r="C521" t="s">
        <v>5</v>
      </c>
      <c r="D521" t="s">
        <v>3536</v>
      </c>
      <c r="F521" t="str">
        <f>CONCATENATE($C$519,$D$520,D521)</f>
        <v>Станки токарные (включая станки токарные многоцелевые) металлорежущие:горизонтальные:с числовым программным управлением</v>
      </c>
    </row>
    <row r="522" spans="2:6" x14ac:dyDescent="0.25">
      <c r="B522" t="s">
        <v>3537</v>
      </c>
      <c r="C522" t="s">
        <v>5</v>
      </c>
      <c r="D522" t="s">
        <v>67</v>
      </c>
      <c r="F522" t="str">
        <f>CONCATENATE($C$519,$D$520,D522)</f>
        <v>Станки токарные (включая станки токарные многоцелевые) металлорежущие:горизонтальные:прочие</v>
      </c>
    </row>
    <row r="523" spans="2:6" x14ac:dyDescent="0.25">
      <c r="C523" t="s">
        <v>2</v>
      </c>
      <c r="D523" t="s">
        <v>3538</v>
      </c>
    </row>
    <row r="524" spans="2:6" x14ac:dyDescent="0.25">
      <c r="B524" t="s">
        <v>3539</v>
      </c>
      <c r="C524" t="s">
        <v>5</v>
      </c>
      <c r="D524" t="s">
        <v>3536</v>
      </c>
      <c r="F524" t="str">
        <f>CONCATENATE($C$519,$D$523,D524)</f>
        <v>Станки токарные (включая станки токарные многоцелевые) металлорежущие:станки токарные прочие:с числовым программным управлением</v>
      </c>
    </row>
    <row r="525" spans="2:6" x14ac:dyDescent="0.25">
      <c r="B525" t="s">
        <v>3540</v>
      </c>
      <c r="C525" t="s">
        <v>5</v>
      </c>
      <c r="D525" t="s">
        <v>67</v>
      </c>
      <c r="F525" t="str">
        <f>CONCATENATE($C$519,$D$523,D525)</f>
        <v>Станки токарные (включая станки токарные многоцелевые) металлорежущие:станки токарные прочие:прочие</v>
      </c>
    </row>
    <row r="527" spans="2:6" x14ac:dyDescent="0.25">
      <c r="C527" t="s">
        <v>3541</v>
      </c>
    </row>
    <row r="528" spans="2:6" x14ac:dyDescent="0.25">
      <c r="B528" t="s">
        <v>3542</v>
      </c>
      <c r="C528" t="s">
        <v>2</v>
      </c>
      <c r="D528" t="s">
        <v>3543</v>
      </c>
      <c r="F528" t="str">
        <f>CONCATENATE($C$527,D528)</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агрегатные линейного построения</v>
      </c>
    </row>
    <row r="529" spans="2:6" x14ac:dyDescent="0.25">
      <c r="C529" t="s">
        <v>2</v>
      </c>
      <c r="D529" t="s">
        <v>3544</v>
      </c>
    </row>
    <row r="530" spans="2:6" x14ac:dyDescent="0.25">
      <c r="B530" t="s">
        <v>3545</v>
      </c>
      <c r="C530" t="s">
        <v>5</v>
      </c>
      <c r="D530" t="s">
        <v>3536</v>
      </c>
      <c r="F530" t="str">
        <f>CONCATENATE($C$527,$D$529,D530)</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сверлильные прочие:с числовым программным управлением</v>
      </c>
    </row>
    <row r="531" spans="2:6" x14ac:dyDescent="0.25">
      <c r="B531" t="s">
        <v>3546</v>
      </c>
      <c r="C531" t="s">
        <v>5</v>
      </c>
      <c r="D531" t="s">
        <v>67</v>
      </c>
      <c r="F531" t="str">
        <f>CONCATENATE($C$527,$D$529,D531)</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сверлильные прочие:прочие</v>
      </c>
    </row>
    <row r="532" spans="2:6" x14ac:dyDescent="0.25">
      <c r="C532" t="s">
        <v>2</v>
      </c>
      <c r="D532" t="s">
        <v>3547</v>
      </c>
    </row>
    <row r="533" spans="2:6" x14ac:dyDescent="0.25">
      <c r="B533" t="s">
        <v>3548</v>
      </c>
      <c r="C533" t="s">
        <v>5</v>
      </c>
      <c r="D533" t="s">
        <v>3536</v>
      </c>
      <c r="F533" t="str">
        <f>CONCATENATE($C$527,$D$532,D533)</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расточно-фрезерные прочие:с числовым программным управлением</v>
      </c>
    </row>
    <row r="534" spans="2:6" x14ac:dyDescent="0.25">
      <c r="B534" t="s">
        <v>3549</v>
      </c>
      <c r="C534" t="s">
        <v>5</v>
      </c>
      <c r="D534" t="s">
        <v>67</v>
      </c>
      <c r="F534" t="str">
        <f>CONCATENATE($C$527,$D$532,D534)</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расточно-фрезерные прочие:прочие</v>
      </c>
    </row>
    <row r="535" spans="2:6" x14ac:dyDescent="0.25">
      <c r="B535" t="s">
        <v>3550</v>
      </c>
      <c r="C535" t="s">
        <v>2</v>
      </c>
      <c r="D535" t="s">
        <v>3551</v>
      </c>
      <c r="F535" t="str">
        <f>CONCATENATE($C$527,D535)</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расточные прочие</v>
      </c>
    </row>
    <row r="536" spans="2:6" x14ac:dyDescent="0.25">
      <c r="C536" t="s">
        <v>2</v>
      </c>
      <c r="D536" t="s">
        <v>3552</v>
      </c>
    </row>
    <row r="537" spans="2:6" x14ac:dyDescent="0.25">
      <c r="B537" t="s">
        <v>3553</v>
      </c>
      <c r="C537" t="s">
        <v>5</v>
      </c>
      <c r="D537" t="s">
        <v>3536</v>
      </c>
      <c r="F537" t="str">
        <f>CONCATENATE($C$527,$D$536,D537)</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консольно-фрезерные:с числовым программным управлением</v>
      </c>
    </row>
    <row r="538" spans="2:6" x14ac:dyDescent="0.25">
      <c r="B538" t="s">
        <v>3554</v>
      </c>
      <c r="C538" t="s">
        <v>5</v>
      </c>
      <c r="D538" t="s">
        <v>67</v>
      </c>
      <c r="F538" t="str">
        <f>CONCATENATE($C$527,$D$536,D538)</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консольно-фрезерные:прочие</v>
      </c>
    </row>
    <row r="539" spans="2:6" x14ac:dyDescent="0.25">
      <c r="C539" t="s">
        <v>2</v>
      </c>
      <c r="D539" t="s">
        <v>3555</v>
      </c>
    </row>
    <row r="540" spans="2:6" x14ac:dyDescent="0.25">
      <c r="B540" t="s">
        <v>3556</v>
      </c>
      <c r="C540" t="s">
        <v>5</v>
      </c>
      <c r="D540" t="s">
        <v>3536</v>
      </c>
      <c r="F540" t="str">
        <f>CONCATENATE($C$527,$D$539,D540)</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фрезерные прочие:с числовым программным управлением</v>
      </c>
    </row>
    <row r="541" spans="2:6" x14ac:dyDescent="0.25">
      <c r="B541" t="s">
        <v>3557</v>
      </c>
      <c r="C541" t="s">
        <v>5</v>
      </c>
      <c r="D541" t="s">
        <v>67</v>
      </c>
      <c r="F541" t="str">
        <f>CONCATENATE($C$527,$D$539,D541)</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фрезерные прочие:прочие</v>
      </c>
    </row>
    <row r="542" spans="2:6" x14ac:dyDescent="0.25">
      <c r="B542" t="s">
        <v>3558</v>
      </c>
      <c r="C542" t="s">
        <v>2</v>
      </c>
      <c r="D542" t="s">
        <v>3559</v>
      </c>
      <c r="F542" t="str">
        <f>CONCATENATE($C$527,D542)</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резьбонарезные прочие</v>
      </c>
    </row>
    <row r="544" spans="2:6" x14ac:dyDescent="0.25">
      <c r="B544" t="s">
        <v>0</v>
      </c>
    </row>
    <row r="545" spans="2:6" x14ac:dyDescent="0.25">
      <c r="C545" t="s">
        <v>3560</v>
      </c>
    </row>
    <row r="546" spans="2:6" x14ac:dyDescent="0.25">
      <c r="C546" t="s">
        <v>2</v>
      </c>
      <c r="D546" t="s">
        <v>3561</v>
      </c>
    </row>
    <row r="547" spans="2:6" x14ac:dyDescent="0.25">
      <c r="B547" t="s">
        <v>3562</v>
      </c>
      <c r="C547" t="s">
        <v>5</v>
      </c>
      <c r="D547" t="s">
        <v>3536</v>
      </c>
      <c r="F547" t="str">
        <f>CONCATENATE($C$545,$D$546,D547)</f>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плоскошлифовальные с точностью позиционирования по любой оси не ниже 0,01 мм:с числовым программным управлением</v>
      </c>
    </row>
    <row r="548" spans="2:6" x14ac:dyDescent="0.25">
      <c r="B548" t="s">
        <v>3563</v>
      </c>
      <c r="C548" t="s">
        <v>5</v>
      </c>
      <c r="D548" t="s">
        <v>67</v>
      </c>
      <c r="F548" t="str">
        <f>CONCATENATE($C$545,$D$546,D548)</f>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плоскошлифовальные с точностью позиционирования по любой оси не ниже 0,01 мм:прочие</v>
      </c>
    </row>
    <row r="549" spans="2:6" x14ac:dyDescent="0.25">
      <c r="C549" t="s">
        <v>2</v>
      </c>
      <c r="D549" t="s">
        <v>3564</v>
      </c>
    </row>
    <row r="550" spans="2:6" x14ac:dyDescent="0.25">
      <c r="B550" t="s">
        <v>3565</v>
      </c>
      <c r="C550" t="s">
        <v>5</v>
      </c>
      <c r="D550" t="s">
        <v>3536</v>
      </c>
      <c r="F550" t="str">
        <f>CONCATENATE($C$545,$D$549,D550)</f>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шлифовальные с точностью позиционирования по любой оси не ниже 0,01 мм, прочие:с числовым программным управлением</v>
      </c>
    </row>
    <row r="551" spans="2:6" x14ac:dyDescent="0.25">
      <c r="B551" t="s">
        <v>3566</v>
      </c>
      <c r="C551" t="s">
        <v>5</v>
      </c>
      <c r="D551" t="s">
        <v>67</v>
      </c>
      <c r="F551" t="str">
        <f>CONCATENATE($C$545,$D$549,D551)</f>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шлифовальные с точностью позиционирования по любой оси не ниже 0,01 мм, прочие:прочие</v>
      </c>
    </row>
    <row r="552" spans="2:6" x14ac:dyDescent="0.25">
      <c r="C552" t="s">
        <v>2</v>
      </c>
      <c r="D552" t="s">
        <v>3567</v>
      </c>
    </row>
    <row r="553" spans="2:6" x14ac:dyDescent="0.25">
      <c r="B553" t="s">
        <v>3568</v>
      </c>
      <c r="C553" t="s">
        <v>5</v>
      </c>
      <c r="D553" t="s">
        <v>3536</v>
      </c>
      <c r="F553" t="str">
        <f>CONCATENATE($C$545,$D$552,D553)</f>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заточные (для режущих инструментов):с числовым программным управлением</v>
      </c>
    </row>
    <row r="554" spans="2:6" x14ac:dyDescent="0.25">
      <c r="B554" t="s">
        <v>3569</v>
      </c>
      <c r="C554" t="s">
        <v>5</v>
      </c>
      <c r="D554" t="s">
        <v>67</v>
      </c>
      <c r="F554" t="str">
        <f>CONCATENATE($C$545,$D$552,D554)</f>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заточные (для режущих инструментов):прочие</v>
      </c>
    </row>
    <row r="555" spans="2:6" x14ac:dyDescent="0.25">
      <c r="B555" t="s">
        <v>3570</v>
      </c>
      <c r="C555" t="s">
        <v>2</v>
      </c>
      <c r="D555" t="s">
        <v>3571</v>
      </c>
      <c r="F555" t="str">
        <f>CONCATENATE($C$545,D555)</f>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хонинговальные или доводочные</v>
      </c>
    </row>
    <row r="556" spans="2:6" x14ac:dyDescent="0.25">
      <c r="B556" t="s">
        <v>3572</v>
      </c>
      <c r="C556" t="s">
        <v>2</v>
      </c>
      <c r="D556" t="s">
        <v>67</v>
      </c>
      <c r="F556" t="str">
        <f>CONCATENATE($C$545,D556)</f>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84.61:прочие</v>
      </c>
    </row>
    <row r="558" spans="2:6" x14ac:dyDescent="0.25">
      <c r="C558" t="s">
        <v>3573</v>
      </c>
    </row>
    <row r="559" spans="2:6" x14ac:dyDescent="0.25">
      <c r="B559" t="s">
        <v>3574</v>
      </c>
      <c r="C559" t="s">
        <v>2</v>
      </c>
      <c r="D559" t="s">
        <v>3575</v>
      </c>
      <c r="F559" t="str">
        <f>CONCATENATE($C$558,D559)</f>
        <v>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включенные:станки поперечно-строгальные или долбежные</v>
      </c>
    </row>
    <row r="560" spans="2:6" x14ac:dyDescent="0.25">
      <c r="B560" t="s">
        <v>3576</v>
      </c>
      <c r="C560" t="s">
        <v>2</v>
      </c>
      <c r="D560" t="s">
        <v>3577</v>
      </c>
      <c r="F560" t="str">
        <f t="shared" ref="F560:F563" si="59">CONCATENATE($C$558,D560)</f>
        <v>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включенные:станки протяжные</v>
      </c>
    </row>
    <row r="561" spans="2:6" x14ac:dyDescent="0.25">
      <c r="B561" t="s">
        <v>3578</v>
      </c>
      <c r="C561" t="s">
        <v>2</v>
      </c>
      <c r="D561" t="s">
        <v>3579</v>
      </c>
      <c r="F561" t="str">
        <f t="shared" si="59"/>
        <v>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включенные:станки зуборезные, зубошлифовальные или зубоотделочные</v>
      </c>
    </row>
    <row r="562" spans="2:6" x14ac:dyDescent="0.25">
      <c r="B562" t="s">
        <v>3580</v>
      </c>
      <c r="C562" t="s">
        <v>2</v>
      </c>
      <c r="D562" t="s">
        <v>3581</v>
      </c>
      <c r="F562" t="str">
        <f t="shared" si="59"/>
        <v>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включенные:станки пильные или отрезные</v>
      </c>
    </row>
    <row r="563" spans="2:6" x14ac:dyDescent="0.25">
      <c r="B563" t="s">
        <v>3582</v>
      </c>
      <c r="C563" t="s">
        <v>2</v>
      </c>
      <c r="D563" t="s">
        <v>67</v>
      </c>
      <c r="F563" t="str">
        <f t="shared" si="59"/>
        <v>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включенные:прочие</v>
      </c>
    </row>
    <row r="565" spans="2:6" x14ac:dyDescent="0.25">
      <c r="C565" t="s">
        <v>3583</v>
      </c>
    </row>
    <row r="566" spans="2:6" x14ac:dyDescent="0.25">
      <c r="B566" t="s">
        <v>3584</v>
      </c>
      <c r="C566" t="s">
        <v>2</v>
      </c>
      <c r="D566" t="s">
        <v>3585</v>
      </c>
      <c r="F566" t="str">
        <f>CONCATENATE($C$565,D566)</f>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металлов, не поименованные выше:ковочные или штамповочные машины (включая прессы) и молоты</v>
      </c>
    </row>
    <row r="567" spans="2:6" x14ac:dyDescent="0.25">
      <c r="C567" t="s">
        <v>2</v>
      </c>
      <c r="D567" t="s">
        <v>3586</v>
      </c>
    </row>
    <row r="568" spans="2:6" x14ac:dyDescent="0.25">
      <c r="B568" t="s">
        <v>3587</v>
      </c>
      <c r="C568" t="s">
        <v>5</v>
      </c>
      <c r="D568" t="s">
        <v>3536</v>
      </c>
      <c r="F568" t="str">
        <f>CONCATENATE($C$565,$D$567,D568)</f>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металлов, не поименованные выше:машины гибочные, кромкогибочные, правильные (включая прессы):с числовым программным управлением</v>
      </c>
    </row>
    <row r="569" spans="2:6" x14ac:dyDescent="0.25">
      <c r="B569" t="s">
        <v>3588</v>
      </c>
      <c r="C569" t="s">
        <v>5</v>
      </c>
      <c r="D569" t="s">
        <v>67</v>
      </c>
      <c r="F569" t="str">
        <f>CONCATENATE($C$565,$D$567,D569)</f>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металлов, не поименованные выше:машины гибочные, кромкогибочные, правильные (включая прессы):прочие</v>
      </c>
    </row>
    <row r="570" spans="2:6" x14ac:dyDescent="0.25">
      <c r="C570" t="s">
        <v>2</v>
      </c>
      <c r="D570" t="s">
        <v>3589</v>
      </c>
    </row>
    <row r="571" spans="2:6" x14ac:dyDescent="0.25">
      <c r="B571" t="s">
        <v>3590</v>
      </c>
      <c r="C571" t="s">
        <v>5</v>
      </c>
      <c r="D571" t="s">
        <v>3536</v>
      </c>
      <c r="F571" t="str">
        <f>CONCATENATE($C$565,$D$570,D571)</f>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металлов, не поименованные выше:механические ножницы (включая прессы), кроме комбинированных пробивных и высечных:с числовым программным управлением</v>
      </c>
    </row>
    <row r="572" spans="2:6" x14ac:dyDescent="0.25">
      <c r="B572" t="s">
        <v>3591</v>
      </c>
      <c r="C572" t="s">
        <v>5</v>
      </c>
      <c r="D572" t="s">
        <v>67</v>
      </c>
      <c r="F572" t="str">
        <f>CONCATENATE($C$565,$D$570,D572)</f>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металлов, не поименованные выше:механические ножницы (включая прессы), кроме комбинированных пробивных и высечных:прочие</v>
      </c>
    </row>
    <row r="573" spans="2:6" x14ac:dyDescent="0.25">
      <c r="C573" t="s">
        <v>2</v>
      </c>
      <c r="D573" t="s">
        <v>3592</v>
      </c>
    </row>
    <row r="574" spans="2:6" x14ac:dyDescent="0.25">
      <c r="B574" t="s">
        <v>3593</v>
      </c>
      <c r="C574" t="s">
        <v>5</v>
      </c>
      <c r="D574" t="s">
        <v>3536</v>
      </c>
      <c r="F574" t="str">
        <f>CONCATENATE($C$565,$D$573,D574)</f>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металлов, не поименованные выше:машины пробивные или вырубные (включая прессы), в том числе комбинированные пробивные и высечные:с числовым программным управлением</v>
      </c>
    </row>
    <row r="575" spans="2:6" x14ac:dyDescent="0.25">
      <c r="B575" t="s">
        <v>3594</v>
      </c>
      <c r="C575" t="s">
        <v>5</v>
      </c>
      <c r="D575" t="s">
        <v>67</v>
      </c>
      <c r="F575" t="str">
        <f>CONCATENATE($C$565,$D$573,D575)</f>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металлов, не поименованные выше:машины пробивные или вырубные (включая прессы), в том числе комбинированные пробивные и высечные:прочие</v>
      </c>
    </row>
    <row r="576" spans="2:6" x14ac:dyDescent="0.25">
      <c r="C576" t="s">
        <v>2</v>
      </c>
      <c r="D576" t="s">
        <v>87</v>
      </c>
    </row>
    <row r="577" spans="2:6" x14ac:dyDescent="0.25">
      <c r="B577" t="s">
        <v>3595</v>
      </c>
      <c r="C577" t="s">
        <v>5</v>
      </c>
      <c r="D577" t="s">
        <v>3596</v>
      </c>
      <c r="F577" t="str">
        <f>CONCATENATE($C$565,$D$576,D577)</f>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металлов, не поименованные выше:прочие:прессы гидравлические</v>
      </c>
    </row>
    <row r="578" spans="2:6" x14ac:dyDescent="0.25">
      <c r="B578" t="s">
        <v>3597</v>
      </c>
      <c r="C578" t="s">
        <v>5</v>
      </c>
      <c r="D578" t="s">
        <v>67</v>
      </c>
      <c r="F578" t="str">
        <f>CONCATENATE($C$565,$D$576,D578)</f>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металлов, не поименованные выше:прочие:прочие</v>
      </c>
    </row>
    <row r="580" spans="2:6" x14ac:dyDescent="0.25">
      <c r="C580" t="s">
        <v>3598</v>
      </c>
    </row>
    <row r="581" spans="2:6" x14ac:dyDescent="0.25">
      <c r="B581" t="s">
        <v>3599</v>
      </c>
      <c r="C581" t="s">
        <v>2</v>
      </c>
      <c r="D581" t="s">
        <v>3600</v>
      </c>
      <c r="F581" t="str">
        <f>CONCATENATE($C$580,D581)</f>
        <v>Станки для обработки металлов или металлокерамики без удаления материала прочие:станки для волочения прутков, труб, профилей, проволоки или аналогичных изделий</v>
      </c>
    </row>
    <row r="582" spans="2:6" x14ac:dyDescent="0.25">
      <c r="B582" t="s">
        <v>3601</v>
      </c>
      <c r="C582" t="s">
        <v>2</v>
      </c>
      <c r="D582" t="s">
        <v>3602</v>
      </c>
      <c r="F582" t="str">
        <f t="shared" ref="F582:F584" si="60">CONCATENATE($C$580,D582)</f>
        <v>Станки для обработки металлов или металлокерамики без удаления материала прочие:станки резьбонакатные</v>
      </c>
    </row>
    <row r="583" spans="2:6" x14ac:dyDescent="0.25">
      <c r="B583" t="s">
        <v>3603</v>
      </c>
      <c r="C583" t="s">
        <v>2</v>
      </c>
      <c r="D583" t="s">
        <v>3604</v>
      </c>
      <c r="F583" t="str">
        <f t="shared" si="60"/>
        <v>Станки для обработки металлов или металлокерамики без удаления материала прочие:машины для изготовления изделий из проволоки</v>
      </c>
    </row>
    <row r="584" spans="2:6" x14ac:dyDescent="0.25">
      <c r="B584" t="s">
        <v>3605</v>
      </c>
      <c r="C584" t="s">
        <v>2</v>
      </c>
      <c r="D584" t="s">
        <v>67</v>
      </c>
      <c r="F584" t="str">
        <f t="shared" si="60"/>
        <v>Станки для обработки металлов или металлокерамики без удаления материала прочие:прочие</v>
      </c>
    </row>
    <row r="586" spans="2:6" x14ac:dyDescent="0.25">
      <c r="C586" t="s">
        <v>3606</v>
      </c>
    </row>
    <row r="587" spans="2:6" x14ac:dyDescent="0.25">
      <c r="B587" t="s">
        <v>3607</v>
      </c>
      <c r="C587" t="s">
        <v>2</v>
      </c>
      <c r="D587" t="s">
        <v>3608</v>
      </c>
      <c r="F587" t="str">
        <f>CONCATENATE($C$586,D587)</f>
        <v>Станки для обработки камня, керамики, бетона, асбоцемента или аналогичных минеральных материалов или для холодной обработки стекла:станки пильные</v>
      </c>
    </row>
    <row r="588" spans="2:6" x14ac:dyDescent="0.25">
      <c r="B588" t="s">
        <v>3609</v>
      </c>
      <c r="C588" t="s">
        <v>2</v>
      </c>
      <c r="D588" t="s">
        <v>3610</v>
      </c>
      <c r="F588" t="str">
        <f t="shared" ref="F588:F589" si="61">CONCATENATE($C$586,D588)</f>
        <v>Станки для обработки камня, керамики, бетона, асбоцемента или аналогичных минеральных материалов или для холодной обработки стекла:станки шлифовальные или полировальные</v>
      </c>
    </row>
    <row r="589" spans="2:6" x14ac:dyDescent="0.25">
      <c r="B589" t="s">
        <v>3611</v>
      </c>
      <c r="C589" t="s">
        <v>2</v>
      </c>
      <c r="D589" t="s">
        <v>67</v>
      </c>
      <c r="F589" t="str">
        <f t="shared" si="61"/>
        <v>Станки для обработки камня, керамики, бетона, асбоцемента или аналогичных минеральных материалов или для холодной обработки стекла:прочие</v>
      </c>
    </row>
    <row r="591" spans="2:6" x14ac:dyDescent="0.25">
      <c r="C591" t="s">
        <v>3612</v>
      </c>
    </row>
    <row r="592" spans="2:6" x14ac:dyDescent="0.25">
      <c r="B592" t="s">
        <v>3613</v>
      </c>
      <c r="C592" t="s">
        <v>2</v>
      </c>
      <c r="D592" t="s">
        <v>3614</v>
      </c>
      <c r="F592" t="str">
        <f>CONCATENATE($C$591,D592)</f>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материалов:станки, способные выполнять различные операции по механической обработке без смены инструмента между этими операциями</v>
      </c>
    </row>
    <row r="593" spans="2:6" x14ac:dyDescent="0.25">
      <c r="C593" t="s">
        <v>2</v>
      </c>
      <c r="D593" t="s">
        <v>87</v>
      </c>
    </row>
    <row r="594" spans="2:6" x14ac:dyDescent="0.25">
      <c r="B594" t="s">
        <v>3615</v>
      </c>
      <c r="C594" t="s">
        <v>5</v>
      </c>
      <c r="D594" t="s">
        <v>3616</v>
      </c>
      <c r="F594" t="str">
        <f>CONCATENATE($C$591,$D$593,D594)</f>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материалов:прочие:пилы механические</v>
      </c>
    </row>
    <row r="595" spans="2:6" x14ac:dyDescent="0.25">
      <c r="B595" t="s">
        <v>3617</v>
      </c>
      <c r="C595" t="s">
        <v>5</v>
      </c>
      <c r="D595" t="s">
        <v>3618</v>
      </c>
      <c r="F595" t="str">
        <f t="shared" ref="F595:F600" si="62">CONCATENATE($C$591,$D$593,D595)</f>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материалов:прочие:станки строгальные, фрезерные или строгально-калевочные</v>
      </c>
    </row>
    <row r="596" spans="2:6" x14ac:dyDescent="0.25">
      <c r="B596" t="s">
        <v>3619</v>
      </c>
      <c r="C596" t="s">
        <v>5</v>
      </c>
      <c r="D596" t="s">
        <v>3620</v>
      </c>
      <c r="F596" t="str">
        <f t="shared" si="62"/>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материалов:прочие:станки шлифовальные, пескошлифовальные или полировальные</v>
      </c>
    </row>
    <row r="597" spans="2:6" x14ac:dyDescent="0.25">
      <c r="B597" t="s">
        <v>3621</v>
      </c>
      <c r="C597" t="s">
        <v>5</v>
      </c>
      <c r="D597" t="s">
        <v>3622</v>
      </c>
      <c r="F597" t="str">
        <f t="shared" si="62"/>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материалов:прочие:машины гибочные или сборочные</v>
      </c>
    </row>
    <row r="598" spans="2:6" x14ac:dyDescent="0.25">
      <c r="B598" t="s">
        <v>3623</v>
      </c>
      <c r="C598" t="s">
        <v>5</v>
      </c>
      <c r="D598" t="s">
        <v>3624</v>
      </c>
      <c r="F598" t="str">
        <f t="shared" si="62"/>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материалов:прочие:станки сверлильные или долбежные</v>
      </c>
    </row>
    <row r="599" spans="2:6" x14ac:dyDescent="0.25">
      <c r="B599" t="s">
        <v>3625</v>
      </c>
      <c r="C599" t="s">
        <v>5</v>
      </c>
      <c r="D599" t="s">
        <v>3626</v>
      </c>
      <c r="F599" t="str">
        <f t="shared" si="62"/>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материалов:прочие:станки рубильные, дробильные или лущильные</v>
      </c>
    </row>
    <row r="600" spans="2:6" x14ac:dyDescent="0.25">
      <c r="B600" t="s">
        <v>3627</v>
      </c>
      <c r="C600" t="s">
        <v>5</v>
      </c>
      <c r="D600" t="s">
        <v>67</v>
      </c>
      <c r="F600" t="str">
        <f t="shared" si="62"/>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материалов:прочие:прочие</v>
      </c>
    </row>
    <row r="602" spans="2:6" x14ac:dyDescent="0.25">
      <c r="B602" t="s">
        <v>0</v>
      </c>
    </row>
    <row r="603" spans="2:6" x14ac:dyDescent="0.25">
      <c r="C603" t="s">
        <v>3628</v>
      </c>
    </row>
    <row r="604" spans="2:6" x14ac:dyDescent="0.25">
      <c r="B604" t="s">
        <v>3629</v>
      </c>
      <c r="C604" t="s">
        <v>2</v>
      </c>
      <c r="D604" t="s">
        <v>3630</v>
      </c>
      <c r="F604" t="str">
        <f>CONCATENATE($C$603,D604)</f>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станкам; приспособления для крепления рабочих инструментов для всех типов ручных инструментов:приспособления для крепления инструмента и самораскрывающиеся резьбонарезные головки</v>
      </c>
    </row>
    <row r="605" spans="2:6" x14ac:dyDescent="0.25">
      <c r="B605" t="s">
        <v>3631</v>
      </c>
      <c r="C605" t="s">
        <v>2</v>
      </c>
      <c r="D605" t="s">
        <v>3632</v>
      </c>
      <c r="F605" t="str">
        <f t="shared" ref="F605:F606" si="63">CONCATENATE($C$603,D605)</f>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станкам; приспособления для крепления рабочих инструментов для всех типов ручных инструментов:приспособления для крепления обрабатываемых деталей</v>
      </c>
    </row>
    <row r="606" spans="2:6" x14ac:dyDescent="0.25">
      <c r="B606" t="s">
        <v>3633</v>
      </c>
      <c r="C606" t="s">
        <v>2</v>
      </c>
      <c r="D606" t="s">
        <v>3634</v>
      </c>
      <c r="F606" t="str">
        <f t="shared" si="63"/>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станкам; приспособления для крепления рабочих инструментов для всех типов ручных инструментов:делительные головки и другие специальные приспособления к станкам</v>
      </c>
    </row>
    <row r="607" spans="2:6" x14ac:dyDescent="0.25">
      <c r="C607" t="s">
        <v>2</v>
      </c>
      <c r="D607" t="s">
        <v>87</v>
      </c>
    </row>
    <row r="608" spans="2:6" x14ac:dyDescent="0.25">
      <c r="B608" t="s">
        <v>3635</v>
      </c>
      <c r="C608" t="s">
        <v>5</v>
      </c>
      <c r="D608" t="s">
        <v>3636</v>
      </c>
      <c r="F608" t="str">
        <f>CONCATENATE($C$603,$D$607,D608)</f>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станкам; приспособления для крепления рабочих инструментов для всех типов ручных инструментов:прочие:к станкам товарной позиции 84.64</v>
      </c>
    </row>
    <row r="609" spans="2:6" x14ac:dyDescent="0.25">
      <c r="B609" t="s">
        <v>3637</v>
      </c>
      <c r="C609" t="s">
        <v>5</v>
      </c>
      <c r="D609" t="s">
        <v>3638</v>
      </c>
      <c r="F609" t="str">
        <f t="shared" ref="F609:F611" si="64">CONCATENATE($C$603,$D$607,D609)</f>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станкам; приспособления для крепления рабочих инструментов для всех типов ручных инструментов:прочие:к станкам товарной позиции 84.65</v>
      </c>
    </row>
    <row r="610" spans="2:6" x14ac:dyDescent="0.25">
      <c r="B610" t="s">
        <v>3639</v>
      </c>
      <c r="C610" t="s">
        <v>5</v>
      </c>
      <c r="D610" t="s">
        <v>3640</v>
      </c>
      <c r="F610" t="str">
        <f t="shared" si="64"/>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станкам; приспособления для крепления рабочих инструментов для всех типов ручных инструментов:прочие:к станкам товарных позиций 84.56 - 84.61</v>
      </c>
    </row>
    <row r="611" spans="2:6" x14ac:dyDescent="0.25">
      <c r="B611" t="s">
        <v>3641</v>
      </c>
      <c r="C611" t="s">
        <v>5</v>
      </c>
      <c r="D611" t="s">
        <v>3642</v>
      </c>
      <c r="F611" t="str">
        <f t="shared" si="64"/>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станкам; приспособления для крепления рабочих инструментов для всех типов ручных инструментов:прочие:к станкам товарной позиции 84.62 или 84.63</v>
      </c>
    </row>
    <row r="613" spans="2:6" x14ac:dyDescent="0.25">
      <c r="C613" t="s">
        <v>3643</v>
      </c>
    </row>
    <row r="614" spans="2:6" x14ac:dyDescent="0.25">
      <c r="C614" t="s">
        <v>2</v>
      </c>
      <c r="D614" t="s">
        <v>3644</v>
      </c>
    </row>
    <row r="615" spans="2:6" x14ac:dyDescent="0.25">
      <c r="B615" t="s">
        <v>3645</v>
      </c>
      <c r="C615" t="s">
        <v>5</v>
      </c>
      <c r="D615" t="s">
        <v>3646</v>
      </c>
      <c r="F615" t="str">
        <f>CONCATENATE($C$613,$D$614,D615)</f>
        <v>Инструменты ручные пневматические, гидравлические или со встроенным электрическим или неэлектрическим двигателем:пневматические:вращательного действия (включая комбинированные вращательно-ударного действия)</v>
      </c>
    </row>
    <row r="616" spans="2:6" x14ac:dyDescent="0.25">
      <c r="B616" t="s">
        <v>3647</v>
      </c>
      <c r="C616" t="s">
        <v>5</v>
      </c>
      <c r="D616" t="s">
        <v>67</v>
      </c>
      <c r="F616" t="str">
        <f>CONCATENATE($C$613,$D$614,D616)</f>
        <v>Инструменты ручные пневматические, гидравлические или со встроенным электрическим или неэлектрическим двигателем:пневматические:прочие</v>
      </c>
    </row>
    <row r="617" spans="2:6" x14ac:dyDescent="0.25">
      <c r="C617" t="s">
        <v>2</v>
      </c>
      <c r="D617" t="s">
        <v>3648</v>
      </c>
    </row>
    <row r="618" spans="2:6" x14ac:dyDescent="0.25">
      <c r="B618" t="s">
        <v>3649</v>
      </c>
      <c r="C618" t="s">
        <v>5</v>
      </c>
      <c r="D618" t="s">
        <v>3650</v>
      </c>
      <c r="F618" t="str">
        <f>CONCATENATE($C$613,$D$617,D618)</f>
        <v>Инструменты ручные пневматические, гидравлические или со встроенным электрическим или неэлектрическим двигателем:со встроенным электрическим двигателем:дрели всех типов</v>
      </c>
    </row>
    <row r="619" spans="2:6" x14ac:dyDescent="0.25">
      <c r="B619" t="s">
        <v>3651</v>
      </c>
      <c r="C619" t="s">
        <v>5</v>
      </c>
      <c r="D619" t="s">
        <v>3652</v>
      </c>
      <c r="F619" t="str">
        <f t="shared" ref="F619:F620" si="65">CONCATENATE($C$613,$D$617,D619)</f>
        <v>Инструменты ручные пневматические, гидравлические или со встроенным электрическим или неэлектрическим двигателем:со встроенным электрическим двигателем:пилы</v>
      </c>
    </row>
    <row r="620" spans="2:6" x14ac:dyDescent="0.25">
      <c r="B620" t="s">
        <v>3653</v>
      </c>
      <c r="C620" t="s">
        <v>5</v>
      </c>
      <c r="D620" t="s">
        <v>67</v>
      </c>
      <c r="F620" t="str">
        <f t="shared" si="65"/>
        <v>Инструменты ручные пневматические, гидравлические или со встроенным электрическим или неэлектрическим двигателем:со встроенным электрическим двигателем:прочие</v>
      </c>
    </row>
    <row r="621" spans="2:6" x14ac:dyDescent="0.25">
      <c r="C621" t="s">
        <v>2</v>
      </c>
      <c r="D621" t="s">
        <v>3654</v>
      </c>
    </row>
    <row r="622" spans="2:6" x14ac:dyDescent="0.25">
      <c r="B622" t="s">
        <v>3655</v>
      </c>
      <c r="C622" t="s">
        <v>5</v>
      </c>
      <c r="D622" t="s">
        <v>3656</v>
      </c>
      <c r="F622" t="str">
        <f>CONCATENATE($C$613,$D$621,D622)</f>
        <v>Инструменты ручные пневматические, гидравлические или со встроенным электрическим или неэлектрическим двигателем:инструменты прочие:пилы цепные</v>
      </c>
    </row>
    <row r="623" spans="2:6" x14ac:dyDescent="0.25">
      <c r="B623" t="s">
        <v>3657</v>
      </c>
      <c r="C623" t="s">
        <v>5</v>
      </c>
      <c r="D623" t="s">
        <v>67</v>
      </c>
      <c r="F623" t="str">
        <f>CONCATENATE($C$613,$D$621,D623)</f>
        <v>Инструменты ручные пневматические, гидравлические или со встроенным электрическим или неэлектрическим двигателем:инструменты прочие:прочие</v>
      </c>
    </row>
    <row r="624" spans="2:6" x14ac:dyDescent="0.25">
      <c r="C624" t="s">
        <v>2</v>
      </c>
      <c r="D624" t="s">
        <v>2952</v>
      </c>
    </row>
    <row r="625" spans="2:6" x14ac:dyDescent="0.25">
      <c r="B625" t="s">
        <v>3658</v>
      </c>
      <c r="C625" t="s">
        <v>5</v>
      </c>
      <c r="D625" t="s">
        <v>3659</v>
      </c>
      <c r="F625" t="str">
        <f>CONCATENATE($C$613,$D$624,D625)</f>
        <v>Инструменты ручные пневматические, гидравлические или со встроенным электрическим или неэлектрическим двигателем:части:пил цепных</v>
      </c>
    </row>
    <row r="626" spans="2:6" x14ac:dyDescent="0.25">
      <c r="B626" t="s">
        <v>3660</v>
      </c>
      <c r="C626" t="s">
        <v>5</v>
      </c>
      <c r="D626" t="s">
        <v>3661</v>
      </c>
      <c r="F626" t="str">
        <f t="shared" ref="F626:F627" si="66">CONCATENATE($C$613,$D$624,D626)</f>
        <v>Инструменты ручные пневматические, гидравлические или со встроенным электрическим или неэлектрическим двигателем:части:пневматических инструментов</v>
      </c>
    </row>
    <row r="627" spans="2:6" x14ac:dyDescent="0.25">
      <c r="B627" t="s">
        <v>3662</v>
      </c>
      <c r="C627" t="s">
        <v>5</v>
      </c>
      <c r="D627" t="s">
        <v>67</v>
      </c>
      <c r="F627" t="str">
        <f t="shared" si="66"/>
        <v>Инструменты ручные пневматические, гидравлические или со встроенным электрическим или неэлектрическим двигателем:части:прочие</v>
      </c>
    </row>
    <row r="629" spans="2:6" x14ac:dyDescent="0.25">
      <c r="C629" t="s">
        <v>3663</v>
      </c>
    </row>
    <row r="630" spans="2:6" x14ac:dyDescent="0.25">
      <c r="B630" t="s">
        <v>3664</v>
      </c>
      <c r="C630" t="s">
        <v>2</v>
      </c>
      <c r="D630" t="s">
        <v>3665</v>
      </c>
      <c r="F630" t="str">
        <f>CONCATENATE($C$629,D630)</f>
        <v>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газе:горелки газовые с дутьем, ручные</v>
      </c>
    </row>
    <row r="631" spans="2:6" x14ac:dyDescent="0.25">
      <c r="B631" t="s">
        <v>3666</v>
      </c>
      <c r="C631" t="s">
        <v>2</v>
      </c>
      <c r="D631" t="s">
        <v>3667</v>
      </c>
      <c r="F631" t="str">
        <f t="shared" ref="F631:F633" si="67">CONCATENATE($C$629,D631)</f>
        <v>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газе:оборудование и аппараты, работающие на газе, прочие</v>
      </c>
    </row>
    <row r="632" spans="2:6" x14ac:dyDescent="0.25">
      <c r="B632" t="s">
        <v>3668</v>
      </c>
      <c r="C632" t="s">
        <v>2</v>
      </c>
      <c r="D632" t="s">
        <v>3669</v>
      </c>
      <c r="F632" t="str">
        <f t="shared" si="67"/>
        <v>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газе:оборудование и аппараты прочие</v>
      </c>
    </row>
    <row r="633" spans="2:6" x14ac:dyDescent="0.25">
      <c r="B633" t="s">
        <v>3670</v>
      </c>
      <c r="C633" t="s">
        <v>2</v>
      </c>
      <c r="D633" t="s">
        <v>1017</v>
      </c>
      <c r="F633" t="str">
        <f t="shared" si="67"/>
        <v>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газе:части</v>
      </c>
    </row>
    <row r="635" spans="2:6" x14ac:dyDescent="0.25">
      <c r="B635" t="s">
        <v>3671</v>
      </c>
      <c r="C635" t="s">
        <v>3672</v>
      </c>
      <c r="F635" t="str">
        <f>C635</f>
        <v>Машинки пишущие, кроме принтеров товарной позиции 84.43; устройства для обработки текстов.</v>
      </c>
    </row>
    <row r="637" spans="2:6" x14ac:dyDescent="0.25">
      <c r="B637" t="s">
        <v>0</v>
      </c>
    </row>
    <row r="638" spans="2:6" x14ac:dyDescent="0.25">
      <c r="C638" t="s">
        <v>3673</v>
      </c>
    </row>
    <row r="639" spans="2:6" x14ac:dyDescent="0.25">
      <c r="B639" t="s">
        <v>3674</v>
      </c>
      <c r="C639" t="s">
        <v>2</v>
      </c>
      <c r="D639" t="s">
        <v>3675</v>
      </c>
      <c r="F639" t="str">
        <f>CONCATENATE($C$638,D639)</f>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кассовые:калькуляторы электронные, способные работать без внешнего источника питания, и карманные машины для записи, воспроизведения и визуального представления данных с вычислительными функциями</v>
      </c>
    </row>
    <row r="640" spans="2:6" x14ac:dyDescent="0.25">
      <c r="C640" t="s">
        <v>2</v>
      </c>
      <c r="D640" t="s">
        <v>3676</v>
      </c>
    </row>
    <row r="641" spans="2:6" x14ac:dyDescent="0.25">
      <c r="B641" t="s">
        <v>3677</v>
      </c>
      <c r="C641" t="s">
        <v>5</v>
      </c>
      <c r="D641" t="s">
        <v>3678</v>
      </c>
      <c r="F641" t="str">
        <f>CONCATENATE($C$638,$D$640,D641)</f>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кассовые:машины счетные электронные прочие:со встроенным печатающим устройством</v>
      </c>
    </row>
    <row r="642" spans="2:6" x14ac:dyDescent="0.25">
      <c r="B642" t="s">
        <v>3679</v>
      </c>
      <c r="C642" t="s">
        <v>5</v>
      </c>
      <c r="D642" t="s">
        <v>67</v>
      </c>
      <c r="F642" t="str">
        <f>CONCATENATE($C$638,$D$640,D642)</f>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кассовые:машины счетные электронные прочие:прочие</v>
      </c>
    </row>
    <row r="643" spans="2:6" x14ac:dyDescent="0.25">
      <c r="B643" t="s">
        <v>3680</v>
      </c>
      <c r="C643" t="s">
        <v>2</v>
      </c>
      <c r="D643" t="s">
        <v>3681</v>
      </c>
      <c r="F643" t="str">
        <f>CONCATENATE($C$638,D643)</f>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кассовые:машины счетные прочие</v>
      </c>
    </row>
    <row r="644" spans="2:6" x14ac:dyDescent="0.25">
      <c r="B644" t="s">
        <v>3682</v>
      </c>
      <c r="C644" t="s">
        <v>2</v>
      </c>
      <c r="D644" t="s">
        <v>3683</v>
      </c>
      <c r="F644" t="str">
        <f t="shared" ref="F644:F645" si="68">CONCATENATE($C$638,D644)</f>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кассовые:аппараты кассовые</v>
      </c>
    </row>
    <row r="645" spans="2:6" x14ac:dyDescent="0.25">
      <c r="B645" t="s">
        <v>3684</v>
      </c>
      <c r="C645" t="s">
        <v>2</v>
      </c>
      <c r="D645" t="s">
        <v>67</v>
      </c>
      <c r="F645" t="str">
        <f t="shared" si="68"/>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кассовые:прочие</v>
      </c>
    </row>
    <row r="647" spans="2:6" x14ac:dyDescent="0.25">
      <c r="C647" t="s">
        <v>3685</v>
      </c>
    </row>
    <row r="648" spans="2:6" x14ac:dyDescent="0.25">
      <c r="B648" t="s">
        <v>3686</v>
      </c>
      <c r="C648" t="s">
        <v>2</v>
      </c>
      <c r="D648" t="s">
        <v>3687</v>
      </c>
      <c r="F648" t="str">
        <f>CONCATENATE($C$647,D648)</f>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включенные:машины вычислительные портативные массой не более 10 кг, состоящие, по крайней мере, из центрального блока обработки данных, клавиатуры и дисплея</v>
      </c>
    </row>
    <row r="649" spans="2:6" x14ac:dyDescent="0.25">
      <c r="C649" t="s">
        <v>2</v>
      </c>
      <c r="D649" t="s">
        <v>3688</v>
      </c>
    </row>
    <row r="650" spans="2:6" x14ac:dyDescent="0.25">
      <c r="B650" t="s">
        <v>3689</v>
      </c>
      <c r="C650" t="s">
        <v>5</v>
      </c>
      <c r="D650" t="s">
        <v>3690</v>
      </c>
      <c r="F650" t="str">
        <f>CONCATENATE($C$647,$D$649,D650)</f>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включенные:машины вычислительные прочие:содержащие в одном корпусе, по крайней мере, центральный блок обработки данных и устройство ввода и вывода, объединенные или нет</v>
      </c>
    </row>
    <row r="651" spans="2:6" x14ac:dyDescent="0.25">
      <c r="B651" t="s">
        <v>3691</v>
      </c>
      <c r="C651" t="s">
        <v>5</v>
      </c>
      <c r="D651" t="s">
        <v>3692</v>
      </c>
      <c r="F651" t="str">
        <f>CONCATENATE($C$647,$D$649,D651)</f>
        <v xml:space="preserve">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включенные:машины вычислительные прочие:прочие, поставляемые в виде систем </v>
      </c>
    </row>
    <row r="652" spans="2:6" x14ac:dyDescent="0.25">
      <c r="B652" t="s">
        <v>3693</v>
      </c>
      <c r="C652" t="s">
        <v>2</v>
      </c>
      <c r="D652" t="s">
        <v>3694</v>
      </c>
      <c r="F652" t="str">
        <f>CONCATENATE($C$647,D652)</f>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включенные:блоки обработки данных, отличные от описанных в субпозиции 8471.41 или 8471.49, содержащие или не содержащие в одном корпусе одно или два из следующих устройств: запоминающие устройства, устройства ввода, устройства вывода</v>
      </c>
    </row>
    <row r="653" spans="2:6" x14ac:dyDescent="0.25">
      <c r="B653" t="s">
        <v>3695</v>
      </c>
      <c r="C653" t="s">
        <v>2</v>
      </c>
      <c r="D653" t="s">
        <v>3696</v>
      </c>
      <c r="F653" t="str">
        <f t="shared" ref="F653:F655" si="69">CONCATENATE($C$647,D653)</f>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включенные:устройства ввода или вывода, содержащие или не содержащие в одном корпусе запоминающие устройства</v>
      </c>
    </row>
    <row r="654" spans="2:6" x14ac:dyDescent="0.25">
      <c r="B654" t="s">
        <v>3697</v>
      </c>
      <c r="C654" t="s">
        <v>2</v>
      </c>
      <c r="D654" t="s">
        <v>3698</v>
      </c>
      <c r="F654" t="str">
        <f t="shared" si="69"/>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включенные:устройства запоминающие</v>
      </c>
    </row>
    <row r="655" spans="2:6" x14ac:dyDescent="0.25">
      <c r="B655" t="s">
        <v>3699</v>
      </c>
      <c r="C655" t="s">
        <v>2</v>
      </c>
      <c r="D655" t="s">
        <v>3700</v>
      </c>
      <c r="F655" t="str">
        <f t="shared" si="69"/>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включенные:устройства вычислительных машин прочие</v>
      </c>
    </row>
    <row r="656" spans="2:6" x14ac:dyDescent="0.25">
      <c r="B656" t="s">
        <v>3701</v>
      </c>
      <c r="C656" t="s">
        <v>2</v>
      </c>
      <c r="D656" t="s">
        <v>67</v>
      </c>
      <c r="F656" t="str">
        <f>CONCATENATE($C$647,D656)</f>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включенные:прочие</v>
      </c>
    </row>
    <row r="658" spans="2:6" x14ac:dyDescent="0.25">
      <c r="C658" t="s">
        <v>3702</v>
      </c>
    </row>
    <row r="659" spans="2:6" x14ac:dyDescent="0.25">
      <c r="B659" t="s">
        <v>3703</v>
      </c>
      <c r="C659" t="s">
        <v>2</v>
      </c>
      <c r="D659" t="s">
        <v>3704</v>
      </c>
      <c r="F659" t="str">
        <f>CONCATENATE($C$658,D659)</f>
        <v>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перфорационные машины или машины для скрепления скобами) прочее:машины копировально-множительные</v>
      </c>
    </row>
    <row r="660" spans="2:6" x14ac:dyDescent="0.25">
      <c r="B660" t="s">
        <v>3705</v>
      </c>
      <c r="C660" t="s">
        <v>2</v>
      </c>
      <c r="D660" t="s">
        <v>3706</v>
      </c>
      <c r="F660" t="str">
        <f t="shared" ref="F660:F661" si="70">CONCATENATE($C$658,D660)</f>
        <v>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перфорационные машины или машины для скрепления скобами) прочее:машины для сортировки или складывания, или укладки в конверты, или перевязывания почтовой корреспонденции, машины для вскрытия, закрывания или запечатывания почтовой корреспонденции и машины для наклеивания или гашения почтовых марок</v>
      </c>
    </row>
    <row r="661" spans="2:6" x14ac:dyDescent="0.25">
      <c r="B661" t="s">
        <v>3707</v>
      </c>
      <c r="C661" t="s">
        <v>2</v>
      </c>
      <c r="D661" t="s">
        <v>67</v>
      </c>
      <c r="F661" t="str">
        <f t="shared" si="70"/>
        <v>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перфорационные машины или машины для скрепления скобами) прочее:прочие</v>
      </c>
    </row>
    <row r="663" spans="2:6" x14ac:dyDescent="0.25">
      <c r="B663" t="s">
        <v>0</v>
      </c>
    </row>
    <row r="664" spans="2:6" x14ac:dyDescent="0.25">
      <c r="C664" t="s">
        <v>3708</v>
      </c>
    </row>
    <row r="665" spans="2:6" x14ac:dyDescent="0.25">
      <c r="B665" t="s">
        <v>3709</v>
      </c>
      <c r="C665" t="s">
        <v>2</v>
      </c>
      <c r="D665" t="s">
        <v>3710</v>
      </c>
      <c r="F665" t="str">
        <f>CONCATENATE($C$664,D665)</f>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84.69 - 84.72:части и принадлежности машин товарной позиции 84.69</v>
      </c>
    </row>
    <row r="666" spans="2:6" x14ac:dyDescent="0.25">
      <c r="C666" t="s">
        <v>2</v>
      </c>
      <c r="D666" t="s">
        <v>3711</v>
      </c>
    </row>
    <row r="667" spans="2:6" x14ac:dyDescent="0.25">
      <c r="B667" t="s">
        <v>3712</v>
      </c>
      <c r="C667" t="s">
        <v>5</v>
      </c>
      <c r="D667" t="s">
        <v>3713</v>
      </c>
      <c r="F667" t="str">
        <f>CONCATENATE($C$664,$D$666,D667)</f>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84.69 - 84.72:части и принадлежности машин товарной позиции 84.70:машин счетных электронных субпозиции 8470.10, 8470.21 или 8470.29</v>
      </c>
    </row>
    <row r="668" spans="2:6" x14ac:dyDescent="0.25">
      <c r="B668" t="s">
        <v>3714</v>
      </c>
      <c r="C668" t="s">
        <v>5</v>
      </c>
      <c r="D668" t="s">
        <v>67</v>
      </c>
      <c r="F668" t="str">
        <f>CONCATENATE($C$664,$D$666,D668)</f>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84.69 - 84.72:части и принадлежности машин товарной позиции 84.70:прочие</v>
      </c>
    </row>
    <row r="669" spans="2:6" x14ac:dyDescent="0.25">
      <c r="B669" t="s">
        <v>3715</v>
      </c>
      <c r="C669" t="s">
        <v>2</v>
      </c>
      <c r="D669" t="s">
        <v>3716</v>
      </c>
      <c r="F669" t="str">
        <f>CONCATENATE($C$664,D669)</f>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84.69 - 84.72:части и принадлежности машин товарной позиции 84.71</v>
      </c>
    </row>
    <row r="670" spans="2:6" x14ac:dyDescent="0.25">
      <c r="B670" t="s">
        <v>3717</v>
      </c>
      <c r="C670" t="s">
        <v>2</v>
      </c>
      <c r="D670" t="s">
        <v>3718</v>
      </c>
      <c r="F670" t="str">
        <f t="shared" ref="F670" si="71">CONCATENATE($C$664,D670)</f>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84.69 - 84.72:части и принадлежности машин товарной позиции 84.72</v>
      </c>
    </row>
    <row r="671" spans="2:6" x14ac:dyDescent="0.25">
      <c r="B671" t="s">
        <v>3719</v>
      </c>
      <c r="C671" t="s">
        <v>2</v>
      </c>
      <c r="D671" t="s">
        <v>3720</v>
      </c>
      <c r="F671" t="str">
        <f>CONCATENATE($C$664,D671)</f>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84.69 - 84.72:части и принадлежности, в равной степени предназначенные для машин, входящих в две или более товарные позиции 84.69 - 84.72</v>
      </c>
    </row>
    <row r="673" spans="2:6" x14ac:dyDescent="0.25">
      <c r="C673" t="s">
        <v>3721</v>
      </c>
    </row>
    <row r="674" spans="2:6" x14ac:dyDescent="0.25">
      <c r="B674" t="s">
        <v>3722</v>
      </c>
      <c r="C674" t="s">
        <v>2</v>
      </c>
      <c r="D674" t="s">
        <v>3723</v>
      </c>
      <c r="F674" t="str">
        <f>CONCATENATE($C$673,D674)</f>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песка:машины для сортировки, грохочения, сепарации или промывки</v>
      </c>
    </row>
    <row r="675" spans="2:6" x14ac:dyDescent="0.25">
      <c r="B675" t="s">
        <v>3724</v>
      </c>
      <c r="C675" t="s">
        <v>2</v>
      </c>
      <c r="D675" t="s">
        <v>3725</v>
      </c>
      <c r="F675" t="str">
        <f>CONCATENATE($C$673,D675)</f>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песка:машины для измельчения или размалывания</v>
      </c>
    </row>
    <row r="676" spans="2:6" x14ac:dyDescent="0.25">
      <c r="C676" t="s">
        <v>2</v>
      </c>
      <c r="D676" t="s">
        <v>3726</v>
      </c>
    </row>
    <row r="677" spans="2:6" x14ac:dyDescent="0.25">
      <c r="B677" t="s">
        <v>3727</v>
      </c>
      <c r="C677" t="s">
        <v>5</v>
      </c>
      <c r="D677" t="s">
        <v>3728</v>
      </c>
      <c r="F677" t="str">
        <f>CONCATENATE($C$673,$D$676,D677)</f>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песка:машины для смешивания или перемешивания:бетономешалки или растворосмесители</v>
      </c>
    </row>
    <row r="678" spans="2:6" x14ac:dyDescent="0.25">
      <c r="B678" t="s">
        <v>3729</v>
      </c>
      <c r="C678" t="s">
        <v>5</v>
      </c>
      <c r="D678" t="s">
        <v>3730</v>
      </c>
      <c r="F678" t="str">
        <f t="shared" ref="F678:F679" si="72">CONCATENATE($C$673,$D$676,D678)</f>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песка:машины для смешивания или перемешивания:машины для смешивания минеральных веществ с битумом</v>
      </c>
    </row>
    <row r="679" spans="2:6" x14ac:dyDescent="0.25">
      <c r="B679" t="s">
        <v>3731</v>
      </c>
      <c r="C679" t="s">
        <v>5</v>
      </c>
      <c r="D679" t="s">
        <v>67</v>
      </c>
      <c r="F679" t="str">
        <f t="shared" si="72"/>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песка:машины для смешивания или перемешивания:прочие</v>
      </c>
    </row>
    <row r="680" spans="2:6" x14ac:dyDescent="0.25">
      <c r="B680" t="s">
        <v>3732</v>
      </c>
      <c r="C680" t="s">
        <v>2</v>
      </c>
      <c r="D680" t="s">
        <v>3207</v>
      </c>
      <c r="F680" t="str">
        <f>CONCATENATE($C$673,D680)</f>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песка:оборудование прочее</v>
      </c>
    </row>
    <row r="681" spans="2:6" x14ac:dyDescent="0.25">
      <c r="B681" t="s">
        <v>3733</v>
      </c>
      <c r="C681" t="s">
        <v>2</v>
      </c>
      <c r="D681" t="s">
        <v>1017</v>
      </c>
      <c r="F681" t="str">
        <f>CONCATENATE($C$673,D681)</f>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песка:части</v>
      </c>
    </row>
    <row r="683" spans="2:6" x14ac:dyDescent="0.25">
      <c r="C683" t="s">
        <v>3734</v>
      </c>
    </row>
    <row r="684" spans="2:6" x14ac:dyDescent="0.25">
      <c r="B684" t="s">
        <v>3735</v>
      </c>
      <c r="C684" t="s">
        <v>2</v>
      </c>
      <c r="D684" t="s">
        <v>3736</v>
      </c>
      <c r="F684" t="str">
        <f>CONCATENATE($C$683,D684)</f>
        <v>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стекла:машины для сборки электрических или электронных ламп, трубок или электронно-лучевых трубок или газоразрядных ламп в стеклянных колбах</v>
      </c>
    </row>
    <row r="685" spans="2:6" x14ac:dyDescent="0.25">
      <c r="C685" t="s">
        <v>2</v>
      </c>
      <c r="D685" t="s">
        <v>3737</v>
      </c>
    </row>
    <row r="686" spans="2:6" x14ac:dyDescent="0.25">
      <c r="B686" t="s">
        <v>3738</v>
      </c>
      <c r="C686" t="s">
        <v>5</v>
      </c>
      <c r="D686" t="s">
        <v>3739</v>
      </c>
      <c r="F686" t="str">
        <f>CONCATENATE($C$683,$D$685,D686)</f>
        <v>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стекла:машины для изготовления или горячей обработки стекла или изделий из стекла:машины для изготовления оптического волокна и его заготовок</v>
      </c>
    </row>
    <row r="687" spans="2:6" x14ac:dyDescent="0.25">
      <c r="B687" t="s">
        <v>3740</v>
      </c>
      <c r="C687" t="s">
        <v>5</v>
      </c>
      <c r="D687" t="s">
        <v>67</v>
      </c>
      <c r="F687" t="str">
        <f t="shared" ref="F687" si="73">CONCATENATE($C$683,$D$685,D687)</f>
        <v>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стекла:машины для изготовления или горячей обработки стекла или изделий из стекла:прочие</v>
      </c>
    </row>
    <row r="688" spans="2:6" x14ac:dyDescent="0.25">
      <c r="B688" t="s">
        <v>3741</v>
      </c>
      <c r="C688" t="s">
        <v>2</v>
      </c>
      <c r="D688" t="s">
        <v>1017</v>
      </c>
      <c r="F688" t="str">
        <f>CONCATENATE($C$683,D688)</f>
        <v>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стекла:части</v>
      </c>
    </row>
    <row r="690" spans="2:6" x14ac:dyDescent="0.25">
      <c r="B690" t="s">
        <v>0</v>
      </c>
    </row>
    <row r="691" spans="2:6" x14ac:dyDescent="0.25">
      <c r="C691" t="s">
        <v>3742</v>
      </c>
    </row>
    <row r="692" spans="2:6" x14ac:dyDescent="0.25">
      <c r="C692" t="s">
        <v>2</v>
      </c>
      <c r="D692" t="s">
        <v>3743</v>
      </c>
    </row>
    <row r="693" spans="2:6" x14ac:dyDescent="0.25">
      <c r="B693" t="s">
        <v>3744</v>
      </c>
      <c r="C693" t="s">
        <v>5</v>
      </c>
      <c r="D693" t="s">
        <v>3745</v>
      </c>
      <c r="F693" t="str">
        <f>CONCATENATE($C$691,$D$692,D693)</f>
        <v>Автоматы торговые (например, для продажи почтовых марок, сигарет, продовольственных товаров или напитков), включая автоматы для размена банкнот и монет:автоматы для продажи напитков:со встроенными нагревающими или охлаждающими устройствами</v>
      </c>
    </row>
    <row r="694" spans="2:6" x14ac:dyDescent="0.25">
      <c r="B694" t="s">
        <v>3746</v>
      </c>
      <c r="C694" t="s">
        <v>5</v>
      </c>
      <c r="D694" t="s">
        <v>67</v>
      </c>
      <c r="F694" t="str">
        <f>CONCATENATE($C$691,$D$692,D694)</f>
        <v>Автоматы торговые (например, для продажи почтовых марок, сигарет, продовольственных товаров или напитков), включая автоматы для размена банкнот и монет:автоматы для продажи напитков:прочие</v>
      </c>
    </row>
    <row r="695" spans="2:6" x14ac:dyDescent="0.25">
      <c r="C695" t="s">
        <v>2</v>
      </c>
      <c r="D695" t="s">
        <v>3747</v>
      </c>
    </row>
    <row r="696" spans="2:6" x14ac:dyDescent="0.25">
      <c r="B696" t="s">
        <v>3748</v>
      </c>
      <c r="C696" t="s">
        <v>5</v>
      </c>
      <c r="D696" t="s">
        <v>3745</v>
      </c>
      <c r="F696" t="str">
        <f>CONCATENATE($C$691,$D$695,D696)</f>
        <v>Автоматы торговые (например, для продажи почтовых марок, сигарет, продовольственных товаров или напитков), включая автоматы для размена банкнот и монет:машины прочие:со встроенными нагревающими или охлаждающими устройствами</v>
      </c>
    </row>
    <row r="697" spans="2:6" x14ac:dyDescent="0.25">
      <c r="B697" t="s">
        <v>3749</v>
      </c>
      <c r="C697" t="s">
        <v>5</v>
      </c>
      <c r="D697" t="s">
        <v>67</v>
      </c>
      <c r="F697" t="str">
        <f t="shared" ref="F697" si="74">CONCATENATE($C$691,$D$695,D697)</f>
        <v>Автоматы торговые (например, для продажи почтовых марок, сигарет, продовольственных товаров или напитков), включая автоматы для размена банкнот и монет:машины прочие:прочие</v>
      </c>
    </row>
    <row r="698" spans="2:6" x14ac:dyDescent="0.25">
      <c r="B698" t="s">
        <v>3750</v>
      </c>
      <c r="C698" t="s">
        <v>2</v>
      </c>
      <c r="D698" t="s">
        <v>1017</v>
      </c>
      <c r="F698" t="str">
        <f>CONCATENATE($C$691,D698)</f>
        <v>Автоматы торговые (например, для продажи почтовых марок, сигарет, продовольственных товаров или напитков), включая автоматы для размена банкнот и монет:части</v>
      </c>
    </row>
    <row r="700" spans="2:6" x14ac:dyDescent="0.25">
      <c r="C700" t="s">
        <v>3751</v>
      </c>
    </row>
    <row r="701" spans="2:6" x14ac:dyDescent="0.25">
      <c r="B701" t="s">
        <v>3752</v>
      </c>
      <c r="C701" t="s">
        <v>2</v>
      </c>
      <c r="D701" t="s">
        <v>3753</v>
      </c>
      <c r="F701" t="str">
        <f>CONCATENATE($C$700,D701)</f>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включенное:машины инжекционно-литьевые</v>
      </c>
    </row>
    <row r="702" spans="2:6" x14ac:dyDescent="0.25">
      <c r="B702" t="s">
        <v>3754</v>
      </c>
      <c r="C702" t="s">
        <v>2</v>
      </c>
      <c r="D702" t="s">
        <v>3755</v>
      </c>
      <c r="F702" t="str">
        <f t="shared" ref="F702:F704" si="75">CONCATENATE($C$700,D702)</f>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включенное:экструдеры</v>
      </c>
    </row>
    <row r="703" spans="2:6" x14ac:dyDescent="0.25">
      <c r="B703" t="s">
        <v>3756</v>
      </c>
      <c r="C703" t="s">
        <v>2</v>
      </c>
      <c r="D703" t="s">
        <v>3757</v>
      </c>
      <c r="F703" t="str">
        <f t="shared" si="75"/>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включенное:машины выдувного литья</v>
      </c>
    </row>
    <row r="704" spans="2:6" x14ac:dyDescent="0.25">
      <c r="B704" t="s">
        <v>3758</v>
      </c>
      <c r="C704" t="s">
        <v>2</v>
      </c>
      <c r="D704" t="s">
        <v>3759</v>
      </c>
      <c r="F704" t="str">
        <f t="shared" si="75"/>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включенное:машины для вакуумного литья и прочие термоформовочные машины</v>
      </c>
    </row>
    <row r="705" spans="2:6" x14ac:dyDescent="0.25">
      <c r="C705" t="s">
        <v>2</v>
      </c>
      <c r="D705" t="s">
        <v>3760</v>
      </c>
    </row>
    <row r="706" spans="2:6" x14ac:dyDescent="0.25">
      <c r="B706" t="s">
        <v>3761</v>
      </c>
      <c r="C706" t="s">
        <v>5</v>
      </c>
      <c r="D706" t="s">
        <v>3762</v>
      </c>
      <c r="F706" t="str">
        <f>CONCATENATE($C$700,$D$705,D706)</f>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включенное:машины для литья или формования любым другим способом прочие:для литья или восстановления пневматических шин и покрышек или для литья или другого формования камер пневматических шин</v>
      </c>
    </row>
    <row r="707" spans="2:6" x14ac:dyDescent="0.25">
      <c r="B707" t="s">
        <v>3763</v>
      </c>
      <c r="C707" t="s">
        <v>5</v>
      </c>
      <c r="D707" t="s">
        <v>67</v>
      </c>
      <c r="F707" t="str">
        <f t="shared" ref="F707" si="76">CONCATENATE($C$700,$D$705,D707)</f>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включенное:машины для литья или формования любым другим способом прочие:прочие</v>
      </c>
    </row>
    <row r="708" spans="2:6" x14ac:dyDescent="0.25">
      <c r="B708" t="s">
        <v>3764</v>
      </c>
      <c r="C708" t="s">
        <v>2</v>
      </c>
      <c r="D708" t="s">
        <v>3207</v>
      </c>
      <c r="F708" t="str">
        <f>CONCATENATE($C$700,D708)</f>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включенное:оборудование прочее</v>
      </c>
    </row>
    <row r="709" spans="2:6" x14ac:dyDescent="0.25">
      <c r="B709" t="s">
        <v>3765</v>
      </c>
      <c r="C709" t="s">
        <v>2</v>
      </c>
      <c r="D709" t="s">
        <v>1017</v>
      </c>
      <c r="F709" t="str">
        <f>CONCATENATE($C$700,D709)</f>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включенное:части</v>
      </c>
    </row>
    <row r="711" spans="2:6" x14ac:dyDescent="0.25">
      <c r="C711" t="s">
        <v>3766</v>
      </c>
    </row>
    <row r="712" spans="2:6" x14ac:dyDescent="0.25">
      <c r="B712" t="s">
        <v>3767</v>
      </c>
      <c r="C712" t="s">
        <v>2</v>
      </c>
      <c r="D712" t="s">
        <v>3304</v>
      </c>
      <c r="F712" t="str">
        <f>CONCATENATE($C$711,D712)</f>
        <v>Оборудование для подготовки или приготовления табака, в другом месте данной группы не поименованное или не включенное:оборудование</v>
      </c>
    </row>
    <row r="713" spans="2:6" x14ac:dyDescent="0.25">
      <c r="B713" t="s">
        <v>3768</v>
      </c>
      <c r="C713" t="s">
        <v>2</v>
      </c>
      <c r="D713" t="s">
        <v>1017</v>
      </c>
      <c r="F713" t="str">
        <f>CONCATENATE($C$711,D713)</f>
        <v>Оборудование для подготовки или приготовления табака, в другом месте данной группы не поименованное или не включенное:части</v>
      </c>
    </row>
    <row r="715" spans="2:6" x14ac:dyDescent="0.25">
      <c r="C715" t="s">
        <v>3769</v>
      </c>
    </row>
    <row r="716" spans="2:6" x14ac:dyDescent="0.25">
      <c r="B716" t="s">
        <v>3770</v>
      </c>
      <c r="C716" t="s">
        <v>2</v>
      </c>
      <c r="D716" t="s">
        <v>3771</v>
      </c>
      <c r="F716" t="str">
        <f>CONCATENATE($C$715,D716)</f>
        <v>Машины и механические устройства, имеющие индивидуальные функции, в другом месте данной группы не поименованные или не включенные:оборудование для общественных работ, строительства или других аналогичных работ</v>
      </c>
    </row>
    <row r="717" spans="2:6" x14ac:dyDescent="0.25">
      <c r="B717" t="s">
        <v>3772</v>
      </c>
      <c r="C717" t="s">
        <v>2</v>
      </c>
      <c r="D717" t="s">
        <v>3773</v>
      </c>
      <c r="F717" t="str">
        <f t="shared" ref="F717:F721" si="77">CONCATENATE($C$715,D717)</f>
        <v>Машины и механические устройства, имеющие индивидуальные функции, в другом месте данной группы не поименованные или не включенные:оборудование для экстрагирования или приготовления животных или нелетучих растительных жиров или масел</v>
      </c>
    </row>
    <row r="718" spans="2:6" x14ac:dyDescent="0.25">
      <c r="B718" t="s">
        <v>3774</v>
      </c>
      <c r="C718" t="s">
        <v>2</v>
      </c>
      <c r="D718" t="s">
        <v>3775</v>
      </c>
      <c r="F718" t="str">
        <f t="shared" si="77"/>
        <v>Машины и механические устройства, имеющие индивидуальные функции, в другом месте данной группы не поименованные или не включенные:прессы для изготовления древесно-стружечных или древесно-волокнистых плит или плит из других волокнистых материалов и прочие машины для обработки древесины или пробки</v>
      </c>
    </row>
    <row r="719" spans="2:6" x14ac:dyDescent="0.25">
      <c r="B719" t="s">
        <v>3776</v>
      </c>
      <c r="C719" t="s">
        <v>2</v>
      </c>
      <c r="D719" t="s">
        <v>3777</v>
      </c>
      <c r="F719" t="str">
        <f t="shared" si="77"/>
        <v>Машины и механические устройства, имеющие индивидуальные функции, в другом месте данной группы не поименованные или не включенные:машины для изготовления веревок или тросов</v>
      </c>
    </row>
    <row r="720" spans="2:6" x14ac:dyDescent="0.25">
      <c r="B720" t="s">
        <v>3778</v>
      </c>
      <c r="C720" t="s">
        <v>2</v>
      </c>
      <c r="D720" t="s">
        <v>3779</v>
      </c>
      <c r="F720" t="str">
        <f t="shared" si="77"/>
        <v>Машины и механические устройства, имеющие индивидуальные функции, в другом месте данной группы не поименованные или не включенные:промышленные роботы, в другом месте не поименованные или не включенные</v>
      </c>
    </row>
    <row r="721" spans="2:6" x14ac:dyDescent="0.25">
      <c r="B721" t="s">
        <v>3780</v>
      </c>
      <c r="C721" t="s">
        <v>2</v>
      </c>
      <c r="D721" t="s">
        <v>3781</v>
      </c>
      <c r="F721" t="str">
        <f t="shared" si="77"/>
        <v>Машины и механические устройства, имеющие индивидуальные функции, в другом месте данной группы не поименованные или не включенные:воздухоохладители испарительного типа</v>
      </c>
    </row>
    <row r="722" spans="2:6" x14ac:dyDescent="0.25">
      <c r="C722" t="s">
        <v>2</v>
      </c>
      <c r="D722" t="s">
        <v>3782</v>
      </c>
    </row>
    <row r="723" spans="2:6" x14ac:dyDescent="0.25">
      <c r="B723" t="s">
        <v>3783</v>
      </c>
      <c r="C723" t="s">
        <v>5</v>
      </c>
      <c r="D723" t="s">
        <v>3784</v>
      </c>
      <c r="F723" t="str">
        <f>CONCATENATE($C$715,$D$722,D723)</f>
        <v>Машины и механические устройства, имеющие индивидуальные функции, в другом месте данной группы не поименованные или не включенные:трапы для посадки пассажиров:используемые в аэропортах</v>
      </c>
    </row>
    <row r="724" spans="2:6" x14ac:dyDescent="0.25">
      <c r="B724" t="s">
        <v>3785</v>
      </c>
      <c r="C724" t="s">
        <v>5</v>
      </c>
      <c r="D724" t="s">
        <v>67</v>
      </c>
      <c r="F724" t="str">
        <f>CONCATENATE($C$715,$D$722,D724)</f>
        <v>Машины и механические устройства, имеющие индивидуальные функции, в другом месте данной группы не поименованные или не включенные:трапы для посадки пассажиров:прочие</v>
      </c>
    </row>
    <row r="725" spans="2:6" x14ac:dyDescent="0.25">
      <c r="C725" t="s">
        <v>2</v>
      </c>
      <c r="D725" t="s">
        <v>3786</v>
      </c>
    </row>
    <row r="726" spans="2:6" x14ac:dyDescent="0.25">
      <c r="B726" t="s">
        <v>3787</v>
      </c>
      <c r="C726" t="s">
        <v>5</v>
      </c>
      <c r="D726" t="s">
        <v>3788</v>
      </c>
      <c r="F726" t="str">
        <f>CONCATENATE($C$715,$D$725,D726)</f>
        <v>Машины и механические устройства, имеющие индивидуальные функции, в другом месте данной группы не поименованные или не включенные:машины и механические приспособления прочие:для обработки металлов, включая машины для намотки электропровода на катушки</v>
      </c>
    </row>
    <row r="727" spans="2:6" x14ac:dyDescent="0.25">
      <c r="B727" t="s">
        <v>3789</v>
      </c>
      <c r="C727" t="s">
        <v>5</v>
      </c>
      <c r="D727" t="s">
        <v>3790</v>
      </c>
      <c r="F727" t="str">
        <f>CONCATENATE($C$715,$D$725,D727)</f>
        <v>Машины и механические устройства, имеющие индивидуальные функции, в другом месте данной группы не поименованные или не включенные:машины и механические приспособления прочие:для смешивания, перемешивания, измельчения, размалывания, грохочения, просеивания, гомогенизации, эмульгирования или размешивания</v>
      </c>
    </row>
    <row r="728" spans="2:6" x14ac:dyDescent="0.25">
      <c r="B728" t="s">
        <v>3791</v>
      </c>
      <c r="C728" t="s">
        <v>5</v>
      </c>
      <c r="D728" t="s">
        <v>67</v>
      </c>
      <c r="F728" t="str">
        <f>CONCATENATE($C$715,$D$725,D728)</f>
        <v>Машины и механические устройства, имеющие индивидуальные функции, в другом месте данной группы не поименованные или не включенные:машины и механические приспособления прочие:прочие</v>
      </c>
    </row>
    <row r="729" spans="2:6" x14ac:dyDescent="0.25">
      <c r="B729" t="s">
        <v>3792</v>
      </c>
      <c r="C729" t="s">
        <v>2</v>
      </c>
      <c r="D729" t="s">
        <v>1017</v>
      </c>
      <c r="F729" t="str">
        <f>CONCATENATE($C$715,D729)</f>
        <v>Машины и механические устройства, имеющие индивидуальные функции, в другом месте данной группы не поименованные или не включенные:части</v>
      </c>
    </row>
    <row r="731" spans="2:6" x14ac:dyDescent="0.25">
      <c r="C731" t="s">
        <v>3793</v>
      </c>
    </row>
    <row r="732" spans="2:6" x14ac:dyDescent="0.25">
      <c r="B732" t="s">
        <v>3794</v>
      </c>
      <c r="C732" t="s">
        <v>2</v>
      </c>
      <c r="D732" t="s">
        <v>3795</v>
      </c>
      <c r="F732" t="str">
        <f>CONCATENATE($C$731,D732)</f>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пластмасс:опоки для металлолитейного производства</v>
      </c>
    </row>
    <row r="733" spans="2:6" x14ac:dyDescent="0.25">
      <c r="B733" t="s">
        <v>3796</v>
      </c>
      <c r="C733" t="s">
        <v>2</v>
      </c>
      <c r="D733" t="s">
        <v>3797</v>
      </c>
      <c r="F733" t="str">
        <f t="shared" ref="F733:F734" si="78">CONCATENATE($C$731,D733)</f>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пластмасс:литейные поддоны</v>
      </c>
    </row>
    <row r="734" spans="2:6" x14ac:dyDescent="0.25">
      <c r="B734" t="s">
        <v>3798</v>
      </c>
      <c r="C734" t="s">
        <v>2</v>
      </c>
      <c r="D734" t="s">
        <v>3799</v>
      </c>
      <c r="F734" t="str">
        <f t="shared" si="78"/>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пластмасс:модели литейные</v>
      </c>
    </row>
    <row r="735" spans="2:6" x14ac:dyDescent="0.25">
      <c r="C735" t="s">
        <v>2</v>
      </c>
      <c r="D735" t="s">
        <v>3800</v>
      </c>
    </row>
    <row r="736" spans="2:6" x14ac:dyDescent="0.25">
      <c r="B736" t="s">
        <v>3801</v>
      </c>
      <c r="C736" t="s">
        <v>5</v>
      </c>
      <c r="D736" t="s">
        <v>3802</v>
      </c>
      <c r="F736" t="str">
        <f>CONCATENATE($C$731,$D$735,D736)</f>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литья металлов или карбидов металлов:для литья выдуванием или под давлением</v>
      </c>
    </row>
    <row r="737" spans="2:6" x14ac:dyDescent="0.25">
      <c r="B737" t="s">
        <v>3803</v>
      </c>
      <c r="C737" t="s">
        <v>5</v>
      </c>
      <c r="D737" t="s">
        <v>67</v>
      </c>
      <c r="F737" t="str">
        <f t="shared" ref="F737" si="79">CONCATENATE($C$731,$D$735,D737)</f>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литья металлов или карбидов металлов:прочие</v>
      </c>
    </row>
    <row r="738" spans="2:6" x14ac:dyDescent="0.25">
      <c r="B738" t="s">
        <v>3804</v>
      </c>
      <c r="C738" t="s">
        <v>2</v>
      </c>
      <c r="D738" t="s">
        <v>3805</v>
      </c>
      <c r="F738" t="str">
        <f>CONCATENATE($C$731,D738)</f>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отливки стекла</v>
      </c>
    </row>
    <row r="739" spans="2:6" x14ac:dyDescent="0.25">
      <c r="B739" t="s">
        <v>3806</v>
      </c>
      <c r="C739" t="s">
        <v>2</v>
      </c>
      <c r="D739" t="s">
        <v>3807</v>
      </c>
      <c r="F739" t="str">
        <f>CONCATENATE($C$731,D739)</f>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литья минеральных материалов</v>
      </c>
    </row>
    <row r="740" spans="2:6" x14ac:dyDescent="0.25">
      <c r="C740" t="s">
        <v>2</v>
      </c>
      <c r="D740" t="s">
        <v>3808</v>
      </c>
    </row>
    <row r="741" spans="2:6" x14ac:dyDescent="0.25">
      <c r="B741" t="s">
        <v>3809</v>
      </c>
      <c r="C741" t="s">
        <v>5</v>
      </c>
      <c r="D741" t="s">
        <v>3802</v>
      </c>
      <c r="F741" t="str">
        <f>CONCATENATE($C$731,$D$740,D741)</f>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литья резины или пластмасс:для литья выдуванием или под давлением</v>
      </c>
    </row>
    <row r="742" spans="2:6" x14ac:dyDescent="0.25">
      <c r="B742" t="s">
        <v>3810</v>
      </c>
      <c r="C742" t="s">
        <v>5</v>
      </c>
      <c r="D742" t="s">
        <v>67</v>
      </c>
      <c r="F742" t="str">
        <f>CONCATENATE($C$731,$D$740,D742)</f>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литья резины или пластмасс:прочие</v>
      </c>
    </row>
    <row r="744" spans="2:6" x14ac:dyDescent="0.25">
      <c r="C744" t="s">
        <v>3811</v>
      </c>
    </row>
    <row r="745" spans="2:6" x14ac:dyDescent="0.25">
      <c r="B745" t="s">
        <v>3812</v>
      </c>
      <c r="C745" t="s">
        <v>2</v>
      </c>
      <c r="D745" t="s">
        <v>3813</v>
      </c>
      <c r="F745" t="str">
        <f>CONCATENATE($C$744,D745)</f>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клапаны:клапаны редукционные для регулировки давления</v>
      </c>
    </row>
    <row r="746" spans="2:6" x14ac:dyDescent="0.25">
      <c r="B746" t="s">
        <v>3814</v>
      </c>
      <c r="C746" t="s">
        <v>2</v>
      </c>
      <c r="D746" t="s">
        <v>3815</v>
      </c>
      <c r="F746" t="str">
        <f t="shared" ref="F746:F749" si="80">CONCATENATE($C$744,D746)</f>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клапаны:клапаны для маслогидравлических или пневматических трансмиссий</v>
      </c>
    </row>
    <row r="747" spans="2:6" x14ac:dyDescent="0.25">
      <c r="B747" t="s">
        <v>3816</v>
      </c>
      <c r="C747" t="s">
        <v>2</v>
      </c>
      <c r="D747" t="s">
        <v>3817</v>
      </c>
      <c r="F747" t="str">
        <f t="shared" si="80"/>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клапаны:клапаны обратные (невозвратные)</v>
      </c>
    </row>
    <row r="748" spans="2:6" x14ac:dyDescent="0.25">
      <c r="B748" t="s">
        <v>3818</v>
      </c>
      <c r="C748" t="s">
        <v>2</v>
      </c>
      <c r="D748" t="s">
        <v>3819</v>
      </c>
      <c r="F748" t="str">
        <f t="shared" si="80"/>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клапаны:клапаны предохранительные или разгрузочные</v>
      </c>
    </row>
    <row r="749" spans="2:6" x14ac:dyDescent="0.25">
      <c r="B749" t="s">
        <v>3820</v>
      </c>
      <c r="C749" t="s">
        <v>2</v>
      </c>
      <c r="D749" t="s">
        <v>3821</v>
      </c>
      <c r="F749" t="str">
        <f t="shared" si="80"/>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клапаны:арматура прочая</v>
      </c>
    </row>
    <row r="750" spans="2:6" x14ac:dyDescent="0.25">
      <c r="B750" t="s">
        <v>3822</v>
      </c>
      <c r="C750" t="s">
        <v>2</v>
      </c>
      <c r="D750" t="s">
        <v>1017</v>
      </c>
      <c r="F750" t="str">
        <f>CONCATENATE($C$744,D750)</f>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клапаны:части</v>
      </c>
    </row>
    <row r="752" spans="2:6" x14ac:dyDescent="0.25">
      <c r="C752" t="s">
        <v>3823</v>
      </c>
    </row>
    <row r="753" spans="2:6" x14ac:dyDescent="0.25">
      <c r="B753" t="s">
        <v>3824</v>
      </c>
      <c r="C753" t="s">
        <v>2</v>
      </c>
      <c r="D753" t="s">
        <v>3825</v>
      </c>
      <c r="F753" t="str">
        <f>CONCATENATE($C$752,D753)</f>
        <v>Подшипники шариковые или роликовые:подшипники шариковые</v>
      </c>
    </row>
    <row r="754" spans="2:6" x14ac:dyDescent="0.25">
      <c r="B754" t="s">
        <v>3826</v>
      </c>
      <c r="C754" t="s">
        <v>2</v>
      </c>
      <c r="D754" t="s">
        <v>3827</v>
      </c>
      <c r="F754" t="str">
        <f t="shared" ref="F754:F758" si="81">CONCATENATE($C$752,D754)</f>
        <v>Подшипники шариковые или роликовые:подшипники роликовые конические, включая внутренние конические кольца с сепаратором и роликами в сборе</v>
      </c>
    </row>
    <row r="755" spans="2:6" x14ac:dyDescent="0.25">
      <c r="B755" t="s">
        <v>3828</v>
      </c>
      <c r="C755" t="s">
        <v>2</v>
      </c>
      <c r="D755" t="s">
        <v>3829</v>
      </c>
      <c r="F755" t="str">
        <f t="shared" si="81"/>
        <v>Подшипники шариковые или роликовые:подшипники роликовые сферические</v>
      </c>
    </row>
    <row r="756" spans="2:6" x14ac:dyDescent="0.25">
      <c r="B756" t="s">
        <v>3830</v>
      </c>
      <c r="C756" t="s">
        <v>2</v>
      </c>
      <c r="D756" t="s">
        <v>3831</v>
      </c>
      <c r="F756" t="str">
        <f t="shared" si="81"/>
        <v>Подшипники шариковые или роликовые:подшипники роликовые игольчатые</v>
      </c>
    </row>
    <row r="757" spans="2:6" x14ac:dyDescent="0.25">
      <c r="B757" t="s">
        <v>3832</v>
      </c>
      <c r="C757" t="s">
        <v>2</v>
      </c>
      <c r="D757" t="s">
        <v>3833</v>
      </c>
      <c r="F757" t="str">
        <f t="shared" si="81"/>
        <v>Подшипники шариковые или роликовые:подшипники с цилиндрическими роликами прочие</v>
      </c>
    </row>
    <row r="758" spans="2:6" x14ac:dyDescent="0.25">
      <c r="B758" t="s">
        <v>3834</v>
      </c>
      <c r="C758" t="s">
        <v>2</v>
      </c>
      <c r="D758" t="s">
        <v>3835</v>
      </c>
      <c r="F758" t="str">
        <f t="shared" si="81"/>
        <v>Подшипники шариковые или роликовые:подшипники, включая комбинированные шарико-роликовые прочие</v>
      </c>
    </row>
    <row r="759" spans="2:6" x14ac:dyDescent="0.25">
      <c r="C759" t="s">
        <v>2</v>
      </c>
      <c r="D759" t="s">
        <v>2952</v>
      </c>
    </row>
    <row r="760" spans="2:6" x14ac:dyDescent="0.25">
      <c r="B760" t="s">
        <v>3836</v>
      </c>
      <c r="C760" t="s">
        <v>5</v>
      </c>
      <c r="D760" t="s">
        <v>3837</v>
      </c>
      <c r="F760" t="str">
        <f>CONCATENATE($C$752,$D$759,D760)</f>
        <v>Подшипники шариковые или роликовые:части:шарики, игольчатые ролики и ролики</v>
      </c>
    </row>
    <row r="761" spans="2:6" x14ac:dyDescent="0.25">
      <c r="B761" t="s">
        <v>3838</v>
      </c>
      <c r="C761" t="s">
        <v>5</v>
      </c>
      <c r="D761" t="s">
        <v>67</v>
      </c>
      <c r="F761" t="str">
        <f>CONCATENATE($C$752,$D$759,D761)</f>
        <v>Подшипники шариковые или роликовые:части:прочие</v>
      </c>
    </row>
    <row r="763" spans="2:6" x14ac:dyDescent="0.25">
      <c r="C763" t="s">
        <v>3839</v>
      </c>
    </row>
    <row r="764" spans="2:6" x14ac:dyDescent="0.25">
      <c r="B764" t="s">
        <v>3840</v>
      </c>
      <c r="C764" t="s">
        <v>2</v>
      </c>
      <c r="D764" t="s">
        <v>3841</v>
      </c>
      <c r="F764" t="str">
        <f>CONCATENATE($C$763,D764)</f>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шарниры):валы трансмиссионные (включая кулачковые и коленчатые) и кривошипы</v>
      </c>
    </row>
    <row r="765" spans="2:6" x14ac:dyDescent="0.25">
      <c r="B765" t="s">
        <v>3842</v>
      </c>
      <c r="C765" t="s">
        <v>2</v>
      </c>
      <c r="D765" t="s">
        <v>3843</v>
      </c>
      <c r="F765" t="str">
        <f t="shared" ref="F765:F770" si="82">CONCATENATE($C$763,D765)</f>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шарниры):корпуса подшипников со встроенными шариковыми или роликовыми подшипниками</v>
      </c>
    </row>
    <row r="766" spans="2:6" x14ac:dyDescent="0.25">
      <c r="B766" t="s">
        <v>3844</v>
      </c>
      <c r="C766" t="s">
        <v>2</v>
      </c>
      <c r="D766" t="s">
        <v>3845</v>
      </c>
      <c r="F766" t="str">
        <f t="shared" si="82"/>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шарниры):корпуса подшипников без встроенных шариковых или роликовых подшипников; подшипники скольжения для валов</v>
      </c>
    </row>
    <row r="767" spans="2:6" x14ac:dyDescent="0.25">
      <c r="B767" t="s">
        <v>3846</v>
      </c>
      <c r="C767" t="s">
        <v>2</v>
      </c>
      <c r="D767" t="s">
        <v>3847</v>
      </c>
      <c r="F767" t="str">
        <f t="shared" si="82"/>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v>
      </c>
    </row>
    <row r="768" spans="2:6" x14ac:dyDescent="0.25">
      <c r="B768" t="s">
        <v>3848</v>
      </c>
      <c r="C768" t="s">
        <v>2</v>
      </c>
      <c r="D768" t="s">
        <v>3849</v>
      </c>
      <c r="F768" t="str">
        <f t="shared" si="82"/>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шарниры):маховики и шкивы, включая блоки шкивов</v>
      </c>
    </row>
    <row r="769" spans="2:6" x14ac:dyDescent="0.25">
      <c r="B769" t="s">
        <v>3850</v>
      </c>
      <c r="C769" t="s">
        <v>2</v>
      </c>
      <c r="D769" t="s">
        <v>3851</v>
      </c>
      <c r="F769" t="str">
        <f t="shared" si="82"/>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шарниры):муфты и устройства для соединения валов (включая универсальные шарниры)</v>
      </c>
    </row>
    <row r="770" spans="2:6" x14ac:dyDescent="0.25">
      <c r="B770" t="s">
        <v>3852</v>
      </c>
      <c r="C770" t="s">
        <v>2</v>
      </c>
      <c r="D770" t="s">
        <v>3853</v>
      </c>
      <c r="F770" t="str">
        <f t="shared" si="82"/>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шарниры):зубчатые колеса, цепные звездочки и другие элементы передач, представленные отдельно; части</v>
      </c>
    </row>
    <row r="772" spans="2:6" x14ac:dyDescent="0.25">
      <c r="C772" t="s">
        <v>3854</v>
      </c>
    </row>
    <row r="773" spans="2:6" x14ac:dyDescent="0.25">
      <c r="B773" t="s">
        <v>3855</v>
      </c>
      <c r="C773" t="s">
        <v>2</v>
      </c>
      <c r="D773" t="s">
        <v>3856</v>
      </c>
      <c r="F773" t="str">
        <f>CONCATENATE($C$772,D773)</f>
        <v>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 пакеты, конверты или аналогичную упаковку; механические уплотнения:прокладки и аналогичные соединительные элементы из листового металла в сочетании с другим материалом или состоящие из двух или более слоев металла</v>
      </c>
    </row>
    <row r="774" spans="2:6" x14ac:dyDescent="0.25">
      <c r="B774" t="s">
        <v>3857</v>
      </c>
      <c r="C774" t="s">
        <v>2</v>
      </c>
      <c r="D774" t="s">
        <v>3858</v>
      </c>
      <c r="F774" t="str">
        <f t="shared" ref="F774:F775" si="83">CONCATENATE($C$772,D774)</f>
        <v>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 пакеты, конверты или аналогичную упаковку; механические уплотнения:механические уплотнения</v>
      </c>
    </row>
    <row r="775" spans="2:6" x14ac:dyDescent="0.25">
      <c r="B775" t="s">
        <v>3859</v>
      </c>
      <c r="C775" t="s">
        <v>2</v>
      </c>
      <c r="D775" t="s">
        <v>67</v>
      </c>
      <c r="F775" t="str">
        <f t="shared" si="83"/>
        <v>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 пакеты, конверты или аналогичную упаковку; механические уплотнения:прочие</v>
      </c>
    </row>
    <row r="777" spans="2:6" x14ac:dyDescent="0.25">
      <c r="C777" t="s">
        <v>3860</v>
      </c>
    </row>
    <row r="778" spans="2:6" x14ac:dyDescent="0.25">
      <c r="B778" t="s">
        <v>3861</v>
      </c>
      <c r="C778" t="s">
        <v>2</v>
      </c>
      <c r="D778" t="s">
        <v>3862</v>
      </c>
      <c r="F778" t="str">
        <f>CONCATENATE($C$777,D778)</f>
        <v>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9 (В) к данной группе; части и принадлежности:машины и аппаратура для производства булей или пластин</v>
      </c>
    </row>
    <row r="779" spans="2:6" x14ac:dyDescent="0.25">
      <c r="B779" t="s">
        <v>3863</v>
      </c>
      <c r="C779" t="s">
        <v>2</v>
      </c>
      <c r="D779" t="s">
        <v>3864</v>
      </c>
      <c r="F779" t="str">
        <f>CONCATENATE($C$777,D779)</f>
        <v>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9 (В) к данной группе; части и принадлежности:машины и аппаратура для производства полупроводниковых приборов или электронных интегральных схем</v>
      </c>
    </row>
    <row r="780" spans="2:6" x14ac:dyDescent="0.25">
      <c r="B780" t="s">
        <v>3865</v>
      </c>
      <c r="C780" t="s">
        <v>2</v>
      </c>
      <c r="D780" t="s">
        <v>3866</v>
      </c>
      <c r="F780" t="str">
        <f t="shared" ref="F780:F782" si="84">CONCATENATE($C$777,D780)</f>
        <v>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9 (В) к данной группе; части и принадлежности:машины и аппаратура для производства плоских дисплейных панелей</v>
      </c>
    </row>
    <row r="781" spans="2:6" x14ac:dyDescent="0.25">
      <c r="B781" t="s">
        <v>3867</v>
      </c>
      <c r="C781" t="s">
        <v>2</v>
      </c>
      <c r="D781" t="s">
        <v>3868</v>
      </c>
      <c r="F781" t="str">
        <f t="shared" si="84"/>
        <v>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9 (В) к данной группе; части и принадлежности:машины и аппаратура, поименованные в примечании 9 (В) к данной группе</v>
      </c>
    </row>
    <row r="782" spans="2:6" x14ac:dyDescent="0.25">
      <c r="B782" t="s">
        <v>3869</v>
      </c>
      <c r="C782" t="s">
        <v>2</v>
      </c>
      <c r="D782" t="s">
        <v>3870</v>
      </c>
      <c r="F782" t="str">
        <f t="shared" si="84"/>
        <v>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9 (В) к данной группе; части и принадлежности:части и принадлежности</v>
      </c>
    </row>
    <row r="784" spans="2:6" x14ac:dyDescent="0.25">
      <c r="C784" t="s">
        <v>3871</v>
      </c>
    </row>
    <row r="785" spans="2:6" x14ac:dyDescent="0.25">
      <c r="B785" t="s">
        <v>3872</v>
      </c>
      <c r="C785" t="s">
        <v>2</v>
      </c>
      <c r="D785" t="s">
        <v>3873</v>
      </c>
      <c r="F785" t="str">
        <f>CONCATENATE($C$784,D785)</f>
        <v>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включенные:винты для судов и их лопасти</v>
      </c>
    </row>
    <row r="786" spans="2:6" x14ac:dyDescent="0.25">
      <c r="B786" t="s">
        <v>3874</v>
      </c>
      <c r="C786" t="s">
        <v>2</v>
      </c>
      <c r="D786" t="s">
        <v>67</v>
      </c>
      <c r="F786" t="str">
        <f>CONCATENATE($C$784,D786)</f>
        <v>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включенные:прочие</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18"/>
  <sheetViews>
    <sheetView topLeftCell="A382" workbookViewId="0">
      <selection activeCell="C1" sqref="C1:E1048576"/>
    </sheetView>
  </sheetViews>
  <sheetFormatPr defaultRowHeight="15" x14ac:dyDescent="0.25"/>
  <cols>
    <col min="1" max="1" width="5" customWidth="1"/>
    <col min="3" max="5" width="0" hidden="1" customWidth="1"/>
  </cols>
  <sheetData>
    <row r="2" spans="2:6" x14ac:dyDescent="0.25">
      <c r="B2" t="s">
        <v>0</v>
      </c>
    </row>
    <row r="3" spans="2:6" x14ac:dyDescent="0.25">
      <c r="C3" t="s">
        <v>3875</v>
      </c>
    </row>
    <row r="4" spans="2:6" x14ac:dyDescent="0.25">
      <c r="B4" t="s">
        <v>3876</v>
      </c>
      <c r="C4" t="s">
        <v>2</v>
      </c>
      <c r="D4" t="s">
        <v>3877</v>
      </c>
      <c r="F4" t="str">
        <f>CONCATENATE($C$3,D4)</f>
        <v>Двигатели и генераторы электрические (кроме электрогенераторных установок):двигатели мощностью не более 37,5 Вт</v>
      </c>
    </row>
    <row r="5" spans="2:6" x14ac:dyDescent="0.25">
      <c r="B5" t="s">
        <v>3878</v>
      </c>
      <c r="C5" t="s">
        <v>2</v>
      </c>
      <c r="D5" t="s">
        <v>3879</v>
      </c>
      <c r="F5" t="str">
        <f>CONCATENATE($C$3,D5)</f>
        <v>Двигатели и генераторы электрические (кроме электрогенераторных установок):универсальные двигатели переменного/постоянного тока мощностью более 37,5 Вт</v>
      </c>
    </row>
    <row r="6" spans="2:6" x14ac:dyDescent="0.25">
      <c r="C6" t="s">
        <v>2</v>
      </c>
      <c r="D6" t="s">
        <v>3880</v>
      </c>
    </row>
    <row r="7" spans="2:6" x14ac:dyDescent="0.25">
      <c r="B7" t="s">
        <v>3881</v>
      </c>
      <c r="C7" t="s">
        <v>5</v>
      </c>
      <c r="D7" t="s">
        <v>3882</v>
      </c>
      <c r="F7" t="str">
        <f>CONCATENATE($C$3,$D$6,D7)</f>
        <v>Двигатели и генераторы электрические (кроме электрогенераторных установок):двигатели постоянного тока прочие; генераторы постоянного тока:мощностью не более 750 Вт</v>
      </c>
    </row>
    <row r="8" spans="2:6" x14ac:dyDescent="0.25">
      <c r="B8" t="s">
        <v>3883</v>
      </c>
      <c r="C8" t="s">
        <v>5</v>
      </c>
      <c r="D8" t="s">
        <v>3884</v>
      </c>
      <c r="F8" t="str">
        <f t="shared" ref="F8:F9" si="0">CONCATENATE($C$3,$D$6,D8)</f>
        <v>Двигатели и генераторы электрические (кроме электрогенераторных установок):двигатели постоянного тока прочие; генераторы постоянного тока:мощностью более 750 Вт, но не более 75 кВт</v>
      </c>
    </row>
    <row r="9" spans="2:6" x14ac:dyDescent="0.25">
      <c r="B9" t="s">
        <v>3885</v>
      </c>
      <c r="C9" t="s">
        <v>5</v>
      </c>
      <c r="D9" t="s">
        <v>3886</v>
      </c>
      <c r="F9" t="str">
        <f t="shared" si="0"/>
        <v>Двигатели и генераторы электрические (кроме электрогенераторных установок):двигатели постоянного тока прочие; генераторы постоянного тока:мощностью более 75 кВт, но не более 375 кВт</v>
      </c>
    </row>
    <row r="10" spans="2:6" x14ac:dyDescent="0.25">
      <c r="B10" t="s">
        <v>3887</v>
      </c>
      <c r="C10" t="s">
        <v>5</v>
      </c>
      <c r="D10" t="s">
        <v>3888</v>
      </c>
      <c r="F10" t="str">
        <f>CONCATENATE($C$3,$D$6,D10)</f>
        <v>Двигатели и генераторы электрические (кроме электрогенераторных установок):двигатели постоянного тока прочие; генераторы постоянного тока:мощностью более 375 кВт</v>
      </c>
    </row>
    <row r="11" spans="2:6" x14ac:dyDescent="0.25">
      <c r="B11" t="s">
        <v>3889</v>
      </c>
      <c r="C11" t="s">
        <v>2</v>
      </c>
      <c r="D11" t="s">
        <v>3890</v>
      </c>
      <c r="F11" t="str">
        <f>CONCATENATE($C$3,D11)</f>
        <v>Двигатели и генераторы электрические (кроме электрогенераторных установок):двигатели переменного тока однофазные прочие</v>
      </c>
    </row>
    <row r="12" spans="2:6" x14ac:dyDescent="0.25">
      <c r="C12" t="s">
        <v>2</v>
      </c>
      <c r="D12" t="s">
        <v>3891</v>
      </c>
    </row>
    <row r="13" spans="2:6" x14ac:dyDescent="0.25">
      <c r="B13" t="s">
        <v>3892</v>
      </c>
      <c r="C13" t="s">
        <v>5</v>
      </c>
      <c r="D13" t="s">
        <v>3882</v>
      </c>
      <c r="F13" t="str">
        <f>CONCATENATE($C$3,$D$12,D13)</f>
        <v>Двигатели и генераторы электрические (кроме электрогенераторных установок):двигатели переменного тока многофазные прочие:мощностью не более 750 Вт</v>
      </c>
    </row>
    <row r="14" spans="2:6" x14ac:dyDescent="0.25">
      <c r="B14" t="s">
        <v>3893</v>
      </c>
      <c r="C14" t="s">
        <v>5</v>
      </c>
      <c r="D14" t="s">
        <v>3884</v>
      </c>
      <c r="F14" t="str">
        <f t="shared" ref="F14:F15" si="1">CONCATENATE($C$3,$D$12,D14)</f>
        <v>Двигатели и генераторы электрические (кроме электрогенераторных установок):двигатели переменного тока многофазные прочие:мощностью более 750 Вт, но не более 75 кВт</v>
      </c>
    </row>
    <row r="15" spans="2:6" x14ac:dyDescent="0.25">
      <c r="B15" t="s">
        <v>3894</v>
      </c>
      <c r="C15" t="s">
        <v>5</v>
      </c>
      <c r="D15" t="s">
        <v>3895</v>
      </c>
      <c r="F15" t="str">
        <f t="shared" si="1"/>
        <v>Двигатели и генераторы электрические (кроме электрогенераторных установок):двигатели переменного тока многофазные прочие:мощностью более 75 кВт</v>
      </c>
    </row>
    <row r="16" spans="2:6" x14ac:dyDescent="0.25">
      <c r="C16" t="s">
        <v>2</v>
      </c>
      <c r="D16" t="s">
        <v>3896</v>
      </c>
    </row>
    <row r="17" spans="2:6" x14ac:dyDescent="0.25">
      <c r="B17" t="s">
        <v>3897</v>
      </c>
      <c r="C17" t="s">
        <v>5</v>
      </c>
      <c r="D17" t="s">
        <v>3898</v>
      </c>
      <c r="F17" t="str">
        <f>CONCATENATE($C$3,$D$16,D17)</f>
        <v>Двигатели и генераторы электрические (кроме электрогенераторных установок):генераторы переменного тока (синхронные генераторы):мощностью не более 75 кВА</v>
      </c>
    </row>
    <row r="18" spans="2:6" x14ac:dyDescent="0.25">
      <c r="B18" t="s">
        <v>3899</v>
      </c>
      <c r="C18" t="s">
        <v>5</v>
      </c>
      <c r="D18" t="s">
        <v>3900</v>
      </c>
      <c r="F18" t="str">
        <f t="shared" ref="F18:F20" si="2">CONCATENATE($C$3,$D$16,D18)</f>
        <v>Двигатели и генераторы электрические (кроме электрогенераторных установок):генераторы переменного тока (синхронные генераторы):мощностью более 75 кВА, но не более 375 кВА</v>
      </c>
    </row>
    <row r="19" spans="2:6" x14ac:dyDescent="0.25">
      <c r="B19" t="s">
        <v>3901</v>
      </c>
      <c r="C19" t="s">
        <v>5</v>
      </c>
      <c r="D19" t="s">
        <v>3902</v>
      </c>
      <c r="F19" t="str">
        <f t="shared" si="2"/>
        <v>Двигатели и генераторы электрические (кроме электрогенераторных установок):генераторы переменного тока (синхронные генераторы):мощностью более 375 кВА, но не более 750 кВА</v>
      </c>
    </row>
    <row r="20" spans="2:6" x14ac:dyDescent="0.25">
      <c r="B20" t="s">
        <v>3903</v>
      </c>
      <c r="C20" t="s">
        <v>5</v>
      </c>
      <c r="D20" t="s">
        <v>3904</v>
      </c>
      <c r="F20" t="str">
        <f t="shared" si="2"/>
        <v>Двигатели и генераторы электрические (кроме электрогенераторных установок):генераторы переменного тока (синхронные генераторы):мощностью более 750 кВА</v>
      </c>
    </row>
    <row r="22" spans="2:6" x14ac:dyDescent="0.25">
      <c r="B22" t="s">
        <v>0</v>
      </c>
    </row>
    <row r="23" spans="2:6" x14ac:dyDescent="0.25">
      <c r="C23" t="s">
        <v>3905</v>
      </c>
    </row>
    <row r="24" spans="2:6" x14ac:dyDescent="0.25">
      <c r="C24" t="s">
        <v>2</v>
      </c>
      <c r="D24" t="s">
        <v>3906</v>
      </c>
    </row>
    <row r="25" spans="2:6" x14ac:dyDescent="0.25">
      <c r="B25" t="s">
        <v>3907</v>
      </c>
      <c r="C25" t="s">
        <v>5</v>
      </c>
      <c r="D25" t="s">
        <v>3898</v>
      </c>
      <c r="F25" t="str">
        <f>CONCATENATE($C$23,$D$24,D25)</f>
        <v>Электрогенераторные установки и вращающиеся электрические преобразователи:установки электрогенераторные с поршневым двигателем внутреннего сгорания с воспламенением от сжатия (дизелем или полудизелем):мощностью не более 75 кВА</v>
      </c>
    </row>
    <row r="26" spans="2:6" x14ac:dyDescent="0.25">
      <c r="B26" t="s">
        <v>3908</v>
      </c>
      <c r="C26" t="s">
        <v>5</v>
      </c>
      <c r="D26" t="s">
        <v>3900</v>
      </c>
      <c r="F26" t="str">
        <f t="shared" ref="F26:F27" si="3">CONCATENATE($C$23,$D$24,D26)</f>
        <v>Электрогенераторные установки и вращающиеся электрические преобразователи:установки электрогенераторные с поршневым двигателем внутреннего сгорания с воспламенением от сжатия (дизелем или полудизелем):мощностью более 75 кВА, но не более 375 кВА</v>
      </c>
    </row>
    <row r="27" spans="2:6" x14ac:dyDescent="0.25">
      <c r="B27" t="s">
        <v>3909</v>
      </c>
      <c r="C27" t="s">
        <v>5</v>
      </c>
      <c r="D27" t="s">
        <v>3910</v>
      </c>
      <c r="F27" t="str">
        <f t="shared" si="3"/>
        <v>Электрогенераторные установки и вращающиеся электрические преобразователи:установки электрогенераторные с поршневым двигателем внутреннего сгорания с воспламенением от сжатия (дизелем или полудизелем):мощностью более 375 кВА</v>
      </c>
    </row>
    <row r="28" spans="2:6" x14ac:dyDescent="0.25">
      <c r="B28" t="s">
        <v>3911</v>
      </c>
      <c r="C28" t="s">
        <v>2</v>
      </c>
      <c r="D28" t="s">
        <v>3912</v>
      </c>
      <c r="F28" t="str">
        <f>CONCATENATE($C$23,D28)</f>
        <v>Электрогенераторные установки и вращающиеся электрические преобразователи:установки электрогенераторные с поршневым двигателем внутреннего сгорания с искровым зажиганием</v>
      </c>
    </row>
    <row r="29" spans="2:6" x14ac:dyDescent="0.25">
      <c r="C29" t="s">
        <v>2</v>
      </c>
      <c r="D29" t="s">
        <v>3913</v>
      </c>
    </row>
    <row r="30" spans="2:6" x14ac:dyDescent="0.25">
      <c r="B30" t="s">
        <v>3914</v>
      </c>
      <c r="C30" t="s">
        <v>5</v>
      </c>
      <c r="D30" t="s">
        <v>3915</v>
      </c>
      <c r="F30" t="str">
        <f>CONCATENATE($C$23,$D$29,D30)</f>
        <v>Электрогенераторные установки и вращающиеся электрические преобразователи:электрогенераторные установки прочие:ветроэнергетические</v>
      </c>
    </row>
    <row r="31" spans="2:6" x14ac:dyDescent="0.25">
      <c r="B31" t="s">
        <v>3916</v>
      </c>
      <c r="C31" t="s">
        <v>5</v>
      </c>
      <c r="D31" t="s">
        <v>67</v>
      </c>
      <c r="F31" t="str">
        <f t="shared" ref="F31" si="4">CONCATENATE($C$23,$D$29,D31)</f>
        <v>Электрогенераторные установки и вращающиеся электрические преобразователи:электрогенераторные установки прочие:прочие</v>
      </c>
    </row>
    <row r="32" spans="2:6" x14ac:dyDescent="0.25">
      <c r="B32" t="s">
        <v>3917</v>
      </c>
      <c r="C32" t="s">
        <v>2</v>
      </c>
      <c r="D32" t="s">
        <v>3918</v>
      </c>
      <c r="F32" t="str">
        <f>CONCATENATE($C$23,D32)</f>
        <v>Электрогенераторные установки и вращающиеся электрические преобразователи:электрические вращающиеся преобразователи</v>
      </c>
    </row>
    <row r="34" spans="2:6" x14ac:dyDescent="0.25">
      <c r="B34" t="s">
        <v>3919</v>
      </c>
      <c r="C34" t="s">
        <v>3920</v>
      </c>
      <c r="F34" t="str">
        <f>C34</f>
        <v>Части, предназначенные исключительно или в основном для машин товарной позиции 85.01 или 85.02.</v>
      </c>
    </row>
    <row r="36" spans="2:6" x14ac:dyDescent="0.25">
      <c r="C36" t="s">
        <v>3921</v>
      </c>
    </row>
    <row r="37" spans="2:6" x14ac:dyDescent="0.25">
      <c r="B37" t="s">
        <v>3922</v>
      </c>
      <c r="C37" t="s">
        <v>2</v>
      </c>
      <c r="D37" t="s">
        <v>3923</v>
      </c>
      <c r="F37" t="str">
        <f>CONCATENATE($C$36,D37)</f>
        <v>Трансформаторы электрические, статические электрические преобразователи (например, выпрямители), катушки индуктивности и дроссели:балластные элементы для газоразрядных ламп или трубок</v>
      </c>
    </row>
    <row r="38" spans="2:6" x14ac:dyDescent="0.25">
      <c r="C38" t="s">
        <v>2</v>
      </c>
      <c r="D38" t="s">
        <v>3924</v>
      </c>
    </row>
    <row r="39" spans="2:6" x14ac:dyDescent="0.25">
      <c r="B39" t="s">
        <v>3925</v>
      </c>
      <c r="C39" t="s">
        <v>5</v>
      </c>
      <c r="D39" t="s">
        <v>3926</v>
      </c>
      <c r="F39" t="str">
        <f>CONCATENATE($C$36,$D$38,D39)</f>
        <v>Трансформаторы электрические, статические электрические преобразователи (например, выпрямители), катушки индуктивности и дроссели:трансформаторы с жидким диэлектриком:мощностью не более 650 кВА</v>
      </c>
    </row>
    <row r="40" spans="2:6" x14ac:dyDescent="0.25">
      <c r="B40" t="s">
        <v>3927</v>
      </c>
      <c r="C40" t="s">
        <v>5</v>
      </c>
      <c r="D40" t="s">
        <v>3928</v>
      </c>
      <c r="F40" t="str">
        <f t="shared" ref="F40:F41" si="5">CONCATENATE($C$36,$D$38,D40)</f>
        <v>Трансформаторы электрические, статические электрические преобразователи (например, выпрямители), катушки индуктивности и дроссели:трансформаторы с жидким диэлектриком:мощностью более 650 кВА, но не более 10 000 кВА</v>
      </c>
    </row>
    <row r="41" spans="2:6" x14ac:dyDescent="0.25">
      <c r="B41" t="s">
        <v>3929</v>
      </c>
      <c r="C41" t="s">
        <v>5</v>
      </c>
      <c r="D41" t="s">
        <v>3930</v>
      </c>
      <c r="F41" t="str">
        <f t="shared" si="5"/>
        <v>Трансформаторы электрические, статические электрические преобразователи (например, выпрямители), катушки индуктивности и дроссели:трансформаторы с жидким диэлектриком:мощностью более 10 000 кВА</v>
      </c>
    </row>
    <row r="42" spans="2:6" x14ac:dyDescent="0.25">
      <c r="C42" t="s">
        <v>2</v>
      </c>
      <c r="D42" t="s">
        <v>3931</v>
      </c>
    </row>
    <row r="43" spans="2:6" x14ac:dyDescent="0.25">
      <c r="B43" t="s">
        <v>3932</v>
      </c>
      <c r="C43" t="s">
        <v>5</v>
      </c>
      <c r="D43" t="s">
        <v>3933</v>
      </c>
      <c r="F43" t="str">
        <f>CONCATENATE($C$36,$D$42,D43)</f>
        <v>Трансформаторы электрические, статические электрические преобразователи (например, выпрямители), катушки индуктивности и дроссели:трансформаторы прочие:мощностью не более 1 кВА</v>
      </c>
    </row>
    <row r="44" spans="2:6" x14ac:dyDescent="0.25">
      <c r="B44" t="s">
        <v>3934</v>
      </c>
      <c r="C44" t="s">
        <v>5</v>
      </c>
      <c r="D44" t="s">
        <v>3935</v>
      </c>
      <c r="F44" t="str">
        <f t="shared" ref="F44:F45" si="6">CONCATENATE($C$36,$D$42,D44)</f>
        <v>Трансформаторы электрические, статические электрические преобразователи (например, выпрямители), катушки индуктивности и дроссели:трансформаторы прочие:мощностью более 1 кВА, но не более 16 кВА</v>
      </c>
    </row>
    <row r="45" spans="2:6" x14ac:dyDescent="0.25">
      <c r="B45" t="s">
        <v>3936</v>
      </c>
      <c r="C45" t="s">
        <v>5</v>
      </c>
      <c r="D45" t="s">
        <v>3937</v>
      </c>
      <c r="F45" t="str">
        <f t="shared" si="6"/>
        <v>Трансформаторы электрические, статические электрические преобразователи (например, выпрямители), катушки индуктивности и дроссели:трансформаторы прочие:мощностью более 16 кВА, но не более 500 кВА</v>
      </c>
    </row>
    <row r="46" spans="2:6" x14ac:dyDescent="0.25">
      <c r="B46" t="s">
        <v>3938</v>
      </c>
      <c r="C46" t="s">
        <v>5</v>
      </c>
      <c r="D46" t="s">
        <v>3939</v>
      </c>
      <c r="F46" t="str">
        <f>CONCATENATE($C$36,$D$42,D46)</f>
        <v>Трансформаторы электрические, статические электрические преобразователи (например, выпрямители), катушки индуктивности и дроссели:трансформаторы прочие:мощностью более 500 кВА</v>
      </c>
    </row>
    <row r="47" spans="2:6" x14ac:dyDescent="0.25">
      <c r="B47" t="s">
        <v>3940</v>
      </c>
      <c r="C47" t="s">
        <v>2</v>
      </c>
      <c r="D47" t="s">
        <v>3941</v>
      </c>
      <c r="F47" t="str">
        <f>CONCATENATE($C$36,D47)</f>
        <v>Трансформаторы электрические, статические электрические преобразователи (например, выпрямители), катушки индуктивности и дроссели:преобразователи статические</v>
      </c>
    </row>
    <row r="48" spans="2:6" x14ac:dyDescent="0.25">
      <c r="B48" t="s">
        <v>3942</v>
      </c>
      <c r="C48" t="s">
        <v>2</v>
      </c>
      <c r="D48" t="s">
        <v>3943</v>
      </c>
      <c r="F48" t="str">
        <f t="shared" ref="F48:F49" si="7">CONCATENATE($C$36,D48)</f>
        <v>Трансформаторы электрические, статические электрические преобразователи (например, выпрямители), катушки индуктивности и дроссели:катушки индуктивности и дроссели прочие</v>
      </c>
    </row>
    <row r="49" spans="2:6" x14ac:dyDescent="0.25">
      <c r="B49" t="s">
        <v>3944</v>
      </c>
      <c r="C49" t="s">
        <v>2</v>
      </c>
      <c r="D49" t="s">
        <v>1017</v>
      </c>
      <c r="F49" t="str">
        <f t="shared" si="7"/>
        <v>Трансформаторы электрические, статические электрические преобразователи (например, выпрямители), катушки индуктивности и дроссели:части</v>
      </c>
    </row>
    <row r="51" spans="2:6" x14ac:dyDescent="0.25">
      <c r="C51" t="s">
        <v>3945</v>
      </c>
    </row>
    <row r="52" spans="2:6" x14ac:dyDescent="0.25">
      <c r="C52" t="s">
        <v>2</v>
      </c>
      <c r="D52" t="s">
        <v>3946</v>
      </c>
    </row>
    <row r="53" spans="2:6" x14ac:dyDescent="0.25">
      <c r="B53" t="s">
        <v>3947</v>
      </c>
      <c r="C53" t="s">
        <v>5</v>
      </c>
      <c r="D53" t="s">
        <v>3948</v>
      </c>
      <c r="F53" t="str">
        <f>CONCATENATE($C$51,$D$52,D53)</f>
        <v>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головки:магниты постоянные и изделия, предназначенные для превращения в постоянные магниты после намагничивания:металлические</v>
      </c>
    </row>
    <row r="54" spans="2:6" x14ac:dyDescent="0.25">
      <c r="B54" t="s">
        <v>3949</v>
      </c>
      <c r="C54" t="s">
        <v>5</v>
      </c>
      <c r="D54" t="s">
        <v>67</v>
      </c>
      <c r="F54" t="str">
        <f>CONCATENATE($C$51,$D$52,D54)</f>
        <v>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головки:магниты постоянные и изделия, предназначенные для превращения в постоянные магниты после намагничивания:прочие</v>
      </c>
    </row>
    <row r="55" spans="2:6" x14ac:dyDescent="0.25">
      <c r="B55" t="s">
        <v>3950</v>
      </c>
      <c r="C55" t="s">
        <v>2</v>
      </c>
      <c r="D55" t="s">
        <v>3951</v>
      </c>
      <c r="F55" t="str">
        <f>CONCATENATE($C$51,D55)</f>
        <v>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головки:электромагнитные сцепления, муфты и тормоза</v>
      </c>
    </row>
    <row r="56" spans="2:6" x14ac:dyDescent="0.25">
      <c r="B56" t="s">
        <v>3952</v>
      </c>
      <c r="C56" t="s">
        <v>2</v>
      </c>
      <c r="D56" t="s">
        <v>2663</v>
      </c>
      <c r="F56" t="str">
        <f>CONCATENATE($C$51,D56)</f>
        <v>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головки:прочие, включая части</v>
      </c>
    </row>
    <row r="58" spans="2:6" x14ac:dyDescent="0.25">
      <c r="B58" t="s">
        <v>0</v>
      </c>
    </row>
    <row r="59" spans="2:6" x14ac:dyDescent="0.25">
      <c r="C59" t="s">
        <v>3953</v>
      </c>
    </row>
    <row r="60" spans="2:6" x14ac:dyDescent="0.25">
      <c r="B60" t="s">
        <v>3954</v>
      </c>
      <c r="C60" t="s">
        <v>2</v>
      </c>
      <c r="D60" t="s">
        <v>3955</v>
      </c>
      <c r="F60" t="str">
        <f>CONCATENATE($C$59,D60)</f>
        <v>Первичные элементы и первичные батареи:диоксид-марганцевые</v>
      </c>
    </row>
    <row r="61" spans="2:6" x14ac:dyDescent="0.25">
      <c r="B61" t="s">
        <v>3956</v>
      </c>
      <c r="C61" t="s">
        <v>2</v>
      </c>
      <c r="D61" t="s">
        <v>3957</v>
      </c>
      <c r="F61" t="str">
        <f t="shared" ref="F61:F66" si="8">CONCATENATE($C$59,D61)</f>
        <v>Первичные элементы и первичные батареи:оксид-ртутные</v>
      </c>
    </row>
    <row r="62" spans="2:6" x14ac:dyDescent="0.25">
      <c r="B62" t="s">
        <v>3958</v>
      </c>
      <c r="C62" t="s">
        <v>2</v>
      </c>
      <c r="D62" t="s">
        <v>3959</v>
      </c>
      <c r="F62" t="str">
        <f t="shared" si="8"/>
        <v>Первичные элементы и первичные батареи:оксид-серебряные</v>
      </c>
    </row>
    <row r="63" spans="2:6" x14ac:dyDescent="0.25">
      <c r="B63" t="s">
        <v>3960</v>
      </c>
      <c r="C63" t="s">
        <v>2</v>
      </c>
      <c r="D63" t="s">
        <v>3961</v>
      </c>
      <c r="F63" t="str">
        <f t="shared" si="8"/>
        <v>Первичные элементы и первичные батареи:литиевые</v>
      </c>
    </row>
    <row r="64" spans="2:6" x14ac:dyDescent="0.25">
      <c r="B64" t="s">
        <v>3962</v>
      </c>
      <c r="C64" t="s">
        <v>2</v>
      </c>
      <c r="D64" t="s">
        <v>3963</v>
      </c>
      <c r="F64" t="str">
        <f t="shared" si="8"/>
        <v>Первичные элементы и первичные батареи:воздушно-цинковые</v>
      </c>
    </row>
    <row r="65" spans="2:6" x14ac:dyDescent="0.25">
      <c r="B65" t="s">
        <v>3964</v>
      </c>
      <c r="C65" t="s">
        <v>2</v>
      </c>
      <c r="D65" t="s">
        <v>3965</v>
      </c>
      <c r="F65" t="str">
        <f t="shared" si="8"/>
        <v>Первичные элементы и первичные батареи:первичные элементы и первичные батареи прочие</v>
      </c>
    </row>
    <row r="66" spans="2:6" x14ac:dyDescent="0.25">
      <c r="B66" t="s">
        <v>3966</v>
      </c>
      <c r="C66" t="s">
        <v>2</v>
      </c>
      <c r="D66" t="s">
        <v>1017</v>
      </c>
      <c r="F66" t="str">
        <f t="shared" si="8"/>
        <v>Первичные элементы и первичные батареи:части</v>
      </c>
    </row>
    <row r="68" spans="2:6" x14ac:dyDescent="0.25">
      <c r="C68" t="s">
        <v>3967</v>
      </c>
    </row>
    <row r="69" spans="2:6" x14ac:dyDescent="0.25">
      <c r="B69" t="s">
        <v>3968</v>
      </c>
      <c r="C69" t="s">
        <v>2</v>
      </c>
      <c r="D69" t="s">
        <v>3969</v>
      </c>
      <c r="F69" t="str">
        <f>CONCATENATE($C$68,D69)</f>
        <v>Аккумуляторы электрические, включая сепараторы для них, прямоугольной (в том числе квадратной) или иной формы:свинцовые, используемые для запуска поршневых двигателей</v>
      </c>
    </row>
    <row r="70" spans="2:6" x14ac:dyDescent="0.25">
      <c r="B70" t="s">
        <v>3970</v>
      </c>
      <c r="C70" t="s">
        <v>2</v>
      </c>
      <c r="D70" t="s">
        <v>3971</v>
      </c>
      <c r="F70" t="str">
        <f t="shared" ref="F70:F76" si="9">CONCATENATE($C$68,D70)</f>
        <v>Аккумуляторы электрические, включая сепараторы для них, прямоугольной (в том числе квадратной) или иной формы:аккумуляторы свинцовые прочие</v>
      </c>
    </row>
    <row r="71" spans="2:6" x14ac:dyDescent="0.25">
      <c r="B71" t="s">
        <v>3972</v>
      </c>
      <c r="C71" t="s">
        <v>2</v>
      </c>
      <c r="D71" t="s">
        <v>3973</v>
      </c>
      <c r="F71" t="str">
        <f t="shared" si="9"/>
        <v>Аккумуляторы электрические, включая сепараторы для них, прямоугольной (в том числе квадратной) или иной формы:никель-кадмиевые</v>
      </c>
    </row>
    <row r="72" spans="2:6" x14ac:dyDescent="0.25">
      <c r="B72" t="s">
        <v>3974</v>
      </c>
      <c r="C72" t="s">
        <v>2</v>
      </c>
      <c r="D72" t="s">
        <v>3975</v>
      </c>
      <c r="F72" t="str">
        <f t="shared" si="9"/>
        <v>Аккумуляторы электрические, включая сепараторы для них, прямоугольной (в том числе квадратной) или иной формы:никель-железные</v>
      </c>
    </row>
    <row r="73" spans="2:6" x14ac:dyDescent="0.25">
      <c r="B73" t="s">
        <v>3976</v>
      </c>
      <c r="C73" t="s">
        <v>2</v>
      </c>
      <c r="D73" t="s">
        <v>3977</v>
      </c>
      <c r="F73" t="str">
        <f t="shared" si="9"/>
        <v>Аккумуляторы электрические, включая сепараторы для них, прямоугольной (в том числе квадратной) или иной формы:гидридно-никелевые</v>
      </c>
    </row>
    <row r="74" spans="2:6" x14ac:dyDescent="0.25">
      <c r="B74" t="s">
        <v>3978</v>
      </c>
      <c r="C74" t="s">
        <v>2</v>
      </c>
      <c r="D74" t="s">
        <v>3979</v>
      </c>
      <c r="F74" t="str">
        <f t="shared" si="9"/>
        <v>Аккумуляторы электрические, включая сепараторы для них, прямоугольной (в том числе квадратной) или иной формы:литий-ионные</v>
      </c>
    </row>
    <row r="75" spans="2:6" x14ac:dyDescent="0.25">
      <c r="B75" t="s">
        <v>3980</v>
      </c>
      <c r="C75" t="s">
        <v>2</v>
      </c>
      <c r="D75" t="s">
        <v>3981</v>
      </c>
      <c r="F75" t="str">
        <f t="shared" si="9"/>
        <v>Аккумуляторы электрические, включая сепараторы для них, прямоугольной (в том числе квадратной) или иной формы:аккумуляторы прочие</v>
      </c>
    </row>
    <row r="76" spans="2:6" x14ac:dyDescent="0.25">
      <c r="B76" t="s">
        <v>3982</v>
      </c>
      <c r="C76" t="s">
        <v>2</v>
      </c>
      <c r="D76" t="s">
        <v>1017</v>
      </c>
      <c r="F76" t="str">
        <f t="shared" si="9"/>
        <v>Аккумуляторы электрические, включая сепараторы для них, прямоугольной (в том числе квадратной) или иной формы:части</v>
      </c>
    </row>
    <row r="78" spans="2:6" x14ac:dyDescent="0.25">
      <c r="C78" t="s">
        <v>3983</v>
      </c>
    </row>
    <row r="79" spans="2:6" x14ac:dyDescent="0.25">
      <c r="C79" t="s">
        <v>2</v>
      </c>
      <c r="D79" t="s">
        <v>3984</v>
      </c>
    </row>
    <row r="80" spans="2:6" x14ac:dyDescent="0.25">
      <c r="B80" t="s">
        <v>3985</v>
      </c>
      <c r="C80" t="s">
        <v>5</v>
      </c>
      <c r="D80" t="s">
        <v>3986</v>
      </c>
      <c r="F80" t="str">
        <f>CONCATENATE($C$78,$D$79,D80)</f>
        <v>Пылесосы:со встроенным электродвигателем:мощностью не более 1 500 Вт, имеющие мешок для сбора пыли или другой пылесборник объемом не более 20 л</v>
      </c>
    </row>
    <row r="81" spans="2:6" x14ac:dyDescent="0.25">
      <c r="B81" t="s">
        <v>3987</v>
      </c>
      <c r="C81" t="s">
        <v>5</v>
      </c>
      <c r="D81" t="s">
        <v>67</v>
      </c>
      <c r="F81" t="str">
        <f t="shared" ref="F81" si="10">CONCATENATE($C$78,$D$79,D81)</f>
        <v>Пылесосы:со встроенным электродвигателем:прочие</v>
      </c>
    </row>
    <row r="82" spans="2:6" x14ac:dyDescent="0.25">
      <c r="B82" t="s">
        <v>3988</v>
      </c>
      <c r="C82" t="s">
        <v>2</v>
      </c>
      <c r="D82" t="s">
        <v>3989</v>
      </c>
      <c r="F82" t="str">
        <f>CONCATENATE($C$78,D82)</f>
        <v>Пылесосы:пылесосы прочие</v>
      </c>
    </row>
    <row r="83" spans="2:6" x14ac:dyDescent="0.25">
      <c r="B83" t="s">
        <v>3990</v>
      </c>
      <c r="C83" t="s">
        <v>2</v>
      </c>
      <c r="D83" t="s">
        <v>1017</v>
      </c>
      <c r="F83" t="str">
        <f>CONCATENATE($C$78,D83)</f>
        <v>Пылесосы:части</v>
      </c>
    </row>
    <row r="85" spans="2:6" x14ac:dyDescent="0.25">
      <c r="C85" t="s">
        <v>3991</v>
      </c>
    </row>
    <row r="86" spans="2:6" x14ac:dyDescent="0.25">
      <c r="B86" t="s">
        <v>3992</v>
      </c>
      <c r="C86" t="s">
        <v>2</v>
      </c>
      <c r="D86" t="s">
        <v>3993</v>
      </c>
      <c r="F86" t="str">
        <f>CONCATENATE($C$85,D86)</f>
        <v>Машины электромеханические бытовые со встроенным электродвигателем, кроме пылесосов товарной позиции 85.08:измельчители пищевых продуктов и миксеры; соковыжималки для фруктов или овощей</v>
      </c>
    </row>
    <row r="87" spans="2:6" x14ac:dyDescent="0.25">
      <c r="B87" t="s">
        <v>3994</v>
      </c>
      <c r="C87" t="s">
        <v>2</v>
      </c>
      <c r="D87" t="s">
        <v>3995</v>
      </c>
      <c r="F87" t="str">
        <f t="shared" ref="F87:F88" si="11">CONCATENATE($C$85,D87)</f>
        <v>Машины электромеханические бытовые со встроенным электродвигателем, кроме пылесосов товарной позиции 85.08:приборы прочие</v>
      </c>
    </row>
    <row r="88" spans="2:6" x14ac:dyDescent="0.25">
      <c r="B88" t="s">
        <v>3996</v>
      </c>
      <c r="C88" t="s">
        <v>2</v>
      </c>
      <c r="D88" t="s">
        <v>1017</v>
      </c>
      <c r="F88" t="str">
        <f t="shared" si="11"/>
        <v>Машины электромеханические бытовые со встроенным электродвигателем, кроме пылесосов товарной позиции 85.08:части</v>
      </c>
    </row>
    <row r="90" spans="2:6" x14ac:dyDescent="0.25">
      <c r="C90" t="s">
        <v>3997</v>
      </c>
    </row>
    <row r="91" spans="2:6" x14ac:dyDescent="0.25">
      <c r="B91" t="s">
        <v>3998</v>
      </c>
      <c r="C91" t="s">
        <v>2</v>
      </c>
      <c r="D91" t="s">
        <v>3999</v>
      </c>
      <c r="F91" t="str">
        <f>CONCATENATE($C$90,D91)</f>
        <v>Электробритвы, машинки для стрижки волос и приспособления для удаления волос со встроенным электродвигателем:электробритвы</v>
      </c>
    </row>
    <row r="92" spans="2:6" x14ac:dyDescent="0.25">
      <c r="B92" t="s">
        <v>4000</v>
      </c>
      <c r="C92" t="s">
        <v>2</v>
      </c>
      <c r="D92" t="s">
        <v>4001</v>
      </c>
      <c r="F92" t="str">
        <f t="shared" ref="F92:F94" si="12">CONCATENATE($C$90,D92)</f>
        <v>Электробритвы, машинки для стрижки волос и приспособления для удаления волос со встроенным электродвигателем:машинки для стрижки волос</v>
      </c>
    </row>
    <row r="93" spans="2:6" x14ac:dyDescent="0.25">
      <c r="B93" t="s">
        <v>4002</v>
      </c>
      <c r="C93" t="s">
        <v>2</v>
      </c>
      <c r="D93" t="s">
        <v>4003</v>
      </c>
      <c r="F93" t="str">
        <f t="shared" si="12"/>
        <v>Электробритвы, машинки для стрижки волос и приспособления для удаления волос со встроенным электродвигателем:приспособления для удаления волос</v>
      </c>
    </row>
    <row r="94" spans="2:6" x14ac:dyDescent="0.25">
      <c r="B94" t="s">
        <v>4004</v>
      </c>
      <c r="C94" t="s">
        <v>2</v>
      </c>
      <c r="D94" t="s">
        <v>1017</v>
      </c>
      <c r="F94" t="str">
        <f t="shared" si="12"/>
        <v>Электробритвы, машинки для стрижки волос и приспособления для удаления волос со встроенным электродвигателем:части</v>
      </c>
    </row>
    <row r="96" spans="2:6" x14ac:dyDescent="0.25">
      <c r="B96" t="s">
        <v>0</v>
      </c>
    </row>
    <row r="97" spans="2:6" x14ac:dyDescent="0.25">
      <c r="C97" t="s">
        <v>4005</v>
      </c>
    </row>
    <row r="98" spans="2:6" x14ac:dyDescent="0.25">
      <c r="B98" t="s">
        <v>4006</v>
      </c>
      <c r="C98" t="s">
        <v>2</v>
      </c>
      <c r="D98" t="s">
        <v>4007</v>
      </c>
      <c r="F98" t="str">
        <f>CONCATENATE($C$97,D98)</f>
        <v>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переменного тока) и прерыватели типа используемых вместе с такими двигателями:свечи зажигания</v>
      </c>
    </row>
    <row r="99" spans="2:6" x14ac:dyDescent="0.25">
      <c r="B99" t="s">
        <v>4008</v>
      </c>
      <c r="C99" t="s">
        <v>2</v>
      </c>
      <c r="D99" t="s">
        <v>4009</v>
      </c>
      <c r="F99" t="str">
        <f t="shared" ref="F99:F104" si="13">CONCATENATE($C$97,D99)</f>
        <v>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переменного тока) и прерыватели типа используемых вместе с такими двигателями:магнето разных типов; магнитные маховики</v>
      </c>
    </row>
    <row r="100" spans="2:6" x14ac:dyDescent="0.25">
      <c r="B100" t="s">
        <v>4010</v>
      </c>
      <c r="C100" t="s">
        <v>2</v>
      </c>
      <c r="D100" t="s">
        <v>4011</v>
      </c>
      <c r="F100" t="str">
        <f t="shared" si="13"/>
        <v>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переменного тока) и прерыватели типа используемых вместе с такими двигателями:распределители; катушки зажигания</v>
      </c>
    </row>
    <row r="101" spans="2:6" x14ac:dyDescent="0.25">
      <c r="B101" t="s">
        <v>4012</v>
      </c>
      <c r="C101" t="s">
        <v>2</v>
      </c>
      <c r="D101" t="s">
        <v>4013</v>
      </c>
      <c r="F101" t="str">
        <f t="shared" si="13"/>
        <v>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переменного тока) и прерыватели типа используемых вместе с такими двигателями:стартеры и стартер-генераторы</v>
      </c>
    </row>
    <row r="102" spans="2:6" x14ac:dyDescent="0.25">
      <c r="B102" t="s">
        <v>4014</v>
      </c>
      <c r="C102" t="s">
        <v>2</v>
      </c>
      <c r="D102" t="s">
        <v>4015</v>
      </c>
      <c r="F102" t="str">
        <f t="shared" si="13"/>
        <v>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переменного тока) и прерыватели типа используемых вместе с такими двигателями:генераторы прочие</v>
      </c>
    </row>
    <row r="103" spans="2:6" x14ac:dyDescent="0.25">
      <c r="B103" t="s">
        <v>4016</v>
      </c>
      <c r="C103" t="s">
        <v>2</v>
      </c>
      <c r="D103" t="s">
        <v>3207</v>
      </c>
      <c r="F103" t="str">
        <f t="shared" si="13"/>
        <v>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переменного тока) и прерыватели типа используемых вместе с такими двигателями:оборудование прочее</v>
      </c>
    </row>
    <row r="104" spans="2:6" x14ac:dyDescent="0.25">
      <c r="B104" t="s">
        <v>4017</v>
      </c>
      <c r="C104" t="s">
        <v>2</v>
      </c>
      <c r="D104" t="s">
        <v>1017</v>
      </c>
      <c r="F104" t="str">
        <f t="shared" si="13"/>
        <v>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переменного тока) и прерыватели типа используемых вместе с такими двигателями:части</v>
      </c>
    </row>
    <row r="106" spans="2:6" x14ac:dyDescent="0.25">
      <c r="C106" t="s">
        <v>4018</v>
      </c>
    </row>
    <row r="107" spans="2:6" x14ac:dyDescent="0.25">
      <c r="B107" t="s">
        <v>4019</v>
      </c>
      <c r="C107" t="s">
        <v>2</v>
      </c>
      <c r="D107" t="s">
        <v>4020</v>
      </c>
      <c r="F107" t="str">
        <f>CONCATENATE($C$106,D107)</f>
        <v>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средствах:приборы освещения или визуальной сигнализации, используемые на велосипедах</v>
      </c>
    </row>
    <row r="108" spans="2:6" x14ac:dyDescent="0.25">
      <c r="B108" t="s">
        <v>4021</v>
      </c>
      <c r="C108" t="s">
        <v>2</v>
      </c>
      <c r="D108" t="s">
        <v>4022</v>
      </c>
      <c r="F108" t="str">
        <f t="shared" ref="F108:F111" si="14">CONCATENATE($C$106,D108)</f>
        <v>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средствах:приборы освещения или визуальной сигнализации прочие</v>
      </c>
    </row>
    <row r="109" spans="2:6" x14ac:dyDescent="0.25">
      <c r="B109" t="s">
        <v>4023</v>
      </c>
      <c r="C109" t="s">
        <v>2</v>
      </c>
      <c r="D109" t="s">
        <v>4024</v>
      </c>
      <c r="F109" t="str">
        <f t="shared" si="14"/>
        <v>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средствах:приборы звуковой сигнализации</v>
      </c>
    </row>
    <row r="110" spans="2:6" x14ac:dyDescent="0.25">
      <c r="B110" t="s">
        <v>4025</v>
      </c>
      <c r="C110" t="s">
        <v>2</v>
      </c>
      <c r="D110" t="s">
        <v>4026</v>
      </c>
      <c r="F110" t="str">
        <f t="shared" si="14"/>
        <v>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средствах:стеклоочистители, антиобледенители и противозапотеватели</v>
      </c>
    </row>
    <row r="111" spans="2:6" x14ac:dyDescent="0.25">
      <c r="B111" t="s">
        <v>4027</v>
      </c>
      <c r="C111" t="s">
        <v>2</v>
      </c>
      <c r="D111" t="s">
        <v>1017</v>
      </c>
      <c r="F111" t="str">
        <f t="shared" si="14"/>
        <v>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средствах:части</v>
      </c>
    </row>
    <row r="113" spans="2:6" x14ac:dyDescent="0.25">
      <c r="C113" t="s">
        <v>4028</v>
      </c>
    </row>
    <row r="114" spans="2:6" x14ac:dyDescent="0.25">
      <c r="B114" t="s">
        <v>4029</v>
      </c>
      <c r="C114" t="s">
        <v>2</v>
      </c>
      <c r="D114" t="s">
        <v>4030</v>
      </c>
      <c r="F114" t="str">
        <f>CONCATENATE($C$113,D114)</f>
        <v>Фонари портативные электрические, работающие от собственного источника энергии (например, батарей сухих элементов, аккумуляторов, магнето), кроме осветительного оборудования товарной позиции 85.12:фонари</v>
      </c>
    </row>
    <row r="115" spans="2:6" x14ac:dyDescent="0.25">
      <c r="B115" t="s">
        <v>4031</v>
      </c>
      <c r="C115" t="s">
        <v>2</v>
      </c>
      <c r="D115" t="s">
        <v>1017</v>
      </c>
      <c r="F115" t="str">
        <f>CONCATENATE($C$113,D115)</f>
        <v>Фонари портативные электрические, работающие от собственного источника энергии (например, батарей сухих элементов, аккумуляторов, магнето), кроме осветительного оборудования товарной позиции 85.12:части</v>
      </c>
    </row>
    <row r="117" spans="2:6" x14ac:dyDescent="0.25">
      <c r="C117" t="s">
        <v>4032</v>
      </c>
    </row>
    <row r="118" spans="2:6" x14ac:dyDescent="0.25">
      <c r="B118" t="s">
        <v>4033</v>
      </c>
      <c r="C118" t="s">
        <v>2</v>
      </c>
      <c r="D118" t="s">
        <v>4034</v>
      </c>
      <c r="F118" t="str">
        <f>CONCATENATE($C$117,D118)</f>
        <v>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диэлектpических потерь:печи и камеры сопротивления</v>
      </c>
    </row>
    <row r="119" spans="2:6" x14ac:dyDescent="0.25">
      <c r="B119" t="s">
        <v>4035</v>
      </c>
      <c r="C119" t="s">
        <v>2</v>
      </c>
      <c r="D119" t="s">
        <v>4036</v>
      </c>
      <c r="F119" t="str">
        <f t="shared" ref="F119:F122" si="15">CONCATENATE($C$117,D119)</f>
        <v>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диэлектpических потерь:печи и камеры, действующие на основе явления индукции или диэлектpических потерь</v>
      </c>
    </row>
    <row r="120" spans="2:6" x14ac:dyDescent="0.25">
      <c r="B120" t="s">
        <v>4037</v>
      </c>
      <c r="C120" t="s">
        <v>2</v>
      </c>
      <c r="D120" t="s">
        <v>4038</v>
      </c>
      <c r="F120" t="str">
        <f t="shared" si="15"/>
        <v>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диэлектpических потерь:печи и камеры прочие</v>
      </c>
    </row>
    <row r="121" spans="2:6" x14ac:dyDescent="0.25">
      <c r="B121" t="s">
        <v>4039</v>
      </c>
      <c r="C121" t="s">
        <v>2</v>
      </c>
      <c r="D121" t="s">
        <v>4040</v>
      </c>
      <c r="F121" t="str">
        <f t="shared" si="15"/>
        <v>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диэлектpических потерь:оборудование для термической обработки материалов с помощью явления индукции или диэлектpических потерь пpочее</v>
      </c>
    </row>
    <row r="122" spans="2:6" x14ac:dyDescent="0.25">
      <c r="B122" t="s">
        <v>4041</v>
      </c>
      <c r="C122" t="s">
        <v>2</v>
      </c>
      <c r="D122" t="s">
        <v>1017</v>
      </c>
      <c r="F122" t="str">
        <f t="shared" si="15"/>
        <v>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диэлектpических потерь:части</v>
      </c>
    </row>
    <row r="124" spans="2:6" x14ac:dyDescent="0.25">
      <c r="B124" t="s">
        <v>0</v>
      </c>
    </row>
    <row r="125" spans="2:6" x14ac:dyDescent="0.25">
      <c r="C125" t="s">
        <v>4042</v>
      </c>
    </row>
    <row r="126" spans="2:6" x14ac:dyDescent="0.25">
      <c r="C126" t="s">
        <v>2</v>
      </c>
      <c r="D126" t="s">
        <v>4043</v>
      </c>
    </row>
    <row r="127" spans="2:6" x14ac:dyDescent="0.25">
      <c r="B127" t="s">
        <v>4044</v>
      </c>
      <c r="C127" t="s">
        <v>5</v>
      </c>
      <c r="D127" t="s">
        <v>4045</v>
      </c>
      <c r="F127" t="str">
        <f>CONCATENATE($C$125,$D$126,D127)</f>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высокотемпературной пайки или низкотемпературной пайки:паяльники и пистолеты паяльные для низкотемпературной пайки</v>
      </c>
    </row>
    <row r="128" spans="2:6" x14ac:dyDescent="0.25">
      <c r="B128" t="s">
        <v>4046</v>
      </c>
      <c r="C128" t="s">
        <v>5</v>
      </c>
      <c r="D128" t="s">
        <v>67</v>
      </c>
      <c r="F128" t="str">
        <f>CONCATENATE($C$125,$D$126,D128)</f>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высокотемпературной пайки или низкотемпературной пайки:прочие</v>
      </c>
    </row>
    <row r="129" spans="2:6" x14ac:dyDescent="0.25">
      <c r="C129" t="s">
        <v>2</v>
      </c>
      <c r="D129" t="s">
        <v>4047</v>
      </c>
    </row>
    <row r="130" spans="2:6" x14ac:dyDescent="0.25">
      <c r="B130" t="s">
        <v>4048</v>
      </c>
      <c r="C130" t="s">
        <v>5</v>
      </c>
      <c r="D130" t="s">
        <v>4049</v>
      </c>
      <c r="F130" t="str">
        <f>CONCATENATE($C$125,$D$129,D130)</f>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сварки металлов сопротивлением:автоматические или полуавтоматические</v>
      </c>
    </row>
    <row r="131" spans="2:6" x14ac:dyDescent="0.25">
      <c r="B131" t="s">
        <v>4050</v>
      </c>
      <c r="C131" t="s">
        <v>5</v>
      </c>
      <c r="D131" t="s">
        <v>67</v>
      </c>
      <c r="F131" t="str">
        <f>CONCATENATE($C$125,$D$129,D131)</f>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сварки металлов сопротивлением:прочие</v>
      </c>
    </row>
    <row r="132" spans="2:6" x14ac:dyDescent="0.25">
      <c r="C132" t="s">
        <v>2</v>
      </c>
      <c r="D132" t="s">
        <v>4051</v>
      </c>
    </row>
    <row r="133" spans="2:6" x14ac:dyDescent="0.25">
      <c r="B133" t="s">
        <v>4052</v>
      </c>
      <c r="C133" t="s">
        <v>5</v>
      </c>
      <c r="D133" t="s">
        <v>4049</v>
      </c>
      <c r="F133" t="str">
        <f>CONCATENATE($C$125,$D$132,D133)</f>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дуговой (включая плазменно-дуговую) сварки металлов:автоматические или полуавтоматические</v>
      </c>
    </row>
    <row r="134" spans="2:6" x14ac:dyDescent="0.25">
      <c r="B134" t="s">
        <v>4053</v>
      </c>
      <c r="C134" t="s">
        <v>5</v>
      </c>
      <c r="D134" t="s">
        <v>67</v>
      </c>
      <c r="F134" t="str">
        <f t="shared" ref="F134" si="16">CONCATENATE($C$125,$D$132,D134)</f>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дуговой (включая плазменно-дуговую) сварки металлов:прочие</v>
      </c>
    </row>
    <row r="135" spans="2:6" x14ac:dyDescent="0.25">
      <c r="B135" t="s">
        <v>4054</v>
      </c>
      <c r="C135" t="s">
        <v>2</v>
      </c>
      <c r="D135" t="s">
        <v>4055</v>
      </c>
      <c r="F135" t="str">
        <f>CONCATENATE($C$125,D135)</f>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прочие</v>
      </c>
    </row>
    <row r="136" spans="2:6" x14ac:dyDescent="0.25">
      <c r="B136" t="s">
        <v>4056</v>
      </c>
      <c r="C136" t="s">
        <v>2</v>
      </c>
      <c r="D136" t="s">
        <v>1017</v>
      </c>
      <c r="F136" t="str">
        <f>CONCATENATE($C$125,D136)</f>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металлокерамики:части</v>
      </c>
    </row>
    <row r="138" spans="2:6" x14ac:dyDescent="0.25">
      <c r="C138" t="s">
        <v>4057</v>
      </c>
    </row>
    <row r="139" spans="2:6" x14ac:dyDescent="0.25">
      <c r="B139" t="s">
        <v>4058</v>
      </c>
      <c r="C139" t="s">
        <v>2</v>
      </c>
      <c r="D139" t="s">
        <v>4059</v>
      </c>
      <c r="F139" t="str">
        <f>CONCATENATE($C$138,D139)</f>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85.45:электрические водонагреватели безынерционные или аккумулирующие и электронагреватели погружные</v>
      </c>
    </row>
    <row r="140" spans="2:6" x14ac:dyDescent="0.25">
      <c r="C140" t="s">
        <v>2</v>
      </c>
      <c r="D140" t="s">
        <v>4060</v>
      </c>
    </row>
    <row r="141" spans="2:6" x14ac:dyDescent="0.25">
      <c r="B141" t="s">
        <v>4061</v>
      </c>
      <c r="C141" t="s">
        <v>5</v>
      </c>
      <c r="D141" t="s">
        <v>4062</v>
      </c>
      <c r="F141" t="str">
        <f>CONCATENATE($C$138,$D$140,D141)</f>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85.45:электрооборудование обогрева пространства и обогрева грунта:радиаторы теплоаккумулирующие</v>
      </c>
    </row>
    <row r="142" spans="2:6" x14ac:dyDescent="0.25">
      <c r="B142" t="s">
        <v>4063</v>
      </c>
      <c r="C142" t="s">
        <v>5</v>
      </c>
      <c r="D142" t="s">
        <v>67</v>
      </c>
      <c r="F142" t="str">
        <f>CONCATENATE($C$138,$D$140,D142)</f>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85.45:электрооборудование обогрева пространства и обогрева грунта:прочие</v>
      </c>
    </row>
    <row r="143" spans="2:6" x14ac:dyDescent="0.25">
      <c r="C143" t="s">
        <v>2</v>
      </c>
      <c r="D143" t="s">
        <v>4064</v>
      </c>
    </row>
    <row r="144" spans="2:6" x14ac:dyDescent="0.25">
      <c r="B144" t="s">
        <v>4065</v>
      </c>
      <c r="C144" t="s">
        <v>5</v>
      </c>
      <c r="D144" t="s">
        <v>4066</v>
      </c>
      <c r="F144" t="str">
        <f>CONCATENATE($C$138,$D$143,D144)</f>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85.45:аппараты электротермические для ухода за волосами или для сушки рук:сушилки для волос</v>
      </c>
    </row>
    <row r="145" spans="2:6" x14ac:dyDescent="0.25">
      <c r="B145" t="s">
        <v>4067</v>
      </c>
      <c r="C145" t="s">
        <v>5</v>
      </c>
      <c r="D145" t="s">
        <v>4068</v>
      </c>
      <c r="F145" t="str">
        <f t="shared" ref="F145:F146" si="17">CONCATENATE($C$138,$D$143,D145)</f>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85.45:аппараты электротермические для ухода за волосами или для сушки рук:аппараты для ухода за волосами прочие</v>
      </c>
    </row>
    <row r="146" spans="2:6" x14ac:dyDescent="0.25">
      <c r="B146" t="s">
        <v>4069</v>
      </c>
      <c r="C146" t="s">
        <v>5</v>
      </c>
      <c r="D146" t="s">
        <v>4070</v>
      </c>
      <c r="F146" t="str">
        <f t="shared" si="17"/>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85.45:аппараты электротермические для ухода за волосами или для сушки рук:аппараты для сушки рук</v>
      </c>
    </row>
    <row r="147" spans="2:6" x14ac:dyDescent="0.25">
      <c r="B147" t="s">
        <v>4071</v>
      </c>
      <c r="C147" t="s">
        <v>2</v>
      </c>
      <c r="D147" t="s">
        <v>4072</v>
      </c>
      <c r="F147" t="str">
        <f>CONCATENATE($C$138,D147)</f>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85.45:электроутюги</v>
      </c>
    </row>
    <row r="148" spans="2:6" x14ac:dyDescent="0.25">
      <c r="B148" t="s">
        <v>4073</v>
      </c>
      <c r="C148" t="s">
        <v>2</v>
      </c>
      <c r="D148" t="s">
        <v>4074</v>
      </c>
      <c r="F148" t="str">
        <f t="shared" ref="F148:F149" si="18">CONCATENATE($C$138,D148)</f>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85.45:печи микроволновые</v>
      </c>
    </row>
    <row r="149" spans="2:6" x14ac:dyDescent="0.25">
      <c r="B149" t="s">
        <v>4075</v>
      </c>
      <c r="C149" t="s">
        <v>2</v>
      </c>
      <c r="D149" t="s">
        <v>4076</v>
      </c>
      <c r="F149" t="str">
        <f t="shared" si="18"/>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85.45:печи прочие; электроплиты, электроплитки, варочные электрокотлы; грили и ростеры</v>
      </c>
    </row>
    <row r="150" spans="2:6" x14ac:dyDescent="0.25">
      <c r="C150" t="s">
        <v>2</v>
      </c>
      <c r="D150" t="s">
        <v>4077</v>
      </c>
    </row>
    <row r="151" spans="2:6" x14ac:dyDescent="0.25">
      <c r="B151" t="s">
        <v>4078</v>
      </c>
      <c r="C151" t="s">
        <v>5</v>
      </c>
      <c r="D151" t="s">
        <v>4079</v>
      </c>
      <c r="F151" t="str">
        <f>CONCATENATE($C$138,$D$150,D151)</f>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85.45:приборы электронагревательные прочие:для приготовления кофе или чая</v>
      </c>
    </row>
    <row r="152" spans="2:6" x14ac:dyDescent="0.25">
      <c r="B152" t="s">
        <v>4080</v>
      </c>
      <c r="C152" t="s">
        <v>5</v>
      </c>
      <c r="D152" t="s">
        <v>4081</v>
      </c>
      <c r="F152" t="str">
        <f t="shared" ref="F152:F153" si="19">CONCATENATE($C$138,$D$150,D152)</f>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85.45:приборы электронагревательные прочие:тостеры</v>
      </c>
    </row>
    <row r="153" spans="2:6" x14ac:dyDescent="0.25">
      <c r="B153" t="s">
        <v>4082</v>
      </c>
      <c r="C153" t="s">
        <v>5</v>
      </c>
      <c r="D153" t="s">
        <v>67</v>
      </c>
      <c r="F153" t="str">
        <f t="shared" si="19"/>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85.45:приборы электронагревательные прочие:прочие</v>
      </c>
    </row>
    <row r="154" spans="2:6" x14ac:dyDescent="0.25">
      <c r="B154" t="s">
        <v>4083</v>
      </c>
      <c r="C154" t="s">
        <v>2</v>
      </c>
      <c r="D154" t="s">
        <v>4084</v>
      </c>
      <c r="F154" t="str">
        <f>CONCATENATE($C$138,D154)</f>
        <v xml:space="preserve">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85.45:электрические нагревательные сопротивления </v>
      </c>
    </row>
    <row r="155" spans="2:6" x14ac:dyDescent="0.25">
      <c r="B155" t="s">
        <v>4085</v>
      </c>
      <c r="C155" t="s">
        <v>2</v>
      </c>
      <c r="D155" t="s">
        <v>1017</v>
      </c>
      <c r="F155" t="str">
        <f>CONCATENATE($C$138,D155)</f>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85.45:части</v>
      </c>
    </row>
    <row r="157" spans="2:6" x14ac:dyDescent="0.25">
      <c r="C157" t="s">
        <v>4086</v>
      </c>
    </row>
    <row r="158" spans="2:6" x14ac:dyDescent="0.25">
      <c r="C158" t="s">
        <v>2</v>
      </c>
      <c r="D158" t="s">
        <v>4087</v>
      </c>
    </row>
    <row r="159" spans="2:6" x14ac:dyDescent="0.25">
      <c r="B159" t="s">
        <v>4088</v>
      </c>
      <c r="C159" t="s">
        <v>5</v>
      </c>
      <c r="D159" t="s">
        <v>4089</v>
      </c>
      <c r="F159" t="str">
        <f>CONCATENATE($C$157,$D$158,D159)</f>
        <v>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85.28:телефонные аппараты, включая телефонные аппараты для сотовых сетей связи или других беспроводных сетей связи:телефонные аппараты для проводной связи с беспроводной трубкой</v>
      </c>
    </row>
    <row r="160" spans="2:6" x14ac:dyDescent="0.25">
      <c r="B160" t="s">
        <v>4090</v>
      </c>
      <c r="C160" t="s">
        <v>5</v>
      </c>
      <c r="D160" t="s">
        <v>4091</v>
      </c>
      <c r="F160" t="str">
        <f t="shared" ref="F160:F161" si="20">CONCATENATE($C$157,$D$158,D160)</f>
        <v>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85.28:телефонные аппараты, включая телефонные аппараты для сотовых сетей связи или других беспроводных сетей связи:телефонные аппараты для сотовых сетей связи или других беспроводных сетей связи</v>
      </c>
    </row>
    <row r="161" spans="2:6" x14ac:dyDescent="0.25">
      <c r="B161" t="s">
        <v>4092</v>
      </c>
      <c r="C161" t="s">
        <v>5</v>
      </c>
      <c r="D161" t="s">
        <v>67</v>
      </c>
      <c r="F161" t="str">
        <f t="shared" si="20"/>
        <v>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85.28:телефонные аппараты, включая телефонные аппараты для сотовых сетей связи или других беспроводных сетей связи:прочие</v>
      </c>
    </row>
    <row r="162" spans="2:6" x14ac:dyDescent="0.25">
      <c r="C162" t="s">
        <v>2</v>
      </c>
      <c r="D162" t="s">
        <v>4093</v>
      </c>
    </row>
    <row r="163" spans="2:6" x14ac:dyDescent="0.25">
      <c r="B163" t="s">
        <v>4094</v>
      </c>
      <c r="C163" t="s">
        <v>5</v>
      </c>
      <c r="D163" t="s">
        <v>4095</v>
      </c>
      <c r="F163" t="str">
        <f>CONCATENATE($C$157,$D$162,D163)</f>
        <v>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прочая:базовые станции</v>
      </c>
    </row>
    <row r="164" spans="2:6" x14ac:dyDescent="0.25">
      <c r="B164" t="s">
        <v>4096</v>
      </c>
      <c r="C164" t="s">
        <v>5</v>
      </c>
      <c r="D164" t="s">
        <v>4097</v>
      </c>
      <c r="F164" t="str">
        <f t="shared" ref="F164:F165" si="21">CONCATENATE($C$157,$D$162,D164)</f>
        <v>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прочая:машины для приема, преобразования и передачи или восстановления голоса, изображений или других данных, включая коммутационные устройства и маршрутизаторы</v>
      </c>
    </row>
    <row r="165" spans="2:6" x14ac:dyDescent="0.25">
      <c r="B165" t="s">
        <v>4098</v>
      </c>
      <c r="C165" t="s">
        <v>5</v>
      </c>
      <c r="D165" t="s">
        <v>67</v>
      </c>
      <c r="F165" t="str">
        <f t="shared" si="21"/>
        <v>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прочая:прочие</v>
      </c>
    </row>
    <row r="166" spans="2:6" x14ac:dyDescent="0.25">
      <c r="B166" t="s">
        <v>4099</v>
      </c>
      <c r="C166" t="s">
        <v>2</v>
      </c>
      <c r="D166" t="s">
        <v>1017</v>
      </c>
      <c r="F166" t="str">
        <f>CONCATENATE($C$157,D166)</f>
        <v>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85.28:части</v>
      </c>
    </row>
    <row r="168" spans="2:6" x14ac:dyDescent="0.25">
      <c r="C168" t="s">
        <v>4100</v>
      </c>
    </row>
    <row r="169" spans="2:6" x14ac:dyDescent="0.25">
      <c r="B169" t="s">
        <v>4101</v>
      </c>
      <c r="C169" t="s">
        <v>2</v>
      </c>
      <c r="D169" t="s">
        <v>4102</v>
      </c>
      <c r="F169" t="str">
        <f>CONCATENATE($C$168,D169)</f>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комплекты:микрофоны и подставки для них</v>
      </c>
    </row>
    <row r="170" spans="2:6" x14ac:dyDescent="0.25">
      <c r="C170" t="s">
        <v>2</v>
      </c>
      <c r="D170" t="s">
        <v>4103</v>
      </c>
    </row>
    <row r="171" spans="2:6" x14ac:dyDescent="0.25">
      <c r="B171" t="s">
        <v>4104</v>
      </c>
      <c r="C171" t="s">
        <v>5</v>
      </c>
      <c r="D171" t="s">
        <v>4105</v>
      </c>
      <c r="F171" t="str">
        <f>CONCATENATE($C$168,$D$170,D171)</f>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комплекты:громкоговорители, смонтированные или не смонтированные в корпусах:громкоговорители одиночные, смонтированные в корпусах</v>
      </c>
    </row>
    <row r="172" spans="2:6" x14ac:dyDescent="0.25">
      <c r="B172" t="s">
        <v>4106</v>
      </c>
      <c r="C172" t="s">
        <v>5</v>
      </c>
      <c r="D172" t="s">
        <v>4107</v>
      </c>
      <c r="F172" t="str">
        <f t="shared" ref="F172:F173" si="22">CONCATENATE($C$168,$D$170,D172)</f>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комплекты:громкоговорители, смонтированные или не смонтированные в корпусах:комплекты громкоговорителей, смонтированных в одном корпусе</v>
      </c>
    </row>
    <row r="173" spans="2:6" x14ac:dyDescent="0.25">
      <c r="B173" t="s">
        <v>4108</v>
      </c>
      <c r="C173" t="s">
        <v>5</v>
      </c>
      <c r="D173" t="s">
        <v>67</v>
      </c>
      <c r="F173" t="str">
        <f t="shared" si="22"/>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комплекты:громкоговорители, смонтированные или не смонтированные в корпусах:прочие</v>
      </c>
    </row>
    <row r="174" spans="2:6" x14ac:dyDescent="0.25">
      <c r="B174" t="s">
        <v>4109</v>
      </c>
      <c r="C174" t="s">
        <v>2</v>
      </c>
      <c r="D174" t="s">
        <v>4110</v>
      </c>
      <c r="F174" t="str">
        <f>CONCATENATE($C$168,D174)</f>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комплекты:наушники и телефоны головные, объединенные или не объединенные с микрофоном, и комплекты, состоящие из микрофона и одного или более громкоговорителей</v>
      </c>
    </row>
    <row r="175" spans="2:6" x14ac:dyDescent="0.25">
      <c r="B175" t="s">
        <v>4111</v>
      </c>
      <c r="C175" t="s">
        <v>2</v>
      </c>
      <c r="D175" t="s">
        <v>4112</v>
      </c>
      <c r="F175" t="str">
        <f t="shared" ref="F175:F177" si="23">CONCATENATE($C$168,D175)</f>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комплекты:электрические усилители звуковой частоты</v>
      </c>
    </row>
    <row r="176" spans="2:6" x14ac:dyDescent="0.25">
      <c r="B176" t="s">
        <v>4113</v>
      </c>
      <c r="C176" t="s">
        <v>2</v>
      </c>
      <c r="D176" t="s">
        <v>4114</v>
      </c>
      <c r="F176" t="str">
        <f t="shared" si="23"/>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комплекты:электрические звукоусилительные комплекты</v>
      </c>
    </row>
    <row r="177" spans="2:6" x14ac:dyDescent="0.25">
      <c r="B177" t="s">
        <v>4115</v>
      </c>
      <c r="C177" t="s">
        <v>2</v>
      </c>
      <c r="D177" t="s">
        <v>1017</v>
      </c>
      <c r="F177" t="str">
        <f t="shared" si="23"/>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комплекты:части</v>
      </c>
    </row>
    <row r="179" spans="2:6" x14ac:dyDescent="0.25">
      <c r="C179" t="s">
        <v>4116</v>
      </c>
    </row>
    <row r="180" spans="2:6" x14ac:dyDescent="0.25">
      <c r="B180" t="s">
        <v>4117</v>
      </c>
      <c r="C180" t="s">
        <v>2</v>
      </c>
      <c r="D180" t="s">
        <v>4118</v>
      </c>
      <c r="F180" t="str">
        <f>CONCATENATE($C$179,D180)</f>
        <v>Аппаратура звукозаписывающая или звуковоспроизводящая:аппаратура, приводимая в действие монетами, банкнотами, банковскими карточками, жетонами или другими средствами оплаты</v>
      </c>
    </row>
    <row r="181" spans="2:6" x14ac:dyDescent="0.25">
      <c r="B181" t="s">
        <v>4119</v>
      </c>
      <c r="C181" t="s">
        <v>2</v>
      </c>
      <c r="D181" t="s">
        <v>4120</v>
      </c>
      <c r="F181" t="str">
        <f t="shared" ref="F181:F182" si="24">CONCATENATE($C$179,D181)</f>
        <v>Аппаратура звукозаписывающая или звуковоспроизводящая:устройства электропроигрывающие (деки)</v>
      </c>
    </row>
    <row r="182" spans="2:6" x14ac:dyDescent="0.25">
      <c r="B182" t="s">
        <v>4121</v>
      </c>
      <c r="C182" t="s">
        <v>2</v>
      </c>
      <c r="D182" t="s">
        <v>4122</v>
      </c>
      <c r="F182" t="str">
        <f t="shared" si="24"/>
        <v>Аппаратура звукозаписывающая или звуковоспроизводящая:автоответчики телефонные</v>
      </c>
    </row>
    <row r="183" spans="2:6" x14ac:dyDescent="0.25">
      <c r="C183" t="s">
        <v>2</v>
      </c>
      <c r="D183" t="s">
        <v>4123</v>
      </c>
    </row>
    <row r="184" spans="2:6" x14ac:dyDescent="0.25">
      <c r="B184" t="s">
        <v>4124</v>
      </c>
      <c r="C184" t="s">
        <v>5</v>
      </c>
      <c r="D184" t="s">
        <v>4125</v>
      </c>
      <c r="F184" t="str">
        <f>CONCATENATE($C$179,$D$183,D184)</f>
        <v>Аппаратура звукозаписывающая или звуковоспроизводящая:аппаратура прочая:использующая магнитные, оптические или полупроводниковые носители</v>
      </c>
    </row>
    <row r="185" spans="2:6" x14ac:dyDescent="0.25">
      <c r="B185" t="s">
        <v>4126</v>
      </c>
      <c r="C185" t="s">
        <v>5</v>
      </c>
      <c r="D185" t="s">
        <v>8</v>
      </c>
      <c r="F185" t="str">
        <f>CONCATENATE($C$179,$D$183,D185)</f>
        <v>Аппаратура звукозаписывающая или звуковоспроизводящая:аппаратура прочая:прочая</v>
      </c>
    </row>
    <row r="189" spans="2:6" x14ac:dyDescent="0.25">
      <c r="C189" t="s">
        <v>4127</v>
      </c>
    </row>
    <row r="190" spans="2:6" x14ac:dyDescent="0.25">
      <c r="B190" t="s">
        <v>4128</v>
      </c>
      <c r="C190" t="s">
        <v>2</v>
      </c>
      <c r="D190" t="s">
        <v>4129</v>
      </c>
      <c r="F190" t="str">
        <f>CONCATENATE($C$189,D190)</f>
        <v>Аппаратура видеозаписывающая или видеовоспроизводящая, совмещенная или не совмещенная с видеотюнером:на магнитной ленте</v>
      </c>
    </row>
    <row r="191" spans="2:6" x14ac:dyDescent="0.25">
      <c r="B191" t="s">
        <v>4130</v>
      </c>
      <c r="C191" t="s">
        <v>2</v>
      </c>
      <c r="D191" t="s">
        <v>8</v>
      </c>
      <c r="F191" t="str">
        <f>CONCATENATE($C$189,D191)</f>
        <v>Аппаратура видеозаписывающая или видеовоспроизводящая, совмещенная или не совмещенная с видеотюнером:прочая</v>
      </c>
    </row>
    <row r="193" spans="2:6" x14ac:dyDescent="0.25">
      <c r="C193" t="s">
        <v>4131</v>
      </c>
    </row>
    <row r="194" spans="2:6" x14ac:dyDescent="0.25">
      <c r="B194" t="s">
        <v>4132</v>
      </c>
      <c r="C194" t="s">
        <v>2</v>
      </c>
      <c r="D194" t="s">
        <v>4133</v>
      </c>
      <c r="F194" t="str">
        <f>CONCATENATE($C$193,D194)</f>
        <v>Части и принадлежности, пригодные к использованию исключительно или в основном с аппаратурой товарной позиции 85.19 или 85.21:звукосниматели</v>
      </c>
    </row>
    <row r="195" spans="2:6" x14ac:dyDescent="0.25">
      <c r="B195" t="s">
        <v>4134</v>
      </c>
      <c r="C195" t="s">
        <v>2</v>
      </c>
      <c r="D195" t="s">
        <v>67</v>
      </c>
      <c r="F195" t="str">
        <f>CONCATENATE($C$193,D195)</f>
        <v>Части и принадлежности, пригодные к использованию исключительно или в основном с аппаратурой товарной позиции 85.19 или 85.21:прочие</v>
      </c>
    </row>
    <row r="197" spans="2:6" x14ac:dyDescent="0.25">
      <c r="C197" t="s">
        <v>4135</v>
      </c>
    </row>
    <row r="198" spans="2:6" x14ac:dyDescent="0.25">
      <c r="C198" t="s">
        <v>2</v>
      </c>
      <c r="D198" t="s">
        <v>4136</v>
      </c>
    </row>
    <row r="199" spans="2:6" x14ac:dyDescent="0.25">
      <c r="B199" t="s">
        <v>4137</v>
      </c>
      <c r="C199" t="s">
        <v>5</v>
      </c>
      <c r="D199" t="s">
        <v>4138</v>
      </c>
      <c r="F199" t="str">
        <f>CONCATENATE($C$197,$D$198,D199)</f>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37:магнитные носители:карточки, содержащие магнитную полоску</v>
      </c>
    </row>
    <row r="200" spans="2:6" x14ac:dyDescent="0.25">
      <c r="B200" t="s">
        <v>4139</v>
      </c>
      <c r="C200" t="s">
        <v>5</v>
      </c>
      <c r="D200" t="s">
        <v>67</v>
      </c>
      <c r="F200" t="str">
        <f>CONCATENATE($C$197,$D$198,D200)</f>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37:магнитные носители:прочие</v>
      </c>
    </row>
    <row r="201" spans="2:6" x14ac:dyDescent="0.25">
      <c r="C201" t="s">
        <v>2</v>
      </c>
      <c r="D201" t="s">
        <v>4140</v>
      </c>
    </row>
    <row r="202" spans="2:6" x14ac:dyDescent="0.25">
      <c r="B202" t="s">
        <v>4141</v>
      </c>
      <c r="C202" t="s">
        <v>5</v>
      </c>
      <c r="D202" t="s">
        <v>4142</v>
      </c>
      <c r="F202" t="str">
        <f>CONCATENATE($C$197,$D$201,D202)</f>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37:оптические носители:незаписанные</v>
      </c>
    </row>
    <row r="203" spans="2:6" x14ac:dyDescent="0.25">
      <c r="B203" t="s">
        <v>4143</v>
      </c>
      <c r="C203" t="s">
        <v>5</v>
      </c>
      <c r="D203" t="s">
        <v>67</v>
      </c>
      <c r="F203" t="str">
        <f>CONCATENATE($C$197,$D$201,D203)</f>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37:оптические носители:прочие</v>
      </c>
    </row>
    <row r="204" spans="2:6" x14ac:dyDescent="0.25">
      <c r="C204" t="s">
        <v>2</v>
      </c>
      <c r="D204" t="s">
        <v>4144</v>
      </c>
    </row>
    <row r="205" spans="2:6" x14ac:dyDescent="0.25">
      <c r="B205" t="s">
        <v>4145</v>
      </c>
      <c r="C205" t="s">
        <v>5</v>
      </c>
      <c r="D205" t="s">
        <v>4146</v>
      </c>
      <c r="F205" t="str">
        <f>CONCATENATE($C$197,$D$204,D205)</f>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37:полупроводниковые носители:твердотельные энергонезависимые устройства хранения данных</v>
      </c>
    </row>
    <row r="206" spans="2:6" x14ac:dyDescent="0.25">
      <c r="B206" t="s">
        <v>4147</v>
      </c>
      <c r="C206" t="s">
        <v>5</v>
      </c>
      <c r="D206" t="s">
        <v>4148</v>
      </c>
      <c r="F206" t="str">
        <f t="shared" ref="F206:F207" si="25">CONCATENATE($C$197,$D$204,D206)</f>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37:полупроводниковые носители:интеллектуальные карточки</v>
      </c>
    </row>
    <row r="207" spans="2:6" x14ac:dyDescent="0.25">
      <c r="B207" t="s">
        <v>4149</v>
      </c>
      <c r="C207" t="s">
        <v>5</v>
      </c>
      <c r="D207" t="s">
        <v>67</v>
      </c>
      <c r="F207" t="str">
        <f t="shared" si="25"/>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37:полупроводниковые носители:прочие</v>
      </c>
    </row>
    <row r="208" spans="2:6" x14ac:dyDescent="0.25">
      <c r="B208" t="s">
        <v>4150</v>
      </c>
      <c r="C208" t="s">
        <v>2</v>
      </c>
      <c r="D208" t="s">
        <v>67</v>
      </c>
      <c r="F208" t="str">
        <f>CONCATENATE($C$197,D208)</f>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37:прочие</v>
      </c>
    </row>
    <row r="212" spans="2:6" x14ac:dyDescent="0.25">
      <c r="C212" t="s">
        <v>4151</v>
      </c>
    </row>
    <row r="213" spans="2:6" x14ac:dyDescent="0.25">
      <c r="B213" t="s">
        <v>4152</v>
      </c>
      <c r="C213" t="s">
        <v>2</v>
      </c>
      <c r="D213" t="s">
        <v>4153</v>
      </c>
      <c r="F213" t="str">
        <f>CONCATENATE($C$212,D213)</f>
        <v>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видеокамеры:аппаратура передающая</v>
      </c>
    </row>
    <row r="214" spans="2:6" x14ac:dyDescent="0.25">
      <c r="B214" t="s">
        <v>4154</v>
      </c>
      <c r="C214" t="s">
        <v>2</v>
      </c>
      <c r="D214" t="s">
        <v>4155</v>
      </c>
      <c r="F214" t="str">
        <f t="shared" ref="F214:F215" si="26">CONCATENATE($C$212,D214)</f>
        <v>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видеокамеры:аппаратура передающая, включающая в свой состав приемную аппаратуру</v>
      </c>
    </row>
    <row r="215" spans="2:6" x14ac:dyDescent="0.25">
      <c r="B215" t="s">
        <v>4156</v>
      </c>
      <c r="C215" t="s">
        <v>2</v>
      </c>
      <c r="D215" t="s">
        <v>4157</v>
      </c>
      <c r="F215" t="str">
        <f t="shared" si="26"/>
        <v>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видеокамеры:телевизионные камеры, цифровые камеры и записывающие видеокамеры</v>
      </c>
    </row>
    <row r="217" spans="2:6" x14ac:dyDescent="0.25">
      <c r="B217" t="s">
        <v>0</v>
      </c>
    </row>
    <row r="218" spans="2:6" x14ac:dyDescent="0.25">
      <c r="C218" t="s">
        <v>4158</v>
      </c>
    </row>
    <row r="219" spans="2:6" x14ac:dyDescent="0.25">
      <c r="B219" t="s">
        <v>4159</v>
      </c>
      <c r="C219" t="s">
        <v>2</v>
      </c>
      <c r="D219" t="s">
        <v>4160</v>
      </c>
      <c r="F219" t="str">
        <f>CONCATENATE($C$218,D219)</f>
        <v>Аппаратура радиолокационная, радионавигационная и радиоаппаратура дистанционного управления:аппаратура радиолокационная</v>
      </c>
    </row>
    <row r="220" spans="2:6" x14ac:dyDescent="0.25">
      <c r="C220" t="s">
        <v>2</v>
      </c>
      <c r="D220" t="s">
        <v>1977</v>
      </c>
    </row>
    <row r="221" spans="2:6" x14ac:dyDescent="0.25">
      <c r="B221" t="s">
        <v>4161</v>
      </c>
      <c r="C221" t="s">
        <v>5</v>
      </c>
      <c r="D221" t="s">
        <v>4162</v>
      </c>
      <c r="F221" t="str">
        <f>CONCATENATE($C$218,$D$220,D221)</f>
        <v>Аппаратура радиолокационная, радионавигационная и радиоаппаратура дистанционного управления:прочая:аппаратура радионавигационная</v>
      </c>
    </row>
    <row r="222" spans="2:6" x14ac:dyDescent="0.25">
      <c r="B222" t="s">
        <v>4163</v>
      </c>
      <c r="C222" t="s">
        <v>5</v>
      </c>
      <c r="D222" t="s">
        <v>4164</v>
      </c>
      <c r="F222" t="str">
        <f>CONCATENATE($C$218,$D$220,D222)</f>
        <v>Аппаратура радиолокационная, радионавигационная и радиоаппаратура дистанционного управления:прочая:радиоаппаратура дистанционного управления</v>
      </c>
    </row>
    <row r="224" spans="2:6" x14ac:dyDescent="0.25">
      <c r="C224" t="s">
        <v>4165</v>
      </c>
    </row>
    <row r="225" spans="2:6" x14ac:dyDescent="0.25">
      <c r="C225" t="s">
        <v>2</v>
      </c>
      <c r="D225" t="s">
        <v>4166</v>
      </c>
    </row>
    <row r="226" spans="2:6" x14ac:dyDescent="0.25">
      <c r="B226" t="s">
        <v>4167</v>
      </c>
      <c r="C226" t="s">
        <v>5</v>
      </c>
      <c r="D226" t="s">
        <v>4168</v>
      </c>
      <c r="F226" t="str">
        <f>CONCATENATE($C$224,$D$225,D226)</f>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часами:широковещательные радиоприемники, способные работать без внешнего источника питания:карманные кассетные плейеры с радиоприемником</v>
      </c>
    </row>
    <row r="227" spans="2:6" x14ac:dyDescent="0.25">
      <c r="B227" t="s">
        <v>4169</v>
      </c>
      <c r="C227" t="s">
        <v>5</v>
      </c>
      <c r="D227" t="s">
        <v>4170</v>
      </c>
      <c r="F227" t="str">
        <f t="shared" ref="F227:F228" si="27">CONCATENATE($C$224,$D$225,D227)</f>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часами:широковещательные радиоприемники, способные работать без внешнего источника питания:аппаратура, совмещенная со звукозаписывающей или звуковоспроизводящей аппаратурой, прочая</v>
      </c>
    </row>
    <row r="228" spans="2:6" x14ac:dyDescent="0.25">
      <c r="B228" t="s">
        <v>4171</v>
      </c>
      <c r="C228" t="s">
        <v>5</v>
      </c>
      <c r="D228" t="s">
        <v>67</v>
      </c>
      <c r="F228" t="str">
        <f t="shared" si="27"/>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часами:широковещательные радиоприемники, способные работать без внешнего источника питания:прочие</v>
      </c>
    </row>
    <row r="229" spans="2:6" x14ac:dyDescent="0.25">
      <c r="C229" t="s">
        <v>2</v>
      </c>
      <c r="D229" t="s">
        <v>4172</v>
      </c>
    </row>
    <row r="230" spans="2:6" x14ac:dyDescent="0.25">
      <c r="B230" t="s">
        <v>4173</v>
      </c>
      <c r="C230" t="s">
        <v>5</v>
      </c>
      <c r="D230" t="s">
        <v>4174</v>
      </c>
      <c r="F230" t="str">
        <f>CONCATENATE($C$224,$D$229,D230)</f>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часами:широковещательные радиоприемники, не способные работать без внешнего источника питания, используемые в моторных транспортных средствах:совмещенные со звукозаписывающей или звуковоспроизводящей аппаратурой</v>
      </c>
    </row>
    <row r="231" spans="2:6" x14ac:dyDescent="0.25">
      <c r="B231" t="s">
        <v>4175</v>
      </c>
      <c r="C231" t="s">
        <v>5</v>
      </c>
      <c r="D231" t="s">
        <v>67</v>
      </c>
      <c r="F231" t="str">
        <f>CONCATENATE($C$224,$D$229,D231)</f>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часами:широковещательные радиоприемники, не способные работать без внешнего источника питания, используемые в моторных транспортных средствах:прочие</v>
      </c>
    </row>
    <row r="232" spans="2:6" x14ac:dyDescent="0.25">
      <c r="C232" t="s">
        <v>2</v>
      </c>
      <c r="D232" t="s">
        <v>4176</v>
      </c>
    </row>
    <row r="233" spans="2:6" x14ac:dyDescent="0.25">
      <c r="B233" t="s">
        <v>4177</v>
      </c>
      <c r="C233" t="s">
        <v>5</v>
      </c>
      <c r="D233" t="s">
        <v>4178</v>
      </c>
      <c r="F233" t="str">
        <f>CONCATENATE($C$224,$D$232,D233)</f>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прочая:совмещенная со звукозаписывающей или звуковоспроизводящей аппаратурой</v>
      </c>
    </row>
    <row r="234" spans="2:6" x14ac:dyDescent="0.25">
      <c r="B234" t="s">
        <v>4179</v>
      </c>
      <c r="C234" t="s">
        <v>5</v>
      </c>
      <c r="D234" t="s">
        <v>4180</v>
      </c>
      <c r="F234" t="str">
        <f t="shared" ref="F234:F235" si="28">CONCATENATE($C$224,$D$232,D234)</f>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прочая:не совмещенная со звукозаписывающей или звуковоспроизводящей аппаратурой, но совмещенная с часами</v>
      </c>
    </row>
    <row r="235" spans="2:6" x14ac:dyDescent="0.25">
      <c r="B235" t="s">
        <v>4181</v>
      </c>
      <c r="C235" t="s">
        <v>5</v>
      </c>
      <c r="D235" t="s">
        <v>8</v>
      </c>
      <c r="F235" t="str">
        <f t="shared" si="28"/>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прочая:прочая</v>
      </c>
    </row>
    <row r="237" spans="2:6" x14ac:dyDescent="0.25">
      <c r="C237" t="s">
        <v>4182</v>
      </c>
    </row>
    <row r="238" spans="2:6" x14ac:dyDescent="0.25">
      <c r="C238" t="s">
        <v>2</v>
      </c>
      <c r="D238" t="s">
        <v>4183</v>
      </c>
    </row>
    <row r="239" spans="2:6" x14ac:dyDescent="0.25">
      <c r="B239" t="s">
        <v>4184</v>
      </c>
      <c r="C239" t="s">
        <v>5</v>
      </c>
      <c r="D239" t="s">
        <v>4185</v>
      </c>
      <c r="F239" t="str">
        <f>CONCATENATE($C$237,$D$238,D239)</f>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изображение:мониторы с электронно-лучевой трубкой:используемые исключительно или главным образом в вычислительных системах товарной позиции 84.71</v>
      </c>
    </row>
    <row r="240" spans="2:6" x14ac:dyDescent="0.25">
      <c r="B240" t="s">
        <v>4186</v>
      </c>
      <c r="C240" t="s">
        <v>5</v>
      </c>
      <c r="D240" t="s">
        <v>67</v>
      </c>
      <c r="F240" t="str">
        <f>CONCATENATE($C$237,$D$238,D240)</f>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изображение:мониторы с электронно-лучевой трубкой:прочие</v>
      </c>
    </row>
    <row r="241" spans="2:6" x14ac:dyDescent="0.25">
      <c r="C241" t="s">
        <v>2</v>
      </c>
      <c r="D241" t="s">
        <v>4187</v>
      </c>
    </row>
    <row r="242" spans="2:6" x14ac:dyDescent="0.25">
      <c r="B242" t="s">
        <v>4188</v>
      </c>
      <c r="C242" t="s">
        <v>5</v>
      </c>
      <c r="D242" t="s">
        <v>4185</v>
      </c>
      <c r="F242" t="str">
        <f>CONCATENATE($C$237,$D$241,D242)</f>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изображение:мониторы прочие:используемые исключительно или главным образом в вычислительных системах товарной позиции 84.71</v>
      </c>
    </row>
    <row r="243" spans="2:6" x14ac:dyDescent="0.25">
      <c r="B243" t="s">
        <v>4189</v>
      </c>
      <c r="C243" t="s">
        <v>5</v>
      </c>
      <c r="D243" t="s">
        <v>67</v>
      </c>
      <c r="F243" t="str">
        <f>CONCATENATE($C$237,$D$241,D243)</f>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изображение:мониторы прочие:прочие</v>
      </c>
    </row>
    <row r="244" spans="2:6" x14ac:dyDescent="0.25">
      <c r="C244" t="s">
        <v>2</v>
      </c>
      <c r="D244" t="s">
        <v>4190</v>
      </c>
    </row>
    <row r="245" spans="2:6" x14ac:dyDescent="0.25">
      <c r="B245" t="s">
        <v>4191</v>
      </c>
      <c r="C245" t="s">
        <v>5</v>
      </c>
      <c r="D245" t="s">
        <v>4185</v>
      </c>
      <c r="F245" t="str">
        <f>CONCATENATE($C$237,$D$244,D245)</f>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изображение:проекторы:используемые исключительно или главным образом в вычислительных системах товарной позиции 84.71</v>
      </c>
    </row>
    <row r="246" spans="2:6" x14ac:dyDescent="0.25">
      <c r="B246" t="s">
        <v>4192</v>
      </c>
      <c r="C246" t="s">
        <v>5</v>
      </c>
      <c r="D246" t="s">
        <v>67</v>
      </c>
      <c r="F246" t="str">
        <f>CONCATENATE($C$237,$D$244,D246)</f>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изображение:проекторы:прочие</v>
      </c>
    </row>
    <row r="248" spans="2:6" x14ac:dyDescent="0.25">
      <c r="B248" t="s">
        <v>0</v>
      </c>
    </row>
    <row r="249" spans="2:6" x14ac:dyDescent="0.25">
      <c r="C249" t="s">
        <v>2</v>
      </c>
      <c r="D249" t="s">
        <v>4193</v>
      </c>
    </row>
    <row r="250" spans="2:6" x14ac:dyDescent="0.25">
      <c r="B250" t="s">
        <v>4194</v>
      </c>
      <c r="C250" t="s">
        <v>5</v>
      </c>
      <c r="D250" t="s">
        <v>4195</v>
      </c>
      <c r="F250" t="str">
        <f>CONCATENATE($C$237,$D$249,D250)</f>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изображение:не предназначенная для включения в свой состав видеодисплея или экрана</v>
      </c>
    </row>
    <row r="251" spans="2:6" x14ac:dyDescent="0.25">
      <c r="B251" t="s">
        <v>4196</v>
      </c>
      <c r="C251" t="s">
        <v>5</v>
      </c>
      <c r="D251" t="s">
        <v>4197</v>
      </c>
      <c r="F251" t="str">
        <f t="shared" ref="F251" si="29">CONCATENATE($C$237,$D$249,D251)</f>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изображение:прочая, цветного изображения</v>
      </c>
    </row>
    <row r="252" spans="2:6" x14ac:dyDescent="0.25">
      <c r="B252" t="s">
        <v>4198</v>
      </c>
      <c r="C252" t="s">
        <v>5</v>
      </c>
      <c r="D252" t="s">
        <v>4199</v>
      </c>
      <c r="F252" t="str">
        <f>CONCATENATE($C$237,$D$249,D252)</f>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изображение:прочая, монохромного изображения</v>
      </c>
    </row>
    <row r="254" spans="2:6" x14ac:dyDescent="0.25">
      <c r="C254" t="s">
        <v>4200</v>
      </c>
    </row>
    <row r="255" spans="2:6" x14ac:dyDescent="0.25">
      <c r="B255" t="s">
        <v>4201</v>
      </c>
      <c r="C255" t="s">
        <v>2</v>
      </c>
      <c r="D255" t="s">
        <v>4202</v>
      </c>
      <c r="F255" t="str">
        <f>CONCATENATE($C$254,D255)</f>
        <v>Части, предназначенные исключительно или в основном для аппаратуры товарных позиций 85.25 - 85.28:антенны и антенные отражатели всех типов; части, используемые вместе с этими изделиями</v>
      </c>
    </row>
    <row r="256" spans="2:6" x14ac:dyDescent="0.25">
      <c r="B256" t="s">
        <v>4203</v>
      </c>
      <c r="C256" t="s">
        <v>2</v>
      </c>
      <c r="D256" t="s">
        <v>67</v>
      </c>
      <c r="F256" t="str">
        <f>CONCATENATE($C$254,D256)</f>
        <v>Части, предназначенные исключительно или в основном для аппаратуры товарных позиций 85.25 - 85.28:прочие</v>
      </c>
    </row>
    <row r="258" spans="2:6" x14ac:dyDescent="0.25">
      <c r="C258" t="s">
        <v>4204</v>
      </c>
    </row>
    <row r="259" spans="2:6" x14ac:dyDescent="0.25">
      <c r="B259" t="s">
        <v>4205</v>
      </c>
      <c r="C259" t="s">
        <v>2</v>
      </c>
      <c r="D259" t="s">
        <v>4206</v>
      </c>
      <c r="F259" t="str">
        <f>CONCATENATE($C$258,D259)</f>
        <v>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 86.08):оборудование для железнодорожных или трамвайных путей</v>
      </c>
    </row>
    <row r="260" spans="2:6" x14ac:dyDescent="0.25">
      <c r="B260" t="s">
        <v>4207</v>
      </c>
      <c r="C260" t="s">
        <v>2</v>
      </c>
      <c r="D260" t="s">
        <v>3207</v>
      </c>
      <c r="F260" t="str">
        <f t="shared" ref="F260:F261" si="30">CONCATENATE($C$258,D260)</f>
        <v>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 86.08):оборудование прочее</v>
      </c>
    </row>
    <row r="261" spans="2:6" x14ac:dyDescent="0.25">
      <c r="B261" t="s">
        <v>4208</v>
      </c>
      <c r="C261" t="s">
        <v>2</v>
      </c>
      <c r="D261" t="s">
        <v>1017</v>
      </c>
      <c r="F261" t="str">
        <f t="shared" si="30"/>
        <v>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 86.08):части</v>
      </c>
    </row>
    <row r="263" spans="2:6" x14ac:dyDescent="0.25">
      <c r="C263" t="s">
        <v>4209</v>
      </c>
    </row>
    <row r="264" spans="2:6" x14ac:dyDescent="0.25">
      <c r="B264" t="s">
        <v>4210</v>
      </c>
      <c r="C264" t="s">
        <v>2</v>
      </c>
      <c r="D264" t="s">
        <v>4211</v>
      </c>
      <c r="F264" t="str">
        <f>CONCATENATE($C$263,D264)</f>
        <v>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85.30:устройства сигнализационные охранные или устройства для подачи пожарного сигнала и аналогичные устройства</v>
      </c>
    </row>
    <row r="265" spans="2:6" x14ac:dyDescent="0.25">
      <c r="B265" t="s">
        <v>4212</v>
      </c>
      <c r="C265" t="s">
        <v>2</v>
      </c>
      <c r="D265" t="s">
        <v>4213</v>
      </c>
      <c r="F265" t="str">
        <f t="shared" ref="F265:F267" si="31">CONCATENATE($C$263,D265)</f>
        <v>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85.30:панели индикаторные, включающие в себя устройства на жидких кристаллах или на светодиодах</v>
      </c>
    </row>
    <row r="266" spans="2:6" x14ac:dyDescent="0.25">
      <c r="B266" t="s">
        <v>4214</v>
      </c>
      <c r="C266" t="s">
        <v>2</v>
      </c>
      <c r="D266" t="s">
        <v>4215</v>
      </c>
      <c r="F266" t="str">
        <f t="shared" si="31"/>
        <v>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85.30:устройства прочие</v>
      </c>
    </row>
    <row r="267" spans="2:6" x14ac:dyDescent="0.25">
      <c r="B267" t="s">
        <v>4216</v>
      </c>
      <c r="C267" t="s">
        <v>2</v>
      </c>
      <c r="D267" t="s">
        <v>1017</v>
      </c>
      <c r="F267" t="str">
        <f t="shared" si="31"/>
        <v>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85.30:части</v>
      </c>
    </row>
    <row r="269" spans="2:6" x14ac:dyDescent="0.25">
      <c r="C269" t="s">
        <v>4217</v>
      </c>
    </row>
    <row r="270" spans="2:6" x14ac:dyDescent="0.25">
      <c r="B270" t="s">
        <v>4218</v>
      </c>
      <c r="C270" t="s">
        <v>2</v>
      </c>
      <c r="D270" t="s">
        <v>4219</v>
      </c>
      <c r="F270" t="str">
        <f>CONCATENATE($C$269,D270)</f>
        <v>Конденсаторы электрические постоянные, переменные или подстроечные:конденсаторы постоянной емкости для электрических цепей с частотой 50/60 Гц и рассчитанные на реактивную мощность не менее 0,5 кВА (конденсаторы силовые)</v>
      </c>
    </row>
    <row r="271" spans="2:6" x14ac:dyDescent="0.25">
      <c r="C271" t="s">
        <v>2</v>
      </c>
      <c r="D271" t="s">
        <v>4220</v>
      </c>
    </row>
    <row r="272" spans="2:6" x14ac:dyDescent="0.25">
      <c r="B272" t="s">
        <v>4221</v>
      </c>
      <c r="C272" t="s">
        <v>5</v>
      </c>
      <c r="D272" t="s">
        <v>4222</v>
      </c>
      <c r="F272" t="str">
        <f>CONCATENATE($C$269,$D$271,D272)</f>
        <v>Конденсаторы электрические постоянные, переменные или подстроечные:конденсаторы постоянной емкости прочие:танталовые</v>
      </c>
    </row>
    <row r="273" spans="2:6" x14ac:dyDescent="0.25">
      <c r="B273" t="s">
        <v>4223</v>
      </c>
      <c r="C273" t="s">
        <v>5</v>
      </c>
      <c r="D273" t="s">
        <v>4224</v>
      </c>
      <c r="F273" t="str">
        <f t="shared" ref="F273:F277" si="32">CONCATENATE($C$269,$D$271,D273)</f>
        <v>Конденсаторы электрические постоянные, переменные или подстроечные:конденсаторы постоянной емкости прочие:алюминиевые электролитические</v>
      </c>
    </row>
    <row r="274" spans="2:6" x14ac:dyDescent="0.25">
      <c r="B274" t="s">
        <v>4225</v>
      </c>
      <c r="C274" t="s">
        <v>5</v>
      </c>
      <c r="D274" t="s">
        <v>4226</v>
      </c>
      <c r="F274" t="str">
        <f t="shared" si="32"/>
        <v>Конденсаторы электрические постоянные, переменные или подстроечные:конденсаторы постоянной емкости прочие:керамические однослойные</v>
      </c>
    </row>
    <row r="275" spans="2:6" x14ac:dyDescent="0.25">
      <c r="B275" t="s">
        <v>4227</v>
      </c>
      <c r="C275" t="s">
        <v>5</v>
      </c>
      <c r="D275" t="s">
        <v>4228</v>
      </c>
      <c r="F275" t="str">
        <f t="shared" si="32"/>
        <v>Конденсаторы электрические постоянные, переменные или подстроечные:конденсаторы постоянной емкости прочие:керамические многослойные</v>
      </c>
    </row>
    <row r="276" spans="2:6" x14ac:dyDescent="0.25">
      <c r="B276" t="s">
        <v>4229</v>
      </c>
      <c r="C276" t="s">
        <v>5</v>
      </c>
      <c r="D276" t="s">
        <v>4230</v>
      </c>
      <c r="F276" t="str">
        <f t="shared" si="32"/>
        <v>Конденсаторы электрические постоянные, переменные или подстроечные:конденсаторы постоянной емкости прочие:с бумажным или пластмассовым диэлектриком</v>
      </c>
    </row>
    <row r="277" spans="2:6" x14ac:dyDescent="0.25">
      <c r="B277" t="s">
        <v>4231</v>
      </c>
      <c r="C277" t="s">
        <v>5</v>
      </c>
      <c r="D277" t="s">
        <v>67</v>
      </c>
      <c r="F277" t="str">
        <f t="shared" si="32"/>
        <v>Конденсаторы электрические постоянные, переменные или подстроечные:конденсаторы постоянной емкости прочие:прочие</v>
      </c>
    </row>
    <row r="278" spans="2:6" x14ac:dyDescent="0.25">
      <c r="B278" t="s">
        <v>4232</v>
      </c>
      <c r="C278" t="s">
        <v>2</v>
      </c>
      <c r="D278" t="s">
        <v>4233</v>
      </c>
      <c r="F278" t="str">
        <f>CONCATENATE($C$269,D278)</f>
        <v>Конденсаторы электрические постоянные, переменные или подстроечные:конденсаторы переменной емкости или подстроечные</v>
      </c>
    </row>
    <row r="279" spans="2:6" x14ac:dyDescent="0.25">
      <c r="B279" t="s">
        <v>4234</v>
      </c>
      <c r="C279" t="s">
        <v>2</v>
      </c>
      <c r="D279" t="s">
        <v>1017</v>
      </c>
      <c r="F279" t="str">
        <f>CONCATENATE($C$269,D279)</f>
        <v>Конденсаторы электрические постоянные, переменные или подстроечные:части</v>
      </c>
    </row>
    <row r="281" spans="2:6" x14ac:dyDescent="0.25">
      <c r="B281" t="s">
        <v>0</v>
      </c>
    </row>
    <row r="282" spans="2:6" x14ac:dyDescent="0.25">
      <c r="C282" t="s">
        <v>4235</v>
      </c>
    </row>
    <row r="283" spans="2:6" x14ac:dyDescent="0.25">
      <c r="B283" t="s">
        <v>4236</v>
      </c>
      <c r="C283" t="s">
        <v>2</v>
      </c>
      <c r="D283" t="s">
        <v>4237</v>
      </c>
      <c r="F283" t="str">
        <f>CONCATENATE($C$282,D283)</f>
        <v>Резисторы электрические (включая реостаты и потенциометры), кроме нагревательных элементов:резисторы постоянные угольные, композитные или пленочные</v>
      </c>
    </row>
    <row r="284" spans="2:6" x14ac:dyDescent="0.25">
      <c r="C284" t="s">
        <v>2</v>
      </c>
      <c r="D284" t="s">
        <v>4238</v>
      </c>
    </row>
    <row r="285" spans="2:6" x14ac:dyDescent="0.25">
      <c r="B285" t="s">
        <v>4239</v>
      </c>
      <c r="C285" t="s">
        <v>5</v>
      </c>
      <c r="D285" t="s">
        <v>4240</v>
      </c>
      <c r="F285" t="str">
        <f>CONCATENATE($C$282,$D$284,D285)</f>
        <v>Резисторы электрические (включая реостаты и потенциометры), кроме нагревательных элементов:резисторы постоянные прочие:мощностью не более 20 Вт</v>
      </c>
    </row>
    <row r="286" spans="2:6" x14ac:dyDescent="0.25">
      <c r="B286" t="s">
        <v>4241</v>
      </c>
      <c r="C286" t="s">
        <v>5</v>
      </c>
      <c r="D286" t="s">
        <v>67</v>
      </c>
      <c r="F286" t="str">
        <f>CONCATENATE($C$282,$D$284,D286)</f>
        <v>Резисторы электрические (включая реостаты и потенциометры), кроме нагревательных элементов:резисторы постоянные прочие:прочие</v>
      </c>
    </row>
    <row r="287" spans="2:6" x14ac:dyDescent="0.25">
      <c r="C287" t="s">
        <v>2</v>
      </c>
      <c r="D287" t="s">
        <v>4242</v>
      </c>
    </row>
    <row r="288" spans="2:6" x14ac:dyDescent="0.25">
      <c r="B288" t="s">
        <v>4243</v>
      </c>
      <c r="C288" t="s">
        <v>5</v>
      </c>
      <c r="D288" t="s">
        <v>4240</v>
      </c>
      <c r="F288" t="str">
        <f>CONCATENATE($C$282,$D$287,D288)</f>
        <v>Резисторы электрические (включая реостаты и потенциометры), кроме нагревательных элементов:резисторы переменные проволочные, включая реостаты и потенциометры:мощностью не более 20 Вт</v>
      </c>
    </row>
    <row r="289" spans="2:6" x14ac:dyDescent="0.25">
      <c r="B289" t="s">
        <v>4244</v>
      </c>
      <c r="C289" t="s">
        <v>5</v>
      </c>
      <c r="D289" t="s">
        <v>67</v>
      </c>
      <c r="F289" t="str">
        <f t="shared" ref="F289" si="33">CONCATENATE($C$282,$D$287,D289)</f>
        <v>Резисторы электрические (включая реостаты и потенциометры), кроме нагревательных элементов:резисторы переменные проволочные, включая реостаты и потенциометры:прочие</v>
      </c>
    </row>
    <row r="290" spans="2:6" x14ac:dyDescent="0.25">
      <c r="B290" t="s">
        <v>4245</v>
      </c>
      <c r="C290" t="s">
        <v>2</v>
      </c>
      <c r="D290" t="s">
        <v>4246</v>
      </c>
      <c r="F290" t="str">
        <f>CONCATENATE($C$282,D290)</f>
        <v>Резисторы электрические (включая реостаты и потенциометры), кроме нагревательных элементов:резисторы переменные прочие, включая реостаты и потенциометры</v>
      </c>
    </row>
    <row r="291" spans="2:6" x14ac:dyDescent="0.25">
      <c r="B291" t="s">
        <v>4247</v>
      </c>
      <c r="C291" t="s">
        <v>2</v>
      </c>
      <c r="D291" t="s">
        <v>1017</v>
      </c>
      <c r="F291" t="str">
        <f>CONCATENATE($C$282,D291)</f>
        <v>Резисторы электрические (включая реостаты и потенциометры), кроме нагревательных элементов:части</v>
      </c>
    </row>
    <row r="293" spans="2:6" x14ac:dyDescent="0.25">
      <c r="B293" t="s">
        <v>4248</v>
      </c>
      <c r="C293" t="s">
        <v>4249</v>
      </c>
      <c r="F293" t="str">
        <f>C293</f>
        <v>Схемы печатные.</v>
      </c>
    </row>
    <row r="295" spans="2:6" x14ac:dyDescent="0.25">
      <c r="C295" t="s">
        <v>4250</v>
      </c>
    </row>
    <row r="296" spans="2:6" x14ac:dyDescent="0.25">
      <c r="B296" t="s">
        <v>4251</v>
      </c>
      <c r="C296" t="s">
        <v>2</v>
      </c>
      <c r="D296" t="s">
        <v>4252</v>
      </c>
      <c r="F296" t="str">
        <f>CONCATENATE($C$295,D296)</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В:предохранители плавкие</v>
      </c>
    </row>
    <row r="297" spans="2:6" x14ac:dyDescent="0.25">
      <c r="C297" t="s">
        <v>2</v>
      </c>
      <c r="D297" t="s">
        <v>4253</v>
      </c>
    </row>
    <row r="298" spans="2:6" x14ac:dyDescent="0.25">
      <c r="B298" t="s">
        <v>4254</v>
      </c>
      <c r="C298" t="s">
        <v>5</v>
      </c>
      <c r="D298" t="s">
        <v>4255</v>
      </c>
      <c r="F298" t="str">
        <f>CONCATENATE($C$295,$D$297,D298)</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В:выключатели автоматические:на напряжение менее 72,5 кВ</v>
      </c>
    </row>
    <row r="299" spans="2:6" x14ac:dyDescent="0.25">
      <c r="B299" t="s">
        <v>4256</v>
      </c>
      <c r="C299" t="s">
        <v>5</v>
      </c>
      <c r="D299" t="s">
        <v>67</v>
      </c>
      <c r="F299" t="str">
        <f t="shared" ref="F299" si="34">CONCATENATE($C$295,$D$297,D299)</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В:выключатели автоматические:прочие</v>
      </c>
    </row>
    <row r="300" spans="2:6" x14ac:dyDescent="0.25">
      <c r="B300" t="s">
        <v>4257</v>
      </c>
      <c r="C300" t="s">
        <v>2</v>
      </c>
      <c r="D300" t="s">
        <v>4258</v>
      </c>
      <c r="F300" t="str">
        <f>CONCATENATE($C$295,D300)</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В:разъединители и прерыватели</v>
      </c>
    </row>
    <row r="301" spans="2:6" x14ac:dyDescent="0.25">
      <c r="B301" t="s">
        <v>4259</v>
      </c>
      <c r="C301" t="s">
        <v>2</v>
      </c>
      <c r="D301" t="s">
        <v>4260</v>
      </c>
      <c r="F301" t="str">
        <f t="shared" ref="F301" si="35">CONCATENATE($C$295,D301)</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В:молниеотводы, ограничители напряжения и гасители скачков напряжения</v>
      </c>
    </row>
    <row r="302" spans="2:6" x14ac:dyDescent="0.25">
      <c r="B302" t="s">
        <v>4261</v>
      </c>
      <c r="C302" t="s">
        <v>2</v>
      </c>
      <c r="D302" t="s">
        <v>67</v>
      </c>
      <c r="F302" t="str">
        <f>CONCATENATE($C$295,D302)</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В:прочие</v>
      </c>
    </row>
    <row r="304" spans="2:6" x14ac:dyDescent="0.25">
      <c r="C304" t="s">
        <v>4262</v>
      </c>
    </row>
    <row r="305" spans="2:6" x14ac:dyDescent="0.25">
      <c r="B305" t="s">
        <v>4263</v>
      </c>
      <c r="C305" t="s">
        <v>2</v>
      </c>
      <c r="D305" t="s">
        <v>4252</v>
      </c>
      <c r="F305" t="str">
        <f>CONCATENATE($C$304,D305)</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кабелей:предохранители плавкие</v>
      </c>
    </row>
    <row r="306" spans="2:6" x14ac:dyDescent="0.25">
      <c r="B306" t="s">
        <v>4264</v>
      </c>
      <c r="C306" t="s">
        <v>2</v>
      </c>
      <c r="D306" t="s">
        <v>4265</v>
      </c>
      <c r="F306" t="str">
        <f t="shared" ref="F306:F307" si="36">CONCATENATE($C$304,D306)</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кабелей:выключатели автоматические</v>
      </c>
    </row>
    <row r="307" spans="2:6" x14ac:dyDescent="0.25">
      <c r="B307" t="s">
        <v>4266</v>
      </c>
      <c r="C307" t="s">
        <v>2</v>
      </c>
      <c r="D307" t="s">
        <v>4267</v>
      </c>
      <c r="F307" t="str">
        <f t="shared" si="36"/>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кабелей:устройства для защиты электрических цепей прочие</v>
      </c>
    </row>
    <row r="308" spans="2:6" x14ac:dyDescent="0.25">
      <c r="C308" t="s">
        <v>2</v>
      </c>
      <c r="D308" t="s">
        <v>4268</v>
      </c>
    </row>
    <row r="309" spans="2:6" x14ac:dyDescent="0.25">
      <c r="B309" t="s">
        <v>4269</v>
      </c>
      <c r="C309" t="s">
        <v>5</v>
      </c>
      <c r="D309" t="s">
        <v>4270</v>
      </c>
      <c r="F309" t="str">
        <f>CONCATENATE($C$304,$D$308,D309)</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кабелей:реле:на напряжение не более 60 В</v>
      </c>
    </row>
    <row r="310" spans="2:6" x14ac:dyDescent="0.25">
      <c r="B310" t="s">
        <v>4271</v>
      </c>
      <c r="C310" t="s">
        <v>5</v>
      </c>
      <c r="D310" t="s">
        <v>67</v>
      </c>
      <c r="F310" t="str">
        <f t="shared" ref="F310" si="37">CONCATENATE($C$304,$D$308,D310)</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кабелей:реле:прочие</v>
      </c>
    </row>
    <row r="311" spans="2:6" x14ac:dyDescent="0.25">
      <c r="B311" t="s">
        <v>4272</v>
      </c>
      <c r="C311" t="s">
        <v>2</v>
      </c>
      <c r="D311" t="s">
        <v>4273</v>
      </c>
      <c r="F311" t="str">
        <f>CONCATENATE($C$304,D311)</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кабелей:переключатели прочие</v>
      </c>
    </row>
    <row r="312" spans="2:6" x14ac:dyDescent="0.25">
      <c r="C312" t="s">
        <v>2</v>
      </c>
      <c r="D312" t="s">
        <v>4274</v>
      </c>
    </row>
    <row r="313" spans="2:6" x14ac:dyDescent="0.25">
      <c r="B313" t="s">
        <v>4275</v>
      </c>
      <c r="C313" t="s">
        <v>5</v>
      </c>
      <c r="D313" t="s">
        <v>4276</v>
      </c>
      <c r="F313" t="str">
        <f>CONCATENATE($C$304,$D$312,D313)</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кабелей:патроны для ламп, штепсели и розетки:патроны для ламп</v>
      </c>
    </row>
    <row r="314" spans="2:6" x14ac:dyDescent="0.25">
      <c r="B314" t="s">
        <v>4277</v>
      </c>
      <c r="C314" t="s">
        <v>5</v>
      </c>
      <c r="D314" t="s">
        <v>67</v>
      </c>
      <c r="F314" t="str">
        <f t="shared" ref="F314" si="38">CONCATENATE($C$304,$D$312,D314)</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кабелей:патроны для ламп, штепсели и розетки:прочие</v>
      </c>
    </row>
    <row r="315" spans="2:6" x14ac:dyDescent="0.25">
      <c r="B315" t="s">
        <v>4278</v>
      </c>
      <c r="C315" t="s">
        <v>2</v>
      </c>
      <c r="D315" t="s">
        <v>4279</v>
      </c>
      <c r="F315" t="str">
        <f>CONCATENATE($C$304,D315)</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кабелей:соединители для оптических волокон, волоконно-оптических жгутов или кабелей</v>
      </c>
    </row>
    <row r="316" spans="2:6" x14ac:dyDescent="0.25">
      <c r="B316" t="s">
        <v>4280</v>
      </c>
      <c r="C316" t="s">
        <v>2</v>
      </c>
      <c r="D316" t="s">
        <v>4215</v>
      </c>
      <c r="F316" t="str">
        <f>CONCATENATE($C$304,D316)</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кабелей:устройства прочие</v>
      </c>
    </row>
    <row r="318" spans="2:6" x14ac:dyDescent="0.25">
      <c r="C318" t="s">
        <v>4281</v>
      </c>
    </row>
    <row r="319" spans="2:6" x14ac:dyDescent="0.25">
      <c r="B319" t="s">
        <v>4282</v>
      </c>
      <c r="C319" t="s">
        <v>2</v>
      </c>
      <c r="D319" t="s">
        <v>4283</v>
      </c>
      <c r="F319" t="str">
        <f>CONCATENATE($C$318,D319)</f>
        <v>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 в себя приборы или устройства группы 90 и цифровые аппараты управления, кроме коммутационных устройств товарной позиции 85.17:на напряжение не более 1000 В</v>
      </c>
    </row>
    <row r="320" spans="2:6" x14ac:dyDescent="0.25">
      <c r="B320" t="s">
        <v>4284</v>
      </c>
      <c r="C320" t="s">
        <v>2</v>
      </c>
      <c r="D320" t="s">
        <v>4285</v>
      </c>
      <c r="F320" t="str">
        <f>CONCATENATE($C$318,D320)</f>
        <v>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 в себя приборы или устройства группы 90 и цифровые аппараты управления, кроме коммутационных устройств товарной позиции 85.17:на напряжение более 1000 В</v>
      </c>
    </row>
    <row r="322" spans="2:6" x14ac:dyDescent="0.25">
      <c r="C322" t="s">
        <v>4286</v>
      </c>
    </row>
    <row r="323" spans="2:6" x14ac:dyDescent="0.25">
      <c r="B323" t="s">
        <v>4287</v>
      </c>
      <c r="C323" t="s">
        <v>2</v>
      </c>
      <c r="D323" t="s">
        <v>4288</v>
      </c>
      <c r="F323" t="str">
        <f>CONCATENATE($C$322,D323)</f>
        <v>Части, предназначенные исключительно или в основном для аппаратуры товарной позиции 85.35, 85.36 или 85.37:пульты, панели, консоли, столы, распределительные щиты и основания прочие для изделий товарной позиции 85.37, но не укомплектованные соответствующей аппаратурой</v>
      </c>
    </row>
    <row r="324" spans="2:6" x14ac:dyDescent="0.25">
      <c r="B324" t="s">
        <v>4289</v>
      </c>
      <c r="C324" t="s">
        <v>2</v>
      </c>
      <c r="D324" t="s">
        <v>67</v>
      </c>
      <c r="F324" t="str">
        <f>CONCATENATE($C$322,D324)</f>
        <v>Части, предназначенные исключительно или в основном для аппаратуры товарной позиции 85.35, 85.36 или 85.37:прочие</v>
      </c>
    </row>
    <row r="326" spans="2:6" x14ac:dyDescent="0.25">
      <c r="C326" t="s">
        <v>4290</v>
      </c>
    </row>
    <row r="327" spans="2:6" x14ac:dyDescent="0.25">
      <c r="B327" t="s">
        <v>4291</v>
      </c>
      <c r="C327" t="s">
        <v>2</v>
      </c>
      <c r="D327" t="s">
        <v>4292</v>
      </c>
      <c r="F327" t="str">
        <f>CONCATENATE($C$326,D327)</f>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лампы:лампы герметичные направленного света</v>
      </c>
    </row>
    <row r="328" spans="2:6" x14ac:dyDescent="0.25">
      <c r="C328" t="s">
        <v>2</v>
      </c>
      <c r="D328" t="s">
        <v>4293</v>
      </c>
    </row>
    <row r="329" spans="2:6" x14ac:dyDescent="0.25">
      <c r="B329" t="s">
        <v>4294</v>
      </c>
      <c r="C329" t="s">
        <v>5</v>
      </c>
      <c r="D329" t="s">
        <v>4295</v>
      </c>
      <c r="F329" t="str">
        <f>CONCATENATE($C$326,$D$328,D329)</f>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лампы:лампы накаливания прочие, за исключением ламп ультрафиолетового или инфракрасного излучения:галогенные с вольфрамовой нитью</v>
      </c>
    </row>
    <row r="330" spans="2:6" x14ac:dyDescent="0.25">
      <c r="B330" t="s">
        <v>4296</v>
      </c>
      <c r="C330" t="s">
        <v>5</v>
      </c>
      <c r="D330" t="s">
        <v>4297</v>
      </c>
      <c r="F330" t="str">
        <f t="shared" ref="F330:F331" si="39">CONCATENATE($C$326,$D$328,D330)</f>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лампы:лампы накаливания прочие, за исключением ламп ультрафиолетового или инфракрасного излучения:прочие, мощностью не более 200 Вт и на напряжение более 100 В</v>
      </c>
    </row>
    <row r="331" spans="2:6" x14ac:dyDescent="0.25">
      <c r="B331" t="s">
        <v>4298</v>
      </c>
      <c r="C331" t="s">
        <v>5</v>
      </c>
      <c r="D331" t="s">
        <v>67</v>
      </c>
      <c r="F331" t="str">
        <f t="shared" si="39"/>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лампы:лампы накаливания прочие, за исключением ламп ультрафиолетового или инфракрасного излучения:прочие</v>
      </c>
    </row>
    <row r="332" spans="2:6" x14ac:dyDescent="0.25">
      <c r="C332" t="s">
        <v>2</v>
      </c>
      <c r="D332" t="s">
        <v>4299</v>
      </c>
    </row>
    <row r="333" spans="2:6" x14ac:dyDescent="0.25">
      <c r="B333" t="s">
        <v>4300</v>
      </c>
      <c r="C333" t="s">
        <v>5</v>
      </c>
      <c r="D333" t="s">
        <v>4301</v>
      </c>
      <c r="F333" t="str">
        <f>CONCATENATE($C$326,$D$332,D333)</f>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лампы:лампы газоразрядные, за исключением ламп ультрафиолетового излучения:люминесцентные с термокатодом</v>
      </c>
    </row>
    <row r="334" spans="2:6" x14ac:dyDescent="0.25">
      <c r="B334" t="s">
        <v>4302</v>
      </c>
      <c r="C334" t="s">
        <v>5</v>
      </c>
      <c r="D334" t="s">
        <v>4303</v>
      </c>
      <c r="F334" t="str">
        <f t="shared" ref="F334:F335" si="40">CONCATENATE($C$326,$D$332,D334)</f>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лампы:лампы газоразрядные, за исключением ламп ультрафиолетового излучения:ртутные или натриевые лампы; лампы металлогалогенные</v>
      </c>
    </row>
    <row r="335" spans="2:6" x14ac:dyDescent="0.25">
      <c r="B335" t="s">
        <v>4304</v>
      </c>
      <c r="C335" t="s">
        <v>5</v>
      </c>
      <c r="D335" t="s">
        <v>67</v>
      </c>
      <c r="F335" t="str">
        <f t="shared" si="40"/>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лампы:лампы газоразрядные, за исключением ламп ультрафиолетового излучения:прочие</v>
      </c>
    </row>
    <row r="336" spans="2:6" x14ac:dyDescent="0.25">
      <c r="C336" t="s">
        <v>2</v>
      </c>
      <c r="D336" t="s">
        <v>4305</v>
      </c>
    </row>
    <row r="337" spans="2:6" x14ac:dyDescent="0.25">
      <c r="B337" t="s">
        <v>4306</v>
      </c>
      <c r="C337" t="s">
        <v>5</v>
      </c>
      <c r="D337" t="s">
        <v>4307</v>
      </c>
      <c r="F337" t="str">
        <f>CONCATENATE($C$326,$D$336,D337)</f>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лампы:лампы ультрафиолетового или инфракрасного излучения; дуговые лампы:дуговые лампы</v>
      </c>
    </row>
    <row r="338" spans="2:6" x14ac:dyDescent="0.25">
      <c r="B338" t="s">
        <v>4308</v>
      </c>
      <c r="C338" t="s">
        <v>5</v>
      </c>
      <c r="D338" t="s">
        <v>67</v>
      </c>
      <c r="F338" t="str">
        <f t="shared" ref="F338" si="41">CONCATENATE($C$326,$D$336,D338)</f>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лампы:лампы ультрафиолетового или инфракрасного излучения; дуговые лампы:прочие</v>
      </c>
    </row>
    <row r="339" spans="2:6" x14ac:dyDescent="0.25">
      <c r="B339" t="s">
        <v>4309</v>
      </c>
      <c r="C339" t="s">
        <v>2</v>
      </c>
      <c r="D339" t="s">
        <v>1017</v>
      </c>
      <c r="F339" t="str">
        <f>CONCATENATE($C$326,D339)</f>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лампы:части</v>
      </c>
    </row>
    <row r="341" spans="2:6" x14ac:dyDescent="0.25">
      <c r="B341" t="s">
        <v>0</v>
      </c>
    </row>
    <row r="342" spans="2:6" x14ac:dyDescent="0.25">
      <c r="C342" t="s">
        <v>4310</v>
      </c>
    </row>
    <row r="343" spans="2:6" x14ac:dyDescent="0.25">
      <c r="C343" t="s">
        <v>2</v>
      </c>
      <c r="D343" t="s">
        <v>4311</v>
      </c>
    </row>
    <row r="344" spans="2:6" x14ac:dyDescent="0.25">
      <c r="B344" t="s">
        <v>4312</v>
      </c>
      <c r="C344" t="s">
        <v>5</v>
      </c>
      <c r="D344" t="s">
        <v>4313</v>
      </c>
      <c r="F344" t="str">
        <f>CONCATENATE($C$342,$D$343,D344)</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телевизионные электронно-лучевые, включая электронно-лучевые трубки для видеомониторов:цветного изображения</v>
      </c>
    </row>
    <row r="345" spans="2:6" x14ac:dyDescent="0.25">
      <c r="B345" t="s">
        <v>4314</v>
      </c>
      <c r="C345" t="s">
        <v>5</v>
      </c>
      <c r="D345" t="s">
        <v>4315</v>
      </c>
      <c r="F345" t="str">
        <f>CONCATENATE($C$342,$D$343,D345)</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телевизионные электронно-лучевые, включая электронно-лучевые трубки для видеомониторов:монохромного изображения</v>
      </c>
    </row>
    <row r="346" spans="2:6" x14ac:dyDescent="0.25">
      <c r="B346" t="s">
        <v>4316</v>
      </c>
      <c r="C346" t="s">
        <v>2</v>
      </c>
      <c r="D346" t="s">
        <v>4317</v>
      </c>
      <c r="F346" t="str">
        <f>CONCATENATE($C$342,D346)</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телевизионные передающие; преобразователи электронно-оптические и усилители яркости изображения; трубки фотокатодные прочие</v>
      </c>
    </row>
    <row r="347" spans="2:6" x14ac:dyDescent="0.25">
      <c r="B347" t="s">
        <v>4318</v>
      </c>
      <c r="C347" t="s">
        <v>2</v>
      </c>
      <c r="D347" t="s">
        <v>4319</v>
      </c>
      <c r="F347" t="str">
        <f t="shared" ref="F347:F348" si="42">CONCATENATE($C$342,D347)</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дисплеев для вывода данных/графики, монохромные; трубки дисплеев для вывода данных/графики, цветные, с шагом точек люминофора на экране менее 0,4 мм</v>
      </c>
    </row>
    <row r="348" spans="2:6" x14ac:dyDescent="0.25">
      <c r="B348" t="s">
        <v>4320</v>
      </c>
      <c r="C348" t="s">
        <v>2</v>
      </c>
      <c r="D348" t="s">
        <v>4321</v>
      </c>
      <c r="F348" t="str">
        <f t="shared" si="42"/>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электронно-лучевые прочие</v>
      </c>
    </row>
    <row r="349" spans="2:6" x14ac:dyDescent="0.25">
      <c r="C349" t="s">
        <v>2</v>
      </c>
      <c r="D349" t="s">
        <v>4322</v>
      </c>
    </row>
    <row r="350" spans="2:6" x14ac:dyDescent="0.25">
      <c r="B350" t="s">
        <v>4323</v>
      </c>
      <c r="C350" t="s">
        <v>5</v>
      </c>
      <c r="D350" t="s">
        <v>4324</v>
      </c>
      <c r="F350" t="str">
        <f>CONCATENATE($C$342,$D$349,D350)</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микроволновые (например, магнетроны, клистроны, лампы бегущей волны, лампы обратной волны), исключая лампы с управляющей сеткой:магнетроны</v>
      </c>
    </row>
    <row r="351" spans="2:6" x14ac:dyDescent="0.25">
      <c r="B351" t="s">
        <v>4325</v>
      </c>
      <c r="C351" t="s">
        <v>5</v>
      </c>
      <c r="D351" t="s">
        <v>67</v>
      </c>
      <c r="F351" t="str">
        <f>CONCATENATE($C$342,$D$349,D351)</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микроволновые (например, магнетроны, клистроны, лампы бегущей волны, лампы обратной волны), исключая лампы с управляющей сеткой:прочие</v>
      </c>
    </row>
    <row r="352" spans="2:6" x14ac:dyDescent="0.25">
      <c r="C352" t="s">
        <v>2</v>
      </c>
      <c r="D352" t="s">
        <v>4326</v>
      </c>
    </row>
    <row r="353" spans="2:6" x14ac:dyDescent="0.25">
      <c r="B353" t="s">
        <v>4327</v>
      </c>
      <c r="C353" t="s">
        <v>5</v>
      </c>
      <c r="D353" t="s">
        <v>4328</v>
      </c>
      <c r="F353" t="str">
        <f>CONCATENATE($C$342,$D$352,D353)</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передающие):электронные лампы и трубки прочие:электронные лампы и трубки приемные или усилительные</v>
      </c>
    </row>
    <row r="354" spans="2:6" x14ac:dyDescent="0.25">
      <c r="B354" t="s">
        <v>4329</v>
      </c>
      <c r="C354" t="s">
        <v>5</v>
      </c>
      <c r="D354" t="s">
        <v>67</v>
      </c>
      <c r="F354" t="str">
        <f>CONCATENATE($C$342,$D$352,D354)</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передающие):электронные лампы и трубки прочие:прочие</v>
      </c>
    </row>
    <row r="355" spans="2:6" x14ac:dyDescent="0.25">
      <c r="C355" t="s">
        <v>2</v>
      </c>
      <c r="D355" t="s">
        <v>2952</v>
      </c>
    </row>
    <row r="356" spans="2:6" x14ac:dyDescent="0.25">
      <c r="B356" t="s">
        <v>4330</v>
      </c>
      <c r="C356" t="s">
        <v>5</v>
      </c>
      <c r="D356" t="s">
        <v>4331</v>
      </c>
      <c r="F356" t="str">
        <f>CONCATENATE($C$342,$D$355,D356)</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передающие):части:трубок электронно-лучевых</v>
      </c>
    </row>
    <row r="357" spans="2:6" x14ac:dyDescent="0.25">
      <c r="B357" t="s">
        <v>4332</v>
      </c>
      <c r="C357" t="s">
        <v>5</v>
      </c>
      <c r="D357" t="s">
        <v>67</v>
      </c>
      <c r="F357" t="str">
        <f>CONCATENATE($C$342,$D$355,D357)</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передающие):части:прочие</v>
      </c>
    </row>
    <row r="359" spans="2:6" x14ac:dyDescent="0.25">
      <c r="C359" t="s">
        <v>4333</v>
      </c>
    </row>
    <row r="360" spans="2:6" x14ac:dyDescent="0.25">
      <c r="B360" t="s">
        <v>4334</v>
      </c>
      <c r="C360" t="s">
        <v>2</v>
      </c>
      <c r="D360" t="s">
        <v>4335</v>
      </c>
      <c r="F360" t="str">
        <f>CONCATENATE($C$359,D360)</f>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пьезоэлектрические кристаллы в сборе:диоды, кроме фотодиодов или светоизлучающих диодов</v>
      </c>
    </row>
    <row r="361" spans="2:6" x14ac:dyDescent="0.25">
      <c r="C361" t="s">
        <v>2</v>
      </c>
      <c r="D361" t="s">
        <v>4336</v>
      </c>
    </row>
    <row r="362" spans="2:6" x14ac:dyDescent="0.25">
      <c r="B362" t="s">
        <v>4337</v>
      </c>
      <c r="C362" t="s">
        <v>5</v>
      </c>
      <c r="D362" t="s">
        <v>4338</v>
      </c>
      <c r="F362" t="str">
        <f>CONCATENATE($C$359,$D$361,D362)</f>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пьезоэлектрические кристаллы в сборе:транзисторы, кроме фототранзисторов:мощностью рассеивания менее 1 Вт</v>
      </c>
    </row>
    <row r="363" spans="2:6" x14ac:dyDescent="0.25">
      <c r="B363" t="s">
        <v>4339</v>
      </c>
      <c r="C363" t="s">
        <v>5</v>
      </c>
      <c r="D363" t="s">
        <v>67</v>
      </c>
      <c r="F363" t="str">
        <f t="shared" ref="F363" si="43">CONCATENATE($C$359,$D$361,D363)</f>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пьезоэлектрические кристаллы в сборе:транзисторы, кроме фототранзисторов:прочие</v>
      </c>
    </row>
    <row r="364" spans="2:6" x14ac:dyDescent="0.25">
      <c r="B364" t="s">
        <v>4340</v>
      </c>
      <c r="C364" t="s">
        <v>2</v>
      </c>
      <c r="D364" t="s">
        <v>4341</v>
      </c>
      <c r="F364" t="str">
        <f>CONCATENATE($C$359,D364)</f>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пьезоэлектрические кристаллы в сборе:тиристоры, динисторы и тринисторы, кроме фоточувствительных приборов</v>
      </c>
    </row>
    <row r="365" spans="2:6" x14ac:dyDescent="0.25">
      <c r="B365" t="s">
        <v>4342</v>
      </c>
      <c r="C365" t="s">
        <v>2</v>
      </c>
      <c r="D365" t="s">
        <v>4343</v>
      </c>
      <c r="F365" t="str">
        <f t="shared" ref="F365:F367" si="44">CONCATENATE($C$359,D365)</f>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пьезоэлектрические кристаллы в сборе:приборы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светоизлучающие диоды</v>
      </c>
    </row>
    <row r="366" spans="2:6" x14ac:dyDescent="0.25">
      <c r="B366" t="s">
        <v>4344</v>
      </c>
      <c r="C366" t="s">
        <v>2</v>
      </c>
      <c r="D366" t="s">
        <v>4345</v>
      </c>
      <c r="F366" t="str">
        <f t="shared" si="44"/>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пьезоэлектрические кристаллы в сборе:приборы полупроводниковые прочие</v>
      </c>
    </row>
    <row r="367" spans="2:6" x14ac:dyDescent="0.25">
      <c r="B367" t="s">
        <v>4346</v>
      </c>
      <c r="C367" t="s">
        <v>2</v>
      </c>
      <c r="D367" t="s">
        <v>4347</v>
      </c>
      <c r="F367" t="str">
        <f t="shared" si="44"/>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пьезоэлектрические кристаллы в сборе:кристаллы пьезоэлектрические собранные</v>
      </c>
    </row>
    <row r="368" spans="2:6" x14ac:dyDescent="0.25">
      <c r="B368" t="s">
        <v>4348</v>
      </c>
      <c r="C368" t="s">
        <v>2</v>
      </c>
      <c r="D368" t="s">
        <v>1017</v>
      </c>
      <c r="F368" t="str">
        <f>CONCATENATE($C$359,D368)</f>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пьезоэлектрические кристаллы в сборе:части</v>
      </c>
    </row>
    <row r="370" spans="2:6" x14ac:dyDescent="0.25">
      <c r="B370" t="s">
        <v>0</v>
      </c>
    </row>
    <row r="371" spans="2:6" x14ac:dyDescent="0.25">
      <c r="C371" t="s">
        <v>4349</v>
      </c>
    </row>
    <row r="372" spans="2:6" x14ac:dyDescent="0.25">
      <c r="C372" t="s">
        <v>2</v>
      </c>
      <c r="D372" t="s">
        <v>4350</v>
      </c>
    </row>
    <row r="373" spans="2:6" x14ac:dyDescent="0.25">
      <c r="B373" t="s">
        <v>4351</v>
      </c>
      <c r="C373" t="s">
        <v>5</v>
      </c>
      <c r="D373" t="s">
        <v>4352</v>
      </c>
      <c r="F373" t="str">
        <f>CONCATENATE($C$371,$D$372,D373)</f>
        <v>Схемы электронные интегральные:схемы электронные интегральные:процессоры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v>
      </c>
    </row>
    <row r="374" spans="2:6" x14ac:dyDescent="0.25">
      <c r="B374" t="s">
        <v>4353</v>
      </c>
      <c r="C374" t="s">
        <v>5</v>
      </c>
      <c r="D374" t="s">
        <v>4354</v>
      </c>
      <c r="F374" t="str">
        <f t="shared" ref="F374:F376" si="45">CONCATENATE($C$371,$D$372,D374)</f>
        <v>Схемы электронные интегральные:схемы электронные интегральные:запоминающие устройства</v>
      </c>
    </row>
    <row r="375" spans="2:6" x14ac:dyDescent="0.25">
      <c r="B375" t="s">
        <v>4355</v>
      </c>
      <c r="C375" t="s">
        <v>5</v>
      </c>
      <c r="D375" t="s">
        <v>4356</v>
      </c>
      <c r="F375" t="str">
        <f t="shared" si="45"/>
        <v>Схемы электронные интегральные:схемы электронные интегральные:усилители</v>
      </c>
    </row>
    <row r="376" spans="2:6" x14ac:dyDescent="0.25">
      <c r="B376" t="s">
        <v>4357</v>
      </c>
      <c r="C376" t="s">
        <v>5</v>
      </c>
      <c r="D376" t="s">
        <v>67</v>
      </c>
      <c r="F376" t="str">
        <f t="shared" si="45"/>
        <v>Схемы электронные интегральные:схемы электронные интегральные:прочие</v>
      </c>
    </row>
    <row r="377" spans="2:6" x14ac:dyDescent="0.25">
      <c r="B377" t="s">
        <v>4358</v>
      </c>
      <c r="C377" t="s">
        <v>2</v>
      </c>
      <c r="D377" t="s">
        <v>1017</v>
      </c>
      <c r="F377" t="str">
        <f>CONCATENATE($C$371,D377)</f>
        <v>Схемы электронные интегральные:части</v>
      </c>
    </row>
    <row r="379" spans="2:6" x14ac:dyDescent="0.25">
      <c r="C379" t="s">
        <v>4359</v>
      </c>
    </row>
    <row r="380" spans="2:6" x14ac:dyDescent="0.25">
      <c r="B380" t="s">
        <v>4360</v>
      </c>
      <c r="C380" t="s">
        <v>2</v>
      </c>
      <c r="D380" t="s">
        <v>4361</v>
      </c>
      <c r="F380" t="str">
        <f>CONCATENATE($C$379,D380)</f>
        <v>Машины электрические и аппаратура, имеющие индивидуальные функции, в другом месте данной группы не поименованные или не включенные:ускорители частиц</v>
      </c>
    </row>
    <row r="381" spans="2:6" x14ac:dyDescent="0.25">
      <c r="B381" t="s">
        <v>4362</v>
      </c>
      <c r="C381" t="s">
        <v>2</v>
      </c>
      <c r="D381" t="s">
        <v>4363</v>
      </c>
      <c r="F381" t="str">
        <f t="shared" ref="F381:F384" si="46">CONCATENATE($C$379,D381)</f>
        <v>Машины электрические и аппаратура, имеющие индивидуальные функции, в другом месте данной группы не поименованные или не включенные:генераторы сигналов</v>
      </c>
    </row>
    <row r="382" spans="2:6" x14ac:dyDescent="0.25">
      <c r="B382" t="s">
        <v>4364</v>
      </c>
      <c r="C382" t="s">
        <v>2</v>
      </c>
      <c r="D382" t="s">
        <v>4365</v>
      </c>
      <c r="F382" t="str">
        <f t="shared" si="46"/>
        <v>Машины электрические и аппаратура, имеющие индивидуальные функции, в другом месте данной группы не поименованные или не включенные:машины и аппаратура для гальванопокрытия, электролиза или электрофореза</v>
      </c>
    </row>
    <row r="383" spans="2:6" x14ac:dyDescent="0.25">
      <c r="B383" t="s">
        <v>4366</v>
      </c>
      <c r="C383" t="s">
        <v>2</v>
      </c>
      <c r="D383" t="s">
        <v>4367</v>
      </c>
      <c r="F383" t="str">
        <f t="shared" si="46"/>
        <v>Машины электрические и аппаратура, имеющие индивидуальные функции, в другом месте данной группы не поименованные или не включенные:машины и аппаратура прочие</v>
      </c>
    </row>
    <row r="384" spans="2:6" x14ac:dyDescent="0.25">
      <c r="B384" t="s">
        <v>4368</v>
      </c>
      <c r="C384" t="s">
        <v>2</v>
      </c>
      <c r="D384" t="s">
        <v>1017</v>
      </c>
      <c r="F384" t="str">
        <f t="shared" si="46"/>
        <v>Машины электрические и аппаратура, имеющие индивидуальные функции, в другом месте данной группы не поименованные или не включенные:части</v>
      </c>
    </row>
    <row r="386" spans="2:6" x14ac:dyDescent="0.25">
      <c r="C386" t="s">
        <v>4369</v>
      </c>
    </row>
    <row r="387" spans="2:6" x14ac:dyDescent="0.25">
      <c r="C387" t="s">
        <v>2</v>
      </c>
      <c r="D387" t="s">
        <v>4370</v>
      </c>
    </row>
    <row r="388" spans="2:6" x14ac:dyDescent="0.25">
      <c r="B388" t="s">
        <v>4371</v>
      </c>
      <c r="C388" t="s">
        <v>5</v>
      </c>
      <c r="D388" t="s">
        <v>4372</v>
      </c>
      <c r="F388" t="str">
        <f>CONCATENATE($C$386,$D$387,D388)</f>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приспособлениями:провода обмоточные:медные</v>
      </c>
    </row>
    <row r="389" spans="2:6" x14ac:dyDescent="0.25">
      <c r="B389" t="s">
        <v>4373</v>
      </c>
      <c r="C389" t="s">
        <v>5</v>
      </c>
      <c r="D389" t="s">
        <v>67</v>
      </c>
      <c r="F389" t="str">
        <f>CONCATENATE($C$386,$D$387,D389)</f>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приспособлениями:провода обмоточные:прочие</v>
      </c>
    </row>
    <row r="390" spans="2:6" x14ac:dyDescent="0.25">
      <c r="B390" t="s">
        <v>4374</v>
      </c>
      <c r="C390" t="s">
        <v>2</v>
      </c>
      <c r="D390" t="s">
        <v>4375</v>
      </c>
      <c r="F390" t="str">
        <f>CONCATENATE($C$386,D390)</f>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приспособлениями:кабели коаксиальные и другие коаксиальные электрические проводники</v>
      </c>
    </row>
    <row r="391" spans="2:6" x14ac:dyDescent="0.25">
      <c r="B391" t="s">
        <v>4376</v>
      </c>
      <c r="C391" t="s">
        <v>2</v>
      </c>
      <c r="D391" t="s">
        <v>4377</v>
      </c>
      <c r="F391" t="str">
        <f>CONCATENATE($C$386,D391)</f>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приспособлениями:комплекты проводов для свечей зажигания и комплекты проводов прочие, используемые в моторных транспортных средствах, самолетах или судах</v>
      </c>
    </row>
    <row r="392" spans="2:6" x14ac:dyDescent="0.25">
      <c r="C392" t="s">
        <v>2</v>
      </c>
      <c r="D392" t="s">
        <v>4378</v>
      </c>
    </row>
    <row r="393" spans="2:6" x14ac:dyDescent="0.25">
      <c r="B393" t="s">
        <v>4379</v>
      </c>
      <c r="C393" t="s">
        <v>5</v>
      </c>
      <c r="D393" t="s">
        <v>4380</v>
      </c>
      <c r="F393" t="str">
        <f>CONCATENATE($C$386,$D$392,D393)</f>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приспособлениями:проводники электрические на напряжение не более 1000 В прочие:оснащенные соединительными приспособлениями</v>
      </c>
    </row>
    <row r="394" spans="2:6" x14ac:dyDescent="0.25">
      <c r="B394" t="s">
        <v>4381</v>
      </c>
      <c r="C394" t="s">
        <v>5</v>
      </c>
      <c r="D394" t="s">
        <v>67</v>
      </c>
      <c r="F394" t="str">
        <f t="shared" ref="F394" si="47">CONCATENATE($C$386,$D$392,D394)</f>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приспособлениями:проводники электрические на напряжение не более 1000 В прочие:прочие</v>
      </c>
    </row>
    <row r="395" spans="2:6" x14ac:dyDescent="0.25">
      <c r="B395" t="s">
        <v>4382</v>
      </c>
      <c r="C395" t="s">
        <v>2</v>
      </c>
      <c r="D395" t="s">
        <v>4383</v>
      </c>
      <c r="F395" t="str">
        <f>CONCATENATE($C$386,D395)</f>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приспособлениями:проводники электрические на напряжение более 1000 В прочие</v>
      </c>
    </row>
    <row r="396" spans="2:6" x14ac:dyDescent="0.25">
      <c r="B396" t="s">
        <v>4384</v>
      </c>
      <c r="C396" t="s">
        <v>2</v>
      </c>
      <c r="D396" t="s">
        <v>4385</v>
      </c>
      <c r="F396" t="str">
        <f>CONCATENATE($C$386,D396)</f>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приспособлениями:кабели волоконно-оптические</v>
      </c>
    </row>
    <row r="398" spans="2:6" x14ac:dyDescent="0.25">
      <c r="C398" t="s">
        <v>4386</v>
      </c>
    </row>
    <row r="399" spans="2:6" x14ac:dyDescent="0.25">
      <c r="C399" t="s">
        <v>2</v>
      </c>
      <c r="D399" t="s">
        <v>4387</v>
      </c>
    </row>
    <row r="400" spans="2:6" x14ac:dyDescent="0.25">
      <c r="B400" t="s">
        <v>4388</v>
      </c>
      <c r="C400" t="s">
        <v>5</v>
      </c>
      <c r="D400" t="s">
        <v>4389</v>
      </c>
      <c r="F400" t="str">
        <f>CONCATENATE($C$398,$D$399,D400)</f>
        <v>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электротехнике:электроды:используемые в печах</v>
      </c>
    </row>
    <row r="401" spans="2:6" x14ac:dyDescent="0.25">
      <c r="B401" t="s">
        <v>4390</v>
      </c>
      <c r="C401" t="s">
        <v>5</v>
      </c>
      <c r="D401" t="s">
        <v>67</v>
      </c>
      <c r="F401" t="str">
        <f>CONCATENATE($C$398,$D$399,D401)</f>
        <v>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электротехнике:электроды:прочие</v>
      </c>
    </row>
    <row r="402" spans="2:6" x14ac:dyDescent="0.25">
      <c r="B402" t="s">
        <v>4391</v>
      </c>
      <c r="C402" t="s">
        <v>2</v>
      </c>
      <c r="D402" t="s">
        <v>4392</v>
      </c>
      <c r="F402" t="str">
        <f>CONCATENATE($C$398,D402)</f>
        <v>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электротехнике:щетки</v>
      </c>
    </row>
    <row r="403" spans="2:6" x14ac:dyDescent="0.25">
      <c r="B403" t="s">
        <v>4393</v>
      </c>
      <c r="C403" t="s">
        <v>2</v>
      </c>
      <c r="D403" t="s">
        <v>67</v>
      </c>
      <c r="F403" t="str">
        <f>CONCATENATE($C$398,D403)</f>
        <v>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электротехнике:прочие</v>
      </c>
    </row>
    <row r="405" spans="2:6" x14ac:dyDescent="0.25">
      <c r="B405" t="s">
        <v>0</v>
      </c>
    </row>
    <row r="406" spans="2:6" x14ac:dyDescent="0.25">
      <c r="C406" t="s">
        <v>4394</v>
      </c>
    </row>
    <row r="407" spans="2:6" x14ac:dyDescent="0.25">
      <c r="B407" t="s">
        <v>4395</v>
      </c>
      <c r="C407" t="s">
        <v>2</v>
      </c>
      <c r="D407" t="s">
        <v>4396</v>
      </c>
      <c r="F407" t="str">
        <f>CONCATENATE($C$406,D407)</f>
        <v>Изоляторы электрические из любых материалов:стеклянные</v>
      </c>
    </row>
    <row r="408" spans="2:6" x14ac:dyDescent="0.25">
      <c r="B408" t="s">
        <v>4397</v>
      </c>
      <c r="C408" t="s">
        <v>2</v>
      </c>
      <c r="D408" t="s">
        <v>4398</v>
      </c>
      <c r="F408" t="str">
        <f t="shared" ref="F408:F409" si="48">CONCATENATE($C$406,D408)</f>
        <v>Изоляторы электрические из любых материалов:керамические</v>
      </c>
    </row>
    <row r="409" spans="2:6" x14ac:dyDescent="0.25">
      <c r="B409" t="s">
        <v>4399</v>
      </c>
      <c r="C409" t="s">
        <v>2</v>
      </c>
      <c r="D409" t="s">
        <v>67</v>
      </c>
      <c r="F409" t="str">
        <f t="shared" si="48"/>
        <v>Изоляторы электрические из любых материалов:прочие</v>
      </c>
    </row>
    <row r="411" spans="2:6" x14ac:dyDescent="0.25">
      <c r="C411" t="s">
        <v>4400</v>
      </c>
    </row>
    <row r="412" spans="2:6" x14ac:dyDescent="0.25">
      <c r="B412" t="s">
        <v>4401</v>
      </c>
      <c r="C412" t="s">
        <v>2</v>
      </c>
      <c r="D412" t="s">
        <v>4402</v>
      </c>
      <c r="F412" t="str">
        <f>CONCATENATE($C$411,D412)</f>
        <v>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сборки, кроме изоляторов товарной позиции 85.46; трубки для электропроводки и соединительные детали для них, из недрагоценных металлов, облицованные изоляционным материалом:арматура изолирующая из керамики</v>
      </c>
    </row>
    <row r="413" spans="2:6" x14ac:dyDescent="0.25">
      <c r="B413" t="s">
        <v>4403</v>
      </c>
      <c r="C413" t="s">
        <v>2</v>
      </c>
      <c r="D413" t="s">
        <v>4404</v>
      </c>
      <c r="F413" t="str">
        <f t="shared" ref="F413:F414" si="49">CONCATENATE($C$411,D413)</f>
        <v>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сборки, кроме изоляторов товарной позиции 85.46; трубки для электропроводки и соединительные детали для них, из недрагоценных металлов, облицованные изоляционным материалом:арматура изолирующая из пластмасс</v>
      </c>
    </row>
    <row r="414" spans="2:6" x14ac:dyDescent="0.25">
      <c r="B414" t="s">
        <v>4405</v>
      </c>
      <c r="C414" t="s">
        <v>2</v>
      </c>
      <c r="D414" t="s">
        <v>8</v>
      </c>
      <c r="F414" t="str">
        <f t="shared" si="49"/>
        <v>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сборки, кроме изоляторов товарной позиции 85.46; трубки для электропроводки и соединительные детали для них, из недрагоценных металлов, облицованные изоляционным материалом:прочая</v>
      </c>
    </row>
    <row r="416" spans="2:6" x14ac:dyDescent="0.25">
      <c r="C416" t="s">
        <v>4406</v>
      </c>
    </row>
    <row r="417" spans="2:6" x14ac:dyDescent="0.25">
      <c r="B417" t="s">
        <v>4407</v>
      </c>
      <c r="C417" t="s">
        <v>2</v>
      </c>
      <c r="D417" t="s">
        <v>4408</v>
      </c>
      <c r="F417" t="str">
        <f>CONCATENATE($C$416,D417)</f>
        <v>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данной группы не поименованные или не включенные:отходы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v>
      </c>
    </row>
    <row r="418" spans="2:6" x14ac:dyDescent="0.25">
      <c r="B418" t="s">
        <v>4409</v>
      </c>
      <c r="C418" t="s">
        <v>2</v>
      </c>
      <c r="D418" t="s">
        <v>67</v>
      </c>
      <c r="F418" t="str">
        <f>CONCATENATE($C$416,D418)</f>
        <v>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данной группы не поименованные или не включенные:прочие</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3"/>
  <sheetViews>
    <sheetView topLeftCell="A10" workbookViewId="0">
      <selection activeCell="C1" sqref="C1:E1048576"/>
    </sheetView>
  </sheetViews>
  <sheetFormatPr defaultRowHeight="15" x14ac:dyDescent="0.25"/>
  <cols>
    <col min="1" max="1" width="4.7109375" customWidth="1"/>
    <col min="3" max="5" width="0" hidden="1" customWidth="1"/>
  </cols>
  <sheetData>
    <row r="2" spans="2:6" x14ac:dyDescent="0.25">
      <c r="B2" t="s">
        <v>0</v>
      </c>
    </row>
    <row r="3" spans="2:6" x14ac:dyDescent="0.25">
      <c r="C3" t="s">
        <v>4410</v>
      </c>
    </row>
    <row r="4" spans="2:6" x14ac:dyDescent="0.25">
      <c r="B4" t="s">
        <v>4411</v>
      </c>
      <c r="C4" t="s">
        <v>2</v>
      </c>
      <c r="D4" t="s">
        <v>4412</v>
      </c>
      <c r="F4" t="str">
        <f>CONCATENATE($C$3,D4)</f>
        <v>Железнодорожные локомотивы, с питанием от внешнего источника электроэнергии, или аккумуляторные:с питанием от внешнего источника электроэнергии</v>
      </c>
    </row>
    <row r="5" spans="2:6" x14ac:dyDescent="0.25">
      <c r="B5" t="s">
        <v>4413</v>
      </c>
      <c r="C5" t="s">
        <v>2</v>
      </c>
      <c r="D5" t="s">
        <v>4414</v>
      </c>
      <c r="F5" t="str">
        <f>CONCATENATE($C$3,D5)</f>
        <v>Железнодорожные локомотивы, с питанием от внешнего источника электроэнергии, или аккумуляторные:с питанием от электрических аккумуляторов</v>
      </c>
    </row>
    <row r="7" spans="2:6" x14ac:dyDescent="0.25">
      <c r="C7" t="s">
        <v>4415</v>
      </c>
    </row>
    <row r="8" spans="2:6" x14ac:dyDescent="0.25">
      <c r="B8" t="s">
        <v>4416</v>
      </c>
      <c r="C8" t="s">
        <v>2</v>
      </c>
      <c r="D8" t="s">
        <v>4417</v>
      </c>
      <c r="F8" t="str">
        <f>CONCATENATE($C$7,D8)</f>
        <v>Железнодорожные локомотивы прочие; локомотивные тендеры:локомотивы дизель-электрические</v>
      </c>
    </row>
    <row r="9" spans="2:6" x14ac:dyDescent="0.25">
      <c r="B9" t="s">
        <v>4418</v>
      </c>
      <c r="C9" t="s">
        <v>2</v>
      </c>
      <c r="D9" t="s">
        <v>67</v>
      </c>
      <c r="F9" t="str">
        <f>CONCATENATE($C$7,D9)</f>
        <v>Железнодорожные локомотивы прочие; локомотивные тендеры:прочие</v>
      </c>
    </row>
    <row r="11" spans="2:6" x14ac:dyDescent="0.25">
      <c r="C11" t="s">
        <v>4419</v>
      </c>
    </row>
    <row r="12" spans="2:6" x14ac:dyDescent="0.25">
      <c r="B12" t="s">
        <v>4420</v>
      </c>
      <c r="C12" t="s">
        <v>2</v>
      </c>
      <c r="D12" t="s">
        <v>4412</v>
      </c>
      <c r="F12" t="str">
        <f>CONCATENATE($C$11,D12)</f>
        <v>Моторные железнодорожные или трамвайные вагоны пассажирские, товарные или багажные, открытые платформы, кроме входящих в товарную позицию 86.04:с питанием от внешнего источника электроэнергии</v>
      </c>
    </row>
    <row r="13" spans="2:6" x14ac:dyDescent="0.25">
      <c r="B13" t="s">
        <v>4421</v>
      </c>
      <c r="C13" t="s">
        <v>2</v>
      </c>
      <c r="D13" t="s">
        <v>67</v>
      </c>
      <c r="F13" t="str">
        <f>CONCATENATE($C$11,D13)</f>
        <v>Моторные железнодорожные или трамвайные вагоны пассажирские, товарные или багажные, открытые платформы, кроме входящих в товарную позицию 86.04:прочие</v>
      </c>
    </row>
    <row r="15" spans="2:6" x14ac:dyDescent="0.25">
      <c r="B15" t="s">
        <v>0</v>
      </c>
    </row>
    <row r="16" spans="2:6" x14ac:dyDescent="0.25">
      <c r="B16" t="s">
        <v>4422</v>
      </c>
      <c r="C16" t="s">
        <v>4423</v>
      </c>
      <c r="F16" t="str">
        <f>C16</f>
        <v>Транспортные средства самоходные или несамоходные, предназначенные для ремонта или технического обслуживания железнодорожных или трамвайных путей (например, вагоны-мастерские, краны, шпалоподбивочные машины, путерихто-вочные машины, контрольно-измерительные вагоны и транспортные средства для осмотра пути).</v>
      </c>
    </row>
    <row r="18" spans="2:6" x14ac:dyDescent="0.25">
      <c r="B18" t="s">
        <v>4424</v>
      </c>
      <c r="C18" t="s">
        <v>4425</v>
      </c>
      <c r="F18" t="str">
        <f>C18</f>
        <v>Вагоны железнодорожные или трамвайные, пассажирские несамоходные; вагоны багажные, почтовые и прочие специальные железнодорожные или трамвайные, несамоходные (кроме входящих в товарную позицию 86.04).</v>
      </c>
    </row>
    <row r="20" spans="2:6" x14ac:dyDescent="0.25">
      <c r="C20" t="s">
        <v>4426</v>
      </c>
    </row>
    <row r="21" spans="2:6" x14ac:dyDescent="0.25">
      <c r="B21" t="s">
        <v>4427</v>
      </c>
      <c r="C21" t="s">
        <v>2</v>
      </c>
      <c r="D21" t="s">
        <v>4428</v>
      </c>
      <c r="F21" t="str">
        <f>CONCATENATE($C$20,D21)</f>
        <v>Вагоны железнодорожные или трамвайные, грузовые несамоходные:вагоны-цистерны всех типов</v>
      </c>
    </row>
    <row r="22" spans="2:6" x14ac:dyDescent="0.25">
      <c r="B22" t="s">
        <v>4429</v>
      </c>
      <c r="C22" t="s">
        <v>2</v>
      </c>
      <c r="D22" t="s">
        <v>4430</v>
      </c>
      <c r="F22" t="str">
        <f>CONCATENATE($C$20,D22)</f>
        <v>Вагоны железнодорожные или трамвайные, грузовые несамоходные:вагоны саморазгружающиеся, кроме входящих в субпозицию 8606.10</v>
      </c>
    </row>
    <row r="23" spans="2:6" x14ac:dyDescent="0.25">
      <c r="C23" t="s">
        <v>2</v>
      </c>
      <c r="D23" t="s">
        <v>87</v>
      </c>
    </row>
    <row r="24" spans="2:6" x14ac:dyDescent="0.25">
      <c r="B24" t="s">
        <v>4431</v>
      </c>
      <c r="C24" t="s">
        <v>5</v>
      </c>
      <c r="D24" t="s">
        <v>4432</v>
      </c>
      <c r="F24" t="str">
        <f>CONCATENATE($C$20,$D$23,D24)</f>
        <v>Вагоны железнодорожные или трамвайные, грузовые несамоходные:прочие:крытые и закрывающиеся</v>
      </c>
    </row>
    <row r="25" spans="2:6" x14ac:dyDescent="0.25">
      <c r="B25" t="s">
        <v>4433</v>
      </c>
      <c r="C25" t="s">
        <v>5</v>
      </c>
      <c r="D25" t="s">
        <v>4434</v>
      </c>
      <c r="F25" t="str">
        <f t="shared" ref="F25:F26" si="0">CONCATENATE($C$20,$D$23,D25)</f>
        <v>Вагоны железнодорожные или трамвайные, грузовые несамоходные:прочие:открытые, с несъемными бортами высотой более 60 см</v>
      </c>
    </row>
    <row r="26" spans="2:6" x14ac:dyDescent="0.25">
      <c r="B26" t="s">
        <v>4435</v>
      </c>
      <c r="C26" t="s">
        <v>5</v>
      </c>
      <c r="D26" t="s">
        <v>67</v>
      </c>
      <c r="F26" t="str">
        <f t="shared" si="0"/>
        <v>Вагоны железнодорожные или трамвайные, грузовые несамоходные:прочие:прочие</v>
      </c>
    </row>
    <row r="28" spans="2:6" x14ac:dyDescent="0.25">
      <c r="C28" t="s">
        <v>4436</v>
      </c>
    </row>
    <row r="29" spans="2:6" x14ac:dyDescent="0.25">
      <c r="C29" t="s">
        <v>2</v>
      </c>
      <c r="D29" t="s">
        <v>4437</v>
      </c>
    </row>
    <row r="30" spans="2:6" x14ac:dyDescent="0.25">
      <c r="B30" t="s">
        <v>4438</v>
      </c>
      <c r="C30" t="s">
        <v>5</v>
      </c>
      <c r="D30" t="s">
        <v>4439</v>
      </c>
      <c r="F30" t="str">
        <f>CONCATENATE($C$28,$D$29,D30)</f>
        <v>Части железнодорожных локомотивов или моторных вагонов трамвая или подвижного состава:тележки, ходовые балансирные тележки, оси и колеса, и их части:тележки и ходовые балансирные тележки, ведущие</v>
      </c>
    </row>
    <row r="31" spans="2:6" x14ac:dyDescent="0.25">
      <c r="B31" t="s">
        <v>4440</v>
      </c>
      <c r="C31" t="s">
        <v>5</v>
      </c>
      <c r="D31" t="s">
        <v>4441</v>
      </c>
      <c r="F31" t="str">
        <f t="shared" ref="F31:F32" si="1">CONCATENATE($C$28,$D$29,D31)</f>
        <v>Части железнодорожных локомотивов или моторных вагонов трамвая или подвижного состава:тележки, ходовые балансирные тележки, оси и колеса, и их части:тележки и ходовые балансирные тележки, прочие</v>
      </c>
    </row>
    <row r="32" spans="2:6" x14ac:dyDescent="0.25">
      <c r="B32" t="s">
        <v>4442</v>
      </c>
      <c r="C32" t="s">
        <v>5</v>
      </c>
      <c r="D32" t="s">
        <v>2663</v>
      </c>
      <c r="F32" t="str">
        <f t="shared" si="1"/>
        <v>Части железнодорожных локомотивов или моторных вагонов трамвая или подвижного состава:тележки, ходовые балансирные тележки, оси и колеса, и их части:прочие, включая части</v>
      </c>
    </row>
    <row r="33" spans="2:6" x14ac:dyDescent="0.25">
      <c r="C33" t="s">
        <v>2</v>
      </c>
      <c r="D33" t="s">
        <v>4443</v>
      </c>
    </row>
    <row r="34" spans="2:6" x14ac:dyDescent="0.25">
      <c r="B34" t="s">
        <v>4444</v>
      </c>
      <c r="C34" t="s">
        <v>5</v>
      </c>
      <c r="D34" t="s">
        <v>4445</v>
      </c>
      <c r="F34" t="str">
        <f>CONCATENATE($C$28,$D$33,D34)</f>
        <v>Части железнодорожных локомотивов или моторных вагонов трамвая или подвижного состава:тормозные устройства и их части:пневматические тормоза и их части</v>
      </c>
    </row>
    <row r="35" spans="2:6" x14ac:dyDescent="0.25">
      <c r="B35" t="s">
        <v>4446</v>
      </c>
      <c r="C35" t="s">
        <v>5</v>
      </c>
      <c r="D35" t="s">
        <v>67</v>
      </c>
      <c r="F35" t="str">
        <f>CONCATENATE($C$28,$D$33,D35)</f>
        <v>Части железнодорожных локомотивов или моторных вагонов трамвая или подвижного состава:тормозные устройства и их части:прочие</v>
      </c>
    </row>
    <row r="36" spans="2:6" x14ac:dyDescent="0.25">
      <c r="B36" t="s">
        <v>4447</v>
      </c>
      <c r="C36" t="s">
        <v>2</v>
      </c>
      <c r="D36" t="s">
        <v>4448</v>
      </c>
      <c r="F36" t="str">
        <f>CONCATENATE($C$28,D36)</f>
        <v>Части железнодорожных локомотивов или моторных вагонов трамвая или подвижного состава:крюки и прочие сцепные устройства, буфера, их части</v>
      </c>
    </row>
    <row r="37" spans="2:6" x14ac:dyDescent="0.25">
      <c r="C37" t="s">
        <v>2</v>
      </c>
      <c r="D37" t="s">
        <v>87</v>
      </c>
    </row>
    <row r="38" spans="2:6" x14ac:dyDescent="0.25">
      <c r="B38" t="s">
        <v>4449</v>
      </c>
      <c r="C38" t="s">
        <v>5</v>
      </c>
      <c r="D38" t="s">
        <v>4450</v>
      </c>
      <c r="F38" t="str">
        <f>CONCATENATE($C$28,$D$37,D38)</f>
        <v>Части железнодорожных локомотивов или моторных вагонов трамвая или подвижного состава:прочие:локомотивов</v>
      </c>
    </row>
    <row r="39" spans="2:6" x14ac:dyDescent="0.25">
      <c r="B39" t="s">
        <v>4451</v>
      </c>
      <c r="C39" t="s">
        <v>5</v>
      </c>
      <c r="D39" t="s">
        <v>67</v>
      </c>
      <c r="F39" t="str">
        <f>CONCATENATE($C$28,$D$37,D39)</f>
        <v>Части железнодорожных локомотивов или моторных вагонов трамвая или подвижного состава:прочие:прочие</v>
      </c>
    </row>
    <row r="41" spans="2:6" x14ac:dyDescent="0.25">
      <c r="B41" t="s">
        <v>4452</v>
      </c>
      <c r="C41" t="s">
        <v>4453</v>
      </c>
      <c r="F41" t="str">
        <f>C41</f>
        <v>Путевое оборудование и устройства для железнодорожных или трамвайных путей; механическое (включая электромеханическое) сигнальное оборудование, устройства обеспечения безопасности или управления движением на железных дорогах, трамвайных путях, автомобильных дорогах, внутренних водных путях, парковочных сооружениях, портах или аэродромах; части упомянутых устройств и оборудования.</v>
      </c>
    </row>
    <row r="43" spans="2:6" x14ac:dyDescent="0.25">
      <c r="B43" t="s">
        <v>4454</v>
      </c>
      <c r="C43" t="s">
        <v>4455</v>
      </c>
      <c r="F43" t="str">
        <f>C43</f>
        <v>Контейнеры (включая емкости для перевозки жидкостей или газов), специально предназначенные и оборудованные для перевозки одним или несколькими видами транспорта.</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5"/>
  <sheetViews>
    <sheetView topLeftCell="A79" workbookViewId="0">
      <selection activeCell="C1" sqref="C1:E1048576"/>
    </sheetView>
  </sheetViews>
  <sheetFormatPr defaultRowHeight="15" x14ac:dyDescent="0.25"/>
  <cols>
    <col min="1" max="1" width="5.140625" customWidth="1"/>
    <col min="3" max="5" width="0" hidden="1" customWidth="1"/>
  </cols>
  <sheetData>
    <row r="2" spans="2:6" x14ac:dyDescent="0.25">
      <c r="B2" t="s">
        <v>0</v>
      </c>
    </row>
    <row r="3" spans="2:6" x14ac:dyDescent="0.25">
      <c r="C3" t="s">
        <v>4456</v>
      </c>
    </row>
    <row r="4" spans="2:6" x14ac:dyDescent="0.25">
      <c r="B4" t="s">
        <v>4457</v>
      </c>
      <c r="C4" t="s">
        <v>2</v>
      </c>
      <c r="D4" t="s">
        <v>4458</v>
      </c>
      <c r="F4" t="str">
        <f>CONCATENATE($C$3,D4)</f>
        <v>Тракторы (кроме тракторов товарной позиции 87.09):тракторы, управляемые рядом идущим водителем</v>
      </c>
    </row>
    <row r="5" spans="2:6" x14ac:dyDescent="0.25">
      <c r="B5" t="s">
        <v>4459</v>
      </c>
      <c r="C5" t="s">
        <v>2</v>
      </c>
      <c r="D5" t="s">
        <v>4460</v>
      </c>
      <c r="F5" t="str">
        <f t="shared" ref="F5:F7" si="0">CONCATENATE($C$3,D5)</f>
        <v>Тракторы (кроме тракторов товарной позиции 87.09):тракторы колесные для полуприцепов</v>
      </c>
    </row>
    <row r="6" spans="2:6" x14ac:dyDescent="0.25">
      <c r="B6" t="s">
        <v>4461</v>
      </c>
      <c r="C6" t="s">
        <v>2</v>
      </c>
      <c r="D6" t="s">
        <v>4462</v>
      </c>
      <c r="F6" t="str">
        <f t="shared" si="0"/>
        <v>Тракторы (кроме тракторов товарной позиции 87.09):тракторы гусеничные</v>
      </c>
    </row>
    <row r="7" spans="2:6" x14ac:dyDescent="0.25">
      <c r="B7" t="s">
        <v>4463</v>
      </c>
      <c r="C7" t="s">
        <v>2</v>
      </c>
      <c r="D7" t="s">
        <v>67</v>
      </c>
      <c r="F7" t="str">
        <f t="shared" si="0"/>
        <v>Тракторы (кроме тракторов товарной позиции 87.09):прочие</v>
      </c>
    </row>
    <row r="9" spans="2:6" x14ac:dyDescent="0.25">
      <c r="C9" t="s">
        <v>4464</v>
      </c>
    </row>
    <row r="10" spans="2:6" x14ac:dyDescent="0.25">
      <c r="B10" t="s">
        <v>4465</v>
      </c>
      <c r="C10" t="s">
        <v>2</v>
      </c>
      <c r="D10" t="s">
        <v>4466</v>
      </c>
      <c r="F10" t="str">
        <f>CONCATENATE($C$9,D10)</f>
        <v>Моторные транспортные средства, предназначенные для перевозки 10 человек или более, включая водителя:с поршневым двигателем внутреннего сгорания с воспламенением от сжатия (дизелем или полудизелем)</v>
      </c>
    </row>
    <row r="11" spans="2:6" x14ac:dyDescent="0.25">
      <c r="B11" t="s">
        <v>4467</v>
      </c>
      <c r="C11" t="s">
        <v>2</v>
      </c>
      <c r="D11" t="s">
        <v>67</v>
      </c>
      <c r="F11" t="str">
        <f>CONCATENATE($C$9,D11)</f>
        <v>Моторные транспортные средства, предназначенные для перевозки 10 человек или более, включая водителя:прочие</v>
      </c>
    </row>
    <row r="13" spans="2:6" x14ac:dyDescent="0.25">
      <c r="C13" t="s">
        <v>4468</v>
      </c>
    </row>
    <row r="14" spans="2:6" x14ac:dyDescent="0.25">
      <c r="B14" t="s">
        <v>4469</v>
      </c>
      <c r="C14" t="s">
        <v>2</v>
      </c>
      <c r="D14" t="s">
        <v>4470</v>
      </c>
      <c r="F14" t="str">
        <f>CONCATENATE($C$13,D14)</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специально предназначенные для движения по снегу; автомобили для перевозки игроков в гольф и аналогичные транспортные средства</v>
      </c>
    </row>
    <row r="15" spans="2:6" x14ac:dyDescent="0.25">
      <c r="C15" t="s">
        <v>2</v>
      </c>
      <c r="D15" t="s">
        <v>4471</v>
      </c>
    </row>
    <row r="16" spans="2:6" x14ac:dyDescent="0.25">
      <c r="B16" t="s">
        <v>4472</v>
      </c>
      <c r="C16" t="s">
        <v>5</v>
      </c>
      <c r="D16" t="s">
        <v>4473</v>
      </c>
      <c r="F16" t="str">
        <f>CONCATENATE($C$13,$D$15,D16)</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с двигателем внутреннего сгорания с искровым зажиганием с возвратно-поступательным движением поршня прочие:с рабочим объемом цилиндров двигателя не более 1000 см3</v>
      </c>
    </row>
    <row r="17" spans="2:6" x14ac:dyDescent="0.25">
      <c r="B17" t="s">
        <v>4474</v>
      </c>
      <c r="C17" t="s">
        <v>5</v>
      </c>
      <c r="D17" t="s">
        <v>4475</v>
      </c>
      <c r="F17" t="str">
        <f t="shared" ref="F17:F19" si="1">CONCATENATE($C$13,$D$15,D17)</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с двигателем внутреннего сгорания с искровым зажиганием с возвратно-поступательным движением поршня прочие:с рабочим объемом цилиндров двигателя более 1000 см3, но не более 1500 см3</v>
      </c>
    </row>
    <row r="18" spans="2:6" x14ac:dyDescent="0.25">
      <c r="B18" t="s">
        <v>4476</v>
      </c>
      <c r="C18" t="s">
        <v>5</v>
      </c>
      <c r="D18" t="s">
        <v>4477</v>
      </c>
      <c r="F18" t="str">
        <f t="shared" si="1"/>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с двигателем внутреннего сгорания с искровым зажиганием с возвратно-поступательным движением поршня прочие:с рабочим объемом цилиндров двигателя более 1500 см3, но не более 3000 см3</v>
      </c>
    </row>
    <row r="19" spans="2:6" x14ac:dyDescent="0.25">
      <c r="B19" t="s">
        <v>4478</v>
      </c>
      <c r="C19" t="s">
        <v>5</v>
      </c>
      <c r="D19" t="s">
        <v>4479</v>
      </c>
      <c r="F19" t="str">
        <f t="shared" si="1"/>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с двигателем внутреннего сгорания с искровым зажиганием с возвратно-поступательным движением поршня прочие:с рабочим объемом цилиндров двигателя более 3000 см3</v>
      </c>
    </row>
    <row r="21" spans="2:6" x14ac:dyDescent="0.25">
      <c r="B21" t="s">
        <v>0</v>
      </c>
    </row>
    <row r="22" spans="2:6" x14ac:dyDescent="0.25">
      <c r="C22" t="s">
        <v>2</v>
      </c>
      <c r="D22" t="s">
        <v>4480</v>
      </c>
    </row>
    <row r="23" spans="2:6" x14ac:dyDescent="0.25">
      <c r="B23" t="s">
        <v>4481</v>
      </c>
      <c r="C23" t="s">
        <v>5</v>
      </c>
      <c r="D23" t="s">
        <v>4482</v>
      </c>
      <c r="F23" t="str">
        <f>CONCATENATE($C$13,$D$22,D23)</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с поршневым двигателем внутреннего сгорания с воспламенением от сжатия (дизелем или полудизелем) прочие:с рабочим объемом цилиндров двигателя не более 1500 см3</v>
      </c>
    </row>
    <row r="24" spans="2:6" x14ac:dyDescent="0.25">
      <c r="B24" t="s">
        <v>4483</v>
      </c>
      <c r="C24" t="s">
        <v>5</v>
      </c>
      <c r="D24" t="s">
        <v>4484</v>
      </c>
      <c r="F24" t="str">
        <f t="shared" ref="F24:F25" si="2">CONCATENATE($C$13,$D$22,D24)</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с поршневым двигателем внутреннего сгорания с воспламенением от сжатия (дизелем или полудизелем) прочие:с рабочим объемом цилиндров двигателя более 1500 см3, но не более 2500 см3</v>
      </c>
    </row>
    <row r="25" spans="2:6" x14ac:dyDescent="0.25">
      <c r="B25" t="s">
        <v>4485</v>
      </c>
      <c r="C25" t="s">
        <v>5</v>
      </c>
      <c r="D25" t="s">
        <v>4486</v>
      </c>
      <c r="F25" t="str">
        <f t="shared" si="2"/>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с поршневым двигателем внутреннего сгорания с воспламенением от сжатия (дизелем или полудизелем) прочие:с рабочим объемом цилиндров двигателя более 2500 см3</v>
      </c>
    </row>
    <row r="26" spans="2:6" x14ac:dyDescent="0.25">
      <c r="B26" t="s">
        <v>4487</v>
      </c>
      <c r="C26" t="s">
        <v>2</v>
      </c>
      <c r="D26" t="s">
        <v>67</v>
      </c>
      <c r="F26" t="str">
        <f>CONCATENATE($C$13,D26)</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автомобили:прочие</v>
      </c>
    </row>
    <row r="28" spans="2:6" x14ac:dyDescent="0.25">
      <c r="C28" t="s">
        <v>4488</v>
      </c>
    </row>
    <row r="29" spans="2:6" x14ac:dyDescent="0.25">
      <c r="B29" t="s">
        <v>4489</v>
      </c>
      <c r="C29" t="s">
        <v>2</v>
      </c>
      <c r="D29" t="s">
        <v>4490</v>
      </c>
      <c r="F29" t="str">
        <f>CONCATENATE($C$28,D29)</f>
        <v>Моторные транспортные средства для перевозки грузов:автомобили-самосвалы, предназначенные для эксплуатации в условиях бездорожья</v>
      </c>
    </row>
    <row r="30" spans="2:6" x14ac:dyDescent="0.25">
      <c r="C30" t="s">
        <v>2</v>
      </c>
      <c r="D30" t="s">
        <v>4491</v>
      </c>
    </row>
    <row r="31" spans="2:6" x14ac:dyDescent="0.25">
      <c r="B31" t="s">
        <v>4492</v>
      </c>
      <c r="C31" t="s">
        <v>5</v>
      </c>
      <c r="D31" t="s">
        <v>4493</v>
      </c>
      <c r="F31" t="str">
        <f>CONCATENATE($C$28,$D$30,D31)</f>
        <v>Моторные транспортные средства для перевозки грузов:прочие, с поршневым двигателем внутреннего сгорания с воспламенением от сжатия (дизелем или полудизелем):с полной массой транспортного средства не более 5 т</v>
      </c>
    </row>
    <row r="32" spans="2:6" x14ac:dyDescent="0.25">
      <c r="B32" t="s">
        <v>4494</v>
      </c>
      <c r="C32" t="s">
        <v>5</v>
      </c>
      <c r="D32" t="s">
        <v>4495</v>
      </c>
      <c r="F32" t="str">
        <f t="shared" ref="F32:F33" si="3">CONCATENATE($C$28,$D$30,D32)</f>
        <v>Моторные транспортные средства для перевозки грузов:прочие, с поршневым двигателем внутреннего сгорания с воспламенением от сжатия (дизелем или полудизелем):с полной массой транспортного средства более 5 т, но не более 20 т</v>
      </c>
    </row>
    <row r="33" spans="2:6" x14ac:dyDescent="0.25">
      <c r="B33" t="s">
        <v>4496</v>
      </c>
      <c r="C33" t="s">
        <v>5</v>
      </c>
      <c r="D33" t="s">
        <v>4497</v>
      </c>
      <c r="F33" t="str">
        <f t="shared" si="3"/>
        <v>Моторные транспортные средства для перевозки грузов:прочие, с поршневым двигателем внутреннего сгорания с воспламенением от сжатия (дизелем или полудизелем):с полной массой транспортного средства более 20 т</v>
      </c>
    </row>
    <row r="34" spans="2:6" x14ac:dyDescent="0.25">
      <c r="C34" t="s">
        <v>2</v>
      </c>
      <c r="D34" t="s">
        <v>4498</v>
      </c>
    </row>
    <row r="35" spans="2:6" x14ac:dyDescent="0.25">
      <c r="B35" t="s">
        <v>4499</v>
      </c>
      <c r="C35" t="s">
        <v>5</v>
      </c>
      <c r="D35" t="s">
        <v>4493</v>
      </c>
      <c r="F35" t="str">
        <f>CONCATENATE($C$28,$D$34,D35)</f>
        <v>Моторные транспортные средства для перевозки грузов:прочие, с поршневым двигателем внутреннего сгорания с искровым зажиганием:с полной массой транспортного средства не более 5 т</v>
      </c>
    </row>
    <row r="36" spans="2:6" x14ac:dyDescent="0.25">
      <c r="B36" t="s">
        <v>4500</v>
      </c>
      <c r="C36" t="s">
        <v>5</v>
      </c>
      <c r="D36" t="s">
        <v>4501</v>
      </c>
      <c r="F36" t="str">
        <f t="shared" ref="F36" si="4">CONCATENATE($C$28,$D$34,D36)</f>
        <v>Моторные транспортные средства для перевозки грузов:прочие, с поршневым двигателем внутреннего сгорания с искровым зажиганием:с полной массой транспортного средства более 5 т</v>
      </c>
    </row>
    <row r="37" spans="2:6" x14ac:dyDescent="0.25">
      <c r="B37" t="s">
        <v>4502</v>
      </c>
      <c r="C37" t="s">
        <v>2</v>
      </c>
      <c r="D37" t="s">
        <v>67</v>
      </c>
      <c r="F37" t="str">
        <f>CONCATENATE($C$28,D37)</f>
        <v>Моторные транспортные средства для перевозки грузов:прочие</v>
      </c>
    </row>
    <row r="39" spans="2:6" x14ac:dyDescent="0.25">
      <c r="C39" t="s">
        <v>4503</v>
      </c>
    </row>
    <row r="40" spans="2:6" x14ac:dyDescent="0.25">
      <c r="B40" t="s">
        <v>4504</v>
      </c>
      <c r="C40" t="s">
        <v>2</v>
      </c>
      <c r="D40" t="s">
        <v>4505</v>
      </c>
      <c r="F40" t="str">
        <f>CONCATENATE($C$39,D40)</f>
        <v>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грузов:автокраны</v>
      </c>
    </row>
    <row r="41" spans="2:6" x14ac:dyDescent="0.25">
      <c r="B41" t="s">
        <v>4506</v>
      </c>
      <c r="C41" t="s">
        <v>2</v>
      </c>
      <c r="D41" t="s">
        <v>4507</v>
      </c>
      <c r="F41" t="str">
        <f t="shared" ref="F41:F44" si="5">CONCATENATE($C$39,D41)</f>
        <v>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грузов:автобуровые</v>
      </c>
    </row>
    <row r="42" spans="2:6" x14ac:dyDescent="0.25">
      <c r="B42" t="s">
        <v>4508</v>
      </c>
      <c r="C42" t="s">
        <v>2</v>
      </c>
      <c r="D42" t="s">
        <v>4509</v>
      </c>
      <c r="F42" t="str">
        <f t="shared" si="5"/>
        <v>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грузов:транспортные средства пожарные</v>
      </c>
    </row>
    <row r="43" spans="2:6" x14ac:dyDescent="0.25">
      <c r="B43" t="s">
        <v>4510</v>
      </c>
      <c r="C43" t="s">
        <v>2</v>
      </c>
      <c r="D43" t="s">
        <v>4511</v>
      </c>
      <c r="F43" t="str">
        <f t="shared" si="5"/>
        <v>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грузов:автобетономешалки</v>
      </c>
    </row>
    <row r="44" spans="2:6" x14ac:dyDescent="0.25">
      <c r="B44" t="s">
        <v>4512</v>
      </c>
      <c r="C44" t="s">
        <v>2</v>
      </c>
      <c r="D44" t="s">
        <v>67</v>
      </c>
      <c r="F44" t="str">
        <f t="shared" si="5"/>
        <v>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грузов:прочие</v>
      </c>
    </row>
    <row r="46" spans="2:6" x14ac:dyDescent="0.25">
      <c r="B46" t="s">
        <v>4513</v>
      </c>
      <c r="C46" t="s">
        <v>4514</v>
      </c>
      <c r="F46" t="str">
        <f>C46</f>
        <v>Шасси с установленными двигателями для моторных транспортных средств товарных позиций 87.01 - 87.05.</v>
      </c>
    </row>
    <row r="48" spans="2:6" x14ac:dyDescent="0.25">
      <c r="C48" t="s">
        <v>4515</v>
      </c>
    </row>
    <row r="49" spans="2:6" x14ac:dyDescent="0.25">
      <c r="B49" t="s">
        <v>4516</v>
      </c>
      <c r="C49" t="s">
        <v>2</v>
      </c>
      <c r="D49" t="s">
        <v>4517</v>
      </c>
      <c r="F49" t="str">
        <f>CONCATENATE($C$48,D49)</f>
        <v>Кузова (включая кабины) для моторных транспортных средств товарных позиций 87.01 - 87.05:для транспортных средств товарной позиции 87.03</v>
      </c>
    </row>
    <row r="50" spans="2:6" x14ac:dyDescent="0.25">
      <c r="B50" t="s">
        <v>4518</v>
      </c>
      <c r="C50" t="s">
        <v>2</v>
      </c>
      <c r="D50" t="s">
        <v>67</v>
      </c>
      <c r="F50" t="str">
        <f>CONCATENATE($C$48,D50)</f>
        <v>Кузова (включая кабины) для моторных транспортных средств товарных позиций 87.01 - 87.05:прочие</v>
      </c>
    </row>
    <row r="52" spans="2:6" x14ac:dyDescent="0.25">
      <c r="B52" t="s">
        <v>0</v>
      </c>
    </row>
    <row r="53" spans="2:6" x14ac:dyDescent="0.25">
      <c r="C53" t="s">
        <v>4519</v>
      </c>
    </row>
    <row r="54" spans="2:6" x14ac:dyDescent="0.25">
      <c r="B54" t="s">
        <v>4520</v>
      </c>
      <c r="C54" t="s">
        <v>2</v>
      </c>
      <c r="D54" t="s">
        <v>4521</v>
      </c>
      <c r="F54" t="str">
        <f>CONCATENATE($C$53,D54)</f>
        <v>Части и принадлежности моторных транспортных средств товарных позиций 87.01 - 87.05:бамперы и их части</v>
      </c>
    </row>
    <row r="55" spans="2:6" x14ac:dyDescent="0.25">
      <c r="C55" t="s">
        <v>2</v>
      </c>
      <c r="D55" t="s">
        <v>4522</v>
      </c>
    </row>
    <row r="56" spans="2:6" x14ac:dyDescent="0.25">
      <c r="B56" t="s">
        <v>4523</v>
      </c>
      <c r="C56" t="s">
        <v>5</v>
      </c>
      <c r="D56" t="s">
        <v>4524</v>
      </c>
      <c r="F56" t="str">
        <f>CONCATENATE($C$53,$D$55,D56)</f>
        <v>Части и принадлежности моторных транспортных средств товарных позиций 87.01 - 87.05:части и принадлежности кузовов (включая кабины) прочие:ремни безопасности</v>
      </c>
    </row>
    <row r="57" spans="2:6" x14ac:dyDescent="0.25">
      <c r="B57" t="s">
        <v>4525</v>
      </c>
      <c r="C57" t="s">
        <v>5</v>
      </c>
      <c r="D57" t="s">
        <v>67</v>
      </c>
      <c r="F57" t="str">
        <f>CONCATENATE($C$53,$D$55,D57)</f>
        <v>Части и принадлежности моторных транспортных средств товарных позиций 87.01 - 87.05:части и принадлежности кузовов (включая кабины) прочие:прочие</v>
      </c>
    </row>
    <row r="58" spans="2:6" x14ac:dyDescent="0.25">
      <c r="B58" t="s">
        <v>4526</v>
      </c>
      <c r="C58" t="s">
        <v>2</v>
      </c>
      <c r="D58" t="s">
        <v>4527</v>
      </c>
      <c r="F58" t="str">
        <f>CONCATENATE($C$53,D58)</f>
        <v>Части и принадлежности моторных транспортных средств товарных позиций 87.01 - 87.05:тормоза и тормоза с сервоусилителем; их части</v>
      </c>
    </row>
    <row r="59" spans="2:6" x14ac:dyDescent="0.25">
      <c r="B59" t="s">
        <v>4528</v>
      </c>
      <c r="C59" t="s">
        <v>2</v>
      </c>
      <c r="D59" t="s">
        <v>4529</v>
      </c>
      <c r="F59" t="str">
        <f t="shared" ref="F59:F62" si="6">CONCATENATE($C$53,D59)</f>
        <v>Части и принадлежности моторных транспортных средств товарных позиций 87.01 - 87.05:коробки передач и их части</v>
      </c>
    </row>
    <row r="60" spans="2:6" x14ac:dyDescent="0.25">
      <c r="B60" t="s">
        <v>4530</v>
      </c>
      <c r="C60" t="s">
        <v>2</v>
      </c>
      <c r="D60" t="s">
        <v>4531</v>
      </c>
      <c r="F60" t="str">
        <f t="shared" si="6"/>
        <v>Части и принадлежности моторных транспортных средств товарных позиций 87.01 - 87.05:мосты ведущие с дифференциалом в сборе или отдельно от других элементов трансмиссии и мосты неведущие; их части</v>
      </c>
    </row>
    <row r="61" spans="2:6" x14ac:dyDescent="0.25">
      <c r="B61" t="s">
        <v>4532</v>
      </c>
      <c r="C61" t="s">
        <v>2</v>
      </c>
      <c r="D61" t="s">
        <v>4533</v>
      </c>
      <c r="F61" t="str">
        <f t="shared" si="6"/>
        <v>Части и принадлежности моторных транспортных средств товарных позиций 87.01 - 87.05:колеса ходовые и их части и принадлежности</v>
      </c>
    </row>
    <row r="62" spans="2:6" x14ac:dyDescent="0.25">
      <c r="B62" t="s">
        <v>4534</v>
      </c>
      <c r="C62" t="s">
        <v>2</v>
      </c>
      <c r="D62" t="s">
        <v>4535</v>
      </c>
      <c r="F62" t="str">
        <f t="shared" si="6"/>
        <v>Части и принадлежности моторных транспортных средств товарных позиций 87.01 - 87.05:системы подвески и их части (включая амортизаторы)</v>
      </c>
    </row>
    <row r="63" spans="2:6" x14ac:dyDescent="0.25">
      <c r="C63" t="s">
        <v>2</v>
      </c>
      <c r="D63" t="s">
        <v>4536</v>
      </c>
    </row>
    <row r="64" spans="2:6" x14ac:dyDescent="0.25">
      <c r="B64" t="s">
        <v>4537</v>
      </c>
      <c r="C64" t="s">
        <v>5</v>
      </c>
      <c r="D64" t="s">
        <v>4538</v>
      </c>
      <c r="F64" t="str">
        <f>CONCATENATE($C$53,$D$63,D64)</f>
        <v>Части и принадлежности моторных транспортных средств товарных позиций 87.01 - 87.05:части и принадлежности прочие:радиаторы и их части</v>
      </c>
    </row>
    <row r="65" spans="2:6" x14ac:dyDescent="0.25">
      <c r="B65" t="s">
        <v>4539</v>
      </c>
      <c r="C65" t="s">
        <v>5</v>
      </c>
      <c r="D65" t="s">
        <v>4540</v>
      </c>
      <c r="F65" t="str">
        <f t="shared" ref="F65:F69" si="7">CONCATENATE($C$53,$D$63,D65)</f>
        <v>Части и принадлежности моторных транспортных средств товарных позиций 87.01 - 87.05:части и принадлежности прочие:глушители и выхлопные трубы; их части</v>
      </c>
    </row>
    <row r="66" spans="2:6" x14ac:dyDescent="0.25">
      <c r="B66" t="s">
        <v>4541</v>
      </c>
      <c r="C66" t="s">
        <v>5</v>
      </c>
      <c r="D66" t="s">
        <v>4542</v>
      </c>
      <c r="F66" t="str">
        <f t="shared" si="7"/>
        <v>Части и принадлежности моторных транспортных средств товарных позиций 87.01 - 87.05:части и принадлежности прочие:сцепления в сборе и их части</v>
      </c>
    </row>
    <row r="67" spans="2:6" x14ac:dyDescent="0.25">
      <c r="B67" t="s">
        <v>4543</v>
      </c>
      <c r="C67" t="s">
        <v>5</v>
      </c>
      <c r="D67" t="s">
        <v>4544</v>
      </c>
      <c r="F67" t="str">
        <f t="shared" si="7"/>
        <v>Части и принадлежности моторных транспортных средств товарных позиций 87.01 - 87.05:части и принадлежности прочие:рулевые колеса, рулевые колонки и картеры рулевых механизмов; их части</v>
      </c>
    </row>
    <row r="68" spans="2:6" x14ac:dyDescent="0.25">
      <c r="B68" t="s">
        <v>4545</v>
      </c>
      <c r="C68" t="s">
        <v>5</v>
      </c>
      <c r="D68" t="s">
        <v>4546</v>
      </c>
      <c r="F68" t="str">
        <f t="shared" si="7"/>
        <v>Части и принадлежности моторных транспортных средств товарных позиций 87.01 - 87.05:части и принадлежности прочие:пневмоподушки безопасности с системой надувания; их части</v>
      </c>
    </row>
    <row r="69" spans="2:6" x14ac:dyDescent="0.25">
      <c r="B69" t="s">
        <v>4547</v>
      </c>
      <c r="C69" t="s">
        <v>5</v>
      </c>
      <c r="D69" t="s">
        <v>67</v>
      </c>
      <c r="F69" t="str">
        <f t="shared" si="7"/>
        <v>Части и принадлежности моторных транспортных средств товарных позиций 87.01 - 87.05:части и принадлежности прочие:прочие</v>
      </c>
    </row>
    <row r="71" spans="2:6" x14ac:dyDescent="0.25">
      <c r="C71" t="s">
        <v>4548</v>
      </c>
    </row>
    <row r="72" spans="2:6" x14ac:dyDescent="0.25">
      <c r="C72" t="s">
        <v>2</v>
      </c>
      <c r="D72" t="s">
        <v>4549</v>
      </c>
    </row>
    <row r="73" spans="2:6" x14ac:dyDescent="0.25">
      <c r="B73" t="s">
        <v>4550</v>
      </c>
      <c r="C73" t="s">
        <v>5</v>
      </c>
      <c r="D73" t="s">
        <v>4551</v>
      </c>
      <c r="F73" t="str">
        <f>CONCATENATE($C$71,$D$72,D73)</f>
        <v>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платформах железнодорожных станций; части вышеназванных транспортных средств:транспортные средства:электрические</v>
      </c>
    </row>
    <row r="74" spans="2:6" x14ac:dyDescent="0.25">
      <c r="B74" t="s">
        <v>4552</v>
      </c>
      <c r="C74" t="s">
        <v>5</v>
      </c>
      <c r="D74" t="s">
        <v>67</v>
      </c>
      <c r="F74" t="str">
        <f t="shared" ref="F74" si="8">CONCATENATE($C$71,$D$72,D74)</f>
        <v>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платформах железнодорожных станций; части вышеназванных транспортных средств:транспортные средства:прочие</v>
      </c>
    </row>
    <row r="75" spans="2:6" x14ac:dyDescent="0.25">
      <c r="B75" t="s">
        <v>4553</v>
      </c>
      <c r="C75" t="s">
        <v>2</v>
      </c>
      <c r="D75" t="s">
        <v>1017</v>
      </c>
      <c r="F75" t="str">
        <f>CONCATENATE($C$71,D75)</f>
        <v>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платформах железнодорожных станций; части вышеназванных транспортных средств:части</v>
      </c>
    </row>
    <row r="77" spans="2:6" x14ac:dyDescent="0.25">
      <c r="B77" t="s">
        <v>4554</v>
      </c>
      <c r="C77" t="s">
        <v>4555</v>
      </c>
      <c r="F77" t="str">
        <f>C77</f>
        <v>Танки и прочие боевые самоходные бронированные транспортные средства, с вооружением или без вооружения, и их части.</v>
      </c>
    </row>
    <row r="79" spans="2:6" x14ac:dyDescent="0.25">
      <c r="C79" t="s">
        <v>4556</v>
      </c>
    </row>
    <row r="80" spans="2:6" x14ac:dyDescent="0.25">
      <c r="B80" t="s">
        <v>4557</v>
      </c>
      <c r="C80" t="s">
        <v>2</v>
      </c>
      <c r="D80" t="s">
        <v>4558</v>
      </c>
      <c r="F80" t="str">
        <f>CONCATENATE($C$79,D80)</f>
        <v>Мотоциклы (включая мопеды) и велосипеды с установленным вспомогательным двигателем, с колясками или без них; коляски:с двигателем внутреннего сгорания с возвратно-поступательным движением поршня рабочим объемом цилиндров двигателя не более 50 см3</v>
      </c>
    </row>
    <row r="81" spans="2:6" x14ac:dyDescent="0.25">
      <c r="B81" t="s">
        <v>4559</v>
      </c>
      <c r="C81" t="s">
        <v>2</v>
      </c>
      <c r="D81" t="s">
        <v>4560</v>
      </c>
      <c r="F81" t="str">
        <f t="shared" ref="F81:F85" si="9">CONCATENATE($C$79,D81)</f>
        <v>Мотоциклы (включая мопеды) и велосипеды с установленным вспомогательным двигателем, с колясками или без них; коляски:с двигателем внутреннего сгорания с возвратно-поступательным движением поршня рабочим объемом цилиндров двигателя более 50 см3, но не более 250 см3</v>
      </c>
    </row>
    <row r="82" spans="2:6" x14ac:dyDescent="0.25">
      <c r="B82" t="s">
        <v>4561</v>
      </c>
      <c r="C82" t="s">
        <v>2</v>
      </c>
      <c r="D82" t="s">
        <v>4562</v>
      </c>
      <c r="F82" t="str">
        <f t="shared" si="9"/>
        <v>Мотоциклы (включая мопеды) и велосипеды с установленным вспомогательным двигателем, с колясками или без них; коляски:с двигателем внутреннего сгорания с возвратно-поступательным движением поршня рабочим объемом цилиндров двигателя более 250 см3, но не более 500 см3</v>
      </c>
    </row>
    <row r="83" spans="2:6" x14ac:dyDescent="0.25">
      <c r="B83" t="s">
        <v>4563</v>
      </c>
      <c r="C83" t="s">
        <v>2</v>
      </c>
      <c r="D83" t="s">
        <v>4564</v>
      </c>
      <c r="F83" t="str">
        <f t="shared" si="9"/>
        <v>Мотоциклы (включая мопеды) и велосипеды с установленным вспомогательным двигателем, с колясками или без них; коляски:с двигателем внутреннего сгорания с возвратно-поступательным движением поршня рабочим объемом цилиндров двигателя более 500 см3, но не более 800 см3</v>
      </c>
    </row>
    <row r="84" spans="2:6" x14ac:dyDescent="0.25">
      <c r="B84" t="s">
        <v>4565</v>
      </c>
      <c r="C84" t="s">
        <v>2</v>
      </c>
      <c r="D84" t="s">
        <v>4566</v>
      </c>
      <c r="F84" t="str">
        <f t="shared" si="9"/>
        <v>Мотоциклы (включая мопеды) и велосипеды с установленным вспомогательным двигателем, с колясками или без них; коляски:с двигателем внутреннего сгорания с возвратно-поступательным движением поршня рабочим объемом цилиндров двигателя более 800 см3</v>
      </c>
    </row>
    <row r="85" spans="2:6" x14ac:dyDescent="0.25">
      <c r="B85" t="s">
        <v>4567</v>
      </c>
      <c r="C85" t="s">
        <v>2</v>
      </c>
      <c r="D85" t="s">
        <v>67</v>
      </c>
      <c r="F85" t="str">
        <f t="shared" si="9"/>
        <v>Мотоциклы (включая мопеды) и велосипеды с установленным вспомогательным двигателем, с колясками или без них; коляски:прочие</v>
      </c>
    </row>
    <row r="87" spans="2:6" x14ac:dyDescent="0.25">
      <c r="B87" t="s">
        <v>4568</v>
      </c>
      <c r="C87" t="s">
        <v>4569</v>
      </c>
      <c r="F87" t="str">
        <f>C87</f>
        <v>Велосипеды двухколесные и прочие велосипеды (включая трехколесные велосипеды для доставки грузов) без двигателя.</v>
      </c>
    </row>
    <row r="89" spans="2:6" x14ac:dyDescent="0.25">
      <c r="C89" t="s">
        <v>4570</v>
      </c>
    </row>
    <row r="90" spans="2:6" x14ac:dyDescent="0.25">
      <c r="B90" t="s">
        <v>4571</v>
      </c>
      <c r="C90" t="s">
        <v>2</v>
      </c>
      <c r="D90" t="s">
        <v>4572</v>
      </c>
      <c r="F90" t="str">
        <f>CONCATENATE($C$89,D90)</f>
        <v>Коляски для людей, не способных передвигаться, оснащенные или не оснащенные двигателем или другими механическими устройствами для передвижения:без механических устройств для передвижения</v>
      </c>
    </row>
    <row r="91" spans="2:6" x14ac:dyDescent="0.25">
      <c r="B91" t="s">
        <v>4573</v>
      </c>
      <c r="C91" t="s">
        <v>2</v>
      </c>
      <c r="D91" t="s">
        <v>67</v>
      </c>
      <c r="F91" t="str">
        <f>CONCATENATE($C$89,D91)</f>
        <v>Коляски для людей, не способных передвигаться, оснащенные или не оснащенные двигателем или другими механическими устройствами для передвижения:прочие</v>
      </c>
    </row>
    <row r="93" spans="2:6" x14ac:dyDescent="0.25">
      <c r="C93" t="s">
        <v>4574</v>
      </c>
    </row>
    <row r="94" spans="2:6" x14ac:dyDescent="0.25">
      <c r="B94" t="s">
        <v>4575</v>
      </c>
      <c r="C94" t="s">
        <v>2</v>
      </c>
      <c r="D94" t="s">
        <v>4576</v>
      </c>
      <c r="F94" t="str">
        <f>CONCATENATE($C$93,D94)</f>
        <v>Части и принадлежности к транспортным средствам товарных позиций 87.11 - 87.13:мотоциклов (включая мопеды)</v>
      </c>
    </row>
    <row r="95" spans="2:6" x14ac:dyDescent="0.25">
      <c r="B95" t="s">
        <v>4577</v>
      </c>
      <c r="C95" t="s">
        <v>2</v>
      </c>
      <c r="D95" t="s">
        <v>4578</v>
      </c>
      <c r="F95" t="str">
        <f>CONCATENATE($C$93,D95)</f>
        <v>Части и принадлежности к транспортным средствам товарных позиций 87.11 - 87.13:колясок для людей, не способных передвигаться</v>
      </c>
    </row>
    <row r="96" spans="2:6" x14ac:dyDescent="0.25">
      <c r="C96" t="s">
        <v>2</v>
      </c>
      <c r="D96" t="s">
        <v>87</v>
      </c>
    </row>
    <row r="97" spans="2:6" x14ac:dyDescent="0.25">
      <c r="B97" t="s">
        <v>4579</v>
      </c>
      <c r="C97" t="s">
        <v>5</v>
      </c>
      <c r="D97" t="s">
        <v>4580</v>
      </c>
      <c r="F97" t="str">
        <f>CONCATENATE($C$93,$D$96,D97)</f>
        <v>Части и принадлежности к транспортным средствам товарных позиций 87.11 - 87.13:прочие:рамы и вилки, их части</v>
      </c>
    </row>
    <row r="98" spans="2:6" x14ac:dyDescent="0.25">
      <c r="B98" t="s">
        <v>4581</v>
      </c>
      <c r="C98" t="s">
        <v>5</v>
      </c>
      <c r="D98" t="s">
        <v>4582</v>
      </c>
      <c r="F98" t="str">
        <f t="shared" ref="F98:F102" si="10">CONCATENATE($C$93,$D$96,D98)</f>
        <v>Части и принадлежности к транспортным средствам товарных позиций 87.11 - 87.13:прочие:ободья и спицы</v>
      </c>
    </row>
    <row r="99" spans="2:6" x14ac:dyDescent="0.25">
      <c r="B99" t="s">
        <v>4583</v>
      </c>
      <c r="C99" t="s">
        <v>5</v>
      </c>
      <c r="D99" t="s">
        <v>4584</v>
      </c>
      <c r="F99" t="str">
        <f t="shared" si="10"/>
        <v>Части и принадлежности к транспортным средствам товарных позиций 87.11 - 87.13:прочие:ступицы, кроме тормозных ступиц свободного хода и втулочных тормозов, цепные звездочки обгонных муфт</v>
      </c>
    </row>
    <row r="100" spans="2:6" x14ac:dyDescent="0.25">
      <c r="B100" t="s">
        <v>4585</v>
      </c>
      <c r="C100" t="s">
        <v>5</v>
      </c>
      <c r="D100" t="s">
        <v>4586</v>
      </c>
      <c r="F100" t="str">
        <f t="shared" si="10"/>
        <v>Части и принадлежности к транспортным средствам товарных позиций 87.11 - 87.13:прочие:тормоза, включая тормозные ступицы свободного хода и втулочные тормоза, их части</v>
      </c>
    </row>
    <row r="101" spans="2:6" x14ac:dyDescent="0.25">
      <c r="B101" t="s">
        <v>4587</v>
      </c>
      <c r="C101" t="s">
        <v>5</v>
      </c>
      <c r="D101" t="s">
        <v>4588</v>
      </c>
      <c r="F101" t="str">
        <f t="shared" si="10"/>
        <v>Части и принадлежности к транспортным средствам товарных позиций 87.11 - 87.13:прочие:седла</v>
      </c>
    </row>
    <row r="102" spans="2:6" x14ac:dyDescent="0.25">
      <c r="B102" t="s">
        <v>4589</v>
      </c>
      <c r="C102" t="s">
        <v>5</v>
      </c>
      <c r="D102" t="s">
        <v>4590</v>
      </c>
      <c r="F102" t="str">
        <f t="shared" si="10"/>
        <v>Части и принадлежности к транспортным средствам товарных позиций 87.11 - 87.13:прочие:педали и кривошипный механизм, их части</v>
      </c>
    </row>
    <row r="103" spans="2:6" x14ac:dyDescent="0.25">
      <c r="B103" t="s">
        <v>4591</v>
      </c>
      <c r="C103" t="s">
        <v>5</v>
      </c>
      <c r="D103" t="s">
        <v>67</v>
      </c>
      <c r="F103" t="str">
        <f>CONCATENATE($C$93,$D$96,D103)</f>
        <v>Части и принадлежности к транспортным средствам товарных позиций 87.11 - 87.13:прочие:прочие</v>
      </c>
    </row>
    <row r="105" spans="2:6" x14ac:dyDescent="0.25">
      <c r="B105" t="s">
        <v>4592</v>
      </c>
      <c r="C105" t="s">
        <v>4593</v>
      </c>
      <c r="F105" t="str">
        <f>C105</f>
        <v>Коляски детские и их части.</v>
      </c>
    </row>
    <row r="107" spans="2:6" x14ac:dyDescent="0.25">
      <c r="C107" t="s">
        <v>4594</v>
      </c>
    </row>
    <row r="108" spans="2:6" x14ac:dyDescent="0.25">
      <c r="B108" t="s">
        <v>4595</v>
      </c>
      <c r="C108" t="s">
        <v>2</v>
      </c>
      <c r="D108" t="s">
        <v>4596</v>
      </c>
      <c r="F108" t="str">
        <f>CONCATENATE($C$107,D108)</f>
        <v>Прицепы и полуприцепы; прочие несамоходные транспортные средства; их части:прицепы и полуприцепы типа "дом-автоприцеп", для проживания или для автотуристов</v>
      </c>
    </row>
    <row r="109" spans="2:6" x14ac:dyDescent="0.25">
      <c r="B109" t="s">
        <v>4597</v>
      </c>
      <c r="C109" t="s">
        <v>2</v>
      </c>
      <c r="D109" t="s">
        <v>4598</v>
      </c>
      <c r="F109" t="str">
        <f>CONCATENATE($C$107,D109)</f>
        <v>Прицепы и полуприцепы; прочие несамоходные транспортные средства; их части:прицепы и полуприцепы самозагружающиеся или саморазгружающиеся для сельского хозяйства</v>
      </c>
    </row>
    <row r="110" spans="2:6" x14ac:dyDescent="0.25">
      <c r="C110" t="s">
        <v>2</v>
      </c>
      <c r="D110" t="s">
        <v>4599</v>
      </c>
    </row>
    <row r="111" spans="2:6" x14ac:dyDescent="0.25">
      <c r="B111" t="s">
        <v>4600</v>
      </c>
      <c r="C111" t="s">
        <v>5</v>
      </c>
      <c r="D111" t="s">
        <v>4601</v>
      </c>
      <c r="F111" t="str">
        <f>CONCATENATE($C$107,$D$110,D111)</f>
        <v>Прицепы и полуприцепы; прочие несамоходные транспортные средства; их части:прицепы и полуприцепы для транспортировки грузов, прочие:прицепы-цистерны и полуприцепы-цистерны</v>
      </c>
    </row>
    <row r="112" spans="2:6" x14ac:dyDescent="0.25">
      <c r="B112" t="s">
        <v>4602</v>
      </c>
      <c r="C112" t="s">
        <v>5</v>
      </c>
      <c r="D112" t="s">
        <v>67</v>
      </c>
      <c r="F112" t="str">
        <f t="shared" ref="F112" si="11">CONCATENATE($C$107,$D$110,D112)</f>
        <v>Прицепы и полуприцепы; прочие несамоходные транспортные средства; их части:прицепы и полуприцепы для транспортировки грузов, прочие:прочие</v>
      </c>
    </row>
    <row r="113" spans="2:6" x14ac:dyDescent="0.25">
      <c r="B113" t="s">
        <v>4603</v>
      </c>
      <c r="C113" t="s">
        <v>2</v>
      </c>
      <c r="D113" t="s">
        <v>4604</v>
      </c>
      <c r="F113" t="str">
        <f>CONCATENATE($C$107,D113)</f>
        <v>Прицепы и полуприцепы; прочие несамоходные транспортные средства; их части:прицепы и полуприцепы прочие</v>
      </c>
    </row>
    <row r="114" spans="2:6" x14ac:dyDescent="0.25">
      <c r="B114" t="s">
        <v>4605</v>
      </c>
      <c r="C114" t="s">
        <v>2</v>
      </c>
      <c r="D114" t="s">
        <v>4606</v>
      </c>
      <c r="F114" t="str">
        <f t="shared" ref="F114:F115" si="12">CONCATENATE($C$107,D114)</f>
        <v>Прицепы и полуприцепы; прочие несамоходные транспортные средства; их части:транспортные средства прочие</v>
      </c>
    </row>
    <row r="115" spans="2:6" x14ac:dyDescent="0.25">
      <c r="B115" t="s">
        <v>4607</v>
      </c>
      <c r="C115" t="s">
        <v>2</v>
      </c>
      <c r="D115" t="s">
        <v>1017</v>
      </c>
      <c r="F115" t="str">
        <f t="shared" si="12"/>
        <v>Прицепы и полуприцепы; прочие несамоходные транспортные средства; их части:части</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6"/>
  <sheetViews>
    <sheetView workbookViewId="0">
      <selection activeCell="C1" sqref="C1:E1048576"/>
    </sheetView>
  </sheetViews>
  <sheetFormatPr defaultRowHeight="15" x14ac:dyDescent="0.25"/>
  <cols>
    <col min="1" max="1" width="6.7109375" customWidth="1"/>
    <col min="3" max="5" width="0" hidden="1" customWidth="1"/>
  </cols>
  <sheetData>
    <row r="2" spans="2:6" x14ac:dyDescent="0.25">
      <c r="B2" t="s">
        <v>0</v>
      </c>
    </row>
    <row r="3" spans="2:6" x14ac:dyDescent="0.25">
      <c r="B3" t="s">
        <v>4608</v>
      </c>
      <c r="C3" t="s">
        <v>4609</v>
      </c>
      <c r="F3" t="str">
        <f>C3</f>
        <v>Аэростаты и дирижабли; планеры, дельтапланы и другие безмоторные летательные аппараты.</v>
      </c>
    </row>
    <row r="5" spans="2:6" x14ac:dyDescent="0.25">
      <c r="C5" t="s">
        <v>4610</v>
      </c>
    </row>
    <row r="6" spans="2:6" x14ac:dyDescent="0.25">
      <c r="C6" t="s">
        <v>2</v>
      </c>
      <c r="D6" t="s">
        <v>4611</v>
      </c>
    </row>
    <row r="7" spans="2:6" x14ac:dyDescent="0.25">
      <c r="B7" t="s">
        <v>4612</v>
      </c>
      <c r="C7" t="s">
        <v>5</v>
      </c>
      <c r="D7" t="s">
        <v>4613</v>
      </c>
      <c r="F7" t="str">
        <f>CONCATENATE($C$5,$D$6,D7)</f>
        <v>Летательные аппараты прочие (например, вертолеты, самолеты); космические аппараты (включая спутники) и суборбитальные и космические ракеты-носители:вертолеты:с массой пустого снаряженного аппарата не более 2000 кг</v>
      </c>
    </row>
    <row r="8" spans="2:6" x14ac:dyDescent="0.25">
      <c r="B8" t="s">
        <v>4614</v>
      </c>
      <c r="C8" t="s">
        <v>5</v>
      </c>
      <c r="D8" t="s">
        <v>4615</v>
      </c>
      <c r="F8" t="str">
        <f>CONCATENATE($C$5,$D$6,D8)</f>
        <v>Летательные аппараты прочие (например, вертолеты, самолеты); космические аппараты (включая спутники) и суборбитальные и космические ракеты-носители:вертолеты:с массой пустого снаряженного аппарата более 2000 кг</v>
      </c>
    </row>
    <row r="9" spans="2:6" x14ac:dyDescent="0.25">
      <c r="B9" t="s">
        <v>4616</v>
      </c>
      <c r="C9" t="s">
        <v>2</v>
      </c>
      <c r="D9" t="s">
        <v>4617</v>
      </c>
      <c r="F9" t="str">
        <f>CONCATENATE($C$5,D9)</f>
        <v>Летательные аппараты прочие (например, вертолеты, самолеты); космические аппараты (включая спутники) и суборбитальные и космические ракеты-носители:самолеты и прочие летательные аппараты, с массой пустого снаряженного аппарата не более 2000 кг</v>
      </c>
    </row>
    <row r="10" spans="2:6" x14ac:dyDescent="0.25">
      <c r="B10" t="s">
        <v>4618</v>
      </c>
      <c r="C10" t="s">
        <v>2</v>
      </c>
      <c r="D10" t="s">
        <v>4619</v>
      </c>
      <c r="F10" t="str">
        <f>CONCATENATE($C$5,D10)</f>
        <v>Летательные аппараты прочие (например, вертолеты, самолеты); космические аппараты (включая спутники) и суборбитальные и космические ракеты-носители:самолеты и прочие летательные аппараты, с массой пустого снаряженного аппарата более 2000 кг, но не более 15 000 кг</v>
      </c>
    </row>
    <row r="11" spans="2:6" x14ac:dyDescent="0.25">
      <c r="B11" t="s">
        <v>4620</v>
      </c>
      <c r="C11" t="s">
        <v>2</v>
      </c>
      <c r="D11" t="s">
        <v>4621</v>
      </c>
      <c r="F11" t="str">
        <f t="shared" ref="F11" si="0">CONCATENATE($C$5,D11)</f>
        <v>Летательные аппараты прочие (например, вертолеты, самолеты); космические аппараты (включая спутники) и суборбитальные и космические ракеты-носители:самолеты и прочие летательные аппараты, с массой пустого снаряженного аппарата более 15 000 кг</v>
      </c>
    </row>
    <row r="12" spans="2:6" x14ac:dyDescent="0.25">
      <c r="B12" t="s">
        <v>4622</v>
      </c>
      <c r="C12" t="s">
        <v>2</v>
      </c>
      <c r="D12" t="s">
        <v>4623</v>
      </c>
      <c r="F12" t="str">
        <f>CONCATENATE($C$5,D12)</f>
        <v>Летательные аппараты прочие (например, вертолеты, самолеты); космические аппараты (включая спутники) и суборбитальные и космические ракеты-носители:космические аппараты (включая спутники) и суборбитальные и космические ракеты-носители</v>
      </c>
    </row>
    <row r="14" spans="2:6" x14ac:dyDescent="0.25">
      <c r="C14" t="s">
        <v>4624</v>
      </c>
    </row>
    <row r="15" spans="2:6" x14ac:dyDescent="0.25">
      <c r="B15" t="s">
        <v>4625</v>
      </c>
      <c r="C15" t="s">
        <v>2</v>
      </c>
      <c r="D15" t="s">
        <v>4626</v>
      </c>
      <c r="F15" t="str">
        <f>CONCATENATE($C$14,D15)</f>
        <v>Части летательных аппаратов товарной позиции 88.01 или 88.02:воздушные винты и несущие винты и их части</v>
      </c>
    </row>
    <row r="16" spans="2:6" x14ac:dyDescent="0.25">
      <c r="B16" t="s">
        <v>4627</v>
      </c>
      <c r="C16" t="s">
        <v>2</v>
      </c>
      <c r="D16" t="s">
        <v>4628</v>
      </c>
      <c r="F16" t="str">
        <f t="shared" ref="F16:F17" si="1">CONCATENATE($C$14,D16)</f>
        <v>Части летательных аппаратов товарной позиции 88.01 или 88.02:шасси и их части</v>
      </c>
    </row>
    <row r="17" spans="2:6" x14ac:dyDescent="0.25">
      <c r="B17" t="s">
        <v>4629</v>
      </c>
      <c r="C17" t="s">
        <v>2</v>
      </c>
      <c r="D17" t="s">
        <v>4630</v>
      </c>
      <c r="F17" t="str">
        <f t="shared" si="1"/>
        <v>Части летательных аппаратов товарной позиции 88.01 или 88.02:части самолетов и вертолетов прочие</v>
      </c>
    </row>
    <row r="18" spans="2:6" x14ac:dyDescent="0.25">
      <c r="B18" t="s">
        <v>4631</v>
      </c>
      <c r="C18" t="s">
        <v>2</v>
      </c>
      <c r="D18" t="s">
        <v>67</v>
      </c>
      <c r="F18" t="str">
        <f>CONCATENATE($C$14,D18)</f>
        <v>Части летательных аппаратов товарной позиции 88.01 или 88.02:прочие</v>
      </c>
    </row>
    <row r="20" spans="2:6" x14ac:dyDescent="0.25">
      <c r="B20" t="s">
        <v>4632</v>
      </c>
      <c r="C20" t="s">
        <v>4633</v>
      </c>
      <c r="F20" t="str">
        <f>C20</f>
        <v>Парашюты (включая управляемые парашюты и парапланы) и ротошюты; их части и принадлежности.</v>
      </c>
    </row>
    <row r="22" spans="2:6" x14ac:dyDescent="0.25">
      <c r="C22" t="s">
        <v>4634</v>
      </c>
    </row>
    <row r="23" spans="2:6" x14ac:dyDescent="0.25">
      <c r="B23" t="s">
        <v>4635</v>
      </c>
      <c r="C23" t="s">
        <v>2</v>
      </c>
      <c r="D23" t="s">
        <v>4636</v>
      </c>
      <c r="F23" t="str">
        <f>CONCATENATE($C$22,D23)</f>
        <v>Стартовое оборудование для летательных аппаратов; палубные тормозные или аналогичные устройства; наземные тренажеры для летного состава; их части:стартовое оборудование для летательных аппаратов и его части; палубные тормозные или аналогичные устройства и их части</v>
      </c>
    </row>
    <row r="24" spans="2:6" x14ac:dyDescent="0.25">
      <c r="C24" t="s">
        <v>2</v>
      </c>
      <c r="D24" t="s">
        <v>4637</v>
      </c>
    </row>
    <row r="25" spans="2:6" x14ac:dyDescent="0.25">
      <c r="B25" t="s">
        <v>4638</v>
      </c>
      <c r="C25" t="s">
        <v>5</v>
      </c>
      <c r="D25" t="s">
        <v>4639</v>
      </c>
      <c r="F25" t="str">
        <f>CONCATENATE($C$22,$D$24,D25)</f>
        <v>Стартовое оборудование для летательных аппаратов; палубные тормозные или аналогичные устройства; наземные тренажеры для летного состава; их части:наземные тренажеры для летного состава и их части:имитаторы воздушного боя и их части</v>
      </c>
    </row>
    <row r="26" spans="2:6" x14ac:dyDescent="0.25">
      <c r="B26" t="s">
        <v>4640</v>
      </c>
      <c r="C26" t="s">
        <v>5</v>
      </c>
      <c r="D26" t="s">
        <v>67</v>
      </c>
      <c r="F26" t="str">
        <f>CONCATENATE($C$22,$D$24,D26)</f>
        <v>Стартовое оборудование для летательных аппаратов; палубные тормозные или аналогичные устройства; наземные тренажеры для летного состава; их части:наземные тренажеры для летного состава и их части:прочие</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3"/>
  <sheetViews>
    <sheetView workbookViewId="0">
      <selection activeCell="C1" sqref="C1:E1048576"/>
    </sheetView>
  </sheetViews>
  <sheetFormatPr defaultRowHeight="15" x14ac:dyDescent="0.25"/>
  <cols>
    <col min="1" max="1" width="6.28515625" customWidth="1"/>
    <col min="3" max="5" width="0" hidden="1" customWidth="1"/>
  </cols>
  <sheetData>
    <row r="2" spans="2:6" x14ac:dyDescent="0.25">
      <c r="B2" t="s">
        <v>0</v>
      </c>
    </row>
    <row r="3" spans="2:6" x14ac:dyDescent="0.25">
      <c r="C3" t="s">
        <v>4641</v>
      </c>
    </row>
    <row r="4" spans="2:6" x14ac:dyDescent="0.25">
      <c r="B4" t="s">
        <v>4642</v>
      </c>
      <c r="C4" t="s">
        <v>2</v>
      </c>
      <c r="D4" t="s">
        <v>4643</v>
      </c>
      <c r="F4" t="str">
        <f>CONCATENATE($C$3,D4)</f>
        <v>Суда круизные, экскурсионные, паромы, грузовые суда, баржи и аналогичные плавучие средства для перевозки пассажиров или грузов:суда круизные, экскурсионные и аналогичные плавучие средства, предназначенные в основном для перевозки пассажиров; паромы всех типов</v>
      </c>
    </row>
    <row r="5" spans="2:6" x14ac:dyDescent="0.25">
      <c r="B5" t="s">
        <v>4644</v>
      </c>
      <c r="C5" t="s">
        <v>2</v>
      </c>
      <c r="D5" t="s">
        <v>4645</v>
      </c>
      <c r="F5" t="str">
        <f t="shared" ref="F5:F7" si="0">CONCATENATE($C$3,D5)</f>
        <v>Суда круизные, экскурсионные, паромы, грузовые суда, баржи и аналогичные плавучие средства для перевозки пассажиров или грузов:танкеры</v>
      </c>
    </row>
    <row r="6" spans="2:6" x14ac:dyDescent="0.25">
      <c r="B6" t="s">
        <v>4646</v>
      </c>
      <c r="C6" t="s">
        <v>2</v>
      </c>
      <c r="D6" t="s">
        <v>4647</v>
      </c>
      <c r="F6" t="str">
        <f t="shared" si="0"/>
        <v>Суда круизные, экскурсионные, паромы, грузовые суда, баржи и аналогичные плавучие средства для перевозки пассажиров или грузов:суда рефрижераторные, кроме входящих в субпозицию 8901.20</v>
      </c>
    </row>
    <row r="7" spans="2:6" x14ac:dyDescent="0.25">
      <c r="B7" t="s">
        <v>4648</v>
      </c>
      <c r="C7" t="s">
        <v>2</v>
      </c>
      <c r="D7" t="s">
        <v>4649</v>
      </c>
      <c r="F7" t="str">
        <f t="shared" si="0"/>
        <v>Суда круизные, экскурсионные, паромы, грузовые суда, баржи и аналогичные плавучие средства для перевозки пассажиров или грузов:грузовые и грузопассажирские плавучие средства прочие</v>
      </c>
    </row>
    <row r="9" spans="2:6" x14ac:dyDescent="0.25">
      <c r="B9" t="s">
        <v>4650</v>
      </c>
      <c r="C9" t="s">
        <v>4651</v>
      </c>
      <c r="F9" t="str">
        <f>C9</f>
        <v>Суда рыболовные; плавучие базы и прочие суда для переработки и консервирования рыбных продуктов.</v>
      </c>
    </row>
    <row r="11" spans="2:6" x14ac:dyDescent="0.25">
      <c r="C11" t="s">
        <v>4652</v>
      </c>
    </row>
    <row r="12" spans="2:6" x14ac:dyDescent="0.25">
      <c r="B12" t="s">
        <v>4653</v>
      </c>
      <c r="C12" t="s">
        <v>2</v>
      </c>
      <c r="D12" t="s">
        <v>4654</v>
      </c>
      <c r="F12" t="str">
        <f>CONCATENATE($C$11,D12)</f>
        <v>Яхты и прочие плавучие средства для отдыха или спорта; гребные лодки и каноэ:надувные</v>
      </c>
    </row>
    <row r="13" spans="2:6" x14ac:dyDescent="0.25">
      <c r="C13" t="s">
        <v>2</v>
      </c>
      <c r="D13" t="s">
        <v>87</v>
      </c>
    </row>
    <row r="14" spans="2:6" x14ac:dyDescent="0.25">
      <c r="B14" t="s">
        <v>4655</v>
      </c>
      <c r="C14" t="s">
        <v>5</v>
      </c>
      <c r="D14" t="s">
        <v>4656</v>
      </c>
      <c r="F14" t="str">
        <f>CONCATENATE($C$11,$D$13,D14)</f>
        <v>Яхты и прочие плавучие средства для отдыха или спорта; гребные лодки и каноэ:прочие:суда парусные со вспомогательным двигателем или без него</v>
      </c>
    </row>
    <row r="15" spans="2:6" x14ac:dyDescent="0.25">
      <c r="B15" t="s">
        <v>4657</v>
      </c>
      <c r="C15" t="s">
        <v>5</v>
      </c>
      <c r="D15" t="s">
        <v>4658</v>
      </c>
      <c r="F15" t="str">
        <f t="shared" ref="F15:F16" si="1">CONCATENATE($C$11,$D$13,D15)</f>
        <v>Яхты и прочие плавучие средства для отдыха или спорта; гребные лодки и каноэ:прочие:лодки моторные и катера, кроме лодок с подвесным двигателем</v>
      </c>
    </row>
    <row r="16" spans="2:6" x14ac:dyDescent="0.25">
      <c r="B16" t="s">
        <v>4659</v>
      </c>
      <c r="C16" t="s">
        <v>5</v>
      </c>
      <c r="D16" t="s">
        <v>67</v>
      </c>
      <c r="F16" t="str">
        <f t="shared" si="1"/>
        <v>Яхты и прочие плавучие средства для отдыха или спорта; гребные лодки и каноэ:прочие:прочие</v>
      </c>
    </row>
    <row r="18" spans="2:6" x14ac:dyDescent="0.25">
      <c r="B18" t="s">
        <v>4660</v>
      </c>
      <c r="C18" t="s">
        <v>4661</v>
      </c>
      <c r="F18" t="str">
        <f>C18</f>
        <v>Буксиры и суда-толкачи.</v>
      </c>
    </row>
    <row r="20" spans="2:6" x14ac:dyDescent="0.25">
      <c r="C20" t="s">
        <v>4662</v>
      </c>
    </row>
    <row r="21" spans="2:6" x14ac:dyDescent="0.25">
      <c r="B21" t="s">
        <v>4663</v>
      </c>
      <c r="C21" t="s">
        <v>2</v>
      </c>
      <c r="D21" t="s">
        <v>4664</v>
      </c>
      <c r="F21" t="str">
        <f>CONCATENATE($C$20,D21)</f>
        <v>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эксплуатационные платформы:земснаряды</v>
      </c>
    </row>
    <row r="22" spans="2:6" x14ac:dyDescent="0.25">
      <c r="B22" t="s">
        <v>4665</v>
      </c>
      <c r="C22" t="s">
        <v>2</v>
      </c>
      <c r="D22" t="s">
        <v>4666</v>
      </c>
      <c r="F22" t="str">
        <f t="shared" ref="F22:F23" si="2">CONCATENATE($C$20,D22)</f>
        <v>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эксплуатационные платформы:плавучие или работающие под водой буровые или эксплуатационные платформы</v>
      </c>
    </row>
    <row r="23" spans="2:6" x14ac:dyDescent="0.25">
      <c r="B23" t="s">
        <v>4667</v>
      </c>
      <c r="C23" t="s">
        <v>2</v>
      </c>
      <c r="D23" t="s">
        <v>67</v>
      </c>
      <c r="F23" t="str">
        <f t="shared" si="2"/>
        <v>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эксплуатационные платформы:прочие</v>
      </c>
    </row>
    <row r="25" spans="2:6" x14ac:dyDescent="0.25">
      <c r="C25" t="s">
        <v>4668</v>
      </c>
    </row>
    <row r="26" spans="2:6" x14ac:dyDescent="0.25">
      <c r="B26" t="s">
        <v>4669</v>
      </c>
      <c r="C26" t="s">
        <v>2</v>
      </c>
      <c r="D26" t="s">
        <v>4670</v>
      </c>
      <c r="F26" t="str">
        <f>CONCATENATE($C$25,D26)</f>
        <v>Суда прочие, включая военные корабли и спасательные суда, кроме гребных лодок:военные корабли</v>
      </c>
    </row>
    <row r="27" spans="2:6" x14ac:dyDescent="0.25">
      <c r="B27" t="s">
        <v>4671</v>
      </c>
      <c r="C27" t="s">
        <v>2</v>
      </c>
      <c r="D27" t="s">
        <v>67</v>
      </c>
      <c r="F27" t="str">
        <f>CONCATENATE($C$25,D27)</f>
        <v>Суда прочие, включая военные корабли и спасательные суда, кроме гребных лодок:прочие</v>
      </c>
    </row>
    <row r="29" spans="2:6" x14ac:dyDescent="0.25">
      <c r="C29" t="s">
        <v>4672</v>
      </c>
    </row>
    <row r="30" spans="2:6" x14ac:dyDescent="0.25">
      <c r="B30" t="s">
        <v>4673</v>
      </c>
      <c r="C30" t="s">
        <v>2</v>
      </c>
      <c r="D30" t="s">
        <v>4674</v>
      </c>
      <c r="F30" t="str">
        <f>CONCATENATE($C$29,D30)</f>
        <v>Плавучие конструкции прочие (например, плоты, плавучие баки, кессоны, дебаркадеры, буи и бакены):плоты надувные</v>
      </c>
    </row>
    <row r="31" spans="2:6" x14ac:dyDescent="0.25">
      <c r="B31" t="s">
        <v>4675</v>
      </c>
      <c r="C31" t="s">
        <v>2</v>
      </c>
      <c r="D31" t="s">
        <v>67</v>
      </c>
      <c r="F31" t="str">
        <f>CONCATENATE($C$29,D31)</f>
        <v>Плавучие конструкции прочие (например, плоты, плавучие баки, кессоны, дебаркадеры, буи и бакены):прочие</v>
      </c>
    </row>
    <row r="33" spans="2:6" x14ac:dyDescent="0.25">
      <c r="B33" t="s">
        <v>4676</v>
      </c>
      <c r="C33" t="s">
        <v>4677</v>
      </c>
      <c r="F33" t="str">
        <f>C33</f>
        <v>Суда и прочие плавучие конструкции, предназначенные на слом.</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9"/>
  <sheetViews>
    <sheetView topLeftCell="A196" workbookViewId="0">
      <selection activeCell="C172" sqref="C1:E1048576"/>
    </sheetView>
  </sheetViews>
  <sheetFormatPr defaultRowHeight="15" x14ac:dyDescent="0.25"/>
  <cols>
    <col min="1" max="1" width="6" customWidth="1"/>
    <col min="3" max="5" width="9.140625" hidden="1" customWidth="1"/>
  </cols>
  <sheetData>
    <row r="2" spans="2:6" x14ac:dyDescent="0.25">
      <c r="B2" t="s">
        <v>0</v>
      </c>
    </row>
    <row r="3" spans="2:6" x14ac:dyDescent="0.25">
      <c r="C3" t="s">
        <v>4678</v>
      </c>
    </row>
    <row r="4" spans="2:6" x14ac:dyDescent="0.25">
      <c r="B4" t="s">
        <v>4679</v>
      </c>
      <c r="C4" t="s">
        <v>2</v>
      </c>
      <c r="D4" t="s">
        <v>4680</v>
      </c>
      <c r="F4" t="str">
        <f>CONCATENATE($C$3,D4)</f>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стекла:волокна оптические, жгуты и кабели волоконно-оптические</v>
      </c>
    </row>
    <row r="5" spans="2:6" x14ac:dyDescent="0.25">
      <c r="B5" t="s">
        <v>4681</v>
      </c>
      <c r="C5" t="s">
        <v>2</v>
      </c>
      <c r="D5" t="s">
        <v>4682</v>
      </c>
      <c r="F5" t="str">
        <f t="shared" ref="F5:F9" si="0">CONCATENATE($C$3,D5)</f>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стекла:листы и пластины из поляризационного материала</v>
      </c>
    </row>
    <row r="6" spans="2:6" x14ac:dyDescent="0.25">
      <c r="B6" t="s">
        <v>4683</v>
      </c>
      <c r="C6" t="s">
        <v>2</v>
      </c>
      <c r="D6" t="s">
        <v>4684</v>
      </c>
      <c r="F6" t="str">
        <f t="shared" si="0"/>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стекла:линзы контактные</v>
      </c>
    </row>
    <row r="7" spans="2:6" x14ac:dyDescent="0.25">
      <c r="B7" t="s">
        <v>4685</v>
      </c>
      <c r="C7" t="s">
        <v>2</v>
      </c>
      <c r="D7" t="s">
        <v>4686</v>
      </c>
      <c r="F7" t="str">
        <f t="shared" si="0"/>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стекла:линзы для очков из стекла</v>
      </c>
    </row>
    <row r="8" spans="2:6" x14ac:dyDescent="0.25">
      <c r="B8" t="s">
        <v>4687</v>
      </c>
      <c r="C8" t="s">
        <v>2</v>
      </c>
      <c r="D8" t="s">
        <v>4688</v>
      </c>
      <c r="F8" t="str">
        <f t="shared" si="0"/>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стекла:линзы для очков из прочих материалов</v>
      </c>
    </row>
    <row r="9" spans="2:6" x14ac:dyDescent="0.25">
      <c r="B9" t="s">
        <v>4689</v>
      </c>
      <c r="C9" t="s">
        <v>2</v>
      </c>
      <c r="D9" t="s">
        <v>67</v>
      </c>
      <c r="F9" t="str">
        <f t="shared" si="0"/>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стекла:прочие</v>
      </c>
    </row>
    <row r="11" spans="2:6" x14ac:dyDescent="0.25">
      <c r="C11" t="s">
        <v>4690</v>
      </c>
    </row>
    <row r="12" spans="2:6" x14ac:dyDescent="0.25">
      <c r="C12" t="s">
        <v>2</v>
      </c>
      <c r="D12" t="s">
        <v>4691</v>
      </c>
    </row>
    <row r="13" spans="2:6" x14ac:dyDescent="0.25">
      <c r="B13" t="s">
        <v>4692</v>
      </c>
      <c r="C13" t="s">
        <v>5</v>
      </c>
      <c r="D13" t="s">
        <v>4693</v>
      </c>
      <c r="F13" t="str">
        <f>CONCATENATE($C$11,$D$12,D13)</f>
        <v>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стекла:объективы:для камер, проекторов или фотоувеличителей или оборудования для проецирования с уменьшением</v>
      </c>
    </row>
    <row r="14" spans="2:6" x14ac:dyDescent="0.25">
      <c r="B14" t="s">
        <v>4694</v>
      </c>
      <c r="C14" t="s">
        <v>5</v>
      </c>
      <c r="D14" t="s">
        <v>67</v>
      </c>
      <c r="F14" t="str">
        <f>CONCATENATE($C$11,$D$12,D14)</f>
        <v>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стекла:объективы:прочие</v>
      </c>
    </row>
    <row r="15" spans="2:6" x14ac:dyDescent="0.25">
      <c r="B15" t="s">
        <v>4695</v>
      </c>
      <c r="C15" t="s">
        <v>2</v>
      </c>
      <c r="D15" t="s">
        <v>4696</v>
      </c>
      <c r="F15" t="str">
        <f>CONCATENATE($C$11,D15)</f>
        <v>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стекла:фильтры</v>
      </c>
    </row>
    <row r="16" spans="2:6" x14ac:dyDescent="0.25">
      <c r="B16" t="s">
        <v>4697</v>
      </c>
      <c r="C16" t="s">
        <v>2</v>
      </c>
      <c r="D16" t="s">
        <v>67</v>
      </c>
      <c r="F16" t="str">
        <f>CONCATENATE($C$11,D16)</f>
        <v>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стекла:прочие</v>
      </c>
    </row>
    <row r="18" spans="2:6" x14ac:dyDescent="0.25">
      <c r="C18" t="s">
        <v>4698</v>
      </c>
    </row>
    <row r="19" spans="2:6" x14ac:dyDescent="0.25">
      <c r="C19" t="s">
        <v>2</v>
      </c>
      <c r="D19" t="s">
        <v>4699</v>
      </c>
    </row>
    <row r="20" spans="2:6" x14ac:dyDescent="0.25">
      <c r="B20" t="s">
        <v>4700</v>
      </c>
      <c r="C20" t="s">
        <v>5</v>
      </c>
      <c r="D20" t="s">
        <v>4701</v>
      </c>
      <c r="F20" t="str">
        <f>CONCATENATE($C$18,$D$19,D20)</f>
        <v>Оправы и арматура для очков, защитных очков или аналогичных оптических приборов, и их части:оправы и арматура:из пластмасс</v>
      </c>
    </row>
    <row r="21" spans="2:6" x14ac:dyDescent="0.25">
      <c r="B21" t="s">
        <v>4702</v>
      </c>
      <c r="C21" t="s">
        <v>5</v>
      </c>
      <c r="D21" t="s">
        <v>4703</v>
      </c>
      <c r="F21" t="str">
        <f t="shared" ref="F21" si="1">CONCATENATE($C$18,$D$19,D21)</f>
        <v>Оправы и арматура для очков, защитных очков или аналогичных оптических приборов, и их части:оправы и арматура:из других материалов</v>
      </c>
    </row>
    <row r="22" spans="2:6" x14ac:dyDescent="0.25">
      <c r="B22" t="s">
        <v>4704</v>
      </c>
      <c r="C22" t="s">
        <v>2</v>
      </c>
      <c r="D22" t="s">
        <v>1017</v>
      </c>
      <c r="F22" t="str">
        <f>CONCATENATE($C$18,D22)</f>
        <v>Оправы и арматура для очков, защитных очков или аналогичных оптических приборов, и их части:части</v>
      </c>
    </row>
    <row r="24" spans="2:6" x14ac:dyDescent="0.25">
      <c r="C24" t="s">
        <v>4705</v>
      </c>
    </row>
    <row r="25" spans="2:6" x14ac:dyDescent="0.25">
      <c r="B25" t="s">
        <v>4706</v>
      </c>
      <c r="C25" t="s">
        <v>2</v>
      </c>
      <c r="D25" t="s">
        <v>4707</v>
      </c>
      <c r="F25" t="str">
        <f>CONCATENATE($C$24,D25)</f>
        <v>Очки, защитные очки и аналогичные оптические приборы, корректирующие, защитные или прочие:очки солнцезащитные</v>
      </c>
    </row>
    <row r="26" spans="2:6" x14ac:dyDescent="0.25">
      <c r="B26" t="s">
        <v>4708</v>
      </c>
      <c r="C26" t="s">
        <v>2</v>
      </c>
      <c r="D26" t="s">
        <v>67</v>
      </c>
      <c r="F26" t="str">
        <f>CONCATENATE($C$24,D26)</f>
        <v>Очки, защитные очки и аналогичные оптические приборы, корректирующие, защитные или прочие:прочие</v>
      </c>
    </row>
    <row r="28" spans="2:6" x14ac:dyDescent="0.25">
      <c r="C28" t="s">
        <v>4709</v>
      </c>
    </row>
    <row r="29" spans="2:6" x14ac:dyDescent="0.25">
      <c r="B29" t="s">
        <v>4710</v>
      </c>
      <c r="C29" t="s">
        <v>2</v>
      </c>
      <c r="D29" t="s">
        <v>4711</v>
      </c>
      <c r="F29" t="str">
        <f>CONCATENATE($C$28,D29)</f>
        <v>Бинокли, монокуляры, прочие зрительные трубы и их арматура; прочие астрономические приборы и их арматура, кроме радиоастрономических приборов:бинокли</v>
      </c>
    </row>
    <row r="30" spans="2:6" x14ac:dyDescent="0.25">
      <c r="B30" t="s">
        <v>4712</v>
      </c>
      <c r="C30" t="s">
        <v>2</v>
      </c>
      <c r="D30" t="s">
        <v>3995</v>
      </c>
      <c r="F30" t="str">
        <f t="shared" ref="F30" si="2">CONCATENATE($C$28,D30)</f>
        <v>Бинокли, монокуляры, прочие зрительные трубы и их арматура; прочие астрономические приборы и их арматура, кроме радиоастрономических приборов:приборы прочие</v>
      </c>
    </row>
    <row r="31" spans="2:6" x14ac:dyDescent="0.25">
      <c r="B31" t="s">
        <v>4713</v>
      </c>
      <c r="C31" t="s">
        <v>2</v>
      </c>
      <c r="D31" t="s">
        <v>4714</v>
      </c>
      <c r="F31" t="str">
        <f>CONCATENATE($C$28,D31)</f>
        <v>Бинокли, монокуляры, прочие зрительные трубы и их арматура; прочие астрономические приборы и их арматура, кроме радиоастрономических приборов:части и принадлежности (включая арматуру)</v>
      </c>
    </row>
    <row r="33" spans="2:6" x14ac:dyDescent="0.25">
      <c r="C33" t="s">
        <v>4715</v>
      </c>
    </row>
    <row r="34" spans="2:6" x14ac:dyDescent="0.25">
      <c r="B34" t="s">
        <v>4716</v>
      </c>
      <c r="C34" t="s">
        <v>2</v>
      </c>
      <c r="D34" t="s">
        <v>4717</v>
      </c>
      <c r="F34" t="str">
        <f>CONCATENATE($C$33,D34)</f>
        <v>Фотокамеры (кроме кинокамер); фотовспышки и лампы-вспышки, кроме газоразрядных ламп товарной позиции 85.39:фотокамеры, используемые для подготовки печатных пластин или цилиндров</v>
      </c>
    </row>
    <row r="35" spans="2:6" x14ac:dyDescent="0.25">
      <c r="B35" t="s">
        <v>4718</v>
      </c>
      <c r="C35" t="s">
        <v>2</v>
      </c>
      <c r="D35" t="s">
        <v>4719</v>
      </c>
      <c r="F35" t="str">
        <f t="shared" ref="F35:F36" si="3">CONCATENATE($C$33,D35)</f>
        <v>Фотокамеры (кроме кинокамер); фотовспышки и лампы-вспышки, кроме газоразрядных ламп товарной позиции 85.39:фотокамеры, специально предназначенные для подводной съемки, аэрофотосъемки или для медицинского или хирургического обследования внутренних органов; камеры, позволяющие проводить сличение, для судебных или криминалистических целей</v>
      </c>
    </row>
    <row r="36" spans="2:6" x14ac:dyDescent="0.25">
      <c r="B36" t="s">
        <v>4720</v>
      </c>
      <c r="C36" t="s">
        <v>2</v>
      </c>
      <c r="D36" t="s">
        <v>4721</v>
      </c>
      <c r="F36" t="str">
        <f t="shared" si="3"/>
        <v>Фотокамеры (кроме кинокамер); фотовспышки и лампы-вспышки, кроме газоразрядных ламп товарной позиции 85.39:фотокамеры с моментальным получением готового снимка</v>
      </c>
    </row>
    <row r="37" spans="2:6" x14ac:dyDescent="0.25">
      <c r="C37" t="s">
        <v>2</v>
      </c>
      <c r="D37" t="s">
        <v>4722</v>
      </c>
    </row>
    <row r="38" spans="2:6" x14ac:dyDescent="0.25">
      <c r="B38" t="s">
        <v>4723</v>
      </c>
      <c r="C38" t="s">
        <v>5</v>
      </c>
      <c r="D38" t="s">
        <v>4724</v>
      </c>
      <c r="F38" t="str">
        <f>CONCATENATE($C$33,$D$37,D38)</f>
        <v>Фотокамеры (кроме кинокамер); фотовспышки и лампы-вспышки, кроме газоразрядных ламп товарной позиции 85.39:фотокамеры прочие:зеркальные, для катушечной фотопленки шириной не более 35 мм</v>
      </c>
    </row>
    <row r="39" spans="2:6" x14ac:dyDescent="0.25">
      <c r="B39" t="s">
        <v>4725</v>
      </c>
      <c r="C39" t="s">
        <v>5</v>
      </c>
      <c r="D39" t="s">
        <v>4726</v>
      </c>
      <c r="F39" t="str">
        <f t="shared" ref="F39:F40" si="4">CONCATENATE($C$33,$D$37,D39)</f>
        <v>Фотокамеры (кроме кинокамер); фотовспышки и лампы-вспышки, кроме газоразрядных ламп товарной позиции 85.39:фотокамеры прочие:прочие, для катушечной фотопленки шириной менее 35 мм</v>
      </c>
    </row>
    <row r="40" spans="2:6" x14ac:dyDescent="0.25">
      <c r="B40" t="s">
        <v>4727</v>
      </c>
      <c r="C40" t="s">
        <v>5</v>
      </c>
      <c r="D40" t="s">
        <v>4728</v>
      </c>
      <c r="F40" t="str">
        <f t="shared" si="4"/>
        <v>Фотокамеры (кроме кинокамер); фотовспышки и лампы-вспышки, кроме газоразрядных ламп товарной позиции 85.39:фотокамеры прочие:прочие, для катушечной фотопленки шириной 35 мм</v>
      </c>
    </row>
    <row r="41" spans="2:6" x14ac:dyDescent="0.25">
      <c r="B41" t="s">
        <v>4729</v>
      </c>
      <c r="C41" t="s">
        <v>5</v>
      </c>
      <c r="D41" t="s">
        <v>67</v>
      </c>
      <c r="F41" t="str">
        <f>CONCATENATE($C$33,$D$37,D41)</f>
        <v>Фотокамеры (кроме кинокамер); фотовспышки и лампы-вспышки, кроме газоразрядных ламп товарной позиции 85.39:фотокамеры прочие:прочие</v>
      </c>
    </row>
    <row r="42" spans="2:6" x14ac:dyDescent="0.25">
      <c r="C42" t="s">
        <v>2</v>
      </c>
      <c r="D42" t="s">
        <v>4730</v>
      </c>
    </row>
    <row r="43" spans="2:6" x14ac:dyDescent="0.25">
      <c r="B43" t="s">
        <v>4731</v>
      </c>
      <c r="C43" t="s">
        <v>5</v>
      </c>
      <c r="D43" t="s">
        <v>4732</v>
      </c>
      <c r="F43" t="str">
        <f>CONCATENATE($C$33,$D$42,D43)</f>
        <v>Фотокамеры (кроме кинокамер); фотовспышки и лампы-вспышки, кроме газоразрядных ламп товарной позиции 85.39:фотовспышки и лампы-вспышки:разрядные ("электронные") фотовспышки</v>
      </c>
    </row>
    <row r="44" spans="2:6" x14ac:dyDescent="0.25">
      <c r="B44" t="s">
        <v>4733</v>
      </c>
      <c r="C44" t="s">
        <v>5</v>
      </c>
      <c r="D44" t="s">
        <v>67</v>
      </c>
      <c r="F44" t="str">
        <f>CONCATENATE($C$33,$D$42,D44)</f>
        <v>Фотокамеры (кроме кинокамер); фотовспышки и лампы-вспышки, кроме газоразрядных ламп товарной позиции 85.39:фотовспышки и лампы-вспышки:прочие</v>
      </c>
    </row>
    <row r="45" spans="2:6" x14ac:dyDescent="0.25">
      <c r="C45" t="s">
        <v>2</v>
      </c>
      <c r="D45" t="s">
        <v>3391</v>
      </c>
    </row>
    <row r="46" spans="2:6" x14ac:dyDescent="0.25">
      <c r="B46" t="s">
        <v>4734</v>
      </c>
      <c r="C46" t="s">
        <v>5</v>
      </c>
      <c r="D46" t="s">
        <v>4735</v>
      </c>
      <c r="F46" t="str">
        <f>CONCATENATE($C$33,$D$45,D46)</f>
        <v>Фотокамеры (кроме кинокамер); фотовспышки и лампы-вспышки, кроме газоразрядных ламп товарной позиции 85.39:части и принадлежности:для фотокамер</v>
      </c>
    </row>
    <row r="47" spans="2:6" x14ac:dyDescent="0.25">
      <c r="B47" t="s">
        <v>4736</v>
      </c>
      <c r="C47" t="s">
        <v>5</v>
      </c>
      <c r="D47" t="s">
        <v>67</v>
      </c>
      <c r="F47" t="str">
        <f>CONCATENATE($C$33,$D$45,D47)</f>
        <v>Фотокамеры (кроме кинокамер); фотовспышки и лампы-вспышки, кроме газоразрядных ламп товарной позиции 85.39:части и принадлежности:прочие</v>
      </c>
    </row>
    <row r="49" spans="2:6" x14ac:dyDescent="0.25">
      <c r="C49" t="s">
        <v>4737</v>
      </c>
    </row>
    <row r="50" spans="2:6" x14ac:dyDescent="0.25">
      <c r="B50" t="s">
        <v>4738</v>
      </c>
      <c r="C50" t="s">
        <v>2</v>
      </c>
      <c r="D50" t="s">
        <v>4739</v>
      </c>
      <c r="F50" t="str">
        <f>CONCATENATE($C$49,D50)</f>
        <v>Кинокамеры и кинопроекторы, содержащие или не содержащие звукозаписывающие или звуковоспроизводящие устройства:кинокамеры</v>
      </c>
    </row>
    <row r="51" spans="2:6" x14ac:dyDescent="0.25">
      <c r="B51" t="s">
        <v>4740</v>
      </c>
      <c r="C51" t="s">
        <v>2</v>
      </c>
      <c r="D51" t="s">
        <v>4741</v>
      </c>
      <c r="F51" t="str">
        <f>CONCATENATE($C$49,D51)</f>
        <v>Кинокамеры и кинопроекторы, содержащие или не содержащие звукозаписывающие или звуковоспроизводящие устройства:кинопроекторы</v>
      </c>
    </row>
    <row r="52" spans="2:6" x14ac:dyDescent="0.25">
      <c r="C52" t="s">
        <v>2</v>
      </c>
      <c r="D52" t="s">
        <v>3391</v>
      </c>
    </row>
    <row r="53" spans="2:6" x14ac:dyDescent="0.25">
      <c r="B53" t="s">
        <v>4742</v>
      </c>
      <c r="C53" t="s">
        <v>5</v>
      </c>
      <c r="D53" t="s">
        <v>4743</v>
      </c>
      <c r="F53" t="str">
        <f>CONCATENATE($C$49,$D$52,D53)</f>
        <v>Кинокамеры и кинопроекторы, содержащие или не содержащие звукозаписывающие или звуковоспроизводящие устройства:части и принадлежности:для кинокамер</v>
      </c>
    </row>
    <row r="54" spans="2:6" x14ac:dyDescent="0.25">
      <c r="B54" t="s">
        <v>4744</v>
      </c>
      <c r="C54" t="s">
        <v>5</v>
      </c>
      <c r="D54" t="s">
        <v>4745</v>
      </c>
      <c r="F54" t="str">
        <f>CONCATENATE($C$49,$D$52,D54)</f>
        <v>Кинокамеры и кинопроекторы, содержащие или не содержащие звукозаписывающие или звуковоспроизводящие устройства:части и принадлежности:для кинопроекторов</v>
      </c>
    </row>
    <row r="56" spans="2:6" x14ac:dyDescent="0.25">
      <c r="C56" t="s">
        <v>4746</v>
      </c>
    </row>
    <row r="57" spans="2:6" x14ac:dyDescent="0.25">
      <c r="B57" t="s">
        <v>4747</v>
      </c>
      <c r="C57" t="s">
        <v>2</v>
      </c>
      <c r="D57" t="s">
        <v>4748</v>
      </c>
      <c r="F57" t="str">
        <f>CONCATENATE($C$56,D57)</f>
        <v>Проекторы изображений, кроме кинематографических; фотоувеличители и оборудование для проецирования изображений с уменьшением (кроме кинематографического):проекторы изображений, фотоувеличители и оборудование для проецирования изображений с уменьшением</v>
      </c>
    </row>
    <row r="58" spans="2:6" x14ac:dyDescent="0.25">
      <c r="B58" t="s">
        <v>4749</v>
      </c>
      <c r="C58" t="s">
        <v>2</v>
      </c>
      <c r="D58" t="s">
        <v>3870</v>
      </c>
      <c r="F58" t="str">
        <f>CONCATENATE($C$56,D58)</f>
        <v>Проекторы изображений, кроме кинематографических; фотоувеличители и оборудование для проецирования изображений с уменьшением (кроме кинематографического):части и принадлежности</v>
      </c>
    </row>
    <row r="60" spans="2:6" x14ac:dyDescent="0.25">
      <c r="C60" t="s">
        <v>4750</v>
      </c>
    </row>
    <row r="61" spans="2:6" x14ac:dyDescent="0.25">
      <c r="B61" t="s">
        <v>4751</v>
      </c>
      <c r="C61" t="s">
        <v>2</v>
      </c>
      <c r="D61" t="s">
        <v>4752</v>
      </c>
      <c r="F61" t="str">
        <f>CONCATENATE($C$60,D61)</f>
        <v>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проекционные:аппаратура и оборудование для автоматического проявления фотопленки (включая кинопленку) или фотобумаги в рулонах или для автоматической печати на фотобумагу в рулонах</v>
      </c>
    </row>
    <row r="62" spans="2:6" x14ac:dyDescent="0.25">
      <c r="B62" t="s">
        <v>4753</v>
      </c>
      <c r="C62" t="s">
        <v>2</v>
      </c>
      <c r="D62" t="s">
        <v>4754</v>
      </c>
      <c r="F62" t="str">
        <f t="shared" ref="F62:F64" si="5">CONCATENATE($C$60,D62)</f>
        <v>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проекционные:аппаратура и оборудование для фотолабораторий (включая кинолаборатории), прочие; негатоскопы</v>
      </c>
    </row>
    <row r="63" spans="2:6" x14ac:dyDescent="0.25">
      <c r="B63" t="s">
        <v>4755</v>
      </c>
      <c r="C63" t="s">
        <v>2</v>
      </c>
      <c r="D63" t="s">
        <v>4756</v>
      </c>
      <c r="F63" t="str">
        <f t="shared" si="5"/>
        <v>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проекционные:экраны проекционные</v>
      </c>
    </row>
    <row r="64" spans="2:6" x14ac:dyDescent="0.25">
      <c r="B64" t="s">
        <v>4757</v>
      </c>
      <c r="C64" t="s">
        <v>2</v>
      </c>
      <c r="D64" t="s">
        <v>3870</v>
      </c>
      <c r="F64" t="str">
        <f t="shared" si="5"/>
        <v>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проекционные:части и принадлежности</v>
      </c>
    </row>
    <row r="66" spans="2:6" x14ac:dyDescent="0.25">
      <c r="C66" t="s">
        <v>4758</v>
      </c>
    </row>
    <row r="67" spans="2:6" x14ac:dyDescent="0.25">
      <c r="B67" t="s">
        <v>4759</v>
      </c>
      <c r="C67" t="s">
        <v>2</v>
      </c>
      <c r="D67" t="s">
        <v>4760</v>
      </c>
      <c r="F67" t="str">
        <f>CONCATENATE($C$66,D67)</f>
        <v>Микроскопы оптические сложные, включая микроскопы для микрофотосъемки, микрокиносъемки или микропроецирования:микроскопы стереоскопические</v>
      </c>
    </row>
    <row r="68" spans="2:6" x14ac:dyDescent="0.25">
      <c r="B68" t="s">
        <v>4761</v>
      </c>
      <c r="C68" t="s">
        <v>2</v>
      </c>
      <c r="D68" t="s">
        <v>4762</v>
      </c>
      <c r="F68" t="str">
        <f t="shared" ref="F68:F70" si="6">CONCATENATE($C$66,D68)</f>
        <v>Микроскопы оптические сложные, включая микроскопы для микрофотосъемки, микрокиносъемки или микропроецирования:микроскопы для микрофотосъемки, микрокиносъемки или микропроецирования, прочие</v>
      </c>
    </row>
    <row r="69" spans="2:6" x14ac:dyDescent="0.25">
      <c r="B69" t="s">
        <v>4763</v>
      </c>
      <c r="C69" t="s">
        <v>2</v>
      </c>
      <c r="D69" t="s">
        <v>4764</v>
      </c>
      <c r="F69" t="str">
        <f t="shared" si="6"/>
        <v>Микроскопы оптические сложные, включая микроскопы для микрофотосъемки, микрокиносъемки или микропроецирования:микроскопы прочие</v>
      </c>
    </row>
    <row r="70" spans="2:6" x14ac:dyDescent="0.25">
      <c r="B70" t="s">
        <v>4765</v>
      </c>
      <c r="C70" t="s">
        <v>2</v>
      </c>
      <c r="D70" t="s">
        <v>3870</v>
      </c>
      <c r="F70" t="str">
        <f t="shared" si="6"/>
        <v>Микроскопы оптические сложные, включая микроскопы для микрофотосъемки, микрокиносъемки или микропроецирования:части и принадлежности</v>
      </c>
    </row>
    <row r="72" spans="2:6" x14ac:dyDescent="0.25">
      <c r="B72" t="s">
        <v>0</v>
      </c>
    </row>
    <row r="73" spans="2:6" x14ac:dyDescent="0.25">
      <c r="C73" t="s">
        <v>4766</v>
      </c>
    </row>
    <row r="74" spans="2:6" x14ac:dyDescent="0.25">
      <c r="B74" t="s">
        <v>4767</v>
      </c>
      <c r="C74" t="s">
        <v>2</v>
      </c>
      <c r="D74" t="s">
        <v>4768</v>
      </c>
      <c r="F74" t="str">
        <f>CONCATENATE($C$73,D74)</f>
        <v>Микроскопы, кроме оптических микроскопов; аппараты дифракционные:микроскопы, кроме оптических микроскопов; аппараты дифракционные</v>
      </c>
    </row>
    <row r="75" spans="2:6" x14ac:dyDescent="0.25">
      <c r="B75" t="s">
        <v>4769</v>
      </c>
      <c r="C75" t="s">
        <v>2</v>
      </c>
      <c r="D75" t="s">
        <v>3870</v>
      </c>
      <c r="F75" t="str">
        <f>CONCATENATE($C$73,D75)</f>
        <v>Микроскопы, кроме оптических микроскопов; аппараты дифракционные:части и принадлежности</v>
      </c>
    </row>
    <row r="77" spans="2:6" x14ac:dyDescent="0.25">
      <c r="C77" t="s">
        <v>4770</v>
      </c>
    </row>
    <row r="78" spans="2:6" x14ac:dyDescent="0.25">
      <c r="B78" t="s">
        <v>4771</v>
      </c>
      <c r="C78" t="s">
        <v>2</v>
      </c>
      <c r="D78" t="s">
        <v>4772</v>
      </c>
      <c r="F78" t="str">
        <f>CONCATENATE($C$77,D78)</f>
        <v>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включенные:прицелы телескопические для установки на оружии; перископы; трубы зрительные, изготовленные как части машин, инструментов, приборов или аппаратуры данной группы или раздела XVI</v>
      </c>
    </row>
    <row r="79" spans="2:6" x14ac:dyDescent="0.25">
      <c r="B79" t="s">
        <v>4773</v>
      </c>
      <c r="C79" t="s">
        <v>2</v>
      </c>
      <c r="D79" t="s">
        <v>4774</v>
      </c>
      <c r="F79" t="str">
        <f t="shared" ref="F79:F81" si="7">CONCATENATE($C$77,D79)</f>
        <v>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включенные:лазеры, кроме лазерных диодов</v>
      </c>
    </row>
    <row r="80" spans="2:6" x14ac:dyDescent="0.25">
      <c r="B80" t="s">
        <v>4775</v>
      </c>
      <c r="C80" t="s">
        <v>2</v>
      </c>
      <c r="D80" t="s">
        <v>4776</v>
      </c>
      <c r="F80" t="str">
        <f t="shared" si="7"/>
        <v>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включенные:устройства, приборы и инструменты прочие</v>
      </c>
    </row>
    <row r="81" spans="2:6" x14ac:dyDescent="0.25">
      <c r="B81" t="s">
        <v>4777</v>
      </c>
      <c r="C81" t="s">
        <v>2</v>
      </c>
      <c r="D81" t="s">
        <v>3870</v>
      </c>
      <c r="F81" t="str">
        <f t="shared" si="7"/>
        <v>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включенные:части и принадлежности</v>
      </c>
    </row>
    <row r="83" spans="2:6" x14ac:dyDescent="0.25">
      <c r="C83" t="s">
        <v>4778</v>
      </c>
    </row>
    <row r="84" spans="2:6" x14ac:dyDescent="0.25">
      <c r="B84" t="s">
        <v>4779</v>
      </c>
      <c r="C84" t="s">
        <v>2</v>
      </c>
      <c r="D84" t="s">
        <v>4780</v>
      </c>
      <c r="F84" t="str">
        <f>CONCATENATE($C$83,D84)</f>
        <v>Компасы для определения направления; навигационные приборы и инструменты прочие:компасы для определения направления</v>
      </c>
    </row>
    <row r="85" spans="2:6" x14ac:dyDescent="0.25">
      <c r="B85" t="s">
        <v>4781</v>
      </c>
      <c r="C85" t="s">
        <v>2</v>
      </c>
      <c r="D85" t="s">
        <v>4782</v>
      </c>
      <c r="F85" t="str">
        <f t="shared" ref="F85:F87" si="8">CONCATENATE($C$83,D85)</f>
        <v>Компасы для определения направления; навигационные приборы и инструменты прочие:приборы и инструменты для аэронавигации или космической навигации (кроме компасов)</v>
      </c>
    </row>
    <row r="86" spans="2:6" x14ac:dyDescent="0.25">
      <c r="B86" t="s">
        <v>4783</v>
      </c>
      <c r="C86" t="s">
        <v>2</v>
      </c>
      <c r="D86" t="s">
        <v>4784</v>
      </c>
      <c r="F86" t="str">
        <f t="shared" si="8"/>
        <v>Компасы для определения направления; навигационные приборы и инструменты прочие:приборы и инструменты прочие</v>
      </c>
    </row>
    <row r="87" spans="2:6" x14ac:dyDescent="0.25">
      <c r="B87" t="s">
        <v>4785</v>
      </c>
      <c r="C87" t="s">
        <v>2</v>
      </c>
      <c r="D87" t="s">
        <v>3870</v>
      </c>
      <c r="F87" t="str">
        <f t="shared" si="8"/>
        <v>Компасы для определения направления; навигационные приборы и инструменты прочие:части и принадлежности</v>
      </c>
    </row>
    <row r="89" spans="2:6" x14ac:dyDescent="0.25">
      <c r="C89" t="s">
        <v>4786</v>
      </c>
    </row>
    <row r="90" spans="2:6" x14ac:dyDescent="0.25">
      <c r="B90" t="s">
        <v>4787</v>
      </c>
      <c r="C90" t="s">
        <v>2</v>
      </c>
      <c r="D90" t="s">
        <v>4788</v>
      </c>
      <c r="F90" t="str">
        <f>CONCATENATE($C$89,D90)</f>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дальномеры:дальномеры</v>
      </c>
    </row>
    <row r="91" spans="2:6" x14ac:dyDescent="0.25">
      <c r="B91" t="s">
        <v>4789</v>
      </c>
      <c r="C91" t="s">
        <v>2</v>
      </c>
      <c r="D91" t="s">
        <v>4790</v>
      </c>
      <c r="F91" t="str">
        <f t="shared" ref="F91:F95" si="9">CONCATENATE($C$89,D91)</f>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дальномеры:теодолиты и тахеометры</v>
      </c>
    </row>
    <row r="92" spans="2:6" x14ac:dyDescent="0.25">
      <c r="B92" t="s">
        <v>4791</v>
      </c>
      <c r="C92" t="s">
        <v>2</v>
      </c>
      <c r="D92" t="s">
        <v>4792</v>
      </c>
      <c r="F92" t="str">
        <f t="shared" si="9"/>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дальномеры:нивелиры</v>
      </c>
    </row>
    <row r="93" spans="2:6" x14ac:dyDescent="0.25">
      <c r="B93" t="s">
        <v>4793</v>
      </c>
      <c r="C93" t="s">
        <v>2</v>
      </c>
      <c r="D93" t="s">
        <v>4794</v>
      </c>
      <c r="F93" t="str">
        <f t="shared" si="9"/>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дальномеры:фотограмметрические геодезические или топографические инструменты и приборы</v>
      </c>
    </row>
    <row r="94" spans="2:6" x14ac:dyDescent="0.25">
      <c r="B94" t="s">
        <v>4795</v>
      </c>
      <c r="C94" t="s">
        <v>2</v>
      </c>
      <c r="D94" t="s">
        <v>4784</v>
      </c>
      <c r="F94" t="str">
        <f t="shared" si="9"/>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дальномеры:приборы и инструменты прочие</v>
      </c>
    </row>
    <row r="95" spans="2:6" x14ac:dyDescent="0.25">
      <c r="B95" t="s">
        <v>4796</v>
      </c>
      <c r="C95" t="s">
        <v>2</v>
      </c>
      <c r="D95" t="s">
        <v>3870</v>
      </c>
      <c r="F95" t="str">
        <f t="shared" si="9"/>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дальномеры:части и принадлежности</v>
      </c>
    </row>
    <row r="97" spans="2:6" x14ac:dyDescent="0.25">
      <c r="B97" t="s">
        <v>4797</v>
      </c>
      <c r="C97" t="s">
        <v>4798</v>
      </c>
      <c r="F97" t="str">
        <f>C97</f>
        <v>Весы чувствительностью 0,05 г или выше, с разновесами или без них.</v>
      </c>
    </row>
    <row r="99" spans="2:6" x14ac:dyDescent="0.25">
      <c r="C99" t="s">
        <v>4799</v>
      </c>
    </row>
    <row r="100" spans="2:6" x14ac:dyDescent="0.25">
      <c r="B100" t="s">
        <v>4800</v>
      </c>
      <c r="C100" t="s">
        <v>2</v>
      </c>
      <c r="D100" t="s">
        <v>4801</v>
      </c>
      <c r="F100" t="str">
        <f>CONCATENATE($C$99,D100)</f>
        <v>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включенные:столы и машины чертежные, автоматические или неавтоматические</v>
      </c>
    </row>
    <row r="101" spans="2:6" x14ac:dyDescent="0.25">
      <c r="B101" t="s">
        <v>4802</v>
      </c>
      <c r="C101" t="s">
        <v>2</v>
      </c>
      <c r="D101" t="s">
        <v>4803</v>
      </c>
      <c r="F101" t="str">
        <f t="shared" ref="F101:F104" si="10">CONCATENATE($C$99,D101)</f>
        <v>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включенные:инструменты для черчения, разметки или математических расчетов, прочие</v>
      </c>
    </row>
    <row r="102" spans="2:6" x14ac:dyDescent="0.25">
      <c r="B102" t="s">
        <v>4804</v>
      </c>
      <c r="C102" t="s">
        <v>2</v>
      </c>
      <c r="D102" t="s">
        <v>4805</v>
      </c>
      <c r="F102" t="str">
        <f t="shared" si="10"/>
        <v>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включенные:микрометры, кронциркули, штангенциркули и калибры</v>
      </c>
    </row>
    <row r="103" spans="2:6" x14ac:dyDescent="0.25">
      <c r="B103" t="s">
        <v>4806</v>
      </c>
      <c r="C103" t="s">
        <v>2</v>
      </c>
      <c r="D103" t="s">
        <v>4807</v>
      </c>
      <c r="F103" t="str">
        <f t="shared" si="10"/>
        <v>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включенные:инструменты прочие</v>
      </c>
    </row>
    <row r="104" spans="2:6" x14ac:dyDescent="0.25">
      <c r="B104" t="s">
        <v>4808</v>
      </c>
      <c r="C104" t="s">
        <v>2</v>
      </c>
      <c r="D104" t="s">
        <v>3870</v>
      </c>
      <c r="F104" t="str">
        <f t="shared" si="10"/>
        <v>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включенные:части и принадлежности</v>
      </c>
    </row>
    <row r="106" spans="2:6" x14ac:dyDescent="0.25">
      <c r="C106" t="s">
        <v>4809</v>
      </c>
    </row>
    <row r="107" spans="2:6" x14ac:dyDescent="0.25">
      <c r="C107" t="s">
        <v>2</v>
      </c>
      <c r="D107" t="s">
        <v>4810</v>
      </c>
    </row>
    <row r="108" spans="2:6" x14ac:dyDescent="0.25">
      <c r="B108" t="s">
        <v>4811</v>
      </c>
      <c r="C108" t="s">
        <v>5</v>
      </c>
      <c r="D108" t="s">
        <v>4812</v>
      </c>
      <c r="F108" t="str">
        <f>CONCATENATE($C$106,$D$107,D108)</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электродиагностическая (включая аппаратуру для функциональных диагностических исследований или для контроля физиологических параметров):электрокардиографы</v>
      </c>
    </row>
    <row r="109" spans="2:6" x14ac:dyDescent="0.25">
      <c r="B109" t="s">
        <v>4813</v>
      </c>
      <c r="C109" t="s">
        <v>5</v>
      </c>
      <c r="D109" t="s">
        <v>4814</v>
      </c>
      <c r="F109" t="str">
        <f t="shared" ref="F109:F112" si="11">CONCATENATE($C$106,$D$107,D109)</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электродиагностическая (включая аппаратуру для функциональных диагностических исследований или для контроля физиологических параметров):аппаратура ультразвукового сканирования</v>
      </c>
    </row>
    <row r="110" spans="2:6" x14ac:dyDescent="0.25">
      <c r="B110" t="s">
        <v>4815</v>
      </c>
      <c r="C110" t="s">
        <v>5</v>
      </c>
      <c r="D110" t="s">
        <v>4816</v>
      </c>
      <c r="F110" t="str">
        <f t="shared" si="11"/>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электродиагностическая (включая аппаратуру для функциональных диагностических исследований или для контроля физиологических параметров):магнитно-резонансные томографы</v>
      </c>
    </row>
    <row r="111" spans="2:6" x14ac:dyDescent="0.25">
      <c r="B111" t="s">
        <v>4817</v>
      </c>
      <c r="C111" t="s">
        <v>5</v>
      </c>
      <c r="D111" t="s">
        <v>4818</v>
      </c>
      <c r="F111" t="str">
        <f t="shared" si="11"/>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электродиагностическая (включая аппаратуру для функциональных диагностических исследований или для контроля физиологических параметров):сцинтиграфическая аппаратура</v>
      </c>
    </row>
    <row r="112" spans="2:6" x14ac:dyDescent="0.25">
      <c r="B112" t="s">
        <v>4819</v>
      </c>
      <c r="C112" t="s">
        <v>5</v>
      </c>
      <c r="D112" t="s">
        <v>8</v>
      </c>
      <c r="F112" t="str">
        <f t="shared" si="11"/>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электродиагностическая (включая аппаратуру для функциональных диагностических исследований или для контроля физиологических параметров):прочая</v>
      </c>
    </row>
    <row r="113" spans="2:6" x14ac:dyDescent="0.25">
      <c r="B113" t="s">
        <v>4820</v>
      </c>
      <c r="C113" t="s">
        <v>2</v>
      </c>
      <c r="D113" t="s">
        <v>4821</v>
      </c>
      <c r="F113" t="str">
        <f>CONCATENATE($C$106,D113)</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основанная на использовании ультрафиолетового или инфракрасного излучения</v>
      </c>
    </row>
    <row r="114" spans="2:6" x14ac:dyDescent="0.25">
      <c r="C114" t="s">
        <v>2</v>
      </c>
      <c r="D114" t="s">
        <v>4822</v>
      </c>
    </row>
    <row r="115" spans="2:6" x14ac:dyDescent="0.25">
      <c r="B115" t="s">
        <v>4823</v>
      </c>
      <c r="C115" t="s">
        <v>5</v>
      </c>
      <c r="D115" t="s">
        <v>4824</v>
      </c>
      <c r="F115" t="str">
        <f>CONCATENATE($C$106,$D$114,D115)</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зрения:шприцы, иглы, катетеры, канюли и аналогичные инструменты:шприцы, с иглами или без игл</v>
      </c>
    </row>
    <row r="116" spans="2:6" x14ac:dyDescent="0.25">
      <c r="B116" t="s">
        <v>4825</v>
      </c>
      <c r="C116" t="s">
        <v>5</v>
      </c>
      <c r="D116" t="s">
        <v>4826</v>
      </c>
      <c r="F116" t="str">
        <f t="shared" ref="F116" si="12">CONCATENATE($C$106,$D$114,D116)</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зрения:шприцы, иглы, катетеры, канюли и аналогичные инструменты:иглы трубчатые металлические и иглы для наложения швов</v>
      </c>
    </row>
    <row r="117" spans="2:6" x14ac:dyDescent="0.25">
      <c r="B117" t="s">
        <v>4827</v>
      </c>
      <c r="C117" t="s">
        <v>5</v>
      </c>
      <c r="D117" t="s">
        <v>67</v>
      </c>
      <c r="F117" t="str">
        <f>CONCATENATE($C$106,$D$114,D117)</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зрения:шприцы, иглы, катетеры, канюли и аналогичные инструменты:прочие</v>
      </c>
    </row>
    <row r="118" spans="2:6" x14ac:dyDescent="0.25">
      <c r="C118" t="s">
        <v>2</v>
      </c>
      <c r="D118" t="s">
        <v>4828</v>
      </c>
    </row>
    <row r="119" spans="2:6" x14ac:dyDescent="0.25">
      <c r="B119" t="s">
        <v>4829</v>
      </c>
      <c r="C119" t="s">
        <v>5</v>
      </c>
      <c r="D119" t="s">
        <v>4830</v>
      </c>
      <c r="F119" t="str">
        <f>CONCATENATE($C$106,$D$118,D119)</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зрения:приборы и устройства стоматологические, прочие:бормашины, совмещенные или не совмещенные на едином основании с прочим стоматологическим оборудованием</v>
      </c>
    </row>
    <row r="120" spans="2:6" x14ac:dyDescent="0.25">
      <c r="B120" t="s">
        <v>4831</v>
      </c>
      <c r="C120" t="s">
        <v>5</v>
      </c>
      <c r="D120" t="s">
        <v>67</v>
      </c>
      <c r="F120" t="str">
        <f t="shared" ref="F120" si="13">CONCATENATE($C$106,$D$118,D120)</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зрения:приборы и устройства стоматологические, прочие:прочие</v>
      </c>
    </row>
    <row r="121" spans="2:6" x14ac:dyDescent="0.25">
      <c r="B121" t="s">
        <v>4832</v>
      </c>
      <c r="C121" t="s">
        <v>2</v>
      </c>
      <c r="D121" t="s">
        <v>4833</v>
      </c>
      <c r="F121" t="str">
        <f>CONCATENATE($C$106,D121)</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зрения:инструменты и устройства офтальмологические, прочие</v>
      </c>
    </row>
    <row r="122" spans="2:6" x14ac:dyDescent="0.25">
      <c r="B122" t="s">
        <v>4834</v>
      </c>
      <c r="C122" t="s">
        <v>2</v>
      </c>
      <c r="D122" t="s">
        <v>4835</v>
      </c>
      <c r="F122" t="str">
        <f>CONCATENATE($C$106,D122)</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зрения:инструменты и оборудование, прочие</v>
      </c>
    </row>
    <row r="124" spans="2:6" x14ac:dyDescent="0.25">
      <c r="C124" t="s">
        <v>4836</v>
      </c>
    </row>
    <row r="125" spans="2:6" x14ac:dyDescent="0.25">
      <c r="B125" t="s">
        <v>4837</v>
      </c>
      <c r="C125" t="s">
        <v>2</v>
      </c>
      <c r="D125" t="s">
        <v>4838</v>
      </c>
      <c r="F125" t="str">
        <f>CONCATENATE($C$124,D125)</f>
        <v>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аппаратура:устройства для механотерапии; аппараты массажные; аппаратура для психологических тестов для определения способностей</v>
      </c>
    </row>
    <row r="126" spans="2:6" x14ac:dyDescent="0.25">
      <c r="B126" t="s">
        <v>4839</v>
      </c>
      <c r="C126" t="s">
        <v>2</v>
      </c>
      <c r="D126" t="s">
        <v>4840</v>
      </c>
      <c r="F126" t="str">
        <f>CONCATENATE($C$124,D126)</f>
        <v>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аппаратура:аппаратура для озоновой, кислородной и аэрозольной терапии, искусственного дыхания или прочая терапевтическая дыхательная аппаратура</v>
      </c>
    </row>
    <row r="128" spans="2:6" x14ac:dyDescent="0.25">
      <c r="B128" t="s">
        <v>4841</v>
      </c>
      <c r="C128" t="s">
        <v>4842</v>
      </c>
      <c r="F128" t="str">
        <f>C128</f>
        <v>Оборудование дыхательное прочее и газовые маски, кроме защитных масок без механических деталей и сменных фильтров.</v>
      </c>
    </row>
    <row r="130" spans="2:6" x14ac:dyDescent="0.25">
      <c r="B130" t="s">
        <v>0</v>
      </c>
    </row>
    <row r="131" spans="2:6" x14ac:dyDescent="0.25">
      <c r="C131" t="s">
        <v>4843</v>
      </c>
    </row>
    <row r="132" spans="2:6" x14ac:dyDescent="0.25">
      <c r="B132" t="s">
        <v>4844</v>
      </c>
      <c r="C132" t="s">
        <v>2</v>
      </c>
      <c r="D132" t="s">
        <v>4845</v>
      </c>
      <c r="F132" t="str">
        <f>CONCATENATE($C$131,D132)</f>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неработоспособности:приспособления ортопедические или для лечения переломов</v>
      </c>
    </row>
    <row r="133" spans="2:6" x14ac:dyDescent="0.25">
      <c r="C133" t="s">
        <v>2</v>
      </c>
      <c r="D133" t="s">
        <v>4846</v>
      </c>
    </row>
    <row r="134" spans="2:6" x14ac:dyDescent="0.25">
      <c r="B134" t="s">
        <v>4847</v>
      </c>
      <c r="C134" t="s">
        <v>5</v>
      </c>
      <c r="D134" t="s">
        <v>4848</v>
      </c>
      <c r="F134" t="str">
        <f>CONCATENATE($C$131,$D$133,D134)</f>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неработоспособности:зубы искусственные и стоматологические соединительные детали:зубы искусственные</v>
      </c>
    </row>
    <row r="135" spans="2:6" x14ac:dyDescent="0.25">
      <c r="B135" t="s">
        <v>4849</v>
      </c>
      <c r="C135" t="s">
        <v>5</v>
      </c>
      <c r="D135" t="s">
        <v>67</v>
      </c>
      <c r="F135" t="str">
        <f>CONCATENATE($C$131,$D$133,D135)</f>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неработоспособности:зубы искусственные и стоматологические соединительные детали:прочие</v>
      </c>
    </row>
    <row r="136" spans="2:6" x14ac:dyDescent="0.25">
      <c r="C136" t="s">
        <v>2</v>
      </c>
      <c r="D136" t="s">
        <v>4850</v>
      </c>
    </row>
    <row r="137" spans="2:6" x14ac:dyDescent="0.25">
      <c r="B137" t="s">
        <v>4851</v>
      </c>
      <c r="C137" t="s">
        <v>5</v>
      </c>
      <c r="D137" t="s">
        <v>4852</v>
      </c>
      <c r="F137" t="str">
        <f>CONCATENATE($C$131,$D$136,D137)</f>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неработоспособности:части тела искусственные прочие:суставы искусственные</v>
      </c>
    </row>
    <row r="138" spans="2:6" x14ac:dyDescent="0.25">
      <c r="B138" t="s">
        <v>4853</v>
      </c>
      <c r="C138" t="s">
        <v>5</v>
      </c>
      <c r="D138" t="s">
        <v>67</v>
      </c>
      <c r="F138" t="str">
        <f t="shared" ref="F138" si="14">CONCATENATE($C$131,$D$136,D138)</f>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неработоспособности:части тела искусственные прочие:прочие</v>
      </c>
    </row>
    <row r="139" spans="2:6" x14ac:dyDescent="0.25">
      <c r="B139" t="s">
        <v>4854</v>
      </c>
      <c r="C139" t="s">
        <v>2</v>
      </c>
      <c r="D139" t="s">
        <v>4855</v>
      </c>
      <c r="F139" t="str">
        <f>CONCATENATE($C$131,D139)</f>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неработоспособности:аппараты слуховые, кроме частей и принадлежностей</v>
      </c>
    </row>
    <row r="140" spans="2:6" x14ac:dyDescent="0.25">
      <c r="B140" t="s">
        <v>4856</v>
      </c>
      <c r="C140" t="s">
        <v>2</v>
      </c>
      <c r="D140" t="s">
        <v>4857</v>
      </c>
      <c r="F140" t="str">
        <f t="shared" ref="F140:F141" si="15">CONCATENATE($C$131,D140)</f>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неработоспособности:кардиостимуляторы, кроме частей и принадлежностей</v>
      </c>
    </row>
    <row r="141" spans="2:6" x14ac:dyDescent="0.25">
      <c r="B141" t="s">
        <v>4858</v>
      </c>
      <c r="C141" t="s">
        <v>2</v>
      </c>
      <c r="D141" t="s">
        <v>67</v>
      </c>
      <c r="F141" t="str">
        <f t="shared" si="15"/>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неработоспособности:прочие</v>
      </c>
    </row>
    <row r="143" spans="2:6" x14ac:dyDescent="0.25">
      <c r="C143" t="s">
        <v>4859</v>
      </c>
    </row>
    <row r="144" spans="2:6" x14ac:dyDescent="0.25">
      <c r="C144" t="s">
        <v>2</v>
      </c>
      <c r="D144" t="s">
        <v>4860</v>
      </c>
    </row>
    <row r="145" spans="2:6" x14ac:dyDescent="0.25">
      <c r="B145" t="s">
        <v>4861</v>
      </c>
      <c r="C145" t="s">
        <v>5</v>
      </c>
      <c r="D145" t="s">
        <v>4862</v>
      </c>
      <c r="F145" t="str">
        <f>CONCATENATE($C$143,$D$144,D145)</f>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радиотерапевтическую:компьютерные томографы</v>
      </c>
    </row>
    <row r="146" spans="2:6" x14ac:dyDescent="0.25">
      <c r="B146" t="s">
        <v>4863</v>
      </c>
      <c r="C146" t="s">
        <v>5</v>
      </c>
      <c r="D146" t="s">
        <v>4864</v>
      </c>
      <c r="F146" t="str">
        <f t="shared" ref="F146:F148" si="16">CONCATENATE($C$143,$D$144,D146)</f>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радиотерапевтическую:для использования в стоматологии, прочая</v>
      </c>
    </row>
    <row r="147" spans="2:6" x14ac:dyDescent="0.25">
      <c r="B147" t="s">
        <v>4865</v>
      </c>
      <c r="C147" t="s">
        <v>5</v>
      </c>
      <c r="D147" t="s">
        <v>4866</v>
      </c>
      <c r="F147" t="str">
        <f t="shared" si="16"/>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радиотерапевтическую:для медицинского, хирургического или ветеринарного использования, прочая</v>
      </c>
    </row>
    <row r="148" spans="2:6" x14ac:dyDescent="0.25">
      <c r="B148" t="s">
        <v>4867</v>
      </c>
      <c r="C148" t="s">
        <v>5</v>
      </c>
      <c r="D148" t="s">
        <v>4868</v>
      </c>
      <c r="F148" t="str">
        <f t="shared" si="16"/>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радиотерапевтическую:для другого использования</v>
      </c>
    </row>
    <row r="149" spans="2:6" x14ac:dyDescent="0.25">
      <c r="C149" t="s">
        <v>2</v>
      </c>
      <c r="D149" t="s">
        <v>4869</v>
      </c>
    </row>
    <row r="150" spans="2:6" x14ac:dyDescent="0.25">
      <c r="B150" t="s">
        <v>4870</v>
      </c>
      <c r="C150" t="s">
        <v>5</v>
      </c>
      <c r="D150" t="s">
        <v>4871</v>
      </c>
      <c r="F150" t="str">
        <f>CONCATENATE($C$143,$D$149,D150)</f>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радиотерапевтическую:аппаратура для медицинского, хирургического, стоматологического или ветеринарного использования</v>
      </c>
    </row>
    <row r="151" spans="2:6" x14ac:dyDescent="0.25">
      <c r="B151" t="s">
        <v>4872</v>
      </c>
      <c r="C151" t="s">
        <v>5</v>
      </c>
      <c r="D151" t="s">
        <v>4868</v>
      </c>
      <c r="F151" t="str">
        <f t="shared" ref="F151" si="17">CONCATENATE($C$143,$D$149,D151)</f>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радиотерапевтическую:для другого использования</v>
      </c>
    </row>
    <row r="152" spans="2:6" x14ac:dyDescent="0.25">
      <c r="B152" t="s">
        <v>4873</v>
      </c>
      <c r="C152" t="s">
        <v>2</v>
      </c>
      <c r="D152" t="s">
        <v>4874</v>
      </c>
      <c r="F152" t="str">
        <f>CONCATENATE($C$143,D152)</f>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лечения:трубки рентгеновские</v>
      </c>
    </row>
    <row r="153" spans="2:6" x14ac:dyDescent="0.25">
      <c r="B153" t="s">
        <v>4875</v>
      </c>
      <c r="C153" t="s">
        <v>2</v>
      </c>
      <c r="D153" t="s">
        <v>4876</v>
      </c>
      <c r="F153" t="str">
        <f>CONCATENATE($C$143,D153)</f>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лечения:прочая, включая части и принадлежности</v>
      </c>
    </row>
    <row r="155" spans="2:6" x14ac:dyDescent="0.25">
      <c r="B155" t="s">
        <v>4877</v>
      </c>
      <c r="C155" t="s">
        <v>4878</v>
      </c>
      <c r="F155" t="str">
        <f>C155</f>
        <v>Приборы, аппаратура и модели, предназначенные для демонстрационных целей (например, при обучении или экспонировании), не пригодные для другого использования.</v>
      </c>
    </row>
    <row r="157" spans="2:6" x14ac:dyDescent="0.25">
      <c r="B157" t="s">
        <v>0</v>
      </c>
    </row>
    <row r="158" spans="2:6" x14ac:dyDescent="0.25">
      <c r="C158" t="s">
        <v>4879</v>
      </c>
    </row>
    <row r="159" spans="2:6" x14ac:dyDescent="0.25">
      <c r="B159" t="s">
        <v>4880</v>
      </c>
      <c r="C159" t="s">
        <v>2</v>
      </c>
      <c r="D159" t="s">
        <v>4881</v>
      </c>
      <c r="F159" t="str">
        <f>CONCATENATE($C$158,D159)</f>
        <v>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пластмасс):машины и устройства для испытания металлов</v>
      </c>
    </row>
    <row r="160" spans="2:6" x14ac:dyDescent="0.25">
      <c r="B160" t="s">
        <v>4882</v>
      </c>
      <c r="C160" t="s">
        <v>2</v>
      </c>
      <c r="D160" t="s">
        <v>4883</v>
      </c>
      <c r="F160" t="str">
        <f t="shared" ref="F160:F161" si="18">CONCATENATE($C$158,D160)</f>
        <v>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пластмасс):машины и устройства прочие</v>
      </c>
    </row>
    <row r="161" spans="2:6" x14ac:dyDescent="0.25">
      <c r="B161" t="s">
        <v>4884</v>
      </c>
      <c r="C161" t="s">
        <v>2</v>
      </c>
      <c r="D161" t="s">
        <v>3870</v>
      </c>
      <c r="F161" t="str">
        <f t="shared" si="18"/>
        <v>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пластмасс):части и принадлежности</v>
      </c>
    </row>
    <row r="163" spans="2:6" x14ac:dyDescent="0.25">
      <c r="C163" t="s">
        <v>4885</v>
      </c>
    </row>
    <row r="164" spans="2:6" x14ac:dyDescent="0.25">
      <c r="C164" t="s">
        <v>2</v>
      </c>
      <c r="D164" t="s">
        <v>4886</v>
      </c>
    </row>
    <row r="165" spans="2:6" x14ac:dyDescent="0.25">
      <c r="B165" t="s">
        <v>4887</v>
      </c>
      <c r="C165" t="s">
        <v>5</v>
      </c>
      <c r="D165" t="s">
        <v>4888</v>
      </c>
      <c r="F165" t="str">
        <f>CONCATENATE($C$163,$D$164,D165)</f>
        <v>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приборов:термометры и пирометры, не объединенные с другими приборами:жидкостные, прямого считывания</v>
      </c>
    </row>
    <row r="166" spans="2:6" x14ac:dyDescent="0.25">
      <c r="B166" t="s">
        <v>4889</v>
      </c>
      <c r="C166" t="s">
        <v>5</v>
      </c>
      <c r="D166" t="s">
        <v>67</v>
      </c>
      <c r="F166" t="str">
        <f t="shared" ref="F166" si="19">CONCATENATE($C$163,$D$164,D166)</f>
        <v>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приборов:термометры и пирометры, не объединенные с другими приборами:прочие</v>
      </c>
    </row>
    <row r="167" spans="2:6" x14ac:dyDescent="0.25">
      <c r="B167" t="s">
        <v>4890</v>
      </c>
      <c r="C167" t="s">
        <v>2</v>
      </c>
      <c r="D167" t="s">
        <v>3995</v>
      </c>
      <c r="F167" t="str">
        <f>CONCATENATE($C$163,D167)</f>
        <v>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приборов:приборы прочие</v>
      </c>
    </row>
    <row r="168" spans="2:6" x14ac:dyDescent="0.25">
      <c r="B168" t="s">
        <v>4891</v>
      </c>
      <c r="C168" t="s">
        <v>2</v>
      </c>
      <c r="D168" t="s">
        <v>3870</v>
      </c>
      <c r="F168" t="str">
        <f>CONCATENATE($C$163,D168)</f>
        <v>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приборов:части и принадлежности</v>
      </c>
    </row>
    <row r="170" spans="2:6" x14ac:dyDescent="0.25">
      <c r="C170" t="s">
        <v>4892</v>
      </c>
    </row>
    <row r="171" spans="2:6" x14ac:dyDescent="0.25">
      <c r="B171" t="s">
        <v>4893</v>
      </c>
      <c r="C171" t="s">
        <v>2</v>
      </c>
      <c r="D171" t="s">
        <v>4894</v>
      </c>
      <c r="F171" t="str">
        <f>CONCATENATE($C$170,D171)</f>
        <v>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90.28 или 90.32:для измерения или контроля расхода или уровня жидкостей</v>
      </c>
    </row>
    <row r="172" spans="2:6" x14ac:dyDescent="0.25">
      <c r="B172" t="s">
        <v>4895</v>
      </c>
      <c r="C172" t="s">
        <v>2</v>
      </c>
      <c r="D172" t="s">
        <v>4896</v>
      </c>
      <c r="F172" t="str">
        <f t="shared" ref="F172:F174" si="20">CONCATENATE($C$170,D172)</f>
        <v>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90.28 или 90.32:для измерения или контроля давления</v>
      </c>
    </row>
    <row r="173" spans="2:6" x14ac:dyDescent="0.25">
      <c r="B173" t="s">
        <v>4897</v>
      </c>
      <c r="C173" t="s">
        <v>2</v>
      </c>
      <c r="D173" t="s">
        <v>4898</v>
      </c>
      <c r="F173" t="str">
        <f t="shared" si="20"/>
        <v>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90.28 или 90.32:приборы или аппаратура, прочие</v>
      </c>
    </row>
    <row r="174" spans="2:6" x14ac:dyDescent="0.25">
      <c r="B174" t="s">
        <v>4899</v>
      </c>
      <c r="C174" t="s">
        <v>2</v>
      </c>
      <c r="D174" t="s">
        <v>3870</v>
      </c>
      <c r="F174" t="str">
        <f t="shared" si="20"/>
        <v>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90.28 или 90.32:части и принадлежности</v>
      </c>
    </row>
    <row r="176" spans="2:6" x14ac:dyDescent="0.25">
      <c r="C176" t="s">
        <v>4900</v>
      </c>
    </row>
    <row r="177" spans="2:6" x14ac:dyDescent="0.25">
      <c r="B177" t="s">
        <v>4901</v>
      </c>
      <c r="C177" t="s">
        <v>2</v>
      </c>
      <c r="D177" t="s">
        <v>4902</v>
      </c>
      <c r="F177" t="str">
        <f>CONCATENATE($C$176,D177)</f>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микротомы:газо- или дымоанализаторы</v>
      </c>
    </row>
    <row r="178" spans="2:6" x14ac:dyDescent="0.25">
      <c r="B178" t="s">
        <v>4903</v>
      </c>
      <c r="C178" t="s">
        <v>2</v>
      </c>
      <c r="D178" t="s">
        <v>4904</v>
      </c>
      <c r="F178" t="str">
        <f t="shared" ref="F178:F182" si="21">CONCATENATE($C$176,D178)</f>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микротомы:хроматографы и приборы для электрофореза</v>
      </c>
    </row>
    <row r="179" spans="2:6" x14ac:dyDescent="0.25">
      <c r="B179" t="s">
        <v>4905</v>
      </c>
      <c r="C179" t="s">
        <v>2</v>
      </c>
      <c r="D179" t="s">
        <v>4906</v>
      </c>
      <c r="F179" t="str">
        <f t="shared" si="21"/>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микротомы:спектрометры, спектрофотометры и спектрографы, основанные на действии оптического излучения (ультрафиолетового, видимой части спектра, инфракрасного)</v>
      </c>
    </row>
    <row r="180" spans="2:6" x14ac:dyDescent="0.25">
      <c r="B180" t="s">
        <v>4907</v>
      </c>
      <c r="C180" t="s">
        <v>2</v>
      </c>
      <c r="D180" t="s">
        <v>4908</v>
      </c>
      <c r="F180" t="str">
        <f t="shared" si="21"/>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микротомы:приборы и аппаратура, основанные на действии оптического излучения (ультрафиолетового, видимой части спектра, инфракрасного), прочие</v>
      </c>
    </row>
    <row r="181" spans="2:6" x14ac:dyDescent="0.25">
      <c r="B181" t="s">
        <v>4909</v>
      </c>
      <c r="C181" t="s">
        <v>2</v>
      </c>
      <c r="D181" t="s">
        <v>4910</v>
      </c>
      <c r="F181" t="str">
        <f t="shared" si="21"/>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микротомы:приборы и аппаратура прочие</v>
      </c>
    </row>
    <row r="182" spans="2:6" x14ac:dyDescent="0.25">
      <c r="B182" t="s">
        <v>4911</v>
      </c>
      <c r="C182" t="s">
        <v>2</v>
      </c>
      <c r="D182" t="s">
        <v>4912</v>
      </c>
      <c r="F182" t="str">
        <f t="shared" si="21"/>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микротомы:микротомы; части и принадлежности</v>
      </c>
    </row>
    <row r="184" spans="2:6" x14ac:dyDescent="0.25">
      <c r="B184" t="s">
        <v>0</v>
      </c>
    </row>
    <row r="185" spans="2:6" x14ac:dyDescent="0.25">
      <c r="C185" t="s">
        <v>4913</v>
      </c>
    </row>
    <row r="186" spans="2:6" x14ac:dyDescent="0.25">
      <c r="B186" t="s">
        <v>4914</v>
      </c>
      <c r="C186" t="s">
        <v>2</v>
      </c>
      <c r="D186" t="s">
        <v>4915</v>
      </c>
      <c r="F186" t="str">
        <f>CONCATENATE($C$185,D186)</f>
        <v>Счетчики подачи или производства газа, жидкости или электроэнергии, включая калибрующие:счетчики газа</v>
      </c>
    </row>
    <row r="187" spans="2:6" x14ac:dyDescent="0.25">
      <c r="B187" t="s">
        <v>4916</v>
      </c>
      <c r="C187" t="s">
        <v>2</v>
      </c>
      <c r="D187" t="s">
        <v>4917</v>
      </c>
      <c r="F187" t="str">
        <f t="shared" ref="F187:F189" si="22">CONCATENATE($C$185,D187)</f>
        <v>Счетчики подачи или производства газа, жидкости или электроэнергии, включая калибрующие:счетчики жидкости</v>
      </c>
    </row>
    <row r="188" spans="2:6" x14ac:dyDescent="0.25">
      <c r="B188" t="s">
        <v>4918</v>
      </c>
      <c r="C188" t="s">
        <v>2</v>
      </c>
      <c r="D188" t="s">
        <v>4919</v>
      </c>
      <c r="F188" t="str">
        <f t="shared" si="22"/>
        <v>Счетчики подачи или производства газа, жидкости или электроэнергии, включая калибрующие:счетчики электроэнергии</v>
      </c>
    </row>
    <row r="189" spans="2:6" x14ac:dyDescent="0.25">
      <c r="B189" t="s">
        <v>4920</v>
      </c>
      <c r="C189" t="s">
        <v>2</v>
      </c>
      <c r="D189" t="s">
        <v>3870</v>
      </c>
      <c r="F189" t="str">
        <f t="shared" si="22"/>
        <v>Счетчики подачи или производства газа, жидкости или электроэнергии, включая калибрующие:части и принадлежности</v>
      </c>
    </row>
    <row r="191" spans="2:6" x14ac:dyDescent="0.25">
      <c r="C191" t="s">
        <v>4921</v>
      </c>
    </row>
    <row r="192" spans="2:6" x14ac:dyDescent="0.25">
      <c r="B192" t="s">
        <v>4922</v>
      </c>
      <c r="C192" t="s">
        <v>2</v>
      </c>
      <c r="D192" t="s">
        <v>4923</v>
      </c>
      <c r="F192" t="str">
        <f>CONCATENATE($C$191,D192)</f>
        <v>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стробоскопы:счетчики числа оборотов, счетчики количества продукции, таксометры, счетчики пройденного расстояния в милях, шагомеры и аналогичные приборы</v>
      </c>
    </row>
    <row r="193" spans="2:6" x14ac:dyDescent="0.25">
      <c r="B193" t="s">
        <v>4924</v>
      </c>
      <c r="C193" t="s">
        <v>2</v>
      </c>
      <c r="D193" t="s">
        <v>4925</v>
      </c>
      <c r="F193" t="str">
        <f t="shared" ref="F193:F194" si="23">CONCATENATE($C$191,D193)</f>
        <v>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стробоскопы:спидометры и тахометры; стробоскопы</v>
      </c>
    </row>
    <row r="194" spans="2:6" x14ac:dyDescent="0.25">
      <c r="B194" t="s">
        <v>4926</v>
      </c>
      <c r="C194" t="s">
        <v>2</v>
      </c>
      <c r="D194" t="s">
        <v>3870</v>
      </c>
      <c r="F194" t="str">
        <f t="shared" si="23"/>
        <v>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стробоскопы:части и принадлежности</v>
      </c>
    </row>
    <row r="196" spans="2:6" x14ac:dyDescent="0.25">
      <c r="C196" t="s">
        <v>4927</v>
      </c>
    </row>
    <row r="197" spans="2:6" x14ac:dyDescent="0.25">
      <c r="B197" t="s">
        <v>4928</v>
      </c>
      <c r="C197" t="s">
        <v>2</v>
      </c>
      <c r="D197" t="s">
        <v>4929</v>
      </c>
      <c r="F197" t="str">
        <f>CONCATENATE($C$196,D197)</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обнаружения или измерения ионизирующих излучений</v>
      </c>
    </row>
    <row r="198" spans="2:6" x14ac:dyDescent="0.25">
      <c r="B198" t="s">
        <v>4930</v>
      </c>
      <c r="C198" t="s">
        <v>2</v>
      </c>
      <c r="D198" t="s">
        <v>4931</v>
      </c>
      <c r="F198" t="str">
        <f>CONCATENATE($C$196,D197)</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обнаружения или измерения ионизирующих излучений</v>
      </c>
    </row>
    <row r="199" spans="2:6" x14ac:dyDescent="0.25">
      <c r="C199" t="s">
        <v>2</v>
      </c>
      <c r="D199" t="s">
        <v>4932</v>
      </c>
    </row>
    <row r="200" spans="2:6" x14ac:dyDescent="0.25">
      <c r="B200" t="s">
        <v>4933</v>
      </c>
      <c r="C200" t="s">
        <v>5</v>
      </c>
      <c r="D200" t="s">
        <v>4934</v>
      </c>
      <c r="F200" t="str">
        <f>CONCATENATE($C$196,$D$199,D200)</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измерения или контроля напряжения, силы тока, сопротивления или мощности, прочие:приборы измерительные универсальные без записывающего устройства</v>
      </c>
    </row>
    <row r="201" spans="2:6" x14ac:dyDescent="0.25">
      <c r="B201" t="s">
        <v>4935</v>
      </c>
      <c r="C201" t="s">
        <v>5</v>
      </c>
      <c r="D201" t="s">
        <v>4936</v>
      </c>
      <c r="F201" t="str">
        <f t="shared" ref="F201:F202" si="24">CONCATENATE($C$196,$D$199,D201)</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измерения или контроля напряжения, силы тока, сопротивления или мощности, прочие:приборы измерительные универсальные с записывающим устройством</v>
      </c>
    </row>
    <row r="202" spans="2:6" x14ac:dyDescent="0.25">
      <c r="B202" t="s">
        <v>4937</v>
      </c>
      <c r="C202" t="s">
        <v>5</v>
      </c>
      <c r="D202" t="s">
        <v>4938</v>
      </c>
      <c r="F202" t="str">
        <f t="shared" si="24"/>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измерения или контроля напряжения, силы тока, сопротивления или мощности, прочие:без записывающего устройства, прочие</v>
      </c>
    </row>
    <row r="203" spans="2:6" x14ac:dyDescent="0.25">
      <c r="B203" t="s">
        <v>4939</v>
      </c>
      <c r="C203" t="s">
        <v>5</v>
      </c>
      <c r="D203" t="s">
        <v>4940</v>
      </c>
      <c r="F203" t="str">
        <f>CONCATENATE($C$196,$D$199,D203)</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измерения или контроля напряжения, силы тока, сопротивления или мощности, прочие:с записывающим устройством, прочие</v>
      </c>
    </row>
    <row r="204" spans="2:6" x14ac:dyDescent="0.25">
      <c r="B204" t="s">
        <v>4941</v>
      </c>
      <c r="C204" t="s">
        <v>2</v>
      </c>
      <c r="D204" t="s">
        <v>4942</v>
      </c>
      <c r="F204" t="str">
        <f>CONCATENATE($C$196,D204)</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специально предназначенные для телекоммуникаций, прочие (например, измерители перекрестных помех, коэффициентов усиления, коэффициентов искажения, псофометры)</v>
      </c>
    </row>
    <row r="205" spans="2:6" x14ac:dyDescent="0.25">
      <c r="C205" t="s">
        <v>2</v>
      </c>
      <c r="D205" t="s">
        <v>4943</v>
      </c>
    </row>
    <row r="206" spans="2:6" x14ac:dyDescent="0.25">
      <c r="B206" t="s">
        <v>4944</v>
      </c>
      <c r="C206" t="s">
        <v>5</v>
      </c>
      <c r="D206" t="s">
        <v>4945</v>
      </c>
      <c r="F206" t="str">
        <f>CONCATENATE($C$196,$D$205,D206)</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прочие:для измерений или проверки полупроводниковых пластин или приборов</v>
      </c>
    </row>
    <row r="207" spans="2:6" x14ac:dyDescent="0.25">
      <c r="B207" t="s">
        <v>4946</v>
      </c>
      <c r="C207" t="s">
        <v>5</v>
      </c>
      <c r="D207" t="s">
        <v>4947</v>
      </c>
      <c r="F207" t="str">
        <f t="shared" ref="F207:F208" si="25">CONCATENATE($C$196,$D$205,D207)</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прочие:с записывающими устройствами, прочие</v>
      </c>
    </row>
    <row r="208" spans="2:6" x14ac:dyDescent="0.25">
      <c r="B208" t="s">
        <v>4948</v>
      </c>
      <c r="C208" t="s">
        <v>5</v>
      </c>
      <c r="D208" t="s">
        <v>67</v>
      </c>
      <c r="F208" t="str">
        <f t="shared" si="25"/>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прочие:прочие</v>
      </c>
    </row>
    <row r="209" spans="2:6" x14ac:dyDescent="0.25">
      <c r="B209" t="s">
        <v>4949</v>
      </c>
      <c r="C209" t="s">
        <v>2</v>
      </c>
      <c r="D209" t="s">
        <v>3870</v>
      </c>
      <c r="F209" t="str">
        <f>CONCATENATE($C$196,D209)</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излучений:части и принадлежности</v>
      </c>
    </row>
    <row r="211" spans="2:6" x14ac:dyDescent="0.25">
      <c r="B211" t="s">
        <v>0</v>
      </c>
    </row>
    <row r="212" spans="2:6" x14ac:dyDescent="0.25">
      <c r="C212" t="s">
        <v>4950</v>
      </c>
    </row>
    <row r="213" spans="2:6" x14ac:dyDescent="0.25">
      <c r="B213" t="s">
        <v>4951</v>
      </c>
      <c r="C213" t="s">
        <v>2</v>
      </c>
      <c r="D213" t="s">
        <v>4952</v>
      </c>
      <c r="F213" t="str">
        <f>CONCATENATE($C$212,D213)</f>
        <v>Измерительные или контрольные приборы, устройства и машины, в другом месте данной группы не поименованные или не включенные; проекторы профильные:машины балансировочные для механических частей</v>
      </c>
    </row>
    <row r="214" spans="2:6" x14ac:dyDescent="0.25">
      <c r="B214" t="s">
        <v>4953</v>
      </c>
      <c r="C214" t="s">
        <v>2</v>
      </c>
      <c r="D214" t="s">
        <v>4954</v>
      </c>
      <c r="F214" t="str">
        <f>CONCATENATE($C$212,D214)</f>
        <v>Измерительные или контрольные приборы, устройства и машины, в другом месте данной группы не поименованные или не включенные; проекторы профильные:стенды испытательные</v>
      </c>
    </row>
    <row r="215" spans="2:6" x14ac:dyDescent="0.25">
      <c r="C215" t="s">
        <v>2</v>
      </c>
      <c r="D215" t="s">
        <v>4955</v>
      </c>
    </row>
    <row r="216" spans="2:6" x14ac:dyDescent="0.25">
      <c r="B216" t="s">
        <v>4956</v>
      </c>
      <c r="C216" t="s">
        <v>5</v>
      </c>
      <c r="D216" t="s">
        <v>4957</v>
      </c>
      <c r="F216" t="str">
        <f>CONCATENATE($C$212,$D$215,D216)</f>
        <v>Измерительные или контрольные приборы, устройства и машины, в другом месте данной группы не поименованные или не включенные; проекторы профильные:оптические приборы и устройства прочие:для проверки полупроводниковых пластин или устройств или для проверки фотомасок или фотошаблонов, используемых в производстве полупроводниковых приборов</v>
      </c>
    </row>
    <row r="217" spans="2:6" x14ac:dyDescent="0.25">
      <c r="B217" t="s">
        <v>4958</v>
      </c>
      <c r="C217" t="s">
        <v>5</v>
      </c>
      <c r="D217" t="s">
        <v>67</v>
      </c>
      <c r="F217" t="str">
        <f t="shared" ref="F217" si="26">CONCATENATE($C$212,$D$215,D217)</f>
        <v>Измерительные или контрольные приборы, устройства и машины, в другом месте данной группы не поименованные или не включенные; проекторы профильные:оптические приборы и устройства прочие:прочие</v>
      </c>
    </row>
    <row r="218" spans="2:6" x14ac:dyDescent="0.25">
      <c r="B218" t="s">
        <v>4959</v>
      </c>
      <c r="C218" t="s">
        <v>2</v>
      </c>
      <c r="D218" t="s">
        <v>4960</v>
      </c>
      <c r="F218" t="str">
        <f>CONCATENATE($C$212,D218)</f>
        <v>Измерительные или контрольные приборы, устройства и машины, в другом месте данной группы не поименованные или не включенные; проекторы профильные:приборы, устройства и машины прочие</v>
      </c>
    </row>
    <row r="219" spans="2:6" x14ac:dyDescent="0.25">
      <c r="B219" t="s">
        <v>4961</v>
      </c>
      <c r="C219" t="s">
        <v>2</v>
      </c>
      <c r="D219" t="s">
        <v>3870</v>
      </c>
      <c r="F219" t="str">
        <f>CONCATENATE($C$212,D219)</f>
        <v>Измерительные или контрольные приборы, устройства и машины, в другом месте данной группы не поименованные или не включенные; проекторы профильные:части и принадлежности</v>
      </c>
    </row>
    <row r="221" spans="2:6" x14ac:dyDescent="0.25">
      <c r="C221" t="s">
        <v>4962</v>
      </c>
    </row>
    <row r="222" spans="2:6" x14ac:dyDescent="0.25">
      <c r="B222" t="s">
        <v>4963</v>
      </c>
      <c r="C222" t="s">
        <v>2</v>
      </c>
      <c r="D222" t="s">
        <v>4964</v>
      </c>
      <c r="F222" t="str">
        <f>CONCATENATE($C$221,D222)</f>
        <v>Приборы и устройства для автоматического регулирования или управления:термостаты</v>
      </c>
    </row>
    <row r="223" spans="2:6" x14ac:dyDescent="0.25">
      <c r="B223" t="s">
        <v>4965</v>
      </c>
      <c r="C223" t="s">
        <v>2</v>
      </c>
      <c r="D223" t="s">
        <v>4966</v>
      </c>
      <c r="F223" t="str">
        <f>CONCATENATE($C$221,D223)</f>
        <v>Приборы и устройства для автоматического регулирования или управления:маностаты</v>
      </c>
    </row>
    <row r="224" spans="2:6" x14ac:dyDescent="0.25">
      <c r="C224" t="s">
        <v>2</v>
      </c>
      <c r="D224" t="s">
        <v>4967</v>
      </c>
    </row>
    <row r="225" spans="2:6" x14ac:dyDescent="0.25">
      <c r="B225" t="s">
        <v>4968</v>
      </c>
      <c r="C225" t="s">
        <v>5</v>
      </c>
      <c r="D225" t="s">
        <v>4969</v>
      </c>
      <c r="F225" t="str">
        <f>CONCATENATE($C$221,$D$224,D225)</f>
        <v>Приборы и устройства для автоматического регулирования или управления:приборы и устройства прочие:гидравлические или пневматические</v>
      </c>
    </row>
    <row r="226" spans="2:6" x14ac:dyDescent="0.25">
      <c r="B226" t="s">
        <v>4970</v>
      </c>
      <c r="C226" t="s">
        <v>5</v>
      </c>
      <c r="D226" t="s">
        <v>67</v>
      </c>
      <c r="F226" t="str">
        <f>CONCATENATE($C$221,$D$224,D226)</f>
        <v>Приборы и устройства для автоматического регулирования или управления:приборы и устройства прочие:прочие</v>
      </c>
    </row>
    <row r="227" spans="2:6" x14ac:dyDescent="0.25">
      <c r="B227" t="s">
        <v>4971</v>
      </c>
      <c r="C227" t="s">
        <v>2</v>
      </c>
      <c r="D227" t="s">
        <v>3870</v>
      </c>
      <c r="F227" t="str">
        <f>CONCATENATE($C$221,D227)</f>
        <v>Приборы и устройства для автоматического регулирования или управления:части и принадлежности</v>
      </c>
    </row>
    <row r="229" spans="2:6" x14ac:dyDescent="0.25">
      <c r="B229" t="s">
        <v>4972</v>
      </c>
      <c r="C229" t="s">
        <v>4973</v>
      </c>
      <c r="F229" t="str">
        <f>C229</f>
        <v>Части и принадлежности (в другом месте данной группы не поименованные или не включенные) к машинам, приборам, инструментам или аппаратуре группы 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4"/>
  <sheetViews>
    <sheetView topLeftCell="A37" workbookViewId="0">
      <selection activeCell="C40" sqref="C1:E1048576"/>
    </sheetView>
  </sheetViews>
  <sheetFormatPr defaultRowHeight="15" x14ac:dyDescent="0.25"/>
  <cols>
    <col min="1" max="1" width="5.42578125" customWidth="1"/>
    <col min="3" max="5" width="0" hidden="1" customWidth="1"/>
  </cols>
  <sheetData>
    <row r="2" spans="2:6" x14ac:dyDescent="0.25">
      <c r="B2" t="s">
        <v>0</v>
      </c>
    </row>
    <row r="3" spans="2:6" x14ac:dyDescent="0.25">
      <c r="C3" t="s">
        <v>6351</v>
      </c>
    </row>
    <row r="4" spans="2:6" x14ac:dyDescent="0.25">
      <c r="C4" t="s">
        <v>2</v>
      </c>
      <c r="D4" t="s">
        <v>6350</v>
      </c>
    </row>
    <row r="5" spans="2:6" x14ac:dyDescent="0.25">
      <c r="B5" t="s">
        <v>6349</v>
      </c>
      <c r="C5" t="s">
        <v>5</v>
      </c>
      <c r="D5" t="s">
        <v>6345</v>
      </c>
      <c r="F5" t="str">
        <f>CONCATENATE($C$3,$D$4,D5)</f>
        <v>Кофе, жареный или нежареный, с кофеином или без кофеина; кофейная шелуха и оболочки зерен кофе; заменители кофе, содержащие кофе в любой пропорции:кофе нежареный:с кофеином</v>
      </c>
    </row>
    <row r="6" spans="2:6" x14ac:dyDescent="0.25">
      <c r="B6" t="s">
        <v>6348</v>
      </c>
      <c r="C6" t="s">
        <v>5</v>
      </c>
      <c r="D6" t="s">
        <v>6343</v>
      </c>
      <c r="F6" t="str">
        <f>CONCATENATE($C$3,$D$4,D6)</f>
        <v>Кофе, жареный или нежареный, с кофеином или без кофеина; кофейная шелуха и оболочки зерен кофе; заменители кофе, содержащие кофе в любой пропорции:кофе нежареный:без кофеина</v>
      </c>
    </row>
    <row r="7" spans="2:6" x14ac:dyDescent="0.25">
      <c r="C7" t="s">
        <v>2</v>
      </c>
      <c r="D7" t="s">
        <v>6347</v>
      </c>
    </row>
    <row r="8" spans="2:6" x14ac:dyDescent="0.25">
      <c r="B8" t="s">
        <v>6346</v>
      </c>
      <c r="C8" t="s">
        <v>5</v>
      </c>
      <c r="D8" t="s">
        <v>6345</v>
      </c>
      <c r="F8" t="str">
        <f>CONCATENATE($C$3,$D$7,D8)</f>
        <v>Кофе, жареный или нежареный, с кофеином или без кофеина; кофейная шелуха и оболочки зерен кофе; заменители кофе, содержащие кофе в любой пропорции:кофе жареный:с кофеином</v>
      </c>
    </row>
    <row r="9" spans="2:6" x14ac:dyDescent="0.25">
      <c r="B9" t="s">
        <v>6344</v>
      </c>
      <c r="C9" t="s">
        <v>5</v>
      </c>
      <c r="D9" t="s">
        <v>6343</v>
      </c>
      <c r="F9" t="str">
        <f>CONCATENATE($C$3,$D$7,D9)</f>
        <v>Кофе, жареный или нежареный, с кофеином или без кофеина; кофейная шелуха и оболочки зерен кофе; заменители кофе, содержащие кофе в любой пропорции:кофе жареный:без кофеина</v>
      </c>
    </row>
    <row r="10" spans="2:6" x14ac:dyDescent="0.25">
      <c r="B10" t="s">
        <v>6342</v>
      </c>
      <c r="C10" t="s">
        <v>2</v>
      </c>
      <c r="D10" t="s">
        <v>67</v>
      </c>
      <c r="F10" t="str">
        <f>CONCATENATE($C$3,D10)</f>
        <v>Кофе, жареный или нежареный, с кофеином или без кофеина; кофейная шелуха и оболочки зерен кофе; заменители кофе, содержащие кофе в любой пропорции:прочие</v>
      </c>
    </row>
    <row r="12" spans="2:6" x14ac:dyDescent="0.25">
      <c r="C12" t="s">
        <v>6341</v>
      </c>
    </row>
    <row r="13" spans="2:6" x14ac:dyDescent="0.25">
      <c r="B13" t="s">
        <v>6340</v>
      </c>
      <c r="C13" t="s">
        <v>2</v>
      </c>
      <c r="D13" t="s">
        <v>6339</v>
      </c>
      <c r="F13" t="str">
        <f>CONCATENATE($C$12,D13)</f>
        <v>Чай со вкусо-ароматическими добавками или без них:чай зеленый (неферментированный), в первичных упаковках нетто-массой не более 3 кг</v>
      </c>
    </row>
    <row r="14" spans="2:6" x14ac:dyDescent="0.25">
      <c r="B14" t="s">
        <v>6338</v>
      </c>
      <c r="C14" t="s">
        <v>2</v>
      </c>
      <c r="D14" t="s">
        <v>6337</v>
      </c>
      <c r="F14" t="str">
        <f t="shared" ref="F14:F15" si="0">CONCATENATE($C$12,D14)</f>
        <v>Чай со вкусо-ароматическими добавками или без них:прочий чай зеленый (неферментированный)</v>
      </c>
    </row>
    <row r="15" spans="2:6" x14ac:dyDescent="0.25">
      <c r="B15" t="s">
        <v>6336</v>
      </c>
      <c r="C15" t="s">
        <v>2</v>
      </c>
      <c r="D15" t="s">
        <v>6335</v>
      </c>
      <c r="F15" t="str">
        <f t="shared" si="0"/>
        <v>Чай со вкусо-ароматическими добавками или без них:чай черный (ферментированный) и частично ферментированный, в первичных упаковках нетто-массой не более 3 кг</v>
      </c>
    </row>
    <row r="16" spans="2:6" x14ac:dyDescent="0.25">
      <c r="B16" t="s">
        <v>6334</v>
      </c>
      <c r="C16" t="s">
        <v>2</v>
      </c>
      <c r="D16" t="s">
        <v>6333</v>
      </c>
      <c r="F16" t="str">
        <f>CONCATENATE($C$12,D16)</f>
        <v>Чай со вкусо-ароматическими добавками или без них:прочий чай черный (ферментированный) и частично ферментированный</v>
      </c>
    </row>
    <row r="18" spans="2:6" x14ac:dyDescent="0.25">
      <c r="B18" t="s">
        <v>6332</v>
      </c>
      <c r="C18" t="s">
        <v>6331</v>
      </c>
      <c r="F18" t="str">
        <f>C18</f>
        <v>Мате, или парагвайский чай.</v>
      </c>
    </row>
    <row r="20" spans="2:6" x14ac:dyDescent="0.25">
      <c r="C20" t="s">
        <v>6330</v>
      </c>
    </row>
    <row r="21" spans="2:6" x14ac:dyDescent="0.25">
      <c r="C21" t="s">
        <v>2</v>
      </c>
      <c r="D21" t="s">
        <v>6329</v>
      </c>
    </row>
    <row r="22" spans="2:6" x14ac:dyDescent="0.25">
      <c r="B22" t="s">
        <v>6328</v>
      </c>
      <c r="C22" t="s">
        <v>5</v>
      </c>
      <c r="D22" t="s">
        <v>6283</v>
      </c>
      <c r="F22" t="str">
        <f>CONCATENATE($C$20,$D$21,D22)</f>
        <v>Перец рода Рiрer; плоды рода Caрsicum или рода Рimenta, сушеные, дробленые или молотые:перец рода Рiрer:недробленый и немолотый</v>
      </c>
    </row>
    <row r="23" spans="2:6" x14ac:dyDescent="0.25">
      <c r="B23" t="s">
        <v>6327</v>
      </c>
      <c r="C23" t="s">
        <v>5</v>
      </c>
      <c r="D23" t="s">
        <v>6281</v>
      </c>
      <c r="F23" t="str">
        <f>CONCATENATE($C$20,$D$21,D23)</f>
        <v>Перец рода Рiрer; плоды рода Caрsicum или рода Рimenta, сушеные, дробленые или молотые:перец рода Рiрer:дробленый или молотый</v>
      </c>
    </row>
    <row r="24" spans="2:6" x14ac:dyDescent="0.25">
      <c r="C24" t="s">
        <v>2</v>
      </c>
      <c r="D24" t="s">
        <v>6326</v>
      </c>
    </row>
    <row r="25" spans="2:6" x14ac:dyDescent="0.25">
      <c r="B25" t="s">
        <v>6325</v>
      </c>
      <c r="C25" t="s">
        <v>5</v>
      </c>
      <c r="D25" t="s">
        <v>6324</v>
      </c>
      <c r="F25" t="str">
        <f>CONCATENATE($C$20,$D$24,D25)</f>
        <v>Перец рода Рiрer; плоды рода Caрsicum или рода Рimenta, сушеные, дробленые или молотые:плоды рода Caрsicum или рода Рimenta:сушеные, недробленые и немолотые</v>
      </c>
    </row>
    <row r="26" spans="2:6" x14ac:dyDescent="0.25">
      <c r="B26" t="s">
        <v>6323</v>
      </c>
      <c r="C26" t="s">
        <v>5</v>
      </c>
      <c r="D26" t="s">
        <v>6287</v>
      </c>
      <c r="F26" t="str">
        <f>CONCATENATE($C$20,$D$24,D26)</f>
        <v>Перец рода Рiрer; плоды рода Caрsicum или рода Рimenta, сушеные, дробленые или молотые:плоды рода Caрsicum или рода Рimenta:дробленые или молотые</v>
      </c>
    </row>
    <row r="28" spans="2:6" x14ac:dyDescent="0.25">
      <c r="B28" t="s">
        <v>0</v>
      </c>
    </row>
    <row r="29" spans="2:6" x14ac:dyDescent="0.25">
      <c r="C29" t="s">
        <v>6322</v>
      </c>
    </row>
    <row r="30" spans="2:6" x14ac:dyDescent="0.25">
      <c r="B30" t="s">
        <v>6321</v>
      </c>
      <c r="C30" t="s">
        <v>2</v>
      </c>
      <c r="D30" t="s">
        <v>6311</v>
      </c>
      <c r="F30" t="str">
        <f>CONCATENATE($C$12,D30)</f>
        <v>Чай со вкусо-ароматическими добавками или без них:недробленая и немолотая</v>
      </c>
    </row>
    <row r="31" spans="2:6" x14ac:dyDescent="0.25">
      <c r="B31" t="s">
        <v>6320</v>
      </c>
      <c r="C31" t="s">
        <v>2</v>
      </c>
      <c r="D31" t="s">
        <v>6309</v>
      </c>
      <c r="F31" t="str">
        <f>CONCATENATE($C$12,D31)</f>
        <v>Чай со вкусо-ароматическими добавками или без них:дробленая или молотая</v>
      </c>
    </row>
    <row r="33" spans="2:6" x14ac:dyDescent="0.25">
      <c r="C33" t="s">
        <v>6319</v>
      </c>
    </row>
    <row r="34" spans="2:6" x14ac:dyDescent="0.25">
      <c r="C34" t="s">
        <v>2</v>
      </c>
      <c r="D34" t="s">
        <v>6318</v>
      </c>
    </row>
    <row r="35" spans="2:6" x14ac:dyDescent="0.25">
      <c r="B35" t="s">
        <v>6317</v>
      </c>
      <c r="C35" t="s">
        <v>5</v>
      </c>
      <c r="D35" t="s">
        <v>6316</v>
      </c>
      <c r="F35" t="str">
        <f>CONCATENATE($C$33,$D$34,D35)</f>
        <v>Корица и цветки коричного дерева:недробленые и немолотые:корица (Cinnamomum zeylanicum Blume)</v>
      </c>
    </row>
    <row r="36" spans="2:6" x14ac:dyDescent="0.25">
      <c r="B36" t="s">
        <v>6315</v>
      </c>
      <c r="C36" t="s">
        <v>5</v>
      </c>
      <c r="D36" t="s">
        <v>67</v>
      </c>
      <c r="F36" t="str">
        <f>CONCATENATE($C$33,$D$34,D36)</f>
        <v>Корица и цветки коричного дерева:недробленые и немолотые:прочие</v>
      </c>
    </row>
    <row r="37" spans="2:6" x14ac:dyDescent="0.25">
      <c r="B37" t="s">
        <v>6314</v>
      </c>
      <c r="C37" t="s">
        <v>2</v>
      </c>
      <c r="D37" t="s">
        <v>6287</v>
      </c>
      <c r="F37" t="str">
        <f>CONCATENATE($C$33,D37)</f>
        <v>Корица и цветки коричного дерева:дробленые или молотые</v>
      </c>
    </row>
    <row r="39" spans="2:6" x14ac:dyDescent="0.25">
      <c r="C39" t="s">
        <v>6313</v>
      </c>
    </row>
    <row r="40" spans="2:6" x14ac:dyDescent="0.25">
      <c r="B40" t="s">
        <v>6312</v>
      </c>
      <c r="C40" t="s">
        <v>2</v>
      </c>
      <c r="D40" t="s">
        <v>6311</v>
      </c>
      <c r="F40" t="str">
        <f>CONCATENATE($C$39,D40)</f>
        <v>Гвоздика (целые плоды, цветки и цветоножки):недробленая и немолотая</v>
      </c>
    </row>
    <row r="41" spans="2:6" x14ac:dyDescent="0.25">
      <c r="B41" t="s">
        <v>6310</v>
      </c>
      <c r="C41" t="s">
        <v>2</v>
      </c>
      <c r="D41" t="s">
        <v>6309</v>
      </c>
      <c r="F41" t="str">
        <f>CONCATENATE($C$39,D41)</f>
        <v>Гвоздика (целые плоды, цветки и цветоножки):дробленая или молотая</v>
      </c>
    </row>
    <row r="43" spans="2:6" x14ac:dyDescent="0.25">
      <c r="C43" t="s">
        <v>6308</v>
      </c>
    </row>
    <row r="44" spans="2:6" x14ac:dyDescent="0.25">
      <c r="C44" t="s">
        <v>2</v>
      </c>
      <c r="D44" t="s">
        <v>6307</v>
      </c>
    </row>
    <row r="45" spans="2:6" x14ac:dyDescent="0.25">
      <c r="B45" t="s">
        <v>6306</v>
      </c>
      <c r="C45" t="s">
        <v>5</v>
      </c>
      <c r="D45" t="s">
        <v>6283</v>
      </c>
      <c r="F45" t="str">
        <f>CONCATENATE($C$43,$D$44,D45)</f>
        <v>Мускатный орех, мацис и кардамон:мускатный орех:недробленый и немолотый</v>
      </c>
    </row>
    <row r="46" spans="2:6" x14ac:dyDescent="0.25">
      <c r="B46" t="s">
        <v>6305</v>
      </c>
      <c r="C46" t="s">
        <v>5</v>
      </c>
      <c r="D46" t="s">
        <v>6281</v>
      </c>
      <c r="F46" t="str">
        <f>CONCATENATE($C$43,$D$44,D46)</f>
        <v>Мускатный орех, мацис и кардамон:мускатный орех:дробленый или молотый</v>
      </c>
    </row>
    <row r="47" spans="2:6" x14ac:dyDescent="0.25">
      <c r="C47" t="s">
        <v>2</v>
      </c>
      <c r="D47" t="s">
        <v>6304</v>
      </c>
    </row>
    <row r="48" spans="2:6" x14ac:dyDescent="0.25">
      <c r="B48" t="s">
        <v>6303</v>
      </c>
      <c r="C48" t="s">
        <v>5</v>
      </c>
      <c r="D48" t="s">
        <v>6283</v>
      </c>
      <c r="F48" t="str">
        <f>CONCATENATE($C$43,$D$47,D48)</f>
        <v>Мускатный орех, мацис и кардамон:мацис:недробленый и немолотый</v>
      </c>
    </row>
    <row r="49" spans="2:6" x14ac:dyDescent="0.25">
      <c r="B49" t="s">
        <v>6302</v>
      </c>
      <c r="C49" t="s">
        <v>5</v>
      </c>
      <c r="D49" t="s">
        <v>6281</v>
      </c>
      <c r="F49" t="str">
        <f>CONCATENATE($C$43,$D$47,D49)</f>
        <v>Мускатный орех, мацис и кардамон:мацис:дробленый или молотый</v>
      </c>
    </row>
    <row r="50" spans="2:6" x14ac:dyDescent="0.25">
      <c r="C50" t="s">
        <v>2</v>
      </c>
      <c r="D50" t="s">
        <v>6301</v>
      </c>
    </row>
    <row r="51" spans="2:6" x14ac:dyDescent="0.25">
      <c r="B51" t="s">
        <v>6300</v>
      </c>
      <c r="C51" t="s">
        <v>5</v>
      </c>
      <c r="D51" t="s">
        <v>6283</v>
      </c>
      <c r="F51" t="str">
        <f>CONCATENATE($C$43,$D$50,D51)</f>
        <v>Мускатный орех, мацис и кардамон:кардамон:недробленый и немолотый</v>
      </c>
    </row>
    <row r="52" spans="2:6" x14ac:dyDescent="0.25">
      <c r="B52" t="s">
        <v>6299</v>
      </c>
      <c r="C52" t="s">
        <v>5</v>
      </c>
      <c r="D52" t="s">
        <v>6281</v>
      </c>
      <c r="F52" t="str">
        <f>CONCATENATE($C$43,$D$50,D52)</f>
        <v>Мускатный орех, мацис и кардамон:кардамон:дробленый или молотый</v>
      </c>
    </row>
    <row r="54" spans="2:6" x14ac:dyDescent="0.25">
      <c r="C54" t="s">
        <v>6298</v>
      </c>
    </row>
    <row r="55" spans="2:6" x14ac:dyDescent="0.25">
      <c r="C55" t="s">
        <v>2</v>
      </c>
      <c r="D55" t="s">
        <v>6297</v>
      </c>
    </row>
    <row r="56" spans="2:6" x14ac:dyDescent="0.25">
      <c r="B56" t="s">
        <v>6296</v>
      </c>
      <c r="C56" t="s">
        <v>5</v>
      </c>
      <c r="D56" t="s">
        <v>6289</v>
      </c>
      <c r="F56" t="str">
        <f>CONCATENATE($C$54,$D$55,D56)</f>
        <v>Семена аниса, бадьяна, фенхеля, кориандра, тмина римского, или тмина волошского, или тмина; ягоды можжевельника:семена кориандра:недробленые и немолотые</v>
      </c>
    </row>
    <row r="57" spans="2:6" x14ac:dyDescent="0.25">
      <c r="B57" t="s">
        <v>6295</v>
      </c>
      <c r="C57" t="s">
        <v>5</v>
      </c>
      <c r="D57" t="s">
        <v>6287</v>
      </c>
      <c r="F57" t="str">
        <f>CONCATENATE($C$54,$D$55,D57)</f>
        <v>Семена аниса, бадьяна, фенхеля, кориандра, тмина римского, или тмина волошского, или тмина; ягоды можжевельника:семена кориандра:дробленые или молотые</v>
      </c>
    </row>
    <row r="58" spans="2:6" x14ac:dyDescent="0.25">
      <c r="C58" t="s">
        <v>2</v>
      </c>
      <c r="D58" t="s">
        <v>6294</v>
      </c>
    </row>
    <row r="59" spans="2:6" x14ac:dyDescent="0.25">
      <c r="B59" t="s">
        <v>6293</v>
      </c>
      <c r="C59" t="s">
        <v>5</v>
      </c>
      <c r="D59" t="s">
        <v>6289</v>
      </c>
      <c r="F59" t="str">
        <f>CONCATENATE($C$54,$D$58,D59)</f>
        <v>Семена аниса, бадьяна, фенхеля, кориандра, тмина римского, или тмина волошского, или тмина; ягоды можжевельника:семена тмина римского, или тмина волошского:недробленые и немолотые</v>
      </c>
    </row>
    <row r="60" spans="2:6" x14ac:dyDescent="0.25">
      <c r="B60" t="s">
        <v>6292</v>
      </c>
      <c r="C60" t="s">
        <v>5</v>
      </c>
      <c r="D60" t="s">
        <v>6287</v>
      </c>
      <c r="F60" t="str">
        <f>CONCATENATE($C$54,$D$58,D60)</f>
        <v>Семена аниса, бадьяна, фенхеля, кориандра, тмина римского, или тмина волошского, или тмина; ягоды можжевельника:семена тмина римского, или тмина волошского:дробленые или молотые</v>
      </c>
    </row>
    <row r="61" spans="2:6" x14ac:dyDescent="0.25">
      <c r="C61" t="s">
        <v>2</v>
      </c>
      <c r="D61" t="s">
        <v>6291</v>
      </c>
    </row>
    <row r="62" spans="2:6" x14ac:dyDescent="0.25">
      <c r="B62" t="s">
        <v>6290</v>
      </c>
      <c r="C62" t="s">
        <v>5</v>
      </c>
      <c r="D62" t="s">
        <v>6289</v>
      </c>
      <c r="F62" t="str">
        <f>CONCATENATE($C$54,$D$61,D62)</f>
        <v>Семена аниса, бадьяна, фенхеля, кориандра, тмина римского, или тмина волошского, или тмина; ягоды можжевельника:семена аниса, бадьяна, тмина или фенхеля; ягоды можжевельника:недробленые и немолотые</v>
      </c>
    </row>
    <row r="63" spans="2:6" x14ac:dyDescent="0.25">
      <c r="B63" t="s">
        <v>6288</v>
      </c>
      <c r="C63" t="s">
        <v>5</v>
      </c>
      <c r="D63" t="s">
        <v>6287</v>
      </c>
      <c r="F63" t="str">
        <f>CONCATENATE($C$54,$D$61,D63)</f>
        <v>Семена аниса, бадьяна, фенхеля, кориандра, тмина римского, или тмина волошского, или тмина; ягоды можжевельника:семена аниса, бадьяна, тмина или фенхеля; ягоды можжевельника:дробленые или молотые</v>
      </c>
    </row>
    <row r="65" spans="2:6" x14ac:dyDescent="0.25">
      <c r="B65" t="s">
        <v>0</v>
      </c>
    </row>
    <row r="66" spans="2:6" x14ac:dyDescent="0.25">
      <c r="C66" t="s">
        <v>6286</v>
      </c>
    </row>
    <row r="67" spans="2:6" x14ac:dyDescent="0.25">
      <c r="C67" t="s">
        <v>2</v>
      </c>
      <c r="D67" t="s">
        <v>6285</v>
      </c>
    </row>
    <row r="68" spans="2:6" x14ac:dyDescent="0.25">
      <c r="B68" t="s">
        <v>6284</v>
      </c>
      <c r="C68" t="s">
        <v>5</v>
      </c>
      <c r="D68" t="s">
        <v>6283</v>
      </c>
      <c r="F68" t="str">
        <f>CONCATENATE($C$66,$D$67,D68)</f>
        <v>Имбирь, шафран, турмерик (куркума), тимьян, или чабрец, лавровый лист, карри и прочие пряности:имбирь:недробленый и немолотый</v>
      </c>
    </row>
    <row r="69" spans="2:6" x14ac:dyDescent="0.25">
      <c r="B69" t="s">
        <v>6282</v>
      </c>
      <c r="C69" t="s">
        <v>5</v>
      </c>
      <c r="D69" t="s">
        <v>6281</v>
      </c>
      <c r="F69" t="str">
        <f>CONCATENATE($C$66,$D$67,D69)</f>
        <v>Имбирь, шафран, турмерик (куркума), тимьян, или чабрец, лавровый лист, карри и прочие пряности:имбирь:дробленый или молотый</v>
      </c>
    </row>
    <row r="70" spans="2:6" x14ac:dyDescent="0.25">
      <c r="B70" t="s">
        <v>6280</v>
      </c>
      <c r="C70" t="s">
        <v>2</v>
      </c>
      <c r="D70" t="s">
        <v>6279</v>
      </c>
      <c r="F70" t="str">
        <f>CONCATENATE($C$66,D70)</f>
        <v>Имбирь, шафран, турмерик (куркума), тимьян, или чабрец, лавровый лист, карри и прочие пряности:шафран</v>
      </c>
    </row>
    <row r="71" spans="2:6" x14ac:dyDescent="0.25">
      <c r="B71" t="s">
        <v>6278</v>
      </c>
      <c r="C71" t="s">
        <v>2</v>
      </c>
      <c r="D71" t="s">
        <v>6277</v>
      </c>
      <c r="F71" t="str">
        <f>CONCATENATE($C$66,D71)</f>
        <v>Имбирь, шафран, турмерик (куркума), тимьян, или чабрец, лавровый лист, карри и прочие пряности:турмерик (куркума)</v>
      </c>
    </row>
    <row r="72" spans="2:6" x14ac:dyDescent="0.25">
      <c r="C72" t="s">
        <v>2</v>
      </c>
      <c r="D72" t="s">
        <v>6276</v>
      </c>
    </row>
    <row r="73" spans="2:6" x14ac:dyDescent="0.25">
      <c r="B73" t="s">
        <v>6275</v>
      </c>
      <c r="C73" t="s">
        <v>5</v>
      </c>
      <c r="D73" t="s">
        <v>6274</v>
      </c>
      <c r="F73" t="str">
        <f>CONCATENATE($C$66,$D$72,D73)</f>
        <v>Имбирь, шафран, турмерик (куркума), тимьян, или чабрец, лавровый лист, карри и прочие пряности:прочие пряности:смеси, упомянутые в примечании 1 (б) к данной группе</v>
      </c>
    </row>
    <row r="74" spans="2:6" x14ac:dyDescent="0.25">
      <c r="B74" t="s">
        <v>6273</v>
      </c>
      <c r="C74" t="s">
        <v>5</v>
      </c>
      <c r="D74" t="s">
        <v>67</v>
      </c>
      <c r="F74" t="str">
        <f>CONCATENATE($C$66,$D$72,D74)</f>
        <v>Имбирь, шафран, турмерик (куркума), тимьян, или чабрец, лавровый лист, карри и прочие пряности:прочие пряности:прочие</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90"/>
  <sheetViews>
    <sheetView topLeftCell="A61" workbookViewId="0">
      <selection activeCell="C1" sqref="C1:E1048576"/>
    </sheetView>
  </sheetViews>
  <sheetFormatPr defaultRowHeight="15" x14ac:dyDescent="0.25"/>
  <cols>
    <col min="1" max="1" width="6.140625" customWidth="1"/>
    <col min="3" max="5" width="0" hidden="1" customWidth="1"/>
  </cols>
  <sheetData>
    <row r="2" spans="2:6" x14ac:dyDescent="0.25">
      <c r="B2" t="s">
        <v>0</v>
      </c>
    </row>
    <row r="3" spans="2:6" x14ac:dyDescent="0.25">
      <c r="C3" t="s">
        <v>4974</v>
      </c>
    </row>
    <row r="4" spans="2:6" x14ac:dyDescent="0.25">
      <c r="C4" t="s">
        <v>2</v>
      </c>
      <c r="D4" t="s">
        <v>4975</v>
      </c>
    </row>
    <row r="5" spans="2:6" x14ac:dyDescent="0.25">
      <c r="B5" t="s">
        <v>4976</v>
      </c>
      <c r="C5" t="s">
        <v>5</v>
      </c>
      <c r="D5" t="s">
        <v>4977</v>
      </c>
      <c r="F5" t="str">
        <f>CONCATENATE($C$3,$D$4,D5)</f>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металлом:часы наручные, приводимые в действие электричеством, имеющие или не имеющие встроенного секундомера:только с механической индикацией</v>
      </c>
    </row>
    <row r="6" spans="2:6" x14ac:dyDescent="0.25">
      <c r="B6" t="s">
        <v>4978</v>
      </c>
      <c r="C6" t="s">
        <v>5</v>
      </c>
      <c r="D6" t="s">
        <v>67</v>
      </c>
      <c r="F6" t="str">
        <f>CONCATENATE($C$3,$D$4,D6)</f>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металлом:часы наручные, приводимые в действие электричеством, имеющие или не имеющие встроенного секундомера:прочие</v>
      </c>
    </row>
    <row r="7" spans="2:6" x14ac:dyDescent="0.25">
      <c r="C7" t="s">
        <v>2</v>
      </c>
      <c r="D7" t="s">
        <v>4979</v>
      </c>
    </row>
    <row r="8" spans="2:6" x14ac:dyDescent="0.25">
      <c r="B8" t="s">
        <v>4980</v>
      </c>
      <c r="C8" t="s">
        <v>5</v>
      </c>
      <c r="D8" t="s">
        <v>4981</v>
      </c>
      <c r="F8" t="str">
        <f>CONCATENATE($C$3,$D$7,D8)</f>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металлом:часы наручные прочие, имеющие или не имеющие встроенного секундомера:с автоматическим подзаводом</v>
      </c>
    </row>
    <row r="9" spans="2:6" x14ac:dyDescent="0.25">
      <c r="B9" t="s">
        <v>4982</v>
      </c>
      <c r="C9" t="s">
        <v>5</v>
      </c>
      <c r="D9" t="s">
        <v>67</v>
      </c>
      <c r="F9" t="str">
        <f>CONCATENATE($C$3,$D$7,D9)</f>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металлом:часы наручные прочие, имеющие или не имеющие встроенного секундомера:прочие</v>
      </c>
    </row>
    <row r="10" spans="2:6" x14ac:dyDescent="0.25">
      <c r="C10" t="s">
        <v>2</v>
      </c>
      <c r="D10" t="s">
        <v>87</v>
      </c>
    </row>
    <row r="11" spans="2:6" x14ac:dyDescent="0.25">
      <c r="B11" t="s">
        <v>4983</v>
      </c>
      <c r="C11" t="s">
        <v>5</v>
      </c>
      <c r="D11" t="s">
        <v>4984</v>
      </c>
      <c r="F11" t="str">
        <f>CONCATENATE($C$3,$D$10,D11)</f>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металлом:прочие:приводимые в действие электричеством</v>
      </c>
    </row>
    <row r="12" spans="2:6" x14ac:dyDescent="0.25">
      <c r="B12" t="s">
        <v>4985</v>
      </c>
      <c r="C12" t="s">
        <v>5</v>
      </c>
      <c r="D12" t="s">
        <v>67</v>
      </c>
      <c r="F12" t="str">
        <f>CONCATENATE($C$3,$D$10,D12)</f>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металлом:прочие:прочие</v>
      </c>
    </row>
    <row r="14" spans="2:6" x14ac:dyDescent="0.25">
      <c r="B14" t="s">
        <v>0</v>
      </c>
    </row>
    <row r="15" spans="2:6" x14ac:dyDescent="0.25">
      <c r="C15" t="s">
        <v>4986</v>
      </c>
    </row>
    <row r="16" spans="2:6" x14ac:dyDescent="0.25">
      <c r="C16" t="s">
        <v>2</v>
      </c>
      <c r="D16" t="s">
        <v>4975</v>
      </c>
    </row>
    <row r="17" spans="2:6" x14ac:dyDescent="0.25">
      <c r="B17" t="s">
        <v>4987</v>
      </c>
      <c r="C17" t="s">
        <v>5</v>
      </c>
      <c r="D17" t="s">
        <v>4977</v>
      </c>
      <c r="F17" t="str">
        <f>CONCATENATE($C$15,$D$16,D17)</f>
        <v>Часы наручные, карманные и прочие, предназначенные для ношения на себе или с собой, включая секундомеры, кроме часов и секундомеров товарной позиции 91.01:часы наручные, приводимые в действие электричеством, имеющие или не имеющие встроенного секундомера:только с механической индикацией</v>
      </c>
    </row>
    <row r="18" spans="2:6" x14ac:dyDescent="0.25">
      <c r="B18" t="s">
        <v>4988</v>
      </c>
      <c r="C18" t="s">
        <v>5</v>
      </c>
      <c r="D18" t="s">
        <v>4989</v>
      </c>
      <c r="F18" t="str">
        <f t="shared" ref="F18:F19" si="0">CONCATENATE($C$15,$D$16,D18)</f>
        <v>Часы наручные, карманные и прочие, предназначенные для ношения на себе или с собой, включая секундомеры, кроме часов и секундомеров товарной позиции 91.01:часы наручные, приводимые в действие электричеством, имеющие или не имеющие встроенного секундомера:только с оптико-электронной индикацией</v>
      </c>
    </row>
    <row r="19" spans="2:6" x14ac:dyDescent="0.25">
      <c r="B19" t="s">
        <v>4990</v>
      </c>
      <c r="C19" t="s">
        <v>5</v>
      </c>
      <c r="D19" t="s">
        <v>67</v>
      </c>
      <c r="F19" t="str">
        <f t="shared" si="0"/>
        <v>Часы наручные, карманные и прочие, предназначенные для ношения на себе или с собой, включая секундомеры, кроме часов и секундомеров товарной позиции 91.01:часы наручные, приводимые в действие электричеством, имеющие или не имеющие встроенного секундомера:прочие</v>
      </c>
    </row>
    <row r="20" spans="2:6" x14ac:dyDescent="0.25">
      <c r="C20" t="s">
        <v>2</v>
      </c>
      <c r="D20" t="s">
        <v>4979</v>
      </c>
    </row>
    <row r="21" spans="2:6" x14ac:dyDescent="0.25">
      <c r="B21" t="s">
        <v>4991</v>
      </c>
      <c r="C21" t="s">
        <v>5</v>
      </c>
      <c r="D21" t="s">
        <v>4981</v>
      </c>
      <c r="F21" t="str">
        <f>CONCATENATE($C$15,$D$20,D21)</f>
        <v>Часы наручные, карманные и прочие, предназначенные для ношения на себе или с собой, включая секундомеры, кроме часов и секундомеров товарной позиции 91.01:часы наручные прочие, имеющие или не имеющие встроенного секундомера:с автоматическим подзаводом</v>
      </c>
    </row>
    <row r="22" spans="2:6" x14ac:dyDescent="0.25">
      <c r="B22" t="s">
        <v>4992</v>
      </c>
      <c r="C22" t="s">
        <v>5</v>
      </c>
      <c r="D22" t="s">
        <v>67</v>
      </c>
      <c r="F22" t="str">
        <f>CONCATENATE($C$15,$D$20,D22)</f>
        <v>Часы наручные, карманные и прочие, предназначенные для ношения на себе или с собой, включая секундомеры, кроме часов и секундомеров товарной позиции 91.01:часы наручные прочие, имеющие или не имеющие встроенного секундомера:прочие</v>
      </c>
    </row>
    <row r="23" spans="2:6" x14ac:dyDescent="0.25">
      <c r="C23" t="s">
        <v>2</v>
      </c>
      <c r="D23" t="s">
        <v>87</v>
      </c>
    </row>
    <row r="24" spans="2:6" x14ac:dyDescent="0.25">
      <c r="B24" t="s">
        <v>4993</v>
      </c>
      <c r="C24" t="s">
        <v>5</v>
      </c>
      <c r="D24" t="s">
        <v>4984</v>
      </c>
      <c r="F24" t="str">
        <f>CONCATENATE($C$15,$D$23,D24)</f>
        <v>Часы наручные, карманные и прочие, предназначенные для ношения на себе или с собой, включая секундомеры, кроме часов и секундомеров товарной позиции 91.01:прочие:приводимые в действие электричеством</v>
      </c>
    </row>
    <row r="25" spans="2:6" x14ac:dyDescent="0.25">
      <c r="B25" t="s">
        <v>4994</v>
      </c>
      <c r="C25" t="s">
        <v>5</v>
      </c>
      <c r="D25" t="s">
        <v>67</v>
      </c>
      <c r="F25" t="str">
        <f>CONCATENATE($C$15,$D$23,D25)</f>
        <v>Часы наручные, карманные и прочие, предназначенные для ношения на себе или с собой, включая секундомеры, кроме часов и секундомеров товарной позиции 91.01:прочие:прочие</v>
      </c>
    </row>
    <row r="27" spans="2:6" x14ac:dyDescent="0.25">
      <c r="C27" t="s">
        <v>4995</v>
      </c>
    </row>
    <row r="28" spans="2:6" x14ac:dyDescent="0.25">
      <c r="B28" t="s">
        <v>4996</v>
      </c>
      <c r="C28" t="s">
        <v>2</v>
      </c>
      <c r="D28" t="s">
        <v>4984</v>
      </c>
      <c r="F28" t="str">
        <f>CONCATENATE($C$27,D28)</f>
        <v>Часы, не предназначенные для ношения на себе или с собой, с часовыми механизмами для часов, предназначенных для ношения на себе или с собой, кроме часов товарной позиции 91.04:приводимые в действие электричеством</v>
      </c>
    </row>
    <row r="29" spans="2:6" x14ac:dyDescent="0.25">
      <c r="B29" t="s">
        <v>4997</v>
      </c>
      <c r="C29" t="s">
        <v>2</v>
      </c>
      <c r="D29" t="s">
        <v>67</v>
      </c>
      <c r="F29" t="str">
        <f>CONCATENATE($C$27,D29)</f>
        <v>Часы, не предназначенные для ношения на себе или с собой, с часовыми механизмами для часов, предназначенных для ношения на себе или с собой, кроме часов товарной позиции 91.04:прочие</v>
      </c>
    </row>
    <row r="31" spans="2:6" x14ac:dyDescent="0.25">
      <c r="B31" t="s">
        <v>4998</v>
      </c>
      <c r="C31" t="s">
        <v>4999</v>
      </c>
      <c r="F31" t="str">
        <f>C31</f>
        <v>Часы, устанавливаемые на приборных досках, и аналогичные часы для наземных транспортных средств, летательных аппаратов, космических аппаратов или судов.</v>
      </c>
    </row>
    <row r="33" spans="2:6" x14ac:dyDescent="0.25">
      <c r="C33" t="s">
        <v>5000</v>
      </c>
    </row>
    <row r="34" spans="2:6" x14ac:dyDescent="0.25">
      <c r="C34" t="s">
        <v>2</v>
      </c>
      <c r="D34" t="s">
        <v>5001</v>
      </c>
    </row>
    <row r="35" spans="2:6" x14ac:dyDescent="0.25">
      <c r="B35" t="s">
        <v>5002</v>
      </c>
      <c r="C35" t="s">
        <v>5</v>
      </c>
      <c r="D35" t="s">
        <v>4984</v>
      </c>
      <c r="F35" t="str">
        <f>CONCATENATE($C$33,$D$34,D35)</f>
        <v>Часы, не предназначенные для ношения на себе или с собой, прочие:будильники:приводимые в действие электричеством</v>
      </c>
    </row>
    <row r="36" spans="2:6" x14ac:dyDescent="0.25">
      <c r="B36" t="s">
        <v>5003</v>
      </c>
      <c r="C36" t="s">
        <v>5</v>
      </c>
      <c r="D36" t="s">
        <v>67</v>
      </c>
      <c r="F36" t="str">
        <f>CONCATENATE($C$33,$D$34,D36)</f>
        <v>Часы, не предназначенные для ношения на себе или с собой, прочие:будильники:прочие</v>
      </c>
    </row>
    <row r="37" spans="2:6" x14ac:dyDescent="0.25">
      <c r="C37" t="s">
        <v>2</v>
      </c>
      <c r="D37" t="s">
        <v>5004</v>
      </c>
    </row>
    <row r="38" spans="2:6" x14ac:dyDescent="0.25">
      <c r="B38" t="s">
        <v>5005</v>
      </c>
      <c r="C38" t="s">
        <v>5</v>
      </c>
      <c r="D38" t="s">
        <v>4984</v>
      </c>
      <c r="F38" t="str">
        <f>CONCATENATE($C$33,$D$37,D38)</f>
        <v>Часы, не предназначенные для ношения на себе или с собой, прочие:часы настенные:приводимые в действие электричеством</v>
      </c>
    </row>
    <row r="39" spans="2:6" x14ac:dyDescent="0.25">
      <c r="B39" t="s">
        <v>5006</v>
      </c>
      <c r="C39" t="s">
        <v>5</v>
      </c>
      <c r="D39" t="s">
        <v>67</v>
      </c>
      <c r="F39" t="str">
        <f>CONCATENATE($C$33,$D$37,D39)</f>
        <v>Часы, не предназначенные для ношения на себе или с собой, прочие:часы настенные:прочие</v>
      </c>
    </row>
    <row r="40" spans="2:6" x14ac:dyDescent="0.25">
      <c r="C40" t="s">
        <v>2</v>
      </c>
      <c r="D40" t="s">
        <v>87</v>
      </c>
    </row>
    <row r="41" spans="2:6" x14ac:dyDescent="0.25">
      <c r="B41" t="s">
        <v>5007</v>
      </c>
      <c r="C41" t="s">
        <v>5</v>
      </c>
      <c r="D41" t="s">
        <v>4984</v>
      </c>
      <c r="F41" t="str">
        <f>CONCATENATE($C$33,$D$40,D41)</f>
        <v>Часы, не предназначенные для ношения на себе или с собой, прочие:прочие:приводимые в действие электричеством</v>
      </c>
    </row>
    <row r="42" spans="2:6" x14ac:dyDescent="0.25">
      <c r="B42" t="s">
        <v>5008</v>
      </c>
      <c r="C42" t="s">
        <v>5</v>
      </c>
      <c r="D42" t="s">
        <v>67</v>
      </c>
      <c r="F42" t="str">
        <f>CONCATENATE($C$33,$D$40,D42)</f>
        <v>Часы, не предназначенные для ношения на себе или с собой, прочие:прочие:прочие</v>
      </c>
    </row>
    <row r="44" spans="2:6" x14ac:dyDescent="0.25">
      <c r="C44" t="s">
        <v>5009</v>
      </c>
    </row>
    <row r="45" spans="2:6" x14ac:dyDescent="0.25">
      <c r="B45" t="s">
        <v>5010</v>
      </c>
      <c r="C45" t="s">
        <v>2</v>
      </c>
      <c r="D45" t="s">
        <v>5011</v>
      </c>
      <c r="F45" t="str">
        <f>CONCATENATE($C$44,D45)</f>
        <v>Аппаратура для регистрации времени суток и аппаратура для измерения, регистрации или индикации каким-либо способом интервалов времени, с любым часовым механизмом или синхронным двигателем (например, регистраторы времени, устройства записи времени):регистраторы времени; устройства записи времени</v>
      </c>
    </row>
    <row r="46" spans="2:6" x14ac:dyDescent="0.25">
      <c r="B46" t="s">
        <v>5012</v>
      </c>
      <c r="C46" t="s">
        <v>2</v>
      </c>
      <c r="D46" t="s">
        <v>67</v>
      </c>
      <c r="F46" t="str">
        <f>CONCATENATE($C$44,D46)</f>
        <v>Аппаратура для регистрации времени суток и аппаратура для измерения, регистрации или индикации каким-либо способом интервалов времени, с любым часовым механизмом или синхронным двигателем (например, регистраторы времени, устройства записи времени):прочие</v>
      </c>
    </row>
    <row r="48" spans="2:6" x14ac:dyDescent="0.25">
      <c r="B48" t="s">
        <v>0</v>
      </c>
    </row>
    <row r="49" spans="2:6" x14ac:dyDescent="0.25">
      <c r="B49" t="s">
        <v>5013</v>
      </c>
      <c r="C49" t="s">
        <v>5014</v>
      </c>
      <c r="F49" t="str">
        <f>C49</f>
        <v>Временные переключатели с часовым механизмом любого вида или с синхронным двигателем.</v>
      </c>
    </row>
    <row r="51" spans="2:6" x14ac:dyDescent="0.25">
      <c r="C51" t="s">
        <v>5015</v>
      </c>
    </row>
    <row r="52" spans="2:6" x14ac:dyDescent="0.25">
      <c r="C52" t="s">
        <v>2</v>
      </c>
      <c r="D52" t="s">
        <v>5016</v>
      </c>
    </row>
    <row r="53" spans="2:6" x14ac:dyDescent="0.25">
      <c r="B53" t="s">
        <v>5017</v>
      </c>
      <c r="C53" t="s">
        <v>5</v>
      </c>
      <c r="D53" t="s">
        <v>5018</v>
      </c>
      <c r="F53" t="str">
        <f>CONCATENATE($C$51,$D$52,D53)</f>
        <v>Механизмы часовые для часов, предназначенных для ношения на себе или с собой, укомплектованные и собранные:приводимые в действие электричеством:только с механической индикацией или устройством, позволяющим устанавливать механический индикатор</v>
      </c>
    </row>
    <row r="54" spans="2:6" x14ac:dyDescent="0.25">
      <c r="B54" t="s">
        <v>5019</v>
      </c>
      <c r="C54" t="s">
        <v>5</v>
      </c>
      <c r="D54" t="s">
        <v>4989</v>
      </c>
      <c r="F54" t="str">
        <f t="shared" ref="F54:F55" si="1">CONCATENATE($C$51,$D$52,D54)</f>
        <v>Механизмы часовые для часов, предназначенных для ношения на себе или с собой, укомплектованные и собранные:приводимые в действие электричеством:только с оптико-электронной индикацией</v>
      </c>
    </row>
    <row r="55" spans="2:6" x14ac:dyDescent="0.25">
      <c r="B55" t="s">
        <v>5020</v>
      </c>
      <c r="C55" t="s">
        <v>5</v>
      </c>
      <c r="D55" t="s">
        <v>67</v>
      </c>
      <c r="F55" t="str">
        <f t="shared" si="1"/>
        <v>Механизмы часовые для часов, предназначенных для ношения на себе или с собой, укомплектованные и собранные:приводимые в действие электричеством:прочие</v>
      </c>
    </row>
    <row r="56" spans="2:6" x14ac:dyDescent="0.25">
      <c r="B56" t="s">
        <v>5021</v>
      </c>
      <c r="C56" t="s">
        <v>2</v>
      </c>
      <c r="D56" t="s">
        <v>4981</v>
      </c>
      <c r="F56" t="str">
        <f>CONCATENATE($C$51,D56)</f>
        <v>Механизмы часовые для часов, предназначенных для ношения на себе или с собой, укомплектованные и собранные:с автоматическим подзаводом</v>
      </c>
    </row>
    <row r="57" spans="2:6" x14ac:dyDescent="0.25">
      <c r="B57" t="s">
        <v>5022</v>
      </c>
      <c r="C57" t="s">
        <v>2</v>
      </c>
      <c r="D57" t="s">
        <v>67</v>
      </c>
      <c r="F57" t="str">
        <f>CONCATENATE($C$51,D57)</f>
        <v>Механизмы часовые для часов, предназначенных для ношения на себе или с собой, укомплектованные и собранные:прочие</v>
      </c>
    </row>
    <row r="59" spans="2:6" x14ac:dyDescent="0.25">
      <c r="C59" t="s">
        <v>5023</v>
      </c>
    </row>
    <row r="60" spans="2:6" x14ac:dyDescent="0.25">
      <c r="B60" t="s">
        <v>5024</v>
      </c>
      <c r="C60" t="s">
        <v>2</v>
      </c>
      <c r="D60" t="s">
        <v>4984</v>
      </c>
      <c r="F60" t="str">
        <f>CONCATENATE($C$59,D60)</f>
        <v>Механизмы часовые для часов, не предназначенных для ношения на себе или с собой, укомплектованные и собранные:приводимые в действие электричеством</v>
      </c>
    </row>
    <row r="61" spans="2:6" x14ac:dyDescent="0.25">
      <c r="B61" t="s">
        <v>5025</v>
      </c>
      <c r="C61" t="s">
        <v>2</v>
      </c>
      <c r="D61" t="s">
        <v>67</v>
      </c>
      <c r="F61" t="str">
        <f>CONCATENATE($C$59,D61)</f>
        <v>Механизмы часовые для часов, не предназначенных для ношения на себе или с собой, укомплектованные и собранные:прочие</v>
      </c>
    </row>
    <row r="63" spans="2:6" x14ac:dyDescent="0.25">
      <c r="C63" t="s">
        <v>5026</v>
      </c>
    </row>
    <row r="64" spans="2:6" x14ac:dyDescent="0.25">
      <c r="C64" t="s">
        <v>2</v>
      </c>
      <c r="D64" t="s">
        <v>5027</v>
      </c>
    </row>
    <row r="65" spans="2:6" x14ac:dyDescent="0.25">
      <c r="B65" t="s">
        <v>5028</v>
      </c>
      <c r="C65" t="s">
        <v>5</v>
      </c>
      <c r="D65" t="s">
        <v>5029</v>
      </c>
      <c r="F65" t="str">
        <f>CONCATENATE($C$63,$D$64,D65)</f>
        <v>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собранные:для часов, предназначенных для ношения на себе или с собой:укомплектованные механизмы часовые, несобранные или частично собранные (комплекты часовых механизмов)</v>
      </c>
    </row>
    <row r="66" spans="2:6" x14ac:dyDescent="0.25">
      <c r="B66" t="s">
        <v>5030</v>
      </c>
      <c r="C66" t="s">
        <v>5</v>
      </c>
      <c r="D66" t="s">
        <v>5031</v>
      </c>
      <c r="F66" t="str">
        <f t="shared" ref="F66" si="2">CONCATENATE($C$63,$D$64,D66)</f>
        <v>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собранные:для часов, предназначенных для ношения на себе или с собой:механизмы часовые неукомплектованные, собранные</v>
      </c>
    </row>
    <row r="67" spans="2:6" x14ac:dyDescent="0.25">
      <c r="B67" t="s">
        <v>5032</v>
      </c>
      <c r="C67" t="s">
        <v>5</v>
      </c>
      <c r="D67" t="s">
        <v>5033</v>
      </c>
      <c r="F67" t="str">
        <f>CONCATENATE($C$63,$D$64,D67)</f>
        <v>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собранные:для часов, предназначенных для ношения на себе или с собой:механизмы часовые, предварительно грубо собранные</v>
      </c>
    </row>
    <row r="68" spans="2:6" x14ac:dyDescent="0.25">
      <c r="B68" t="s">
        <v>5034</v>
      </c>
      <c r="C68" t="s">
        <v>2</v>
      </c>
      <c r="D68" t="s">
        <v>67</v>
      </c>
      <c r="F68" t="str">
        <f>CONCATENATE($C$63,D68)</f>
        <v>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собранные:прочие</v>
      </c>
    </row>
    <row r="70" spans="2:6" x14ac:dyDescent="0.25">
      <c r="C70" t="s">
        <v>5035</v>
      </c>
    </row>
    <row r="71" spans="2:6" x14ac:dyDescent="0.25">
      <c r="B71" t="s">
        <v>5036</v>
      </c>
      <c r="C71" t="s">
        <v>2</v>
      </c>
      <c r="D71" t="s">
        <v>5037</v>
      </c>
      <c r="F71" t="str">
        <f>CONCATENATE($C$70,D71)</f>
        <v>Корпуса для часов, предназначенных для ношения на себе или с собой, и их части:корпуса из драгоценного металла или металла, плакированного драгоценным металлом</v>
      </c>
    </row>
    <row r="72" spans="2:6" x14ac:dyDescent="0.25">
      <c r="B72" t="s">
        <v>5038</v>
      </c>
      <c r="C72" t="s">
        <v>2</v>
      </c>
      <c r="D72" t="s">
        <v>5039</v>
      </c>
      <c r="F72" t="str">
        <f t="shared" ref="F72:F73" si="3">CONCATENATE($C$70,D72)</f>
        <v>Корпуса для часов, предназначенных для ношения на себе или с собой, и их части:корпуса из недрагоценного металла, в том числе позолоченные или посеребренные гальваническим способом</v>
      </c>
    </row>
    <row r="73" spans="2:6" x14ac:dyDescent="0.25">
      <c r="B73" t="s">
        <v>5040</v>
      </c>
      <c r="C73" t="s">
        <v>2</v>
      </c>
      <c r="D73" t="s">
        <v>5041</v>
      </c>
      <c r="F73" t="str">
        <f t="shared" si="3"/>
        <v>Корпуса для часов, предназначенных для ношения на себе или с собой, и их части:корпуса прочие</v>
      </c>
    </row>
    <row r="74" spans="2:6" x14ac:dyDescent="0.25">
      <c r="B74" t="s">
        <v>5042</v>
      </c>
      <c r="C74" t="s">
        <v>2</v>
      </c>
      <c r="D74" t="s">
        <v>1017</v>
      </c>
      <c r="F74" t="str">
        <f>CONCATENATE($C$70,D74)</f>
        <v>Корпуса для часов, предназначенных для ношения на себе или с собой, и их части:части</v>
      </c>
    </row>
    <row r="76" spans="2:6" x14ac:dyDescent="0.25">
      <c r="C76" t="s">
        <v>5043</v>
      </c>
    </row>
    <row r="77" spans="2:6" x14ac:dyDescent="0.25">
      <c r="B77" t="s">
        <v>5044</v>
      </c>
      <c r="C77" t="s">
        <v>2</v>
      </c>
      <c r="D77" t="s">
        <v>5045</v>
      </c>
      <c r="F77" t="str">
        <f>CONCATENATE($C$76,D77)</f>
        <v>Корпуса для часов, не предназначенных для ношения на себе или с собой, и аналогичные корпуса для прочих изделий данной группы, и их части:корпуса</v>
      </c>
    </row>
    <row r="78" spans="2:6" x14ac:dyDescent="0.25">
      <c r="B78" t="s">
        <v>5046</v>
      </c>
      <c r="C78" t="s">
        <v>2</v>
      </c>
      <c r="D78" t="s">
        <v>1017</v>
      </c>
      <c r="F78" t="str">
        <f>CONCATENATE($C$76,D78)</f>
        <v>Корпуса для часов, не предназначенных для ношения на себе или с собой, и аналогичные корпуса для прочих изделий данной группы, и их части:части</v>
      </c>
    </row>
    <row r="80" spans="2:6" x14ac:dyDescent="0.25">
      <c r="C80" t="s">
        <v>5047</v>
      </c>
    </row>
    <row r="81" spans="2:6" x14ac:dyDescent="0.25">
      <c r="B81" t="s">
        <v>5048</v>
      </c>
      <c r="C81" t="s">
        <v>2</v>
      </c>
      <c r="D81" t="s">
        <v>5049</v>
      </c>
      <c r="F81" t="str">
        <f>CONCATENATE($C$80,D81)</f>
        <v>Ремешки, ленты и браслеты для часов, предназначенных для ношения на себе или с собой, и их части:из драгоценного металла или металла, плакированного драгоценным металлом</v>
      </c>
    </row>
    <row r="82" spans="2:6" x14ac:dyDescent="0.25">
      <c r="B82" t="s">
        <v>5050</v>
      </c>
      <c r="C82" t="s">
        <v>2</v>
      </c>
      <c r="D82" t="s">
        <v>5051</v>
      </c>
      <c r="F82" t="str">
        <f t="shared" ref="F82:F83" si="4">CONCATENATE($C$80,D82)</f>
        <v>Ремешки, ленты и браслеты для часов, предназначенных для ношения на себе или с собой, и их части:из недрагоценного металла, в том числе позолоченные или посеребренные гальваническим способом</v>
      </c>
    </row>
    <row r="83" spans="2:6" x14ac:dyDescent="0.25">
      <c r="B83" t="s">
        <v>5052</v>
      </c>
      <c r="C83" t="s">
        <v>2</v>
      </c>
      <c r="D83" t="s">
        <v>67</v>
      </c>
      <c r="F83" t="str">
        <f t="shared" si="4"/>
        <v>Ремешки, ленты и браслеты для часов, предназначенных для ношения на себе или с собой, и их части:прочие</v>
      </c>
    </row>
    <row r="85" spans="2:6" x14ac:dyDescent="0.25">
      <c r="B85" t="s">
        <v>0</v>
      </c>
    </row>
    <row r="86" spans="2:6" x14ac:dyDescent="0.25">
      <c r="C86" t="s">
        <v>5053</v>
      </c>
    </row>
    <row r="87" spans="2:6" x14ac:dyDescent="0.25">
      <c r="B87" t="s">
        <v>5054</v>
      </c>
      <c r="C87" t="s">
        <v>2</v>
      </c>
      <c r="D87" t="s">
        <v>5055</v>
      </c>
      <c r="F87" t="str">
        <f>CONCATENATE($C$86,D87)</f>
        <v>Части часов всех видов прочие:пружины, включая волосковые</v>
      </c>
    </row>
    <row r="88" spans="2:6" x14ac:dyDescent="0.25">
      <c r="B88" t="s">
        <v>5056</v>
      </c>
      <c r="C88" t="s">
        <v>2</v>
      </c>
      <c r="D88" t="s">
        <v>5057</v>
      </c>
      <c r="F88" t="str">
        <f t="shared" ref="F88:F90" si="5">CONCATENATE($C$86,D88)</f>
        <v>Части часов всех видов прочие:циферблаты</v>
      </c>
    </row>
    <row r="89" spans="2:6" x14ac:dyDescent="0.25">
      <c r="B89" t="s">
        <v>5058</v>
      </c>
      <c r="C89" t="s">
        <v>2</v>
      </c>
      <c r="D89" t="s">
        <v>5059</v>
      </c>
      <c r="F89" t="str">
        <f t="shared" si="5"/>
        <v>Части часов всех видов прочие:платины и мосты</v>
      </c>
    </row>
    <row r="90" spans="2:6" x14ac:dyDescent="0.25">
      <c r="B90" t="s">
        <v>5060</v>
      </c>
      <c r="C90" t="s">
        <v>2</v>
      </c>
      <c r="D90" t="s">
        <v>67</v>
      </c>
      <c r="F90" t="str">
        <f t="shared" si="5"/>
        <v>Части часов всех видов прочие:прочие</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7"/>
  <sheetViews>
    <sheetView workbookViewId="0">
      <selection activeCell="C1" sqref="C1:E1048576"/>
    </sheetView>
  </sheetViews>
  <sheetFormatPr defaultRowHeight="15" x14ac:dyDescent="0.25"/>
  <cols>
    <col min="1" max="1" width="5.7109375" customWidth="1"/>
    <col min="3" max="5" width="0" hidden="1" customWidth="1"/>
  </cols>
  <sheetData>
    <row r="2" spans="2:6" x14ac:dyDescent="0.25">
      <c r="B2" t="s">
        <v>0</v>
      </c>
    </row>
    <row r="3" spans="2:6" x14ac:dyDescent="0.25">
      <c r="C3" t="s">
        <v>5061</v>
      </c>
    </row>
    <row r="4" spans="2:6" x14ac:dyDescent="0.25">
      <c r="B4" t="s">
        <v>5062</v>
      </c>
      <c r="C4" t="s">
        <v>2</v>
      </c>
      <c r="D4" t="s">
        <v>5063</v>
      </c>
      <c r="F4" t="str">
        <f>CONCATENATE($C$3,D4)</f>
        <v>Фортепиано, включая автоматические; клавесины и прочие клавишные струнные инструменты:пианино</v>
      </c>
    </row>
    <row r="5" spans="2:6" x14ac:dyDescent="0.25">
      <c r="B5" t="s">
        <v>5064</v>
      </c>
      <c r="C5" t="s">
        <v>2</v>
      </c>
      <c r="D5" t="s">
        <v>5065</v>
      </c>
      <c r="F5" t="str">
        <f t="shared" ref="F5:F6" si="0">CONCATENATE($C$3,D5)</f>
        <v>Фортепиано, включая автоматические; клавесины и прочие клавишные струнные инструменты:рояли</v>
      </c>
    </row>
    <row r="6" spans="2:6" x14ac:dyDescent="0.25">
      <c r="B6" t="s">
        <v>5066</v>
      </c>
      <c r="C6" t="s">
        <v>2</v>
      </c>
      <c r="D6" t="s">
        <v>67</v>
      </c>
      <c r="F6" t="str">
        <f t="shared" si="0"/>
        <v>Фортепиано, включая автоматические; клавесины и прочие клавишные струнные инструменты:прочие</v>
      </c>
    </row>
    <row r="8" spans="2:6" x14ac:dyDescent="0.25">
      <c r="C8" t="s">
        <v>5067</v>
      </c>
    </row>
    <row r="9" spans="2:6" x14ac:dyDescent="0.25">
      <c r="B9" t="s">
        <v>5068</v>
      </c>
      <c r="C9" t="s">
        <v>2</v>
      </c>
      <c r="D9" t="s">
        <v>5069</v>
      </c>
      <c r="F9" t="str">
        <f>CONCATENATE($C$8,D9)</f>
        <v>Инструменты музыкальные струнные прочие (например, гитары, скрипки, арфы):смычковые</v>
      </c>
    </row>
    <row r="10" spans="2:6" x14ac:dyDescent="0.25">
      <c r="B10" t="s">
        <v>5070</v>
      </c>
      <c r="C10" t="s">
        <v>2</v>
      </c>
      <c r="D10" t="s">
        <v>67</v>
      </c>
      <c r="F10" t="str">
        <f>CONCATENATE($C$8,D10)</f>
        <v>Инструменты музыкальные струнные прочие (например, гитары, скрипки, арфы):прочие</v>
      </c>
    </row>
    <row r="16" spans="2:6" x14ac:dyDescent="0.25">
      <c r="C16" t="s">
        <v>5071</v>
      </c>
    </row>
    <row r="17" spans="2:6" x14ac:dyDescent="0.25">
      <c r="B17" t="s">
        <v>5072</v>
      </c>
      <c r="C17" t="s">
        <v>2</v>
      </c>
      <c r="D17" t="s">
        <v>5073</v>
      </c>
      <c r="F17" t="str">
        <f>CONCATENATE($C$16,D17)</f>
        <v>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шарманок:инструменты духовые "медные"</v>
      </c>
    </row>
    <row r="18" spans="2:6" x14ac:dyDescent="0.25">
      <c r="B18" t="s">
        <v>5074</v>
      </c>
      <c r="C18" t="s">
        <v>2</v>
      </c>
      <c r="D18" t="s">
        <v>67</v>
      </c>
      <c r="F18" t="str">
        <f>CONCATENATE($C$16,D18)</f>
        <v>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шарманок:прочие</v>
      </c>
    </row>
    <row r="20" spans="2:6" x14ac:dyDescent="0.25">
      <c r="B20" t="s">
        <v>5075</v>
      </c>
      <c r="C20" t="s">
        <v>5076</v>
      </c>
      <c r="F20" t="str">
        <f>C20</f>
        <v>Инструменты музыкальные ударные (например, барабаны, ксилофоны, тарелки, кастаньеты, маракасы).</v>
      </c>
    </row>
    <row r="22" spans="2:6" x14ac:dyDescent="0.25">
      <c r="B22" t="s">
        <v>0</v>
      </c>
    </row>
    <row r="23" spans="2:6" x14ac:dyDescent="0.25">
      <c r="C23" t="s">
        <v>5077</v>
      </c>
    </row>
    <row r="24" spans="2:6" x14ac:dyDescent="0.25">
      <c r="B24" t="s">
        <v>5078</v>
      </c>
      <c r="C24" t="s">
        <v>2</v>
      </c>
      <c r="D24" t="s">
        <v>5079</v>
      </c>
      <c r="F24" t="str">
        <f>CONCATENATE($C$23,D24)</f>
        <v>Музыкальные инструменты, у которых звук производится или должен быть усилен электрическим способом (например, органы, гитары, аккордеоны):инструменты клавишные, кроме аккордеонов</v>
      </c>
    </row>
    <row r="25" spans="2:6" x14ac:dyDescent="0.25">
      <c r="B25" t="s">
        <v>5080</v>
      </c>
      <c r="C25" t="s">
        <v>2</v>
      </c>
      <c r="D25" t="s">
        <v>67</v>
      </c>
      <c r="F25" t="str">
        <f>CONCATENATE($C$23,D25)</f>
        <v>Музыкальные инструменты, у которых звук производится или должен быть усилен электрическим способом (например, органы, гитары, аккордеоны):прочие</v>
      </c>
    </row>
    <row r="27" spans="2:6" x14ac:dyDescent="0.25">
      <c r="C27" t="s">
        <v>5081</v>
      </c>
    </row>
    <row r="28" spans="2:6" x14ac:dyDescent="0.25">
      <c r="B28" t="s">
        <v>5082</v>
      </c>
      <c r="C28" t="s">
        <v>2</v>
      </c>
      <c r="D28" t="s">
        <v>5083</v>
      </c>
      <c r="F28" t="str">
        <f>CONCATENATE($C$27,D28)</f>
        <v>Шкатулки музыкальные, органы ярмарочные, шарманки механические, птицы поющие механические, пилы музыкальные и инструменты музыкальные, в другом месте данной группы не поименованные или не включенные, прочие; манки всех видов; свистки, горны и духовые сигнальные инструменты прочие:шкатулки музыкальные</v>
      </c>
    </row>
    <row r="29" spans="2:6" x14ac:dyDescent="0.25">
      <c r="B29" t="s">
        <v>5084</v>
      </c>
      <c r="C29" t="s">
        <v>2</v>
      </c>
      <c r="D29" t="s">
        <v>67</v>
      </c>
      <c r="F29" t="str">
        <f>CONCATENATE($C$27,D29)</f>
        <v>Шкатулки музыкальные, органы ярмарочные, шарманки механические, птицы поющие механические, пилы музыкальные и инструменты музыкальные, в другом месте данной группы не поименованные или не включенные, прочие; манки всех видов; свистки, горны и духовые сигнальные инструменты прочие:прочие</v>
      </c>
    </row>
    <row r="31" spans="2:6" x14ac:dyDescent="0.25">
      <c r="C31" t="s">
        <v>5085</v>
      </c>
    </row>
    <row r="32" spans="2:6" x14ac:dyDescent="0.25">
      <c r="B32" t="s">
        <v>5086</v>
      </c>
      <c r="C32" t="s">
        <v>2</v>
      </c>
      <c r="D32" t="s">
        <v>5087</v>
      </c>
      <c r="F32" t="str">
        <f>CONCATENATE($C$27,D32)</f>
        <v>Шкатулки музыкальные, органы ярмарочные, шарманки механические, птицы поющие механические, пилы музыкальные и инструменты музыкальные, в другом месте данной группы не поименованные или не включенные, прочие; манки всех видов; свистки, горны и духовые сигнальные инструменты прочие:струны музыкальных инструментов</v>
      </c>
    </row>
    <row r="33" spans="2:6" x14ac:dyDescent="0.25">
      <c r="C33" t="s">
        <v>2</v>
      </c>
      <c r="D33" t="s">
        <v>87</v>
      </c>
    </row>
    <row r="34" spans="2:6" x14ac:dyDescent="0.25">
      <c r="B34" t="s">
        <v>5088</v>
      </c>
      <c r="C34" t="s">
        <v>5</v>
      </c>
      <c r="D34" t="s">
        <v>5089</v>
      </c>
      <c r="F34" t="str">
        <f>CONCATENATE($C$31,$D$33,D34)</f>
        <v>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видов:прочие:части и принадлежности фортепиано</v>
      </c>
    </row>
    <row r="35" spans="2:6" x14ac:dyDescent="0.25">
      <c r="B35" t="s">
        <v>5090</v>
      </c>
      <c r="C35" t="s">
        <v>5</v>
      </c>
      <c r="D35" t="s">
        <v>5091</v>
      </c>
      <c r="F35" t="str">
        <f t="shared" ref="F35:F37" si="1">CONCATENATE($C$31,$D$33,D35)</f>
        <v>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видов:прочие:части и принадлежности музыкальных инструментов товарной позиции 92.02</v>
      </c>
    </row>
    <row r="36" spans="2:6" x14ac:dyDescent="0.25">
      <c r="B36" t="s">
        <v>5092</v>
      </c>
      <c r="C36" t="s">
        <v>5</v>
      </c>
      <c r="D36" t="s">
        <v>5093</v>
      </c>
      <c r="F36" t="str">
        <f t="shared" si="1"/>
        <v>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видов:прочие:части и принадлежности музыкальных инструментов товарной позиции 92.07</v>
      </c>
    </row>
    <row r="37" spans="2:6" x14ac:dyDescent="0.25">
      <c r="B37" t="s">
        <v>5094</v>
      </c>
      <c r="C37" t="s">
        <v>5</v>
      </c>
      <c r="D37" t="s">
        <v>67</v>
      </c>
      <c r="F37" t="str">
        <f t="shared" si="1"/>
        <v>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видов:прочие:прочие</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3"/>
  <sheetViews>
    <sheetView workbookViewId="0">
      <selection activeCell="C1" sqref="C1:E1048576"/>
    </sheetView>
  </sheetViews>
  <sheetFormatPr defaultRowHeight="15" x14ac:dyDescent="0.25"/>
  <cols>
    <col min="1" max="1" width="5.140625" customWidth="1"/>
    <col min="3" max="5" width="0" hidden="1" customWidth="1"/>
  </cols>
  <sheetData>
    <row r="2" spans="2:6" x14ac:dyDescent="0.25">
      <c r="B2" t="s">
        <v>0</v>
      </c>
    </row>
    <row r="3" spans="2:6" x14ac:dyDescent="0.25">
      <c r="C3" t="s">
        <v>5095</v>
      </c>
    </row>
    <row r="4" spans="2:6" x14ac:dyDescent="0.25">
      <c r="B4" t="s">
        <v>5096</v>
      </c>
      <c r="C4" t="s">
        <v>2</v>
      </c>
      <c r="D4" t="s">
        <v>5097</v>
      </c>
      <c r="F4" t="str">
        <f>CONCATENATE($C$3,D4)</f>
        <v>Оружие военного образца, кроме револьверов, пистолетов и оружия товарной позиции 93.07:оружие артиллерийское (например, пушки, гаубицы и минометы)</v>
      </c>
    </row>
    <row r="5" spans="2:6" x14ac:dyDescent="0.25">
      <c r="B5" t="s">
        <v>5098</v>
      </c>
      <c r="C5" t="s">
        <v>2</v>
      </c>
      <c r="D5" t="s">
        <v>5099</v>
      </c>
      <c r="F5" t="str">
        <f t="shared" ref="F5:F6" si="0">CONCATENATE($C$3,D5)</f>
        <v>Оружие военного образца, кроме револьверов, пистолетов и оружия товарной позиции 93.07:ракетные пусковые установки; огнеметы; гранатометы; торпедные аппараты и аналогичные пусковые установки</v>
      </c>
    </row>
    <row r="6" spans="2:6" x14ac:dyDescent="0.25">
      <c r="B6" t="s">
        <v>5100</v>
      </c>
      <c r="C6" t="s">
        <v>2</v>
      </c>
      <c r="D6" t="s">
        <v>1541</v>
      </c>
      <c r="F6" t="str">
        <f t="shared" si="0"/>
        <v>Оружие военного образца, кроме револьверов, пистолетов и оружия товарной позиции 93.07:прочее</v>
      </c>
    </row>
    <row r="8" spans="2:6" x14ac:dyDescent="0.25">
      <c r="B8" t="s">
        <v>5101</v>
      </c>
      <c r="C8" t="s">
        <v>5102</v>
      </c>
      <c r="F8" t="str">
        <f>C8</f>
        <v>Револьверы и пистолеты, кроме входящих в товарную позицию 93.03 или 93.04.</v>
      </c>
    </row>
    <row r="10" spans="2:6" x14ac:dyDescent="0.25">
      <c r="C10" t="s">
        <v>5103</v>
      </c>
    </row>
    <row r="11" spans="2:6" x14ac:dyDescent="0.25">
      <c r="B11" t="s">
        <v>5104</v>
      </c>
      <c r="C11" t="s">
        <v>2</v>
      </c>
      <c r="D11" t="s">
        <v>5105</v>
      </c>
      <c r="F11" t="str">
        <f>CONCATENATE($C$10,D11)</f>
        <v>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сигнальных ракет, пистолеты и револьверы для стрельбы холостыми патронами, пистолеты с выскакивающим стержнем для "гуманного" забоя животных, линеметы):оружие огнестрельное, заряжаемое с дула</v>
      </c>
    </row>
    <row r="12" spans="2:6" x14ac:dyDescent="0.25">
      <c r="B12" t="s">
        <v>5106</v>
      </c>
      <c r="C12" t="s">
        <v>2</v>
      </c>
      <c r="D12" t="s">
        <v>5107</v>
      </c>
      <c r="F12" t="str">
        <f t="shared" ref="F12:F14" si="1">CONCATENATE($C$10,D12)</f>
        <v>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сигнальных ракет, пистолеты и револьверы для стрельбы холостыми патронами, пистолеты с выскакивающим стержнем для "гуманного" забоя животных, линеметы):ружья спортивные, охотничьи или для стрельбы по мишеням, прочие, включая комбинированные с гладкими и нарезными стволами</v>
      </c>
    </row>
    <row r="13" spans="2:6" x14ac:dyDescent="0.25">
      <c r="B13" t="s">
        <v>5108</v>
      </c>
      <c r="C13" t="s">
        <v>2</v>
      </c>
      <c r="D13" t="s">
        <v>5109</v>
      </c>
      <c r="F13" t="str">
        <f t="shared" si="1"/>
        <v>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сигнальных ракет, пистолеты и револьверы для стрельбы холостыми патронами, пистолеты с выскакивающим стержнем для "гуманного" забоя животных, линеметы):винтовки спортивные, охотничьи или для стрельбы по мишеням, прочие</v>
      </c>
    </row>
    <row r="14" spans="2:6" x14ac:dyDescent="0.25">
      <c r="B14" t="s">
        <v>5110</v>
      </c>
      <c r="C14" t="s">
        <v>2</v>
      </c>
      <c r="D14" t="s">
        <v>67</v>
      </c>
      <c r="F14" t="str">
        <f t="shared" si="1"/>
        <v>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сигнальных ракет, пистолеты и револьверы для стрельбы холостыми патронами, пистолеты с выскакивающим стержнем для "гуманного" забоя животных, линеметы):прочие</v>
      </c>
    </row>
    <row r="16" spans="2:6" x14ac:dyDescent="0.25">
      <c r="B16" t="s">
        <v>0</v>
      </c>
    </row>
    <row r="17" spans="2:6" x14ac:dyDescent="0.25">
      <c r="B17" t="s">
        <v>5111</v>
      </c>
      <c r="C17" t="s">
        <v>5112</v>
      </c>
      <c r="F17" t="str">
        <f>C17</f>
        <v>Оружие прочее (например, пружинные, пневматические или газовые ружья и пистолеты, дубинки), кроме указанного в товарной позиции 93.07.</v>
      </c>
    </row>
    <row r="19" spans="2:6" x14ac:dyDescent="0.25">
      <c r="C19" t="s">
        <v>5113</v>
      </c>
    </row>
    <row r="20" spans="2:6" x14ac:dyDescent="0.25">
      <c r="B20" t="s">
        <v>5114</v>
      </c>
      <c r="C20" t="s">
        <v>2</v>
      </c>
      <c r="D20" t="s">
        <v>5115</v>
      </c>
      <c r="F20" t="str">
        <f>CONCATENATE($C$19,D20)</f>
        <v>Части и принадлежности изделий товарных позиций 93.01 - 93.04:револьверов или пистолетов</v>
      </c>
    </row>
    <row r="21" spans="2:6" x14ac:dyDescent="0.25">
      <c r="B21" t="s">
        <v>5116</v>
      </c>
      <c r="C21" t="s">
        <v>2</v>
      </c>
      <c r="D21" t="s">
        <v>5117</v>
      </c>
      <c r="F21" t="str">
        <f>CONCATENATE($C$19,D21)</f>
        <v>Части и принадлежности изделий товарных позиций 93.01 - 93.04:ружей или винтовок товарной позиции 93.03</v>
      </c>
    </row>
    <row r="22" spans="2:6" x14ac:dyDescent="0.25">
      <c r="C22" t="s">
        <v>2</v>
      </c>
      <c r="D22" t="s">
        <v>87</v>
      </c>
    </row>
    <row r="23" spans="2:6" x14ac:dyDescent="0.25">
      <c r="B23" t="s">
        <v>5118</v>
      </c>
      <c r="C23" t="s">
        <v>5</v>
      </c>
      <c r="D23" t="s">
        <v>5119</v>
      </c>
      <c r="F23" t="str">
        <f>CONCATENATE($C$19,$D$22,D23)</f>
        <v>Части и принадлежности изделий товарных позиций 93.01 - 93.04:прочие:оружия военного образца товарной позиции 93.01</v>
      </c>
    </row>
    <row r="24" spans="2:6" x14ac:dyDescent="0.25">
      <c r="B24" t="s">
        <v>5120</v>
      </c>
      <c r="C24" t="s">
        <v>5</v>
      </c>
      <c r="D24" t="s">
        <v>67</v>
      </c>
      <c r="F24" t="str">
        <f>CONCATENATE($C$19,$D$22,D24)</f>
        <v>Части и принадлежности изделий товарных позиций 93.01 - 93.04:прочие:прочие</v>
      </c>
    </row>
    <row r="26" spans="2:6" x14ac:dyDescent="0.25">
      <c r="C26" t="s">
        <v>5121</v>
      </c>
    </row>
    <row r="27" spans="2:6" x14ac:dyDescent="0.25">
      <c r="C27" t="s">
        <v>2</v>
      </c>
      <c r="D27" t="s">
        <v>5122</v>
      </c>
    </row>
    <row r="28" spans="2:6" x14ac:dyDescent="0.25">
      <c r="B28" t="s">
        <v>5123</v>
      </c>
      <c r="C28" t="s">
        <v>5</v>
      </c>
      <c r="D28" t="s">
        <v>5124</v>
      </c>
      <c r="F28" t="str">
        <f>CONCATENATE($C$26,$D$27,D28)</f>
        <v>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патронов:патроны для гладкоствольного оружия и их части; пульки для пневматического оружия:патроны</v>
      </c>
    </row>
    <row r="29" spans="2:6" x14ac:dyDescent="0.25">
      <c r="B29" t="s">
        <v>5125</v>
      </c>
      <c r="C29" t="s">
        <v>5</v>
      </c>
      <c r="D29" t="s">
        <v>67</v>
      </c>
      <c r="F29" t="str">
        <f>CONCATENATE($C$26,$D$27,D29)</f>
        <v>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патронов:патроны для гладкоствольного оружия и их части; пульки для пневматического оружия:прочие</v>
      </c>
    </row>
    <row r="30" spans="2:6" x14ac:dyDescent="0.25">
      <c r="B30" t="s">
        <v>5126</v>
      </c>
      <c r="C30" t="s">
        <v>2</v>
      </c>
      <c r="D30" t="s">
        <v>5127</v>
      </c>
      <c r="F30" t="str">
        <f>CONCATENATE($C$26,D30)</f>
        <v>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патронов:патроны прочие и их части</v>
      </c>
    </row>
    <row r="31" spans="2:6" x14ac:dyDescent="0.25">
      <c r="B31" t="s">
        <v>5128</v>
      </c>
      <c r="C31" t="s">
        <v>2</v>
      </c>
      <c r="D31" t="s">
        <v>67</v>
      </c>
      <c r="F31" t="str">
        <f>CONCATENATE($C$26,D31)</f>
        <v>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патронов:прочие</v>
      </c>
    </row>
    <row r="33" spans="2:6" x14ac:dyDescent="0.25">
      <c r="B33" t="s">
        <v>5129</v>
      </c>
      <c r="C33" t="s">
        <v>5130</v>
      </c>
      <c r="F33" t="str">
        <f>C33</f>
        <v>Мечи, сабли, шпаги, палаши, штыки, пики и аналогичное оружие, части перечисленного оружия, ножны и чехлы к нему.</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58"/>
  <sheetViews>
    <sheetView topLeftCell="A25" workbookViewId="0">
      <selection activeCell="C1" sqref="C1:E1048576"/>
    </sheetView>
  </sheetViews>
  <sheetFormatPr defaultRowHeight="15" x14ac:dyDescent="0.25"/>
  <cols>
    <col min="1" max="1" width="5.42578125" customWidth="1"/>
    <col min="3" max="5" width="0" hidden="1" customWidth="1"/>
  </cols>
  <sheetData>
    <row r="2" spans="2:6" x14ac:dyDescent="0.25">
      <c r="B2" t="s">
        <v>0</v>
      </c>
    </row>
    <row r="3" spans="2:6" x14ac:dyDescent="0.25">
      <c r="C3" t="s">
        <v>5131</v>
      </c>
    </row>
    <row r="4" spans="2:6" x14ac:dyDescent="0.25">
      <c r="B4" t="s">
        <v>5132</v>
      </c>
      <c r="C4" t="s">
        <v>2</v>
      </c>
      <c r="D4" t="s">
        <v>5133</v>
      </c>
      <c r="F4" t="str">
        <f>CONCATENATE($C$3,D4)</f>
        <v>Мебель для сидения (кроме указанной в товарной позиции 94.02), трансформируемая или не трансформируемая в кровати, и ее части:сиденья типа используемых в средствах воздушного транспорта</v>
      </c>
    </row>
    <row r="5" spans="2:6" x14ac:dyDescent="0.25">
      <c r="B5" t="s">
        <v>5134</v>
      </c>
      <c r="C5" t="s">
        <v>2</v>
      </c>
      <c r="D5" t="s">
        <v>5135</v>
      </c>
      <c r="F5" t="str">
        <f t="shared" ref="F5:F7" si="0">CONCATENATE($C$3,D5)</f>
        <v>Мебель для сидения (кроме указанной в товарной позиции 94.02), трансформируемая или не трансформируемая в кровати, и ее части:сиденья типа используемых в моторных транспортных средствах</v>
      </c>
    </row>
    <row r="6" spans="2:6" x14ac:dyDescent="0.25">
      <c r="B6" t="s">
        <v>5136</v>
      </c>
      <c r="C6" t="s">
        <v>2</v>
      </c>
      <c r="D6" t="s">
        <v>5137</v>
      </c>
      <c r="F6" t="str">
        <f t="shared" si="0"/>
        <v>Мебель для сидения (кроме указанной в товарной позиции 94.02), трансформируемая или не трансформируемая в кровати, и ее части:мебель для сидения вращающаяся с регулирующими высоту приспособлениями</v>
      </c>
    </row>
    <row r="7" spans="2:6" x14ac:dyDescent="0.25">
      <c r="B7" t="s">
        <v>5138</v>
      </c>
      <c r="C7" t="s">
        <v>2</v>
      </c>
      <c r="D7" t="s">
        <v>5139</v>
      </c>
      <c r="F7" t="str">
        <f t="shared" si="0"/>
        <v>Мебель для сидения (кроме указанной в товарной позиции 94.02), трансформируемая или не трансформируемая в кровати, и ее части:мебель для сидения, кроме дачной или походной, трансформируемая в кровати</v>
      </c>
    </row>
    <row r="8" spans="2:6" x14ac:dyDescent="0.25">
      <c r="C8" t="s">
        <v>2</v>
      </c>
      <c r="D8" t="s">
        <v>5140</v>
      </c>
    </row>
    <row r="9" spans="2:6" x14ac:dyDescent="0.25">
      <c r="B9" t="s">
        <v>5141</v>
      </c>
      <c r="C9" t="s">
        <v>5</v>
      </c>
      <c r="D9" t="s">
        <v>5142</v>
      </c>
      <c r="F9" t="str">
        <f>CONCATENATE($C$3,$D$8,D9)</f>
        <v>Мебель для сидения (кроме указанной в товарной позиции 94.02), трансформируемая или не трансформируемая в кровати, и ее части:мебель для сидения из тростника, ивы, бамбука или аналогичных материалов:из бамбука или ротанга</v>
      </c>
    </row>
    <row r="10" spans="2:6" x14ac:dyDescent="0.25">
      <c r="B10" t="s">
        <v>5143</v>
      </c>
      <c r="C10" t="s">
        <v>5</v>
      </c>
      <c r="D10" t="s">
        <v>8</v>
      </c>
      <c r="F10" t="str">
        <f>CONCATENATE($C$3,$D$8,D10)</f>
        <v>Мебель для сидения (кроме указанной в товарной позиции 94.02), трансформируемая или не трансформируемая в кровати, и ее части:мебель для сидения из тростника, ивы, бамбука или аналогичных материалов:прочая</v>
      </c>
    </row>
    <row r="11" spans="2:6" x14ac:dyDescent="0.25">
      <c r="C11" t="s">
        <v>2</v>
      </c>
      <c r="D11" t="s">
        <v>5144</v>
      </c>
    </row>
    <row r="12" spans="2:6" x14ac:dyDescent="0.25">
      <c r="B12" t="s">
        <v>5145</v>
      </c>
      <c r="C12" t="s">
        <v>5</v>
      </c>
      <c r="D12" t="s">
        <v>5146</v>
      </c>
      <c r="F12" t="str">
        <f>CONCATENATE($C$3,$D$11,D12)</f>
        <v>Мебель для сидения (кроме указанной в товарной позиции 94.02), трансформируемая или не трансформируемая в кровати, и ее части:мебель для сидения с деревянным каркасом прочая:мебель обитая</v>
      </c>
    </row>
    <row r="13" spans="2:6" x14ac:dyDescent="0.25">
      <c r="B13" t="s">
        <v>5147</v>
      </c>
      <c r="C13" t="s">
        <v>5</v>
      </c>
      <c r="D13" t="s">
        <v>8</v>
      </c>
      <c r="F13" t="str">
        <f>CONCATENATE($C$3,$D$11,D13)</f>
        <v>Мебель для сидения (кроме указанной в товарной позиции 94.02), трансформируемая или не трансформируемая в кровати, и ее части:мебель для сидения с деревянным каркасом прочая:прочая</v>
      </c>
    </row>
    <row r="14" spans="2:6" x14ac:dyDescent="0.25">
      <c r="C14" t="s">
        <v>2</v>
      </c>
      <c r="D14" t="s">
        <v>5148</v>
      </c>
    </row>
    <row r="15" spans="2:6" x14ac:dyDescent="0.25">
      <c r="B15" t="s">
        <v>5149</v>
      </c>
      <c r="C15" t="s">
        <v>5</v>
      </c>
      <c r="D15" t="s">
        <v>5150</v>
      </c>
      <c r="F15" t="str">
        <f>CONCATENATE($C$3,$D$14,D15)</f>
        <v>Мебель для сидения (кроме указанной в товарной позиции 94.02), трансформируемая или не трансформируемая в кровати, и ее части:мебель для сидения с металлическим каркасом прочая:обитая</v>
      </c>
    </row>
    <row r="16" spans="2:6" x14ac:dyDescent="0.25">
      <c r="B16" t="s">
        <v>5151</v>
      </c>
      <c r="C16" t="s">
        <v>5</v>
      </c>
      <c r="D16" t="s">
        <v>8</v>
      </c>
      <c r="F16" t="str">
        <f>CONCATENATE($C$3,$D$14,D16)</f>
        <v>Мебель для сидения (кроме указанной в товарной позиции 94.02), трансформируемая или не трансформируемая в кровати, и ее части:мебель для сидения с металлическим каркасом прочая:прочая</v>
      </c>
    </row>
    <row r="17" spans="2:6" x14ac:dyDescent="0.25">
      <c r="B17" t="s">
        <v>5152</v>
      </c>
      <c r="C17" t="s">
        <v>2</v>
      </c>
      <c r="D17" t="s">
        <v>5153</v>
      </c>
      <c r="F17" t="str">
        <f>CONCATENATE($C$3,D17)</f>
        <v>Мебель для сидения (кроме указанной в товарной позиции 94.02), трансформируемая или не трансформируемая в кровати, и ее части:мебель для сидения прочая</v>
      </c>
    </row>
    <row r="18" spans="2:6" x14ac:dyDescent="0.25">
      <c r="B18" t="s">
        <v>5154</v>
      </c>
      <c r="C18" t="s">
        <v>2</v>
      </c>
      <c r="D18" t="s">
        <v>1017</v>
      </c>
      <c r="F18" t="str">
        <f>CONCATENATE($C$3,D18)</f>
        <v>Мебель для сидения (кроме указанной в товарной позиции 94.02), трансформируемая или не трансформируемая в кровати, и ее части:части</v>
      </c>
    </row>
    <row r="20" spans="2:6" x14ac:dyDescent="0.25">
      <c r="C20" t="s">
        <v>5155</v>
      </c>
    </row>
    <row r="21" spans="2:6" x14ac:dyDescent="0.25">
      <c r="B21" t="s">
        <v>5156</v>
      </c>
      <c r="C21" t="s">
        <v>2</v>
      </c>
      <c r="D21" t="s">
        <v>5157</v>
      </c>
      <c r="F21" t="str">
        <f>CONCATENATE($C$20,D21)</f>
        <v>Мебель медицинская, хирургическая, стоматологическая или ветеринарная (например, операционные столы, столы для осмотра, больничные койки с механическими приспособлениями, стоматологические кресла); парикмахерские кресла и аналогичные кресла с приспособлениями для вращения и одновременно для наклона и подъема; части вышеупомянутых изделий:стоматологические, парикмахерские или аналогичные кресла и части к ним</v>
      </c>
    </row>
    <row r="22" spans="2:6" x14ac:dyDescent="0.25">
      <c r="B22" t="s">
        <v>5158</v>
      </c>
      <c r="C22" t="s">
        <v>2</v>
      </c>
      <c r="D22" t="s">
        <v>8</v>
      </c>
      <c r="F22" t="str">
        <f>CONCATENATE($C$20,D22)</f>
        <v>Мебель медицинская, хирургическая, стоматологическая или ветеринарная (например, операционные столы, столы для осмотра, больничные койки с механическими приспособлениями, стоматологические кресла); парикмахерские кресла и аналогичные кресла с приспособлениями для вращения и одновременно для наклона и подъема; части вышеупомянутых изделий:прочая</v>
      </c>
    </row>
    <row r="24" spans="2:6" x14ac:dyDescent="0.25">
      <c r="C24" t="s">
        <v>5159</v>
      </c>
    </row>
    <row r="25" spans="2:6" x14ac:dyDescent="0.25">
      <c r="B25" t="s">
        <v>5160</v>
      </c>
      <c r="C25" t="s">
        <v>2</v>
      </c>
      <c r="D25" t="s">
        <v>5161</v>
      </c>
      <c r="F25" t="str">
        <f>CONCATENATE($C$24,D25)</f>
        <v>Мебель прочая и ее части:мебель металлическая типа используемой в учреждениях</v>
      </c>
    </row>
    <row r="26" spans="2:6" x14ac:dyDescent="0.25">
      <c r="B26" t="s">
        <v>5162</v>
      </c>
      <c r="C26" t="s">
        <v>2</v>
      </c>
      <c r="D26" t="s">
        <v>5163</v>
      </c>
      <c r="F26" t="str">
        <f t="shared" ref="F26:F31" si="1">CONCATENATE($C$24,D26)</f>
        <v>Мебель прочая и ее части:мебель металлическая прочая</v>
      </c>
    </row>
    <row r="27" spans="2:6" x14ac:dyDescent="0.25">
      <c r="B27" t="s">
        <v>5164</v>
      </c>
      <c r="C27" t="s">
        <v>2</v>
      </c>
      <c r="D27" t="s">
        <v>5165</v>
      </c>
      <c r="F27" t="str">
        <f t="shared" si="1"/>
        <v>Мебель прочая и ее части:мебель деревянная типа используемой в учреждениях</v>
      </c>
    </row>
    <row r="28" spans="2:6" x14ac:dyDescent="0.25">
      <c r="B28" t="s">
        <v>5166</v>
      </c>
      <c r="C28" t="s">
        <v>2</v>
      </c>
      <c r="D28" t="s">
        <v>5167</v>
      </c>
      <c r="F28" t="str">
        <f t="shared" si="1"/>
        <v>Мебель прочая и ее части:мебель деревянная типа кухонной</v>
      </c>
    </row>
    <row r="29" spans="2:6" x14ac:dyDescent="0.25">
      <c r="B29" t="s">
        <v>5168</v>
      </c>
      <c r="C29" t="s">
        <v>2</v>
      </c>
      <c r="D29" t="s">
        <v>5169</v>
      </c>
      <c r="F29" t="str">
        <f t="shared" si="1"/>
        <v>Мебель прочая и ее части:мебель деревянная типа спальной</v>
      </c>
    </row>
    <row r="30" spans="2:6" x14ac:dyDescent="0.25">
      <c r="B30" t="s">
        <v>5170</v>
      </c>
      <c r="C30" t="s">
        <v>2</v>
      </c>
      <c r="D30" t="s">
        <v>5171</v>
      </c>
      <c r="F30" t="str">
        <f t="shared" si="1"/>
        <v>Мебель прочая и ее части:мебель деревянная прочая</v>
      </c>
    </row>
    <row r="31" spans="2:6" x14ac:dyDescent="0.25">
      <c r="B31" t="s">
        <v>5172</v>
      </c>
      <c r="C31" t="s">
        <v>2</v>
      </c>
      <c r="D31" t="s">
        <v>5173</v>
      </c>
      <c r="F31" t="str">
        <f t="shared" si="1"/>
        <v>Мебель прочая и ее части:мебель из пластмассы</v>
      </c>
    </row>
    <row r="32" spans="2:6" x14ac:dyDescent="0.25">
      <c r="C32" t="s">
        <v>2</v>
      </c>
      <c r="D32" t="s">
        <v>5174</v>
      </c>
    </row>
    <row r="33" spans="2:6" x14ac:dyDescent="0.25">
      <c r="B33" t="s">
        <v>5175</v>
      </c>
      <c r="C33" t="s">
        <v>5</v>
      </c>
      <c r="D33" t="s">
        <v>5142</v>
      </c>
      <c r="F33" t="str">
        <f>CONCATENATE($C$24,$D$32,D33)</f>
        <v>Мебель прочая и ее части:мебель из прочих материалов, включая тростник, иву, бамбук или аналогичные материалы:из бамбука или ротанга</v>
      </c>
    </row>
    <row r="34" spans="2:6" x14ac:dyDescent="0.25">
      <c r="B34" t="s">
        <v>5176</v>
      </c>
      <c r="C34" t="s">
        <v>5</v>
      </c>
      <c r="D34" t="s">
        <v>8</v>
      </c>
      <c r="F34" t="str">
        <f t="shared" ref="F34" si="2">CONCATENATE($C$24,$D$32,D34)</f>
        <v>Мебель прочая и ее части:мебель из прочих материалов, включая тростник, иву, бамбук или аналогичные материалы:прочая</v>
      </c>
    </row>
    <row r="35" spans="2:6" x14ac:dyDescent="0.25">
      <c r="B35" t="s">
        <v>5177</v>
      </c>
      <c r="C35" t="s">
        <v>2</v>
      </c>
      <c r="D35" t="s">
        <v>1017</v>
      </c>
      <c r="F35" t="str">
        <f>CONCATENATE($C$24,D35)</f>
        <v>Мебель прочая и ее части:части</v>
      </c>
    </row>
    <row r="37" spans="2:6" x14ac:dyDescent="0.25">
      <c r="B37" t="s">
        <v>0</v>
      </c>
    </row>
    <row r="38" spans="2:6" x14ac:dyDescent="0.25">
      <c r="C38" t="s">
        <v>5178</v>
      </c>
    </row>
    <row r="39" spans="2:6" x14ac:dyDescent="0.25">
      <c r="B39" t="s">
        <v>5179</v>
      </c>
      <c r="C39" t="s">
        <v>2</v>
      </c>
      <c r="D39" t="s">
        <v>5180</v>
      </c>
      <c r="F39" t="str">
        <f>CONCATENATE($C$38,D39)</f>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покрытия:основы матрацные</v>
      </c>
    </row>
    <row r="40" spans="2:6" x14ac:dyDescent="0.25">
      <c r="C40" t="s">
        <v>2</v>
      </c>
      <c r="D40" t="s">
        <v>5181</v>
      </c>
    </row>
    <row r="41" spans="2:6" x14ac:dyDescent="0.25">
      <c r="B41" t="s">
        <v>5182</v>
      </c>
      <c r="C41" t="s">
        <v>5</v>
      </c>
      <c r="D41" t="s">
        <v>5183</v>
      </c>
      <c r="F41" t="str">
        <f>CONCATENATE($C$38,$D$40,D41)</f>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покрытия:матрацы:из пористой резины или пластмассы, с покрытием или без покрытия</v>
      </c>
    </row>
    <row r="42" spans="2:6" x14ac:dyDescent="0.25">
      <c r="B42" t="s">
        <v>5184</v>
      </c>
      <c r="C42" t="s">
        <v>5</v>
      </c>
      <c r="D42" t="s">
        <v>1317</v>
      </c>
      <c r="F42" t="str">
        <f>CONCATENATE($C$38,$D$40,D42)</f>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покрытия:матрацы:из прочих материалов</v>
      </c>
    </row>
    <row r="43" spans="2:6" x14ac:dyDescent="0.25">
      <c r="B43" t="s">
        <v>5185</v>
      </c>
      <c r="C43" t="s">
        <v>2</v>
      </c>
      <c r="D43" t="s">
        <v>5186</v>
      </c>
      <c r="F43" t="str">
        <f>CONCATENATE($C$38,D43)</f>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покрытия:мешки спальные</v>
      </c>
    </row>
    <row r="44" spans="2:6" x14ac:dyDescent="0.25">
      <c r="B44" t="s">
        <v>5187</v>
      </c>
      <c r="C44" t="s">
        <v>2</v>
      </c>
      <c r="D44" t="s">
        <v>67</v>
      </c>
      <c r="F44" t="str">
        <f>CONCATENATE($C$38,D44)</f>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покрытия:прочие</v>
      </c>
    </row>
    <row r="46" spans="2:6" x14ac:dyDescent="0.25">
      <c r="C46" t="s">
        <v>5188</v>
      </c>
    </row>
    <row r="47" spans="2:6" x14ac:dyDescent="0.25">
      <c r="B47" t="s">
        <v>5189</v>
      </c>
      <c r="C47" t="s">
        <v>2</v>
      </c>
      <c r="D47" t="s">
        <v>5190</v>
      </c>
      <c r="F47" t="str">
        <f>CONCATENATE($C$46,D47)</f>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включенные:люстры и прочее электрическое осветительное оборудование, подвесное или настенное, кроме осветительного оборудования типа используемого для освещения открытых общественных мест или транспортных магистралей</v>
      </c>
    </row>
    <row r="48" spans="2:6" x14ac:dyDescent="0.25">
      <c r="B48" t="s">
        <v>5191</v>
      </c>
      <c r="C48" t="s">
        <v>2</v>
      </c>
      <c r="D48" t="s">
        <v>5192</v>
      </c>
      <c r="F48" t="str">
        <f t="shared" ref="F48:F52" si="3">CONCATENATE($C$46,D48)</f>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включенные:лампы электрические настольные, напольные или прикроватные</v>
      </c>
    </row>
    <row r="49" spans="2:6" x14ac:dyDescent="0.25">
      <c r="B49" t="s">
        <v>5193</v>
      </c>
      <c r="C49" t="s">
        <v>2</v>
      </c>
      <c r="D49" t="s">
        <v>5194</v>
      </c>
      <c r="F49" t="str">
        <f t="shared" si="3"/>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включенные:наборы осветительного оборудования типа используемого для украшения новогодних елок</v>
      </c>
    </row>
    <row r="50" spans="2:6" x14ac:dyDescent="0.25">
      <c r="B50" t="s">
        <v>5195</v>
      </c>
      <c r="C50" t="s">
        <v>2</v>
      </c>
      <c r="D50" t="s">
        <v>5196</v>
      </c>
      <c r="F50" t="str">
        <f t="shared" si="3"/>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включенные:лампы электрические и осветительное оборудование, прочие</v>
      </c>
    </row>
    <row r="51" spans="2:6" x14ac:dyDescent="0.25">
      <c r="B51" t="s">
        <v>5197</v>
      </c>
      <c r="C51" t="s">
        <v>2</v>
      </c>
      <c r="D51" t="s">
        <v>5198</v>
      </c>
      <c r="F51" t="str">
        <f t="shared" si="3"/>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включенные:неэлектрические лампы и осветительное оборудование</v>
      </c>
    </row>
    <row r="52" spans="2:6" x14ac:dyDescent="0.25">
      <c r="B52" t="s">
        <v>5199</v>
      </c>
      <c r="C52" t="s">
        <v>2</v>
      </c>
      <c r="D52" t="s">
        <v>5200</v>
      </c>
      <c r="F52" t="str">
        <f t="shared" si="3"/>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включенные:световые вывески, световые таблички с именем или названием, или адресом и аналогичные изделия</v>
      </c>
    </row>
    <row r="53" spans="2:6" x14ac:dyDescent="0.25">
      <c r="C53" t="s">
        <v>2</v>
      </c>
      <c r="D53" t="s">
        <v>2952</v>
      </c>
    </row>
    <row r="54" spans="2:6" x14ac:dyDescent="0.25">
      <c r="B54" t="s">
        <v>5201</v>
      </c>
      <c r="C54" t="s">
        <v>5</v>
      </c>
      <c r="D54" t="s">
        <v>5202</v>
      </c>
      <c r="F54" t="str">
        <f>CONCATENATE($C$46,$D$53,D54)</f>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включенные:части:из стекла</v>
      </c>
    </row>
    <row r="55" spans="2:6" x14ac:dyDescent="0.25">
      <c r="B55" t="s">
        <v>5203</v>
      </c>
      <c r="C55" t="s">
        <v>5</v>
      </c>
      <c r="D55" t="s">
        <v>1336</v>
      </c>
      <c r="F55" t="str">
        <f t="shared" ref="F55:F56" si="4">CONCATENATE($C$46,$D$53,D55)</f>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включенные:части:из пластмассы</v>
      </c>
    </row>
    <row r="56" spans="2:6" x14ac:dyDescent="0.25">
      <c r="B56" t="s">
        <v>5204</v>
      </c>
      <c r="C56" t="s">
        <v>5</v>
      </c>
      <c r="D56" t="s">
        <v>67</v>
      </c>
      <c r="F56" t="str">
        <f t="shared" si="4"/>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включенные:части:прочие</v>
      </c>
    </row>
    <row r="58" spans="2:6" x14ac:dyDescent="0.25">
      <c r="B58" t="s">
        <v>5205</v>
      </c>
      <c r="C58" t="s">
        <v>5206</v>
      </c>
      <c r="F58" t="str">
        <f>C58</f>
        <v>Сборные строительные конструкции.</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9"/>
  <sheetViews>
    <sheetView topLeftCell="A16" workbookViewId="0">
      <selection activeCell="C1" sqref="C1:E1048576"/>
    </sheetView>
  </sheetViews>
  <sheetFormatPr defaultRowHeight="15" x14ac:dyDescent="0.25"/>
  <cols>
    <col min="1" max="1" width="5.42578125" customWidth="1"/>
    <col min="3" max="5" width="0" hidden="1" customWidth="1"/>
  </cols>
  <sheetData>
    <row r="2" spans="2:6" x14ac:dyDescent="0.25">
      <c r="B2" t="s">
        <v>0</v>
      </c>
    </row>
    <row r="3" spans="2:6" x14ac:dyDescent="0.25">
      <c r="B3" t="s">
        <v>5207</v>
      </c>
      <c r="C3" t="s">
        <v>5208</v>
      </c>
      <c r="F3" t="str">
        <f>C3</f>
        <v>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головоломки всех видов.</v>
      </c>
    </row>
    <row r="5" spans="2:6" x14ac:dyDescent="0.25">
      <c r="C5" t="s">
        <v>5209</v>
      </c>
    </row>
    <row r="6" spans="2:6" x14ac:dyDescent="0.25">
      <c r="B6" t="s">
        <v>5210</v>
      </c>
      <c r="C6" t="s">
        <v>2</v>
      </c>
      <c r="D6" t="s">
        <v>5211</v>
      </c>
      <c r="F6" t="str">
        <f>CONCATENATE($C$5,D6)</f>
        <v>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боулинга:изделия и принадлежности для всех разновидностей бильярда</v>
      </c>
    </row>
    <row r="7" spans="2:6" x14ac:dyDescent="0.25">
      <c r="B7" t="s">
        <v>5212</v>
      </c>
      <c r="C7" t="s">
        <v>2</v>
      </c>
      <c r="D7" t="s">
        <v>5213</v>
      </c>
      <c r="F7" t="str">
        <f t="shared" ref="F7:F10" si="0">CONCATENATE($C$5,D7)</f>
        <v>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боулинга:игры прочие, приводимые в действие монетами, банкнотами, банковскими карточками, жетонами или аналогичными средствами оплаты, кроме автоматического оборудования для боулинга</v>
      </c>
    </row>
    <row r="8" spans="2:6" x14ac:dyDescent="0.25">
      <c r="B8" t="s">
        <v>5214</v>
      </c>
      <c r="C8" t="s">
        <v>2</v>
      </c>
      <c r="D8" t="s">
        <v>5215</v>
      </c>
      <c r="F8" t="str">
        <f t="shared" si="0"/>
        <v>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боулинга:карты игральные</v>
      </c>
    </row>
    <row r="9" spans="2:6" x14ac:dyDescent="0.25">
      <c r="B9" t="s">
        <v>5216</v>
      </c>
      <c r="C9" t="s">
        <v>2</v>
      </c>
      <c r="D9" t="s">
        <v>5217</v>
      </c>
      <c r="F9" t="str">
        <f t="shared" si="0"/>
        <v>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боулинга:консоли для видеоигр и оборудование для видеоигр, кроме указанных в субпозиции 9504.30</v>
      </c>
    </row>
    <row r="10" spans="2:6" x14ac:dyDescent="0.25">
      <c r="B10" t="s">
        <v>5218</v>
      </c>
      <c r="C10" t="s">
        <v>2</v>
      </c>
      <c r="D10" t="s">
        <v>67</v>
      </c>
      <c r="F10" t="str">
        <f t="shared" si="0"/>
        <v>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боулинга:прочие</v>
      </c>
    </row>
    <row r="12" spans="2:6" x14ac:dyDescent="0.25">
      <c r="C12" t="s">
        <v>5219</v>
      </c>
    </row>
    <row r="13" spans="2:6" x14ac:dyDescent="0.25">
      <c r="B13" t="s">
        <v>5220</v>
      </c>
      <c r="C13" t="s">
        <v>2</v>
      </c>
      <c r="D13" t="s">
        <v>5221</v>
      </c>
      <c r="F13" t="str">
        <f>CONCATENATE($C$12,D13)</f>
        <v>Изделия для праздников, карнавалов или прочие изделия для увеселения, включая предметы для показа фокусов и шуток:товары для новогодних и рождественских праздников</v>
      </c>
    </row>
    <row r="14" spans="2:6" x14ac:dyDescent="0.25">
      <c r="B14" t="s">
        <v>5222</v>
      </c>
      <c r="C14" t="s">
        <v>2</v>
      </c>
      <c r="D14" t="s">
        <v>67</v>
      </c>
      <c r="F14" t="str">
        <f>CONCATENATE($C$12,D14)</f>
        <v>Изделия для праздников, карнавалов или прочие изделия для увеселения, включая предметы для показа фокусов и шуток:прочие</v>
      </c>
    </row>
    <row r="16" spans="2:6" x14ac:dyDescent="0.25">
      <c r="C16" t="s">
        <v>5223</v>
      </c>
    </row>
    <row r="17" spans="2:6" x14ac:dyDescent="0.25">
      <c r="C17" t="s">
        <v>2</v>
      </c>
      <c r="D17" t="s">
        <v>5224</v>
      </c>
    </row>
    <row r="18" spans="2:6" x14ac:dyDescent="0.25">
      <c r="B18" t="s">
        <v>5225</v>
      </c>
      <c r="C18" t="s">
        <v>5</v>
      </c>
      <c r="D18" t="s">
        <v>5226</v>
      </c>
      <c r="F18" t="str">
        <f>CONCATENATE($C$16,$D$17,D18)</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детей:лыжи и прочий инвентарь для занятий лыжным спортом:лыжи</v>
      </c>
    </row>
    <row r="19" spans="2:6" x14ac:dyDescent="0.25">
      <c r="B19" t="s">
        <v>5227</v>
      </c>
      <c r="C19" t="s">
        <v>5</v>
      </c>
      <c r="D19" t="s">
        <v>5228</v>
      </c>
      <c r="F19" t="str">
        <f t="shared" ref="F19:F20" si="1">CONCATENATE($C$16,$D$17,D19)</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детей:лыжи и прочий инвентарь для занятий лыжным спортом:крепления для лыж</v>
      </c>
    </row>
    <row r="20" spans="2:6" x14ac:dyDescent="0.25">
      <c r="B20" t="s">
        <v>5229</v>
      </c>
      <c r="C20" t="s">
        <v>5</v>
      </c>
      <c r="D20" t="s">
        <v>67</v>
      </c>
      <c r="F20" t="str">
        <f t="shared" si="1"/>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детей:лыжи и прочий инвентарь для занятий лыжным спортом:прочие</v>
      </c>
    </row>
    <row r="21" spans="2:6" x14ac:dyDescent="0.25">
      <c r="C21" t="s">
        <v>2</v>
      </c>
      <c r="D21" t="s">
        <v>5230</v>
      </c>
    </row>
    <row r="22" spans="2:6" x14ac:dyDescent="0.25">
      <c r="B22" t="s">
        <v>5231</v>
      </c>
      <c r="C22" t="s">
        <v>5</v>
      </c>
      <c r="D22" t="s">
        <v>5232</v>
      </c>
      <c r="F22" t="str">
        <f>CONCATENATE($C$16,$D$21,D22)</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детей:лыжи водные, доски для серфинга и виндсерфинга, инвентарь для занятий водными видами спорта прочий:доски для виндсерфинга</v>
      </c>
    </row>
    <row r="23" spans="2:6" x14ac:dyDescent="0.25">
      <c r="B23" t="s">
        <v>5233</v>
      </c>
      <c r="C23" t="s">
        <v>5</v>
      </c>
      <c r="D23" t="s">
        <v>67</v>
      </c>
      <c r="F23" t="str">
        <f>CONCATENATE($C$16,$D$21,D23)</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детей:лыжи водные, доски для серфинга и виндсерфинга, инвентарь для занятий водными видами спорта прочий:прочие</v>
      </c>
    </row>
    <row r="24" spans="2:6" x14ac:dyDescent="0.25">
      <c r="C24" t="s">
        <v>2</v>
      </c>
      <c r="D24" t="s">
        <v>5234</v>
      </c>
    </row>
    <row r="25" spans="2:6" x14ac:dyDescent="0.25">
      <c r="B25" t="s">
        <v>5235</v>
      </c>
      <c r="C25" t="s">
        <v>5</v>
      </c>
      <c r="D25" t="s">
        <v>5236</v>
      </c>
      <c r="F25" t="str">
        <f>CONCATENATE($C$16,$D$24,D25)</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детей:клюшки для гольфа и принадлежности для игры в гольф прочие:клюшки, комплекты</v>
      </c>
    </row>
    <row r="26" spans="2:6" x14ac:dyDescent="0.25">
      <c r="B26" t="s">
        <v>5237</v>
      </c>
      <c r="C26" t="s">
        <v>5</v>
      </c>
      <c r="D26" t="s">
        <v>5238</v>
      </c>
      <c r="F26" t="str">
        <f>CONCATENATE($C$16,$D$24,D26)</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детей:клюшки для гольфа и принадлежности для игры в гольф прочие:мячи</v>
      </c>
    </row>
    <row r="27" spans="2:6" x14ac:dyDescent="0.25">
      <c r="B27" t="s">
        <v>5239</v>
      </c>
      <c r="C27" t="s">
        <v>5</v>
      </c>
      <c r="D27" t="s">
        <v>67</v>
      </c>
      <c r="F27" t="str">
        <f>CONCATENATE($C$16,$D$24,D27)</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детей:клюшки для гольфа и принадлежности для игры в гольф прочие:прочие</v>
      </c>
    </row>
    <row r="28" spans="2:6" x14ac:dyDescent="0.25">
      <c r="B28" t="s">
        <v>5240</v>
      </c>
      <c r="C28" t="s">
        <v>2</v>
      </c>
      <c r="D28" t="s">
        <v>5241</v>
      </c>
      <c r="F28" t="str">
        <f>CONCATENATE($C$16,D28)</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детей:инвентарь и оборудование для настольного тенниса</v>
      </c>
    </row>
    <row r="29" spans="2:6" x14ac:dyDescent="0.25">
      <c r="C29" t="s">
        <v>2</v>
      </c>
      <c r="D29" t="s">
        <v>5242</v>
      </c>
    </row>
    <row r="30" spans="2:6" x14ac:dyDescent="0.25">
      <c r="B30" t="s">
        <v>5243</v>
      </c>
      <c r="C30" t="s">
        <v>5</v>
      </c>
      <c r="D30" t="s">
        <v>5244</v>
      </c>
      <c r="F30" t="str">
        <f>CONCATENATE($C$16,$D$29,D30)</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детей:ракетки для тенниса, бадминтона или аналогичные ракетки со струнами или без струн:ракетки для тенниса, со струнами или без струн</v>
      </c>
    </row>
    <row r="31" spans="2:6" x14ac:dyDescent="0.25">
      <c r="B31" t="s">
        <v>5245</v>
      </c>
      <c r="C31" t="s">
        <v>5</v>
      </c>
      <c r="D31" t="s">
        <v>67</v>
      </c>
      <c r="F31" t="str">
        <f>CONCATENATE($C$16,$D$29,D31)</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детей:ракетки для тенниса, бадминтона или аналогичные ракетки со струнами или без струн:прочие</v>
      </c>
    </row>
    <row r="32" spans="2:6" x14ac:dyDescent="0.25">
      <c r="C32" t="s">
        <v>2</v>
      </c>
      <c r="D32" t="s">
        <v>5246</v>
      </c>
    </row>
    <row r="33" spans="2:6" x14ac:dyDescent="0.25">
      <c r="B33" t="s">
        <v>5247</v>
      </c>
      <c r="C33" t="s">
        <v>5</v>
      </c>
      <c r="D33" t="s">
        <v>5248</v>
      </c>
      <c r="F33" t="str">
        <f>CONCATENATE($C$16,$D$32,D33)</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детей:мячи, кроме мячей для гольфа и шариков для настольного тенниса:мячи для тенниса</v>
      </c>
    </row>
    <row r="34" spans="2:6" x14ac:dyDescent="0.25">
      <c r="B34" t="s">
        <v>5249</v>
      </c>
      <c r="C34" t="s">
        <v>5</v>
      </c>
      <c r="D34" t="s">
        <v>5250</v>
      </c>
      <c r="F34" t="str">
        <f>CONCATENATE($C$16,$D$32,D34)</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детей:мячи, кроме мячей для гольфа и шариков для настольного тенниса:мячи надувные</v>
      </c>
    </row>
    <row r="35" spans="2:6" x14ac:dyDescent="0.25">
      <c r="B35" t="s">
        <v>5251</v>
      </c>
      <c r="C35" t="s">
        <v>5</v>
      </c>
      <c r="D35" t="s">
        <v>67</v>
      </c>
      <c r="F35" t="str">
        <f>CONCATENATE($C$16,$D$32,D35)</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детей:мячи, кроме мячей для гольфа и шариков для настольного тенниса:прочие</v>
      </c>
    </row>
    <row r="36" spans="2:6" x14ac:dyDescent="0.25">
      <c r="B36" t="s">
        <v>5252</v>
      </c>
      <c r="C36" t="s">
        <v>2</v>
      </c>
      <c r="D36" t="s">
        <v>5253</v>
      </c>
      <c r="F36" t="str">
        <f>CONCATENATE($C$16,D36)</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детей:ледовые коньки и роликовые коньки, включая конькобежные ботинки с прикрепленными коньками</v>
      </c>
    </row>
    <row r="37" spans="2:6" x14ac:dyDescent="0.25">
      <c r="C37" t="s">
        <v>2</v>
      </c>
      <c r="D37" t="s">
        <v>87</v>
      </c>
    </row>
    <row r="38" spans="2:6" x14ac:dyDescent="0.25">
      <c r="B38" t="s">
        <v>5254</v>
      </c>
      <c r="C38" t="s">
        <v>5</v>
      </c>
      <c r="D38" t="s">
        <v>5255</v>
      </c>
      <c r="F38" t="str">
        <f>CONCATENATE($C$16,$D$37,D38)</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детей:прочие:инвентарь и оборудование для занятий общей физкультурой, гимнастикой или атлетикой</v>
      </c>
    </row>
    <row r="39" spans="2:6" x14ac:dyDescent="0.25">
      <c r="B39" t="s">
        <v>5256</v>
      </c>
      <c r="C39" t="s">
        <v>5</v>
      </c>
      <c r="D39" t="s">
        <v>67</v>
      </c>
      <c r="F39" t="str">
        <f>CONCATENATE($C$16,$D$37,D39)</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детей:прочие:прочие</v>
      </c>
    </row>
    <row r="41" spans="2:6" x14ac:dyDescent="0.25">
      <c r="C41" t="s">
        <v>5257</v>
      </c>
    </row>
    <row r="42" spans="2:6" x14ac:dyDescent="0.25">
      <c r="B42" t="s">
        <v>5258</v>
      </c>
      <c r="C42" t="s">
        <v>2</v>
      </c>
      <c r="D42" t="s">
        <v>5259</v>
      </c>
      <c r="F42" t="str">
        <f>CONCATENATE($C$41,D42)</f>
        <v>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для охоты или стрельбы:удочки рыболовные</v>
      </c>
    </row>
    <row r="43" spans="2:6" x14ac:dyDescent="0.25">
      <c r="B43" t="s">
        <v>5260</v>
      </c>
      <c r="C43" t="s">
        <v>2</v>
      </c>
      <c r="D43" t="s">
        <v>5261</v>
      </c>
      <c r="F43" t="str">
        <f t="shared" ref="F43:F44" si="2">CONCATENATE($C$41,D43)</f>
        <v>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для охоты или стрельбы:крючки рыболовные, с поводками или без поводков</v>
      </c>
    </row>
    <row r="44" spans="2:6" x14ac:dyDescent="0.25">
      <c r="B44" t="s">
        <v>5262</v>
      </c>
      <c r="C44" t="s">
        <v>2</v>
      </c>
      <c r="D44" t="s">
        <v>5263</v>
      </c>
      <c r="F44" t="str">
        <f t="shared" si="2"/>
        <v>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для охоты или стрельбы:катушки с леской для рыбной ловли</v>
      </c>
    </row>
    <row r="45" spans="2:6" x14ac:dyDescent="0.25">
      <c r="B45" t="s">
        <v>5264</v>
      </c>
      <c r="C45" t="s">
        <v>2</v>
      </c>
      <c r="D45" t="s">
        <v>67</v>
      </c>
      <c r="F45" t="str">
        <f>CONCATENATE($C$41,D45)</f>
        <v>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для охоты или стрельбы:прочие</v>
      </c>
    </row>
    <row r="47" spans="2:6" x14ac:dyDescent="0.25">
      <c r="C47" t="s">
        <v>5265</v>
      </c>
    </row>
    <row r="48" spans="2:6" x14ac:dyDescent="0.25">
      <c r="B48" t="s">
        <v>5266</v>
      </c>
      <c r="C48" t="s">
        <v>2</v>
      </c>
      <c r="D48" t="s">
        <v>5267</v>
      </c>
      <c r="F48" t="str">
        <f>CONCATENATE($C$47,D48)</f>
        <v>Карусели, качели, тиры и прочие аттракционы; цирки передвижные и зверинцы передвижные; театры передвижные:цирки передвижные и зверинцы передвижные</v>
      </c>
    </row>
    <row r="49" spans="2:6" x14ac:dyDescent="0.25">
      <c r="B49" t="s">
        <v>5268</v>
      </c>
      <c r="C49" t="s">
        <v>2</v>
      </c>
      <c r="D49" t="s">
        <v>67</v>
      </c>
      <c r="F49" t="str">
        <f>CONCATENATE($C$47,D49)</f>
        <v>Карусели, качели, тиры и прочие аттракционы; цирки передвижные и зверинцы передвижные; театры передвижные:прочие</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6"/>
  <sheetViews>
    <sheetView topLeftCell="A58" workbookViewId="0">
      <selection activeCell="F14" sqref="F14"/>
    </sheetView>
  </sheetViews>
  <sheetFormatPr defaultRowHeight="15" x14ac:dyDescent="0.25"/>
  <cols>
    <col min="1" max="1" width="5.7109375" customWidth="1"/>
    <col min="3" max="5" width="0" hidden="1" customWidth="1"/>
  </cols>
  <sheetData>
    <row r="2" spans="2:6" x14ac:dyDescent="0.25">
      <c r="B2" t="s">
        <v>0</v>
      </c>
    </row>
    <row r="3" spans="2:6" x14ac:dyDescent="0.25">
      <c r="C3" t="s">
        <v>5269</v>
      </c>
    </row>
    <row r="4" spans="2:6" x14ac:dyDescent="0.25">
      <c r="B4" t="s">
        <v>5270</v>
      </c>
      <c r="C4" t="s">
        <v>2</v>
      </c>
      <c r="D4" t="s">
        <v>5271</v>
      </c>
      <c r="F4" t="str">
        <f>CONCATENATE($C$3,D4)</f>
        <v>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(включая изделия, полученные путем формовки):кость слоновая обработанная и изделия из нее</v>
      </c>
    </row>
    <row r="5" spans="2:6" x14ac:dyDescent="0.25">
      <c r="B5" t="s">
        <v>5272</v>
      </c>
      <c r="C5" t="s">
        <v>2</v>
      </c>
      <c r="D5" t="s">
        <v>67</v>
      </c>
      <c r="F5" t="str">
        <f>CONCATENATE($C$3,D5)</f>
        <v>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(включая изделия, полученные путем формовки):прочие</v>
      </c>
    </row>
    <row r="7" spans="2:6" x14ac:dyDescent="0.25">
      <c r="B7" t="s">
        <v>0</v>
      </c>
    </row>
    <row r="8" spans="2:6" x14ac:dyDescent="0.25">
      <c r="B8" t="s">
        <v>5273</v>
      </c>
      <c r="C8" t="s">
        <v>5274</v>
      </c>
      <c r="F8" t="str">
        <f>C8</f>
        <v>Обработанные материалы растительного или минерального происхождения, пригодные для резьбы, и изделия из них; изделия формованные или резные из воска, стеарина, натуральных смол или натурального каучука или модельных паст, и прочие формованные или резные изделия, в другом месте не поименованные или не включенные; желатин обработанный, неотвержденный (кроме желатина товарной позиции 35.03) и изделия из неотвержденного желатина.</v>
      </c>
    </row>
    <row r="10" spans="2:6" x14ac:dyDescent="0.25">
      <c r="C10" t="s">
        <v>5275</v>
      </c>
    </row>
    <row r="11" spans="2:6" x14ac:dyDescent="0.25">
      <c r="B11" t="s">
        <v>5276</v>
      </c>
      <c r="C11" t="s">
        <v>2</v>
      </c>
      <c r="D11" t="s">
        <v>5277</v>
      </c>
      <c r="F11" t="str">
        <f>CONCATENATE($C$10,D11)</f>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влаги):метлы и щетки, состоящие из веток или других растительных материалов, связанных вместе, с рукоятками или без рукояток</v>
      </c>
    </row>
    <row r="12" spans="2:6" x14ac:dyDescent="0.25">
      <c r="C12" t="s">
        <v>2</v>
      </c>
      <c r="D12" t="s">
        <v>5278</v>
      </c>
    </row>
    <row r="13" spans="2:6" x14ac:dyDescent="0.25">
      <c r="B13" t="s">
        <v>5279</v>
      </c>
      <c r="C13" t="s">
        <v>5</v>
      </c>
      <c r="D13" t="s">
        <v>5280</v>
      </c>
      <c r="F13" t="str">
        <f>CONCATENATE($C$10,$D$12,D13)</f>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влаги):щетки зубные, помазки для бритья, щетки для волос, щеточки для ногтей, щеточки для ресниц и прочие щеточки индивидуального пользования, в том числе являющиеся частями приспособлений (приборов):щетки зубные, включая щетки для зубных протезов</v>
      </c>
    </row>
    <row r="14" spans="2:6" x14ac:dyDescent="0.25">
      <c r="B14" t="s">
        <v>5281</v>
      </c>
      <c r="C14" t="s">
        <v>5</v>
      </c>
      <c r="D14" t="s">
        <v>67</v>
      </c>
      <c r="F14" t="str">
        <f>CONCATENATE($C$10,$D$12,D14)</f>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влаги):щетки зубные, помазки для бритья, щетки для волос, щеточки для ногтей, щеточки для ресниц и прочие щеточки индивидуального пользования, в том числе являющиеся частями приспособлений (приборов):прочие</v>
      </c>
    </row>
    <row r="15" spans="2:6" x14ac:dyDescent="0.25">
      <c r="B15" t="s">
        <v>5282</v>
      </c>
      <c r="C15" t="s">
        <v>2</v>
      </c>
      <c r="D15" t="s">
        <v>5283</v>
      </c>
      <c r="F15" t="str">
        <f>CONCATENATE($C$10,D15)</f>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влаги):кисти художественные, кисточки для письма и аналогичные кисточки для нанесения косметики</v>
      </c>
    </row>
    <row r="16" spans="2:6" x14ac:dyDescent="0.25">
      <c r="B16" t="s">
        <v>5284</v>
      </c>
      <c r="C16" t="s">
        <v>2</v>
      </c>
      <c r="D16" t="s">
        <v>5285</v>
      </c>
      <c r="F16" t="str">
        <f t="shared" ref="F16:F17" si="0">CONCATENATE($C$10,D16)</f>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влаги):кисти для нанесения красок, темперы, лаков или аналогичные кисти (кроме указанных в субпозиции 9603.30); подушечки и валики малярные для краски</v>
      </c>
    </row>
    <row r="17" spans="2:6" x14ac:dyDescent="0.25">
      <c r="B17" t="s">
        <v>5286</v>
      </c>
      <c r="C17" t="s">
        <v>2</v>
      </c>
      <c r="D17" t="s">
        <v>5287</v>
      </c>
      <c r="F17" t="str">
        <f t="shared" si="0"/>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влаги):щетки, являющиеся частями механизмов, приборов или транспортных средств, прочие</v>
      </c>
    </row>
    <row r="18" spans="2:6" x14ac:dyDescent="0.25">
      <c r="B18" t="s">
        <v>5288</v>
      </c>
      <c r="C18" t="s">
        <v>2</v>
      </c>
      <c r="D18" t="s">
        <v>67</v>
      </c>
      <c r="F18" t="str">
        <f>CONCATENATE($C$10,D18)</f>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влаги):прочие</v>
      </c>
    </row>
    <row r="20" spans="2:6" x14ac:dyDescent="0.25">
      <c r="B20" t="s">
        <v>5289</v>
      </c>
      <c r="C20" t="s">
        <v>5290</v>
      </c>
      <c r="F20" t="str">
        <f>C20</f>
        <v>Сита и решета ручные.</v>
      </c>
    </row>
    <row r="22" spans="2:6" x14ac:dyDescent="0.25">
      <c r="B22" t="s">
        <v>5291</v>
      </c>
      <c r="C22" t="s">
        <v>5292</v>
      </c>
      <c r="F22" t="str">
        <f>C22</f>
        <v>Наборы дорожные, используемые для личной гигиены, шитья или для чистки одежды или обуви.</v>
      </c>
    </row>
    <row r="24" spans="2:6" x14ac:dyDescent="0.25">
      <c r="C24" t="s">
        <v>5293</v>
      </c>
    </row>
    <row r="25" spans="2:6" x14ac:dyDescent="0.25">
      <c r="B25" t="s">
        <v>5294</v>
      </c>
      <c r="C25" t="s">
        <v>2</v>
      </c>
      <c r="D25" t="s">
        <v>5295</v>
      </c>
      <c r="F25" t="str">
        <f>CONCATENATE($C$24,D25)</f>
        <v>Пуговицы, кнопки, застежки-защелки, формы для пуговиц и прочие части этих изделий; заготовки для пуговиц:кнопки, застежки-защелки и их части</v>
      </c>
    </row>
    <row r="26" spans="2:6" x14ac:dyDescent="0.25">
      <c r="C26" t="s">
        <v>2</v>
      </c>
      <c r="D26" t="s">
        <v>5296</v>
      </c>
    </row>
    <row r="27" spans="2:6" x14ac:dyDescent="0.25">
      <c r="B27" t="s">
        <v>5297</v>
      </c>
      <c r="C27" t="s">
        <v>5</v>
      </c>
      <c r="D27" t="s">
        <v>5298</v>
      </c>
      <c r="F27" t="str">
        <f>CONCATENATE($C$24,$D$26,D27)</f>
        <v>Пуговицы, кнопки, застежки-защелки, формы для пуговиц и прочие части этих изделий; заготовки для пуговиц:пуговицы:пластмассовые, без текстильного покрытия</v>
      </c>
    </row>
    <row r="28" spans="2:6" x14ac:dyDescent="0.25">
      <c r="B28" t="s">
        <v>5299</v>
      </c>
      <c r="C28" t="s">
        <v>5</v>
      </c>
      <c r="D28" t="s">
        <v>5300</v>
      </c>
      <c r="F28" t="str">
        <f t="shared" ref="F28:F29" si="1">CONCATENATE($C$24,$D$26,D28)</f>
        <v>Пуговицы, кнопки, застежки-защелки, формы для пуговиц и прочие части этих изделий; заготовки для пуговиц:пуговицы:из недрагоценного металла, без текстильного покрытия</v>
      </c>
    </row>
    <row r="29" spans="2:6" x14ac:dyDescent="0.25">
      <c r="B29" t="s">
        <v>5301</v>
      </c>
      <c r="C29" t="s">
        <v>5</v>
      </c>
      <c r="D29" t="s">
        <v>67</v>
      </c>
      <c r="F29" t="str">
        <f t="shared" si="1"/>
        <v>Пуговицы, кнопки, застежки-защелки, формы для пуговиц и прочие части этих изделий; заготовки для пуговиц:пуговицы:прочие</v>
      </c>
    </row>
    <row r="30" spans="2:6" x14ac:dyDescent="0.25">
      <c r="B30" t="s">
        <v>5302</v>
      </c>
      <c r="C30" t="s">
        <v>2</v>
      </c>
      <c r="D30" t="s">
        <v>5303</v>
      </c>
      <c r="F30" t="str">
        <f>CONCATENATE($C$24,D30)</f>
        <v>Пуговицы, кнопки, застежки-защелки, формы для пуговиц и прочие части этих изделий; заготовки для пуговиц:формы для пуговиц и прочие части пуговиц; заготовки для пуговиц</v>
      </c>
    </row>
    <row r="32" spans="2:6" x14ac:dyDescent="0.25">
      <c r="C32" t="s">
        <v>5304</v>
      </c>
    </row>
    <row r="33" spans="2:6" x14ac:dyDescent="0.25">
      <c r="C33" t="s">
        <v>2</v>
      </c>
      <c r="D33" t="s">
        <v>5305</v>
      </c>
    </row>
    <row r="34" spans="2:6" x14ac:dyDescent="0.25">
      <c r="B34" t="s">
        <v>5306</v>
      </c>
      <c r="C34" t="s">
        <v>5</v>
      </c>
      <c r="D34" t="s">
        <v>5307</v>
      </c>
      <c r="F34" t="str">
        <f>CONCATENATE($C$32,$D$33,D34)</f>
        <v>Застежки-молнии и их части:застежки-молнии:с зубцами из недрагоценного металла</v>
      </c>
    </row>
    <row r="35" spans="2:6" x14ac:dyDescent="0.25">
      <c r="B35" t="s">
        <v>5308</v>
      </c>
      <c r="C35" t="s">
        <v>5</v>
      </c>
      <c r="D35" t="s">
        <v>67</v>
      </c>
      <c r="F35" t="str">
        <f t="shared" ref="F35" si="2">CONCATENATE($C$32,$D$33,D35)</f>
        <v>Застежки-молнии и их части:застежки-молнии:прочие</v>
      </c>
    </row>
    <row r="36" spans="2:6" x14ac:dyDescent="0.25">
      <c r="B36" t="s">
        <v>5309</v>
      </c>
      <c r="C36" t="s">
        <v>2</v>
      </c>
      <c r="D36" t="s">
        <v>1017</v>
      </c>
      <c r="F36" t="str">
        <f>CONCATENATE($C$32,D36)</f>
        <v>Застежки-молнии и их части:части</v>
      </c>
    </row>
    <row r="38" spans="2:6" x14ac:dyDescent="0.25">
      <c r="B38" t="s">
        <v>0</v>
      </c>
    </row>
    <row r="39" spans="2:6" x14ac:dyDescent="0.25">
      <c r="C39" t="s">
        <v>5310</v>
      </c>
    </row>
    <row r="40" spans="2:6" x14ac:dyDescent="0.25">
      <c r="B40" t="s">
        <v>5311</v>
      </c>
      <c r="C40" t="s">
        <v>2</v>
      </c>
      <c r="D40" t="s">
        <v>5312</v>
      </c>
      <c r="F40" t="str">
        <f>CONCATENATE($C$39,D40)</f>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96.09:ручки шариковые</v>
      </c>
    </row>
    <row r="41" spans="2:6" x14ac:dyDescent="0.25">
      <c r="B41" t="s">
        <v>5313</v>
      </c>
      <c r="C41" t="s">
        <v>2</v>
      </c>
      <c r="D41" t="s">
        <v>5314</v>
      </c>
      <c r="F41" t="str">
        <f t="shared" ref="F41:F45" si="3">CONCATENATE($C$39,D41)</f>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96.09:ручки и маркеры с наконечником из фетра и прочих пористых материалов</v>
      </c>
    </row>
    <row r="42" spans="2:6" x14ac:dyDescent="0.25">
      <c r="B42" t="s">
        <v>5315</v>
      </c>
      <c r="C42" t="s">
        <v>2</v>
      </c>
      <c r="D42" t="s">
        <v>5316</v>
      </c>
      <c r="F42" t="str">
        <f t="shared" si="3"/>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96.09:авторучки чернильные, стилографы и ручки прочие</v>
      </c>
    </row>
    <row r="43" spans="2:6" x14ac:dyDescent="0.25">
      <c r="B43" t="s">
        <v>5317</v>
      </c>
      <c r="C43" t="s">
        <v>2</v>
      </c>
      <c r="D43" t="s">
        <v>5318</v>
      </c>
      <c r="F43" t="str">
        <f t="shared" si="3"/>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96.09:карандаши с выталкиваемым или скользящим стержнем</v>
      </c>
    </row>
    <row r="44" spans="2:6" x14ac:dyDescent="0.25">
      <c r="B44" t="s">
        <v>5319</v>
      </c>
      <c r="C44" t="s">
        <v>2</v>
      </c>
      <c r="D44" t="s">
        <v>5320</v>
      </c>
      <c r="F44" t="str">
        <f t="shared" si="3"/>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96.09:наборы, состоящие из двух или более изделий, указанных в вышеприведенных субпозициях</v>
      </c>
    </row>
    <row r="45" spans="2:6" x14ac:dyDescent="0.25">
      <c r="B45" t="s">
        <v>5321</v>
      </c>
      <c r="C45" t="s">
        <v>2</v>
      </c>
      <c r="D45" t="s">
        <v>5322</v>
      </c>
      <c r="F45" t="str">
        <f t="shared" si="3"/>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96.09:стержни для шариковых ручек, состоящие из шарикового наконечника и чернильного баллончика</v>
      </c>
    </row>
    <row r="46" spans="2:6" x14ac:dyDescent="0.25">
      <c r="C46" t="s">
        <v>2</v>
      </c>
      <c r="D46" t="s">
        <v>87</v>
      </c>
    </row>
    <row r="47" spans="2:6" x14ac:dyDescent="0.25">
      <c r="B47" t="s">
        <v>5323</v>
      </c>
      <c r="C47" t="s">
        <v>5</v>
      </c>
      <c r="D47" t="s">
        <v>5324</v>
      </c>
      <c r="F47" t="str">
        <f>CONCATENATE($C$39,$D$46,D47)</f>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96.09:прочие:перья для ручек и перьевые насадки</v>
      </c>
    </row>
    <row r="48" spans="2:6" x14ac:dyDescent="0.25">
      <c r="B48" t="s">
        <v>5325</v>
      </c>
      <c r="C48" t="s">
        <v>5</v>
      </c>
      <c r="D48" t="s">
        <v>67</v>
      </c>
      <c r="F48" t="str">
        <f>CONCATENATE($C$39,$D$46,D48)</f>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96.09:прочие:прочие</v>
      </c>
    </row>
    <row r="50" spans="2:6" x14ac:dyDescent="0.25">
      <c r="C50" t="s">
        <v>5326</v>
      </c>
    </row>
    <row r="51" spans="2:6" x14ac:dyDescent="0.25">
      <c r="B51" t="s">
        <v>5327</v>
      </c>
      <c r="C51" t="s">
        <v>2</v>
      </c>
      <c r="D51" t="s">
        <v>5328</v>
      </c>
      <c r="F51" t="str">
        <f>CONCATENATE($C$50,D51)</f>
        <v>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портных:карандаши простые и цветные, с грифелями в твердой оболочке</v>
      </c>
    </row>
    <row r="52" spans="2:6" x14ac:dyDescent="0.25">
      <c r="B52" t="s">
        <v>5329</v>
      </c>
      <c r="C52" t="s">
        <v>2</v>
      </c>
      <c r="D52" t="s">
        <v>5330</v>
      </c>
      <c r="F52" t="str">
        <f t="shared" ref="F52:F53" si="4">CONCATENATE($C$50,D52)</f>
        <v>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портных:грифели карандашей, черные или цветные</v>
      </c>
    </row>
    <row r="53" spans="2:6" x14ac:dyDescent="0.25">
      <c r="B53" t="s">
        <v>5331</v>
      </c>
      <c r="C53" t="s">
        <v>2</v>
      </c>
      <c r="D53" t="s">
        <v>67</v>
      </c>
      <c r="F53" t="str">
        <f t="shared" si="4"/>
        <v>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портных:прочие</v>
      </c>
    </row>
    <row r="55" spans="2:6" x14ac:dyDescent="0.25">
      <c r="B55" t="s">
        <v>5332</v>
      </c>
      <c r="C55" t="s">
        <v>5333</v>
      </c>
      <c r="F55" t="str">
        <f>C55</f>
        <v>Доски грифельные для письма или рисования, в рамах или без рам.</v>
      </c>
    </row>
    <row r="57" spans="2:6" x14ac:dyDescent="0.25">
      <c r="B57" t="s">
        <v>5334</v>
      </c>
      <c r="C57" t="s">
        <v>5335</v>
      </c>
      <c r="F57" t="str">
        <f>C57</f>
        <v>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v>
      </c>
    </row>
    <row r="59" spans="2:6" x14ac:dyDescent="0.25">
      <c r="C59" t="s">
        <v>5336</v>
      </c>
    </row>
    <row r="60" spans="2:6" x14ac:dyDescent="0.25">
      <c r="B60" t="s">
        <v>5337</v>
      </c>
      <c r="C60" t="s">
        <v>2</v>
      </c>
      <c r="D60" t="s">
        <v>5338</v>
      </c>
      <c r="F60" t="str">
        <f>CONCATENATE($C$59,D60)</f>
        <v>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подушки штемпельные, пропитанные или не пропитанные чернилами, в коробках или без коробок:ленты</v>
      </c>
    </row>
    <row r="61" spans="2:6" x14ac:dyDescent="0.25">
      <c r="B61" t="s">
        <v>5339</v>
      </c>
      <c r="C61" t="s">
        <v>2</v>
      </c>
      <c r="D61" t="s">
        <v>5340</v>
      </c>
      <c r="F61" t="str">
        <f>CONCATENATE($C$59,D61)</f>
        <v>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подушки штемпельные, пропитанные или не пропитанные чернилами, в коробках или без коробок:подушки штемпельные</v>
      </c>
    </row>
    <row r="63" spans="2:6" x14ac:dyDescent="0.25">
      <c r="C63" t="s">
        <v>5341</v>
      </c>
    </row>
    <row r="64" spans="2:6" x14ac:dyDescent="0.25">
      <c r="B64" t="s">
        <v>5342</v>
      </c>
      <c r="C64" t="s">
        <v>2</v>
      </c>
      <c r="D64" t="s">
        <v>5343</v>
      </c>
      <c r="F64" t="str">
        <f>CONCATENATE($C$63,D64)</f>
        <v>Зажигалки сигаретные и прочие зажигалки, включая механические или электрические, и части к ним, кроме кремней и фитилей:зажигалки карманные газовые, не подлежащие повторной заправке</v>
      </c>
    </row>
    <row r="65" spans="2:6" x14ac:dyDescent="0.25">
      <c r="B65" t="s">
        <v>5344</v>
      </c>
      <c r="C65" t="s">
        <v>2</v>
      </c>
      <c r="D65" t="s">
        <v>5345</v>
      </c>
      <c r="F65" t="str">
        <f t="shared" ref="F65:F67" si="5">CONCATENATE($C$63,D65)</f>
        <v>Зажигалки сигаретные и прочие зажигалки, включая механические или электрические, и части к ним, кроме кремней и фитилей:зажигалки карманные газовые, подлежащие повторной заправке</v>
      </c>
    </row>
    <row r="66" spans="2:6" x14ac:dyDescent="0.25">
      <c r="B66" t="s">
        <v>5346</v>
      </c>
      <c r="C66" t="s">
        <v>2</v>
      </c>
      <c r="D66" t="s">
        <v>5347</v>
      </c>
      <c r="F66" t="str">
        <f t="shared" si="5"/>
        <v>Зажигалки сигаретные и прочие зажигалки, включая механические или электрические, и части к ним, кроме кремней и фитилей:прочие зажигалки</v>
      </c>
    </row>
    <row r="67" spans="2:6" x14ac:dyDescent="0.25">
      <c r="B67" t="s">
        <v>5348</v>
      </c>
      <c r="C67" t="s">
        <v>2</v>
      </c>
      <c r="D67" t="s">
        <v>1017</v>
      </c>
      <c r="F67" t="str">
        <f t="shared" si="5"/>
        <v>Зажигалки сигаретные и прочие зажигалки, включая механические или электрические, и части к ним, кроме кремней и фитилей:части</v>
      </c>
    </row>
    <row r="69" spans="2:6" x14ac:dyDescent="0.25">
      <c r="B69" t="s">
        <v>5349</v>
      </c>
      <c r="C69" t="s">
        <v>5350</v>
      </c>
      <c r="F69" t="str">
        <f>C69</f>
        <v>Трубки курительные (включая чашеобразные части), мундштуки для сигар или сигарет, и их части.</v>
      </c>
    </row>
    <row r="71" spans="2:6" x14ac:dyDescent="0.25">
      <c r="B71" t="s">
        <v>0</v>
      </c>
    </row>
    <row r="72" spans="2:6" x14ac:dyDescent="0.25">
      <c r="C72" t="s">
        <v>5351</v>
      </c>
    </row>
    <row r="73" spans="2:6" x14ac:dyDescent="0.25">
      <c r="C73" t="s">
        <v>2</v>
      </c>
      <c r="D73" t="s">
        <v>5352</v>
      </c>
    </row>
    <row r="74" spans="2:6" x14ac:dyDescent="0.25">
      <c r="B74" t="s">
        <v>5353</v>
      </c>
      <c r="C74" t="s">
        <v>5</v>
      </c>
      <c r="D74" t="s">
        <v>5354</v>
      </c>
      <c r="F74" t="str">
        <f>CONCATENATE($C$72,$D$73,D74)</f>
        <v>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части:расчески, гребни для волос и аналогичные предметы:эбонитовые или пластмассовые</v>
      </c>
    </row>
    <row r="75" spans="2:6" x14ac:dyDescent="0.25">
      <c r="B75" t="s">
        <v>5355</v>
      </c>
      <c r="C75" t="s">
        <v>5</v>
      </c>
      <c r="D75" t="s">
        <v>67</v>
      </c>
      <c r="F75" t="str">
        <f>CONCATENATE($C$72,$D$73,D75)</f>
        <v>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части:расчески, гребни для волос и аналогичные предметы:прочие</v>
      </c>
    </row>
    <row r="76" spans="2:6" x14ac:dyDescent="0.25">
      <c r="B76" t="s">
        <v>5356</v>
      </c>
      <c r="C76" t="s">
        <v>2</v>
      </c>
      <c r="D76" t="s">
        <v>67</v>
      </c>
      <c r="F76" t="str">
        <f>CONCATENATE($C$72,D76)</f>
        <v>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части:прочие</v>
      </c>
    </row>
    <row r="78" spans="2:6" x14ac:dyDescent="0.25">
      <c r="C78" t="s">
        <v>5357</v>
      </c>
    </row>
    <row r="79" spans="2:6" x14ac:dyDescent="0.25">
      <c r="B79" t="s">
        <v>5358</v>
      </c>
      <c r="C79" t="s">
        <v>2</v>
      </c>
      <c r="D79" t="s">
        <v>5359</v>
      </c>
      <c r="F79" t="str">
        <f>CONCATENATE($C$78,D79)</f>
        <v>Распылители ароматических веществ и аналогичные распылители для гигиенических целей, их насадки и головки; пуховки и подушечки для нанесения косметических или туалетных средств:распылители ароматических веществ и аналогичные распылители для гигиенических целей, их насадки и головки</v>
      </c>
    </row>
    <row r="80" spans="2:6" x14ac:dyDescent="0.25">
      <c r="B80" t="s">
        <v>5360</v>
      </c>
      <c r="C80" t="s">
        <v>2</v>
      </c>
      <c r="D80" t="s">
        <v>5361</v>
      </c>
      <c r="F80" t="str">
        <f>CONCATENATE($C$78,D80)</f>
        <v>Распылители ароматических веществ и аналогичные распылители для гигиенических целей, их насадки и головки; пуховки и подушечки для нанесения косметических или туалетных средств:пуховки и подушечки для нанесения косметических или туалетных средств</v>
      </c>
    </row>
    <row r="82" spans="2:6" x14ac:dyDescent="0.25">
      <c r="B82" t="s">
        <v>5362</v>
      </c>
      <c r="C82" t="s">
        <v>5363</v>
      </c>
      <c r="F82" t="str">
        <f>C82</f>
        <v>Термосы и вакуумные сосуды прочие в собранном виде; их части, кроме стеклянных колб.</v>
      </c>
    </row>
    <row r="84" spans="2:6" x14ac:dyDescent="0.25">
      <c r="B84" t="s">
        <v>5364</v>
      </c>
      <c r="C84" t="s">
        <v>5365</v>
      </c>
      <c r="F84" t="str">
        <f>C84</f>
        <v>Манекены для портных и прочие манекены; манекены-автоматы и движущиеся предметы для оформления витрин прочие.</v>
      </c>
    </row>
    <row r="86" spans="2:6" x14ac:dyDescent="0.25">
      <c r="B86" t="s">
        <v>5366</v>
      </c>
      <c r="C86" t="s">
        <v>5367</v>
      </c>
      <c r="F86" t="str">
        <f>C86</f>
        <v>Женские гигиенические прокладки и тампоны, детские пеленки и подгузники и аналогичные изделия, из любого материала.</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5"/>
  <sheetViews>
    <sheetView workbookViewId="0">
      <selection activeCell="H26" sqref="H26"/>
    </sheetView>
  </sheetViews>
  <sheetFormatPr defaultRowHeight="15" x14ac:dyDescent="0.25"/>
  <cols>
    <col min="1" max="1" width="4.85546875" customWidth="1"/>
    <col min="3" max="5" width="0" hidden="1" customWidth="1"/>
  </cols>
  <sheetData>
    <row r="2" spans="2:6" x14ac:dyDescent="0.25">
      <c r="B2" t="s">
        <v>0</v>
      </c>
    </row>
    <row r="3" spans="2:6" x14ac:dyDescent="0.25">
      <c r="C3" t="s">
        <v>5368</v>
      </c>
    </row>
    <row r="4" spans="2:6" x14ac:dyDescent="0.25">
      <c r="B4" t="s">
        <v>5369</v>
      </c>
      <c r="C4" t="s">
        <v>2</v>
      </c>
      <c r="D4" t="s">
        <v>5370</v>
      </c>
      <c r="F4" t="str">
        <f>CONCATENATE($C$3,D4)</f>
        <v>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и аналогичные декоративные изображения:картины, рисунки и пастели</v>
      </c>
    </row>
    <row r="5" spans="2:6" x14ac:dyDescent="0.25">
      <c r="B5" t="s">
        <v>5371</v>
      </c>
      <c r="C5" t="s">
        <v>2</v>
      </c>
      <c r="D5" t="s">
        <v>67</v>
      </c>
      <c r="F5" t="str">
        <f>CONCATENATE($C$3,D5)</f>
        <v>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и аналогичные декоративные изображения:прочие</v>
      </c>
    </row>
    <row r="7" spans="2:6" x14ac:dyDescent="0.25">
      <c r="B7" t="s">
        <v>5372</v>
      </c>
      <c r="C7" t="s">
        <v>5373</v>
      </c>
      <c r="F7" t="str">
        <f>C7</f>
        <v>Подлинники гравюр, эстампов и литографий.</v>
      </c>
    </row>
    <row r="9" spans="2:6" x14ac:dyDescent="0.25">
      <c r="B9" t="s">
        <v>5374</v>
      </c>
      <c r="C9" t="s">
        <v>5375</v>
      </c>
      <c r="F9" t="str">
        <f>C9</f>
        <v>Подлинники скульптур и статуэток из любых материалов.</v>
      </c>
    </row>
    <row r="11" spans="2:6" x14ac:dyDescent="0.25">
      <c r="B11" t="s">
        <v>5376</v>
      </c>
      <c r="C11" t="s">
        <v>5377</v>
      </c>
      <c r="F11" t="str">
        <f>C11</f>
        <v>Марки почтовые или марки госпошлин, знаки почтовой оплаты, в том числе первого дня гашения, почтовые канцелярские принадлежности (гербовая бумага) и аналогичные предметы, использованные или неиспользованные, за исключением товаров товарной позиции 49.07.</v>
      </c>
    </row>
    <row r="13" spans="2:6" x14ac:dyDescent="0.25">
      <c r="B13" t="s">
        <v>5378</v>
      </c>
      <c r="C13" t="s">
        <v>5379</v>
      </c>
      <c r="F13" t="str">
        <f>C13</f>
        <v>Коллекции и предметы коллекционирования по зоологии, ботанике, минералогии, анатомии, истории, археологии, палеонтологии, этнографии или нумизматике.</v>
      </c>
    </row>
    <row r="15" spans="2:6" x14ac:dyDescent="0.25">
      <c r="B15" t="s">
        <v>5380</v>
      </c>
      <c r="C15" t="s">
        <v>5381</v>
      </c>
      <c r="F15" t="str">
        <f>C15</f>
        <v>Антиквариат возрастом более 100 лет.</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90"/>
  <sheetViews>
    <sheetView topLeftCell="A481" zoomScale="90" zoomScaleNormal="90" workbookViewId="0">
      <selection activeCell="C1141" sqref="C1141:C1143"/>
    </sheetView>
  </sheetViews>
  <sheetFormatPr defaultRowHeight="15" x14ac:dyDescent="0.25"/>
  <cols>
    <col min="1" max="1" width="12.28515625" style="28" customWidth="1"/>
    <col min="2" max="2" width="59.140625" style="28" customWidth="1"/>
    <col min="3" max="3" width="12.28515625" style="28" customWidth="1"/>
    <col min="4" max="4" width="61.7109375" style="28" customWidth="1"/>
  </cols>
  <sheetData>
    <row r="1" spans="1:4" ht="35.25" customHeight="1" x14ac:dyDescent="0.25">
      <c r="A1" s="194" t="s">
        <v>21067</v>
      </c>
      <c r="B1" s="194"/>
      <c r="C1" s="194"/>
      <c r="D1" s="194"/>
    </row>
    <row r="2" spans="1:4" ht="32.25" customHeight="1" x14ac:dyDescent="0.25">
      <c r="A2" s="194"/>
      <c r="B2" s="194"/>
      <c r="C2" s="194"/>
      <c r="D2" s="194"/>
    </row>
    <row r="3" spans="1:4" ht="58.5" customHeight="1" thickBot="1" x14ac:dyDescent="0.3">
      <c r="A3" s="195"/>
      <c r="B3" s="195"/>
      <c r="C3" s="195"/>
      <c r="D3" s="195"/>
    </row>
    <row r="4" spans="1:4" ht="18.75" customHeight="1" x14ac:dyDescent="0.25">
      <c r="A4" s="186" t="s">
        <v>11989</v>
      </c>
      <c r="B4" s="187"/>
      <c r="C4" s="196" t="s">
        <v>11990</v>
      </c>
      <c r="D4" s="197"/>
    </row>
    <row r="5" spans="1:4" ht="30.75" thickBot="1" x14ac:dyDescent="0.3">
      <c r="A5" s="11" t="s">
        <v>11949</v>
      </c>
      <c r="B5" s="12" t="s">
        <v>11948</v>
      </c>
      <c r="C5" s="13" t="s">
        <v>11950</v>
      </c>
      <c r="D5" s="12" t="s">
        <v>11948</v>
      </c>
    </row>
    <row r="6" spans="1:4" ht="34.5" customHeight="1" x14ac:dyDescent="0.25">
      <c r="A6" s="85" t="s">
        <v>11988</v>
      </c>
      <c r="B6" s="77" t="s">
        <v>16828</v>
      </c>
      <c r="C6" s="188" t="s">
        <v>11625</v>
      </c>
      <c r="D6" s="189" t="s">
        <v>23587</v>
      </c>
    </row>
    <row r="7" spans="1:4" ht="27" customHeight="1" x14ac:dyDescent="0.25">
      <c r="A7" s="86" t="s">
        <v>11987</v>
      </c>
      <c r="B7" s="88" t="s">
        <v>16829</v>
      </c>
      <c r="C7" s="160"/>
      <c r="D7" s="166"/>
    </row>
    <row r="8" spans="1:4" ht="23.25" customHeight="1" x14ac:dyDescent="0.25">
      <c r="A8" s="86" t="s">
        <v>11986</v>
      </c>
      <c r="B8" s="88" t="s">
        <v>20039</v>
      </c>
      <c r="C8" s="160"/>
      <c r="D8" s="166"/>
    </row>
    <row r="9" spans="1:4" ht="21.75" customHeight="1" x14ac:dyDescent="0.25">
      <c r="A9" s="86" t="s">
        <v>11985</v>
      </c>
      <c r="B9" s="88" t="s">
        <v>16830</v>
      </c>
      <c r="C9" s="157"/>
      <c r="D9" s="167"/>
    </row>
    <row r="10" spans="1:4" ht="21.75" customHeight="1" x14ac:dyDescent="0.25">
      <c r="A10" s="184" t="s">
        <v>11984</v>
      </c>
      <c r="B10" s="175" t="s">
        <v>16831</v>
      </c>
      <c r="C10" s="2" t="s">
        <v>11636</v>
      </c>
      <c r="D10" s="37" t="s">
        <v>23588</v>
      </c>
    </row>
    <row r="11" spans="1:4" ht="33" customHeight="1" x14ac:dyDescent="0.25">
      <c r="A11" s="184"/>
      <c r="B11" s="175"/>
      <c r="C11" s="2" t="s">
        <v>11632</v>
      </c>
      <c r="D11" s="37" t="s">
        <v>23589</v>
      </c>
    </row>
    <row r="12" spans="1:4" ht="23.25" customHeight="1" x14ac:dyDescent="0.25">
      <c r="A12" s="184" t="s">
        <v>11982</v>
      </c>
      <c r="B12" s="175" t="s">
        <v>23586</v>
      </c>
      <c r="C12" s="2" t="s">
        <v>11636</v>
      </c>
      <c r="D12" s="37" t="s">
        <v>23588</v>
      </c>
    </row>
    <row r="13" spans="1:4" ht="33.75" customHeight="1" x14ac:dyDescent="0.25">
      <c r="A13" s="184"/>
      <c r="B13" s="175"/>
      <c r="C13" s="2" t="s">
        <v>11632</v>
      </c>
      <c r="D13" s="37" t="s">
        <v>23589</v>
      </c>
    </row>
    <row r="14" spans="1:4" ht="24" customHeight="1" x14ac:dyDescent="0.25">
      <c r="A14" s="184"/>
      <c r="B14" s="175"/>
      <c r="C14" s="2" t="s">
        <v>11983</v>
      </c>
      <c r="D14" s="37" t="s">
        <v>20155</v>
      </c>
    </row>
    <row r="15" spans="1:4" ht="30.75" customHeight="1" x14ac:dyDescent="0.25">
      <c r="A15" s="86" t="s">
        <v>11981</v>
      </c>
      <c r="B15" s="88" t="s">
        <v>16833</v>
      </c>
      <c r="C15" s="156" t="s">
        <v>11632</v>
      </c>
      <c r="D15" s="165" t="s">
        <v>23589</v>
      </c>
    </row>
    <row r="16" spans="1:4" ht="18" customHeight="1" x14ac:dyDescent="0.25">
      <c r="A16" s="86" t="s">
        <v>11980</v>
      </c>
      <c r="B16" s="88" t="s">
        <v>16834</v>
      </c>
      <c r="C16" s="160"/>
      <c r="D16" s="166"/>
    </row>
    <row r="17" spans="1:4" ht="17.25" customHeight="1" x14ac:dyDescent="0.25">
      <c r="A17" s="86" t="s">
        <v>11979</v>
      </c>
      <c r="B17" s="88" t="s">
        <v>16835</v>
      </c>
      <c r="C17" s="157"/>
      <c r="D17" s="167"/>
    </row>
    <row r="18" spans="1:4" x14ac:dyDescent="0.25">
      <c r="A18" s="86" t="s">
        <v>11978</v>
      </c>
      <c r="B18" s="88" t="s">
        <v>16836</v>
      </c>
      <c r="C18" s="156" t="s">
        <v>11615</v>
      </c>
      <c r="D18" s="165" t="str">
        <f>VLOOKUP($C$3:$C$6729,[2]Лист1!$F$1:$G$33520,2,FALSE)</f>
        <v>Свиньи живые</v>
      </c>
    </row>
    <row r="19" spans="1:4" ht="16.5" customHeight="1" x14ac:dyDescent="0.25">
      <c r="A19" s="86" t="s">
        <v>11977</v>
      </c>
      <c r="B19" s="88" t="s">
        <v>16837</v>
      </c>
      <c r="C19" s="160"/>
      <c r="D19" s="166"/>
    </row>
    <row r="20" spans="1:4" ht="18" customHeight="1" x14ac:dyDescent="0.25">
      <c r="A20" s="86" t="s">
        <v>11976</v>
      </c>
      <c r="B20" s="88" t="s">
        <v>16838</v>
      </c>
      <c r="C20" s="157"/>
      <c r="D20" s="167"/>
    </row>
    <row r="21" spans="1:4" x14ac:dyDescent="0.25">
      <c r="A21" s="86" t="s">
        <v>11975</v>
      </c>
      <c r="B21" s="88" t="s">
        <v>16839</v>
      </c>
      <c r="C21" s="2" t="s">
        <v>11623</v>
      </c>
      <c r="D21" s="37" t="str">
        <f>VLOOKUP($C$3:$C$6729,[2]Лист1!$F$1:$G$33520,2,FALSE)</f>
        <v>Овцы живые</v>
      </c>
    </row>
    <row r="22" spans="1:4" x14ac:dyDescent="0.25">
      <c r="A22" s="74" t="s">
        <v>11620</v>
      </c>
      <c r="B22" s="76" t="s">
        <v>16840</v>
      </c>
      <c r="C22" s="2" t="s">
        <v>11621</v>
      </c>
      <c r="D22" s="37" t="str">
        <f>VLOOKUP($C$3:$C$6729,[2]Лист1!$F$1:$G$33520,2,FALSE)</f>
        <v>Козы живые</v>
      </c>
    </row>
    <row r="23" spans="1:4" ht="45" customHeight="1" x14ac:dyDescent="0.25">
      <c r="A23" s="87" t="s">
        <v>11613</v>
      </c>
      <c r="B23" s="88" t="s">
        <v>16841</v>
      </c>
      <c r="C23" s="68" t="s">
        <v>11612</v>
      </c>
      <c r="D23" s="71" t="str">
        <f>VLOOKUP($C$3:$C$6729,[2]Лист1!$F$1:$G$33520,2,FALSE)</f>
        <v>Куры живые</v>
      </c>
    </row>
    <row r="24" spans="1:4" ht="45" x14ac:dyDescent="0.25">
      <c r="A24" s="87" t="s">
        <v>20158</v>
      </c>
      <c r="B24" s="88" t="s">
        <v>16842</v>
      </c>
      <c r="C24" s="2" t="s">
        <v>11609</v>
      </c>
      <c r="D24" s="37" t="s">
        <v>20163</v>
      </c>
    </row>
    <row r="25" spans="1:4" ht="45" x14ac:dyDescent="0.25">
      <c r="A25" s="87" t="s">
        <v>20159</v>
      </c>
      <c r="B25" s="88" t="s">
        <v>16843</v>
      </c>
      <c r="C25" s="2" t="s">
        <v>11604</v>
      </c>
      <c r="D25" s="37" t="s">
        <v>20164</v>
      </c>
    </row>
    <row r="26" spans="1:4" ht="45" x14ac:dyDescent="0.25">
      <c r="A26" s="87" t="s">
        <v>20160</v>
      </c>
      <c r="B26" s="88" t="s">
        <v>16844</v>
      </c>
      <c r="C26" s="2" t="s">
        <v>11607</v>
      </c>
      <c r="D26" s="37" t="s">
        <v>20165</v>
      </c>
    </row>
    <row r="27" spans="1:4" ht="45" x14ac:dyDescent="0.25">
      <c r="A27" s="87" t="s">
        <v>20161</v>
      </c>
      <c r="B27" s="88" t="s">
        <v>16845</v>
      </c>
      <c r="C27" s="2" t="s">
        <v>11604</v>
      </c>
      <c r="D27" s="37" t="s">
        <v>20164</v>
      </c>
    </row>
    <row r="28" spans="1:4" ht="45" x14ac:dyDescent="0.25">
      <c r="A28" s="87" t="s">
        <v>20162</v>
      </c>
      <c r="B28" s="88" t="s">
        <v>16846</v>
      </c>
      <c r="C28" s="2" t="s">
        <v>11612</v>
      </c>
      <c r="D28" s="37" t="s">
        <v>20166</v>
      </c>
    </row>
    <row r="29" spans="1:4" x14ac:dyDescent="0.25">
      <c r="A29" s="174" t="s">
        <v>11608</v>
      </c>
      <c r="B29" s="175" t="s">
        <v>16847</v>
      </c>
      <c r="C29" s="2" t="s">
        <v>11609</v>
      </c>
      <c r="D29" s="37" t="s">
        <v>20163</v>
      </c>
    </row>
    <row r="30" spans="1:4" x14ac:dyDescent="0.25">
      <c r="A30" s="174"/>
      <c r="B30" s="175"/>
      <c r="C30" s="2" t="s">
        <v>11607</v>
      </c>
      <c r="D30" s="37" t="s">
        <v>20165</v>
      </c>
    </row>
    <row r="31" spans="1:4" x14ac:dyDescent="0.25">
      <c r="A31" s="174"/>
      <c r="B31" s="175"/>
      <c r="C31" s="2" t="s">
        <v>11604</v>
      </c>
      <c r="D31" s="37" t="s">
        <v>20164</v>
      </c>
    </row>
    <row r="32" spans="1:4" ht="20.25" customHeight="1" x14ac:dyDescent="0.25">
      <c r="A32" s="87" t="s">
        <v>11991</v>
      </c>
      <c r="B32" s="88" t="s">
        <v>16848</v>
      </c>
      <c r="C32" s="2" t="s">
        <v>11587</v>
      </c>
      <c r="D32" s="37" t="str">
        <f>VLOOKUP($C$3:$C$6729,[2]Лист1!$F$1:$G$33520,2,FALSE)</f>
        <v>Животные живые прочие, не включенные в другие группировки</v>
      </c>
    </row>
    <row r="33" spans="1:5" ht="23.25" customHeight="1" x14ac:dyDescent="0.25">
      <c r="A33" s="154" t="s">
        <v>11992</v>
      </c>
      <c r="B33" s="152" t="s">
        <v>20067</v>
      </c>
      <c r="C33" s="4" t="s">
        <v>11587</v>
      </c>
      <c r="D33" s="37" t="s">
        <v>23592</v>
      </c>
    </row>
    <row r="34" spans="1:5" ht="36" customHeight="1" x14ac:dyDescent="0.25">
      <c r="A34" s="171"/>
      <c r="B34" s="172"/>
      <c r="C34" s="4" t="s">
        <v>11559</v>
      </c>
      <c r="D34" s="37" t="str">
        <f>VLOOKUP($C$3:$C$6729,[2]Лист1!$F$1:$G$33520,2,FALSE)</f>
        <v>Растения водные, животные морские прочие и их продукты, не включенные в другие группировки</v>
      </c>
    </row>
    <row r="35" spans="1:5" ht="45" customHeight="1" x14ac:dyDescent="0.25">
      <c r="A35" s="171"/>
      <c r="B35" s="172"/>
      <c r="C35" s="4" t="s">
        <v>11547</v>
      </c>
      <c r="D35" s="37" t="s">
        <v>20168</v>
      </c>
    </row>
    <row r="36" spans="1:5" ht="30" x14ac:dyDescent="0.25">
      <c r="A36" s="87" t="s">
        <v>11993</v>
      </c>
      <c r="B36" s="88" t="s">
        <v>20547</v>
      </c>
      <c r="C36" s="2" t="s">
        <v>20546</v>
      </c>
      <c r="D36" s="37" t="s">
        <v>20547</v>
      </c>
    </row>
    <row r="37" spans="1:5" ht="21" customHeight="1" x14ac:dyDescent="0.25">
      <c r="A37" s="174" t="s">
        <v>11595</v>
      </c>
      <c r="B37" s="175" t="s">
        <v>16850</v>
      </c>
      <c r="C37" s="2" t="s">
        <v>11596</v>
      </c>
      <c r="D37" s="37" t="str">
        <f>VLOOKUP($C$3:$C$6729,[2]Лист1!$F$1:$G$33520,2,FALSE)</f>
        <v>Кролики домашние живые</v>
      </c>
    </row>
    <row r="38" spans="1:5" ht="21" customHeight="1" x14ac:dyDescent="0.25">
      <c r="A38" s="174"/>
      <c r="B38" s="175"/>
      <c r="C38" s="156" t="s">
        <v>11587</v>
      </c>
      <c r="D38" s="165" t="str">
        <f>VLOOKUP($C$3:$C$6729,[2]Лист1!$F$1:$G$33520,2,FALSE)</f>
        <v>Животные живые прочие, не включенные в другие группировки</v>
      </c>
    </row>
    <row r="39" spans="1:5" ht="18" customHeight="1" x14ac:dyDescent="0.25">
      <c r="A39" s="87" t="s">
        <v>11994</v>
      </c>
      <c r="B39" s="88" t="s">
        <v>16851</v>
      </c>
      <c r="C39" s="157"/>
      <c r="D39" s="167"/>
    </row>
    <row r="40" spans="1:5" ht="30" x14ac:dyDescent="0.25">
      <c r="A40" s="87" t="s">
        <v>11588</v>
      </c>
      <c r="B40" s="88" t="s">
        <v>16852</v>
      </c>
      <c r="C40" s="2" t="s">
        <v>11589</v>
      </c>
      <c r="D40" s="37" t="str">
        <f>VLOOKUP($C$3:$C$6729,[2]Лист1!$F$1:$G$33520,2,FALSE)</f>
        <v>Пресмыкающиеся, включая змей и черепах, живые</v>
      </c>
    </row>
    <row r="41" spans="1:5" ht="22.5" customHeight="1" x14ac:dyDescent="0.25">
      <c r="A41" s="87" t="s">
        <v>11594</v>
      </c>
      <c r="B41" s="88" t="s">
        <v>16853</v>
      </c>
      <c r="C41" s="156" t="s">
        <v>11591</v>
      </c>
      <c r="D41" s="165" t="str">
        <f>VLOOKUP($C$3:$C$6729,[2]Лист1!$F$1:$G$33520,2,FALSE)</f>
        <v>Птицы живые, не включенные в другие группировки</v>
      </c>
    </row>
    <row r="42" spans="1:5" ht="30" x14ac:dyDescent="0.25">
      <c r="A42" s="87" t="s">
        <v>11593</v>
      </c>
      <c r="B42" s="88" t="s">
        <v>16854</v>
      </c>
      <c r="C42" s="160"/>
      <c r="D42" s="166"/>
    </row>
    <row r="43" spans="1:5" ht="30.75" customHeight="1" x14ac:dyDescent="0.25">
      <c r="A43" s="87" t="s">
        <v>11592</v>
      </c>
      <c r="B43" s="88" t="s">
        <v>16855</v>
      </c>
      <c r="C43" s="160"/>
      <c r="D43" s="166"/>
    </row>
    <row r="44" spans="1:5" ht="24" customHeight="1" x14ac:dyDescent="0.25">
      <c r="A44" s="87" t="s">
        <v>11590</v>
      </c>
      <c r="B44" s="88" t="s">
        <v>16856</v>
      </c>
      <c r="C44" s="160"/>
      <c r="D44" s="237"/>
      <c r="E44" s="60"/>
    </row>
    <row r="45" spans="1:5" x14ac:dyDescent="0.25">
      <c r="A45" s="87" t="s">
        <v>11995</v>
      </c>
      <c r="B45" s="148" t="s">
        <v>16857</v>
      </c>
      <c r="C45" s="233" t="s">
        <v>11587</v>
      </c>
      <c r="D45" s="238" t="str">
        <f>VLOOKUP($C$3:$C$6729,[2]Лист1!$F$1:$G$33520,2,FALSE)</f>
        <v>Животные живые прочие, не включенные в другие группировки</v>
      </c>
      <c r="E45" s="60"/>
    </row>
    <row r="46" spans="1:5" ht="20.25" customHeight="1" x14ac:dyDescent="0.25">
      <c r="A46" s="87" t="s">
        <v>11996</v>
      </c>
      <c r="B46" s="148" t="s">
        <v>16858</v>
      </c>
      <c r="C46" s="233"/>
      <c r="D46" s="239"/>
      <c r="E46" s="60"/>
    </row>
    <row r="47" spans="1:5" x14ac:dyDescent="0.25">
      <c r="A47" s="154" t="s">
        <v>11997</v>
      </c>
      <c r="B47" s="152" t="str">
        <f>'гр 1'!F57</f>
        <v>Живые животные прочие:прочие</v>
      </c>
      <c r="C47" s="232" t="s">
        <v>11587</v>
      </c>
      <c r="D47" s="240" t="s">
        <v>23592</v>
      </c>
      <c r="E47" s="60"/>
    </row>
    <row r="48" spans="1:5" ht="30" x14ac:dyDescent="0.25">
      <c r="A48" s="155"/>
      <c r="B48" s="153"/>
      <c r="C48" s="235" t="s">
        <v>11556</v>
      </c>
      <c r="D48" s="41" t="s">
        <v>20167</v>
      </c>
      <c r="E48" s="60"/>
    </row>
    <row r="49" spans="1:4" ht="30" x14ac:dyDescent="0.25">
      <c r="A49" s="87" t="s">
        <v>11998</v>
      </c>
      <c r="B49" s="88" t="s">
        <v>16860</v>
      </c>
      <c r="C49" s="163" t="s">
        <v>11511</v>
      </c>
      <c r="D49" s="165" t="str">
        <f>VLOOKUP($C$3:$C$6729,[2]Лист1!$F$1:$G$33520,2,FALSE)</f>
        <v>Мясо крупного рогатого скота (говядина и телятина) парное, остывшее или охлажденное, в том числе для детского питания</v>
      </c>
    </row>
    <row r="50" spans="1:4" ht="30" customHeight="1" x14ac:dyDescent="0.25">
      <c r="A50" s="87" t="s">
        <v>11999</v>
      </c>
      <c r="B50" s="88" t="s">
        <v>16861</v>
      </c>
      <c r="C50" s="164"/>
      <c r="D50" s="166"/>
    </row>
    <row r="51" spans="1:4" ht="30" x14ac:dyDescent="0.25">
      <c r="A51" s="87" t="s">
        <v>12000</v>
      </c>
      <c r="B51" s="88" t="s">
        <v>23593</v>
      </c>
      <c r="C51" s="173"/>
      <c r="D51" s="167"/>
    </row>
    <row r="52" spans="1:4" ht="30" x14ac:dyDescent="0.25">
      <c r="A52" s="87" t="s">
        <v>12001</v>
      </c>
      <c r="B52" s="88" t="s">
        <v>23594</v>
      </c>
      <c r="C52" s="163" t="s">
        <v>11505</v>
      </c>
      <c r="D52" s="165" t="str">
        <f>VLOOKUP($C$3:$C$6729,[2]Лист1!$F$1:$G$33520,2,FALSE)</f>
        <v>Мясо крупного рогатого скота (говядина и телятина) замороженное, в том числе для детского питания</v>
      </c>
    </row>
    <row r="53" spans="1:4" ht="27.75" customHeight="1" x14ac:dyDescent="0.25">
      <c r="A53" s="87" t="s">
        <v>12002</v>
      </c>
      <c r="B53" s="88" t="s">
        <v>16864</v>
      </c>
      <c r="C53" s="164"/>
      <c r="D53" s="166"/>
    </row>
    <row r="54" spans="1:4" ht="35.25" customHeight="1" x14ac:dyDescent="0.25">
      <c r="A54" s="87" t="s">
        <v>12003</v>
      </c>
      <c r="B54" s="88" t="str">
        <f>'гр 2'!F11</f>
        <v xml:space="preserve">Мясо крупного рогатого скота, замороженное:мясо обваленное </v>
      </c>
      <c r="C54" s="164"/>
      <c r="D54" s="166"/>
    </row>
    <row r="55" spans="1:4" ht="30" customHeight="1" x14ac:dyDescent="0.25">
      <c r="A55" s="87" t="s">
        <v>12004</v>
      </c>
      <c r="B55" s="88" t="s">
        <v>20732</v>
      </c>
      <c r="C55" s="163" t="s">
        <v>11510</v>
      </c>
      <c r="D55" s="165" t="str">
        <f>VLOOKUP($C$3:$C$6729,[2]Лист1!$F$1:$G$33520,2,FALSE)</f>
        <v>Свинина парная, остывшая или охлажденная, в том числе для детского питания</v>
      </c>
    </row>
    <row r="56" spans="1:4" ht="48.75" customHeight="1" x14ac:dyDescent="0.25">
      <c r="A56" s="87" t="s">
        <v>12005</v>
      </c>
      <c r="B56" s="88" t="s">
        <v>20733</v>
      </c>
      <c r="C56" s="164"/>
      <c r="D56" s="166"/>
    </row>
    <row r="57" spans="1:4" ht="34.5" customHeight="1" x14ac:dyDescent="0.25">
      <c r="A57" s="87" t="s">
        <v>12006</v>
      </c>
      <c r="B57" s="88" t="s">
        <v>20734</v>
      </c>
      <c r="C57" s="164"/>
      <c r="D57" s="166"/>
    </row>
    <row r="58" spans="1:4" ht="35.25" customHeight="1" x14ac:dyDescent="0.25">
      <c r="A58" s="87" t="s">
        <v>12007</v>
      </c>
      <c r="B58" s="88" t="s">
        <v>20742</v>
      </c>
      <c r="C58" s="163" t="s">
        <v>11504</v>
      </c>
      <c r="D58" s="165" t="str">
        <f>VLOOKUP($C$3:$C$6729,[2]Лист1!$F$1:$G$33520,2,FALSE)</f>
        <v>Свинина замороженная, в том числе для детского питания</v>
      </c>
    </row>
    <row r="59" spans="1:4" ht="46.5" customHeight="1" x14ac:dyDescent="0.25">
      <c r="A59" s="87" t="s">
        <v>12008</v>
      </c>
      <c r="B59" s="88" t="s">
        <v>20743</v>
      </c>
      <c r="C59" s="164"/>
      <c r="D59" s="166"/>
    </row>
    <row r="60" spans="1:4" ht="36" customHeight="1" x14ac:dyDescent="0.25">
      <c r="A60" s="87" t="s">
        <v>12009</v>
      </c>
      <c r="B60" s="88" t="s">
        <v>20744</v>
      </c>
      <c r="C60" s="164"/>
      <c r="D60" s="166"/>
    </row>
    <row r="61" spans="1:4" ht="45" x14ac:dyDescent="0.25">
      <c r="A61" s="87" t="s">
        <v>12010</v>
      </c>
      <c r="B61" s="88" t="s">
        <v>16865</v>
      </c>
      <c r="C61" s="163" t="s">
        <v>11509</v>
      </c>
      <c r="D61" s="165" t="str">
        <f>VLOOKUP($C$3:$C$6729,[2]Лист1!$F$1:$G$33520,2,FALSE)</f>
        <v>Баранина парная, остывшая или охлажденная, в том числе для детского питания</v>
      </c>
    </row>
    <row r="62" spans="1:4" ht="54" customHeight="1" x14ac:dyDescent="0.25">
      <c r="A62" s="87" t="s">
        <v>12011</v>
      </c>
      <c r="B62" s="88" t="s">
        <v>20735</v>
      </c>
      <c r="C62" s="164"/>
      <c r="D62" s="166"/>
    </row>
    <row r="63" spans="1:4" ht="43.5" customHeight="1" x14ac:dyDescent="0.25">
      <c r="A63" s="87" t="s">
        <v>12012</v>
      </c>
      <c r="B63" s="88" t="s">
        <v>20736</v>
      </c>
      <c r="C63" s="164"/>
      <c r="D63" s="166"/>
    </row>
    <row r="64" spans="1:4" ht="50.25" customHeight="1" x14ac:dyDescent="0.25">
      <c r="A64" s="87" t="s">
        <v>12013</v>
      </c>
      <c r="B64" s="88" t="s">
        <v>20737</v>
      </c>
      <c r="C64" s="173"/>
      <c r="D64" s="167"/>
    </row>
    <row r="65" spans="1:4" ht="33.75" customHeight="1" x14ac:dyDescent="0.25">
      <c r="A65" s="87" t="s">
        <v>12014</v>
      </c>
      <c r="B65" s="88" t="s">
        <v>16866</v>
      </c>
      <c r="C65" s="163" t="s">
        <v>11503</v>
      </c>
      <c r="D65" s="165" t="str">
        <f>VLOOKUP($C$3:$C$6729,[2]Лист1!$F$1:$G$33520,2,FALSE)</f>
        <v>Баранина замороженная, в том числе для детского питания</v>
      </c>
    </row>
    <row r="66" spans="1:4" ht="48.75" customHeight="1" x14ac:dyDescent="0.25">
      <c r="A66" s="87" t="s">
        <v>12015</v>
      </c>
      <c r="B66" s="88" t="s">
        <v>20745</v>
      </c>
      <c r="C66" s="164"/>
      <c r="D66" s="166"/>
    </row>
    <row r="67" spans="1:4" ht="46.5" customHeight="1" x14ac:dyDescent="0.25">
      <c r="A67" s="87" t="s">
        <v>12016</v>
      </c>
      <c r="B67" s="88" t="s">
        <v>20746</v>
      </c>
      <c r="C67" s="164"/>
      <c r="D67" s="166"/>
    </row>
    <row r="68" spans="1:4" ht="48.75" customHeight="1" x14ac:dyDescent="0.25">
      <c r="A68" s="87" t="s">
        <v>12017</v>
      </c>
      <c r="B68" s="148" t="s">
        <v>20747</v>
      </c>
      <c r="C68" s="231"/>
      <c r="D68" s="166"/>
    </row>
    <row r="69" spans="1:4" ht="20.25" customHeight="1" x14ac:dyDescent="0.25">
      <c r="A69" s="154" t="s">
        <v>12018</v>
      </c>
      <c r="B69" s="152" t="s">
        <v>16867</v>
      </c>
      <c r="C69" s="241" t="s">
        <v>11508</v>
      </c>
      <c r="D69" s="37" t="str">
        <f>VLOOKUP($C$3:$C$6729,[2]Лист1!$F$1:$G$33520,2,FALSE)</f>
        <v>Козлятина парная, остывшая или охлажденная</v>
      </c>
    </row>
    <row r="70" spans="1:4" ht="20.25" customHeight="1" x14ac:dyDescent="0.25">
      <c r="A70" s="155"/>
      <c r="B70" s="153"/>
      <c r="C70" s="241" t="s">
        <v>11502</v>
      </c>
      <c r="D70" s="37" t="s">
        <v>23596</v>
      </c>
    </row>
    <row r="71" spans="1:4" ht="36" customHeight="1" x14ac:dyDescent="0.25">
      <c r="A71" s="174" t="s">
        <v>12019</v>
      </c>
      <c r="B71" s="175" t="s">
        <v>20738</v>
      </c>
      <c r="C71" s="81" t="s">
        <v>11507</v>
      </c>
      <c r="D71" s="71" t="s">
        <v>20169</v>
      </c>
    </row>
    <row r="72" spans="1:4" ht="44.25" customHeight="1" x14ac:dyDescent="0.25">
      <c r="A72" s="174"/>
      <c r="B72" s="175"/>
      <c r="C72" s="4" t="s">
        <v>11501</v>
      </c>
      <c r="D72" s="37" t="str">
        <f>VLOOKUP($C$3:$C$6729,[2]Лист1!$F$1:$G$33520,2,FALSE)</f>
        <v>Мясо лошадей (конина, жеребятина) и прочих животных семейства лошадиных замороженное, в том числе для детского питания</v>
      </c>
    </row>
    <row r="73" spans="1:4" ht="78.75" customHeight="1" x14ac:dyDescent="0.25">
      <c r="A73" s="154" t="s">
        <v>12020</v>
      </c>
      <c r="B73" s="152" t="s">
        <v>23595</v>
      </c>
      <c r="C73" s="81" t="s">
        <v>11506</v>
      </c>
      <c r="D73" s="71" t="str">
        <f>VLOOKUP($C$3:$C$6729,[2]Лист1!$F$1:$G$33520,2,FALSE)</f>
        <v>Субпродукты пищевые крупного рогатого скота, свиные, бараньи, козьи, лошадей, ослов, мулов, лошаков и прочих животных семейства лошадиных, оленьи и прочих животных семейства оленьих (оленевых) парные, остывшие или охлажденные, в том числе для детского питания</v>
      </c>
    </row>
    <row r="74" spans="1:4" ht="31.5" customHeight="1" x14ac:dyDescent="0.25">
      <c r="A74" s="155"/>
      <c r="B74" s="153"/>
      <c r="C74" s="140" t="s">
        <v>11493</v>
      </c>
      <c r="D74" s="143" t="s">
        <v>23668</v>
      </c>
    </row>
    <row r="75" spans="1:4" ht="60" x14ac:dyDescent="0.25">
      <c r="A75" s="87" t="s">
        <v>12021</v>
      </c>
      <c r="B75" s="88" t="s">
        <v>20751</v>
      </c>
      <c r="C75" s="163" t="s">
        <v>11500</v>
      </c>
      <c r="D75" s="165" t="str">
        <f>VLOOKUP($C$3:$C$6729,[2]Лист1!$F$1:$G$33520,2,FALSE)</f>
        <v>Мясо и субпродукты пищевые прочие парные, остывшие, охлажденные или замороженные</v>
      </c>
    </row>
    <row r="76" spans="1:4" ht="39" customHeight="1" x14ac:dyDescent="0.25">
      <c r="A76" s="154" t="s">
        <v>12022</v>
      </c>
      <c r="B76" s="152" t="s">
        <v>20752</v>
      </c>
      <c r="C76" s="164"/>
      <c r="D76" s="166"/>
    </row>
    <row r="77" spans="1:4" ht="36" customHeight="1" x14ac:dyDescent="0.25">
      <c r="A77" s="155"/>
      <c r="B77" s="153"/>
      <c r="C77" s="4" t="s">
        <v>11493</v>
      </c>
      <c r="D77" s="37" t="s">
        <v>23668</v>
      </c>
    </row>
    <row r="78" spans="1:4" ht="39" customHeight="1" x14ac:dyDescent="0.25">
      <c r="A78" s="154" t="s">
        <v>12023</v>
      </c>
      <c r="B78" s="152" t="s">
        <v>20753</v>
      </c>
      <c r="C78" s="44" t="s">
        <v>11500</v>
      </c>
      <c r="D78" s="53" t="s">
        <v>23602</v>
      </c>
    </row>
    <row r="79" spans="1:4" ht="31.5" customHeight="1" x14ac:dyDescent="0.25">
      <c r="A79" s="155"/>
      <c r="B79" s="153"/>
      <c r="C79" s="4" t="s">
        <v>11493</v>
      </c>
      <c r="D79" s="37" t="s">
        <v>23668</v>
      </c>
    </row>
    <row r="80" spans="1:4" ht="83.25" customHeight="1" x14ac:dyDescent="0.25">
      <c r="A80" s="154" t="s">
        <v>12024</v>
      </c>
      <c r="B80" s="152" t="s">
        <v>20740</v>
      </c>
      <c r="C80" s="4" t="s">
        <v>11506</v>
      </c>
      <c r="D80" s="37" t="str">
        <f>VLOOKUP($C$3:$C$6729,[2]Лист1!$F$1:$G$33520,2,FALSE)</f>
        <v>Субпродукты пищевые крупного рогатого скота, свиные, бараньи, козьи, лошадей, ослов, мулов, лошаков и прочих животных семейства лошадиных, оленьи и прочих животных семейства оленьих (оленевых) парные, остывшие или охлажденные, в том числе для детского питания</v>
      </c>
    </row>
    <row r="81" spans="1:4" ht="33" customHeight="1" x14ac:dyDescent="0.25">
      <c r="A81" s="155"/>
      <c r="B81" s="153"/>
      <c r="C81" s="140" t="s">
        <v>11493</v>
      </c>
      <c r="D81" s="143" t="s">
        <v>23668</v>
      </c>
    </row>
    <row r="82" spans="1:4" ht="40.5" customHeight="1" x14ac:dyDescent="0.25">
      <c r="A82" s="154" t="s">
        <v>12025</v>
      </c>
      <c r="B82" s="152" t="s">
        <v>20754</v>
      </c>
      <c r="C82" s="42" t="s">
        <v>11500</v>
      </c>
      <c r="D82" s="151" t="str">
        <f>VLOOKUP($C$3:$C$6729,[2]Лист1!$F$1:$G$33520,2,FALSE)</f>
        <v>Мясо и субпродукты пищевые прочие парные, остывшие, охлажденные или замороженные</v>
      </c>
    </row>
    <row r="83" spans="1:4" ht="36.75" customHeight="1" x14ac:dyDescent="0.25">
      <c r="A83" s="155"/>
      <c r="B83" s="153"/>
      <c r="C83" s="140" t="s">
        <v>11493</v>
      </c>
      <c r="D83" s="143" t="s">
        <v>23668</v>
      </c>
    </row>
    <row r="84" spans="1:4" ht="71.25" customHeight="1" x14ac:dyDescent="0.25">
      <c r="A84" s="87" t="s">
        <v>12026</v>
      </c>
      <c r="B84" s="88" t="str">
        <f>'гр 2'!F49</f>
        <v>Пищевые субпродукты крупного рогатого скота, свиней, овец, коз, лошадей, ослов, мулов или лошаков, свежие, охлажденные или замороженные: свиней, замороженные: прочие</v>
      </c>
      <c r="C84" s="42" t="s">
        <v>11500</v>
      </c>
      <c r="D84" s="151" t="str">
        <f>VLOOKUP($C$3:$C$6729,[2]Лист1!$F$1:$G$33520,2,FALSE)</f>
        <v>Мясо и субпродукты пищевые прочие парные, остывшие, охлажденные или замороженные</v>
      </c>
    </row>
    <row r="85" spans="1:4" ht="78" customHeight="1" x14ac:dyDescent="0.25">
      <c r="A85" s="154" t="s">
        <v>12027</v>
      </c>
      <c r="B85" s="152" t="s">
        <v>20741</v>
      </c>
      <c r="C85" s="81" t="s">
        <v>11506</v>
      </c>
      <c r="D85" s="71" t="str">
        <f>VLOOKUP($C$3:$C$6729,[2]Лист1!$F$1:$G$33520,2,FALSE)</f>
        <v>Субпродукты пищевые крупного рогатого скота, свиные, бараньи, козьи, лошадей, ослов, мулов, лошаков и прочих животных семейства лошадиных, оленьи и прочих животных семейства оленьих (оленевых) парные, остывшие или охлажденные, в том числе для детского питания</v>
      </c>
    </row>
    <row r="86" spans="1:4" ht="35.25" customHeight="1" x14ac:dyDescent="0.25">
      <c r="A86" s="155"/>
      <c r="B86" s="153"/>
      <c r="C86" s="140" t="s">
        <v>11493</v>
      </c>
      <c r="D86" s="143" t="s">
        <v>23668</v>
      </c>
    </row>
    <row r="87" spans="1:4" ht="35.25" customHeight="1" x14ac:dyDescent="0.25">
      <c r="A87" s="154" t="s">
        <v>12028</v>
      </c>
      <c r="B87" s="152" t="s">
        <v>20756</v>
      </c>
      <c r="C87" s="81" t="s">
        <v>11500</v>
      </c>
      <c r="D87" s="71" t="str">
        <f>VLOOKUP($C$3:$C$6729,[2]Лист1!$F$1:$G$33520,2,FALSE)</f>
        <v>Мясо и субпродукты пищевые прочие парные, остывшие, охлажденные или замороженные</v>
      </c>
    </row>
    <row r="88" spans="1:4" ht="33" customHeight="1" x14ac:dyDescent="0.25">
      <c r="A88" s="155"/>
      <c r="B88" s="153"/>
      <c r="C88" s="140" t="s">
        <v>11493</v>
      </c>
      <c r="D88" s="143" t="s">
        <v>23668</v>
      </c>
    </row>
    <row r="89" spans="1:4" ht="66" customHeight="1" x14ac:dyDescent="0.25">
      <c r="A89" s="87" t="s">
        <v>12029</v>
      </c>
      <c r="B89" s="88" t="s">
        <v>20766</v>
      </c>
      <c r="C89" s="81" t="s">
        <v>11492</v>
      </c>
      <c r="D89" s="78" t="s">
        <v>23599</v>
      </c>
    </row>
    <row r="90" spans="1:4" ht="63.75" customHeight="1" x14ac:dyDescent="0.25">
      <c r="A90" s="87" t="s">
        <v>12030</v>
      </c>
      <c r="B90" s="88" t="s">
        <v>20775</v>
      </c>
      <c r="C90" s="81" t="s">
        <v>11491</v>
      </c>
      <c r="D90" s="78" t="s">
        <v>20727</v>
      </c>
    </row>
    <row r="91" spans="1:4" ht="31.5" customHeight="1" x14ac:dyDescent="0.25">
      <c r="A91" s="174" t="s">
        <v>12031</v>
      </c>
      <c r="B91" s="175" t="s">
        <v>20767</v>
      </c>
      <c r="C91" s="81" t="s">
        <v>11492</v>
      </c>
      <c r="D91" s="91" t="s">
        <v>23599</v>
      </c>
    </row>
    <row r="92" spans="1:4" ht="36" customHeight="1" x14ac:dyDescent="0.25">
      <c r="A92" s="174"/>
      <c r="B92" s="175"/>
      <c r="C92" s="81" t="s">
        <v>11489</v>
      </c>
      <c r="D92" s="78" t="s">
        <v>23600</v>
      </c>
    </row>
    <row r="93" spans="1:4" ht="32.25" customHeight="1" x14ac:dyDescent="0.25">
      <c r="A93" s="174" t="s">
        <v>12032</v>
      </c>
      <c r="B93" s="175" t="s">
        <v>20776</v>
      </c>
      <c r="C93" s="81" t="s">
        <v>11491</v>
      </c>
      <c r="D93" s="91" t="s">
        <v>20727</v>
      </c>
    </row>
    <row r="94" spans="1:4" ht="36" customHeight="1" x14ac:dyDescent="0.25">
      <c r="A94" s="174"/>
      <c r="B94" s="175"/>
      <c r="C94" s="4" t="s">
        <v>11489</v>
      </c>
      <c r="D94" s="78" t="s">
        <v>23600</v>
      </c>
    </row>
    <row r="95" spans="1:4" ht="62.25" customHeight="1" x14ac:dyDescent="0.25">
      <c r="A95" s="87" t="s">
        <v>12033</v>
      </c>
      <c r="B95" s="88" t="s">
        <v>20768</v>
      </c>
      <c r="C95" s="81" t="s">
        <v>11492</v>
      </c>
      <c r="D95" s="78" t="s">
        <v>23599</v>
      </c>
    </row>
    <row r="96" spans="1:4" ht="64.5" customHeight="1" x14ac:dyDescent="0.25">
      <c r="A96" s="87" t="s">
        <v>12034</v>
      </c>
      <c r="B96" s="88" t="s">
        <v>20777</v>
      </c>
      <c r="C96" s="81" t="s">
        <v>11491</v>
      </c>
      <c r="D96" s="78" t="s">
        <v>23601</v>
      </c>
    </row>
    <row r="97" spans="1:4" ht="33.75" customHeight="1" x14ac:dyDescent="0.25">
      <c r="A97" s="174" t="s">
        <v>12035</v>
      </c>
      <c r="B97" s="175" t="s">
        <v>20769</v>
      </c>
      <c r="C97" s="81" t="s">
        <v>11492</v>
      </c>
      <c r="D97" s="78" t="s">
        <v>23599</v>
      </c>
    </row>
    <row r="98" spans="1:4" ht="35.25" customHeight="1" x14ac:dyDescent="0.25">
      <c r="A98" s="174"/>
      <c r="B98" s="175"/>
      <c r="C98" s="81" t="s">
        <v>11489</v>
      </c>
      <c r="D98" s="78" t="s">
        <v>23600</v>
      </c>
    </row>
    <row r="99" spans="1:4" ht="31.5" customHeight="1" x14ac:dyDescent="0.25">
      <c r="A99" s="174" t="s">
        <v>12036</v>
      </c>
      <c r="B99" s="175" t="s">
        <v>20778</v>
      </c>
      <c r="C99" s="81" t="s">
        <v>11491</v>
      </c>
      <c r="D99" s="78" t="s">
        <v>23601</v>
      </c>
    </row>
    <row r="100" spans="1:4" ht="33" customHeight="1" x14ac:dyDescent="0.25">
      <c r="A100" s="174"/>
      <c r="B100" s="175"/>
      <c r="C100" s="4" t="s">
        <v>11489</v>
      </c>
      <c r="D100" s="46" t="s">
        <v>23600</v>
      </c>
    </row>
    <row r="101" spans="1:4" ht="64.5" customHeight="1" x14ac:dyDescent="0.25">
      <c r="A101" s="87" t="s">
        <v>12037</v>
      </c>
      <c r="B101" s="88" t="s">
        <v>20770</v>
      </c>
      <c r="C101" s="81" t="s">
        <v>11492</v>
      </c>
      <c r="D101" s="78" t="s">
        <v>23599</v>
      </c>
    </row>
    <row r="102" spans="1:4" ht="60.75" customHeight="1" x14ac:dyDescent="0.25">
      <c r="A102" s="87" t="s">
        <v>12038</v>
      </c>
      <c r="B102" s="88" t="s">
        <v>20779</v>
      </c>
      <c r="C102" s="81" t="s">
        <v>11491</v>
      </c>
      <c r="D102" s="78" t="s">
        <v>23601</v>
      </c>
    </row>
    <row r="103" spans="1:4" ht="61.5" customHeight="1" x14ac:dyDescent="0.25">
      <c r="A103" s="87" t="s">
        <v>12039</v>
      </c>
      <c r="B103" s="148" t="s">
        <v>20784</v>
      </c>
      <c r="C103" s="235" t="s">
        <v>11489</v>
      </c>
      <c r="D103" s="46" t="s">
        <v>23600</v>
      </c>
    </row>
    <row r="104" spans="1:4" ht="31.5" customHeight="1" x14ac:dyDescent="0.25">
      <c r="A104" s="174" t="s">
        <v>12040</v>
      </c>
      <c r="B104" s="152" t="s">
        <v>20771</v>
      </c>
      <c r="C104" s="43" t="s">
        <v>11492</v>
      </c>
      <c r="D104" s="78" t="s">
        <v>23599</v>
      </c>
    </row>
    <row r="105" spans="1:4" ht="33.75" customHeight="1" x14ac:dyDescent="0.25">
      <c r="A105" s="174"/>
      <c r="B105" s="172"/>
      <c r="C105" s="81" t="s">
        <v>11489</v>
      </c>
      <c r="D105" s="46" t="s">
        <v>23600</v>
      </c>
    </row>
    <row r="106" spans="1:4" ht="38.25" customHeight="1" x14ac:dyDescent="0.25">
      <c r="A106" s="174" t="s">
        <v>12041</v>
      </c>
      <c r="B106" s="175" t="s">
        <v>20780</v>
      </c>
      <c r="C106" s="81" t="s">
        <v>11491</v>
      </c>
      <c r="D106" s="78" t="s">
        <v>23601</v>
      </c>
    </row>
    <row r="107" spans="1:4" ht="36.75" customHeight="1" x14ac:dyDescent="0.25">
      <c r="A107" s="174"/>
      <c r="B107" s="175"/>
      <c r="C107" s="4" t="s">
        <v>11489</v>
      </c>
      <c r="D107" s="46" t="s">
        <v>23600</v>
      </c>
    </row>
    <row r="108" spans="1:4" ht="63" customHeight="1" x14ac:dyDescent="0.25">
      <c r="A108" s="87" t="s">
        <v>12042</v>
      </c>
      <c r="B108" s="88" t="s">
        <v>20772</v>
      </c>
      <c r="C108" s="81" t="s">
        <v>11492</v>
      </c>
      <c r="D108" s="78" t="s">
        <v>23599</v>
      </c>
    </row>
    <row r="109" spans="1:4" ht="63.75" customHeight="1" x14ac:dyDescent="0.25">
      <c r="A109" s="87" t="s">
        <v>12043</v>
      </c>
      <c r="B109" s="88" t="s">
        <v>20781</v>
      </c>
      <c r="C109" s="81" t="s">
        <v>11491</v>
      </c>
      <c r="D109" s="78" t="s">
        <v>23601</v>
      </c>
    </row>
    <row r="110" spans="1:4" ht="60" x14ac:dyDescent="0.25">
      <c r="A110" s="87" t="s">
        <v>12044</v>
      </c>
      <c r="B110" s="88" t="s">
        <v>20785</v>
      </c>
      <c r="C110" s="42" t="s">
        <v>11489</v>
      </c>
      <c r="D110" s="46" t="s">
        <v>23600</v>
      </c>
    </row>
    <row r="111" spans="1:4" ht="32.25" customHeight="1" x14ac:dyDescent="0.25">
      <c r="A111" s="174" t="s">
        <v>12045</v>
      </c>
      <c r="B111" s="175" t="s">
        <v>20773</v>
      </c>
      <c r="C111" s="81" t="s">
        <v>11492</v>
      </c>
      <c r="D111" s="78" t="s">
        <v>23599</v>
      </c>
    </row>
    <row r="112" spans="1:4" ht="35.25" customHeight="1" x14ac:dyDescent="0.25">
      <c r="A112" s="174"/>
      <c r="B112" s="175"/>
      <c r="C112" s="81" t="s">
        <v>11489</v>
      </c>
      <c r="D112" s="46" t="s">
        <v>23600</v>
      </c>
    </row>
    <row r="113" spans="1:4" ht="30" customHeight="1" x14ac:dyDescent="0.25">
      <c r="A113" s="174" t="s">
        <v>12046</v>
      </c>
      <c r="B113" s="175" t="s">
        <v>20782</v>
      </c>
      <c r="C113" s="81" t="s">
        <v>11491</v>
      </c>
      <c r="D113" s="78" t="s">
        <v>23601</v>
      </c>
    </row>
    <row r="114" spans="1:4" ht="41.25" customHeight="1" x14ac:dyDescent="0.25">
      <c r="A114" s="174"/>
      <c r="B114" s="175"/>
      <c r="C114" s="4" t="s">
        <v>11489</v>
      </c>
      <c r="D114" s="46" t="s">
        <v>23600</v>
      </c>
    </row>
    <row r="115" spans="1:4" ht="27" customHeight="1" x14ac:dyDescent="0.25">
      <c r="A115" s="174" t="s">
        <v>12047</v>
      </c>
      <c r="B115" s="175" t="s">
        <v>20774</v>
      </c>
      <c r="C115" s="81" t="s">
        <v>11492</v>
      </c>
      <c r="D115" s="78" t="s">
        <v>23599</v>
      </c>
    </row>
    <row r="116" spans="1:4" ht="34.5" customHeight="1" x14ac:dyDescent="0.25">
      <c r="A116" s="174"/>
      <c r="B116" s="193"/>
      <c r="C116" s="4" t="s">
        <v>11489</v>
      </c>
      <c r="D116" s="46" t="s">
        <v>23600</v>
      </c>
    </row>
    <row r="117" spans="1:4" ht="37.5" customHeight="1" x14ac:dyDescent="0.25">
      <c r="A117" s="87" t="s">
        <v>12048</v>
      </c>
      <c r="B117" s="89" t="s">
        <v>16868</v>
      </c>
      <c r="C117" s="242" t="s">
        <v>11500</v>
      </c>
      <c r="D117" s="236" t="s">
        <v>23602</v>
      </c>
    </row>
    <row r="118" spans="1:4" ht="36.75" customHeight="1" x14ac:dyDescent="0.25">
      <c r="A118" s="87" t="s">
        <v>12049</v>
      </c>
      <c r="B118" s="89" t="s">
        <v>16869</v>
      </c>
      <c r="C118" s="242"/>
      <c r="D118" s="236"/>
    </row>
    <row r="119" spans="1:4" ht="82.5" customHeight="1" x14ac:dyDescent="0.25">
      <c r="A119" s="87" t="s">
        <v>12050</v>
      </c>
      <c r="B119" s="89" t="s">
        <v>16870</v>
      </c>
      <c r="C119" s="242"/>
      <c r="D119" s="236"/>
    </row>
    <row r="120" spans="1:4" ht="53.25" customHeight="1" x14ac:dyDescent="0.25">
      <c r="A120" s="87" t="s">
        <v>12051</v>
      </c>
      <c r="B120" s="89" t="s">
        <v>16871</v>
      </c>
      <c r="C120" s="242"/>
      <c r="D120" s="236"/>
    </row>
    <row r="121" spans="1:4" ht="51" customHeight="1" x14ac:dyDescent="0.25">
      <c r="A121" s="87" t="s">
        <v>12052</v>
      </c>
      <c r="B121" s="89" t="s">
        <v>16872</v>
      </c>
      <c r="C121" s="242"/>
      <c r="D121" s="236"/>
    </row>
    <row r="122" spans="1:4" ht="48" customHeight="1" x14ac:dyDescent="0.25">
      <c r="A122" s="174" t="s">
        <v>12053</v>
      </c>
      <c r="B122" s="193" t="str">
        <f>'гр 2'!F86</f>
        <v>Прочие мясо и пищевые мясные субпродукты, свежие, охлажденные или замороженные:прочие</v>
      </c>
      <c r="C122" s="51" t="s">
        <v>20722</v>
      </c>
      <c r="D122" s="64" t="s">
        <v>20723</v>
      </c>
    </row>
    <row r="123" spans="1:4" ht="50.25" customHeight="1" x14ac:dyDescent="0.25">
      <c r="A123" s="174"/>
      <c r="B123" s="193"/>
      <c r="C123" s="51" t="s">
        <v>20724</v>
      </c>
      <c r="D123" s="64" t="s">
        <v>23603</v>
      </c>
    </row>
    <row r="124" spans="1:4" ht="36" customHeight="1" x14ac:dyDescent="0.25">
      <c r="A124" s="174"/>
      <c r="B124" s="193"/>
      <c r="C124" s="51" t="s">
        <v>11500</v>
      </c>
      <c r="D124" s="64" t="s">
        <v>23604</v>
      </c>
    </row>
    <row r="125" spans="1:4" ht="63" customHeight="1" x14ac:dyDescent="0.25">
      <c r="A125" s="87" t="s">
        <v>12054</v>
      </c>
      <c r="B125" s="88" t="s">
        <v>16874</v>
      </c>
      <c r="C125" s="81" t="s">
        <v>11494</v>
      </c>
      <c r="D125" s="78" t="s">
        <v>23605</v>
      </c>
    </row>
    <row r="126" spans="1:4" ht="60" x14ac:dyDescent="0.25">
      <c r="A126" s="87" t="s">
        <v>12055</v>
      </c>
      <c r="B126" s="88" t="s">
        <v>16875</v>
      </c>
      <c r="C126" s="4" t="s">
        <v>11490</v>
      </c>
      <c r="D126" s="46" t="s">
        <v>20728</v>
      </c>
    </row>
    <row r="127" spans="1:4" ht="61.5" customHeight="1" x14ac:dyDescent="0.25">
      <c r="A127" s="87" t="s">
        <v>12056</v>
      </c>
      <c r="B127" s="88" t="s">
        <v>20787</v>
      </c>
      <c r="C127" s="156" t="s">
        <v>11487</v>
      </c>
      <c r="D127" s="158" t="s">
        <v>23606</v>
      </c>
    </row>
    <row r="128" spans="1:4" ht="67.5" customHeight="1" x14ac:dyDescent="0.25">
      <c r="A128" s="87" t="s">
        <v>12057</v>
      </c>
      <c r="B128" s="88" t="s">
        <v>20788</v>
      </c>
      <c r="C128" s="160"/>
      <c r="D128" s="162"/>
    </row>
    <row r="129" spans="1:4" ht="51.75" customHeight="1" x14ac:dyDescent="0.25">
      <c r="A129" s="87" t="s">
        <v>12058</v>
      </c>
      <c r="B129" s="88" t="s">
        <v>20789</v>
      </c>
      <c r="C129" s="160"/>
      <c r="D129" s="162"/>
    </row>
    <row r="130" spans="1:4" ht="63.75" customHeight="1" x14ac:dyDescent="0.25">
      <c r="A130" s="87" t="s">
        <v>12059</v>
      </c>
      <c r="B130" s="88" t="s">
        <v>16876</v>
      </c>
      <c r="C130" s="68" t="s">
        <v>11486</v>
      </c>
      <c r="D130" s="78" t="s">
        <v>23607</v>
      </c>
    </row>
    <row r="131" spans="1:4" ht="75" x14ac:dyDescent="0.25">
      <c r="A131" s="87" t="s">
        <v>12060</v>
      </c>
      <c r="B131" s="88" t="s">
        <v>20790</v>
      </c>
      <c r="C131" s="156" t="s">
        <v>11485</v>
      </c>
      <c r="D131" s="158" t="s">
        <v>23608</v>
      </c>
    </row>
    <row r="132" spans="1:4" ht="125.25" customHeight="1" x14ac:dyDescent="0.25">
      <c r="A132" s="87" t="s">
        <v>12061</v>
      </c>
      <c r="B132" s="88" t="s">
        <v>20791</v>
      </c>
      <c r="C132" s="160"/>
      <c r="D132" s="162"/>
    </row>
    <row r="133" spans="1:4" ht="78.75" customHeight="1" x14ac:dyDescent="0.25">
      <c r="A133" s="87" t="s">
        <v>12062</v>
      </c>
      <c r="B133" s="88" t="s">
        <v>20792</v>
      </c>
      <c r="C133" s="160"/>
      <c r="D133" s="162"/>
    </row>
    <row r="134" spans="1:4" ht="81" customHeight="1" x14ac:dyDescent="0.25">
      <c r="A134" s="87" t="s">
        <v>12063</v>
      </c>
      <c r="B134" s="88" t="s">
        <v>20793</v>
      </c>
      <c r="C134" s="160"/>
      <c r="D134" s="162"/>
    </row>
    <row r="135" spans="1:4" ht="33.75" customHeight="1" x14ac:dyDescent="0.25">
      <c r="A135" s="87" t="s">
        <v>12064</v>
      </c>
      <c r="B135" s="148" t="str">
        <f>'гр 3'!F5</f>
        <v>Живая рыба:декоративная рыба:пресноводная</v>
      </c>
      <c r="C135" s="235" t="s">
        <v>20040</v>
      </c>
      <c r="D135" s="64" t="s">
        <v>20041</v>
      </c>
    </row>
    <row r="136" spans="1:4" ht="35.25" customHeight="1" x14ac:dyDescent="0.25">
      <c r="A136" s="154" t="s">
        <v>12065</v>
      </c>
      <c r="B136" s="152" t="s">
        <v>16878</v>
      </c>
      <c r="C136" s="44" t="s">
        <v>11569</v>
      </c>
      <c r="D136" s="48" t="s">
        <v>23609</v>
      </c>
    </row>
    <row r="137" spans="1:4" ht="35.25" customHeight="1" x14ac:dyDescent="0.25">
      <c r="A137" s="155"/>
      <c r="B137" s="153"/>
      <c r="C137" s="44" t="s">
        <v>11555</v>
      </c>
      <c r="D137" s="48" t="s">
        <v>23610</v>
      </c>
    </row>
    <row r="138" spans="1:4" ht="30" customHeight="1" x14ac:dyDescent="0.25">
      <c r="A138" s="174" t="s">
        <v>12066</v>
      </c>
      <c r="B138" s="175" t="s">
        <v>16879</v>
      </c>
      <c r="C138" s="4" t="s">
        <v>11558</v>
      </c>
      <c r="D138" s="46" t="s">
        <v>23611</v>
      </c>
    </row>
    <row r="139" spans="1:4" ht="36" customHeight="1" x14ac:dyDescent="0.25">
      <c r="A139" s="174"/>
      <c r="B139" s="175"/>
      <c r="C139" s="82" t="s">
        <v>11545</v>
      </c>
      <c r="D139" s="80" t="s">
        <v>23612</v>
      </c>
    </row>
    <row r="140" spans="1:4" ht="30" customHeight="1" x14ac:dyDescent="0.25">
      <c r="A140" s="87" t="s">
        <v>12067</v>
      </c>
      <c r="B140" s="148" t="s">
        <v>20574</v>
      </c>
      <c r="C140" s="235" t="s">
        <v>11558</v>
      </c>
      <c r="D140" s="64" t="s">
        <v>23611</v>
      </c>
    </row>
    <row r="141" spans="1:4" ht="35.25" customHeight="1" x14ac:dyDescent="0.25">
      <c r="A141" s="154" t="s">
        <v>12068</v>
      </c>
      <c r="B141" s="152" t="s">
        <v>20077</v>
      </c>
      <c r="C141" s="44" t="s">
        <v>11558</v>
      </c>
      <c r="D141" s="64" t="s">
        <v>23611</v>
      </c>
    </row>
    <row r="142" spans="1:4" ht="38.25" customHeight="1" x14ac:dyDescent="0.25">
      <c r="A142" s="155"/>
      <c r="B142" s="153"/>
      <c r="C142" s="43" t="s">
        <v>11545</v>
      </c>
      <c r="D142" s="49" t="s">
        <v>23612</v>
      </c>
    </row>
    <row r="143" spans="1:4" ht="23.25" customHeight="1" x14ac:dyDescent="0.25">
      <c r="A143" s="174" t="s">
        <v>12069</v>
      </c>
      <c r="B143" s="175" t="s">
        <v>16880</v>
      </c>
      <c r="C143" s="235" t="s">
        <v>11568</v>
      </c>
      <c r="D143" s="64" t="s">
        <v>23613</v>
      </c>
    </row>
    <row r="144" spans="1:4" ht="32.25" customHeight="1" x14ac:dyDescent="0.25">
      <c r="A144" s="174"/>
      <c r="B144" s="175"/>
      <c r="C144" s="235" t="s">
        <v>11554</v>
      </c>
      <c r="D144" s="64" t="s">
        <v>23614</v>
      </c>
    </row>
    <row r="145" spans="1:4" ht="24" customHeight="1" x14ac:dyDescent="0.25">
      <c r="A145" s="154" t="s">
        <v>12070</v>
      </c>
      <c r="B145" s="152" t="s">
        <v>16881</v>
      </c>
      <c r="C145" s="44" t="s">
        <v>11568</v>
      </c>
      <c r="D145" s="64" t="s">
        <v>23613</v>
      </c>
    </row>
    <row r="146" spans="1:4" ht="35.25" customHeight="1" x14ac:dyDescent="0.25">
      <c r="A146" s="155"/>
      <c r="B146" s="153"/>
      <c r="C146" s="43" t="s">
        <v>11554</v>
      </c>
      <c r="D146" s="64" t="s">
        <v>23614</v>
      </c>
    </row>
    <row r="147" spans="1:4" ht="24" customHeight="1" x14ac:dyDescent="0.25">
      <c r="A147" s="174" t="s">
        <v>12071</v>
      </c>
      <c r="B147" s="193" t="s">
        <v>16882</v>
      </c>
      <c r="C147" s="42" t="s">
        <v>11568</v>
      </c>
      <c r="D147" s="64" t="s">
        <v>23613</v>
      </c>
    </row>
    <row r="148" spans="1:4" ht="29.25" customHeight="1" x14ac:dyDescent="0.25">
      <c r="A148" s="174"/>
      <c r="B148" s="193"/>
      <c r="C148" s="51" t="s">
        <v>11558</v>
      </c>
      <c r="D148" s="64" t="s">
        <v>23611</v>
      </c>
    </row>
    <row r="149" spans="1:4" ht="29.25" customHeight="1" x14ac:dyDescent="0.25">
      <c r="A149" s="174"/>
      <c r="B149" s="193"/>
      <c r="C149" s="51" t="s">
        <v>11554</v>
      </c>
      <c r="D149" s="64" t="s">
        <v>23614</v>
      </c>
    </row>
    <row r="150" spans="1:4" ht="31.5" customHeight="1" x14ac:dyDescent="0.25">
      <c r="A150" s="174"/>
      <c r="B150" s="175"/>
      <c r="C150" s="82" t="s">
        <v>11545</v>
      </c>
      <c r="D150" s="49" t="s">
        <v>23612</v>
      </c>
    </row>
    <row r="151" spans="1:4" ht="21.75" customHeight="1" x14ac:dyDescent="0.25">
      <c r="A151" s="174"/>
      <c r="B151" s="175"/>
      <c r="C151" s="4" t="s">
        <v>11542</v>
      </c>
      <c r="D151" s="46" t="s">
        <v>23615</v>
      </c>
    </row>
    <row r="152" spans="1:4" ht="32.25" customHeight="1" x14ac:dyDescent="0.25">
      <c r="A152" s="174" t="s">
        <v>12072</v>
      </c>
      <c r="B152" s="175" t="s">
        <v>20673</v>
      </c>
      <c r="C152" s="4" t="s">
        <v>11567</v>
      </c>
      <c r="D152" s="46" t="s">
        <v>20084</v>
      </c>
    </row>
    <row r="153" spans="1:4" ht="34.5" customHeight="1" x14ac:dyDescent="0.25">
      <c r="A153" s="174"/>
      <c r="B153" s="193"/>
      <c r="C153" s="4" t="s">
        <v>11557</v>
      </c>
      <c r="D153" s="46" t="s">
        <v>20078</v>
      </c>
    </row>
    <row r="154" spans="1:4" ht="33" customHeight="1" x14ac:dyDescent="0.25">
      <c r="A154" s="174"/>
      <c r="B154" s="193"/>
      <c r="C154" s="51" t="s">
        <v>11553</v>
      </c>
      <c r="D154" s="64" t="s">
        <v>23616</v>
      </c>
    </row>
    <row r="155" spans="1:4" ht="33" customHeight="1" x14ac:dyDescent="0.25">
      <c r="A155" s="174"/>
      <c r="B155" s="193"/>
      <c r="C155" s="51" t="s">
        <v>11544</v>
      </c>
      <c r="D155" s="64" t="s">
        <v>20079</v>
      </c>
    </row>
    <row r="156" spans="1:4" ht="34.5" customHeight="1" x14ac:dyDescent="0.25">
      <c r="A156" s="154" t="s">
        <v>12073</v>
      </c>
      <c r="B156" s="190" t="s">
        <v>20671</v>
      </c>
      <c r="C156" s="51" t="s">
        <v>11567</v>
      </c>
      <c r="D156" s="46" t="s">
        <v>20084</v>
      </c>
    </row>
    <row r="157" spans="1:4" ht="31.5" customHeight="1" x14ac:dyDescent="0.25">
      <c r="A157" s="171"/>
      <c r="B157" s="192"/>
      <c r="C157" s="51" t="s">
        <v>11557</v>
      </c>
      <c r="D157" s="46" t="s">
        <v>20078</v>
      </c>
    </row>
    <row r="158" spans="1:4" ht="36.75" customHeight="1" x14ac:dyDescent="0.25">
      <c r="A158" s="171"/>
      <c r="B158" s="192"/>
      <c r="C158" s="51" t="s">
        <v>11553</v>
      </c>
      <c r="D158" s="64" t="s">
        <v>23616</v>
      </c>
    </row>
    <row r="159" spans="1:4" ht="36" customHeight="1" x14ac:dyDescent="0.25">
      <c r="A159" s="155"/>
      <c r="B159" s="191"/>
      <c r="C159" s="51" t="s">
        <v>11544</v>
      </c>
      <c r="D159" s="64" t="s">
        <v>20079</v>
      </c>
    </row>
    <row r="160" spans="1:4" ht="36" customHeight="1" x14ac:dyDescent="0.25">
      <c r="A160" s="154" t="s">
        <v>12074</v>
      </c>
      <c r="B160" s="152" t="s">
        <v>20672</v>
      </c>
      <c r="C160" s="44" t="s">
        <v>11567</v>
      </c>
      <c r="D160" s="46" t="s">
        <v>20084</v>
      </c>
    </row>
    <row r="161" spans="1:4" ht="33.75" customHeight="1" x14ac:dyDescent="0.25">
      <c r="A161" s="171"/>
      <c r="B161" s="172"/>
      <c r="C161" s="44" t="s">
        <v>11557</v>
      </c>
      <c r="D161" s="46" t="s">
        <v>20078</v>
      </c>
    </row>
    <row r="162" spans="1:4" ht="33.75" customHeight="1" x14ac:dyDescent="0.25">
      <c r="A162" s="171"/>
      <c r="B162" s="172"/>
      <c r="C162" s="44" t="s">
        <v>11553</v>
      </c>
      <c r="D162" s="64" t="s">
        <v>23616</v>
      </c>
    </row>
    <row r="163" spans="1:4" ht="34.5" customHeight="1" x14ac:dyDescent="0.25">
      <c r="A163" s="155"/>
      <c r="B163" s="153"/>
      <c r="C163" s="44" t="s">
        <v>11544</v>
      </c>
      <c r="D163" s="64" t="s">
        <v>20079</v>
      </c>
    </row>
    <row r="164" spans="1:4" ht="37.5" customHeight="1" x14ac:dyDescent="0.25">
      <c r="A164" s="154" t="s">
        <v>12075</v>
      </c>
      <c r="B164" s="152" t="s">
        <v>20576</v>
      </c>
      <c r="C164" s="4" t="s">
        <v>11567</v>
      </c>
      <c r="D164" s="46" t="s">
        <v>20084</v>
      </c>
    </row>
    <row r="165" spans="1:4" ht="30" x14ac:dyDescent="0.25">
      <c r="A165" s="155"/>
      <c r="B165" s="153"/>
      <c r="C165" s="4" t="s">
        <v>11553</v>
      </c>
      <c r="D165" s="64" t="s">
        <v>23616</v>
      </c>
    </row>
    <row r="166" spans="1:4" ht="36.75" customHeight="1" x14ac:dyDescent="0.25">
      <c r="A166" s="174" t="s">
        <v>12076</v>
      </c>
      <c r="B166" s="175" t="s">
        <v>20581</v>
      </c>
      <c r="C166" s="4" t="s">
        <v>11567</v>
      </c>
      <c r="D166" s="46" t="s">
        <v>20084</v>
      </c>
    </row>
    <row r="167" spans="1:4" ht="75" customHeight="1" x14ac:dyDescent="0.25">
      <c r="A167" s="174"/>
      <c r="B167" s="175"/>
      <c r="C167" s="90" t="s">
        <v>11553</v>
      </c>
      <c r="D167" s="64" t="s">
        <v>23616</v>
      </c>
    </row>
    <row r="168" spans="1:4" ht="33.75" customHeight="1" x14ac:dyDescent="0.25">
      <c r="A168" s="154" t="s">
        <v>12077</v>
      </c>
      <c r="B168" s="190" t="s">
        <v>20580</v>
      </c>
      <c r="C168" s="4" t="s">
        <v>11567</v>
      </c>
      <c r="D168" s="46" t="s">
        <v>20084</v>
      </c>
    </row>
    <row r="169" spans="1:4" ht="63" customHeight="1" x14ac:dyDescent="0.25">
      <c r="A169" s="155"/>
      <c r="B169" s="153"/>
      <c r="C169" s="90" t="s">
        <v>11553</v>
      </c>
      <c r="D169" s="64" t="s">
        <v>23616</v>
      </c>
    </row>
    <row r="170" spans="1:4" ht="63.75" customHeight="1" x14ac:dyDescent="0.25">
      <c r="A170" s="154" t="s">
        <v>12078</v>
      </c>
      <c r="B170" s="152" t="s">
        <v>20579</v>
      </c>
      <c r="C170" s="4" t="s">
        <v>11567</v>
      </c>
      <c r="D170" s="46" t="s">
        <v>20084</v>
      </c>
    </row>
    <row r="171" spans="1:4" ht="30" x14ac:dyDescent="0.25">
      <c r="A171" s="155"/>
      <c r="B171" s="153"/>
      <c r="C171" s="90" t="s">
        <v>11553</v>
      </c>
      <c r="D171" s="64" t="s">
        <v>23616</v>
      </c>
    </row>
    <row r="172" spans="1:4" ht="44.25" customHeight="1" x14ac:dyDescent="0.25">
      <c r="A172" s="154" t="s">
        <v>12079</v>
      </c>
      <c r="B172" s="152" t="s">
        <v>20578</v>
      </c>
      <c r="C172" s="4" t="s">
        <v>11567</v>
      </c>
      <c r="D172" s="46" t="s">
        <v>20084</v>
      </c>
    </row>
    <row r="173" spans="1:4" ht="51" customHeight="1" x14ac:dyDescent="0.25">
      <c r="A173" s="155"/>
      <c r="B173" s="153"/>
      <c r="C173" s="90" t="s">
        <v>11553</v>
      </c>
      <c r="D173" s="64" t="s">
        <v>23616</v>
      </c>
    </row>
    <row r="174" spans="1:4" ht="30" customHeight="1" x14ac:dyDescent="0.25">
      <c r="A174" s="154" t="s">
        <v>12080</v>
      </c>
      <c r="B174" s="152" t="s">
        <v>20577</v>
      </c>
      <c r="C174" s="4" t="s">
        <v>11567</v>
      </c>
      <c r="D174" s="46" t="s">
        <v>20084</v>
      </c>
    </row>
    <row r="175" spans="1:4" ht="63.75" customHeight="1" x14ac:dyDescent="0.25">
      <c r="A175" s="171"/>
      <c r="B175" s="172"/>
      <c r="C175" s="90" t="s">
        <v>11553</v>
      </c>
      <c r="D175" s="64" t="s">
        <v>23616</v>
      </c>
    </row>
    <row r="176" spans="1:4" ht="48" customHeight="1" x14ac:dyDescent="0.25">
      <c r="A176" s="174" t="s">
        <v>12081</v>
      </c>
      <c r="B176" s="175" t="s">
        <v>20655</v>
      </c>
      <c r="C176" s="4" t="s">
        <v>11567</v>
      </c>
      <c r="D176" s="46" t="s">
        <v>20084</v>
      </c>
    </row>
    <row r="177" spans="1:4" ht="48" customHeight="1" x14ac:dyDescent="0.25">
      <c r="A177" s="174"/>
      <c r="B177" s="175"/>
      <c r="C177" s="90" t="s">
        <v>11553</v>
      </c>
      <c r="D177" s="64" t="s">
        <v>23616</v>
      </c>
    </row>
    <row r="178" spans="1:4" ht="54" customHeight="1" x14ac:dyDescent="0.25">
      <c r="A178" s="174" t="s">
        <v>12082</v>
      </c>
      <c r="B178" s="175" t="s">
        <v>20583</v>
      </c>
      <c r="C178" s="4" t="s">
        <v>11567</v>
      </c>
      <c r="D178" s="46" t="s">
        <v>20084</v>
      </c>
    </row>
    <row r="179" spans="1:4" ht="39.75" customHeight="1" x14ac:dyDescent="0.25">
      <c r="A179" s="174"/>
      <c r="B179" s="175"/>
      <c r="C179" s="90" t="s">
        <v>11553</v>
      </c>
      <c r="D179" s="64" t="s">
        <v>23616</v>
      </c>
    </row>
    <row r="180" spans="1:4" ht="42.75" customHeight="1" x14ac:dyDescent="0.25">
      <c r="A180" s="174" t="s">
        <v>12083</v>
      </c>
      <c r="B180" s="175" t="s">
        <v>20584</v>
      </c>
      <c r="C180" s="4" t="s">
        <v>11567</v>
      </c>
      <c r="D180" s="46" t="s">
        <v>20084</v>
      </c>
    </row>
    <row r="181" spans="1:4" ht="69.75" customHeight="1" x14ac:dyDescent="0.25">
      <c r="A181" s="174"/>
      <c r="B181" s="175"/>
      <c r="C181" s="90" t="s">
        <v>11553</v>
      </c>
      <c r="D181" s="64" t="s">
        <v>23616</v>
      </c>
    </row>
    <row r="182" spans="1:4" ht="40.5" customHeight="1" x14ac:dyDescent="0.25">
      <c r="A182" s="174" t="s">
        <v>12084</v>
      </c>
      <c r="B182" s="175" t="s">
        <v>20585</v>
      </c>
      <c r="C182" s="4" t="s">
        <v>11567</v>
      </c>
      <c r="D182" s="46" t="s">
        <v>20084</v>
      </c>
    </row>
    <row r="183" spans="1:4" ht="55.5" customHeight="1" x14ac:dyDescent="0.25">
      <c r="A183" s="174"/>
      <c r="B183" s="175"/>
      <c r="C183" s="90" t="s">
        <v>11553</v>
      </c>
      <c r="D183" s="64" t="s">
        <v>23616</v>
      </c>
    </row>
    <row r="184" spans="1:4" ht="42.75" customHeight="1" x14ac:dyDescent="0.25">
      <c r="A184" s="174" t="s">
        <v>12085</v>
      </c>
      <c r="B184" s="175" t="s">
        <v>20586</v>
      </c>
      <c r="C184" s="4" t="s">
        <v>11567</v>
      </c>
      <c r="D184" s="46" t="s">
        <v>20084</v>
      </c>
    </row>
    <row r="185" spans="1:4" ht="69.75" customHeight="1" x14ac:dyDescent="0.25">
      <c r="A185" s="174"/>
      <c r="B185" s="175"/>
      <c r="C185" s="90" t="s">
        <v>11553</v>
      </c>
      <c r="D185" s="64" t="s">
        <v>23616</v>
      </c>
    </row>
    <row r="186" spans="1:4" ht="44.25" customHeight="1" x14ac:dyDescent="0.25">
      <c r="A186" s="174" t="s">
        <v>12086</v>
      </c>
      <c r="B186" s="175" t="s">
        <v>20587</v>
      </c>
      <c r="C186" s="4" t="s">
        <v>11567</v>
      </c>
      <c r="D186" s="46" t="s">
        <v>20084</v>
      </c>
    </row>
    <row r="187" spans="1:4" ht="50.25" customHeight="1" x14ac:dyDescent="0.25">
      <c r="A187" s="174"/>
      <c r="B187" s="175"/>
      <c r="C187" s="90" t="s">
        <v>11553</v>
      </c>
      <c r="D187" s="64" t="s">
        <v>23616</v>
      </c>
    </row>
    <row r="188" spans="1:4" ht="44.25" customHeight="1" x14ac:dyDescent="0.25">
      <c r="A188" s="174" t="s">
        <v>12087</v>
      </c>
      <c r="B188" s="175" t="s">
        <v>20588</v>
      </c>
      <c r="C188" s="4" t="s">
        <v>11567</v>
      </c>
      <c r="D188" s="46" t="s">
        <v>20084</v>
      </c>
    </row>
    <row r="189" spans="1:4" ht="49.5" customHeight="1" x14ac:dyDescent="0.25">
      <c r="A189" s="174"/>
      <c r="B189" s="175"/>
      <c r="C189" s="90" t="s">
        <v>11553</v>
      </c>
      <c r="D189" s="64" t="s">
        <v>23616</v>
      </c>
    </row>
    <row r="190" spans="1:4" ht="58.5" customHeight="1" x14ac:dyDescent="0.25">
      <c r="A190" s="154" t="s">
        <v>12088</v>
      </c>
      <c r="B190" s="152" t="s">
        <v>20589</v>
      </c>
      <c r="C190" s="4" t="s">
        <v>11567</v>
      </c>
      <c r="D190" s="46" t="s">
        <v>20084</v>
      </c>
    </row>
    <row r="191" spans="1:4" ht="210" customHeight="1" x14ac:dyDescent="0.25">
      <c r="A191" s="155"/>
      <c r="B191" s="153"/>
      <c r="C191" s="90" t="s">
        <v>11553</v>
      </c>
      <c r="D191" s="64" t="s">
        <v>23616</v>
      </c>
    </row>
    <row r="192" spans="1:4" ht="164.25" customHeight="1" x14ac:dyDescent="0.25">
      <c r="A192" s="154" t="s">
        <v>12089</v>
      </c>
      <c r="B192" s="152" t="s">
        <v>20590</v>
      </c>
      <c r="C192" s="4" t="s">
        <v>11567</v>
      </c>
      <c r="D192" s="46" t="s">
        <v>20084</v>
      </c>
    </row>
    <row r="193" spans="1:4" ht="95.25" customHeight="1" x14ac:dyDescent="0.25">
      <c r="A193" s="155"/>
      <c r="B193" s="153"/>
      <c r="C193" s="90" t="s">
        <v>11553</v>
      </c>
      <c r="D193" s="64" t="s">
        <v>23616</v>
      </c>
    </row>
    <row r="194" spans="1:4" ht="46.5" customHeight="1" x14ac:dyDescent="0.25">
      <c r="A194" s="174" t="s">
        <v>12090</v>
      </c>
      <c r="B194" s="175" t="s">
        <v>20591</v>
      </c>
      <c r="C194" s="4" t="s">
        <v>11567</v>
      </c>
      <c r="D194" s="46" t="s">
        <v>20084</v>
      </c>
    </row>
    <row r="195" spans="1:4" ht="249.75" customHeight="1" x14ac:dyDescent="0.25">
      <c r="A195" s="174"/>
      <c r="B195" s="175"/>
      <c r="C195" s="90" t="s">
        <v>11553</v>
      </c>
      <c r="D195" s="64" t="s">
        <v>23616</v>
      </c>
    </row>
    <row r="196" spans="1:4" ht="177" customHeight="1" x14ac:dyDescent="0.25">
      <c r="A196" s="154" t="s">
        <v>12091</v>
      </c>
      <c r="B196" s="152" t="s">
        <v>20592</v>
      </c>
      <c r="C196" s="4" t="s">
        <v>11567</v>
      </c>
      <c r="D196" s="46" t="s">
        <v>20084</v>
      </c>
    </row>
    <row r="197" spans="1:4" ht="97.5" customHeight="1" x14ac:dyDescent="0.25">
      <c r="A197" s="155"/>
      <c r="B197" s="153"/>
      <c r="C197" s="90" t="s">
        <v>11553</v>
      </c>
      <c r="D197" s="64" t="s">
        <v>23616</v>
      </c>
    </row>
    <row r="198" spans="1:4" ht="44.25" customHeight="1" x14ac:dyDescent="0.25">
      <c r="A198" s="174" t="s">
        <v>12092</v>
      </c>
      <c r="B198" s="175" t="s">
        <v>20593</v>
      </c>
      <c r="C198" s="4" t="s">
        <v>11567</v>
      </c>
      <c r="D198" s="46" t="s">
        <v>20084</v>
      </c>
    </row>
    <row r="199" spans="1:4" ht="221.25" customHeight="1" x14ac:dyDescent="0.25">
      <c r="A199" s="174"/>
      <c r="B199" s="175"/>
      <c r="C199" s="90" t="s">
        <v>11553</v>
      </c>
      <c r="D199" s="64" t="s">
        <v>23616</v>
      </c>
    </row>
    <row r="200" spans="1:4" ht="167.25" customHeight="1" x14ac:dyDescent="0.25">
      <c r="A200" s="154" t="s">
        <v>12093</v>
      </c>
      <c r="B200" s="152" t="s">
        <v>20594</v>
      </c>
      <c r="C200" s="4" t="s">
        <v>11567</v>
      </c>
      <c r="D200" s="46" t="s">
        <v>20084</v>
      </c>
    </row>
    <row r="201" spans="1:4" ht="100.5" customHeight="1" x14ac:dyDescent="0.25">
      <c r="A201" s="155"/>
      <c r="B201" s="153"/>
      <c r="C201" s="90" t="s">
        <v>11553</v>
      </c>
      <c r="D201" s="64" t="s">
        <v>23616</v>
      </c>
    </row>
    <row r="202" spans="1:4" ht="162.75" customHeight="1" x14ac:dyDescent="0.25">
      <c r="A202" s="154" t="s">
        <v>12094</v>
      </c>
      <c r="B202" s="152" t="s">
        <v>20595</v>
      </c>
      <c r="C202" s="4" t="s">
        <v>11567</v>
      </c>
      <c r="D202" s="46" t="s">
        <v>20084</v>
      </c>
    </row>
    <row r="203" spans="1:4" ht="102" customHeight="1" x14ac:dyDescent="0.25">
      <c r="A203" s="155"/>
      <c r="B203" s="153"/>
      <c r="C203" s="4" t="s">
        <v>11553</v>
      </c>
      <c r="D203" s="64" t="s">
        <v>23616</v>
      </c>
    </row>
    <row r="204" spans="1:4" ht="102" customHeight="1" x14ac:dyDescent="0.25">
      <c r="A204" s="154" t="s">
        <v>20088</v>
      </c>
      <c r="B204" s="152" t="s">
        <v>20596</v>
      </c>
      <c r="C204" s="4" t="s">
        <v>11567</v>
      </c>
      <c r="D204" s="46" t="s">
        <v>20084</v>
      </c>
    </row>
    <row r="205" spans="1:4" ht="156" customHeight="1" x14ac:dyDescent="0.25">
      <c r="A205" s="155"/>
      <c r="B205" s="153"/>
      <c r="C205" s="90" t="s">
        <v>11553</v>
      </c>
      <c r="D205" s="64" t="s">
        <v>23616</v>
      </c>
    </row>
    <row r="206" spans="1:4" ht="45" customHeight="1" x14ac:dyDescent="0.25">
      <c r="A206" s="174" t="s">
        <v>12095</v>
      </c>
      <c r="B206" s="175" t="s">
        <v>20597</v>
      </c>
      <c r="C206" s="4" t="s">
        <v>11567</v>
      </c>
      <c r="D206" s="46" t="s">
        <v>20084</v>
      </c>
    </row>
    <row r="207" spans="1:4" ht="66" customHeight="1" x14ac:dyDescent="0.25">
      <c r="A207" s="174"/>
      <c r="B207" s="175"/>
      <c r="C207" s="90" t="s">
        <v>11553</v>
      </c>
      <c r="D207" s="64" t="s">
        <v>23616</v>
      </c>
    </row>
    <row r="208" spans="1:4" ht="68.25" customHeight="1" x14ac:dyDescent="0.25">
      <c r="A208" s="154" t="s">
        <v>12096</v>
      </c>
      <c r="B208" s="152" t="s">
        <v>20598</v>
      </c>
      <c r="C208" s="4" t="s">
        <v>11567</v>
      </c>
      <c r="D208" s="46" t="s">
        <v>20084</v>
      </c>
    </row>
    <row r="209" spans="1:4" ht="45.75" customHeight="1" x14ac:dyDescent="0.25">
      <c r="A209" s="155"/>
      <c r="B209" s="153"/>
      <c r="C209" s="90" t="s">
        <v>11553</v>
      </c>
      <c r="D209" s="64" t="s">
        <v>23616</v>
      </c>
    </row>
    <row r="210" spans="1:4" ht="75" customHeight="1" x14ac:dyDescent="0.25">
      <c r="A210" s="154" t="s">
        <v>12097</v>
      </c>
      <c r="B210" s="152" t="s">
        <v>20599</v>
      </c>
      <c r="C210" s="4" t="s">
        <v>11567</v>
      </c>
      <c r="D210" s="46" t="s">
        <v>20084</v>
      </c>
    </row>
    <row r="211" spans="1:4" ht="44.25" customHeight="1" x14ac:dyDescent="0.25">
      <c r="A211" s="155"/>
      <c r="B211" s="153"/>
      <c r="C211" s="90" t="s">
        <v>11553</v>
      </c>
      <c r="D211" s="64" t="s">
        <v>23616</v>
      </c>
    </row>
    <row r="212" spans="1:4" ht="46.5" customHeight="1" x14ac:dyDescent="0.25">
      <c r="A212" s="174" t="s">
        <v>12098</v>
      </c>
      <c r="B212" s="175" t="s">
        <v>20600</v>
      </c>
      <c r="C212" s="4" t="s">
        <v>11567</v>
      </c>
      <c r="D212" s="46" t="s">
        <v>20084</v>
      </c>
    </row>
    <row r="213" spans="1:4" ht="90.75" customHeight="1" x14ac:dyDescent="0.25">
      <c r="A213" s="174"/>
      <c r="B213" s="175"/>
      <c r="C213" s="90" t="s">
        <v>11553</v>
      </c>
      <c r="D213" s="64" t="s">
        <v>23616</v>
      </c>
    </row>
    <row r="214" spans="1:4" ht="65.25" customHeight="1" x14ac:dyDescent="0.25">
      <c r="A214" s="154" t="s">
        <v>12099</v>
      </c>
      <c r="B214" s="152" t="s">
        <v>20601</v>
      </c>
      <c r="C214" s="4" t="s">
        <v>11567</v>
      </c>
      <c r="D214" s="46" t="s">
        <v>20084</v>
      </c>
    </row>
    <row r="215" spans="1:4" ht="50.25" customHeight="1" x14ac:dyDescent="0.25">
      <c r="A215" s="155"/>
      <c r="B215" s="153"/>
      <c r="C215" s="90" t="s">
        <v>11553</v>
      </c>
      <c r="D215" s="64" t="s">
        <v>23616</v>
      </c>
    </row>
    <row r="216" spans="1:4" ht="65.25" customHeight="1" x14ac:dyDescent="0.25">
      <c r="A216" s="154" t="s">
        <v>12100</v>
      </c>
      <c r="B216" s="152" t="s">
        <v>20602</v>
      </c>
      <c r="C216" s="4" t="s">
        <v>11567</v>
      </c>
      <c r="D216" s="46" t="s">
        <v>20084</v>
      </c>
    </row>
    <row r="217" spans="1:4" ht="52.5" customHeight="1" x14ac:dyDescent="0.25">
      <c r="A217" s="155"/>
      <c r="B217" s="153"/>
      <c r="C217" s="90" t="s">
        <v>11553</v>
      </c>
      <c r="D217" s="64" t="s">
        <v>23616</v>
      </c>
    </row>
    <row r="218" spans="1:4" ht="41.25" customHeight="1" x14ac:dyDescent="0.25">
      <c r="A218" s="174" t="s">
        <v>12101</v>
      </c>
      <c r="B218" s="175" t="s">
        <v>20603</v>
      </c>
      <c r="C218" s="4" t="s">
        <v>11567</v>
      </c>
      <c r="D218" s="46" t="s">
        <v>20084</v>
      </c>
    </row>
    <row r="219" spans="1:4" ht="57" customHeight="1" x14ac:dyDescent="0.25">
      <c r="A219" s="174"/>
      <c r="B219" s="193"/>
      <c r="C219" s="147" t="s">
        <v>11553</v>
      </c>
      <c r="D219" s="64" t="s">
        <v>23616</v>
      </c>
    </row>
    <row r="220" spans="1:4" ht="51.75" customHeight="1" x14ac:dyDescent="0.25">
      <c r="A220" s="154" t="s">
        <v>12102</v>
      </c>
      <c r="B220" s="190" t="s">
        <v>20649</v>
      </c>
      <c r="C220" s="4" t="s">
        <v>11557</v>
      </c>
      <c r="D220" s="46" t="s">
        <v>20078</v>
      </c>
    </row>
    <row r="221" spans="1:4" ht="129.75" customHeight="1" x14ac:dyDescent="0.25">
      <c r="A221" s="155"/>
      <c r="B221" s="191"/>
      <c r="C221" s="4" t="s">
        <v>11544</v>
      </c>
      <c r="D221" s="46" t="s">
        <v>23617</v>
      </c>
    </row>
    <row r="222" spans="1:4" ht="46.5" customHeight="1" x14ac:dyDescent="0.25">
      <c r="A222" s="154" t="s">
        <v>12103</v>
      </c>
      <c r="B222" s="152" t="s">
        <v>20650</v>
      </c>
      <c r="C222" s="82" t="s">
        <v>11557</v>
      </c>
      <c r="D222" s="46" t="s">
        <v>20078</v>
      </c>
    </row>
    <row r="223" spans="1:4" ht="150" customHeight="1" x14ac:dyDescent="0.25">
      <c r="A223" s="155"/>
      <c r="B223" s="153"/>
      <c r="C223" s="82" t="s">
        <v>11544</v>
      </c>
      <c r="D223" s="46" t="s">
        <v>23617</v>
      </c>
    </row>
    <row r="224" spans="1:4" ht="92.25" customHeight="1" x14ac:dyDescent="0.25">
      <c r="A224" s="154" t="s">
        <v>12104</v>
      </c>
      <c r="B224" s="152" t="s">
        <v>20575</v>
      </c>
      <c r="C224" s="4" t="s">
        <v>11557</v>
      </c>
      <c r="D224" s="46" t="s">
        <v>20078</v>
      </c>
    </row>
    <row r="225" spans="1:4" ht="140.25" customHeight="1" x14ac:dyDescent="0.25">
      <c r="A225" s="155"/>
      <c r="B225" s="153"/>
      <c r="C225" s="4" t="s">
        <v>11544</v>
      </c>
      <c r="D225" s="46" t="s">
        <v>23617</v>
      </c>
    </row>
    <row r="226" spans="1:4" ht="120" customHeight="1" x14ac:dyDescent="0.25">
      <c r="A226" s="154" t="s">
        <v>12105</v>
      </c>
      <c r="B226" s="152" t="s">
        <v>20651</v>
      </c>
      <c r="C226" s="4" t="s">
        <v>11557</v>
      </c>
      <c r="D226" s="46" t="s">
        <v>20078</v>
      </c>
    </row>
    <row r="227" spans="1:4" ht="50.25" customHeight="1" x14ac:dyDescent="0.25">
      <c r="A227" s="155"/>
      <c r="B227" s="153"/>
      <c r="C227" s="4" t="s">
        <v>11544</v>
      </c>
      <c r="D227" s="46" t="s">
        <v>23617</v>
      </c>
    </row>
    <row r="228" spans="1:4" ht="135" customHeight="1" x14ac:dyDescent="0.25">
      <c r="A228" s="154" t="s">
        <v>12106</v>
      </c>
      <c r="B228" s="152" t="s">
        <v>20654</v>
      </c>
      <c r="C228" s="4" t="s">
        <v>11557</v>
      </c>
      <c r="D228" s="46" t="s">
        <v>20078</v>
      </c>
    </row>
    <row r="229" spans="1:4" ht="40.5" customHeight="1" x14ac:dyDescent="0.25">
      <c r="A229" s="155"/>
      <c r="B229" s="153"/>
      <c r="C229" s="81" t="s">
        <v>11544</v>
      </c>
      <c r="D229" s="46" t="s">
        <v>23617</v>
      </c>
    </row>
    <row r="230" spans="1:4" ht="30" customHeight="1" x14ac:dyDescent="0.25">
      <c r="A230" s="174" t="s">
        <v>12107</v>
      </c>
      <c r="B230" s="175" t="s">
        <v>20604</v>
      </c>
      <c r="C230" s="4" t="s">
        <v>11567</v>
      </c>
      <c r="D230" s="46" t="s">
        <v>20084</v>
      </c>
    </row>
    <row r="231" spans="1:4" ht="38.25" customHeight="1" x14ac:dyDescent="0.25">
      <c r="A231" s="174"/>
      <c r="B231" s="175"/>
      <c r="C231" s="90" t="s">
        <v>11553</v>
      </c>
      <c r="D231" s="64" t="s">
        <v>23616</v>
      </c>
    </row>
    <row r="232" spans="1:4" ht="49.5" customHeight="1" x14ac:dyDescent="0.25">
      <c r="A232" s="154" t="s">
        <v>12108</v>
      </c>
      <c r="B232" s="152" t="s">
        <v>20605</v>
      </c>
      <c r="C232" s="4" t="s">
        <v>11567</v>
      </c>
      <c r="D232" s="46" t="s">
        <v>20084</v>
      </c>
    </row>
    <row r="233" spans="1:4" ht="30" x14ac:dyDescent="0.25">
      <c r="A233" s="155"/>
      <c r="B233" s="153"/>
      <c r="C233" s="90" t="s">
        <v>11553</v>
      </c>
      <c r="D233" s="64" t="s">
        <v>23616</v>
      </c>
    </row>
    <row r="234" spans="1:4" ht="50.25" customHeight="1" x14ac:dyDescent="0.25">
      <c r="A234" s="154" t="s">
        <v>12109</v>
      </c>
      <c r="B234" s="152" t="s">
        <v>20606</v>
      </c>
      <c r="C234" s="4" t="s">
        <v>11567</v>
      </c>
      <c r="D234" s="46" t="s">
        <v>20084</v>
      </c>
    </row>
    <row r="235" spans="1:4" ht="36" customHeight="1" x14ac:dyDescent="0.25">
      <c r="A235" s="155"/>
      <c r="B235" s="153"/>
      <c r="C235" s="90" t="s">
        <v>11553</v>
      </c>
      <c r="D235" s="64" t="s">
        <v>23616</v>
      </c>
    </row>
    <row r="236" spans="1:4" ht="30" customHeight="1" x14ac:dyDescent="0.25">
      <c r="A236" s="174" t="s">
        <v>12110</v>
      </c>
      <c r="B236" s="175" t="s">
        <v>20607</v>
      </c>
      <c r="C236" s="4" t="s">
        <v>11567</v>
      </c>
      <c r="D236" s="46" t="s">
        <v>20084</v>
      </c>
    </row>
    <row r="237" spans="1:4" ht="30" customHeight="1" x14ac:dyDescent="0.25">
      <c r="A237" s="174"/>
      <c r="B237" s="175"/>
      <c r="C237" s="90" t="s">
        <v>11553</v>
      </c>
      <c r="D237" s="64" t="s">
        <v>23616</v>
      </c>
    </row>
    <row r="238" spans="1:4" ht="30" customHeight="1" x14ac:dyDescent="0.25">
      <c r="A238" s="174" t="s">
        <v>12111</v>
      </c>
      <c r="B238" s="175" t="s">
        <v>20608</v>
      </c>
      <c r="C238" s="4" t="s">
        <v>11567</v>
      </c>
      <c r="D238" s="46" t="s">
        <v>20084</v>
      </c>
    </row>
    <row r="239" spans="1:4" ht="53.25" customHeight="1" x14ac:dyDescent="0.25">
      <c r="A239" s="174"/>
      <c r="B239" s="175"/>
      <c r="C239" s="90" t="s">
        <v>11553</v>
      </c>
      <c r="D239" s="64" t="s">
        <v>23616</v>
      </c>
    </row>
    <row r="240" spans="1:4" ht="30" customHeight="1" x14ac:dyDescent="0.25">
      <c r="A240" s="154" t="s">
        <v>12112</v>
      </c>
      <c r="B240" s="152" t="s">
        <v>20609</v>
      </c>
      <c r="C240" s="241" t="s">
        <v>11567</v>
      </c>
      <c r="D240" s="46" t="s">
        <v>20084</v>
      </c>
    </row>
    <row r="241" spans="1:4" ht="30" customHeight="1" x14ac:dyDescent="0.25">
      <c r="A241" s="155"/>
      <c r="B241" s="153"/>
      <c r="C241" s="241" t="s">
        <v>11553</v>
      </c>
      <c r="D241" s="64" t="s">
        <v>23616</v>
      </c>
    </row>
    <row r="242" spans="1:4" ht="61.5" customHeight="1" x14ac:dyDescent="0.25">
      <c r="A242" s="87" t="s">
        <v>20089</v>
      </c>
      <c r="B242" s="88" t="s">
        <v>20815</v>
      </c>
      <c r="C242" s="34" t="s">
        <v>11480</v>
      </c>
      <c r="D242" s="64" t="s">
        <v>23618</v>
      </c>
    </row>
    <row r="243" spans="1:4" ht="66.75" customHeight="1" x14ac:dyDescent="0.25">
      <c r="A243" s="74" t="s">
        <v>20087</v>
      </c>
      <c r="B243" s="76" t="s">
        <v>20814</v>
      </c>
      <c r="C243" s="57" t="s">
        <v>11481</v>
      </c>
      <c r="D243" s="113" t="s">
        <v>23622</v>
      </c>
    </row>
    <row r="244" spans="1:4" ht="53.25" customHeight="1" x14ac:dyDescent="0.25">
      <c r="A244" s="154" t="s">
        <v>20082</v>
      </c>
      <c r="B244" s="152" t="s">
        <v>20610</v>
      </c>
      <c r="C244" s="81" t="s">
        <v>11557</v>
      </c>
      <c r="D244" s="78" t="s">
        <v>23619</v>
      </c>
    </row>
    <row r="245" spans="1:4" x14ac:dyDescent="0.25">
      <c r="A245" s="171"/>
      <c r="B245" s="172"/>
      <c r="C245" s="68" t="s">
        <v>11480</v>
      </c>
      <c r="D245" s="78" t="s">
        <v>23618</v>
      </c>
    </row>
    <row r="246" spans="1:4" ht="68.25" customHeight="1" x14ac:dyDescent="0.25">
      <c r="A246" s="87" t="s">
        <v>12113</v>
      </c>
      <c r="B246" s="88" t="s">
        <v>20816</v>
      </c>
      <c r="C246" s="156" t="s">
        <v>11479</v>
      </c>
      <c r="D246" s="158" t="s">
        <v>23620</v>
      </c>
    </row>
    <row r="247" spans="1:4" ht="109.5" customHeight="1" x14ac:dyDescent="0.25">
      <c r="A247" s="87" t="s">
        <v>12114</v>
      </c>
      <c r="B247" s="88" t="s">
        <v>20817</v>
      </c>
      <c r="C247" s="160"/>
      <c r="D247" s="162"/>
    </row>
    <row r="248" spans="1:4" ht="80.25" customHeight="1" x14ac:dyDescent="0.25">
      <c r="A248" s="87" t="s">
        <v>12115</v>
      </c>
      <c r="B248" s="88" t="s">
        <v>20818</v>
      </c>
      <c r="C248" s="160"/>
      <c r="D248" s="162"/>
    </row>
    <row r="249" spans="1:4" ht="107.25" customHeight="1" x14ac:dyDescent="0.25">
      <c r="A249" s="87" t="s">
        <v>12116</v>
      </c>
      <c r="B249" s="88" t="s">
        <v>20819</v>
      </c>
      <c r="C249" s="160"/>
      <c r="D249" s="162"/>
    </row>
    <row r="250" spans="1:4" ht="70.5" customHeight="1" x14ac:dyDescent="0.25">
      <c r="A250" s="87" t="s">
        <v>12117</v>
      </c>
      <c r="B250" s="88" t="s">
        <v>20820</v>
      </c>
      <c r="C250" s="160"/>
      <c r="D250" s="162"/>
    </row>
    <row r="251" spans="1:4" ht="168.75" customHeight="1" x14ac:dyDescent="0.25">
      <c r="A251" s="87" t="s">
        <v>12118</v>
      </c>
      <c r="B251" s="88" t="s">
        <v>20821</v>
      </c>
      <c r="C251" s="160"/>
      <c r="D251" s="162"/>
    </row>
    <row r="252" spans="1:4" ht="181.5" customHeight="1" x14ac:dyDescent="0.25">
      <c r="A252" s="87" t="s">
        <v>12119</v>
      </c>
      <c r="B252" s="88" t="s">
        <v>20822</v>
      </c>
      <c r="C252" s="160"/>
      <c r="D252" s="162"/>
    </row>
    <row r="253" spans="1:4" ht="235.5" customHeight="1" x14ac:dyDescent="0.25">
      <c r="A253" s="87" t="s">
        <v>12120</v>
      </c>
      <c r="B253" s="88" t="s">
        <v>20823</v>
      </c>
      <c r="C253" s="160"/>
      <c r="D253" s="162"/>
    </row>
    <row r="254" spans="1:4" ht="183.75" customHeight="1" x14ac:dyDescent="0.25">
      <c r="A254" s="87" t="s">
        <v>12121</v>
      </c>
      <c r="B254" s="88" t="s">
        <v>20824</v>
      </c>
      <c r="C254" s="160"/>
      <c r="D254" s="162"/>
    </row>
    <row r="255" spans="1:4" ht="169.5" customHeight="1" x14ac:dyDescent="0.25">
      <c r="A255" s="87" t="s">
        <v>12122</v>
      </c>
      <c r="B255" s="88" t="s">
        <v>20825</v>
      </c>
      <c r="C255" s="160"/>
      <c r="D255" s="162"/>
    </row>
    <row r="256" spans="1:4" ht="111" customHeight="1" x14ac:dyDescent="0.25">
      <c r="A256" s="87" t="s">
        <v>12123</v>
      </c>
      <c r="B256" s="88" t="s">
        <v>20826</v>
      </c>
      <c r="C256" s="160"/>
      <c r="D256" s="162"/>
    </row>
    <row r="257" spans="1:4" ht="92.25" customHeight="1" x14ac:dyDescent="0.25">
      <c r="A257" s="87" t="s">
        <v>12124</v>
      </c>
      <c r="B257" s="88" t="s">
        <v>20827</v>
      </c>
      <c r="C257" s="160"/>
      <c r="D257" s="162"/>
    </row>
    <row r="258" spans="1:4" ht="92.25" customHeight="1" x14ac:dyDescent="0.25">
      <c r="A258" s="87" t="s">
        <v>12125</v>
      </c>
      <c r="B258" s="88" t="s">
        <v>20828</v>
      </c>
      <c r="C258" s="160"/>
      <c r="D258" s="162"/>
    </row>
    <row r="259" spans="1:4" ht="93" customHeight="1" x14ac:dyDescent="0.25">
      <c r="A259" s="87" t="s">
        <v>12126</v>
      </c>
      <c r="B259" s="88" t="s">
        <v>20829</v>
      </c>
      <c r="C259" s="160"/>
      <c r="D259" s="162"/>
    </row>
    <row r="260" spans="1:4" ht="85.5" customHeight="1" x14ac:dyDescent="0.25">
      <c r="A260" s="87" t="s">
        <v>12127</v>
      </c>
      <c r="B260" s="88" t="s">
        <v>20830</v>
      </c>
      <c r="C260" s="160"/>
      <c r="D260" s="162"/>
    </row>
    <row r="261" spans="1:4" ht="99.75" customHeight="1" x14ac:dyDescent="0.25">
      <c r="A261" s="87" t="s">
        <v>12128</v>
      </c>
      <c r="B261" s="88" t="s">
        <v>20831</v>
      </c>
      <c r="C261" s="160"/>
      <c r="D261" s="162"/>
    </row>
    <row r="262" spans="1:4" ht="92.25" customHeight="1" x14ac:dyDescent="0.25">
      <c r="A262" s="87" t="s">
        <v>12129</v>
      </c>
      <c r="B262" s="88" t="s">
        <v>20832</v>
      </c>
      <c r="C262" s="160"/>
      <c r="D262" s="162"/>
    </row>
    <row r="263" spans="1:4" ht="98.25" customHeight="1" x14ac:dyDescent="0.25">
      <c r="A263" s="87" t="s">
        <v>12130</v>
      </c>
      <c r="B263" s="88" t="s">
        <v>20833</v>
      </c>
      <c r="C263" s="160"/>
      <c r="D263" s="162"/>
    </row>
    <row r="264" spans="1:4" ht="81" customHeight="1" x14ac:dyDescent="0.25">
      <c r="A264" s="87" t="s">
        <v>12131</v>
      </c>
      <c r="B264" s="88" t="s">
        <v>20834</v>
      </c>
      <c r="C264" s="160"/>
      <c r="D264" s="162"/>
    </row>
    <row r="265" spans="1:4" ht="96" customHeight="1" x14ac:dyDescent="0.25">
      <c r="A265" s="87" t="s">
        <v>12132</v>
      </c>
      <c r="B265" s="88" t="s">
        <v>20835</v>
      </c>
      <c r="C265" s="160"/>
      <c r="D265" s="162"/>
    </row>
    <row r="266" spans="1:4" ht="90" customHeight="1" x14ac:dyDescent="0.25">
      <c r="A266" s="87" t="s">
        <v>12133</v>
      </c>
      <c r="B266" s="88" t="s">
        <v>20836</v>
      </c>
      <c r="C266" s="160"/>
      <c r="D266" s="162"/>
    </row>
    <row r="267" spans="1:4" ht="81.75" customHeight="1" x14ac:dyDescent="0.25">
      <c r="A267" s="87" t="s">
        <v>12134</v>
      </c>
      <c r="B267" s="88" t="s">
        <v>20837</v>
      </c>
      <c r="C267" s="160"/>
      <c r="D267" s="162"/>
    </row>
    <row r="268" spans="1:4" ht="248.25" customHeight="1" x14ac:dyDescent="0.25">
      <c r="A268" s="87" t="s">
        <v>12135</v>
      </c>
      <c r="B268" s="88" t="s">
        <v>20838</v>
      </c>
      <c r="C268" s="160"/>
      <c r="D268" s="162"/>
    </row>
    <row r="269" spans="1:4" ht="261.75" customHeight="1" x14ac:dyDescent="0.25">
      <c r="A269" s="87" t="s">
        <v>12136</v>
      </c>
      <c r="B269" s="88" t="s">
        <v>20839</v>
      </c>
      <c r="C269" s="160"/>
      <c r="D269" s="162"/>
    </row>
    <row r="270" spans="1:4" ht="273.75" customHeight="1" x14ac:dyDescent="0.25">
      <c r="A270" s="87" t="s">
        <v>12137</v>
      </c>
      <c r="B270" s="88" t="s">
        <v>20840</v>
      </c>
      <c r="C270" s="160"/>
      <c r="D270" s="162"/>
    </row>
    <row r="271" spans="1:4" ht="258" customHeight="1" x14ac:dyDescent="0.25">
      <c r="A271" s="87" t="s">
        <v>12138</v>
      </c>
      <c r="B271" s="88" t="s">
        <v>20841</v>
      </c>
      <c r="C271" s="160"/>
      <c r="D271" s="162"/>
    </row>
    <row r="272" spans="1:4" ht="266.25" customHeight="1" x14ac:dyDescent="0.25">
      <c r="A272" s="87" t="s">
        <v>12139</v>
      </c>
      <c r="B272" s="88" t="s">
        <v>20842</v>
      </c>
      <c r="C272" s="160"/>
      <c r="D272" s="162"/>
    </row>
    <row r="273" spans="1:4" ht="261.75" customHeight="1" x14ac:dyDescent="0.25">
      <c r="A273" s="87" t="s">
        <v>12140</v>
      </c>
      <c r="B273" s="88" t="s">
        <v>20843</v>
      </c>
      <c r="C273" s="160"/>
      <c r="D273" s="162"/>
    </row>
    <row r="274" spans="1:4" s="1" customFormat="1" ht="248.25" customHeight="1" x14ac:dyDescent="0.25">
      <c r="A274" s="87" t="s">
        <v>20093</v>
      </c>
      <c r="B274" s="88" t="s">
        <v>20844</v>
      </c>
      <c r="C274" s="160"/>
      <c r="D274" s="162"/>
    </row>
    <row r="275" spans="1:4" ht="112.5" customHeight="1" x14ac:dyDescent="0.25">
      <c r="A275" s="87" t="s">
        <v>12141</v>
      </c>
      <c r="B275" s="88" t="s">
        <v>20845</v>
      </c>
      <c r="C275" s="160"/>
      <c r="D275" s="162"/>
    </row>
    <row r="276" spans="1:4" ht="95.25" customHeight="1" x14ac:dyDescent="0.25">
      <c r="A276" s="87" t="s">
        <v>12142</v>
      </c>
      <c r="B276" s="88" t="s">
        <v>20846</v>
      </c>
      <c r="C276" s="160"/>
      <c r="D276" s="162"/>
    </row>
    <row r="277" spans="1:4" ht="91.5" customHeight="1" x14ac:dyDescent="0.25">
      <c r="A277" s="87" t="s">
        <v>12143</v>
      </c>
      <c r="B277" s="88" t="s">
        <v>20847</v>
      </c>
      <c r="C277" s="160"/>
      <c r="D277" s="162"/>
    </row>
    <row r="278" spans="1:4" ht="114" customHeight="1" x14ac:dyDescent="0.25">
      <c r="A278" s="87" t="s">
        <v>12144</v>
      </c>
      <c r="B278" s="88" t="s">
        <v>20848</v>
      </c>
      <c r="C278" s="160"/>
      <c r="D278" s="162"/>
    </row>
    <row r="279" spans="1:4" ht="99.75" customHeight="1" x14ac:dyDescent="0.25">
      <c r="A279" s="87" t="s">
        <v>12145</v>
      </c>
      <c r="B279" s="88" t="s">
        <v>20849</v>
      </c>
      <c r="C279" s="160"/>
      <c r="D279" s="162"/>
    </row>
    <row r="280" spans="1:4" ht="106.5" customHeight="1" x14ac:dyDescent="0.25">
      <c r="A280" s="87" t="s">
        <v>12146</v>
      </c>
      <c r="B280" s="88" t="s">
        <v>20850</v>
      </c>
      <c r="C280" s="160"/>
      <c r="D280" s="162"/>
    </row>
    <row r="281" spans="1:4" ht="97.5" customHeight="1" x14ac:dyDescent="0.25">
      <c r="A281" s="87" t="s">
        <v>12147</v>
      </c>
      <c r="B281" s="88" t="s">
        <v>20851</v>
      </c>
      <c r="C281" s="160"/>
      <c r="D281" s="162"/>
    </row>
    <row r="282" spans="1:4" ht="65.25" customHeight="1" x14ac:dyDescent="0.25">
      <c r="A282" s="87" t="s">
        <v>12148</v>
      </c>
      <c r="B282" s="88" t="s">
        <v>20852</v>
      </c>
      <c r="C282" s="160"/>
      <c r="D282" s="162"/>
    </row>
    <row r="283" spans="1:4" ht="63.75" customHeight="1" x14ac:dyDescent="0.25">
      <c r="A283" s="87" t="s">
        <v>12149</v>
      </c>
      <c r="B283" s="88" t="s">
        <v>20853</v>
      </c>
      <c r="C283" s="160"/>
      <c r="D283" s="162"/>
    </row>
    <row r="284" spans="1:4" ht="60.75" customHeight="1" x14ac:dyDescent="0.25">
      <c r="A284" s="87" t="s">
        <v>12150</v>
      </c>
      <c r="B284" s="88" t="s">
        <v>20854</v>
      </c>
      <c r="C284" s="160"/>
      <c r="D284" s="162"/>
    </row>
    <row r="285" spans="1:4" ht="66.75" customHeight="1" x14ac:dyDescent="0.25">
      <c r="A285" s="87" t="s">
        <v>12151</v>
      </c>
      <c r="B285" s="88" t="s">
        <v>20855</v>
      </c>
      <c r="C285" s="160"/>
      <c r="D285" s="162"/>
    </row>
    <row r="286" spans="1:4" ht="67.5" customHeight="1" x14ac:dyDescent="0.25">
      <c r="A286" s="87" t="s">
        <v>12152</v>
      </c>
      <c r="B286" s="88" t="s">
        <v>20856</v>
      </c>
      <c r="C286" s="160"/>
      <c r="D286" s="162"/>
    </row>
    <row r="287" spans="1:4" ht="65.25" customHeight="1" x14ac:dyDescent="0.25">
      <c r="A287" s="87" t="s">
        <v>20094</v>
      </c>
      <c r="B287" s="88" t="s">
        <v>20898</v>
      </c>
      <c r="C287" s="68" t="s">
        <v>11476</v>
      </c>
      <c r="D287" s="78" t="s">
        <v>23621</v>
      </c>
    </row>
    <row r="288" spans="1:4" ht="60" x14ac:dyDescent="0.25">
      <c r="A288" s="87" t="s">
        <v>20092</v>
      </c>
      <c r="B288" s="88" t="s">
        <v>20857</v>
      </c>
      <c r="C288" s="2" t="s">
        <v>11479</v>
      </c>
      <c r="D288" s="46" t="s">
        <v>23620</v>
      </c>
    </row>
    <row r="289" spans="1:4" ht="60" x14ac:dyDescent="0.25">
      <c r="A289" s="87" t="s">
        <v>20091</v>
      </c>
      <c r="B289" s="88" t="s">
        <v>20899</v>
      </c>
      <c r="C289" s="68" t="s">
        <v>11476</v>
      </c>
      <c r="D289" s="78" t="s">
        <v>23621</v>
      </c>
    </row>
    <row r="290" spans="1:4" ht="150" x14ac:dyDescent="0.25">
      <c r="A290" s="87" t="s">
        <v>12153</v>
      </c>
      <c r="B290" s="88" t="s">
        <v>20804</v>
      </c>
      <c r="C290" s="156" t="s">
        <v>11481</v>
      </c>
      <c r="D290" s="158" t="s">
        <v>23622</v>
      </c>
    </row>
    <row r="291" spans="1:4" ht="163.5" customHeight="1" x14ac:dyDescent="0.25">
      <c r="A291" s="87" t="s">
        <v>12154</v>
      </c>
      <c r="B291" s="88" t="s">
        <v>20805</v>
      </c>
      <c r="C291" s="160"/>
      <c r="D291" s="162"/>
    </row>
    <row r="292" spans="1:4" ht="150" customHeight="1" x14ac:dyDescent="0.25">
      <c r="A292" s="87" t="s">
        <v>12155</v>
      </c>
      <c r="B292" s="88" t="s">
        <v>20806</v>
      </c>
      <c r="C292" s="160"/>
      <c r="D292" s="162"/>
    </row>
    <row r="293" spans="1:4" ht="150" x14ac:dyDescent="0.25">
      <c r="A293" s="87" t="s">
        <v>12156</v>
      </c>
      <c r="B293" s="88" t="s">
        <v>20807</v>
      </c>
      <c r="C293" s="160"/>
      <c r="D293" s="162"/>
    </row>
    <row r="294" spans="1:4" ht="127.5" customHeight="1" x14ac:dyDescent="0.25">
      <c r="A294" s="87" t="s">
        <v>12157</v>
      </c>
      <c r="B294" s="88" t="s">
        <v>20808</v>
      </c>
      <c r="C294" s="160"/>
      <c r="D294" s="162"/>
    </row>
    <row r="295" spans="1:4" ht="99.75" customHeight="1" x14ac:dyDescent="0.25">
      <c r="A295" s="87" t="s">
        <v>12158</v>
      </c>
      <c r="B295" s="88" t="s">
        <v>16883</v>
      </c>
      <c r="C295" s="160"/>
      <c r="D295" s="162"/>
    </row>
    <row r="296" spans="1:4" ht="80.25" customHeight="1" x14ac:dyDescent="0.25">
      <c r="A296" s="87" t="s">
        <v>12159</v>
      </c>
      <c r="B296" s="88" t="s">
        <v>16884</v>
      </c>
      <c r="C296" s="160"/>
      <c r="D296" s="162"/>
    </row>
    <row r="297" spans="1:4" ht="78.75" customHeight="1" x14ac:dyDescent="0.25">
      <c r="A297" s="87" t="s">
        <v>12160</v>
      </c>
      <c r="B297" s="88" t="s">
        <v>16885</v>
      </c>
      <c r="C297" s="160"/>
      <c r="D297" s="162"/>
    </row>
    <row r="298" spans="1:4" ht="55.5" customHeight="1" x14ac:dyDescent="0.25">
      <c r="A298" s="87" t="s">
        <v>12161</v>
      </c>
      <c r="B298" s="88" t="s">
        <v>16886</v>
      </c>
      <c r="C298" s="160"/>
      <c r="D298" s="162"/>
    </row>
    <row r="299" spans="1:4" ht="53.25" customHeight="1" x14ac:dyDescent="0.25">
      <c r="A299" s="87" t="s">
        <v>12162</v>
      </c>
      <c r="B299" s="88" t="s">
        <v>16887</v>
      </c>
      <c r="C299" s="160"/>
      <c r="D299" s="162"/>
    </row>
    <row r="300" spans="1:4" ht="53.25" customHeight="1" x14ac:dyDescent="0.25">
      <c r="A300" s="87" t="s">
        <v>20095</v>
      </c>
      <c r="B300" s="88" t="s">
        <v>20809</v>
      </c>
      <c r="C300" s="160"/>
      <c r="D300" s="162"/>
    </row>
    <row r="301" spans="1:4" ht="53.25" customHeight="1" x14ac:dyDescent="0.25">
      <c r="A301" s="87" t="s">
        <v>20096</v>
      </c>
      <c r="B301" s="88" t="s">
        <v>20810</v>
      </c>
      <c r="C301" s="160"/>
      <c r="D301" s="162"/>
    </row>
    <row r="302" spans="1:4" ht="49.5" customHeight="1" x14ac:dyDescent="0.25">
      <c r="A302" s="87" t="s">
        <v>12163</v>
      </c>
      <c r="B302" s="88" t="s">
        <v>16888</v>
      </c>
      <c r="C302" s="160"/>
      <c r="D302" s="162"/>
    </row>
    <row r="303" spans="1:4" ht="153" customHeight="1" x14ac:dyDescent="0.25">
      <c r="A303" s="87" t="s">
        <v>12164</v>
      </c>
      <c r="B303" s="88" t="s">
        <v>20811</v>
      </c>
      <c r="C303" s="160"/>
      <c r="D303" s="162"/>
    </row>
    <row r="304" spans="1:4" ht="49.5" customHeight="1" x14ac:dyDescent="0.25">
      <c r="A304" s="87" t="s">
        <v>20097</v>
      </c>
      <c r="B304" s="88" t="s">
        <v>16889</v>
      </c>
      <c r="C304" s="160"/>
      <c r="D304" s="162"/>
    </row>
    <row r="305" spans="1:4" ht="87.75" customHeight="1" x14ac:dyDescent="0.25">
      <c r="A305" s="2" t="s">
        <v>12166</v>
      </c>
      <c r="B305" s="3" t="s">
        <v>16890</v>
      </c>
      <c r="C305" s="160"/>
      <c r="D305" s="162"/>
    </row>
    <row r="306" spans="1:4" ht="48.75" customHeight="1" x14ac:dyDescent="0.25">
      <c r="A306" s="87" t="s">
        <v>12167</v>
      </c>
      <c r="B306" s="88" t="s">
        <v>16891</v>
      </c>
      <c r="C306" s="160"/>
      <c r="D306" s="162"/>
    </row>
    <row r="307" spans="1:4" ht="45" x14ac:dyDescent="0.25">
      <c r="A307" s="87" t="s">
        <v>12168</v>
      </c>
      <c r="B307" s="88" t="s">
        <v>16892</v>
      </c>
      <c r="C307" s="160"/>
      <c r="D307" s="162"/>
    </row>
    <row r="308" spans="1:4" ht="45" x14ac:dyDescent="0.25">
      <c r="A308" s="2" t="s">
        <v>20098</v>
      </c>
      <c r="B308" s="3" t="s">
        <v>20812</v>
      </c>
      <c r="C308" s="160"/>
      <c r="D308" s="162"/>
    </row>
    <row r="309" spans="1:4" ht="45" x14ac:dyDescent="0.25">
      <c r="A309" s="2" t="s">
        <v>20099</v>
      </c>
      <c r="B309" s="3" t="s">
        <v>20813</v>
      </c>
      <c r="C309" s="160"/>
      <c r="D309" s="162"/>
    </row>
    <row r="310" spans="1:4" ht="45.75" customHeight="1" x14ac:dyDescent="0.25">
      <c r="A310" s="87" t="s">
        <v>12169</v>
      </c>
      <c r="B310" s="88" t="s">
        <v>16893</v>
      </c>
      <c r="C310" s="160"/>
      <c r="D310" s="162"/>
    </row>
    <row r="311" spans="1:4" ht="154.5" customHeight="1" x14ac:dyDescent="0.25">
      <c r="A311" s="87" t="s">
        <v>12170</v>
      </c>
      <c r="B311" s="88" t="s">
        <v>20858</v>
      </c>
      <c r="C311" s="156" t="s">
        <v>11478</v>
      </c>
      <c r="D311" s="158" t="s">
        <v>23623</v>
      </c>
    </row>
    <row r="312" spans="1:4" ht="157.5" customHeight="1" x14ac:dyDescent="0.25">
      <c r="A312" s="87" t="s">
        <v>12171</v>
      </c>
      <c r="B312" s="88" t="s">
        <v>20859</v>
      </c>
      <c r="C312" s="160"/>
      <c r="D312" s="162"/>
    </row>
    <row r="313" spans="1:4" ht="152.25" customHeight="1" x14ac:dyDescent="0.25">
      <c r="A313" s="87" t="s">
        <v>23597</v>
      </c>
      <c r="B313" s="88" t="s">
        <v>23598</v>
      </c>
      <c r="C313" s="160"/>
      <c r="D313" s="162"/>
    </row>
    <row r="314" spans="1:4" ht="136.5" customHeight="1" x14ac:dyDescent="0.25">
      <c r="A314" s="87" t="s">
        <v>20100</v>
      </c>
      <c r="B314" s="88" t="s">
        <v>20860</v>
      </c>
      <c r="C314" s="160"/>
      <c r="D314" s="162"/>
    </row>
    <row r="315" spans="1:4" ht="96" customHeight="1" x14ac:dyDescent="0.25">
      <c r="A315" s="2" t="s">
        <v>12173</v>
      </c>
      <c r="B315" s="3" t="s">
        <v>20861</v>
      </c>
      <c r="C315" s="160"/>
      <c r="D315" s="162"/>
    </row>
    <row r="316" spans="1:4" ht="81.75" customHeight="1" x14ac:dyDescent="0.25">
      <c r="A316" s="2" t="s">
        <v>12174</v>
      </c>
      <c r="B316" s="3" t="s">
        <v>20862</v>
      </c>
      <c r="C316" s="160"/>
      <c r="D316" s="162"/>
    </row>
    <row r="317" spans="1:4" ht="80.25" customHeight="1" x14ac:dyDescent="0.25">
      <c r="A317" s="2" t="s">
        <v>12175</v>
      </c>
      <c r="B317" s="3" t="s">
        <v>20863</v>
      </c>
      <c r="C317" s="160"/>
      <c r="D317" s="162"/>
    </row>
    <row r="318" spans="1:4" ht="94.5" customHeight="1" x14ac:dyDescent="0.25">
      <c r="A318" s="87" t="s">
        <v>12176</v>
      </c>
      <c r="B318" s="88" t="s">
        <v>20864</v>
      </c>
      <c r="C318" s="160"/>
      <c r="D318" s="162"/>
    </row>
    <row r="319" spans="1:4" ht="78" customHeight="1" x14ac:dyDescent="0.25">
      <c r="A319" s="87" t="s">
        <v>12177</v>
      </c>
      <c r="B319" s="88" t="s">
        <v>20865</v>
      </c>
      <c r="C319" s="160"/>
      <c r="D319" s="162"/>
    </row>
    <row r="320" spans="1:4" ht="80.25" customHeight="1" x14ac:dyDescent="0.25">
      <c r="A320" s="87" t="s">
        <v>12178</v>
      </c>
      <c r="B320" s="88" t="s">
        <v>20866</v>
      </c>
      <c r="C320" s="160"/>
      <c r="D320" s="162"/>
    </row>
    <row r="321" spans="1:4" ht="114" customHeight="1" x14ac:dyDescent="0.25">
      <c r="A321" s="87" t="s">
        <v>12179</v>
      </c>
      <c r="B321" s="88" t="s">
        <v>16894</v>
      </c>
      <c r="C321" s="160"/>
      <c r="D321" s="162"/>
    </row>
    <row r="322" spans="1:4" ht="94.5" customHeight="1" x14ac:dyDescent="0.25">
      <c r="A322" s="87" t="s">
        <v>12180</v>
      </c>
      <c r="B322" s="88" t="s">
        <v>16895</v>
      </c>
      <c r="C322" s="160"/>
      <c r="D322" s="162"/>
    </row>
    <row r="323" spans="1:4" ht="63.75" customHeight="1" x14ac:dyDescent="0.25">
      <c r="A323" s="87" t="s">
        <v>12181</v>
      </c>
      <c r="B323" s="88" t="s">
        <v>16896</v>
      </c>
      <c r="C323" s="160"/>
      <c r="D323" s="162"/>
    </row>
    <row r="324" spans="1:4" ht="48" customHeight="1" x14ac:dyDescent="0.25">
      <c r="A324" s="87" t="s">
        <v>12182</v>
      </c>
      <c r="B324" s="88" t="s">
        <v>16897</v>
      </c>
      <c r="C324" s="160"/>
      <c r="D324" s="162"/>
    </row>
    <row r="325" spans="1:4" ht="51.75" customHeight="1" x14ac:dyDescent="0.25">
      <c r="A325" s="87" t="s">
        <v>12183</v>
      </c>
      <c r="B325" s="88" t="s">
        <v>16898</v>
      </c>
      <c r="C325" s="160"/>
      <c r="D325" s="162"/>
    </row>
    <row r="326" spans="1:4" ht="52.5" customHeight="1" x14ac:dyDescent="0.25">
      <c r="A326" s="87" t="s">
        <v>12184</v>
      </c>
      <c r="B326" s="88" t="s">
        <v>16899</v>
      </c>
      <c r="C326" s="160"/>
      <c r="D326" s="162"/>
    </row>
    <row r="327" spans="1:4" ht="64.5" customHeight="1" x14ac:dyDescent="0.25">
      <c r="A327" s="87" t="s">
        <v>12185</v>
      </c>
      <c r="B327" s="88" t="s">
        <v>20867</v>
      </c>
      <c r="C327" s="160"/>
      <c r="D327" s="162"/>
    </row>
    <row r="328" spans="1:4" ht="46.5" customHeight="1" x14ac:dyDescent="0.25">
      <c r="A328" s="2" t="s">
        <v>20101</v>
      </c>
      <c r="B328" s="3" t="s">
        <v>20868</v>
      </c>
      <c r="C328" s="160"/>
      <c r="D328" s="162"/>
    </row>
    <row r="329" spans="1:4" ht="51" customHeight="1" x14ac:dyDescent="0.25">
      <c r="A329" s="87" t="s">
        <v>12186</v>
      </c>
      <c r="B329" s="88" t="s">
        <v>16900</v>
      </c>
      <c r="C329" s="160"/>
      <c r="D329" s="162"/>
    </row>
    <row r="330" spans="1:4" ht="45" x14ac:dyDescent="0.25">
      <c r="A330" s="87" t="s">
        <v>12187</v>
      </c>
      <c r="B330" s="88" t="s">
        <v>16901</v>
      </c>
      <c r="C330" s="156" t="s">
        <v>11477</v>
      </c>
      <c r="D330" s="158" t="s">
        <v>23624</v>
      </c>
    </row>
    <row r="331" spans="1:4" ht="53.25" customHeight="1" x14ac:dyDescent="0.25">
      <c r="A331" s="87" t="s">
        <v>12188</v>
      </c>
      <c r="B331" s="88" t="s">
        <v>16902</v>
      </c>
      <c r="C331" s="160"/>
      <c r="D331" s="162"/>
    </row>
    <row r="332" spans="1:4" ht="138.75" customHeight="1" x14ac:dyDescent="0.25">
      <c r="A332" s="87" t="s">
        <v>12189</v>
      </c>
      <c r="B332" s="88" t="s">
        <v>20895</v>
      </c>
      <c r="C332" s="160"/>
      <c r="D332" s="162"/>
    </row>
    <row r="333" spans="1:4" ht="49.5" customHeight="1" x14ac:dyDescent="0.25">
      <c r="A333" s="74" t="s">
        <v>12190</v>
      </c>
      <c r="B333" s="88" t="s">
        <v>16903</v>
      </c>
      <c r="C333" s="160"/>
      <c r="D333" s="162"/>
    </row>
    <row r="334" spans="1:4" ht="77.25" customHeight="1" x14ac:dyDescent="0.25">
      <c r="A334" s="87" t="s">
        <v>12191</v>
      </c>
      <c r="B334" s="88" t="s">
        <v>16904</v>
      </c>
      <c r="C334" s="160"/>
      <c r="D334" s="162"/>
    </row>
    <row r="335" spans="1:4" ht="35.25" customHeight="1" x14ac:dyDescent="0.25">
      <c r="A335" s="2" t="s">
        <v>20102</v>
      </c>
      <c r="B335" s="3" t="s">
        <v>20896</v>
      </c>
      <c r="C335" s="160"/>
      <c r="D335" s="162"/>
    </row>
    <row r="336" spans="1:4" ht="48.75" customHeight="1" x14ac:dyDescent="0.25">
      <c r="A336" s="2" t="s">
        <v>20103</v>
      </c>
      <c r="B336" s="3" t="s">
        <v>20897</v>
      </c>
      <c r="C336" s="160"/>
      <c r="D336" s="162"/>
    </row>
    <row r="337" spans="1:4" ht="39.75" customHeight="1" x14ac:dyDescent="0.25">
      <c r="A337" s="87" t="s">
        <v>12192</v>
      </c>
      <c r="B337" s="88" t="s">
        <v>16905</v>
      </c>
      <c r="C337" s="160"/>
      <c r="D337" s="162"/>
    </row>
    <row r="338" spans="1:4" ht="63.75" customHeight="1" x14ac:dyDescent="0.25">
      <c r="A338" s="87" t="s">
        <v>12193</v>
      </c>
      <c r="B338" s="88" t="s">
        <v>20903</v>
      </c>
      <c r="C338" s="45" t="s">
        <v>11474</v>
      </c>
      <c r="D338" s="50" t="s">
        <v>23625</v>
      </c>
    </row>
    <row r="339" spans="1:4" ht="173.25" customHeight="1" x14ac:dyDescent="0.25">
      <c r="A339" s="87" t="s">
        <v>12194</v>
      </c>
      <c r="B339" s="88" t="s">
        <v>20900</v>
      </c>
      <c r="C339" s="156" t="s">
        <v>11475</v>
      </c>
      <c r="D339" s="158" t="s">
        <v>23626</v>
      </c>
    </row>
    <row r="340" spans="1:4" ht="96" customHeight="1" x14ac:dyDescent="0.25">
      <c r="A340" s="87" t="s">
        <v>12195</v>
      </c>
      <c r="B340" s="88" t="s">
        <v>20901</v>
      </c>
      <c r="C340" s="160"/>
      <c r="D340" s="162"/>
    </row>
    <row r="341" spans="1:4" ht="63" customHeight="1" x14ac:dyDescent="0.25">
      <c r="A341" s="87" t="s">
        <v>12196</v>
      </c>
      <c r="B341" s="88" t="s">
        <v>20902</v>
      </c>
      <c r="C341" s="160"/>
      <c r="D341" s="162"/>
    </row>
    <row r="342" spans="1:4" ht="135" x14ac:dyDescent="0.25">
      <c r="A342" s="87" t="s">
        <v>12197</v>
      </c>
      <c r="B342" s="88" t="s">
        <v>20917</v>
      </c>
      <c r="C342" s="156" t="s">
        <v>11472</v>
      </c>
      <c r="D342" s="158" t="s">
        <v>23627</v>
      </c>
    </row>
    <row r="343" spans="1:4" ht="82.5" customHeight="1" x14ac:dyDescent="0.25">
      <c r="A343" s="87" t="s">
        <v>12198</v>
      </c>
      <c r="B343" s="88" t="s">
        <v>20918</v>
      </c>
      <c r="C343" s="160"/>
      <c r="D343" s="162"/>
    </row>
    <row r="344" spans="1:4" ht="111" customHeight="1" x14ac:dyDescent="0.25">
      <c r="A344" s="87" t="s">
        <v>12199</v>
      </c>
      <c r="B344" s="88" t="s">
        <v>20919</v>
      </c>
      <c r="C344" s="160"/>
      <c r="D344" s="162"/>
    </row>
    <row r="345" spans="1:4" ht="167.25" customHeight="1" x14ac:dyDescent="0.25">
      <c r="A345" s="87" t="s">
        <v>12200</v>
      </c>
      <c r="B345" s="88" t="s">
        <v>20920</v>
      </c>
      <c r="C345" s="160"/>
      <c r="D345" s="162"/>
    </row>
    <row r="346" spans="1:4" ht="60.75" customHeight="1" x14ac:dyDescent="0.25">
      <c r="A346" s="87" t="s">
        <v>12201</v>
      </c>
      <c r="B346" s="88" t="s">
        <v>20921</v>
      </c>
      <c r="C346" s="160"/>
      <c r="D346" s="162"/>
    </row>
    <row r="347" spans="1:4" ht="94.5" customHeight="1" x14ac:dyDescent="0.25">
      <c r="A347" s="87" t="s">
        <v>12202</v>
      </c>
      <c r="B347" s="88" t="s">
        <v>20907</v>
      </c>
      <c r="C347" s="156" t="s">
        <v>11473</v>
      </c>
      <c r="D347" s="158" t="s">
        <v>23628</v>
      </c>
    </row>
    <row r="348" spans="1:4" ht="186" customHeight="1" x14ac:dyDescent="0.25">
      <c r="A348" s="87" t="s">
        <v>20104</v>
      </c>
      <c r="B348" s="88" t="s">
        <v>20908</v>
      </c>
      <c r="C348" s="160"/>
      <c r="D348" s="162"/>
    </row>
    <row r="349" spans="1:4" ht="120" x14ac:dyDescent="0.25">
      <c r="A349" s="87" t="s">
        <v>20105</v>
      </c>
      <c r="B349" s="88" t="s">
        <v>20909</v>
      </c>
      <c r="C349" s="160"/>
      <c r="D349" s="162"/>
    </row>
    <row r="350" spans="1:4" ht="240" x14ac:dyDescent="0.25">
      <c r="A350" s="87" t="s">
        <v>20106</v>
      </c>
      <c r="B350" s="88" t="s">
        <v>20910</v>
      </c>
      <c r="C350" s="160"/>
      <c r="D350" s="162"/>
    </row>
    <row r="351" spans="1:4" ht="81.75" customHeight="1" x14ac:dyDescent="0.25">
      <c r="A351" s="87" t="s">
        <v>12203</v>
      </c>
      <c r="B351" s="88" t="s">
        <v>20911</v>
      </c>
      <c r="C351" s="160"/>
      <c r="D351" s="162"/>
    </row>
    <row r="352" spans="1:4" ht="78.75" customHeight="1" x14ac:dyDescent="0.25">
      <c r="A352" s="87" t="s">
        <v>12204</v>
      </c>
      <c r="B352" s="88" t="s">
        <v>20912</v>
      </c>
      <c r="C352" s="160"/>
      <c r="D352" s="162"/>
    </row>
    <row r="353" spans="1:4" ht="96.75" customHeight="1" x14ac:dyDescent="0.25">
      <c r="A353" s="87" t="s">
        <v>12205</v>
      </c>
      <c r="B353" s="88" t="s">
        <v>20913</v>
      </c>
      <c r="C353" s="160"/>
      <c r="D353" s="162"/>
    </row>
    <row r="354" spans="1:4" ht="78.75" customHeight="1" x14ac:dyDescent="0.25">
      <c r="A354" s="87" t="s">
        <v>12206</v>
      </c>
      <c r="B354" s="88" t="s">
        <v>20914</v>
      </c>
      <c r="C354" s="160"/>
      <c r="D354" s="162"/>
    </row>
    <row r="355" spans="1:4" ht="188.25" customHeight="1" x14ac:dyDescent="0.25">
      <c r="A355" s="87" t="s">
        <v>12207</v>
      </c>
      <c r="B355" s="88" t="s">
        <v>20915</v>
      </c>
      <c r="C355" s="160"/>
      <c r="D355" s="162"/>
    </row>
    <row r="356" spans="1:4" ht="78" customHeight="1" x14ac:dyDescent="0.25">
      <c r="A356" s="87" t="s">
        <v>12208</v>
      </c>
      <c r="B356" s="88" t="s">
        <v>20916</v>
      </c>
      <c r="C356" s="160"/>
      <c r="D356" s="162"/>
    </row>
    <row r="357" spans="1:4" ht="54.75" customHeight="1" x14ac:dyDescent="0.25">
      <c r="A357" s="154" t="s">
        <v>12209</v>
      </c>
      <c r="B357" s="176" t="s">
        <v>20904</v>
      </c>
      <c r="C357" s="38" t="s">
        <v>11474</v>
      </c>
      <c r="D357" s="40" t="s">
        <v>23629</v>
      </c>
    </row>
    <row r="358" spans="1:4" ht="33" customHeight="1" x14ac:dyDescent="0.25">
      <c r="A358" s="155"/>
      <c r="B358" s="178"/>
      <c r="C358" s="120" t="s">
        <v>11464</v>
      </c>
      <c r="D358" s="121" t="s">
        <v>23672</v>
      </c>
    </row>
    <row r="359" spans="1:4" ht="46.5" customHeight="1" x14ac:dyDescent="0.25">
      <c r="A359" s="154" t="s">
        <v>12210</v>
      </c>
      <c r="B359" s="176" t="s">
        <v>20905</v>
      </c>
      <c r="C359" s="38" t="s">
        <v>11474</v>
      </c>
      <c r="D359" s="40" t="s">
        <v>23629</v>
      </c>
    </row>
    <row r="360" spans="1:4" ht="36.75" customHeight="1" x14ac:dyDescent="0.25">
      <c r="A360" s="155"/>
      <c r="B360" s="178"/>
      <c r="C360" s="120" t="s">
        <v>11464</v>
      </c>
      <c r="D360" s="121" t="s">
        <v>23672</v>
      </c>
    </row>
    <row r="361" spans="1:4" ht="48" customHeight="1" x14ac:dyDescent="0.25">
      <c r="A361" s="154" t="s">
        <v>12211</v>
      </c>
      <c r="B361" s="176" t="s">
        <v>20906</v>
      </c>
      <c r="C361" s="38" t="s">
        <v>11474</v>
      </c>
      <c r="D361" s="40" t="s">
        <v>23629</v>
      </c>
    </row>
    <row r="362" spans="1:4" ht="33.75" customHeight="1" x14ac:dyDescent="0.25">
      <c r="A362" s="155"/>
      <c r="B362" s="178"/>
      <c r="C362" s="120" t="s">
        <v>11464</v>
      </c>
      <c r="D362" s="122" t="s">
        <v>23672</v>
      </c>
    </row>
    <row r="363" spans="1:4" ht="155.25" customHeight="1" x14ac:dyDescent="0.25">
      <c r="A363" s="87" t="s">
        <v>12212</v>
      </c>
      <c r="B363" s="88" t="s">
        <v>20924</v>
      </c>
      <c r="C363" s="156" t="s">
        <v>11469</v>
      </c>
      <c r="D363" s="165" t="s">
        <v>23630</v>
      </c>
    </row>
    <row r="364" spans="1:4" ht="157.5" customHeight="1" x14ac:dyDescent="0.25">
      <c r="A364" s="87" t="s">
        <v>12213</v>
      </c>
      <c r="B364" s="88" t="s">
        <v>20925</v>
      </c>
      <c r="C364" s="160"/>
      <c r="D364" s="166"/>
    </row>
    <row r="365" spans="1:4" ht="138.75" customHeight="1" x14ac:dyDescent="0.25">
      <c r="A365" s="87" t="s">
        <v>12214</v>
      </c>
      <c r="B365" s="88" t="s">
        <v>20926</v>
      </c>
      <c r="C365" s="160"/>
      <c r="D365" s="166"/>
    </row>
    <row r="366" spans="1:4" ht="156.75" customHeight="1" x14ac:dyDescent="0.25">
      <c r="A366" s="87" t="s">
        <v>12215</v>
      </c>
      <c r="B366" s="88" t="s">
        <v>20927</v>
      </c>
      <c r="C366" s="160"/>
      <c r="D366" s="166"/>
    </row>
    <row r="367" spans="1:4" ht="169.5" customHeight="1" x14ac:dyDescent="0.25">
      <c r="A367" s="87" t="s">
        <v>12216</v>
      </c>
      <c r="B367" s="88" t="s">
        <v>20928</v>
      </c>
      <c r="C367" s="160"/>
      <c r="D367" s="166"/>
    </row>
    <row r="368" spans="1:4" ht="156" customHeight="1" x14ac:dyDescent="0.25">
      <c r="A368" s="87" t="s">
        <v>12217</v>
      </c>
      <c r="B368" s="88" t="s">
        <v>20929</v>
      </c>
      <c r="C368" s="160"/>
      <c r="D368" s="166"/>
    </row>
    <row r="369" spans="1:4" ht="142.5" customHeight="1" x14ac:dyDescent="0.25">
      <c r="A369" s="87" t="s">
        <v>12218</v>
      </c>
      <c r="B369" s="88" t="s">
        <v>20930</v>
      </c>
      <c r="C369" s="157"/>
      <c r="D369" s="167"/>
    </row>
    <row r="370" spans="1:4" ht="111.75" customHeight="1" x14ac:dyDescent="0.25">
      <c r="A370" s="154" t="s">
        <v>20107</v>
      </c>
      <c r="B370" s="152" t="s">
        <v>20617</v>
      </c>
      <c r="C370" s="4" t="s">
        <v>11566</v>
      </c>
      <c r="D370" s="37" t="s">
        <v>23631</v>
      </c>
    </row>
    <row r="371" spans="1:4" ht="68.25" customHeight="1" x14ac:dyDescent="0.25">
      <c r="A371" s="171"/>
      <c r="B371" s="172"/>
      <c r="C371" s="4" t="s">
        <v>11552</v>
      </c>
      <c r="D371" s="37" t="s">
        <v>23632</v>
      </c>
    </row>
    <row r="372" spans="1:4" ht="35.25" customHeight="1" x14ac:dyDescent="0.25">
      <c r="A372" s="174" t="s">
        <v>20111</v>
      </c>
      <c r="B372" s="175" t="s">
        <v>20618</v>
      </c>
      <c r="C372" s="4" t="s">
        <v>11566</v>
      </c>
      <c r="D372" s="37" t="s">
        <v>23631</v>
      </c>
    </row>
    <row r="373" spans="1:4" ht="125.25" customHeight="1" x14ac:dyDescent="0.25">
      <c r="A373" s="174"/>
      <c r="B373" s="175"/>
      <c r="C373" s="4" t="s">
        <v>11552</v>
      </c>
      <c r="D373" s="37" t="s">
        <v>23632</v>
      </c>
    </row>
    <row r="374" spans="1:4" ht="45" x14ac:dyDescent="0.25">
      <c r="A374" s="174" t="s">
        <v>20114</v>
      </c>
      <c r="B374" s="175" t="s">
        <v>20619</v>
      </c>
      <c r="C374" s="4" t="s">
        <v>11566</v>
      </c>
      <c r="D374" s="37" t="s">
        <v>23631</v>
      </c>
    </row>
    <row r="375" spans="1:4" ht="141" customHeight="1" x14ac:dyDescent="0.25">
      <c r="A375" s="174"/>
      <c r="B375" s="175"/>
      <c r="C375" s="4" t="s">
        <v>11552</v>
      </c>
      <c r="D375" s="37" t="s">
        <v>23632</v>
      </c>
    </row>
    <row r="376" spans="1:4" ht="45" customHeight="1" x14ac:dyDescent="0.25">
      <c r="A376" s="154" t="s">
        <v>20116</v>
      </c>
      <c r="B376" s="152" t="s">
        <v>20620</v>
      </c>
      <c r="C376" s="4" t="s">
        <v>11566</v>
      </c>
      <c r="D376" s="37" t="s">
        <v>23631</v>
      </c>
    </row>
    <row r="377" spans="1:4" ht="113.25" customHeight="1" x14ac:dyDescent="0.25">
      <c r="A377" s="171"/>
      <c r="B377" s="172"/>
      <c r="C377" s="4" t="s">
        <v>11552</v>
      </c>
      <c r="D377" s="37" t="s">
        <v>23632</v>
      </c>
    </row>
    <row r="378" spans="1:4" ht="53.25" customHeight="1" x14ac:dyDescent="0.25">
      <c r="A378" s="174" t="s">
        <v>20119</v>
      </c>
      <c r="B378" s="175" t="s">
        <v>20621</v>
      </c>
      <c r="C378" s="4" t="s">
        <v>11566</v>
      </c>
      <c r="D378" s="37" t="s">
        <v>23631</v>
      </c>
    </row>
    <row r="379" spans="1:4" ht="111.75" customHeight="1" x14ac:dyDescent="0.25">
      <c r="A379" s="174"/>
      <c r="B379" s="175"/>
      <c r="C379" s="4" t="s">
        <v>11552</v>
      </c>
      <c r="D379" s="37" t="s">
        <v>23632</v>
      </c>
    </row>
    <row r="380" spans="1:4" ht="45" x14ac:dyDescent="0.25">
      <c r="A380" s="174" t="s">
        <v>20121</v>
      </c>
      <c r="B380" s="175" t="s">
        <v>20622</v>
      </c>
      <c r="C380" s="4" t="s">
        <v>11566</v>
      </c>
      <c r="D380" s="37" t="s">
        <v>23631</v>
      </c>
    </row>
    <row r="381" spans="1:4" ht="111.75" customHeight="1" x14ac:dyDescent="0.25">
      <c r="A381" s="174"/>
      <c r="B381" s="175"/>
      <c r="C381" s="4" t="s">
        <v>11552</v>
      </c>
      <c r="D381" s="37" t="s">
        <v>23632</v>
      </c>
    </row>
    <row r="382" spans="1:4" ht="45" x14ac:dyDescent="0.25">
      <c r="A382" s="174" t="s">
        <v>20123</v>
      </c>
      <c r="B382" s="175" t="s">
        <v>20623</v>
      </c>
      <c r="C382" s="4" t="s">
        <v>11566</v>
      </c>
      <c r="D382" s="37" t="s">
        <v>23631</v>
      </c>
    </row>
    <row r="383" spans="1:4" ht="117" customHeight="1" x14ac:dyDescent="0.25">
      <c r="A383" s="174"/>
      <c r="B383" s="175"/>
      <c r="C383" s="4" t="s">
        <v>11552</v>
      </c>
      <c r="D383" s="37" t="s">
        <v>23632</v>
      </c>
    </row>
    <row r="384" spans="1:4" s="1" customFormat="1" ht="57" customHeight="1" x14ac:dyDescent="0.25">
      <c r="A384" s="154" t="s">
        <v>20108</v>
      </c>
      <c r="B384" s="152" t="s">
        <v>20624</v>
      </c>
      <c r="C384" s="4" t="s">
        <v>11566</v>
      </c>
      <c r="D384" s="37" t="s">
        <v>23631</v>
      </c>
    </row>
    <row r="385" spans="1:4" s="1" customFormat="1" ht="62.25" customHeight="1" x14ac:dyDescent="0.25">
      <c r="A385" s="171"/>
      <c r="B385" s="172"/>
      <c r="C385" s="4" t="s">
        <v>11552</v>
      </c>
      <c r="D385" s="37" t="s">
        <v>23632</v>
      </c>
    </row>
    <row r="386" spans="1:4" s="1" customFormat="1" ht="52.5" customHeight="1" x14ac:dyDescent="0.25">
      <c r="A386" s="155"/>
      <c r="B386" s="153"/>
      <c r="C386" s="4" t="s">
        <v>11466</v>
      </c>
      <c r="D386" s="37" t="s">
        <v>20109</v>
      </c>
    </row>
    <row r="387" spans="1:4" s="1" customFormat="1" ht="59.25" customHeight="1" x14ac:dyDescent="0.25">
      <c r="A387" s="154" t="s">
        <v>20113</v>
      </c>
      <c r="B387" s="152" t="s">
        <v>20664</v>
      </c>
      <c r="C387" s="4" t="s">
        <v>11566</v>
      </c>
      <c r="D387" s="37" t="s">
        <v>23631</v>
      </c>
    </row>
    <row r="388" spans="1:4" s="1" customFormat="1" ht="46.5" customHeight="1" x14ac:dyDescent="0.25">
      <c r="A388" s="171"/>
      <c r="B388" s="172"/>
      <c r="C388" s="4" t="s">
        <v>11552</v>
      </c>
      <c r="D388" s="37" t="s">
        <v>23632</v>
      </c>
    </row>
    <row r="389" spans="1:4" s="1" customFormat="1" ht="49.5" customHeight="1" x14ac:dyDescent="0.25">
      <c r="A389" s="155"/>
      <c r="B389" s="153"/>
      <c r="C389" s="2" t="s">
        <v>11466</v>
      </c>
      <c r="D389" s="37" t="s">
        <v>20109</v>
      </c>
    </row>
    <row r="390" spans="1:4" s="1" customFormat="1" ht="54" customHeight="1" x14ac:dyDescent="0.25">
      <c r="A390" s="154" t="s">
        <v>20115</v>
      </c>
      <c r="B390" s="152" t="s">
        <v>20665</v>
      </c>
      <c r="C390" s="4" t="s">
        <v>11566</v>
      </c>
      <c r="D390" s="37" t="s">
        <v>23631</v>
      </c>
    </row>
    <row r="391" spans="1:4" s="1" customFormat="1" ht="46.5" customHeight="1" x14ac:dyDescent="0.25">
      <c r="A391" s="171"/>
      <c r="B391" s="172"/>
      <c r="C391" s="4" t="s">
        <v>11552</v>
      </c>
      <c r="D391" s="37" t="s">
        <v>23632</v>
      </c>
    </row>
    <row r="392" spans="1:4" s="1" customFormat="1" ht="54" customHeight="1" x14ac:dyDescent="0.25">
      <c r="A392" s="155"/>
      <c r="B392" s="153"/>
      <c r="C392" s="2" t="s">
        <v>11466</v>
      </c>
      <c r="D392" s="37" t="s">
        <v>20109</v>
      </c>
    </row>
    <row r="393" spans="1:4" s="1" customFormat="1" ht="58.5" customHeight="1" x14ac:dyDescent="0.25">
      <c r="A393" s="154" t="s">
        <v>20118</v>
      </c>
      <c r="B393" s="152" t="s">
        <v>20666</v>
      </c>
      <c r="C393" s="4" t="s">
        <v>11566</v>
      </c>
      <c r="D393" s="37" t="s">
        <v>23631</v>
      </c>
    </row>
    <row r="394" spans="1:4" s="1" customFormat="1" ht="48.75" customHeight="1" x14ac:dyDescent="0.25">
      <c r="A394" s="171"/>
      <c r="B394" s="172"/>
      <c r="C394" s="4" t="s">
        <v>11552</v>
      </c>
      <c r="D394" s="37" t="s">
        <v>23632</v>
      </c>
    </row>
    <row r="395" spans="1:4" s="1" customFormat="1" ht="57" customHeight="1" x14ac:dyDescent="0.25">
      <c r="A395" s="155"/>
      <c r="B395" s="153"/>
      <c r="C395" s="2" t="s">
        <v>11466</v>
      </c>
      <c r="D395" s="37" t="s">
        <v>20109</v>
      </c>
    </row>
    <row r="396" spans="1:4" s="1" customFormat="1" ht="54" customHeight="1" x14ac:dyDescent="0.25">
      <c r="A396" s="154" t="s">
        <v>20120</v>
      </c>
      <c r="B396" s="152" t="s">
        <v>20628</v>
      </c>
      <c r="C396" s="4" t="s">
        <v>11566</v>
      </c>
      <c r="D396" s="37" t="s">
        <v>23631</v>
      </c>
    </row>
    <row r="397" spans="1:4" s="1" customFormat="1" ht="30.75" customHeight="1" x14ac:dyDescent="0.25">
      <c r="A397" s="171"/>
      <c r="B397" s="172"/>
      <c r="C397" s="4" t="s">
        <v>11552</v>
      </c>
      <c r="D397" s="37" t="s">
        <v>23632</v>
      </c>
    </row>
    <row r="398" spans="1:4" s="1" customFormat="1" ht="58.5" customHeight="1" x14ac:dyDescent="0.25">
      <c r="A398" s="155"/>
      <c r="B398" s="153"/>
      <c r="C398" s="2" t="s">
        <v>11466</v>
      </c>
      <c r="D398" s="37" t="s">
        <v>20109</v>
      </c>
    </row>
    <row r="399" spans="1:4" s="1" customFormat="1" ht="36.75" customHeight="1" x14ac:dyDescent="0.25">
      <c r="A399" s="154" t="s">
        <v>20125</v>
      </c>
      <c r="B399" s="152" t="s">
        <v>20629</v>
      </c>
      <c r="C399" s="4" t="s">
        <v>11566</v>
      </c>
      <c r="D399" s="37" t="s">
        <v>23631</v>
      </c>
    </row>
    <row r="400" spans="1:4" s="1" customFormat="1" ht="32.25" customHeight="1" x14ac:dyDescent="0.25">
      <c r="A400" s="171"/>
      <c r="B400" s="172"/>
      <c r="C400" s="4" t="s">
        <v>11552</v>
      </c>
      <c r="D400" s="37" t="s">
        <v>23632</v>
      </c>
    </row>
    <row r="401" spans="1:4" s="1" customFormat="1" ht="33.75" customHeight="1" x14ac:dyDescent="0.25">
      <c r="A401" s="171"/>
      <c r="B401" s="172"/>
      <c r="C401" s="4" t="s">
        <v>11543</v>
      </c>
      <c r="D401" s="37" t="s">
        <v>23634</v>
      </c>
    </row>
    <row r="402" spans="1:4" s="1" customFormat="1" ht="50.25" customHeight="1" x14ac:dyDescent="0.25">
      <c r="A402" s="155"/>
      <c r="B402" s="153"/>
      <c r="C402" s="2" t="s">
        <v>11466</v>
      </c>
      <c r="D402" s="37" t="s">
        <v>23635</v>
      </c>
    </row>
    <row r="403" spans="1:4" ht="30" customHeight="1" x14ac:dyDescent="0.25">
      <c r="A403" s="154" t="s">
        <v>12219</v>
      </c>
      <c r="B403" s="175" t="s">
        <v>20630</v>
      </c>
      <c r="C403" s="51" t="s">
        <v>11565</v>
      </c>
      <c r="D403" s="52" t="s">
        <v>23636</v>
      </c>
    </row>
    <row r="404" spans="1:4" ht="64.5" customHeight="1" x14ac:dyDescent="0.25">
      <c r="A404" s="155"/>
      <c r="B404" s="175"/>
      <c r="C404" s="44" t="s">
        <v>11551</v>
      </c>
      <c r="D404" s="53" t="s">
        <v>23637</v>
      </c>
    </row>
    <row r="405" spans="1:4" ht="82.5" customHeight="1" x14ac:dyDescent="0.25">
      <c r="A405" s="74" t="s">
        <v>20126</v>
      </c>
      <c r="B405" s="76" t="s">
        <v>20615</v>
      </c>
      <c r="C405" s="156" t="s">
        <v>11468</v>
      </c>
      <c r="D405" s="165" t="s">
        <v>23638</v>
      </c>
    </row>
    <row r="406" spans="1:4" ht="50.25" customHeight="1" x14ac:dyDescent="0.25">
      <c r="A406" s="154" t="s">
        <v>12220</v>
      </c>
      <c r="B406" s="152" t="s">
        <v>20616</v>
      </c>
      <c r="C406" s="157"/>
      <c r="D406" s="167"/>
    </row>
    <row r="407" spans="1:4" ht="50.25" customHeight="1" x14ac:dyDescent="0.25">
      <c r="A407" s="155"/>
      <c r="B407" s="153"/>
      <c r="C407" s="2" t="s">
        <v>11466</v>
      </c>
      <c r="D407" s="37" t="s">
        <v>23635</v>
      </c>
    </row>
    <row r="408" spans="1:4" ht="61.5" customHeight="1" x14ac:dyDescent="0.25">
      <c r="A408" s="154" t="s">
        <v>12221</v>
      </c>
      <c r="B408" s="152" t="s">
        <v>20631</v>
      </c>
      <c r="C408" s="4" t="s">
        <v>11564</v>
      </c>
      <c r="D408" s="37" t="s">
        <v>23639</v>
      </c>
    </row>
    <row r="409" spans="1:4" ht="51" customHeight="1" x14ac:dyDescent="0.25">
      <c r="A409" s="155"/>
      <c r="B409" s="153"/>
      <c r="C409" s="4" t="s">
        <v>11548</v>
      </c>
      <c r="D409" s="37" t="s">
        <v>23640</v>
      </c>
    </row>
    <row r="410" spans="1:4" ht="98.25" customHeight="1" x14ac:dyDescent="0.25">
      <c r="A410" s="74" t="s">
        <v>20128</v>
      </c>
      <c r="B410" s="76" t="s">
        <v>23633</v>
      </c>
      <c r="C410" s="163" t="s">
        <v>20130</v>
      </c>
      <c r="D410" s="165" t="s">
        <v>23638</v>
      </c>
    </row>
    <row r="411" spans="1:4" ht="99.75" customHeight="1" x14ac:dyDescent="0.25">
      <c r="A411" s="87" t="s">
        <v>12222</v>
      </c>
      <c r="B411" s="88" t="s">
        <v>20939</v>
      </c>
      <c r="C411" s="173"/>
      <c r="D411" s="167"/>
    </row>
    <row r="412" spans="1:4" ht="30" customHeight="1" x14ac:dyDescent="0.25">
      <c r="A412" s="174" t="s">
        <v>12223</v>
      </c>
      <c r="B412" s="175" t="s">
        <v>20632</v>
      </c>
      <c r="C412" s="51" t="s">
        <v>11564</v>
      </c>
      <c r="D412" s="52" t="s">
        <v>20135</v>
      </c>
    </row>
    <row r="413" spans="1:4" ht="71.25" customHeight="1" x14ac:dyDescent="0.25">
      <c r="A413" s="174"/>
      <c r="B413" s="175"/>
      <c r="C413" s="44" t="s">
        <v>11548</v>
      </c>
      <c r="D413" s="37" t="s">
        <v>23640</v>
      </c>
    </row>
    <row r="414" spans="1:4" ht="94.5" customHeight="1" x14ac:dyDescent="0.25">
      <c r="A414" s="74" t="s">
        <v>20131</v>
      </c>
      <c r="B414" s="76" t="s">
        <v>20931</v>
      </c>
      <c r="C414" s="163" t="s">
        <v>20130</v>
      </c>
      <c r="D414" s="165" t="s">
        <v>23638</v>
      </c>
    </row>
    <row r="415" spans="1:4" ht="93.75" customHeight="1" x14ac:dyDescent="0.25">
      <c r="A415" s="87" t="s">
        <v>12224</v>
      </c>
      <c r="B415" s="88" t="s">
        <v>20940</v>
      </c>
      <c r="C415" s="173"/>
      <c r="D415" s="167"/>
    </row>
    <row r="416" spans="1:4" ht="48.75" customHeight="1" x14ac:dyDescent="0.25">
      <c r="A416" s="154" t="s">
        <v>20133</v>
      </c>
      <c r="B416" s="152" t="s">
        <v>20633</v>
      </c>
      <c r="C416" s="4" t="s">
        <v>11564</v>
      </c>
      <c r="D416" s="52" t="s">
        <v>20135</v>
      </c>
    </row>
    <row r="417" spans="1:4" ht="48.75" customHeight="1" x14ac:dyDescent="0.25">
      <c r="A417" s="155"/>
      <c r="B417" s="153"/>
      <c r="C417" s="82" t="s">
        <v>11548</v>
      </c>
      <c r="D417" s="37" t="s">
        <v>23640</v>
      </c>
    </row>
    <row r="418" spans="1:4" ht="90.75" customHeight="1" x14ac:dyDescent="0.25">
      <c r="A418" s="74" t="s">
        <v>20136</v>
      </c>
      <c r="B418" s="76" t="s">
        <v>20932</v>
      </c>
      <c r="C418" s="51" t="s">
        <v>20130</v>
      </c>
      <c r="D418" s="52" t="s">
        <v>23638</v>
      </c>
    </row>
    <row r="419" spans="1:4" ht="37.5" customHeight="1" x14ac:dyDescent="0.25">
      <c r="A419" s="154" t="s">
        <v>12225</v>
      </c>
      <c r="B419" s="152" t="str">
        <f>'ОКПД2 - ТН ВЭД'!D876</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копчения:каракатицы и кальмары:прочие</v>
      </c>
      <c r="C419" s="44" t="s">
        <v>11467</v>
      </c>
      <c r="D419" s="53" t="s">
        <v>25439</v>
      </c>
    </row>
    <row r="420" spans="1:4" ht="48.75" customHeight="1" x14ac:dyDescent="0.25">
      <c r="A420" s="155"/>
      <c r="B420" s="153"/>
      <c r="C420" s="4" t="s">
        <v>11466</v>
      </c>
      <c r="D420" s="37" t="s">
        <v>23635</v>
      </c>
    </row>
    <row r="421" spans="1:4" ht="49.5" customHeight="1" x14ac:dyDescent="0.25">
      <c r="A421" s="154" t="s">
        <v>12226</v>
      </c>
      <c r="B421" s="152" t="s">
        <v>20634</v>
      </c>
      <c r="C421" s="4" t="s">
        <v>11564</v>
      </c>
      <c r="D421" s="52" t="s">
        <v>20135</v>
      </c>
    </row>
    <row r="422" spans="1:4" ht="56.25" customHeight="1" x14ac:dyDescent="0.25">
      <c r="A422" s="155"/>
      <c r="B422" s="153"/>
      <c r="C422" s="4" t="s">
        <v>11548</v>
      </c>
      <c r="D422" s="37" t="s">
        <v>23640</v>
      </c>
    </row>
    <row r="423" spans="1:4" ht="90.75" customHeight="1" x14ac:dyDescent="0.25">
      <c r="A423" s="74" t="s">
        <v>20138</v>
      </c>
      <c r="B423" s="76" t="s">
        <v>20933</v>
      </c>
      <c r="C423" s="4" t="s">
        <v>20130</v>
      </c>
      <c r="D423" s="37" t="s">
        <v>23638</v>
      </c>
    </row>
    <row r="424" spans="1:4" ht="83.25" customHeight="1" x14ac:dyDescent="0.25">
      <c r="A424" s="87" t="s">
        <v>12227</v>
      </c>
      <c r="B424" s="88" t="s">
        <v>20941</v>
      </c>
      <c r="C424" s="4" t="s">
        <v>11466</v>
      </c>
      <c r="D424" s="37" t="s">
        <v>23635</v>
      </c>
    </row>
    <row r="425" spans="1:4" ht="38.25" customHeight="1" x14ac:dyDescent="0.25">
      <c r="A425" s="174" t="s">
        <v>12228</v>
      </c>
      <c r="B425" s="175" t="s">
        <v>20550</v>
      </c>
      <c r="C425" s="2" t="s">
        <v>11585</v>
      </c>
      <c r="D425" s="37" t="s">
        <v>23641</v>
      </c>
    </row>
    <row r="426" spans="1:4" ht="50.25" customHeight="1" x14ac:dyDescent="0.25">
      <c r="A426" s="174"/>
      <c r="B426" s="175"/>
      <c r="C426" s="2" t="s">
        <v>11466</v>
      </c>
      <c r="D426" s="37" t="s">
        <v>23635</v>
      </c>
    </row>
    <row r="427" spans="1:4" ht="94.5" customHeight="1" x14ac:dyDescent="0.25">
      <c r="A427" s="154" t="s">
        <v>12229</v>
      </c>
      <c r="B427" s="152" t="s">
        <v>20635</v>
      </c>
      <c r="C427" s="4" t="s">
        <v>11564</v>
      </c>
      <c r="D427" s="52" t="s">
        <v>20135</v>
      </c>
    </row>
    <row r="428" spans="1:4" ht="47.25" customHeight="1" x14ac:dyDescent="0.25">
      <c r="A428" s="155"/>
      <c r="B428" s="153"/>
      <c r="C428" s="4" t="s">
        <v>11548</v>
      </c>
      <c r="D428" s="37" t="s">
        <v>23640</v>
      </c>
    </row>
    <row r="429" spans="1:4" ht="66.75" customHeight="1" x14ac:dyDescent="0.25">
      <c r="A429" s="154" t="s">
        <v>20139</v>
      </c>
      <c r="B429" s="152" t="str">
        <f>'ОКПД2 - ТН ВЭД'!D877</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копчения:клемы, сердцевидки и арки (семейств Arcidae, Arcticidae, Cardiidae, Donacidae, Hiatellidae, Mactridae, Mesodesmatidae, Myidae, Semelidae, Solecurtidae, Solenidae, Tridacnidae и Veneridae):мороженые</v>
      </c>
      <c r="C429" s="4" t="s">
        <v>20130</v>
      </c>
      <c r="D429" s="37" t="s">
        <v>25421</v>
      </c>
    </row>
    <row r="430" spans="1:4" ht="58.5" customHeight="1" x14ac:dyDescent="0.25">
      <c r="A430" s="155"/>
      <c r="B430" s="153"/>
      <c r="C430" s="4" t="s">
        <v>20140</v>
      </c>
      <c r="D430" s="37" t="s">
        <v>23642</v>
      </c>
    </row>
    <row r="431" spans="1:4" ht="123.75" customHeight="1" x14ac:dyDescent="0.25">
      <c r="A431" s="87" t="s">
        <v>12230</v>
      </c>
      <c r="B431" s="88" t="s">
        <v>20942</v>
      </c>
      <c r="C431" s="4" t="s">
        <v>11466</v>
      </c>
      <c r="D431" s="37" t="s">
        <v>23635</v>
      </c>
    </row>
    <row r="432" spans="1:4" ht="63" customHeight="1" x14ac:dyDescent="0.25">
      <c r="A432" s="154" t="s">
        <v>12231</v>
      </c>
      <c r="B432" s="152" t="s">
        <v>20636</v>
      </c>
      <c r="C432" s="4" t="s">
        <v>11564</v>
      </c>
      <c r="D432" s="52" t="s">
        <v>20135</v>
      </c>
    </row>
    <row r="433" spans="1:4" ht="46.5" customHeight="1" x14ac:dyDescent="0.25">
      <c r="A433" s="155"/>
      <c r="B433" s="153"/>
      <c r="C433" s="4" t="s">
        <v>11548</v>
      </c>
      <c r="D433" s="37" t="s">
        <v>23640</v>
      </c>
    </row>
    <row r="434" spans="1:4" ht="60" customHeight="1" x14ac:dyDescent="0.25">
      <c r="A434" s="154" t="s">
        <v>20144</v>
      </c>
      <c r="B434" s="152" t="s">
        <v>20637</v>
      </c>
      <c r="C434" s="4" t="s">
        <v>11564</v>
      </c>
      <c r="D434" s="52" t="s">
        <v>20135</v>
      </c>
    </row>
    <row r="435" spans="1:4" ht="54" customHeight="1" x14ac:dyDescent="0.25">
      <c r="A435" s="155"/>
      <c r="B435" s="153"/>
      <c r="C435" s="82" t="s">
        <v>11548</v>
      </c>
      <c r="D435" s="37" t="s">
        <v>23640</v>
      </c>
    </row>
    <row r="436" spans="1:4" ht="96" customHeight="1" x14ac:dyDescent="0.25">
      <c r="A436" s="74" t="s">
        <v>20141</v>
      </c>
      <c r="B436" s="76" t="s">
        <v>20936</v>
      </c>
      <c r="C436" s="163" t="s">
        <v>20130</v>
      </c>
      <c r="D436" s="165" t="s">
        <v>23638</v>
      </c>
    </row>
    <row r="437" spans="1:4" ht="94.5" customHeight="1" x14ac:dyDescent="0.25">
      <c r="A437" s="74" t="s">
        <v>20145</v>
      </c>
      <c r="B437" s="76" t="s">
        <v>20934</v>
      </c>
      <c r="C437" s="173"/>
      <c r="D437" s="167"/>
    </row>
    <row r="438" spans="1:4" ht="94.5" customHeight="1" x14ac:dyDescent="0.25">
      <c r="A438" s="87" t="s">
        <v>20142</v>
      </c>
      <c r="B438" s="88" t="s">
        <v>20943</v>
      </c>
      <c r="C438" s="156" t="s">
        <v>11466</v>
      </c>
      <c r="D438" s="165" t="s">
        <v>23635</v>
      </c>
    </row>
    <row r="439" spans="1:4" ht="93" customHeight="1" x14ac:dyDescent="0.25">
      <c r="A439" s="74" t="s">
        <v>20146</v>
      </c>
      <c r="B439" s="76" t="s">
        <v>20944</v>
      </c>
      <c r="C439" s="157"/>
      <c r="D439" s="167"/>
    </row>
    <row r="440" spans="1:4" ht="42.75" customHeight="1" x14ac:dyDescent="0.25">
      <c r="A440" s="154" t="s">
        <v>12232</v>
      </c>
      <c r="B440" s="152" t="s">
        <v>20638</v>
      </c>
      <c r="C440" s="4" t="s">
        <v>11564</v>
      </c>
      <c r="D440" s="52" t="s">
        <v>20135</v>
      </c>
    </row>
    <row r="441" spans="1:4" ht="40.5" customHeight="1" x14ac:dyDescent="0.25">
      <c r="A441" s="155"/>
      <c r="B441" s="153"/>
      <c r="C441" s="82" t="s">
        <v>11548</v>
      </c>
      <c r="D441" s="37" t="s">
        <v>23640</v>
      </c>
    </row>
    <row r="442" spans="1:4" ht="80.25" customHeight="1" x14ac:dyDescent="0.25">
      <c r="A442" s="74" t="s">
        <v>20147</v>
      </c>
      <c r="B442" s="76" t="s">
        <v>20935</v>
      </c>
      <c r="C442" s="4" t="s">
        <v>20130</v>
      </c>
      <c r="D442" s="37" t="s">
        <v>23638</v>
      </c>
    </row>
    <row r="443" spans="1:4" ht="78.75" customHeight="1" x14ac:dyDescent="0.25">
      <c r="A443" s="87" t="s">
        <v>12233</v>
      </c>
      <c r="B443" s="88" t="s">
        <v>20945</v>
      </c>
      <c r="C443" s="4" t="s">
        <v>11466</v>
      </c>
      <c r="D443" s="37" t="s">
        <v>23635</v>
      </c>
    </row>
    <row r="444" spans="1:4" ht="61.5" customHeight="1" x14ac:dyDescent="0.25">
      <c r="A444" s="154" t="s">
        <v>12234</v>
      </c>
      <c r="B444" s="152" t="s">
        <v>20639</v>
      </c>
      <c r="C444" s="4" t="s">
        <v>11564</v>
      </c>
      <c r="D444" s="37" t="s">
        <v>23639</v>
      </c>
    </row>
    <row r="445" spans="1:4" ht="45.75" customHeight="1" x14ac:dyDescent="0.25">
      <c r="A445" s="155"/>
      <c r="B445" s="153"/>
      <c r="C445" s="4" t="s">
        <v>11548</v>
      </c>
      <c r="D445" s="37" t="s">
        <v>23640</v>
      </c>
    </row>
    <row r="446" spans="1:4" ht="94.5" customHeight="1" x14ac:dyDescent="0.25">
      <c r="A446" s="74" t="s">
        <v>20148</v>
      </c>
      <c r="B446" s="76" t="s">
        <v>20937</v>
      </c>
      <c r="C446" s="163" t="s">
        <v>20140</v>
      </c>
      <c r="D446" s="165" t="s">
        <v>23642</v>
      </c>
    </row>
    <row r="447" spans="1:4" ht="42.75" customHeight="1" x14ac:dyDescent="0.25">
      <c r="A447" s="154" t="s">
        <v>12235</v>
      </c>
      <c r="B447" s="152" t="s">
        <v>20946</v>
      </c>
      <c r="C447" s="173"/>
      <c r="D447" s="167"/>
    </row>
    <row r="448" spans="1:4" ht="53.25" customHeight="1" x14ac:dyDescent="0.25">
      <c r="A448" s="155"/>
      <c r="B448" s="153"/>
      <c r="C448" s="4" t="s">
        <v>11466</v>
      </c>
      <c r="D448" s="37" t="s">
        <v>23635</v>
      </c>
    </row>
    <row r="449" spans="1:4" ht="86.25" customHeight="1" x14ac:dyDescent="0.25">
      <c r="A449" s="154" t="s">
        <v>12236</v>
      </c>
      <c r="B449" s="152" t="s">
        <v>20640</v>
      </c>
      <c r="C449" s="4" t="s">
        <v>11564</v>
      </c>
      <c r="D449" s="37" t="s">
        <v>23639</v>
      </c>
    </row>
    <row r="450" spans="1:4" ht="35.25" customHeight="1" x14ac:dyDescent="0.25">
      <c r="A450" s="155"/>
      <c r="B450" s="153"/>
      <c r="C450" s="4" t="s">
        <v>11548</v>
      </c>
      <c r="D450" s="37" t="s">
        <v>23640</v>
      </c>
    </row>
    <row r="451" spans="1:4" ht="107.25" customHeight="1" x14ac:dyDescent="0.25">
      <c r="A451" s="74" t="s">
        <v>20150</v>
      </c>
      <c r="B451" s="76" t="s">
        <v>20938</v>
      </c>
      <c r="C451" s="163" t="s">
        <v>20140</v>
      </c>
      <c r="D451" s="165" t="s">
        <v>23642</v>
      </c>
    </row>
    <row r="452" spans="1:4" ht="22.5" customHeight="1" x14ac:dyDescent="0.25">
      <c r="A452" s="154" t="s">
        <v>12237</v>
      </c>
      <c r="B452" s="152" t="s">
        <v>20947</v>
      </c>
      <c r="C452" s="173"/>
      <c r="D452" s="167"/>
    </row>
    <row r="453" spans="1:4" ht="87" customHeight="1" x14ac:dyDescent="0.25">
      <c r="A453" s="155"/>
      <c r="B453" s="153"/>
      <c r="C453" s="4" t="s">
        <v>11466</v>
      </c>
      <c r="D453" s="37" t="s">
        <v>23635</v>
      </c>
    </row>
    <row r="454" spans="1:4" ht="42.75" customHeight="1" x14ac:dyDescent="0.25">
      <c r="A454" s="174" t="s">
        <v>12238</v>
      </c>
      <c r="B454" s="175" t="s">
        <v>20641</v>
      </c>
      <c r="C454" s="4" t="s">
        <v>11564</v>
      </c>
      <c r="D454" s="37" t="s">
        <v>23639</v>
      </c>
    </row>
    <row r="455" spans="1:4" ht="42.75" customHeight="1" x14ac:dyDescent="0.25">
      <c r="A455" s="174"/>
      <c r="B455" s="175"/>
      <c r="C455" s="4" t="s">
        <v>11548</v>
      </c>
      <c r="D455" s="37" t="s">
        <v>23640</v>
      </c>
    </row>
    <row r="456" spans="1:4" ht="36.75" customHeight="1" x14ac:dyDescent="0.25">
      <c r="A456" s="174"/>
      <c r="B456" s="175"/>
      <c r="C456" s="2" t="s">
        <v>11467</v>
      </c>
      <c r="D456" s="37" t="s">
        <v>23642</v>
      </c>
    </row>
    <row r="457" spans="1:4" ht="50.25" customHeight="1" x14ac:dyDescent="0.25">
      <c r="A457" s="174"/>
      <c r="B457" s="175"/>
      <c r="C457" s="68" t="s">
        <v>11466</v>
      </c>
      <c r="D457" s="71" t="s">
        <v>23635</v>
      </c>
    </row>
    <row r="458" spans="1:4" ht="38.25" customHeight="1" x14ac:dyDescent="0.25">
      <c r="A458" s="174" t="s">
        <v>12239</v>
      </c>
      <c r="B458" s="175" t="s">
        <v>20642</v>
      </c>
      <c r="C458" s="4" t="s">
        <v>11564</v>
      </c>
      <c r="D458" s="37" t="s">
        <v>23639</v>
      </c>
    </row>
    <row r="459" spans="1:4" ht="38.25" customHeight="1" x14ac:dyDescent="0.25">
      <c r="A459" s="174"/>
      <c r="B459" s="175"/>
      <c r="C459" s="4" t="s">
        <v>11548</v>
      </c>
      <c r="D459" s="37" t="s">
        <v>23640</v>
      </c>
    </row>
    <row r="460" spans="1:4" ht="33.75" customHeight="1" x14ac:dyDescent="0.25">
      <c r="A460" s="174"/>
      <c r="B460" s="175"/>
      <c r="C460" s="2" t="s">
        <v>11467</v>
      </c>
      <c r="D460" s="37" t="s">
        <v>23642</v>
      </c>
    </row>
    <row r="461" spans="1:4" ht="49.5" customHeight="1" x14ac:dyDescent="0.25">
      <c r="A461" s="174"/>
      <c r="B461" s="175"/>
      <c r="C461" s="68" t="s">
        <v>11466</v>
      </c>
      <c r="D461" s="71" t="s">
        <v>23635</v>
      </c>
    </row>
    <row r="462" spans="1:4" ht="64.5" customHeight="1" x14ac:dyDescent="0.25">
      <c r="A462" s="87" t="s">
        <v>20613</v>
      </c>
      <c r="B462" s="89" t="s">
        <v>20614</v>
      </c>
      <c r="C462" s="86" t="s">
        <v>11474</v>
      </c>
      <c r="D462" s="93" t="s">
        <v>23629</v>
      </c>
    </row>
    <row r="463" spans="1:4" ht="39" customHeight="1" x14ac:dyDescent="0.25">
      <c r="A463" s="154" t="s">
        <v>20611</v>
      </c>
      <c r="B463" s="176" t="s">
        <v>20612</v>
      </c>
      <c r="C463" s="86" t="s">
        <v>11467</v>
      </c>
      <c r="D463" s="71" t="s">
        <v>23642</v>
      </c>
    </row>
    <row r="464" spans="1:4" ht="48" customHeight="1" x14ac:dyDescent="0.25">
      <c r="A464" s="155"/>
      <c r="B464" s="178"/>
      <c r="C464" s="118" t="s">
        <v>11466</v>
      </c>
      <c r="D464" s="117" t="s">
        <v>23635</v>
      </c>
    </row>
    <row r="465" spans="1:4" ht="42.75" customHeight="1" x14ac:dyDescent="0.25">
      <c r="A465" s="87" t="s">
        <v>12240</v>
      </c>
      <c r="B465" s="88" t="s">
        <v>16906</v>
      </c>
      <c r="C465" s="156" t="s">
        <v>11410</v>
      </c>
      <c r="D465" s="165" t="s">
        <v>23653</v>
      </c>
    </row>
    <row r="466" spans="1:4" ht="45.75" customHeight="1" x14ac:dyDescent="0.25">
      <c r="A466" s="87" t="s">
        <v>12241</v>
      </c>
      <c r="B466" s="88" t="s">
        <v>16907</v>
      </c>
      <c r="C466" s="160"/>
      <c r="D466" s="166"/>
    </row>
    <row r="467" spans="1:4" ht="51.75" customHeight="1" x14ac:dyDescent="0.25">
      <c r="A467" s="87" t="s">
        <v>12242</v>
      </c>
      <c r="B467" s="88" t="s">
        <v>16908</v>
      </c>
      <c r="C467" s="156" t="s">
        <v>11409</v>
      </c>
      <c r="D467" s="165" t="s">
        <v>23654</v>
      </c>
    </row>
    <row r="468" spans="1:4" ht="44.25" customHeight="1" x14ac:dyDescent="0.25">
      <c r="A468" s="87" t="s">
        <v>12243</v>
      </c>
      <c r="B468" s="88" t="s">
        <v>16909</v>
      </c>
      <c r="C468" s="160"/>
      <c r="D468" s="166"/>
    </row>
    <row r="469" spans="1:4" ht="69.75" customHeight="1" x14ac:dyDescent="0.25">
      <c r="A469" s="87" t="s">
        <v>12244</v>
      </c>
      <c r="B469" s="88" t="s">
        <v>16910</v>
      </c>
      <c r="C469" s="68" t="s">
        <v>11408</v>
      </c>
      <c r="D469" s="71" t="s">
        <v>23655</v>
      </c>
    </row>
    <row r="470" spans="1:4" ht="79.5" customHeight="1" x14ac:dyDescent="0.25">
      <c r="A470" s="87" t="s">
        <v>12245</v>
      </c>
      <c r="B470" s="88" t="s">
        <v>16911</v>
      </c>
      <c r="C470" s="156" t="s">
        <v>11407</v>
      </c>
      <c r="D470" s="165" t="s">
        <v>23656</v>
      </c>
    </row>
    <row r="471" spans="1:4" ht="63.75" customHeight="1" x14ac:dyDescent="0.25">
      <c r="A471" s="87" t="s">
        <v>12246</v>
      </c>
      <c r="B471" s="88" t="s">
        <v>16912</v>
      </c>
      <c r="C471" s="160"/>
      <c r="D471" s="166"/>
    </row>
    <row r="472" spans="1:4" ht="49.5" customHeight="1" x14ac:dyDescent="0.25">
      <c r="A472" s="87" t="s">
        <v>12247</v>
      </c>
      <c r="B472" s="88" t="s">
        <v>16913</v>
      </c>
      <c r="C472" s="156" t="s">
        <v>11404</v>
      </c>
      <c r="D472" s="165" t="s">
        <v>23657</v>
      </c>
    </row>
    <row r="473" spans="1:4" ht="43.5" customHeight="1" x14ac:dyDescent="0.25">
      <c r="A473" s="87" t="s">
        <v>12248</v>
      </c>
      <c r="B473" s="88" t="s">
        <v>16914</v>
      </c>
      <c r="C473" s="160"/>
      <c r="D473" s="166"/>
    </row>
    <row r="474" spans="1:4" ht="111.75" customHeight="1" x14ac:dyDescent="0.25">
      <c r="A474" s="54" t="s">
        <v>21048</v>
      </c>
      <c r="B474" s="55" t="s">
        <v>21050</v>
      </c>
      <c r="C474" s="156" t="s">
        <v>11403</v>
      </c>
      <c r="D474" s="165" t="s">
        <v>23658</v>
      </c>
    </row>
    <row r="475" spans="1:4" ht="112.5" customHeight="1" x14ac:dyDescent="0.25">
      <c r="A475" s="87" t="s">
        <v>12249</v>
      </c>
      <c r="B475" s="88" t="s">
        <v>21051</v>
      </c>
      <c r="C475" s="160"/>
      <c r="D475" s="166"/>
    </row>
    <row r="476" spans="1:4" ht="144" customHeight="1" x14ac:dyDescent="0.25">
      <c r="A476" s="87" t="s">
        <v>12250</v>
      </c>
      <c r="B476" s="88" t="s">
        <v>16915</v>
      </c>
      <c r="C476" s="68" t="s">
        <v>11400</v>
      </c>
      <c r="D476" s="71" t="s">
        <v>23659</v>
      </c>
    </row>
    <row r="477" spans="1:4" ht="98.25" customHeight="1" x14ac:dyDescent="0.25">
      <c r="A477" s="87" t="s">
        <v>12251</v>
      </c>
      <c r="B477" s="88" t="s">
        <v>16916</v>
      </c>
      <c r="C477" s="68" t="s">
        <v>11399</v>
      </c>
      <c r="D477" s="71" t="s">
        <v>21053</v>
      </c>
    </row>
    <row r="478" spans="1:4" ht="39.75" customHeight="1" x14ac:dyDescent="0.25">
      <c r="A478" s="87" t="s">
        <v>12252</v>
      </c>
      <c r="B478" s="88" t="s">
        <v>16917</v>
      </c>
      <c r="C478" s="156" t="s">
        <v>11406</v>
      </c>
      <c r="D478" s="165" t="s">
        <v>23660</v>
      </c>
    </row>
    <row r="479" spans="1:4" ht="36.75" customHeight="1" x14ac:dyDescent="0.25">
      <c r="A479" s="87" t="s">
        <v>12253</v>
      </c>
      <c r="B479" s="88" t="s">
        <v>16918</v>
      </c>
      <c r="C479" s="160"/>
      <c r="D479" s="166"/>
    </row>
    <row r="480" spans="1:4" ht="37.5" customHeight="1" x14ac:dyDescent="0.25">
      <c r="A480" s="87" t="s">
        <v>12254</v>
      </c>
      <c r="B480" s="88" t="s">
        <v>16919</v>
      </c>
      <c r="C480" s="160"/>
      <c r="D480" s="166"/>
    </row>
    <row r="481" spans="1:4" ht="50.25" customHeight="1" x14ac:dyDescent="0.25">
      <c r="A481" s="87" t="s">
        <v>12255</v>
      </c>
      <c r="B481" s="88" t="s">
        <v>16920</v>
      </c>
      <c r="C481" s="156" t="s">
        <v>11405</v>
      </c>
      <c r="D481" s="165" t="s">
        <v>20997</v>
      </c>
    </row>
    <row r="482" spans="1:4" ht="33.75" customHeight="1" x14ac:dyDescent="0.25">
      <c r="A482" s="87" t="s">
        <v>12256</v>
      </c>
      <c r="B482" s="88" t="s">
        <v>21049</v>
      </c>
      <c r="C482" s="160"/>
      <c r="D482" s="166"/>
    </row>
    <row r="483" spans="1:4" ht="40.5" customHeight="1" x14ac:dyDescent="0.25">
      <c r="A483" s="87" t="s">
        <v>12257</v>
      </c>
      <c r="B483" s="88" t="s">
        <v>16921</v>
      </c>
      <c r="C483" s="160"/>
      <c r="D483" s="166"/>
    </row>
    <row r="484" spans="1:4" ht="54" customHeight="1" x14ac:dyDescent="0.25">
      <c r="A484" s="87" t="s">
        <v>12258</v>
      </c>
      <c r="B484" s="88" t="s">
        <v>16922</v>
      </c>
      <c r="C484" s="160"/>
      <c r="D484" s="166"/>
    </row>
    <row r="485" spans="1:4" ht="27.75" customHeight="1" x14ac:dyDescent="0.25">
      <c r="A485" s="87" t="s">
        <v>12259</v>
      </c>
      <c r="B485" s="88" t="s">
        <v>16923</v>
      </c>
      <c r="C485" s="160"/>
      <c r="D485" s="166"/>
    </row>
    <row r="486" spans="1:4" ht="45" x14ac:dyDescent="0.25">
      <c r="A486" s="87" t="s">
        <v>11599</v>
      </c>
      <c r="B486" s="88" t="s">
        <v>16924</v>
      </c>
      <c r="C486" s="156" t="s">
        <v>11598</v>
      </c>
      <c r="D486" s="165" t="s">
        <v>23661</v>
      </c>
    </row>
    <row r="487" spans="1:4" ht="24.75" customHeight="1" x14ac:dyDescent="0.25">
      <c r="A487" s="174" t="s">
        <v>11597</v>
      </c>
      <c r="B487" s="175" t="s">
        <v>16925</v>
      </c>
      <c r="C487" s="160"/>
      <c r="D487" s="166"/>
    </row>
    <row r="488" spans="1:4" ht="37.5" customHeight="1" x14ac:dyDescent="0.25">
      <c r="A488" s="174"/>
      <c r="B488" s="175"/>
      <c r="C488" s="2" t="s">
        <v>11584</v>
      </c>
      <c r="D488" s="37" t="s">
        <v>23662</v>
      </c>
    </row>
    <row r="489" spans="1:4" ht="51.75" customHeight="1" x14ac:dyDescent="0.25">
      <c r="A489" s="87" t="s">
        <v>11602</v>
      </c>
      <c r="B489" s="88" t="s">
        <v>16926</v>
      </c>
      <c r="C489" s="156" t="s">
        <v>11601</v>
      </c>
      <c r="D489" s="165" t="s">
        <v>23663</v>
      </c>
    </row>
    <row r="490" spans="1:4" ht="19.5" customHeight="1" x14ac:dyDescent="0.25">
      <c r="A490" s="174" t="s">
        <v>11600</v>
      </c>
      <c r="B490" s="175" t="s">
        <v>16927</v>
      </c>
      <c r="C490" s="157"/>
      <c r="D490" s="167"/>
    </row>
    <row r="491" spans="1:4" ht="36.75" customHeight="1" x14ac:dyDescent="0.25">
      <c r="A491" s="174"/>
      <c r="B491" s="175"/>
      <c r="C491" s="2" t="s">
        <v>11584</v>
      </c>
      <c r="D491" s="37" t="s">
        <v>23662</v>
      </c>
    </row>
    <row r="492" spans="1:4" ht="37.5" customHeight="1" x14ac:dyDescent="0.25">
      <c r="A492" s="87" t="s">
        <v>12260</v>
      </c>
      <c r="B492" s="88" t="s">
        <v>16928</v>
      </c>
      <c r="C492" s="156" t="s">
        <v>11347</v>
      </c>
      <c r="D492" s="165" t="s">
        <v>23664</v>
      </c>
    </row>
    <row r="493" spans="1:4" ht="78.75" customHeight="1" x14ac:dyDescent="0.25">
      <c r="A493" s="87" t="s">
        <v>12261</v>
      </c>
      <c r="B493" s="88" t="s">
        <v>16929</v>
      </c>
      <c r="C493" s="160"/>
      <c r="D493" s="166"/>
    </row>
    <row r="494" spans="1:4" ht="81.75" customHeight="1" x14ac:dyDescent="0.25">
      <c r="A494" s="87" t="s">
        <v>12262</v>
      </c>
      <c r="B494" s="88" t="s">
        <v>16930</v>
      </c>
      <c r="C494" s="160"/>
      <c r="D494" s="166"/>
    </row>
    <row r="495" spans="1:4" ht="78.75" customHeight="1" x14ac:dyDescent="0.25">
      <c r="A495" s="87" t="s">
        <v>12263</v>
      </c>
      <c r="B495" s="88" t="s">
        <v>16931</v>
      </c>
      <c r="C495" s="160"/>
      <c r="D495" s="166"/>
    </row>
    <row r="496" spans="1:4" ht="78" customHeight="1" x14ac:dyDescent="0.25">
      <c r="A496" s="87" t="s">
        <v>12264</v>
      </c>
      <c r="B496" s="88" t="s">
        <v>16932</v>
      </c>
      <c r="C496" s="160"/>
      <c r="D496" s="166"/>
    </row>
    <row r="497" spans="1:4" ht="30" x14ac:dyDescent="0.25">
      <c r="A497" s="87" t="s">
        <v>12265</v>
      </c>
      <c r="B497" s="88" t="s">
        <v>20549</v>
      </c>
      <c r="C497" s="2" t="s">
        <v>11586</v>
      </c>
      <c r="D497" s="37" t="s">
        <v>23665</v>
      </c>
    </row>
    <row r="498" spans="1:4" ht="25.5" customHeight="1" x14ac:dyDescent="0.25">
      <c r="A498" s="154" t="s">
        <v>23643</v>
      </c>
      <c r="B498" s="152" t="s">
        <v>20757</v>
      </c>
      <c r="C498" s="4" t="s">
        <v>11587</v>
      </c>
      <c r="D498" s="37" t="s">
        <v>23666</v>
      </c>
    </row>
    <row r="499" spans="1:4" ht="33.75" customHeight="1" x14ac:dyDescent="0.25">
      <c r="A499" s="155"/>
      <c r="B499" s="153"/>
      <c r="C499" s="4" t="s">
        <v>11500</v>
      </c>
      <c r="D499" s="37" t="s">
        <v>23604</v>
      </c>
    </row>
    <row r="500" spans="1:4" ht="45.75" customHeight="1" x14ac:dyDescent="0.25">
      <c r="A500" s="87" t="s">
        <v>23644</v>
      </c>
      <c r="B500" s="88" t="s">
        <v>23647</v>
      </c>
      <c r="C500" s="2" t="s">
        <v>11584</v>
      </c>
      <c r="D500" s="37" t="s">
        <v>23662</v>
      </c>
    </row>
    <row r="501" spans="1:4" ht="50.25" customHeight="1" x14ac:dyDescent="0.25">
      <c r="A501" s="87" t="s">
        <v>12266</v>
      </c>
      <c r="B501" s="88" t="s">
        <v>23585</v>
      </c>
      <c r="C501" s="2" t="s">
        <v>10082</v>
      </c>
      <c r="D501" s="37" t="s">
        <v>23667</v>
      </c>
    </row>
    <row r="502" spans="1:4" ht="48.75" customHeight="1" x14ac:dyDescent="0.25">
      <c r="A502" s="87" t="s">
        <v>12267</v>
      </c>
      <c r="B502" s="88" t="str">
        <f>'ОКПД2 - ТН ВЭД'!D667</f>
        <v>Щетина свиная или кабанья; барсучий или прочий волос, используемый для производства щеточных изделий; их отходы:щетина свиная или кабанья и ее отходы</v>
      </c>
      <c r="C502" s="163" t="s">
        <v>11493</v>
      </c>
      <c r="D502" s="165" t="s">
        <v>23668</v>
      </c>
    </row>
    <row r="503" spans="1:4" ht="51.75" customHeight="1" x14ac:dyDescent="0.25">
      <c r="A503" s="87" t="s">
        <v>12268</v>
      </c>
      <c r="B503" s="88" t="s">
        <v>16934</v>
      </c>
      <c r="C503" s="164"/>
      <c r="D503" s="166"/>
    </row>
    <row r="504" spans="1:4" ht="49.5" customHeight="1" x14ac:dyDescent="0.25">
      <c r="A504" s="87" t="s">
        <v>12269</v>
      </c>
      <c r="B504" s="88" t="s">
        <v>20763</v>
      </c>
      <c r="C504" s="173"/>
      <c r="D504" s="167"/>
    </row>
    <row r="505" spans="1:4" ht="98.25" customHeight="1" x14ac:dyDescent="0.25">
      <c r="A505" s="87" t="s">
        <v>12270</v>
      </c>
      <c r="B505" s="88" t="s">
        <v>16935</v>
      </c>
      <c r="C505" s="163" t="s">
        <v>11488</v>
      </c>
      <c r="D505" s="165" t="s">
        <v>20730</v>
      </c>
    </row>
    <row r="506" spans="1:4" ht="99.75" customHeight="1" x14ac:dyDescent="0.25">
      <c r="A506" s="87" t="s">
        <v>12271</v>
      </c>
      <c r="B506" s="88" t="s">
        <v>16936</v>
      </c>
      <c r="C506" s="173"/>
      <c r="D506" s="167"/>
    </row>
    <row r="507" spans="1:4" ht="75" x14ac:dyDescent="0.25">
      <c r="A507" s="87" t="s">
        <v>12272</v>
      </c>
      <c r="B507" s="88" t="s">
        <v>16937</v>
      </c>
      <c r="C507" s="163" t="s">
        <v>11493</v>
      </c>
      <c r="D507" s="165" t="s">
        <v>23668</v>
      </c>
    </row>
    <row r="508" spans="1:4" ht="78" customHeight="1" x14ac:dyDescent="0.25">
      <c r="A508" s="87" t="s">
        <v>12273</v>
      </c>
      <c r="B508" s="88" t="s">
        <v>16938</v>
      </c>
      <c r="C508" s="164"/>
      <c r="D508" s="166"/>
    </row>
    <row r="509" spans="1:4" ht="90.75" customHeight="1" x14ac:dyDescent="0.25">
      <c r="A509" s="87" t="s">
        <v>12274</v>
      </c>
      <c r="B509" s="88" t="s">
        <v>23648</v>
      </c>
      <c r="C509" s="164"/>
      <c r="D509" s="166"/>
    </row>
    <row r="510" spans="1:4" ht="76.5" customHeight="1" x14ac:dyDescent="0.25">
      <c r="A510" s="87" t="s">
        <v>12275</v>
      </c>
      <c r="B510" s="88" t="s">
        <v>16939</v>
      </c>
      <c r="C510" s="173"/>
      <c r="D510" s="167"/>
    </row>
    <row r="511" spans="1:4" ht="90" x14ac:dyDescent="0.25">
      <c r="A511" s="87" t="s">
        <v>12276</v>
      </c>
      <c r="B511" s="88" t="s">
        <v>20644</v>
      </c>
      <c r="C511" s="4" t="s">
        <v>11562</v>
      </c>
      <c r="D511" s="37" t="s">
        <v>23669</v>
      </c>
    </row>
    <row r="512" spans="1:4" ht="93.75" customHeight="1" x14ac:dyDescent="0.25">
      <c r="A512" s="87" t="s">
        <v>12277</v>
      </c>
      <c r="B512" s="88" t="s">
        <v>20765</v>
      </c>
      <c r="C512" s="4" t="s">
        <v>10924</v>
      </c>
      <c r="D512" s="37" t="s">
        <v>24122</v>
      </c>
    </row>
    <row r="513" spans="1:4" ht="71.25" customHeight="1" x14ac:dyDescent="0.25">
      <c r="A513" s="87" t="s">
        <v>11629</v>
      </c>
      <c r="B513" s="88" t="s">
        <v>20542</v>
      </c>
      <c r="C513" s="2" t="s">
        <v>11630</v>
      </c>
      <c r="D513" s="37" t="s">
        <v>23670</v>
      </c>
    </row>
    <row r="514" spans="1:4" ht="57.75" customHeight="1" x14ac:dyDescent="0.25">
      <c r="A514" s="154" t="s">
        <v>12278</v>
      </c>
      <c r="B514" s="152" t="s">
        <v>20674</v>
      </c>
      <c r="C514" s="68" t="s">
        <v>11546</v>
      </c>
      <c r="D514" s="71" t="s">
        <v>23671</v>
      </c>
    </row>
    <row r="515" spans="1:4" ht="57" customHeight="1" x14ac:dyDescent="0.25">
      <c r="A515" s="155"/>
      <c r="B515" s="153"/>
      <c r="C515" s="68" t="s">
        <v>11464</v>
      </c>
      <c r="D515" s="71" t="s">
        <v>23672</v>
      </c>
    </row>
    <row r="516" spans="1:4" ht="30" x14ac:dyDescent="0.25">
      <c r="A516" s="174" t="s">
        <v>12279</v>
      </c>
      <c r="B516" s="175" t="s">
        <v>23675</v>
      </c>
      <c r="C516" s="4" t="s">
        <v>11632</v>
      </c>
      <c r="D516" s="37" t="s">
        <v>25455</v>
      </c>
    </row>
    <row r="517" spans="1:4" x14ac:dyDescent="0.25">
      <c r="A517" s="174"/>
      <c r="B517" s="175"/>
      <c r="C517" s="4" t="s">
        <v>25453</v>
      </c>
      <c r="D517" s="37" t="s">
        <v>25454</v>
      </c>
    </row>
    <row r="518" spans="1:4" ht="30" x14ac:dyDescent="0.25">
      <c r="A518" s="174"/>
      <c r="B518" s="175"/>
      <c r="C518" s="4" t="s">
        <v>11581</v>
      </c>
      <c r="D518" s="37" t="s">
        <v>25456</v>
      </c>
    </row>
    <row r="519" spans="1:4" x14ac:dyDescent="0.25">
      <c r="A519" s="174"/>
      <c r="B519" s="175"/>
      <c r="C519" s="4" t="s">
        <v>11561</v>
      </c>
      <c r="D519" s="37" t="s">
        <v>23673</v>
      </c>
    </row>
    <row r="520" spans="1:4" ht="25.5" customHeight="1" x14ac:dyDescent="0.25">
      <c r="A520" s="174"/>
      <c r="B520" s="175"/>
      <c r="C520" s="4" t="s">
        <v>11546</v>
      </c>
      <c r="D520" s="37" t="s">
        <v>20170</v>
      </c>
    </row>
    <row r="521" spans="1:4" ht="31.5" customHeight="1" x14ac:dyDescent="0.25">
      <c r="A521" s="174"/>
      <c r="B521" s="175"/>
      <c r="C521" s="4" t="s">
        <v>11493</v>
      </c>
      <c r="D521" s="37" t="s">
        <v>23674</v>
      </c>
    </row>
    <row r="522" spans="1:4" ht="107.25" customHeight="1" x14ac:dyDescent="0.25">
      <c r="A522" s="87" t="s">
        <v>11645</v>
      </c>
      <c r="B522" s="88" t="s">
        <v>20540</v>
      </c>
      <c r="C522" s="156" t="s">
        <v>11639</v>
      </c>
      <c r="D522" s="165" t="s">
        <v>23676</v>
      </c>
    </row>
    <row r="523" spans="1:4" ht="122.25" customHeight="1" x14ac:dyDescent="0.25">
      <c r="A523" s="87" t="s">
        <v>11644</v>
      </c>
      <c r="B523" s="88" t="s">
        <v>20541</v>
      </c>
      <c r="C523" s="160"/>
      <c r="D523" s="166"/>
    </row>
    <row r="524" spans="1:4" ht="40.5" customHeight="1" x14ac:dyDescent="0.25">
      <c r="A524" s="87" t="s">
        <v>11643</v>
      </c>
      <c r="B524" s="88" t="s">
        <v>16940</v>
      </c>
      <c r="C524" s="160"/>
      <c r="D524" s="166"/>
    </row>
    <row r="525" spans="1:4" ht="63.75" customHeight="1" x14ac:dyDescent="0.25">
      <c r="A525" s="87" t="s">
        <v>11642</v>
      </c>
      <c r="B525" s="88" t="s">
        <v>16941</v>
      </c>
      <c r="C525" s="160"/>
      <c r="D525" s="166"/>
    </row>
    <row r="526" spans="1:4" ht="50.25" customHeight="1" x14ac:dyDescent="0.25">
      <c r="A526" s="87" t="s">
        <v>11641</v>
      </c>
      <c r="B526" s="88" t="s">
        <v>16942</v>
      </c>
      <c r="C526" s="160"/>
      <c r="D526" s="166"/>
    </row>
    <row r="527" spans="1:4" ht="35.25" customHeight="1" x14ac:dyDescent="0.25">
      <c r="A527" s="87" t="s">
        <v>11640</v>
      </c>
      <c r="B527" s="88" t="s">
        <v>16943</v>
      </c>
      <c r="C527" s="160"/>
      <c r="D527" s="166"/>
    </row>
    <row r="528" spans="1:4" ht="45" customHeight="1" x14ac:dyDescent="0.25">
      <c r="A528" s="174" t="s">
        <v>11638</v>
      </c>
      <c r="B528" s="175" t="s">
        <v>16944</v>
      </c>
      <c r="C528" s="160"/>
      <c r="D528" s="166"/>
    </row>
    <row r="529" spans="1:4" x14ac:dyDescent="0.25">
      <c r="A529" s="174"/>
      <c r="B529" s="175"/>
      <c r="C529" s="4" t="s">
        <v>11974</v>
      </c>
      <c r="D529" s="37" t="s">
        <v>23677</v>
      </c>
    </row>
    <row r="530" spans="1:4" ht="22.5" customHeight="1" x14ac:dyDescent="0.25">
      <c r="A530" s="174"/>
      <c r="B530" s="175"/>
      <c r="C530" s="90" t="s">
        <v>20559</v>
      </c>
      <c r="D530" s="72" t="s">
        <v>23678</v>
      </c>
    </row>
    <row r="531" spans="1:4" ht="63.75" customHeight="1" x14ac:dyDescent="0.25">
      <c r="A531" s="87" t="s">
        <v>11809</v>
      </c>
      <c r="B531" s="88" t="s">
        <v>16945</v>
      </c>
      <c r="C531" s="156" t="s">
        <v>11803</v>
      </c>
      <c r="D531" s="165" t="s">
        <v>23679</v>
      </c>
    </row>
    <row r="532" spans="1:4" ht="62.25" customHeight="1" x14ac:dyDescent="0.25">
      <c r="A532" s="87" t="s">
        <v>11808</v>
      </c>
      <c r="B532" s="88" t="str">
        <f>'гр 6'!F17</f>
        <v>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способами:свежие:гвоздики</v>
      </c>
      <c r="C532" s="160"/>
      <c r="D532" s="166"/>
    </row>
    <row r="533" spans="1:4" ht="63.75" customHeight="1" x14ac:dyDescent="0.25">
      <c r="A533" s="87" t="s">
        <v>11807</v>
      </c>
      <c r="B533" s="88" t="s">
        <v>16947</v>
      </c>
      <c r="C533" s="160"/>
      <c r="D533" s="166"/>
    </row>
    <row r="534" spans="1:4" ht="63" customHeight="1" x14ac:dyDescent="0.25">
      <c r="A534" s="87" t="s">
        <v>11806</v>
      </c>
      <c r="B534" s="88" t="s">
        <v>16948</v>
      </c>
      <c r="C534" s="160"/>
      <c r="D534" s="166"/>
    </row>
    <row r="535" spans="1:4" ht="76.5" customHeight="1" x14ac:dyDescent="0.25">
      <c r="A535" s="87" t="s">
        <v>11805</v>
      </c>
      <c r="B535" s="88" t="s">
        <v>16949</v>
      </c>
      <c r="C535" s="160"/>
      <c r="D535" s="166"/>
    </row>
    <row r="536" spans="1:4" ht="66.75" customHeight="1" x14ac:dyDescent="0.25">
      <c r="A536" s="87" t="s">
        <v>11804</v>
      </c>
      <c r="B536" s="88" t="s">
        <v>16950</v>
      </c>
      <c r="C536" s="160"/>
      <c r="D536" s="166"/>
    </row>
    <row r="537" spans="1:4" ht="60.75" customHeight="1" x14ac:dyDescent="0.25">
      <c r="A537" s="87" t="s">
        <v>11802</v>
      </c>
      <c r="B537" s="88" t="s">
        <v>16951</v>
      </c>
      <c r="C537" s="157"/>
      <c r="D537" s="167"/>
    </row>
    <row r="538" spans="1:4" ht="51" customHeight="1" x14ac:dyDescent="0.25">
      <c r="A538" s="174" t="s">
        <v>11651</v>
      </c>
      <c r="B538" s="175" t="s">
        <v>16952</v>
      </c>
      <c r="C538" s="68" t="s">
        <v>11652</v>
      </c>
      <c r="D538" s="71" t="s">
        <v>23680</v>
      </c>
    </row>
    <row r="539" spans="1:4" ht="37.5" customHeight="1" x14ac:dyDescent="0.25">
      <c r="A539" s="174"/>
      <c r="B539" s="175"/>
      <c r="C539" s="2" t="s">
        <v>11570</v>
      </c>
      <c r="D539" s="37" t="s">
        <v>23681</v>
      </c>
    </row>
    <row r="540" spans="1:4" ht="81.75" customHeight="1" x14ac:dyDescent="0.25">
      <c r="A540" s="87" t="s">
        <v>12280</v>
      </c>
      <c r="B540" s="88" t="s">
        <v>16953</v>
      </c>
      <c r="C540" s="68" t="s">
        <v>11570</v>
      </c>
      <c r="D540" s="37" t="s">
        <v>23681</v>
      </c>
    </row>
    <row r="541" spans="1:4" x14ac:dyDescent="0.25">
      <c r="A541" s="87" t="s">
        <v>12281</v>
      </c>
      <c r="B541" s="88" t="s">
        <v>16954</v>
      </c>
      <c r="C541" s="156" t="s">
        <v>11832</v>
      </c>
      <c r="D541" s="165" t="s">
        <v>23682</v>
      </c>
    </row>
    <row r="542" spans="1:4" ht="21.75" customHeight="1" x14ac:dyDescent="0.25">
      <c r="A542" s="87" t="s">
        <v>12282</v>
      </c>
      <c r="B542" s="88" t="s">
        <v>16955</v>
      </c>
      <c r="C542" s="160"/>
      <c r="D542" s="166"/>
    </row>
    <row r="543" spans="1:4" x14ac:dyDescent="0.25">
      <c r="A543" s="87" t="s">
        <v>12283</v>
      </c>
      <c r="B543" s="88" t="s">
        <v>20492</v>
      </c>
      <c r="C543" s="2" t="s">
        <v>11848</v>
      </c>
      <c r="D543" s="37" t="s">
        <v>23683</v>
      </c>
    </row>
    <row r="544" spans="1:4" ht="51" customHeight="1" x14ac:dyDescent="0.25">
      <c r="A544" s="87" t="s">
        <v>12284</v>
      </c>
      <c r="B544" s="88" t="s">
        <v>20498</v>
      </c>
      <c r="C544" s="68" t="s">
        <v>11839</v>
      </c>
      <c r="D544" s="71" t="s">
        <v>23684</v>
      </c>
    </row>
    <row r="545" spans="1:4" ht="30" x14ac:dyDescent="0.25">
      <c r="A545" s="87" t="s">
        <v>12285</v>
      </c>
      <c r="B545" s="88" t="s">
        <v>20496</v>
      </c>
      <c r="C545" s="2" t="s">
        <v>11841</v>
      </c>
      <c r="D545" s="37" t="s">
        <v>23685</v>
      </c>
    </row>
    <row r="546" spans="1:4" ht="45" customHeight="1" x14ac:dyDescent="0.25">
      <c r="A546" s="87" t="s">
        <v>12286</v>
      </c>
      <c r="B546" s="88" t="s">
        <v>20497</v>
      </c>
      <c r="C546" s="2" t="s">
        <v>11837</v>
      </c>
      <c r="D546" s="37" t="s">
        <v>23686</v>
      </c>
    </row>
    <row r="547" spans="1:4" ht="66.75" customHeight="1" x14ac:dyDescent="0.25">
      <c r="A547" s="87" t="s">
        <v>12287</v>
      </c>
      <c r="B547" s="88" t="s">
        <v>16956</v>
      </c>
      <c r="C547" s="2" t="s">
        <v>11869</v>
      </c>
      <c r="D547" s="37" t="s">
        <v>23687</v>
      </c>
    </row>
    <row r="548" spans="1:4" ht="57.75" customHeight="1" x14ac:dyDescent="0.25">
      <c r="A548" s="87" t="s">
        <v>12288</v>
      </c>
      <c r="B548" s="88" t="s">
        <v>16957</v>
      </c>
      <c r="C548" s="156" t="s">
        <v>11871</v>
      </c>
      <c r="D548" s="165" t="s">
        <v>23688</v>
      </c>
    </row>
    <row r="549" spans="1:4" ht="51.75" customHeight="1" x14ac:dyDescent="0.25">
      <c r="A549" s="87" t="s">
        <v>12289</v>
      </c>
      <c r="B549" s="88" t="s">
        <v>16958</v>
      </c>
      <c r="C549" s="160"/>
      <c r="D549" s="166"/>
    </row>
    <row r="550" spans="1:4" ht="45" x14ac:dyDescent="0.25">
      <c r="A550" s="87" t="s">
        <v>12290</v>
      </c>
      <c r="B550" s="88" t="s">
        <v>16959</v>
      </c>
      <c r="C550" s="156" t="s">
        <v>11866</v>
      </c>
      <c r="D550" s="165" t="s">
        <v>23689</v>
      </c>
    </row>
    <row r="551" spans="1:4" ht="42" customHeight="1" x14ac:dyDescent="0.25">
      <c r="A551" s="87" t="s">
        <v>12291</v>
      </c>
      <c r="B551" s="88" t="s">
        <v>16960</v>
      </c>
      <c r="C551" s="157"/>
      <c r="D551" s="167"/>
    </row>
    <row r="552" spans="1:4" ht="45" x14ac:dyDescent="0.25">
      <c r="A552" s="87" t="s">
        <v>12292</v>
      </c>
      <c r="B552" s="88" t="s">
        <v>16961</v>
      </c>
      <c r="C552" s="156" t="s">
        <v>11863</v>
      </c>
      <c r="D552" s="165" t="s">
        <v>23690</v>
      </c>
    </row>
    <row r="553" spans="1:4" ht="46.5" customHeight="1" x14ac:dyDescent="0.25">
      <c r="A553" s="87" t="s">
        <v>12293</v>
      </c>
      <c r="B553" s="88" t="s">
        <v>16962</v>
      </c>
      <c r="C553" s="157"/>
      <c r="D553" s="167"/>
    </row>
    <row r="554" spans="1:4" ht="59.25" customHeight="1" x14ac:dyDescent="0.25">
      <c r="A554" s="87" t="s">
        <v>12294</v>
      </c>
      <c r="B554" s="88" t="s">
        <v>16963</v>
      </c>
      <c r="C554" s="2" t="s">
        <v>11843</v>
      </c>
      <c r="D554" s="37" t="s">
        <v>23691</v>
      </c>
    </row>
    <row r="555" spans="1:4" ht="53.25" customHeight="1" x14ac:dyDescent="0.25">
      <c r="A555" s="87" t="s">
        <v>12295</v>
      </c>
      <c r="B555" s="88" t="s">
        <v>16964</v>
      </c>
      <c r="C555" s="68" t="s">
        <v>11835</v>
      </c>
      <c r="D555" s="71" t="s">
        <v>23692</v>
      </c>
    </row>
    <row r="556" spans="1:4" ht="27" customHeight="1" x14ac:dyDescent="0.25">
      <c r="A556" s="87" t="s">
        <v>12296</v>
      </c>
      <c r="B556" s="88" t="s">
        <v>20491</v>
      </c>
      <c r="C556" s="68" t="s">
        <v>11852</v>
      </c>
      <c r="D556" s="71" t="s">
        <v>23693</v>
      </c>
    </row>
    <row r="557" spans="1:4" ht="30" x14ac:dyDescent="0.25">
      <c r="A557" s="87" t="s">
        <v>12297</v>
      </c>
      <c r="B557" s="88" t="s">
        <v>16965</v>
      </c>
      <c r="C557" s="4" t="s">
        <v>11912</v>
      </c>
      <c r="D557" s="37" t="s">
        <v>23694</v>
      </c>
    </row>
    <row r="558" spans="1:4" ht="35.25" customHeight="1" x14ac:dyDescent="0.25">
      <c r="A558" s="87" t="s">
        <v>12298</v>
      </c>
      <c r="B558" s="88" t="s">
        <v>16966</v>
      </c>
      <c r="C558" s="4" t="s">
        <v>11914</v>
      </c>
      <c r="D558" s="37" t="s">
        <v>23695</v>
      </c>
    </row>
    <row r="559" spans="1:4" ht="41.25" customHeight="1" x14ac:dyDescent="0.25">
      <c r="A559" s="87" t="s">
        <v>12299</v>
      </c>
      <c r="B559" s="88" t="s">
        <v>16967</v>
      </c>
      <c r="C559" s="4" t="s">
        <v>11910</v>
      </c>
      <c r="D559" s="37" t="s">
        <v>23696</v>
      </c>
    </row>
    <row r="560" spans="1:4" ht="25.5" customHeight="1" x14ac:dyDescent="0.25">
      <c r="A560" s="87" t="s">
        <v>12300</v>
      </c>
      <c r="B560" s="88" t="s">
        <v>16968</v>
      </c>
      <c r="C560" s="2" t="s">
        <v>11874</v>
      </c>
      <c r="D560" s="37" t="s">
        <v>23697</v>
      </c>
    </row>
    <row r="561" spans="1:4" ht="37.5" customHeight="1" x14ac:dyDescent="0.25">
      <c r="A561" s="87" t="s">
        <v>12301</v>
      </c>
      <c r="B561" s="88" t="s">
        <v>16969</v>
      </c>
      <c r="C561" s="2" t="s">
        <v>11850</v>
      </c>
      <c r="D561" s="37" t="s">
        <v>23698</v>
      </c>
    </row>
    <row r="562" spans="1:4" ht="39.75" customHeight="1" x14ac:dyDescent="0.25">
      <c r="A562" s="87" t="s">
        <v>12302</v>
      </c>
      <c r="B562" s="88" t="s">
        <v>20510</v>
      </c>
      <c r="C562" s="2" t="s">
        <v>11823</v>
      </c>
      <c r="D562" s="37" t="s">
        <v>23699</v>
      </c>
    </row>
    <row r="563" spans="1:4" ht="44.25" customHeight="1" x14ac:dyDescent="0.25">
      <c r="A563" s="87" t="s">
        <v>12303</v>
      </c>
      <c r="B563" s="88" t="s">
        <v>16970</v>
      </c>
      <c r="C563" s="156" t="s">
        <v>11824</v>
      </c>
      <c r="D563" s="165" t="s">
        <v>23700</v>
      </c>
    </row>
    <row r="564" spans="1:4" ht="44.25" customHeight="1" x14ac:dyDescent="0.25">
      <c r="A564" s="87" t="s">
        <v>23645</v>
      </c>
      <c r="B564" s="88" t="s">
        <v>23649</v>
      </c>
      <c r="C564" s="160"/>
      <c r="D564" s="166"/>
    </row>
    <row r="565" spans="1:4" ht="44.25" customHeight="1" x14ac:dyDescent="0.25">
      <c r="A565" s="87" t="s">
        <v>23646</v>
      </c>
      <c r="B565" s="88" t="s">
        <v>23650</v>
      </c>
      <c r="C565" s="160"/>
      <c r="D565" s="166"/>
    </row>
    <row r="566" spans="1:4" ht="60" customHeight="1" x14ac:dyDescent="0.25">
      <c r="A566" s="87" t="s">
        <v>20502</v>
      </c>
      <c r="B566" s="88" t="s">
        <v>23651</v>
      </c>
      <c r="C566" s="160"/>
      <c r="D566" s="166"/>
    </row>
    <row r="567" spans="1:4" ht="30.75" customHeight="1" x14ac:dyDescent="0.25">
      <c r="A567" s="87" t="s">
        <v>20503</v>
      </c>
      <c r="B567" s="88" t="s">
        <v>23652</v>
      </c>
      <c r="C567" s="160"/>
      <c r="D567" s="166"/>
    </row>
    <row r="568" spans="1:4" ht="32.25" customHeight="1" x14ac:dyDescent="0.25">
      <c r="A568" s="87" t="s">
        <v>12304</v>
      </c>
      <c r="B568" s="88" t="s">
        <v>16971</v>
      </c>
      <c r="C568" s="160"/>
      <c r="D568" s="166"/>
    </row>
    <row r="569" spans="1:4" ht="41.25" customHeight="1" x14ac:dyDescent="0.25">
      <c r="A569" s="87" t="s">
        <v>12305</v>
      </c>
      <c r="B569" s="88" t="s">
        <v>16972</v>
      </c>
      <c r="C569" s="68" t="s">
        <v>11854</v>
      </c>
      <c r="D569" s="71" t="s">
        <v>23701</v>
      </c>
    </row>
    <row r="570" spans="1:4" ht="30" x14ac:dyDescent="0.25">
      <c r="A570" s="87" t="s">
        <v>12306</v>
      </c>
      <c r="B570" s="88" t="s">
        <v>16973</v>
      </c>
      <c r="C570" s="2" t="s">
        <v>11861</v>
      </c>
      <c r="D570" s="37" t="s">
        <v>23702</v>
      </c>
    </row>
    <row r="571" spans="1:4" ht="15" customHeight="1" x14ac:dyDescent="0.25">
      <c r="A571" s="87" t="s">
        <v>12307</v>
      </c>
      <c r="B571" s="88" t="s">
        <v>16974</v>
      </c>
      <c r="C571" s="2" t="s">
        <v>11859</v>
      </c>
      <c r="D571" s="37" t="s">
        <v>23703</v>
      </c>
    </row>
    <row r="572" spans="1:4" x14ac:dyDescent="0.25">
      <c r="A572" s="174" t="s">
        <v>11708</v>
      </c>
      <c r="B572" s="175" t="s">
        <v>16975</v>
      </c>
      <c r="C572" s="2" t="s">
        <v>11709</v>
      </c>
      <c r="D572" s="37" t="s">
        <v>23704</v>
      </c>
    </row>
    <row r="573" spans="1:4" x14ac:dyDescent="0.25">
      <c r="A573" s="174"/>
      <c r="B573" s="175"/>
      <c r="C573" s="2" t="s">
        <v>11973</v>
      </c>
      <c r="D573" s="37" t="s">
        <v>23705</v>
      </c>
    </row>
    <row r="574" spans="1:4" ht="36.75" customHeight="1" x14ac:dyDescent="0.25">
      <c r="A574" s="87" t="s">
        <v>12308</v>
      </c>
      <c r="B574" s="88" t="s">
        <v>20495</v>
      </c>
      <c r="C574" s="68" t="s">
        <v>11845</v>
      </c>
      <c r="D574" s="71" t="s">
        <v>23706</v>
      </c>
    </row>
    <row r="575" spans="1:4" ht="33.75" customHeight="1" x14ac:dyDescent="0.25">
      <c r="A575" s="87" t="s">
        <v>11671</v>
      </c>
      <c r="B575" s="88" t="s">
        <v>16976</v>
      </c>
      <c r="C575" s="68" t="s">
        <v>11845</v>
      </c>
      <c r="D575" s="71" t="s">
        <v>23706</v>
      </c>
    </row>
    <row r="576" spans="1:4" ht="27.75" customHeight="1" x14ac:dyDescent="0.25">
      <c r="A576" s="154" t="s">
        <v>12309</v>
      </c>
      <c r="B576" s="152" t="s">
        <v>16977</v>
      </c>
      <c r="C576" s="2" t="s">
        <v>11463</v>
      </c>
      <c r="D576" s="37" t="s">
        <v>23707</v>
      </c>
    </row>
    <row r="577" spans="1:4" x14ac:dyDescent="0.25">
      <c r="A577" s="155"/>
      <c r="B577" s="153"/>
      <c r="C577" s="68" t="s">
        <v>21065</v>
      </c>
      <c r="D577" s="71" t="s">
        <v>23708</v>
      </c>
    </row>
    <row r="578" spans="1:4" ht="29.25" customHeight="1" x14ac:dyDescent="0.25">
      <c r="A578" s="154" t="s">
        <v>12310</v>
      </c>
      <c r="B578" s="152" t="s">
        <v>16978</v>
      </c>
      <c r="C578" s="34" t="s">
        <v>11451</v>
      </c>
      <c r="D578" s="52" t="s">
        <v>23709</v>
      </c>
    </row>
    <row r="579" spans="1:4" ht="26.25" customHeight="1" x14ac:dyDescent="0.25">
      <c r="A579" s="155"/>
      <c r="B579" s="153"/>
      <c r="C579" s="57" t="s">
        <v>21065</v>
      </c>
      <c r="D579" s="53" t="s">
        <v>21066</v>
      </c>
    </row>
    <row r="580" spans="1:4" ht="28.5" customHeight="1" x14ac:dyDescent="0.25">
      <c r="A580" s="154" t="s">
        <v>12311</v>
      </c>
      <c r="B580" s="152" t="str">
        <f>'гр 7'!F59</f>
        <v>Овощи (сырые или сваренные в воде или на пару) замороженные:бобовые овощи, лущеные или нелущеные:фасоль (Vigna sрр., Рhaseolus sрр.)</v>
      </c>
      <c r="C580" s="34" t="s">
        <v>11451</v>
      </c>
      <c r="D580" s="52" t="s">
        <v>23709</v>
      </c>
    </row>
    <row r="581" spans="1:4" ht="23.25" customHeight="1" x14ac:dyDescent="0.25">
      <c r="A581" s="155"/>
      <c r="B581" s="153"/>
      <c r="C581" s="57" t="s">
        <v>21065</v>
      </c>
      <c r="D581" s="53" t="s">
        <v>21066</v>
      </c>
    </row>
    <row r="582" spans="1:4" ht="24.75" customHeight="1" x14ac:dyDescent="0.25">
      <c r="A582" s="154" t="s">
        <v>12312</v>
      </c>
      <c r="B582" s="152" t="s">
        <v>16980</v>
      </c>
      <c r="C582" s="34" t="s">
        <v>11451</v>
      </c>
      <c r="D582" s="52" t="s">
        <v>23709</v>
      </c>
    </row>
    <row r="583" spans="1:4" ht="25.5" customHeight="1" x14ac:dyDescent="0.25">
      <c r="A583" s="155"/>
      <c r="B583" s="153"/>
      <c r="C583" s="57" t="s">
        <v>21065</v>
      </c>
      <c r="D583" s="53" t="s">
        <v>21066</v>
      </c>
    </row>
    <row r="584" spans="1:4" ht="27.75" customHeight="1" x14ac:dyDescent="0.25">
      <c r="A584" s="154" t="s">
        <v>12313</v>
      </c>
      <c r="B584" s="152" t="s">
        <v>16981</v>
      </c>
      <c r="C584" s="34" t="s">
        <v>11451</v>
      </c>
      <c r="D584" s="52" t="s">
        <v>23709</v>
      </c>
    </row>
    <row r="585" spans="1:4" ht="26.25" customHeight="1" x14ac:dyDescent="0.25">
      <c r="A585" s="155"/>
      <c r="B585" s="153"/>
      <c r="C585" s="57" t="s">
        <v>21065</v>
      </c>
      <c r="D585" s="53" t="s">
        <v>21066</v>
      </c>
    </row>
    <row r="586" spans="1:4" ht="32.25" customHeight="1" x14ac:dyDescent="0.25">
      <c r="A586" s="154" t="s">
        <v>12314</v>
      </c>
      <c r="B586" s="152" t="s">
        <v>16982</v>
      </c>
      <c r="C586" s="34" t="s">
        <v>11451</v>
      </c>
      <c r="D586" s="52" t="s">
        <v>23709</v>
      </c>
    </row>
    <row r="587" spans="1:4" ht="29.25" customHeight="1" x14ac:dyDescent="0.25">
      <c r="A587" s="155"/>
      <c r="B587" s="153"/>
      <c r="C587" s="57" t="s">
        <v>21065</v>
      </c>
      <c r="D587" s="53" t="s">
        <v>21066</v>
      </c>
    </row>
    <row r="588" spans="1:4" ht="24.75" customHeight="1" x14ac:dyDescent="0.25">
      <c r="A588" s="154" t="s">
        <v>12315</v>
      </c>
      <c r="B588" s="152" t="s">
        <v>16983</v>
      </c>
      <c r="C588" s="34" t="s">
        <v>11451</v>
      </c>
      <c r="D588" s="52" t="s">
        <v>23709</v>
      </c>
    </row>
    <row r="589" spans="1:4" ht="30" customHeight="1" x14ac:dyDescent="0.25">
      <c r="A589" s="155"/>
      <c r="B589" s="153"/>
      <c r="C589" s="57" t="s">
        <v>21065</v>
      </c>
      <c r="D589" s="53" t="s">
        <v>21066</v>
      </c>
    </row>
    <row r="590" spans="1:4" ht="30" x14ac:dyDescent="0.25">
      <c r="A590" s="154" t="s">
        <v>12316</v>
      </c>
      <c r="B590" s="152" t="s">
        <v>16984</v>
      </c>
      <c r="C590" s="34" t="s">
        <v>11451</v>
      </c>
      <c r="D590" s="52" t="s">
        <v>23709</v>
      </c>
    </row>
    <row r="591" spans="1:4" ht="30" x14ac:dyDescent="0.25">
      <c r="A591" s="155"/>
      <c r="B591" s="153"/>
      <c r="C591" s="57" t="s">
        <v>21065</v>
      </c>
      <c r="D591" s="53" t="s">
        <v>21066</v>
      </c>
    </row>
    <row r="592" spans="1:4" ht="52.5" customHeight="1" x14ac:dyDescent="0.25">
      <c r="A592" s="87" t="s">
        <v>12317</v>
      </c>
      <c r="B592" s="88" t="s">
        <v>20981</v>
      </c>
      <c r="C592" s="156" t="s">
        <v>11450</v>
      </c>
      <c r="D592" s="165" t="s">
        <v>23718</v>
      </c>
    </row>
    <row r="593" spans="1:4" ht="53.25" customHeight="1" x14ac:dyDescent="0.25">
      <c r="A593" s="87" t="s">
        <v>12318</v>
      </c>
      <c r="B593" s="88" t="s">
        <v>20982</v>
      </c>
      <c r="C593" s="160"/>
      <c r="D593" s="166"/>
    </row>
    <row r="594" spans="1:4" ht="53.25" customHeight="1" x14ac:dyDescent="0.25">
      <c r="A594" s="87" t="s">
        <v>12319</v>
      </c>
      <c r="B594" s="88" t="s">
        <v>20983</v>
      </c>
      <c r="C594" s="160"/>
      <c r="D594" s="166"/>
    </row>
    <row r="595" spans="1:4" ht="53.25" customHeight="1" x14ac:dyDescent="0.25">
      <c r="A595" s="87" t="s">
        <v>12320</v>
      </c>
      <c r="B595" s="88" t="s">
        <v>20984</v>
      </c>
      <c r="C595" s="160"/>
      <c r="D595" s="166"/>
    </row>
    <row r="596" spans="1:4" ht="53.25" customHeight="1" x14ac:dyDescent="0.25">
      <c r="A596" s="87" t="s">
        <v>12321</v>
      </c>
      <c r="B596" s="88" t="s">
        <v>20985</v>
      </c>
      <c r="C596" s="160"/>
      <c r="D596" s="166"/>
    </row>
    <row r="597" spans="1:4" ht="23.25" customHeight="1" x14ac:dyDescent="0.25">
      <c r="A597" s="154" t="s">
        <v>12322</v>
      </c>
      <c r="B597" s="190" t="s">
        <v>16985</v>
      </c>
      <c r="C597" s="38" t="s">
        <v>11449</v>
      </c>
      <c r="D597" s="40" t="s">
        <v>23719</v>
      </c>
    </row>
    <row r="598" spans="1:4" x14ac:dyDescent="0.25">
      <c r="A598" s="171"/>
      <c r="B598" s="192"/>
      <c r="C598" s="38" t="s">
        <v>20888</v>
      </c>
      <c r="D598" s="40" t="s">
        <v>23720</v>
      </c>
    </row>
    <row r="599" spans="1:4" x14ac:dyDescent="0.25">
      <c r="A599" s="155"/>
      <c r="B599" s="191"/>
      <c r="C599" s="38" t="s">
        <v>21065</v>
      </c>
      <c r="D599" s="40" t="s">
        <v>23708</v>
      </c>
    </row>
    <row r="600" spans="1:4" ht="38.25" customHeight="1" x14ac:dyDescent="0.25">
      <c r="A600" s="154" t="s">
        <v>12323</v>
      </c>
      <c r="B600" s="190" t="s">
        <v>16986</v>
      </c>
      <c r="C600" s="38" t="s">
        <v>11449</v>
      </c>
      <c r="D600" s="40" t="s">
        <v>23719</v>
      </c>
    </row>
    <row r="601" spans="1:4" ht="43.5" customHeight="1" x14ac:dyDescent="0.25">
      <c r="A601" s="155"/>
      <c r="B601" s="191"/>
      <c r="C601" s="38" t="s">
        <v>21065</v>
      </c>
      <c r="D601" s="40" t="s">
        <v>23708</v>
      </c>
    </row>
    <row r="602" spans="1:4" ht="57" customHeight="1" x14ac:dyDescent="0.25">
      <c r="A602" s="154" t="s">
        <v>12324</v>
      </c>
      <c r="B602" s="190" t="s">
        <v>16987</v>
      </c>
      <c r="C602" s="38" t="s">
        <v>11449</v>
      </c>
      <c r="D602" s="40" t="s">
        <v>23719</v>
      </c>
    </row>
    <row r="603" spans="1:4" ht="39" customHeight="1" x14ac:dyDescent="0.25">
      <c r="A603" s="155"/>
      <c r="B603" s="191"/>
      <c r="C603" s="38" t="s">
        <v>21065</v>
      </c>
      <c r="D603" s="40" t="s">
        <v>23708</v>
      </c>
    </row>
    <row r="604" spans="1:4" ht="52.5" customHeight="1" x14ac:dyDescent="0.25">
      <c r="A604" s="154" t="s">
        <v>12325</v>
      </c>
      <c r="B604" s="190" t="s">
        <v>16988</v>
      </c>
      <c r="C604" s="38" t="s">
        <v>11449</v>
      </c>
      <c r="D604" s="40" t="s">
        <v>23719</v>
      </c>
    </row>
    <row r="605" spans="1:4" ht="45" customHeight="1" x14ac:dyDescent="0.25">
      <c r="A605" s="155"/>
      <c r="B605" s="191"/>
      <c r="C605" s="38" t="s">
        <v>21065</v>
      </c>
      <c r="D605" s="40" t="s">
        <v>23708</v>
      </c>
    </row>
    <row r="606" spans="1:4" ht="37.5" customHeight="1" x14ac:dyDescent="0.25">
      <c r="A606" s="154" t="s">
        <v>20973</v>
      </c>
      <c r="B606" s="190" t="s">
        <v>20986</v>
      </c>
      <c r="C606" s="38" t="s">
        <v>11449</v>
      </c>
      <c r="D606" s="40" t="s">
        <v>23719</v>
      </c>
    </row>
    <row r="607" spans="1:4" ht="41.25" customHeight="1" x14ac:dyDescent="0.25">
      <c r="A607" s="155"/>
      <c r="B607" s="191"/>
      <c r="C607" s="38" t="s">
        <v>21065</v>
      </c>
      <c r="D607" s="40" t="s">
        <v>23708</v>
      </c>
    </row>
    <row r="608" spans="1:4" ht="42.75" customHeight="1" x14ac:dyDescent="0.25">
      <c r="A608" s="154" t="s">
        <v>12326</v>
      </c>
      <c r="B608" s="152" t="s">
        <v>16989</v>
      </c>
      <c r="C608" s="38" t="s">
        <v>11449</v>
      </c>
      <c r="D608" s="40" t="s">
        <v>23719</v>
      </c>
    </row>
    <row r="609" spans="1:4" ht="36.75" customHeight="1" x14ac:dyDescent="0.25">
      <c r="A609" s="155"/>
      <c r="B609" s="153"/>
      <c r="C609" s="38" t="s">
        <v>21065</v>
      </c>
      <c r="D609" s="40" t="s">
        <v>23708</v>
      </c>
    </row>
    <row r="610" spans="1:4" ht="30" x14ac:dyDescent="0.25">
      <c r="A610" s="174" t="s">
        <v>12327</v>
      </c>
      <c r="B610" s="175" t="str">
        <f>'гр 7'!F83</f>
        <v>Овощи сушеные, целые, нарезанные кусками, ломтиками, измельченные или в виде порошка, но не подвергнутые дальнейшей обработке:овощи прочие; овощные смеси</v>
      </c>
      <c r="C610" s="2" t="s">
        <v>11462</v>
      </c>
      <c r="D610" s="37" t="s">
        <v>23721</v>
      </c>
    </row>
    <row r="611" spans="1:4" x14ac:dyDescent="0.25">
      <c r="A611" s="174"/>
      <c r="B611" s="175"/>
      <c r="C611" s="68" t="s">
        <v>20882</v>
      </c>
      <c r="D611" s="71" t="s">
        <v>23722</v>
      </c>
    </row>
    <row r="612" spans="1:4" ht="18.75" customHeight="1" x14ac:dyDescent="0.25">
      <c r="A612" s="174"/>
      <c r="B612" s="175"/>
      <c r="C612" s="68" t="s">
        <v>11449</v>
      </c>
      <c r="D612" s="40" t="s">
        <v>23719</v>
      </c>
    </row>
    <row r="613" spans="1:4" x14ac:dyDescent="0.25">
      <c r="A613" s="174"/>
      <c r="B613" s="175"/>
      <c r="C613" s="68" t="s">
        <v>20888</v>
      </c>
      <c r="D613" s="40" t="s">
        <v>23720</v>
      </c>
    </row>
    <row r="614" spans="1:4" ht="27.75" customHeight="1" x14ac:dyDescent="0.25">
      <c r="A614" s="174"/>
      <c r="B614" s="175"/>
      <c r="C614" s="68" t="s">
        <v>21065</v>
      </c>
      <c r="D614" s="40" t="s">
        <v>23708</v>
      </c>
    </row>
    <row r="615" spans="1:4" ht="45" customHeight="1" x14ac:dyDescent="0.25">
      <c r="A615" s="87" t="s">
        <v>12328</v>
      </c>
      <c r="B615" s="88" t="s">
        <v>16991</v>
      </c>
      <c r="C615" s="81" t="s">
        <v>11895</v>
      </c>
      <c r="D615" s="71" t="s">
        <v>23723</v>
      </c>
    </row>
    <row r="616" spans="1:4" ht="45" x14ac:dyDescent="0.25">
      <c r="A616" s="87" t="s">
        <v>12329</v>
      </c>
      <c r="B616" s="88" t="s">
        <v>16992</v>
      </c>
      <c r="C616" s="4" t="s">
        <v>11899</v>
      </c>
      <c r="D616" s="37" t="s">
        <v>23724</v>
      </c>
    </row>
    <row r="617" spans="1:4" ht="84.75" customHeight="1" x14ac:dyDescent="0.25">
      <c r="A617" s="87" t="s">
        <v>12330</v>
      </c>
      <c r="B617" s="88" t="s">
        <v>16993</v>
      </c>
      <c r="C617" s="163" t="s">
        <v>11903</v>
      </c>
      <c r="D617" s="165" t="s">
        <v>23725</v>
      </c>
    </row>
    <row r="618" spans="1:4" ht="71.25" customHeight="1" x14ac:dyDescent="0.25">
      <c r="A618" s="87" t="s">
        <v>12331</v>
      </c>
      <c r="B618" s="88" t="s">
        <v>16994</v>
      </c>
      <c r="C618" s="164"/>
      <c r="D618" s="166"/>
    </row>
    <row r="619" spans="1:4" ht="78" customHeight="1" x14ac:dyDescent="0.25">
      <c r="A619" s="87" t="s">
        <v>12332</v>
      </c>
      <c r="B619" s="88" t="s">
        <v>16995</v>
      </c>
      <c r="C619" s="164"/>
      <c r="D619" s="166"/>
    </row>
    <row r="620" spans="1:4" ht="78.75" customHeight="1" x14ac:dyDescent="0.25">
      <c r="A620" s="87" t="s">
        <v>12333</v>
      </c>
      <c r="B620" s="88" t="s">
        <v>16996</v>
      </c>
      <c r="C620" s="164"/>
      <c r="D620" s="166"/>
    </row>
    <row r="621" spans="1:4" ht="68.25" customHeight="1" x14ac:dyDescent="0.25">
      <c r="A621" s="87" t="s">
        <v>12334</v>
      </c>
      <c r="B621" s="88" t="s">
        <v>16997</v>
      </c>
      <c r="C621" s="164"/>
      <c r="D621" s="166"/>
    </row>
    <row r="622" spans="1:4" ht="48.75" customHeight="1" x14ac:dyDescent="0.25">
      <c r="A622" s="87" t="s">
        <v>12335</v>
      </c>
      <c r="B622" s="88" t="s">
        <v>16998</v>
      </c>
      <c r="C622" s="173"/>
      <c r="D622" s="167"/>
    </row>
    <row r="623" spans="1:4" ht="45" x14ac:dyDescent="0.25">
      <c r="A623" s="87" t="s">
        <v>12336</v>
      </c>
      <c r="B623" s="88" t="s">
        <v>16999</v>
      </c>
      <c r="C623" s="4" t="s">
        <v>11897</v>
      </c>
      <c r="D623" s="37" t="s">
        <v>23726</v>
      </c>
    </row>
    <row r="624" spans="1:4" ht="94.5" customHeight="1" x14ac:dyDescent="0.25">
      <c r="A624" s="87" t="s">
        <v>12337</v>
      </c>
      <c r="B624" s="88" t="s">
        <v>17000</v>
      </c>
      <c r="C624" s="4" t="s">
        <v>11901</v>
      </c>
      <c r="D624" s="37" t="s">
        <v>23727</v>
      </c>
    </row>
    <row r="625" spans="1:4" ht="48.75" customHeight="1" x14ac:dyDescent="0.25">
      <c r="A625" s="87" t="s">
        <v>12338</v>
      </c>
      <c r="B625" s="88" t="s">
        <v>17001</v>
      </c>
      <c r="C625" s="163" t="s">
        <v>11892</v>
      </c>
      <c r="D625" s="165" t="s">
        <v>23728</v>
      </c>
    </row>
    <row r="626" spans="1:4" ht="51" customHeight="1" x14ac:dyDescent="0.25">
      <c r="A626" s="87" t="s">
        <v>12339</v>
      </c>
      <c r="B626" s="88" t="s">
        <v>17002</v>
      </c>
      <c r="C626" s="173"/>
      <c r="D626" s="167"/>
    </row>
    <row r="627" spans="1:4" ht="40.5" customHeight="1" x14ac:dyDescent="0.25">
      <c r="A627" s="154" t="s">
        <v>12340</v>
      </c>
      <c r="B627" s="152" t="s">
        <v>17003</v>
      </c>
      <c r="C627" s="2" t="s">
        <v>11829</v>
      </c>
      <c r="D627" s="37" t="s">
        <v>23729</v>
      </c>
    </row>
    <row r="628" spans="1:4" ht="50.25" customHeight="1" x14ac:dyDescent="0.25">
      <c r="A628" s="155"/>
      <c r="B628" s="153"/>
      <c r="C628" s="68" t="s">
        <v>21065</v>
      </c>
      <c r="D628" s="71" t="s">
        <v>23708</v>
      </c>
    </row>
    <row r="629" spans="1:4" ht="54" customHeight="1" x14ac:dyDescent="0.25">
      <c r="A629" s="154" t="s">
        <v>12341</v>
      </c>
      <c r="B629" s="152" t="s">
        <v>17004</v>
      </c>
      <c r="C629" s="68" t="s">
        <v>11829</v>
      </c>
      <c r="D629" s="37" t="s">
        <v>23729</v>
      </c>
    </row>
    <row r="630" spans="1:4" ht="55.5" customHeight="1" x14ac:dyDescent="0.25">
      <c r="A630" s="155"/>
      <c r="B630" s="153"/>
      <c r="C630" s="68" t="s">
        <v>21065</v>
      </c>
      <c r="D630" s="71" t="s">
        <v>23708</v>
      </c>
    </row>
    <row r="631" spans="1:4" ht="61.5" customHeight="1" x14ac:dyDescent="0.25">
      <c r="A631" s="154" t="s">
        <v>12342</v>
      </c>
      <c r="B631" s="190" t="s">
        <v>17005</v>
      </c>
      <c r="C631" s="38" t="s">
        <v>11828</v>
      </c>
      <c r="D631" s="40" t="s">
        <v>23730</v>
      </c>
    </row>
    <row r="632" spans="1:4" ht="32.25" customHeight="1" x14ac:dyDescent="0.25">
      <c r="A632" s="155"/>
      <c r="B632" s="191"/>
      <c r="C632" s="38" t="s">
        <v>21065</v>
      </c>
      <c r="D632" s="71" t="s">
        <v>23708</v>
      </c>
    </row>
    <row r="633" spans="1:4" ht="44.25" customHeight="1" x14ac:dyDescent="0.25">
      <c r="A633" s="154" t="s">
        <v>12343</v>
      </c>
      <c r="B633" s="190" t="s">
        <v>17006</v>
      </c>
      <c r="C633" s="38" t="s">
        <v>11828</v>
      </c>
      <c r="D633" s="40" t="s">
        <v>23730</v>
      </c>
    </row>
    <row r="634" spans="1:4" ht="47.25" customHeight="1" x14ac:dyDescent="0.25">
      <c r="A634" s="155"/>
      <c r="B634" s="191"/>
      <c r="C634" s="38" t="s">
        <v>21065</v>
      </c>
      <c r="D634" s="71" t="s">
        <v>23708</v>
      </c>
    </row>
    <row r="635" spans="1:4" ht="57.75" customHeight="1" x14ac:dyDescent="0.25">
      <c r="A635" s="154" t="s">
        <v>12344</v>
      </c>
      <c r="B635" s="190" t="s">
        <v>17007</v>
      </c>
      <c r="C635" s="38" t="s">
        <v>11828</v>
      </c>
      <c r="D635" s="40" t="s">
        <v>23730</v>
      </c>
    </row>
    <row r="636" spans="1:4" ht="51.75" customHeight="1" x14ac:dyDescent="0.25">
      <c r="A636" s="155"/>
      <c r="B636" s="191"/>
      <c r="C636" s="38" t="s">
        <v>21065</v>
      </c>
      <c r="D636" s="71" t="s">
        <v>23708</v>
      </c>
    </row>
    <row r="637" spans="1:4" ht="47.25" customHeight="1" x14ac:dyDescent="0.25">
      <c r="A637" s="154" t="s">
        <v>12345</v>
      </c>
      <c r="B637" s="152" t="s">
        <v>17008</v>
      </c>
      <c r="C637" s="38" t="s">
        <v>11828</v>
      </c>
      <c r="D637" s="40" t="s">
        <v>23730</v>
      </c>
    </row>
    <row r="638" spans="1:4" ht="54" customHeight="1" x14ac:dyDescent="0.25">
      <c r="A638" s="155"/>
      <c r="B638" s="153"/>
      <c r="C638" s="38" t="s">
        <v>21065</v>
      </c>
      <c r="D638" s="71" t="s">
        <v>23708</v>
      </c>
    </row>
    <row r="639" spans="1:4" ht="60" x14ac:dyDescent="0.25">
      <c r="A639" s="87" t="s">
        <v>11707</v>
      </c>
      <c r="B639" s="88" t="s">
        <v>17009</v>
      </c>
      <c r="C639" s="156" t="s">
        <v>11705</v>
      </c>
      <c r="D639" s="165" t="s">
        <v>23731</v>
      </c>
    </row>
    <row r="640" spans="1:4" ht="65.25" customHeight="1" x14ac:dyDescent="0.25">
      <c r="A640" s="87" t="s">
        <v>11706</v>
      </c>
      <c r="B640" s="88" t="s">
        <v>17010</v>
      </c>
      <c r="C640" s="160"/>
      <c r="D640" s="166"/>
    </row>
    <row r="641" spans="1:4" ht="66" customHeight="1" x14ac:dyDescent="0.25">
      <c r="A641" s="87" t="s">
        <v>11704</v>
      </c>
      <c r="B641" s="88" t="s">
        <v>17011</v>
      </c>
      <c r="C641" s="157"/>
      <c r="D641" s="167"/>
    </row>
    <row r="642" spans="1:4" ht="60" x14ac:dyDescent="0.25">
      <c r="A642" s="87" t="s">
        <v>11723</v>
      </c>
      <c r="B642" s="88" t="s">
        <v>17012</v>
      </c>
      <c r="C642" s="156" t="s">
        <v>11715</v>
      </c>
      <c r="D642" s="165" t="s">
        <v>23732</v>
      </c>
    </row>
    <row r="643" spans="1:4" ht="63" customHeight="1" x14ac:dyDescent="0.25">
      <c r="A643" s="87" t="s">
        <v>11722</v>
      </c>
      <c r="B643" s="88" t="s">
        <v>17013</v>
      </c>
      <c r="C643" s="160"/>
      <c r="D643" s="166"/>
    </row>
    <row r="644" spans="1:4" ht="69" customHeight="1" x14ac:dyDescent="0.25">
      <c r="A644" s="87" t="s">
        <v>11721</v>
      </c>
      <c r="B644" s="88" t="s">
        <v>17014</v>
      </c>
      <c r="C644" s="160"/>
      <c r="D644" s="166"/>
    </row>
    <row r="645" spans="1:4" ht="68.25" customHeight="1" x14ac:dyDescent="0.25">
      <c r="A645" s="87" t="s">
        <v>11720</v>
      </c>
      <c r="B645" s="88" t="s">
        <v>17015</v>
      </c>
      <c r="C645" s="157"/>
      <c r="D645" s="167"/>
    </row>
    <row r="646" spans="1:4" ht="49.5" customHeight="1" x14ac:dyDescent="0.25">
      <c r="A646" s="87" t="s">
        <v>11738</v>
      </c>
      <c r="B646" s="88" t="s">
        <v>17016</v>
      </c>
      <c r="C646" s="156" t="s">
        <v>11737</v>
      </c>
      <c r="D646" s="165" t="s">
        <v>23733</v>
      </c>
    </row>
    <row r="647" spans="1:4" ht="48.75" customHeight="1" x14ac:dyDescent="0.25">
      <c r="A647" s="87" t="s">
        <v>11736</v>
      </c>
      <c r="B647" s="88" t="s">
        <v>17017</v>
      </c>
      <c r="C647" s="160"/>
      <c r="D647" s="166"/>
    </row>
    <row r="648" spans="1:4" ht="45" x14ac:dyDescent="0.25">
      <c r="A648" s="87" t="s">
        <v>11732</v>
      </c>
      <c r="B648" s="88" t="s">
        <v>17018</v>
      </c>
      <c r="C648" s="156" t="s">
        <v>11731</v>
      </c>
      <c r="D648" s="165" t="s">
        <v>23734</v>
      </c>
    </row>
    <row r="649" spans="1:4" ht="51" customHeight="1" x14ac:dyDescent="0.25">
      <c r="A649" s="87" t="s">
        <v>11730</v>
      </c>
      <c r="B649" s="88" t="s">
        <v>17019</v>
      </c>
      <c r="C649" s="157"/>
      <c r="D649" s="167"/>
    </row>
    <row r="650" spans="1:4" ht="45" x14ac:dyDescent="0.25">
      <c r="A650" s="87" t="s">
        <v>11726</v>
      </c>
      <c r="B650" s="88" t="s">
        <v>17020</v>
      </c>
      <c r="C650" s="156" t="s">
        <v>11725</v>
      </c>
      <c r="D650" s="165" t="s">
        <v>23735</v>
      </c>
    </row>
    <row r="651" spans="1:4" ht="46.5" customHeight="1" x14ac:dyDescent="0.25">
      <c r="A651" s="87" t="s">
        <v>11724</v>
      </c>
      <c r="B651" s="88" t="s">
        <v>17021</v>
      </c>
      <c r="C651" s="157"/>
      <c r="D651" s="167"/>
    </row>
    <row r="652" spans="1:4" ht="45" x14ac:dyDescent="0.25">
      <c r="A652" s="87" t="s">
        <v>11735</v>
      </c>
      <c r="B652" s="88" t="s">
        <v>17022</v>
      </c>
      <c r="C652" s="156" t="s">
        <v>11734</v>
      </c>
      <c r="D652" s="165" t="s">
        <v>23736</v>
      </c>
    </row>
    <row r="653" spans="1:4" ht="49.5" customHeight="1" x14ac:dyDescent="0.25">
      <c r="A653" s="87" t="s">
        <v>11733</v>
      </c>
      <c r="B653" s="88" t="s">
        <v>17023</v>
      </c>
      <c r="C653" s="157"/>
      <c r="D653" s="167"/>
    </row>
    <row r="654" spans="1:4" ht="45" x14ac:dyDescent="0.25">
      <c r="A654" s="87" t="s">
        <v>11729</v>
      </c>
      <c r="B654" s="88" t="s">
        <v>17024</v>
      </c>
      <c r="C654" s="156" t="s">
        <v>11728</v>
      </c>
      <c r="D654" s="165" t="s">
        <v>23737</v>
      </c>
    </row>
    <row r="655" spans="1:4" ht="53.25" customHeight="1" x14ac:dyDescent="0.25">
      <c r="A655" s="87" t="s">
        <v>11727</v>
      </c>
      <c r="B655" s="88" t="s">
        <v>17025</v>
      </c>
      <c r="C655" s="157"/>
      <c r="D655" s="167"/>
    </row>
    <row r="656" spans="1:4" ht="45" x14ac:dyDescent="0.25">
      <c r="A656" s="87" t="s">
        <v>11719</v>
      </c>
      <c r="B656" s="88" t="s">
        <v>17026</v>
      </c>
      <c r="C656" s="156" t="s">
        <v>11715</v>
      </c>
      <c r="D656" s="165" t="s">
        <v>23732</v>
      </c>
    </row>
    <row r="657" spans="1:4" ht="49.5" customHeight="1" x14ac:dyDescent="0.25">
      <c r="A657" s="87" t="s">
        <v>11718</v>
      </c>
      <c r="B657" s="88" t="s">
        <v>17027</v>
      </c>
      <c r="C657" s="160"/>
      <c r="D657" s="166"/>
    </row>
    <row r="658" spans="1:4" ht="49.5" customHeight="1" x14ac:dyDescent="0.25">
      <c r="A658" s="87" t="s">
        <v>11717</v>
      </c>
      <c r="B658" s="88" t="s">
        <v>17028</v>
      </c>
      <c r="C658" s="160"/>
      <c r="D658" s="166"/>
    </row>
    <row r="659" spans="1:4" ht="50.25" customHeight="1" x14ac:dyDescent="0.25">
      <c r="A659" s="87" t="s">
        <v>11716</v>
      </c>
      <c r="B659" s="88" t="s">
        <v>17029</v>
      </c>
      <c r="C659" s="160"/>
      <c r="D659" s="166"/>
    </row>
    <row r="660" spans="1:4" ht="47.25" customHeight="1" x14ac:dyDescent="0.25">
      <c r="A660" s="87" t="s">
        <v>23710</v>
      </c>
      <c r="B660" s="88" t="s">
        <v>20522</v>
      </c>
      <c r="C660" s="160"/>
      <c r="D660" s="166"/>
    </row>
    <row r="661" spans="1:4" ht="52.5" customHeight="1" x14ac:dyDescent="0.25">
      <c r="A661" s="87" t="s">
        <v>23711</v>
      </c>
      <c r="B661" s="88" t="s">
        <v>23713</v>
      </c>
      <c r="C661" s="160"/>
      <c r="D661" s="166"/>
    </row>
    <row r="662" spans="1:4" ht="30" customHeight="1" x14ac:dyDescent="0.25">
      <c r="A662" s="87" t="s">
        <v>23712</v>
      </c>
      <c r="B662" s="88" t="s">
        <v>23714</v>
      </c>
      <c r="C662" s="157"/>
      <c r="D662" s="167"/>
    </row>
    <row r="663" spans="1:4" x14ac:dyDescent="0.25">
      <c r="A663" s="174" t="s">
        <v>11786</v>
      </c>
      <c r="B663" s="175" t="s">
        <v>17030</v>
      </c>
      <c r="C663" s="2" t="s">
        <v>11785</v>
      </c>
      <c r="D663" s="37" t="s">
        <v>23738</v>
      </c>
    </row>
    <row r="664" spans="1:4" ht="19.5" customHeight="1" x14ac:dyDescent="0.25">
      <c r="A664" s="174"/>
      <c r="B664" s="175"/>
      <c r="C664" s="2" t="s">
        <v>11440</v>
      </c>
      <c r="D664" s="37" t="s">
        <v>20187</v>
      </c>
    </row>
    <row r="665" spans="1:4" x14ac:dyDescent="0.25">
      <c r="A665" s="174" t="s">
        <v>11784</v>
      </c>
      <c r="B665" s="175" t="s">
        <v>17031</v>
      </c>
      <c r="C665" s="2" t="s">
        <v>11785</v>
      </c>
      <c r="D665" s="37" t="s">
        <v>23738</v>
      </c>
    </row>
    <row r="666" spans="1:4" ht="22.5" customHeight="1" x14ac:dyDescent="0.25">
      <c r="A666" s="174"/>
      <c r="B666" s="175"/>
      <c r="C666" s="2" t="s">
        <v>11440</v>
      </c>
      <c r="D666" s="37" t="s">
        <v>20187</v>
      </c>
    </row>
    <row r="667" spans="1:4" ht="37.5" customHeight="1" x14ac:dyDescent="0.25">
      <c r="A667" s="87" t="s">
        <v>11782</v>
      </c>
      <c r="B667" s="88" t="s">
        <v>17032</v>
      </c>
      <c r="C667" s="2" t="s">
        <v>11783</v>
      </c>
      <c r="D667" s="37" t="s">
        <v>23739</v>
      </c>
    </row>
    <row r="668" spans="1:4" x14ac:dyDescent="0.25">
      <c r="A668" s="174" t="s">
        <v>11780</v>
      </c>
      <c r="B668" s="175" t="s">
        <v>17033</v>
      </c>
      <c r="C668" s="2" t="s">
        <v>11781</v>
      </c>
      <c r="D668" s="37" t="s">
        <v>23740</v>
      </c>
    </row>
    <row r="669" spans="1:4" ht="24.75" customHeight="1" x14ac:dyDescent="0.25">
      <c r="A669" s="174"/>
      <c r="B669" s="175"/>
      <c r="C669" s="2" t="s">
        <v>11440</v>
      </c>
      <c r="D669" s="37" t="s">
        <v>20187</v>
      </c>
    </row>
    <row r="670" spans="1:4" ht="36" customHeight="1" x14ac:dyDescent="0.25">
      <c r="A670" s="87" t="s">
        <v>11779</v>
      </c>
      <c r="B670" s="88" t="s">
        <v>17034</v>
      </c>
      <c r="C670" s="2" t="s">
        <v>11776</v>
      </c>
      <c r="D670" s="37" t="s">
        <v>23741</v>
      </c>
    </row>
    <row r="671" spans="1:4" ht="33.75" customHeight="1" x14ac:dyDescent="0.25">
      <c r="A671" s="87" t="s">
        <v>11787</v>
      </c>
      <c r="B671" s="88" t="s">
        <v>17035</v>
      </c>
      <c r="C671" s="2" t="s">
        <v>11788</v>
      </c>
      <c r="D671" s="37" t="s">
        <v>23742</v>
      </c>
    </row>
    <row r="672" spans="1:4" ht="60.75" customHeight="1" x14ac:dyDescent="0.25">
      <c r="A672" s="87" t="s">
        <v>11778</v>
      </c>
      <c r="B672" s="88" t="s">
        <v>17036</v>
      </c>
      <c r="C672" s="2" t="s">
        <v>11776</v>
      </c>
      <c r="D672" s="37" t="s">
        <v>23741</v>
      </c>
    </row>
    <row r="673" spans="1:4" ht="26.25" customHeight="1" x14ac:dyDescent="0.25">
      <c r="A673" s="87" t="s">
        <v>11769</v>
      </c>
      <c r="B673" s="88" t="s">
        <v>17037</v>
      </c>
      <c r="C673" s="68" t="s">
        <v>11770</v>
      </c>
      <c r="D673" s="71" t="s">
        <v>23743</v>
      </c>
    </row>
    <row r="674" spans="1:4" ht="63.75" customHeight="1" x14ac:dyDescent="0.25">
      <c r="A674" s="87" t="s">
        <v>20172</v>
      </c>
      <c r="B674" s="88" t="s">
        <v>23716</v>
      </c>
      <c r="C674" s="156" t="s">
        <v>11768</v>
      </c>
      <c r="D674" s="165" t="s">
        <v>23744</v>
      </c>
    </row>
    <row r="675" spans="1:4" ht="48.75" customHeight="1" x14ac:dyDescent="0.25">
      <c r="A675" s="87" t="s">
        <v>20173</v>
      </c>
      <c r="B675" s="88" t="s">
        <v>23715</v>
      </c>
      <c r="C675" s="160"/>
      <c r="D675" s="166"/>
    </row>
    <row r="676" spans="1:4" ht="48.75" customHeight="1" x14ac:dyDescent="0.25">
      <c r="A676" s="87" t="s">
        <v>20174</v>
      </c>
      <c r="B676" s="88" t="s">
        <v>23717</v>
      </c>
      <c r="C676" s="157"/>
      <c r="D676" s="167"/>
    </row>
    <row r="677" spans="1:4" ht="30" x14ac:dyDescent="0.25">
      <c r="A677" s="87" t="s">
        <v>11773</v>
      </c>
      <c r="B677" s="88" t="s">
        <v>20516</v>
      </c>
      <c r="C677" s="2" t="s">
        <v>11774</v>
      </c>
      <c r="D677" s="37" t="s">
        <v>23745</v>
      </c>
    </row>
    <row r="678" spans="1:4" ht="51.75" customHeight="1" x14ac:dyDescent="0.25">
      <c r="A678" s="87" t="s">
        <v>11771</v>
      </c>
      <c r="B678" s="88" t="s">
        <v>17038</v>
      </c>
      <c r="C678" s="68" t="s">
        <v>11772</v>
      </c>
      <c r="D678" s="71" t="s">
        <v>23746</v>
      </c>
    </row>
    <row r="679" spans="1:4" x14ac:dyDescent="0.25">
      <c r="A679" s="154" t="s">
        <v>11766</v>
      </c>
      <c r="B679" s="152" t="s">
        <v>17039</v>
      </c>
      <c r="C679" s="2" t="s">
        <v>11767</v>
      </c>
      <c r="D679" s="37" t="s">
        <v>23747</v>
      </c>
    </row>
    <row r="680" spans="1:4" x14ac:dyDescent="0.25">
      <c r="A680" s="155"/>
      <c r="B680" s="153"/>
      <c r="C680" s="2" t="s">
        <v>20880</v>
      </c>
      <c r="D680" s="37" t="s">
        <v>23748</v>
      </c>
    </row>
    <row r="681" spans="1:4" ht="23.25" customHeight="1" x14ac:dyDescent="0.25">
      <c r="A681" s="174" t="s">
        <v>11789</v>
      </c>
      <c r="B681" s="175" t="s">
        <v>17040</v>
      </c>
      <c r="C681" s="2" t="s">
        <v>11790</v>
      </c>
      <c r="D681" s="37" t="s">
        <v>23749</v>
      </c>
    </row>
    <row r="682" spans="1:4" ht="26.25" customHeight="1" x14ac:dyDescent="0.25">
      <c r="A682" s="174"/>
      <c r="B682" s="175"/>
      <c r="C682" s="2" t="s">
        <v>11972</v>
      </c>
      <c r="D682" s="37" t="s">
        <v>20175</v>
      </c>
    </row>
    <row r="683" spans="1:4" ht="27" customHeight="1" x14ac:dyDescent="0.25">
      <c r="A683" s="87" t="s">
        <v>12346</v>
      </c>
      <c r="B683" s="88" t="s">
        <v>17041</v>
      </c>
      <c r="C683" s="68" t="s">
        <v>11440</v>
      </c>
      <c r="D683" s="71" t="s">
        <v>20187</v>
      </c>
    </row>
    <row r="684" spans="1:4" ht="30" x14ac:dyDescent="0.25">
      <c r="A684" s="87" t="s">
        <v>12347</v>
      </c>
      <c r="B684" s="88" t="s">
        <v>17042</v>
      </c>
      <c r="C684" s="2" t="s">
        <v>11856</v>
      </c>
      <c r="D684" s="37" t="s">
        <v>23750</v>
      </c>
    </row>
    <row r="685" spans="1:4" ht="40.5" customHeight="1" x14ac:dyDescent="0.25">
      <c r="A685" s="87" t="s">
        <v>12348</v>
      </c>
      <c r="B685" s="88" t="s">
        <v>17043</v>
      </c>
      <c r="C685" s="2" t="s">
        <v>11855</v>
      </c>
      <c r="D685" s="37" t="s">
        <v>23751</v>
      </c>
    </row>
    <row r="686" spans="1:4" ht="34.5" customHeight="1" x14ac:dyDescent="0.25">
      <c r="A686" s="87" t="s">
        <v>11777</v>
      </c>
      <c r="B686" s="88" t="s">
        <v>20515</v>
      </c>
      <c r="C686" s="2" t="s">
        <v>11776</v>
      </c>
      <c r="D686" s="37" t="s">
        <v>23741</v>
      </c>
    </row>
    <row r="687" spans="1:4" ht="30" customHeight="1" x14ac:dyDescent="0.25">
      <c r="A687" s="87" t="s">
        <v>11764</v>
      </c>
      <c r="B687" s="88" t="s">
        <v>17044</v>
      </c>
      <c r="C687" s="68" t="s">
        <v>11765</v>
      </c>
      <c r="D687" s="71" t="s">
        <v>23752</v>
      </c>
    </row>
    <row r="688" spans="1:4" ht="30.75" customHeight="1" x14ac:dyDescent="0.25">
      <c r="A688" s="87" t="s">
        <v>11762</v>
      </c>
      <c r="B688" s="88" t="s">
        <v>17045</v>
      </c>
      <c r="C688" s="68" t="s">
        <v>11763</v>
      </c>
      <c r="D688" s="71" t="s">
        <v>23753</v>
      </c>
    </row>
    <row r="689" spans="1:4" x14ac:dyDescent="0.25">
      <c r="A689" s="87" t="s">
        <v>11760</v>
      </c>
      <c r="B689" s="88" t="s">
        <v>17046</v>
      </c>
      <c r="C689" s="2" t="s">
        <v>11761</v>
      </c>
      <c r="D689" s="37" t="s">
        <v>23754</v>
      </c>
    </row>
    <row r="690" spans="1:4" ht="36.75" customHeight="1" x14ac:dyDescent="0.25">
      <c r="A690" s="87" t="s">
        <v>11758</v>
      </c>
      <c r="B690" s="88" t="s">
        <v>17047</v>
      </c>
      <c r="C690" s="2" t="s">
        <v>11759</v>
      </c>
      <c r="D690" s="37" t="s">
        <v>23755</v>
      </c>
    </row>
    <row r="691" spans="1:4" ht="57" customHeight="1" x14ac:dyDescent="0.25">
      <c r="A691" s="87" t="s">
        <v>11757</v>
      </c>
      <c r="B691" s="88" t="s">
        <v>20517</v>
      </c>
      <c r="C691" s="156" t="s">
        <v>11756</v>
      </c>
      <c r="D691" s="165" t="s">
        <v>23756</v>
      </c>
    </row>
    <row r="692" spans="1:4" ht="45" customHeight="1" x14ac:dyDescent="0.25">
      <c r="A692" s="87" t="s">
        <v>11755</v>
      </c>
      <c r="B692" s="88" t="s">
        <v>17048</v>
      </c>
      <c r="C692" s="157"/>
      <c r="D692" s="167"/>
    </row>
    <row r="693" spans="1:4" x14ac:dyDescent="0.25">
      <c r="A693" s="174" t="s">
        <v>11753</v>
      </c>
      <c r="B693" s="175" t="s">
        <v>17049</v>
      </c>
      <c r="C693" s="2" t="s">
        <v>11754</v>
      </c>
      <c r="D693" s="37" t="s">
        <v>23757</v>
      </c>
    </row>
    <row r="694" spans="1:4" x14ac:dyDescent="0.25">
      <c r="A694" s="174"/>
      <c r="B694" s="175"/>
      <c r="C694" s="2" t="s">
        <v>11971</v>
      </c>
      <c r="D694" s="37" t="s">
        <v>20176</v>
      </c>
    </row>
    <row r="695" spans="1:4" x14ac:dyDescent="0.25">
      <c r="A695" s="174" t="s">
        <v>11751</v>
      </c>
      <c r="B695" s="175" t="s">
        <v>17050</v>
      </c>
      <c r="C695" s="2" t="s">
        <v>11752</v>
      </c>
      <c r="D695" s="37" t="s">
        <v>23758</v>
      </c>
    </row>
    <row r="696" spans="1:4" x14ac:dyDescent="0.25">
      <c r="A696" s="174"/>
      <c r="B696" s="175"/>
      <c r="C696" s="2" t="s">
        <v>11970</v>
      </c>
      <c r="D696" s="37" t="s">
        <v>20177</v>
      </c>
    </row>
    <row r="697" spans="1:4" ht="21" customHeight="1" x14ac:dyDescent="0.25">
      <c r="A697" s="87" t="s">
        <v>11744</v>
      </c>
      <c r="B697" s="88" t="s">
        <v>20518</v>
      </c>
      <c r="C697" s="2" t="s">
        <v>11745</v>
      </c>
      <c r="D697" s="37" t="s">
        <v>23759</v>
      </c>
    </row>
    <row r="698" spans="1:4" ht="35.25" customHeight="1" x14ac:dyDescent="0.25">
      <c r="A698" s="87" t="s">
        <v>11746</v>
      </c>
      <c r="B698" s="88" t="s">
        <v>17051</v>
      </c>
      <c r="C698" s="68" t="s">
        <v>11747</v>
      </c>
      <c r="D698" s="71" t="s">
        <v>23760</v>
      </c>
    </row>
    <row r="699" spans="1:4" ht="30" customHeight="1" x14ac:dyDescent="0.25">
      <c r="A699" s="87" t="s">
        <v>11743</v>
      </c>
      <c r="B699" s="88" t="s">
        <v>17052</v>
      </c>
      <c r="C699" s="156" t="s">
        <v>11742</v>
      </c>
      <c r="D699" s="165" t="s">
        <v>23761</v>
      </c>
    </row>
    <row r="700" spans="1:4" ht="33.75" customHeight="1" x14ac:dyDescent="0.25">
      <c r="A700" s="87" t="s">
        <v>11741</v>
      </c>
      <c r="B700" s="88" t="s">
        <v>17053</v>
      </c>
      <c r="C700" s="160"/>
      <c r="D700" s="166"/>
    </row>
    <row r="701" spans="1:4" x14ac:dyDescent="0.25">
      <c r="A701" s="87" t="s">
        <v>11748</v>
      </c>
      <c r="B701" s="88" t="s">
        <v>17054</v>
      </c>
      <c r="C701" s="2" t="s">
        <v>11749</v>
      </c>
      <c r="D701" s="37" t="s">
        <v>23762</v>
      </c>
    </row>
    <row r="702" spans="1:4" ht="21.75" customHeight="1" x14ac:dyDescent="0.25">
      <c r="A702" s="87" t="s">
        <v>11775</v>
      </c>
      <c r="B702" s="88" t="s">
        <v>17055</v>
      </c>
      <c r="C702" s="2" t="s">
        <v>11776</v>
      </c>
      <c r="D702" s="37" t="s">
        <v>23763</v>
      </c>
    </row>
    <row r="703" spans="1:4" ht="30.75" customHeight="1" x14ac:dyDescent="0.25">
      <c r="A703" s="87" t="s">
        <v>11714</v>
      </c>
      <c r="B703" s="88" t="s">
        <v>17056</v>
      </c>
      <c r="C703" s="2" t="s">
        <v>11711</v>
      </c>
      <c r="D703" s="37" t="s">
        <v>23764</v>
      </c>
    </row>
    <row r="704" spans="1:4" ht="35.25" customHeight="1" x14ac:dyDescent="0.25">
      <c r="A704" s="174" t="s">
        <v>11713</v>
      </c>
      <c r="B704" s="175" t="s">
        <v>17057</v>
      </c>
      <c r="C704" s="2" t="s">
        <v>11750</v>
      </c>
      <c r="D704" s="37" t="s">
        <v>23765</v>
      </c>
    </row>
    <row r="705" spans="1:4" ht="32.25" customHeight="1" x14ac:dyDescent="0.25">
      <c r="A705" s="174"/>
      <c r="B705" s="175"/>
      <c r="C705" s="2" t="s">
        <v>11711</v>
      </c>
      <c r="D705" s="37" t="s">
        <v>23764</v>
      </c>
    </row>
    <row r="706" spans="1:4" ht="64.5" customHeight="1" x14ac:dyDescent="0.25">
      <c r="A706" s="87" t="s">
        <v>12349</v>
      </c>
      <c r="B706" s="89" t="s">
        <v>20996</v>
      </c>
      <c r="C706" s="184" t="s">
        <v>11444</v>
      </c>
      <c r="D706" s="185" t="s">
        <v>23766</v>
      </c>
    </row>
    <row r="707" spans="1:4" ht="93.75" customHeight="1" x14ac:dyDescent="0.25">
      <c r="A707" s="87" t="s">
        <v>12350</v>
      </c>
      <c r="B707" s="89" t="s">
        <v>17058</v>
      </c>
      <c r="C707" s="184"/>
      <c r="D707" s="185"/>
    </row>
    <row r="708" spans="1:4" ht="45" customHeight="1" x14ac:dyDescent="0.25">
      <c r="A708" s="154" t="s">
        <v>12351</v>
      </c>
      <c r="B708" s="152" t="s">
        <v>17059</v>
      </c>
      <c r="C708" s="57" t="s">
        <v>20882</v>
      </c>
      <c r="D708" s="53" t="s">
        <v>20883</v>
      </c>
    </row>
    <row r="709" spans="1:4" ht="45" customHeight="1" x14ac:dyDescent="0.25">
      <c r="A709" s="155"/>
      <c r="B709" s="153"/>
      <c r="C709" s="56" t="s">
        <v>11444</v>
      </c>
      <c r="D709" s="58" t="s">
        <v>23766</v>
      </c>
    </row>
    <row r="710" spans="1:4" ht="45" x14ac:dyDescent="0.25">
      <c r="A710" s="87" t="s">
        <v>12352</v>
      </c>
      <c r="B710" s="88" t="s">
        <v>20999</v>
      </c>
      <c r="C710" s="156" t="s">
        <v>11441</v>
      </c>
      <c r="D710" s="158" t="s">
        <v>23767</v>
      </c>
    </row>
    <row r="711" spans="1:4" ht="52.5" customHeight="1" x14ac:dyDescent="0.25">
      <c r="A711" s="87" t="s">
        <v>12353</v>
      </c>
      <c r="B711" s="88" t="s">
        <v>21000</v>
      </c>
      <c r="C711" s="160"/>
      <c r="D711" s="162"/>
    </row>
    <row r="712" spans="1:4" ht="45" x14ac:dyDescent="0.25">
      <c r="A712" s="87" t="s">
        <v>12354</v>
      </c>
      <c r="B712" s="88" t="s">
        <v>21002</v>
      </c>
      <c r="C712" s="156" t="s">
        <v>11440</v>
      </c>
      <c r="D712" s="158" t="s">
        <v>23768</v>
      </c>
    </row>
    <row r="713" spans="1:4" ht="47.25" customHeight="1" x14ac:dyDescent="0.25">
      <c r="A713" s="87" t="s">
        <v>12355</v>
      </c>
      <c r="B713" s="88" t="s">
        <v>21003</v>
      </c>
      <c r="C713" s="160"/>
      <c r="D713" s="162"/>
    </row>
    <row r="714" spans="1:4" ht="48" customHeight="1" x14ac:dyDescent="0.25">
      <c r="A714" s="87" t="s">
        <v>12356</v>
      </c>
      <c r="B714" s="88" t="s">
        <v>21004</v>
      </c>
      <c r="C714" s="160"/>
      <c r="D714" s="162"/>
    </row>
    <row r="715" spans="1:4" ht="45" customHeight="1" x14ac:dyDescent="0.25">
      <c r="A715" s="87" t="s">
        <v>12357</v>
      </c>
      <c r="B715" s="88" t="s">
        <v>21005</v>
      </c>
      <c r="C715" s="160"/>
      <c r="D715" s="162"/>
    </row>
    <row r="716" spans="1:4" ht="48" customHeight="1" x14ac:dyDescent="0.25">
      <c r="A716" s="87" t="s">
        <v>12358</v>
      </c>
      <c r="B716" s="88" t="s">
        <v>21006</v>
      </c>
      <c r="C716" s="160"/>
      <c r="D716" s="162"/>
    </row>
    <row r="717" spans="1:4" ht="75" x14ac:dyDescent="0.25">
      <c r="A717" s="87" t="s">
        <v>12359</v>
      </c>
      <c r="B717" s="88" t="s">
        <v>21001</v>
      </c>
      <c r="C717" s="2" t="s">
        <v>11441</v>
      </c>
      <c r="D717" s="46" t="s">
        <v>23767</v>
      </c>
    </row>
    <row r="718" spans="1:4" ht="62.25" customHeight="1" x14ac:dyDescent="0.25">
      <c r="A718" s="87" t="s">
        <v>11700</v>
      </c>
      <c r="B718" s="88" t="s">
        <v>17060</v>
      </c>
      <c r="C718" s="2" t="s">
        <v>11701</v>
      </c>
      <c r="D718" s="46" t="s">
        <v>23771</v>
      </c>
    </row>
    <row r="719" spans="1:4" ht="62.25" customHeight="1" x14ac:dyDescent="0.25">
      <c r="A719" s="87" t="s">
        <v>12360</v>
      </c>
      <c r="B719" s="88" t="s">
        <v>17061</v>
      </c>
      <c r="C719" s="156" t="s">
        <v>11361</v>
      </c>
      <c r="D719" s="158" t="s">
        <v>23772</v>
      </c>
    </row>
    <row r="720" spans="1:4" ht="63" customHeight="1" x14ac:dyDescent="0.25">
      <c r="A720" s="87" t="s">
        <v>12361</v>
      </c>
      <c r="B720" s="88" t="s">
        <v>17062</v>
      </c>
      <c r="C720" s="160"/>
      <c r="D720" s="162"/>
    </row>
    <row r="721" spans="1:4" ht="63" customHeight="1" x14ac:dyDescent="0.25">
      <c r="A721" s="87" t="s">
        <v>12362</v>
      </c>
      <c r="B721" s="88" t="s">
        <v>17063</v>
      </c>
      <c r="C721" s="157"/>
      <c r="D721" s="159"/>
    </row>
    <row r="722" spans="1:4" ht="68.25" customHeight="1" x14ac:dyDescent="0.25">
      <c r="A722" s="87" t="s">
        <v>12363</v>
      </c>
      <c r="B722" s="88" t="s">
        <v>17064</v>
      </c>
      <c r="C722" s="68" t="s">
        <v>11360</v>
      </c>
      <c r="D722" s="78" t="s">
        <v>23773</v>
      </c>
    </row>
    <row r="723" spans="1:4" ht="45" x14ac:dyDescent="0.25">
      <c r="A723" s="87" t="s">
        <v>12364</v>
      </c>
      <c r="B723" s="88" t="s">
        <v>17065</v>
      </c>
      <c r="C723" s="2" t="s">
        <v>11359</v>
      </c>
      <c r="D723" s="46" t="s">
        <v>23774</v>
      </c>
    </row>
    <row r="724" spans="1:4" ht="23.25" customHeight="1" x14ac:dyDescent="0.25">
      <c r="A724" s="154" t="s">
        <v>11699</v>
      </c>
      <c r="B724" s="152" t="s">
        <v>17066</v>
      </c>
      <c r="C724" s="2" t="s">
        <v>11698</v>
      </c>
      <c r="D724" s="46" t="s">
        <v>23775</v>
      </c>
    </row>
    <row r="725" spans="1:4" ht="48.75" customHeight="1" x14ac:dyDescent="0.25">
      <c r="A725" s="155"/>
      <c r="B725" s="153"/>
      <c r="C725" s="2" t="s">
        <v>11359</v>
      </c>
      <c r="D725" s="103" t="s">
        <v>23774</v>
      </c>
    </row>
    <row r="726" spans="1:4" ht="65.25" customHeight="1" x14ac:dyDescent="0.25">
      <c r="A726" s="87" t="s">
        <v>12365</v>
      </c>
      <c r="B726" s="88" t="s">
        <v>17067</v>
      </c>
      <c r="C726" s="2" t="s">
        <v>11359</v>
      </c>
      <c r="D726" s="46" t="s">
        <v>23776</v>
      </c>
    </row>
    <row r="727" spans="1:4" ht="45.75" customHeight="1" x14ac:dyDescent="0.25">
      <c r="A727" s="154" t="s">
        <v>11697</v>
      </c>
      <c r="B727" s="152" t="s">
        <v>17068</v>
      </c>
      <c r="C727" s="2" t="s">
        <v>11698</v>
      </c>
      <c r="D727" s="46" t="s">
        <v>23775</v>
      </c>
    </row>
    <row r="728" spans="1:4" ht="45.75" customHeight="1" x14ac:dyDescent="0.25">
      <c r="A728" s="155"/>
      <c r="B728" s="153"/>
      <c r="C728" s="2" t="s">
        <v>11359</v>
      </c>
      <c r="D728" s="103" t="s">
        <v>23774</v>
      </c>
    </row>
    <row r="729" spans="1:4" ht="24.75" customHeight="1" x14ac:dyDescent="0.25">
      <c r="A729" s="87" t="s">
        <v>11695</v>
      </c>
      <c r="B729" s="88" t="s">
        <v>20527</v>
      </c>
      <c r="C729" s="2" t="s">
        <v>11696</v>
      </c>
      <c r="D729" s="46" t="s">
        <v>23777</v>
      </c>
    </row>
    <row r="730" spans="1:4" ht="48.75" customHeight="1" x14ac:dyDescent="0.25">
      <c r="A730" s="87" t="s">
        <v>11691</v>
      </c>
      <c r="B730" s="88" t="s">
        <v>20529</v>
      </c>
      <c r="C730" s="2" t="s">
        <v>11692</v>
      </c>
      <c r="D730" s="46" t="s">
        <v>23778</v>
      </c>
    </row>
    <row r="731" spans="1:4" ht="48" customHeight="1" x14ac:dyDescent="0.25">
      <c r="A731" s="87" t="s">
        <v>12366</v>
      </c>
      <c r="B731" s="88" t="s">
        <v>21139</v>
      </c>
      <c r="C731" s="2" t="s">
        <v>11355</v>
      </c>
      <c r="D731" s="46" t="s">
        <v>23779</v>
      </c>
    </row>
    <row r="732" spans="1:4" ht="60" customHeight="1" x14ac:dyDescent="0.25">
      <c r="A732" s="87" t="s">
        <v>11689</v>
      </c>
      <c r="B732" s="88" t="s">
        <v>20530</v>
      </c>
      <c r="C732" s="68" t="s">
        <v>11690</v>
      </c>
      <c r="D732" s="78" t="s">
        <v>23780</v>
      </c>
    </row>
    <row r="733" spans="1:4" ht="45" x14ac:dyDescent="0.25">
      <c r="A733" s="87" t="s">
        <v>12367</v>
      </c>
      <c r="B733" s="88" t="s">
        <v>21140</v>
      </c>
      <c r="C733" s="2" t="s">
        <v>11354</v>
      </c>
      <c r="D733" s="46" t="s">
        <v>23781</v>
      </c>
    </row>
    <row r="734" spans="1:4" ht="26.25" customHeight="1" x14ac:dyDescent="0.25">
      <c r="A734" s="87" t="s">
        <v>11672</v>
      </c>
      <c r="B734" s="88" t="s">
        <v>23769</v>
      </c>
      <c r="C734" s="2" t="s">
        <v>11673</v>
      </c>
      <c r="D734" s="46" t="s">
        <v>23782</v>
      </c>
    </row>
    <row r="735" spans="1:4" ht="19.5" customHeight="1" x14ac:dyDescent="0.25">
      <c r="A735" s="87" t="s">
        <v>12368</v>
      </c>
      <c r="B735" s="88" t="s">
        <v>21141</v>
      </c>
      <c r="C735" s="2" t="s">
        <v>11353</v>
      </c>
      <c r="D735" s="46" t="s">
        <v>23783</v>
      </c>
    </row>
    <row r="736" spans="1:4" ht="32.25" customHeight="1" x14ac:dyDescent="0.25">
      <c r="A736" s="87" t="s">
        <v>11680</v>
      </c>
      <c r="B736" s="88" t="s">
        <v>17069</v>
      </c>
      <c r="C736" s="156" t="s">
        <v>11679</v>
      </c>
      <c r="D736" s="158" t="s">
        <v>23784</v>
      </c>
    </row>
    <row r="737" spans="1:4" ht="33" customHeight="1" x14ac:dyDescent="0.25">
      <c r="A737" s="87" t="s">
        <v>11678</v>
      </c>
      <c r="B737" s="88" t="s">
        <v>17070</v>
      </c>
      <c r="C737" s="157"/>
      <c r="D737" s="159"/>
    </row>
    <row r="738" spans="1:4" ht="36.75" customHeight="1" x14ac:dyDescent="0.25">
      <c r="A738" s="87" t="s">
        <v>12369</v>
      </c>
      <c r="B738" s="88" t="s">
        <v>17071</v>
      </c>
      <c r="C738" s="2" t="s">
        <v>11353</v>
      </c>
      <c r="D738" s="46" t="s">
        <v>23785</v>
      </c>
    </row>
    <row r="739" spans="1:4" ht="35.25" customHeight="1" x14ac:dyDescent="0.25">
      <c r="A739" s="87" t="s">
        <v>11676</v>
      </c>
      <c r="B739" s="88" t="s">
        <v>17072</v>
      </c>
      <c r="C739" s="2" t="s">
        <v>11677</v>
      </c>
      <c r="D739" s="46" t="s">
        <v>23786</v>
      </c>
    </row>
    <row r="740" spans="1:4" ht="34.5" customHeight="1" x14ac:dyDescent="0.25">
      <c r="A740" s="87" t="s">
        <v>12370</v>
      </c>
      <c r="B740" s="88" t="s">
        <v>17073</v>
      </c>
      <c r="C740" s="2" t="s">
        <v>11353</v>
      </c>
      <c r="D740" s="46" t="s">
        <v>23783</v>
      </c>
    </row>
    <row r="741" spans="1:4" ht="36" customHeight="1" x14ac:dyDescent="0.25">
      <c r="A741" s="87" t="s">
        <v>11688</v>
      </c>
      <c r="B741" s="88" t="s">
        <v>17074</v>
      </c>
      <c r="C741" s="2" t="s">
        <v>11686</v>
      </c>
      <c r="D741" s="46" t="s">
        <v>23787</v>
      </c>
    </row>
    <row r="742" spans="1:4" ht="36" customHeight="1" x14ac:dyDescent="0.25">
      <c r="A742" s="87" t="s">
        <v>12371</v>
      </c>
      <c r="B742" s="88" t="s">
        <v>17075</v>
      </c>
      <c r="C742" s="2" t="s">
        <v>11353</v>
      </c>
      <c r="D742" s="46" t="s">
        <v>23783</v>
      </c>
    </row>
    <row r="743" spans="1:4" ht="34.5" customHeight="1" x14ac:dyDescent="0.25">
      <c r="A743" s="87" t="s">
        <v>11687</v>
      </c>
      <c r="B743" s="88" t="s">
        <v>23770</v>
      </c>
      <c r="C743" s="2" t="s">
        <v>11686</v>
      </c>
      <c r="D743" s="46" t="s">
        <v>23787</v>
      </c>
    </row>
    <row r="744" spans="1:4" ht="37.5" customHeight="1" x14ac:dyDescent="0.25">
      <c r="A744" s="87" t="s">
        <v>12372</v>
      </c>
      <c r="B744" s="88" t="s">
        <v>17077</v>
      </c>
      <c r="C744" s="2" t="s">
        <v>11353</v>
      </c>
      <c r="D744" s="46" t="s">
        <v>23783</v>
      </c>
    </row>
    <row r="745" spans="1:4" ht="31.5" customHeight="1" x14ac:dyDescent="0.25">
      <c r="A745" s="87" t="s">
        <v>11685</v>
      </c>
      <c r="B745" s="88" t="s">
        <v>17078</v>
      </c>
      <c r="C745" s="2" t="s">
        <v>11686</v>
      </c>
      <c r="D745" s="46" t="s">
        <v>23787</v>
      </c>
    </row>
    <row r="746" spans="1:4" ht="35.25" customHeight="1" x14ac:dyDescent="0.25">
      <c r="A746" s="87" t="s">
        <v>12373</v>
      </c>
      <c r="B746" s="88" t="s">
        <v>17079</v>
      </c>
      <c r="C746" s="2" t="s">
        <v>11353</v>
      </c>
      <c r="D746" s="46" t="s">
        <v>23783</v>
      </c>
    </row>
    <row r="747" spans="1:4" ht="61.5" customHeight="1" x14ac:dyDescent="0.25">
      <c r="A747" s="87" t="s">
        <v>11684</v>
      </c>
      <c r="B747" s="88" t="s">
        <v>17076</v>
      </c>
      <c r="C747" s="2" t="s">
        <v>11682</v>
      </c>
      <c r="D747" s="46" t="s">
        <v>23788</v>
      </c>
    </row>
    <row r="748" spans="1:4" ht="66" customHeight="1" x14ac:dyDescent="0.25">
      <c r="A748" s="87" t="s">
        <v>12374</v>
      </c>
      <c r="B748" s="88" t="s">
        <v>17080</v>
      </c>
      <c r="C748" s="2" t="s">
        <v>11353</v>
      </c>
      <c r="D748" s="46" t="s">
        <v>23783</v>
      </c>
    </row>
    <row r="749" spans="1:4" ht="65.25" customHeight="1" x14ac:dyDescent="0.25">
      <c r="A749" s="87" t="s">
        <v>11683</v>
      </c>
      <c r="B749" s="88" t="s">
        <v>17081</v>
      </c>
      <c r="C749" s="2" t="s">
        <v>11682</v>
      </c>
      <c r="D749" s="46" t="s">
        <v>23788</v>
      </c>
    </row>
    <row r="750" spans="1:4" ht="62.25" customHeight="1" x14ac:dyDescent="0.25">
      <c r="A750" s="87" t="s">
        <v>12375</v>
      </c>
      <c r="B750" s="88" t="s">
        <v>17082</v>
      </c>
      <c r="C750" s="2" t="s">
        <v>11353</v>
      </c>
      <c r="D750" s="46" t="s">
        <v>23783</v>
      </c>
    </row>
    <row r="751" spans="1:4" ht="63.75" customHeight="1" x14ac:dyDescent="0.25">
      <c r="A751" s="87" t="s">
        <v>11681</v>
      </c>
      <c r="B751" s="88" t="s">
        <v>17083</v>
      </c>
      <c r="C751" s="2" t="s">
        <v>11682</v>
      </c>
      <c r="D751" s="46" t="s">
        <v>23788</v>
      </c>
    </row>
    <row r="752" spans="1:4" ht="61.5" customHeight="1" x14ac:dyDescent="0.25">
      <c r="A752" s="87" t="s">
        <v>12376</v>
      </c>
      <c r="B752" s="88" t="s">
        <v>17084</v>
      </c>
      <c r="C752" s="2" t="s">
        <v>11353</v>
      </c>
      <c r="D752" s="46" t="s">
        <v>23783</v>
      </c>
    </row>
    <row r="753" spans="1:4" ht="56.25" customHeight="1" x14ac:dyDescent="0.25">
      <c r="A753" s="87" t="s">
        <v>11674</v>
      </c>
      <c r="B753" s="88" t="s">
        <v>17085</v>
      </c>
      <c r="C753" s="2" t="s">
        <v>11675</v>
      </c>
      <c r="D753" s="46" t="s">
        <v>23789</v>
      </c>
    </row>
    <row r="754" spans="1:4" ht="49.5" customHeight="1" x14ac:dyDescent="0.25">
      <c r="A754" s="87" t="s">
        <v>12377</v>
      </c>
      <c r="B754" s="88" t="s">
        <v>17086</v>
      </c>
      <c r="C754" s="2" t="s">
        <v>11353</v>
      </c>
      <c r="D754" s="46" t="s">
        <v>23783</v>
      </c>
    </row>
    <row r="755" spans="1:4" ht="21.75" customHeight="1" x14ac:dyDescent="0.25">
      <c r="A755" s="174" t="s">
        <v>11670</v>
      </c>
      <c r="B755" s="175" t="s">
        <v>17087</v>
      </c>
      <c r="C755" s="2" t="s">
        <v>11667</v>
      </c>
      <c r="D755" s="46" t="s">
        <v>23790</v>
      </c>
    </row>
    <row r="756" spans="1:4" ht="26.25" customHeight="1" x14ac:dyDescent="0.25">
      <c r="A756" s="174"/>
      <c r="B756" s="175"/>
      <c r="C756" s="2" t="s">
        <v>11353</v>
      </c>
      <c r="D756" s="46" t="s">
        <v>23783</v>
      </c>
    </row>
    <row r="757" spans="1:4" ht="49.5" customHeight="1" x14ac:dyDescent="0.25">
      <c r="A757" s="87" t="s">
        <v>11669</v>
      </c>
      <c r="B757" s="88" t="s">
        <v>17088</v>
      </c>
      <c r="C757" s="156" t="s">
        <v>11667</v>
      </c>
      <c r="D757" s="158" t="s">
        <v>23790</v>
      </c>
    </row>
    <row r="758" spans="1:4" ht="22.5" customHeight="1" x14ac:dyDescent="0.25">
      <c r="A758" s="174" t="s">
        <v>11668</v>
      </c>
      <c r="B758" s="175" t="s">
        <v>17089</v>
      </c>
      <c r="C758" s="160"/>
      <c r="D758" s="162"/>
    </row>
    <row r="759" spans="1:4" ht="45.75" customHeight="1" x14ac:dyDescent="0.25">
      <c r="A759" s="174"/>
      <c r="B759" s="175"/>
      <c r="C759" s="2" t="s">
        <v>11353</v>
      </c>
      <c r="D759" s="46" t="s">
        <v>23783</v>
      </c>
    </row>
    <row r="760" spans="1:4" ht="23.25" customHeight="1" x14ac:dyDescent="0.25">
      <c r="A760" s="174" t="s">
        <v>11666</v>
      </c>
      <c r="B760" s="175" t="s">
        <v>17090</v>
      </c>
      <c r="C760" s="68" t="s">
        <v>11667</v>
      </c>
      <c r="D760" s="46" t="s">
        <v>23790</v>
      </c>
    </row>
    <row r="761" spans="1:4" ht="29.25" customHeight="1" x14ac:dyDescent="0.25">
      <c r="A761" s="174"/>
      <c r="B761" s="175"/>
      <c r="C761" s="68" t="s">
        <v>11353</v>
      </c>
      <c r="D761" s="46" t="s">
        <v>23783</v>
      </c>
    </row>
    <row r="762" spans="1:4" x14ac:dyDescent="0.25">
      <c r="A762" s="87" t="s">
        <v>12378</v>
      </c>
      <c r="B762" s="88" t="s">
        <v>17091</v>
      </c>
      <c r="C762" s="163" t="s">
        <v>11946</v>
      </c>
      <c r="D762" s="158" t="s">
        <v>23791</v>
      </c>
    </row>
    <row r="763" spans="1:4" ht="23.25" customHeight="1" x14ac:dyDescent="0.25">
      <c r="A763" s="87" t="s">
        <v>12379</v>
      </c>
      <c r="B763" s="88" t="s">
        <v>17092</v>
      </c>
      <c r="C763" s="173"/>
      <c r="D763" s="159"/>
    </row>
    <row r="764" spans="1:4" x14ac:dyDescent="0.25">
      <c r="A764" s="87" t="s">
        <v>12380</v>
      </c>
      <c r="B764" s="88" t="s">
        <v>17093</v>
      </c>
      <c r="C764" s="163" t="s">
        <v>11943</v>
      </c>
      <c r="D764" s="158" t="s">
        <v>23792</v>
      </c>
    </row>
    <row r="765" spans="1:4" ht="22.5" customHeight="1" x14ac:dyDescent="0.25">
      <c r="A765" s="87" t="s">
        <v>12381</v>
      </c>
      <c r="B765" s="88" t="s">
        <v>17094</v>
      </c>
      <c r="C765" s="173"/>
      <c r="D765" s="159"/>
    </row>
    <row r="766" spans="1:4" x14ac:dyDescent="0.25">
      <c r="A766" s="87" t="s">
        <v>12382</v>
      </c>
      <c r="B766" s="88" t="s">
        <v>17095</v>
      </c>
      <c r="C766" s="163" t="s">
        <v>11934</v>
      </c>
      <c r="D766" s="158" t="s">
        <v>23793</v>
      </c>
    </row>
    <row r="767" spans="1:4" x14ac:dyDescent="0.25">
      <c r="A767" s="87" t="s">
        <v>12383</v>
      </c>
      <c r="B767" s="88" t="s">
        <v>17096</v>
      </c>
      <c r="C767" s="173"/>
      <c r="D767" s="159"/>
    </row>
    <row r="768" spans="1:4" x14ac:dyDescent="0.25">
      <c r="A768" s="87" t="s">
        <v>12384</v>
      </c>
      <c r="B768" s="88" t="s">
        <v>17097</v>
      </c>
      <c r="C768" s="163" t="s">
        <v>11937</v>
      </c>
      <c r="D768" s="158" t="s">
        <v>23794</v>
      </c>
    </row>
    <row r="769" spans="1:4" x14ac:dyDescent="0.25">
      <c r="A769" s="87" t="s">
        <v>12385</v>
      </c>
      <c r="B769" s="88" t="s">
        <v>17098</v>
      </c>
      <c r="C769" s="173"/>
      <c r="D769" s="159"/>
    </row>
    <row r="770" spans="1:4" x14ac:dyDescent="0.25">
      <c r="A770" s="87" t="s">
        <v>12386</v>
      </c>
      <c r="B770" s="88" t="s">
        <v>17099</v>
      </c>
      <c r="C770" s="163" t="s">
        <v>11931</v>
      </c>
      <c r="D770" s="158" t="s">
        <v>23795</v>
      </c>
    </row>
    <row r="771" spans="1:4" x14ac:dyDescent="0.25">
      <c r="A771" s="87" t="s">
        <v>12387</v>
      </c>
      <c r="B771" s="88" t="s">
        <v>17100</v>
      </c>
      <c r="C771" s="173"/>
      <c r="D771" s="159"/>
    </row>
    <row r="772" spans="1:4" x14ac:dyDescent="0.25">
      <c r="A772" s="87" t="s">
        <v>12388</v>
      </c>
      <c r="B772" s="88" t="s">
        <v>17101</v>
      </c>
      <c r="C772" s="163" t="s">
        <v>11940</v>
      </c>
      <c r="D772" s="158" t="s">
        <v>23796</v>
      </c>
    </row>
    <row r="773" spans="1:4" x14ac:dyDescent="0.25">
      <c r="A773" s="87" t="s">
        <v>12389</v>
      </c>
      <c r="B773" s="88" t="s">
        <v>17102</v>
      </c>
      <c r="C773" s="173"/>
      <c r="D773" s="159"/>
    </row>
    <row r="774" spans="1:4" ht="22.5" customHeight="1" x14ac:dyDescent="0.25">
      <c r="A774" s="87" t="s">
        <v>12390</v>
      </c>
      <c r="B774" s="88" t="s">
        <v>17103</v>
      </c>
      <c r="C774" s="81" t="s">
        <v>11875</v>
      </c>
      <c r="D774" s="78" t="s">
        <v>23797</v>
      </c>
    </row>
    <row r="775" spans="1:4" ht="21" customHeight="1" x14ac:dyDescent="0.25">
      <c r="A775" s="87" t="s">
        <v>12391</v>
      </c>
      <c r="B775" s="88" t="s">
        <v>17104</v>
      </c>
      <c r="C775" s="68" t="s">
        <v>11397</v>
      </c>
      <c r="D775" s="78" t="s">
        <v>23798</v>
      </c>
    </row>
    <row r="776" spans="1:4" ht="45" customHeight="1" x14ac:dyDescent="0.25">
      <c r="A776" s="87" t="s">
        <v>12392</v>
      </c>
      <c r="B776" s="88" t="s">
        <v>17105</v>
      </c>
      <c r="C776" s="156" t="s">
        <v>11396</v>
      </c>
      <c r="D776" s="158" t="s">
        <v>23799</v>
      </c>
    </row>
    <row r="777" spans="1:4" ht="24.75" customHeight="1" x14ac:dyDescent="0.25">
      <c r="A777" s="87" t="s">
        <v>12393</v>
      </c>
      <c r="B777" s="88" t="s">
        <v>17106</v>
      </c>
      <c r="C777" s="157"/>
      <c r="D777" s="159"/>
    </row>
    <row r="778" spans="1:4" ht="21" customHeight="1" x14ac:dyDescent="0.25">
      <c r="A778" s="87" t="s">
        <v>12394</v>
      </c>
      <c r="B778" s="88" t="s">
        <v>17107</v>
      </c>
      <c r="C778" s="163" t="s">
        <v>11928</v>
      </c>
      <c r="D778" s="158" t="s">
        <v>23800</v>
      </c>
    </row>
    <row r="779" spans="1:4" ht="23.25" customHeight="1" x14ac:dyDescent="0.25">
      <c r="A779" s="87" t="s">
        <v>12395</v>
      </c>
      <c r="B779" s="88" t="s">
        <v>17108</v>
      </c>
      <c r="C779" s="173"/>
      <c r="D779" s="159"/>
    </row>
    <row r="780" spans="1:4" ht="30" x14ac:dyDescent="0.25">
      <c r="A780" s="87" t="s">
        <v>12396</v>
      </c>
      <c r="B780" s="88" t="s">
        <v>17109</v>
      </c>
      <c r="C780" s="4" t="s">
        <v>11918</v>
      </c>
      <c r="D780" s="46" t="s">
        <v>23801</v>
      </c>
    </row>
    <row r="781" spans="1:4" ht="31.5" customHeight="1" x14ac:dyDescent="0.25">
      <c r="A781" s="87" t="s">
        <v>12397</v>
      </c>
      <c r="B781" s="88" t="s">
        <v>17110</v>
      </c>
      <c r="C781" s="163" t="s">
        <v>11925</v>
      </c>
      <c r="D781" s="158" t="s">
        <v>23802</v>
      </c>
    </row>
    <row r="782" spans="1:4" ht="34.5" customHeight="1" x14ac:dyDescent="0.25">
      <c r="A782" s="87" t="s">
        <v>12398</v>
      </c>
      <c r="B782" s="88" t="s">
        <v>17111</v>
      </c>
      <c r="C782" s="173"/>
      <c r="D782" s="159"/>
    </row>
    <row r="783" spans="1:4" ht="30" x14ac:dyDescent="0.25">
      <c r="A783" s="87" t="s">
        <v>12399</v>
      </c>
      <c r="B783" s="88" t="s">
        <v>17112</v>
      </c>
      <c r="C783" s="163" t="s">
        <v>11918</v>
      </c>
      <c r="D783" s="158" t="s">
        <v>23801</v>
      </c>
    </row>
    <row r="784" spans="1:4" ht="33" customHeight="1" x14ac:dyDescent="0.25">
      <c r="A784" s="87" t="s">
        <v>12400</v>
      </c>
      <c r="B784" s="88" t="s">
        <v>17113</v>
      </c>
      <c r="C784" s="164"/>
      <c r="D784" s="162"/>
    </row>
    <row r="785" spans="1:4" ht="36.75" customHeight="1" x14ac:dyDescent="0.25">
      <c r="A785" s="87" t="s">
        <v>12401</v>
      </c>
      <c r="B785" s="88" t="s">
        <v>17114</v>
      </c>
      <c r="C785" s="164"/>
      <c r="D785" s="162"/>
    </row>
    <row r="786" spans="1:4" ht="31.5" customHeight="1" x14ac:dyDescent="0.25">
      <c r="A786" s="87" t="s">
        <v>12402</v>
      </c>
      <c r="B786" s="88" t="s">
        <v>17115</v>
      </c>
      <c r="C786" s="164"/>
      <c r="D786" s="162"/>
    </row>
    <row r="787" spans="1:4" ht="35.25" customHeight="1" x14ac:dyDescent="0.25">
      <c r="A787" s="87" t="s">
        <v>12403</v>
      </c>
      <c r="B787" s="88" t="s">
        <v>17116</v>
      </c>
      <c r="C787" s="173"/>
      <c r="D787" s="159"/>
    </row>
    <row r="788" spans="1:4" ht="21" customHeight="1" x14ac:dyDescent="0.25">
      <c r="A788" s="87" t="s">
        <v>12404</v>
      </c>
      <c r="B788" s="88" t="s">
        <v>21078</v>
      </c>
      <c r="C788" s="68" t="s">
        <v>11395</v>
      </c>
      <c r="D788" s="78" t="s">
        <v>23803</v>
      </c>
    </row>
    <row r="789" spans="1:4" ht="33" customHeight="1" x14ac:dyDescent="0.25">
      <c r="A789" s="87" t="s">
        <v>12405</v>
      </c>
      <c r="B789" s="88" t="s">
        <v>21079</v>
      </c>
      <c r="C789" s="156" t="s">
        <v>11394</v>
      </c>
      <c r="D789" s="158" t="s">
        <v>23804</v>
      </c>
    </row>
    <row r="790" spans="1:4" ht="36" customHeight="1" x14ac:dyDescent="0.25">
      <c r="A790" s="87" t="s">
        <v>12406</v>
      </c>
      <c r="B790" s="88" t="s">
        <v>17117</v>
      </c>
      <c r="C790" s="160"/>
      <c r="D790" s="162"/>
    </row>
    <row r="791" spans="1:4" ht="41.25" customHeight="1" x14ac:dyDescent="0.25">
      <c r="A791" s="87" t="s">
        <v>12407</v>
      </c>
      <c r="B791" s="88" t="s">
        <v>17118</v>
      </c>
      <c r="C791" s="68" t="s">
        <v>11391</v>
      </c>
      <c r="D791" s="78" t="s">
        <v>23805</v>
      </c>
    </row>
    <row r="792" spans="1:4" ht="39.75" customHeight="1" x14ac:dyDescent="0.25">
      <c r="A792" s="87" t="s">
        <v>12408</v>
      </c>
      <c r="B792" s="88" t="s">
        <v>17119</v>
      </c>
      <c r="C792" s="156" t="s">
        <v>11390</v>
      </c>
      <c r="D792" s="158" t="s">
        <v>23806</v>
      </c>
    </row>
    <row r="793" spans="1:4" ht="34.5" customHeight="1" x14ac:dyDescent="0.25">
      <c r="A793" s="87" t="s">
        <v>12409</v>
      </c>
      <c r="B793" s="88" t="s">
        <v>17120</v>
      </c>
      <c r="C793" s="160"/>
      <c r="D793" s="162"/>
    </row>
    <row r="794" spans="1:4" ht="37.5" customHeight="1" x14ac:dyDescent="0.25">
      <c r="A794" s="87" t="s">
        <v>12410</v>
      </c>
      <c r="B794" s="88" t="s">
        <v>17121</v>
      </c>
      <c r="C794" s="160"/>
      <c r="D794" s="162"/>
    </row>
    <row r="795" spans="1:4" ht="95.25" customHeight="1" x14ac:dyDescent="0.25">
      <c r="A795" s="87" t="s">
        <v>12411</v>
      </c>
      <c r="B795" s="88" t="s">
        <v>21084</v>
      </c>
      <c r="C795" s="156" t="s">
        <v>11389</v>
      </c>
      <c r="D795" s="158" t="s">
        <v>23807</v>
      </c>
    </row>
    <row r="796" spans="1:4" ht="93" customHeight="1" x14ac:dyDescent="0.25">
      <c r="A796" s="87" t="s">
        <v>12412</v>
      </c>
      <c r="B796" s="88" t="s">
        <v>21085</v>
      </c>
      <c r="C796" s="160"/>
      <c r="D796" s="162"/>
    </row>
    <row r="797" spans="1:4" ht="117.75" customHeight="1" x14ac:dyDescent="0.25">
      <c r="A797" s="87" t="s">
        <v>12413</v>
      </c>
      <c r="B797" s="88" t="s">
        <v>21086</v>
      </c>
      <c r="C797" s="160"/>
      <c r="D797" s="162"/>
    </row>
    <row r="798" spans="1:4" ht="113.25" customHeight="1" x14ac:dyDescent="0.25">
      <c r="A798" s="87" t="s">
        <v>12414</v>
      </c>
      <c r="B798" s="88" t="s">
        <v>21087</v>
      </c>
      <c r="C798" s="160"/>
      <c r="D798" s="162"/>
    </row>
    <row r="799" spans="1:4" ht="111.75" customHeight="1" x14ac:dyDescent="0.25">
      <c r="A799" s="87" t="s">
        <v>12415</v>
      </c>
      <c r="B799" s="88" t="s">
        <v>21088</v>
      </c>
      <c r="C799" s="160"/>
      <c r="D799" s="162"/>
    </row>
    <row r="800" spans="1:4" ht="106.5" customHeight="1" x14ac:dyDescent="0.25">
      <c r="A800" s="87" t="s">
        <v>12416</v>
      </c>
      <c r="B800" s="88" t="s">
        <v>21089</v>
      </c>
      <c r="C800" s="160"/>
      <c r="D800" s="162"/>
    </row>
    <row r="801" spans="1:4" ht="35.25" customHeight="1" x14ac:dyDescent="0.25">
      <c r="A801" s="87" t="s">
        <v>12417</v>
      </c>
      <c r="B801" s="88" t="s">
        <v>17122</v>
      </c>
      <c r="C801" s="156" t="s">
        <v>11461</v>
      </c>
      <c r="D801" s="158" t="s">
        <v>20869</v>
      </c>
    </row>
    <row r="802" spans="1:4" ht="38.25" customHeight="1" x14ac:dyDescent="0.25">
      <c r="A802" s="87" t="s">
        <v>12418</v>
      </c>
      <c r="B802" s="88" t="s">
        <v>17123</v>
      </c>
      <c r="C802" s="157"/>
      <c r="D802" s="159"/>
    </row>
    <row r="803" spans="1:4" ht="81" customHeight="1" x14ac:dyDescent="0.25">
      <c r="A803" s="87" t="s">
        <v>12419</v>
      </c>
      <c r="B803" s="88" t="s">
        <v>21080</v>
      </c>
      <c r="C803" s="156" t="s">
        <v>11393</v>
      </c>
      <c r="D803" s="158" t="s">
        <v>23808</v>
      </c>
    </row>
    <row r="804" spans="1:4" ht="102" customHeight="1" x14ac:dyDescent="0.25">
      <c r="A804" s="87" t="s">
        <v>12420</v>
      </c>
      <c r="B804" s="88" t="s">
        <v>21081</v>
      </c>
      <c r="C804" s="160"/>
      <c r="D804" s="162"/>
    </row>
    <row r="805" spans="1:4" ht="81" customHeight="1" x14ac:dyDescent="0.25">
      <c r="A805" s="87" t="s">
        <v>12421</v>
      </c>
      <c r="B805" s="88" t="s">
        <v>21082</v>
      </c>
      <c r="C805" s="160"/>
      <c r="D805" s="162"/>
    </row>
    <row r="806" spans="1:4" ht="23.25" customHeight="1" x14ac:dyDescent="0.25">
      <c r="A806" s="87" t="s">
        <v>12422</v>
      </c>
      <c r="B806" s="88" t="s">
        <v>17124</v>
      </c>
      <c r="C806" s="163" t="s">
        <v>11331</v>
      </c>
      <c r="D806" s="158" t="s">
        <v>23809</v>
      </c>
    </row>
    <row r="807" spans="1:4" ht="24.75" customHeight="1" x14ac:dyDescent="0.25">
      <c r="A807" s="87" t="s">
        <v>12423</v>
      </c>
      <c r="B807" s="88" t="s">
        <v>17125</v>
      </c>
      <c r="C807" s="173"/>
      <c r="D807" s="159"/>
    </row>
    <row r="808" spans="1:4" ht="23.25" customHeight="1" x14ac:dyDescent="0.25">
      <c r="A808" s="87" t="s">
        <v>12424</v>
      </c>
      <c r="B808" s="88" t="s">
        <v>17126</v>
      </c>
      <c r="C808" s="156" t="s">
        <v>11387</v>
      </c>
      <c r="D808" s="158" t="s">
        <v>23810</v>
      </c>
    </row>
    <row r="809" spans="1:4" ht="21" customHeight="1" x14ac:dyDescent="0.25">
      <c r="A809" s="87" t="s">
        <v>12425</v>
      </c>
      <c r="B809" s="88" t="s">
        <v>17127</v>
      </c>
      <c r="C809" s="160"/>
      <c r="D809" s="162"/>
    </row>
    <row r="810" spans="1:4" ht="23.25" customHeight="1" x14ac:dyDescent="0.25">
      <c r="A810" s="87" t="s">
        <v>12426</v>
      </c>
      <c r="B810" s="88" t="s">
        <v>17128</v>
      </c>
      <c r="C810" s="160"/>
      <c r="D810" s="162"/>
    </row>
    <row r="811" spans="1:4" ht="23.25" customHeight="1" x14ac:dyDescent="0.25">
      <c r="A811" s="87" t="s">
        <v>12427</v>
      </c>
      <c r="B811" s="88" t="s">
        <v>17129</v>
      </c>
      <c r="C811" s="160"/>
      <c r="D811" s="162"/>
    </row>
    <row r="812" spans="1:4" ht="22.5" customHeight="1" x14ac:dyDescent="0.25">
      <c r="A812" s="87" t="s">
        <v>12428</v>
      </c>
      <c r="B812" s="88" t="s">
        <v>17130</v>
      </c>
      <c r="C812" s="160"/>
      <c r="D812" s="162"/>
    </row>
    <row r="813" spans="1:4" ht="24.75" customHeight="1" x14ac:dyDescent="0.25">
      <c r="A813" s="87" t="s">
        <v>12429</v>
      </c>
      <c r="B813" s="88" t="s">
        <v>17131</v>
      </c>
      <c r="C813" s="160"/>
      <c r="D813" s="162"/>
    </row>
    <row r="814" spans="1:4" ht="24.75" customHeight="1" x14ac:dyDescent="0.25">
      <c r="A814" s="87" t="s">
        <v>12430</v>
      </c>
      <c r="B814" s="88" t="s">
        <v>21090</v>
      </c>
      <c r="C814" s="157"/>
      <c r="D814" s="159"/>
    </row>
    <row r="815" spans="1:4" x14ac:dyDescent="0.25">
      <c r="A815" s="87" t="s">
        <v>12431</v>
      </c>
      <c r="B815" s="88" t="s">
        <v>17132</v>
      </c>
      <c r="C815" s="163" t="s">
        <v>11889</v>
      </c>
      <c r="D815" s="158" t="s">
        <v>23811</v>
      </c>
    </row>
    <row r="816" spans="1:4" ht="23.25" customHeight="1" x14ac:dyDescent="0.25">
      <c r="A816" s="87" t="s">
        <v>12432</v>
      </c>
      <c r="B816" s="88" t="s">
        <v>17133</v>
      </c>
      <c r="C816" s="173"/>
      <c r="D816" s="159"/>
    </row>
    <row r="817" spans="1:4" ht="45" x14ac:dyDescent="0.25">
      <c r="A817" s="87" t="s">
        <v>12433</v>
      </c>
      <c r="B817" s="88" t="s">
        <v>17134</v>
      </c>
      <c r="C817" s="163" t="s">
        <v>11886</v>
      </c>
      <c r="D817" s="158" t="s">
        <v>23812</v>
      </c>
    </row>
    <row r="818" spans="1:4" ht="48.75" customHeight="1" x14ac:dyDescent="0.25">
      <c r="A818" s="87" t="s">
        <v>12434</v>
      </c>
      <c r="B818" s="88" t="s">
        <v>17135</v>
      </c>
      <c r="C818" s="173"/>
      <c r="D818" s="159"/>
    </row>
    <row r="819" spans="1:4" ht="60" x14ac:dyDescent="0.25">
      <c r="A819" s="87" t="s">
        <v>12435</v>
      </c>
      <c r="B819" s="88" t="s">
        <v>17136</v>
      </c>
      <c r="C819" s="4" t="s">
        <v>11884</v>
      </c>
      <c r="D819" s="46" t="s">
        <v>23813</v>
      </c>
    </row>
    <row r="820" spans="1:4" ht="25.5" customHeight="1" x14ac:dyDescent="0.25">
      <c r="A820" s="87" t="s">
        <v>11702</v>
      </c>
      <c r="B820" s="88" t="s">
        <v>20525</v>
      </c>
      <c r="C820" s="2" t="s">
        <v>11703</v>
      </c>
      <c r="D820" s="46" t="s">
        <v>23814</v>
      </c>
    </row>
    <row r="821" spans="1:4" x14ac:dyDescent="0.25">
      <c r="A821" s="87" t="s">
        <v>12436</v>
      </c>
      <c r="B821" s="88" t="s">
        <v>20493</v>
      </c>
      <c r="C821" s="81" t="s">
        <v>11882</v>
      </c>
      <c r="D821" s="78" t="s">
        <v>23815</v>
      </c>
    </row>
    <row r="822" spans="1:4" ht="50.25" customHeight="1" x14ac:dyDescent="0.25">
      <c r="A822" s="87" t="s">
        <v>12437</v>
      </c>
      <c r="B822" s="88" t="s">
        <v>17137</v>
      </c>
      <c r="C822" s="163" t="s">
        <v>11879</v>
      </c>
      <c r="D822" s="158" t="s">
        <v>23821</v>
      </c>
    </row>
    <row r="823" spans="1:4" ht="33.75" customHeight="1" x14ac:dyDescent="0.25">
      <c r="A823" s="87" t="s">
        <v>12438</v>
      </c>
      <c r="B823" s="88" t="s">
        <v>17138</v>
      </c>
      <c r="C823" s="173"/>
      <c r="D823" s="159"/>
    </row>
    <row r="824" spans="1:4" ht="26.25" customHeight="1" x14ac:dyDescent="0.25">
      <c r="A824" s="87" t="s">
        <v>12439</v>
      </c>
      <c r="B824" s="88" t="s">
        <v>20494</v>
      </c>
      <c r="C824" s="81" t="s">
        <v>11877</v>
      </c>
      <c r="D824" s="78" t="s">
        <v>23822</v>
      </c>
    </row>
    <row r="825" spans="1:4" ht="30" x14ac:dyDescent="0.25">
      <c r="A825" s="87" t="s">
        <v>12440</v>
      </c>
      <c r="B825" s="88" t="s">
        <v>17139</v>
      </c>
      <c r="C825" s="4" t="s">
        <v>11876</v>
      </c>
      <c r="D825" s="46" t="s">
        <v>23823</v>
      </c>
    </row>
    <row r="826" spans="1:4" ht="41.25" customHeight="1" x14ac:dyDescent="0.25">
      <c r="A826" s="87" t="s">
        <v>11819</v>
      </c>
      <c r="B826" s="88" t="s">
        <v>17140</v>
      </c>
      <c r="C826" s="156" t="s">
        <v>11818</v>
      </c>
      <c r="D826" s="158" t="s">
        <v>23824</v>
      </c>
    </row>
    <row r="827" spans="1:4" ht="42" customHeight="1" x14ac:dyDescent="0.25">
      <c r="A827" s="87" t="s">
        <v>11817</v>
      </c>
      <c r="B827" s="88" t="s">
        <v>17141</v>
      </c>
      <c r="C827" s="157"/>
      <c r="D827" s="159"/>
    </row>
    <row r="828" spans="1:4" ht="30" x14ac:dyDescent="0.25">
      <c r="A828" s="87" t="s">
        <v>12441</v>
      </c>
      <c r="B828" s="88" t="s">
        <v>17142</v>
      </c>
      <c r="C828" s="4" t="s">
        <v>11876</v>
      </c>
      <c r="D828" s="46" t="s">
        <v>23823</v>
      </c>
    </row>
    <row r="829" spans="1:4" ht="34.5" customHeight="1" x14ac:dyDescent="0.25">
      <c r="A829" s="87" t="s">
        <v>12442</v>
      </c>
      <c r="B829" s="88" t="s">
        <v>17143</v>
      </c>
      <c r="C829" s="81" t="s">
        <v>11878</v>
      </c>
      <c r="D829" s="78" t="s">
        <v>23825</v>
      </c>
    </row>
    <row r="830" spans="1:4" ht="30.75" customHeight="1" x14ac:dyDescent="0.25">
      <c r="A830" s="87" t="s">
        <v>12443</v>
      </c>
      <c r="B830" s="88" t="s">
        <v>17144</v>
      </c>
      <c r="C830" s="81" t="s">
        <v>11880</v>
      </c>
      <c r="D830" s="78" t="s">
        <v>23826</v>
      </c>
    </row>
    <row r="831" spans="1:4" ht="30" x14ac:dyDescent="0.25">
      <c r="A831" s="87" t="s">
        <v>12444</v>
      </c>
      <c r="B831" s="88" t="s">
        <v>17145</v>
      </c>
      <c r="C831" s="163" t="s">
        <v>11876</v>
      </c>
      <c r="D831" s="158" t="s">
        <v>23823</v>
      </c>
    </row>
    <row r="832" spans="1:4" ht="36" customHeight="1" x14ac:dyDescent="0.25">
      <c r="A832" s="87" t="s">
        <v>12445</v>
      </c>
      <c r="B832" s="88" t="s">
        <v>17146</v>
      </c>
      <c r="C832" s="164"/>
      <c r="D832" s="162"/>
    </row>
    <row r="833" spans="1:4" ht="35.25" customHeight="1" x14ac:dyDescent="0.25">
      <c r="A833" s="87" t="s">
        <v>12446</v>
      </c>
      <c r="B833" s="88" t="s">
        <v>17147</v>
      </c>
      <c r="C833" s="164"/>
      <c r="D833" s="162"/>
    </row>
    <row r="834" spans="1:4" ht="34.5" customHeight="1" x14ac:dyDescent="0.25">
      <c r="A834" s="87" t="s">
        <v>12447</v>
      </c>
      <c r="B834" s="88" t="s">
        <v>17148</v>
      </c>
      <c r="C834" s="164"/>
      <c r="D834" s="162"/>
    </row>
    <row r="835" spans="1:4" ht="30" x14ac:dyDescent="0.25">
      <c r="A835" s="87" t="s">
        <v>12448</v>
      </c>
      <c r="B835" s="88" t="s">
        <v>17149</v>
      </c>
      <c r="C835" s="156" t="s">
        <v>11424</v>
      </c>
      <c r="D835" s="158" t="s">
        <v>23827</v>
      </c>
    </row>
    <row r="836" spans="1:4" ht="33.75" customHeight="1" x14ac:dyDescent="0.25">
      <c r="A836" s="87" t="s">
        <v>12449</v>
      </c>
      <c r="B836" s="88" t="s">
        <v>17150</v>
      </c>
      <c r="C836" s="157"/>
      <c r="D836" s="159"/>
    </row>
    <row r="837" spans="1:4" x14ac:dyDescent="0.25">
      <c r="A837" s="87" t="s">
        <v>12450</v>
      </c>
      <c r="B837" s="88" t="s">
        <v>17151</v>
      </c>
      <c r="C837" s="2" t="s">
        <v>11825</v>
      </c>
      <c r="D837" s="46" t="s">
        <v>23828</v>
      </c>
    </row>
    <row r="838" spans="1:4" ht="34.5" customHeight="1" x14ac:dyDescent="0.25">
      <c r="A838" s="87" t="s">
        <v>11799</v>
      </c>
      <c r="B838" s="88" t="s">
        <v>17152</v>
      </c>
      <c r="C838" s="156" t="s">
        <v>11794</v>
      </c>
      <c r="D838" s="158" t="s">
        <v>23829</v>
      </c>
    </row>
    <row r="839" spans="1:4" ht="37.5" customHeight="1" x14ac:dyDescent="0.25">
      <c r="A839" s="87" t="s">
        <v>11798</v>
      </c>
      <c r="B839" s="88" t="s">
        <v>17153</v>
      </c>
      <c r="C839" s="160"/>
      <c r="D839" s="162"/>
    </row>
    <row r="840" spans="1:4" ht="33" customHeight="1" x14ac:dyDescent="0.25">
      <c r="A840" s="87" t="s">
        <v>11797</v>
      </c>
      <c r="B840" s="88" t="s">
        <v>17154</v>
      </c>
      <c r="C840" s="160"/>
      <c r="D840" s="162"/>
    </row>
    <row r="841" spans="1:4" ht="36.75" customHeight="1" x14ac:dyDescent="0.25">
      <c r="A841" s="87" t="s">
        <v>11796</v>
      </c>
      <c r="B841" s="88" t="s">
        <v>17155</v>
      </c>
      <c r="C841" s="160"/>
      <c r="D841" s="162"/>
    </row>
    <row r="842" spans="1:4" ht="48.75" customHeight="1" x14ac:dyDescent="0.25">
      <c r="A842" s="87" t="s">
        <v>11795</v>
      </c>
      <c r="B842" s="88" t="s">
        <v>17156</v>
      </c>
      <c r="C842" s="160"/>
      <c r="D842" s="162"/>
    </row>
    <row r="843" spans="1:4" ht="36.75" customHeight="1" x14ac:dyDescent="0.25">
      <c r="A843" s="87" t="s">
        <v>11793</v>
      </c>
      <c r="B843" s="88" t="s">
        <v>17157</v>
      </c>
      <c r="C843" s="160"/>
      <c r="D843" s="162"/>
    </row>
    <row r="844" spans="1:4" ht="45" x14ac:dyDescent="0.25">
      <c r="A844" s="87" t="s">
        <v>11800</v>
      </c>
      <c r="B844" s="88" t="s">
        <v>17158</v>
      </c>
      <c r="C844" s="2" t="s">
        <v>11801</v>
      </c>
      <c r="D844" s="46" t="s">
        <v>23830</v>
      </c>
    </row>
    <row r="845" spans="1:4" ht="36.75" customHeight="1" x14ac:dyDescent="0.25">
      <c r="A845" s="87" t="s">
        <v>12451</v>
      </c>
      <c r="B845" s="88" t="s">
        <v>17159</v>
      </c>
      <c r="C845" s="68" t="s">
        <v>11827</v>
      </c>
      <c r="D845" s="78" t="s">
        <v>23831</v>
      </c>
    </row>
    <row r="846" spans="1:4" x14ac:dyDescent="0.25">
      <c r="A846" s="174" t="s">
        <v>11739</v>
      </c>
      <c r="B846" s="175" t="s">
        <v>17160</v>
      </c>
      <c r="C846" s="4" t="s">
        <v>11969</v>
      </c>
      <c r="D846" s="46" t="s">
        <v>23832</v>
      </c>
    </row>
    <row r="847" spans="1:4" ht="33.75" customHeight="1" x14ac:dyDescent="0.25">
      <c r="A847" s="174"/>
      <c r="B847" s="175"/>
      <c r="C847" s="68" t="s">
        <v>11740</v>
      </c>
      <c r="D847" s="78" t="s">
        <v>23833</v>
      </c>
    </row>
    <row r="848" spans="1:4" ht="60" x14ac:dyDescent="0.25">
      <c r="A848" s="87" t="s">
        <v>11665</v>
      </c>
      <c r="B848" s="88" t="s">
        <v>17161</v>
      </c>
      <c r="C848" s="156" t="s">
        <v>11664</v>
      </c>
      <c r="D848" s="158" t="s">
        <v>23834</v>
      </c>
    </row>
    <row r="849" spans="1:4" ht="63" customHeight="1" x14ac:dyDescent="0.25">
      <c r="A849" s="87" t="s">
        <v>11663</v>
      </c>
      <c r="B849" s="88" t="s">
        <v>17162</v>
      </c>
      <c r="C849" s="160"/>
      <c r="D849" s="162"/>
    </row>
    <row r="850" spans="1:4" ht="90" x14ac:dyDescent="0.25">
      <c r="A850" s="87" t="s">
        <v>11662</v>
      </c>
      <c r="B850" s="88" t="s">
        <v>23818</v>
      </c>
      <c r="C850" s="156" t="s">
        <v>11659</v>
      </c>
      <c r="D850" s="158" t="s">
        <v>23835</v>
      </c>
    </row>
    <row r="851" spans="1:4" ht="82.5" customHeight="1" x14ac:dyDescent="0.25">
      <c r="A851" s="74" t="s">
        <v>11661</v>
      </c>
      <c r="B851" s="76" t="s">
        <v>20535</v>
      </c>
      <c r="C851" s="160"/>
      <c r="D851" s="162"/>
    </row>
    <row r="852" spans="1:4" ht="93.75" customHeight="1" x14ac:dyDescent="0.25">
      <c r="A852" s="74" t="s">
        <v>11660</v>
      </c>
      <c r="B852" s="76" t="s">
        <v>20536</v>
      </c>
      <c r="C852" s="160"/>
      <c r="D852" s="162"/>
    </row>
    <row r="853" spans="1:4" ht="93.75" customHeight="1" x14ac:dyDescent="0.25">
      <c r="A853" s="87" t="s">
        <v>20178</v>
      </c>
      <c r="B853" s="88" t="s">
        <v>20537</v>
      </c>
      <c r="C853" s="160"/>
      <c r="D853" s="162"/>
    </row>
    <row r="854" spans="1:4" ht="93.75" customHeight="1" x14ac:dyDescent="0.25">
      <c r="A854" s="75" t="s">
        <v>20533</v>
      </c>
      <c r="B854" s="77" t="s">
        <v>20538</v>
      </c>
      <c r="C854" s="160"/>
      <c r="D854" s="162"/>
    </row>
    <row r="855" spans="1:4" ht="90" customHeight="1" x14ac:dyDescent="0.25">
      <c r="A855" s="87" t="s">
        <v>11658</v>
      </c>
      <c r="B855" s="88" t="s">
        <v>20539</v>
      </c>
      <c r="C855" s="157"/>
      <c r="D855" s="159"/>
    </row>
    <row r="856" spans="1:4" ht="76.5" customHeight="1" x14ac:dyDescent="0.25">
      <c r="A856" s="154" t="s">
        <v>12452</v>
      </c>
      <c r="B856" s="176" t="s">
        <v>20646</v>
      </c>
      <c r="C856" s="39" t="s">
        <v>11560</v>
      </c>
      <c r="D856" s="47" t="s">
        <v>23836</v>
      </c>
    </row>
    <row r="857" spans="1:4" ht="81" customHeight="1" x14ac:dyDescent="0.25">
      <c r="A857" s="155"/>
      <c r="B857" s="178"/>
      <c r="C857" s="39" t="s">
        <v>11549</v>
      </c>
      <c r="D857" s="47" t="s">
        <v>23837</v>
      </c>
    </row>
    <row r="858" spans="1:4" ht="43.5" customHeight="1" x14ac:dyDescent="0.25">
      <c r="A858" s="154" t="s">
        <v>12453</v>
      </c>
      <c r="B858" s="190" t="s">
        <v>20647</v>
      </c>
      <c r="C858" s="44" t="s">
        <v>11560</v>
      </c>
      <c r="D858" s="48" t="s">
        <v>23838</v>
      </c>
    </row>
    <row r="859" spans="1:4" ht="39.75" customHeight="1" x14ac:dyDescent="0.25">
      <c r="A859" s="171"/>
      <c r="B859" s="192"/>
      <c r="C859" s="39" t="s">
        <v>11556</v>
      </c>
      <c r="D859" s="47" t="s">
        <v>20167</v>
      </c>
    </row>
    <row r="860" spans="1:4" ht="39.75" customHeight="1" x14ac:dyDescent="0.25">
      <c r="A860" s="171"/>
      <c r="B860" s="192"/>
      <c r="C860" s="39" t="s">
        <v>11549</v>
      </c>
      <c r="D860" s="47" t="s">
        <v>23837</v>
      </c>
    </row>
    <row r="861" spans="1:4" ht="39.75" customHeight="1" x14ac:dyDescent="0.25">
      <c r="A861" s="155"/>
      <c r="B861" s="191"/>
      <c r="C861" s="39" t="s">
        <v>11543</v>
      </c>
      <c r="D861" s="47" t="s">
        <v>23839</v>
      </c>
    </row>
    <row r="862" spans="1:4" ht="148.5" customHeight="1" x14ac:dyDescent="0.25">
      <c r="A862" s="87" t="s">
        <v>12454</v>
      </c>
      <c r="B862" s="88" t="s">
        <v>20509</v>
      </c>
      <c r="C862" s="68" t="s">
        <v>11826</v>
      </c>
      <c r="D862" s="78" t="s">
        <v>23840</v>
      </c>
    </row>
    <row r="863" spans="1:4" ht="135" x14ac:dyDescent="0.25">
      <c r="A863" s="87" t="s">
        <v>11712</v>
      </c>
      <c r="B863" s="88" t="s">
        <v>20526</v>
      </c>
      <c r="C863" s="2" t="s">
        <v>11711</v>
      </c>
      <c r="D863" s="46" t="s">
        <v>23841</v>
      </c>
    </row>
    <row r="864" spans="1:4" ht="144" customHeight="1" x14ac:dyDescent="0.25">
      <c r="A864" s="87" t="s">
        <v>12455</v>
      </c>
      <c r="B864" s="88" t="s">
        <v>20511</v>
      </c>
      <c r="C864" s="2" t="s">
        <v>11822</v>
      </c>
      <c r="D864" s="46" t="s">
        <v>23842</v>
      </c>
    </row>
    <row r="865" spans="1:4" ht="139.5" customHeight="1" x14ac:dyDescent="0.25">
      <c r="A865" s="87" t="s">
        <v>11792</v>
      </c>
      <c r="B865" s="88" t="s">
        <v>20513</v>
      </c>
      <c r="C865" s="2" t="s">
        <v>11791</v>
      </c>
      <c r="D865" s="46" t="s">
        <v>23843</v>
      </c>
    </row>
    <row r="866" spans="1:4" ht="45.75" customHeight="1" x14ac:dyDescent="0.25">
      <c r="A866" s="174" t="s">
        <v>11710</v>
      </c>
      <c r="B866" s="175" t="s">
        <v>20514</v>
      </c>
      <c r="C866" s="2" t="s">
        <v>11740</v>
      </c>
      <c r="D866" s="46" t="s">
        <v>23844</v>
      </c>
    </row>
    <row r="867" spans="1:4" ht="38.25" customHeight="1" x14ac:dyDescent="0.25">
      <c r="A867" s="174"/>
      <c r="B867" s="175"/>
      <c r="C867" s="2" t="s">
        <v>11711</v>
      </c>
      <c r="D867" s="46" t="s">
        <v>23764</v>
      </c>
    </row>
    <row r="868" spans="1:4" ht="66.75" customHeight="1" x14ac:dyDescent="0.25">
      <c r="A868" s="174"/>
      <c r="B868" s="175"/>
      <c r="C868" s="2" t="s">
        <v>11791</v>
      </c>
      <c r="D868" s="46" t="s">
        <v>23843</v>
      </c>
    </row>
    <row r="869" spans="1:4" ht="54" customHeight="1" x14ac:dyDescent="0.25">
      <c r="A869" s="87" t="s">
        <v>12456</v>
      </c>
      <c r="B869" s="88" t="s">
        <v>20490</v>
      </c>
      <c r="C869" s="4" t="s">
        <v>11916</v>
      </c>
      <c r="D869" s="46" t="s">
        <v>23845</v>
      </c>
    </row>
    <row r="870" spans="1:4" ht="94.5" customHeight="1" x14ac:dyDescent="0.25">
      <c r="A870" s="87" t="s">
        <v>12457</v>
      </c>
      <c r="B870" s="88" t="s">
        <v>17163</v>
      </c>
      <c r="C870" s="2" t="s">
        <v>11341</v>
      </c>
      <c r="D870" s="46" t="s">
        <v>23846</v>
      </c>
    </row>
    <row r="871" spans="1:4" ht="67.5" customHeight="1" x14ac:dyDescent="0.25">
      <c r="A871" s="87" t="s">
        <v>11810</v>
      </c>
      <c r="B871" s="88" t="s">
        <v>17164</v>
      </c>
      <c r="C871" s="68" t="s">
        <v>11811</v>
      </c>
      <c r="D871" s="78" t="s">
        <v>23847</v>
      </c>
    </row>
    <row r="872" spans="1:4" ht="45" x14ac:dyDescent="0.25">
      <c r="A872" s="87" t="s">
        <v>12458</v>
      </c>
      <c r="B872" s="88" t="s">
        <v>17165</v>
      </c>
      <c r="C872" s="156" t="s">
        <v>11572</v>
      </c>
      <c r="D872" s="158" t="s">
        <v>23848</v>
      </c>
    </row>
    <row r="873" spans="1:4" ht="43.5" customHeight="1" x14ac:dyDescent="0.25">
      <c r="A873" s="87" t="s">
        <v>12459</v>
      </c>
      <c r="B873" s="88" t="s">
        <v>17166</v>
      </c>
      <c r="C873" s="157"/>
      <c r="D873" s="159"/>
    </row>
    <row r="874" spans="1:4" ht="60" x14ac:dyDescent="0.25">
      <c r="A874" s="87" t="s">
        <v>12460</v>
      </c>
      <c r="B874" s="88" t="s">
        <v>17167</v>
      </c>
      <c r="C874" s="156" t="s">
        <v>11344</v>
      </c>
      <c r="D874" s="158" t="s">
        <v>23849</v>
      </c>
    </row>
    <row r="875" spans="1:4" ht="76.5" customHeight="1" x14ac:dyDescent="0.25">
      <c r="A875" s="87" t="s">
        <v>12461</v>
      </c>
      <c r="B875" s="88" t="s">
        <v>21173</v>
      </c>
      <c r="C875" s="160"/>
      <c r="D875" s="162"/>
    </row>
    <row r="876" spans="1:4" ht="65.25" customHeight="1" x14ac:dyDescent="0.25">
      <c r="A876" s="87" t="s">
        <v>12462</v>
      </c>
      <c r="B876" s="88" t="s">
        <v>17168</v>
      </c>
      <c r="C876" s="160"/>
      <c r="D876" s="162"/>
    </row>
    <row r="877" spans="1:4" ht="77.25" customHeight="1" x14ac:dyDescent="0.25">
      <c r="A877" s="87" t="s">
        <v>20180</v>
      </c>
      <c r="B877" s="88" t="s">
        <v>23819</v>
      </c>
      <c r="C877" s="160"/>
      <c r="D877" s="162"/>
    </row>
    <row r="878" spans="1:4" ht="68.25" customHeight="1" x14ac:dyDescent="0.25">
      <c r="A878" s="87" t="s">
        <v>12463</v>
      </c>
      <c r="B878" s="88" t="s">
        <v>17169</v>
      </c>
      <c r="C878" s="160"/>
      <c r="D878" s="162"/>
    </row>
    <row r="879" spans="1:4" ht="63" customHeight="1" x14ac:dyDescent="0.25">
      <c r="A879" s="87" t="s">
        <v>12464</v>
      </c>
      <c r="B879" s="88" t="s">
        <v>17170</v>
      </c>
      <c r="C879" s="160"/>
      <c r="D879" s="162"/>
    </row>
    <row r="880" spans="1:4" ht="96" customHeight="1" x14ac:dyDescent="0.25">
      <c r="A880" s="87" t="s">
        <v>12465</v>
      </c>
      <c r="B880" s="88" t="s">
        <v>17171</v>
      </c>
      <c r="C880" s="160"/>
      <c r="D880" s="162"/>
    </row>
    <row r="881" spans="1:4" ht="134.25" customHeight="1" x14ac:dyDescent="0.25">
      <c r="A881" s="87" t="s">
        <v>12466</v>
      </c>
      <c r="B881" s="88" t="s">
        <v>17172</v>
      </c>
      <c r="C881" s="160"/>
      <c r="D881" s="162"/>
    </row>
    <row r="882" spans="1:4" ht="95.25" customHeight="1" x14ac:dyDescent="0.25">
      <c r="A882" s="87" t="s">
        <v>12467</v>
      </c>
      <c r="B882" s="88" t="s">
        <v>17173</v>
      </c>
      <c r="C882" s="157"/>
      <c r="D882" s="159"/>
    </row>
    <row r="883" spans="1:4" ht="60" x14ac:dyDescent="0.25">
      <c r="A883" s="87" t="s">
        <v>11650</v>
      </c>
      <c r="B883" s="88" t="s">
        <v>17174</v>
      </c>
      <c r="C883" s="156" t="s">
        <v>11647</v>
      </c>
      <c r="D883" s="158" t="s">
        <v>23850</v>
      </c>
    </row>
    <row r="884" spans="1:4" ht="66.75" customHeight="1" x14ac:dyDescent="0.25">
      <c r="A884" s="87" t="s">
        <v>11649</v>
      </c>
      <c r="B884" s="88" t="s">
        <v>17175</v>
      </c>
      <c r="C884" s="160"/>
      <c r="D884" s="162"/>
    </row>
    <row r="885" spans="1:4" ht="67.5" customHeight="1" x14ac:dyDescent="0.25">
      <c r="A885" s="87" t="s">
        <v>11648</v>
      </c>
      <c r="B885" s="88" t="s">
        <v>17176</v>
      </c>
      <c r="C885" s="157"/>
      <c r="D885" s="159"/>
    </row>
    <row r="886" spans="1:4" ht="30" x14ac:dyDescent="0.25">
      <c r="A886" s="87" t="s">
        <v>12468</v>
      </c>
      <c r="B886" s="88" t="s">
        <v>17177</v>
      </c>
      <c r="C886" s="2" t="s">
        <v>11426</v>
      </c>
      <c r="D886" s="46" t="s">
        <v>23851</v>
      </c>
    </row>
    <row r="887" spans="1:4" ht="36.75" customHeight="1" x14ac:dyDescent="0.25">
      <c r="A887" s="87" t="s">
        <v>11646</v>
      </c>
      <c r="B887" s="88" t="s">
        <v>17178</v>
      </c>
      <c r="C887" s="2" t="s">
        <v>11647</v>
      </c>
      <c r="D887" s="46" t="s">
        <v>20181</v>
      </c>
    </row>
    <row r="888" spans="1:4" ht="41.25" customHeight="1" x14ac:dyDescent="0.25">
      <c r="A888" s="87" t="s">
        <v>12469</v>
      </c>
      <c r="B888" s="88" t="s">
        <v>20759</v>
      </c>
      <c r="C888" s="163" t="s">
        <v>11494</v>
      </c>
      <c r="D888" s="158" t="s">
        <v>23605</v>
      </c>
    </row>
    <row r="889" spans="1:4" ht="41.25" customHeight="1" x14ac:dyDescent="0.25">
      <c r="A889" s="87" t="s">
        <v>12470</v>
      </c>
      <c r="B889" s="88" t="s">
        <v>20760</v>
      </c>
      <c r="C889" s="164"/>
      <c r="D889" s="162"/>
    </row>
    <row r="890" spans="1:4" ht="30" x14ac:dyDescent="0.25">
      <c r="A890" s="87" t="s">
        <v>12471</v>
      </c>
      <c r="B890" s="88" t="s">
        <v>20783</v>
      </c>
      <c r="C890" s="4" t="s">
        <v>11490</v>
      </c>
      <c r="D890" s="46" t="s">
        <v>20728</v>
      </c>
    </row>
    <row r="891" spans="1:4" ht="36" customHeight="1" x14ac:dyDescent="0.25">
      <c r="A891" s="87" t="s">
        <v>12472</v>
      </c>
      <c r="B891" s="88" t="s">
        <v>20761</v>
      </c>
      <c r="C891" s="163" t="s">
        <v>11494</v>
      </c>
      <c r="D891" s="158" t="s">
        <v>23605</v>
      </c>
    </row>
    <row r="892" spans="1:4" ht="38.25" customHeight="1" x14ac:dyDescent="0.25">
      <c r="A892" s="87" t="s">
        <v>12473</v>
      </c>
      <c r="B892" s="88" t="s">
        <v>20762</v>
      </c>
      <c r="C892" s="164"/>
      <c r="D892" s="162"/>
    </row>
    <row r="893" spans="1:4" ht="51.75" customHeight="1" x14ac:dyDescent="0.25">
      <c r="A893" s="87" t="s">
        <v>12474</v>
      </c>
      <c r="B893" s="88" t="s">
        <v>21012</v>
      </c>
      <c r="C893" s="68" t="s">
        <v>11438</v>
      </c>
      <c r="D893" s="78" t="s">
        <v>23852</v>
      </c>
    </row>
    <row r="894" spans="1:4" ht="63" customHeight="1" x14ac:dyDescent="0.25">
      <c r="A894" s="87" t="s">
        <v>12475</v>
      </c>
      <c r="B894" s="88" t="s">
        <v>17179</v>
      </c>
      <c r="C894" s="156" t="s">
        <v>11437</v>
      </c>
      <c r="D894" s="158" t="s">
        <v>23853</v>
      </c>
    </row>
    <row r="895" spans="1:4" ht="61.5" customHeight="1" x14ac:dyDescent="0.25">
      <c r="A895" s="87" t="s">
        <v>12476</v>
      </c>
      <c r="B895" s="88" t="s">
        <v>17180</v>
      </c>
      <c r="C895" s="160"/>
      <c r="D895" s="162"/>
    </row>
    <row r="896" spans="1:4" ht="69" customHeight="1" x14ac:dyDescent="0.25">
      <c r="A896" s="87" t="s">
        <v>12477</v>
      </c>
      <c r="B896" s="88" t="s">
        <v>17181</v>
      </c>
      <c r="C896" s="160"/>
      <c r="D896" s="162"/>
    </row>
    <row r="897" spans="1:4" ht="34.5" customHeight="1" x14ac:dyDescent="0.25">
      <c r="A897" s="87" t="s">
        <v>12478</v>
      </c>
      <c r="B897" s="88" t="s">
        <v>21189</v>
      </c>
      <c r="C897" s="81" t="s">
        <v>11325</v>
      </c>
      <c r="D897" s="78" t="s">
        <v>23854</v>
      </c>
    </row>
    <row r="898" spans="1:4" ht="45" x14ac:dyDescent="0.25">
      <c r="A898" s="87" t="s">
        <v>12479</v>
      </c>
      <c r="B898" s="88" t="s">
        <v>21013</v>
      </c>
      <c r="C898" s="2" t="s">
        <v>11436</v>
      </c>
      <c r="D898" s="46" t="s">
        <v>23855</v>
      </c>
    </row>
    <row r="899" spans="1:4" ht="67.5" customHeight="1" x14ac:dyDescent="0.25">
      <c r="A899" s="87" t="s">
        <v>12480</v>
      </c>
      <c r="B899" s="88" t="s">
        <v>17182</v>
      </c>
      <c r="C899" s="68" t="s">
        <v>11435</v>
      </c>
      <c r="D899" s="78" t="s">
        <v>23856</v>
      </c>
    </row>
    <row r="900" spans="1:4" ht="44.25" customHeight="1" x14ac:dyDescent="0.25">
      <c r="A900" s="87" t="s">
        <v>12481</v>
      </c>
      <c r="B900" s="88" t="s">
        <v>17183</v>
      </c>
      <c r="C900" s="68" t="s">
        <v>11423</v>
      </c>
      <c r="D900" s="78" t="s">
        <v>23857</v>
      </c>
    </row>
    <row r="901" spans="1:4" ht="50.25" customHeight="1" x14ac:dyDescent="0.25">
      <c r="A901" s="87" t="s">
        <v>12482</v>
      </c>
      <c r="B901" s="88" t="s">
        <v>17184</v>
      </c>
      <c r="C901" s="68" t="s">
        <v>11434</v>
      </c>
      <c r="D901" s="78" t="s">
        <v>23858</v>
      </c>
    </row>
    <row r="902" spans="1:4" ht="52.5" customHeight="1" x14ac:dyDescent="0.25">
      <c r="A902" s="87" t="s">
        <v>12483</v>
      </c>
      <c r="B902" s="88" t="s">
        <v>17185</v>
      </c>
      <c r="C902" s="68" t="s">
        <v>11422</v>
      </c>
      <c r="D902" s="78" t="s">
        <v>23859</v>
      </c>
    </row>
    <row r="903" spans="1:4" ht="66.75" customHeight="1" x14ac:dyDescent="0.25">
      <c r="A903" s="87" t="s">
        <v>23816</v>
      </c>
      <c r="B903" s="88" t="s">
        <v>21020</v>
      </c>
      <c r="C903" s="156" t="s">
        <v>11433</v>
      </c>
      <c r="D903" s="158" t="s">
        <v>23860</v>
      </c>
    </row>
    <row r="904" spans="1:4" ht="67.5" customHeight="1" x14ac:dyDescent="0.25">
      <c r="A904" s="87" t="s">
        <v>21015</v>
      </c>
      <c r="B904" s="88" t="s">
        <v>21021</v>
      </c>
      <c r="C904" s="160"/>
      <c r="D904" s="162"/>
    </row>
    <row r="905" spans="1:4" ht="69" customHeight="1" x14ac:dyDescent="0.25">
      <c r="A905" s="87" t="s">
        <v>21016</v>
      </c>
      <c r="B905" s="88" t="s">
        <v>21022</v>
      </c>
      <c r="C905" s="157"/>
      <c r="D905" s="159"/>
    </row>
    <row r="906" spans="1:4" ht="45" x14ac:dyDescent="0.25">
      <c r="A906" s="87" t="s">
        <v>12484</v>
      </c>
      <c r="B906" s="88" t="s">
        <v>17186</v>
      </c>
      <c r="C906" s="2" t="s">
        <v>11421</v>
      </c>
      <c r="D906" s="46" t="s">
        <v>23861</v>
      </c>
    </row>
    <row r="907" spans="1:4" ht="84.75" customHeight="1" x14ac:dyDescent="0.25">
      <c r="A907" s="87" t="s">
        <v>21017</v>
      </c>
      <c r="B907" s="88" t="s">
        <v>21023</v>
      </c>
      <c r="C907" s="2" t="s">
        <v>11433</v>
      </c>
      <c r="D907" s="46" t="s">
        <v>23860</v>
      </c>
    </row>
    <row r="908" spans="1:4" ht="81.75" customHeight="1" x14ac:dyDescent="0.25">
      <c r="A908" s="87" t="s">
        <v>23817</v>
      </c>
      <c r="B908" s="88" t="s">
        <v>21039</v>
      </c>
      <c r="C908" s="68" t="s">
        <v>11421</v>
      </c>
      <c r="D908" s="46" t="s">
        <v>23861</v>
      </c>
    </row>
    <row r="909" spans="1:4" ht="56.25" customHeight="1" x14ac:dyDescent="0.25">
      <c r="A909" s="87" t="s">
        <v>12485</v>
      </c>
      <c r="B909" s="88" t="s">
        <v>17187</v>
      </c>
      <c r="C909" s="68" t="s">
        <v>11429</v>
      </c>
      <c r="D909" s="78" t="s">
        <v>23862</v>
      </c>
    </row>
    <row r="910" spans="1:4" ht="48" customHeight="1" x14ac:dyDescent="0.25">
      <c r="A910" s="87" t="s">
        <v>12486</v>
      </c>
      <c r="B910" s="88" t="s">
        <v>17188</v>
      </c>
      <c r="C910" s="68" t="s">
        <v>11417</v>
      </c>
      <c r="D910" s="78" t="s">
        <v>23863</v>
      </c>
    </row>
    <row r="911" spans="1:4" ht="32.25" customHeight="1" x14ac:dyDescent="0.25">
      <c r="A911" s="154" t="s">
        <v>12487</v>
      </c>
      <c r="B911" s="152" t="s">
        <v>17189</v>
      </c>
      <c r="C911" s="68" t="s">
        <v>11432</v>
      </c>
      <c r="D911" s="78" t="s">
        <v>23864</v>
      </c>
    </row>
    <row r="912" spans="1:4" ht="30" customHeight="1" x14ac:dyDescent="0.25">
      <c r="A912" s="155"/>
      <c r="B912" s="153"/>
      <c r="C912" s="134" t="s">
        <v>11427</v>
      </c>
      <c r="D912" s="145" t="s">
        <v>25458</v>
      </c>
    </row>
    <row r="913" spans="1:4" ht="66.75" customHeight="1" x14ac:dyDescent="0.25">
      <c r="A913" s="87" t="s">
        <v>12488</v>
      </c>
      <c r="B913" s="88" t="s">
        <v>17190</v>
      </c>
      <c r="C913" s="68" t="s">
        <v>11420</v>
      </c>
      <c r="D913" s="78" t="s">
        <v>23865</v>
      </c>
    </row>
    <row r="914" spans="1:4" ht="81.75" customHeight="1" x14ac:dyDescent="0.25">
      <c r="A914" s="87" t="s">
        <v>12489</v>
      </c>
      <c r="B914" s="88" t="s">
        <v>17191</v>
      </c>
      <c r="C914" s="68" t="s">
        <v>11431</v>
      </c>
      <c r="D914" s="78" t="s">
        <v>23866</v>
      </c>
    </row>
    <row r="915" spans="1:4" ht="66" customHeight="1" x14ac:dyDescent="0.25">
      <c r="A915" s="87" t="s">
        <v>12490</v>
      </c>
      <c r="B915" s="88" t="s">
        <v>17192</v>
      </c>
      <c r="C915" s="68" t="s">
        <v>11419</v>
      </c>
      <c r="D915" s="78" t="s">
        <v>23867</v>
      </c>
    </row>
    <row r="916" spans="1:4" ht="81" customHeight="1" x14ac:dyDescent="0.25">
      <c r="A916" s="87" t="s">
        <v>12491</v>
      </c>
      <c r="B916" s="88" t="s">
        <v>17193</v>
      </c>
      <c r="C916" s="68" t="s">
        <v>11428</v>
      </c>
      <c r="D916" s="78" t="s">
        <v>23868</v>
      </c>
    </row>
    <row r="917" spans="1:4" ht="78" customHeight="1" x14ac:dyDescent="0.25">
      <c r="A917" s="87" t="s">
        <v>12492</v>
      </c>
      <c r="B917" s="88" t="s">
        <v>17194</v>
      </c>
      <c r="C917" s="68" t="s">
        <v>11416</v>
      </c>
      <c r="D917" s="78" t="s">
        <v>23869</v>
      </c>
    </row>
    <row r="918" spans="1:4" ht="66.75" customHeight="1" x14ac:dyDescent="0.25">
      <c r="A918" s="87" t="s">
        <v>12493</v>
      </c>
      <c r="B918" s="88" t="str">
        <f>'ОКПД2 - ТН ВЭД'!D1047</f>
        <v>Масло кокосовое (копровое), пальмоядровое или масло бабассу и их фракции, нерафинированные или рафинированные, но без изменения химического состава:масло пальмоядровое или масло бабассу и их фракции:масло сырое</v>
      </c>
      <c r="C918" s="68" t="s">
        <v>11427</v>
      </c>
      <c r="D918" s="78" t="s">
        <v>23870</v>
      </c>
    </row>
    <row r="919" spans="1:4" ht="75" customHeight="1" x14ac:dyDescent="0.25">
      <c r="A919" s="87" t="s">
        <v>12494</v>
      </c>
      <c r="B919" s="88" t="s">
        <v>17196</v>
      </c>
      <c r="C919" s="68" t="s">
        <v>11415</v>
      </c>
      <c r="D919" s="78" t="s">
        <v>23871</v>
      </c>
    </row>
    <row r="920" spans="1:4" ht="75" customHeight="1" x14ac:dyDescent="0.25">
      <c r="A920" s="87" t="s">
        <v>12495</v>
      </c>
      <c r="B920" s="88" t="s">
        <v>17197</v>
      </c>
      <c r="C920" s="68" t="s">
        <v>11430</v>
      </c>
      <c r="D920" s="78" t="s">
        <v>23872</v>
      </c>
    </row>
    <row r="921" spans="1:4" ht="80.25" customHeight="1" x14ac:dyDescent="0.25">
      <c r="A921" s="87" t="s">
        <v>12496</v>
      </c>
      <c r="B921" s="88" t="s">
        <v>17198</v>
      </c>
      <c r="C921" s="68" t="s">
        <v>11418</v>
      </c>
      <c r="D921" s="78" t="s">
        <v>23873</v>
      </c>
    </row>
    <row r="922" spans="1:4" ht="46.5" customHeight="1" x14ac:dyDescent="0.25">
      <c r="A922" s="87" t="s">
        <v>12497</v>
      </c>
      <c r="B922" s="88" t="s">
        <v>17199</v>
      </c>
      <c r="C922" s="68" t="s">
        <v>11430</v>
      </c>
      <c r="D922" s="78" t="s">
        <v>23872</v>
      </c>
    </row>
    <row r="923" spans="1:4" ht="45" customHeight="1" x14ac:dyDescent="0.25">
      <c r="A923" s="87" t="s">
        <v>12498</v>
      </c>
      <c r="B923" s="88" t="s">
        <v>17200</v>
      </c>
      <c r="C923" s="68" t="s">
        <v>11418</v>
      </c>
      <c r="D923" s="78" t="s">
        <v>23873</v>
      </c>
    </row>
    <row r="924" spans="1:4" ht="75" x14ac:dyDescent="0.25">
      <c r="A924" s="87" t="s">
        <v>12499</v>
      </c>
      <c r="B924" s="88" t="s">
        <v>21024</v>
      </c>
      <c r="C924" s="2" t="s">
        <v>11427</v>
      </c>
      <c r="D924" s="78" t="s">
        <v>23870</v>
      </c>
    </row>
    <row r="925" spans="1:4" ht="81" customHeight="1" x14ac:dyDescent="0.25">
      <c r="A925" s="87" t="s">
        <v>12500</v>
      </c>
      <c r="B925" s="88" t="s">
        <v>21040</v>
      </c>
      <c r="C925" s="68" t="s">
        <v>11415</v>
      </c>
      <c r="D925" s="78" t="s">
        <v>23871</v>
      </c>
    </row>
    <row r="926" spans="1:4" ht="81.75" customHeight="1" x14ac:dyDescent="0.25">
      <c r="A926" s="87" t="s">
        <v>12501</v>
      </c>
      <c r="B926" s="88" t="s">
        <v>21092</v>
      </c>
      <c r="C926" s="156" t="s">
        <v>11384</v>
      </c>
      <c r="D926" s="158" t="s">
        <v>23874</v>
      </c>
    </row>
    <row r="927" spans="1:4" ht="78.75" customHeight="1" x14ac:dyDescent="0.25">
      <c r="A927" s="87" t="s">
        <v>12502</v>
      </c>
      <c r="B927" s="88" t="s">
        <v>21093</v>
      </c>
      <c r="C927" s="160"/>
      <c r="D927" s="162"/>
    </row>
    <row r="928" spans="1:4" ht="75" customHeight="1" x14ac:dyDescent="0.25">
      <c r="A928" s="87" t="s">
        <v>12503</v>
      </c>
      <c r="B928" s="88" t="s">
        <v>21041</v>
      </c>
      <c r="C928" s="68" t="s">
        <v>11415</v>
      </c>
      <c r="D928" s="78" t="s">
        <v>23871</v>
      </c>
    </row>
    <row r="929" spans="1:4" ht="23.25" customHeight="1" x14ac:dyDescent="0.25">
      <c r="A929" s="174" t="s">
        <v>12504</v>
      </c>
      <c r="B929" s="175" t="s">
        <v>21025</v>
      </c>
      <c r="C929" s="68" t="s">
        <v>11427</v>
      </c>
      <c r="D929" s="78" t="s">
        <v>23870</v>
      </c>
    </row>
    <row r="930" spans="1:4" ht="78" customHeight="1" x14ac:dyDescent="0.25">
      <c r="A930" s="174"/>
      <c r="B930" s="175"/>
      <c r="C930" s="68" t="s">
        <v>11415</v>
      </c>
      <c r="D930" s="78" t="s">
        <v>23871</v>
      </c>
    </row>
    <row r="931" spans="1:4" ht="23.25" customHeight="1" x14ac:dyDescent="0.25">
      <c r="A931" s="154" t="s">
        <v>21018</v>
      </c>
      <c r="B931" s="152" t="s">
        <v>21026</v>
      </c>
      <c r="C931" s="68" t="s">
        <v>11427</v>
      </c>
      <c r="D931" s="78" t="s">
        <v>23870</v>
      </c>
    </row>
    <row r="932" spans="1:4" ht="81.75" customHeight="1" x14ac:dyDescent="0.25">
      <c r="A932" s="155"/>
      <c r="B932" s="153"/>
      <c r="C932" s="68" t="s">
        <v>11415</v>
      </c>
      <c r="D932" s="78" t="s">
        <v>23871</v>
      </c>
    </row>
    <row r="933" spans="1:4" ht="27.75" customHeight="1" x14ac:dyDescent="0.25">
      <c r="A933" s="174" t="s">
        <v>12505</v>
      </c>
      <c r="B933" s="175" t="s">
        <v>21027</v>
      </c>
      <c r="C933" s="2" t="s">
        <v>11427</v>
      </c>
      <c r="D933" s="78" t="s">
        <v>23870</v>
      </c>
    </row>
    <row r="934" spans="1:4" ht="78.75" customHeight="1" x14ac:dyDescent="0.25">
      <c r="A934" s="174"/>
      <c r="B934" s="175"/>
      <c r="C934" s="68" t="s">
        <v>11415</v>
      </c>
      <c r="D934" s="78" t="s">
        <v>23871</v>
      </c>
    </row>
    <row r="935" spans="1:4" ht="120" customHeight="1" x14ac:dyDescent="0.25">
      <c r="A935" s="87" t="s">
        <v>12506</v>
      </c>
      <c r="B935" s="88" t="s">
        <v>21042</v>
      </c>
      <c r="C935" s="156" t="s">
        <v>11414</v>
      </c>
      <c r="D935" s="158" t="s">
        <v>23875</v>
      </c>
    </row>
    <row r="936" spans="1:4" ht="119.25" customHeight="1" x14ac:dyDescent="0.25">
      <c r="A936" s="87" t="s">
        <v>12507</v>
      </c>
      <c r="B936" s="88" t="s">
        <v>21043</v>
      </c>
      <c r="C936" s="160"/>
      <c r="D936" s="162"/>
    </row>
    <row r="937" spans="1:4" ht="128.25" customHeight="1" x14ac:dyDescent="0.25">
      <c r="A937" s="87" t="s">
        <v>21028</v>
      </c>
      <c r="B937" s="88" t="s">
        <v>21044</v>
      </c>
      <c r="C937" s="157"/>
      <c r="D937" s="159"/>
    </row>
    <row r="938" spans="1:4" ht="107.25" customHeight="1" x14ac:dyDescent="0.25">
      <c r="A938" s="87" t="s">
        <v>12508</v>
      </c>
      <c r="B938" s="88" t="s">
        <v>21046</v>
      </c>
      <c r="C938" s="156" t="s">
        <v>11411</v>
      </c>
      <c r="D938" s="158" t="s">
        <v>23876</v>
      </c>
    </row>
    <row r="939" spans="1:4" ht="96.75" customHeight="1" x14ac:dyDescent="0.25">
      <c r="A939" s="87" t="s">
        <v>12509</v>
      </c>
      <c r="B939" s="88" t="s">
        <v>21047</v>
      </c>
      <c r="C939" s="160"/>
      <c r="D939" s="162"/>
    </row>
    <row r="940" spans="1:4" ht="189" customHeight="1" x14ac:dyDescent="0.25">
      <c r="A940" s="87" t="s">
        <v>12510</v>
      </c>
      <c r="B940" s="88" t="s">
        <v>22036</v>
      </c>
      <c r="C940" s="68" t="s">
        <v>10955</v>
      </c>
      <c r="D940" s="78" t="s">
        <v>23877</v>
      </c>
    </row>
    <row r="941" spans="1:4" x14ac:dyDescent="0.25">
      <c r="A941" s="87" t="s">
        <v>12511</v>
      </c>
      <c r="B941" s="88" t="s">
        <v>22000</v>
      </c>
      <c r="C941" s="2" t="s">
        <v>10981</v>
      </c>
      <c r="D941" s="46" t="s">
        <v>23878</v>
      </c>
    </row>
    <row r="942" spans="1:4" ht="66" customHeight="1" x14ac:dyDescent="0.25">
      <c r="A942" s="87" t="s">
        <v>12512</v>
      </c>
      <c r="B942" s="88" t="s">
        <v>17201</v>
      </c>
      <c r="C942" s="2" t="s">
        <v>11413</v>
      </c>
      <c r="D942" s="46" t="s">
        <v>23879</v>
      </c>
    </row>
    <row r="943" spans="1:4" ht="63.75" customHeight="1" x14ac:dyDescent="0.25">
      <c r="A943" s="87" t="s">
        <v>12513</v>
      </c>
      <c r="B943" s="88" t="s">
        <v>17202</v>
      </c>
      <c r="C943" s="68" t="s">
        <v>11582</v>
      </c>
      <c r="D943" s="78" t="s">
        <v>23880</v>
      </c>
    </row>
    <row r="944" spans="1:4" ht="36.75" customHeight="1" x14ac:dyDescent="0.25">
      <c r="A944" s="87" t="s">
        <v>12514</v>
      </c>
      <c r="B944" s="88" t="s">
        <v>21045</v>
      </c>
      <c r="C944" s="68" t="s">
        <v>11412</v>
      </c>
      <c r="D944" s="78" t="s">
        <v>23881</v>
      </c>
    </row>
    <row r="945" spans="1:4" ht="50.25" customHeight="1" x14ac:dyDescent="0.25">
      <c r="A945" s="87" t="s">
        <v>12515</v>
      </c>
      <c r="B945" s="88" t="s">
        <v>20794</v>
      </c>
      <c r="C945" s="68" t="s">
        <v>11484</v>
      </c>
      <c r="D945" s="78" t="s">
        <v>23882</v>
      </c>
    </row>
    <row r="946" spans="1:4" ht="37.5" customHeight="1" x14ac:dyDescent="0.25">
      <c r="A946" s="154" t="s">
        <v>12516</v>
      </c>
      <c r="B946" s="152" t="s">
        <v>21142</v>
      </c>
      <c r="C946" s="2" t="s">
        <v>21061</v>
      </c>
      <c r="D946" s="46" t="s">
        <v>23883</v>
      </c>
    </row>
    <row r="947" spans="1:4" ht="21.75" customHeight="1" x14ac:dyDescent="0.25">
      <c r="A947" s="155"/>
      <c r="B947" s="153"/>
      <c r="C947" s="68" t="s">
        <v>11349</v>
      </c>
      <c r="D947" s="78" t="s">
        <v>23884</v>
      </c>
    </row>
    <row r="948" spans="1:4" ht="52.5" customHeight="1" x14ac:dyDescent="0.25">
      <c r="A948" s="154" t="s">
        <v>12517</v>
      </c>
      <c r="B948" s="190" t="s">
        <v>20795</v>
      </c>
      <c r="C948" s="38" t="s">
        <v>11483</v>
      </c>
      <c r="D948" s="47" t="s">
        <v>23885</v>
      </c>
    </row>
    <row r="949" spans="1:4" ht="42" customHeight="1" x14ac:dyDescent="0.25">
      <c r="A949" s="155"/>
      <c r="B949" s="191"/>
      <c r="C949" s="38" t="s">
        <v>21061</v>
      </c>
      <c r="D949" s="46" t="s">
        <v>23883</v>
      </c>
    </row>
    <row r="950" spans="1:4" ht="48" customHeight="1" x14ac:dyDescent="0.25">
      <c r="A950" s="154" t="s">
        <v>12518</v>
      </c>
      <c r="B950" s="176" t="s">
        <v>20796</v>
      </c>
      <c r="C950" s="38" t="s">
        <v>11483</v>
      </c>
      <c r="D950" s="47" t="s">
        <v>23885</v>
      </c>
    </row>
    <row r="951" spans="1:4" ht="42" customHeight="1" x14ac:dyDescent="0.25">
      <c r="A951" s="155"/>
      <c r="B951" s="178"/>
      <c r="C951" s="38" t="s">
        <v>21061</v>
      </c>
      <c r="D951" s="46" t="s">
        <v>23883</v>
      </c>
    </row>
    <row r="952" spans="1:4" ht="50.25" customHeight="1" x14ac:dyDescent="0.25">
      <c r="A952" s="154" t="s">
        <v>12519</v>
      </c>
      <c r="B952" s="176" t="s">
        <v>20797</v>
      </c>
      <c r="C952" s="38" t="s">
        <v>11483</v>
      </c>
      <c r="D952" s="47" t="s">
        <v>23885</v>
      </c>
    </row>
    <row r="953" spans="1:4" ht="31.5" customHeight="1" x14ac:dyDescent="0.25">
      <c r="A953" s="155"/>
      <c r="B953" s="178"/>
      <c r="C953" s="38" t="s">
        <v>21061</v>
      </c>
      <c r="D953" s="46" t="s">
        <v>23883</v>
      </c>
    </row>
    <row r="954" spans="1:4" ht="46.5" customHeight="1" x14ac:dyDescent="0.25">
      <c r="A954" s="154" t="s">
        <v>12520</v>
      </c>
      <c r="B954" s="176" t="s">
        <v>20798</v>
      </c>
      <c r="C954" s="38" t="s">
        <v>11483</v>
      </c>
      <c r="D954" s="47" t="s">
        <v>23885</v>
      </c>
    </row>
    <row r="955" spans="1:4" ht="31.5" customHeight="1" x14ac:dyDescent="0.25">
      <c r="A955" s="155"/>
      <c r="B955" s="178"/>
      <c r="C955" s="38" t="s">
        <v>21061</v>
      </c>
      <c r="D955" s="46" t="s">
        <v>23883</v>
      </c>
    </row>
    <row r="956" spans="1:4" ht="54.75" customHeight="1" x14ac:dyDescent="0.25">
      <c r="A956" s="154" t="s">
        <v>12521</v>
      </c>
      <c r="B956" s="176" t="s">
        <v>20799</v>
      </c>
      <c r="C956" s="38" t="s">
        <v>11483</v>
      </c>
      <c r="D956" s="47" t="s">
        <v>23885</v>
      </c>
    </row>
    <row r="957" spans="1:4" ht="31.5" customHeight="1" x14ac:dyDescent="0.25">
      <c r="A957" s="155"/>
      <c r="B957" s="178"/>
      <c r="C957" s="38" t="s">
        <v>21061</v>
      </c>
      <c r="D957" s="46" t="s">
        <v>23883</v>
      </c>
    </row>
    <row r="958" spans="1:4" ht="51" customHeight="1" x14ac:dyDescent="0.25">
      <c r="A958" s="154" t="s">
        <v>12522</v>
      </c>
      <c r="B958" s="176" t="s">
        <v>20800</v>
      </c>
      <c r="C958" s="38" t="s">
        <v>11483</v>
      </c>
      <c r="D958" s="47" t="s">
        <v>23885</v>
      </c>
    </row>
    <row r="959" spans="1:4" ht="37.5" customHeight="1" x14ac:dyDescent="0.25">
      <c r="A959" s="155"/>
      <c r="B959" s="178"/>
      <c r="C959" s="38" t="s">
        <v>21061</v>
      </c>
      <c r="D959" s="46" t="s">
        <v>23883</v>
      </c>
    </row>
    <row r="960" spans="1:4" ht="48.75" customHeight="1" x14ac:dyDescent="0.25">
      <c r="A960" s="154" t="s">
        <v>12523</v>
      </c>
      <c r="B960" s="176" t="s">
        <v>20801</v>
      </c>
      <c r="C960" s="38" t="s">
        <v>11483</v>
      </c>
      <c r="D960" s="47" t="s">
        <v>23885</v>
      </c>
    </row>
    <row r="961" spans="1:4" ht="36.75" customHeight="1" x14ac:dyDescent="0.25">
      <c r="A961" s="155"/>
      <c r="B961" s="178"/>
      <c r="C961" s="38" t="s">
        <v>21061</v>
      </c>
      <c r="D961" s="46" t="s">
        <v>23883</v>
      </c>
    </row>
    <row r="962" spans="1:4" ht="50.25" customHeight="1" x14ac:dyDescent="0.25">
      <c r="A962" s="154" t="s">
        <v>12524</v>
      </c>
      <c r="B962" s="176" t="s">
        <v>20802</v>
      </c>
      <c r="C962" s="38" t="s">
        <v>11483</v>
      </c>
      <c r="D962" s="47" t="s">
        <v>23885</v>
      </c>
    </row>
    <row r="963" spans="1:4" ht="30.75" customHeight="1" x14ac:dyDescent="0.25">
      <c r="A963" s="155"/>
      <c r="B963" s="178"/>
      <c r="C963" s="38" t="s">
        <v>21061</v>
      </c>
      <c r="D963" s="46" t="s">
        <v>23883</v>
      </c>
    </row>
    <row r="964" spans="1:4" ht="52.5" customHeight="1" x14ac:dyDescent="0.25">
      <c r="A964" s="154" t="s">
        <v>12525</v>
      </c>
      <c r="B964" s="152" t="s">
        <v>20803</v>
      </c>
      <c r="C964" s="38" t="s">
        <v>11483</v>
      </c>
      <c r="D964" s="47" t="s">
        <v>23885</v>
      </c>
    </row>
    <row r="965" spans="1:4" ht="39" customHeight="1" x14ac:dyDescent="0.25">
      <c r="A965" s="155"/>
      <c r="B965" s="153"/>
      <c r="C965" s="38" t="s">
        <v>21061</v>
      </c>
      <c r="D965" s="46" t="s">
        <v>23883</v>
      </c>
    </row>
    <row r="966" spans="1:4" ht="35.25" customHeight="1" x14ac:dyDescent="0.25">
      <c r="A966" s="87" t="s">
        <v>12526</v>
      </c>
      <c r="B966" s="88" t="s">
        <v>21172</v>
      </c>
      <c r="C966" s="68" t="s">
        <v>11345</v>
      </c>
      <c r="D966" s="78" t="s">
        <v>23886</v>
      </c>
    </row>
    <row r="967" spans="1:4" ht="40.5" customHeight="1" x14ac:dyDescent="0.25">
      <c r="A967" s="154" t="s">
        <v>12527</v>
      </c>
      <c r="B967" s="176" t="s">
        <v>17203</v>
      </c>
      <c r="C967" s="38" t="s">
        <v>11471</v>
      </c>
      <c r="D967" s="47" t="s">
        <v>23887</v>
      </c>
    </row>
    <row r="968" spans="1:4" ht="36.75" customHeight="1" x14ac:dyDescent="0.25">
      <c r="A968" s="155"/>
      <c r="B968" s="178"/>
      <c r="C968" s="38" t="s">
        <v>21063</v>
      </c>
      <c r="D968" s="47" t="s">
        <v>23888</v>
      </c>
    </row>
    <row r="969" spans="1:4" ht="41.25" customHeight="1" x14ac:dyDescent="0.25">
      <c r="A969" s="154" t="s">
        <v>12528</v>
      </c>
      <c r="B969" s="190" t="s">
        <v>17204</v>
      </c>
      <c r="C969" s="38" t="s">
        <v>11471</v>
      </c>
      <c r="D969" s="47" t="s">
        <v>23889</v>
      </c>
    </row>
    <row r="970" spans="1:4" ht="34.5" customHeight="1" x14ac:dyDescent="0.25">
      <c r="A970" s="155"/>
      <c r="B970" s="191"/>
      <c r="C970" s="38" t="s">
        <v>21063</v>
      </c>
      <c r="D970" s="47" t="s">
        <v>23888</v>
      </c>
    </row>
    <row r="971" spans="1:4" ht="45" customHeight="1" x14ac:dyDescent="0.25">
      <c r="A971" s="154" t="s">
        <v>12529</v>
      </c>
      <c r="B971" s="176" t="s">
        <v>17205</v>
      </c>
      <c r="C971" s="38" t="s">
        <v>11471</v>
      </c>
      <c r="D971" s="47" t="s">
        <v>23889</v>
      </c>
    </row>
    <row r="972" spans="1:4" ht="39.75" customHeight="1" x14ac:dyDescent="0.25">
      <c r="A972" s="155"/>
      <c r="B972" s="178"/>
      <c r="C972" s="38" t="s">
        <v>21063</v>
      </c>
      <c r="D972" s="47" t="s">
        <v>23888</v>
      </c>
    </row>
    <row r="973" spans="1:4" ht="39" customHeight="1" x14ac:dyDescent="0.25">
      <c r="A973" s="154" t="s">
        <v>12530</v>
      </c>
      <c r="B973" s="176" t="s">
        <v>20922</v>
      </c>
      <c r="C973" s="38" t="s">
        <v>11471</v>
      </c>
      <c r="D973" s="47" t="s">
        <v>23889</v>
      </c>
    </row>
    <row r="974" spans="1:4" ht="36.75" customHeight="1" x14ac:dyDescent="0.25">
      <c r="A974" s="155"/>
      <c r="B974" s="178"/>
      <c r="C974" s="38" t="s">
        <v>21063</v>
      </c>
      <c r="D974" s="47" t="s">
        <v>23888</v>
      </c>
    </row>
    <row r="975" spans="1:4" ht="35.25" customHeight="1" x14ac:dyDescent="0.25">
      <c r="A975" s="154" t="s">
        <v>12531</v>
      </c>
      <c r="B975" s="176" t="s">
        <v>17206</v>
      </c>
      <c r="C975" s="38" t="s">
        <v>11471</v>
      </c>
      <c r="D975" s="47" t="s">
        <v>23889</v>
      </c>
    </row>
    <row r="976" spans="1:4" ht="39" customHeight="1" x14ac:dyDescent="0.25">
      <c r="A976" s="155"/>
      <c r="B976" s="178"/>
      <c r="C976" s="38" t="s">
        <v>21063</v>
      </c>
      <c r="D976" s="47" t="s">
        <v>23888</v>
      </c>
    </row>
    <row r="977" spans="1:4" ht="33.75" customHeight="1" x14ac:dyDescent="0.25">
      <c r="A977" s="154" t="s">
        <v>12532</v>
      </c>
      <c r="B977" s="176" t="s">
        <v>17207</v>
      </c>
      <c r="C977" s="38" t="s">
        <v>11471</v>
      </c>
      <c r="D977" s="47" t="s">
        <v>23889</v>
      </c>
    </row>
    <row r="978" spans="1:4" ht="32.25" customHeight="1" x14ac:dyDescent="0.25">
      <c r="A978" s="155"/>
      <c r="B978" s="178"/>
      <c r="C978" s="38" t="s">
        <v>21063</v>
      </c>
      <c r="D978" s="47" t="s">
        <v>23888</v>
      </c>
    </row>
    <row r="979" spans="1:4" ht="31.5" customHeight="1" x14ac:dyDescent="0.25">
      <c r="A979" s="154" t="s">
        <v>12533</v>
      </c>
      <c r="B979" s="176" t="s">
        <v>17208</v>
      </c>
      <c r="C979" s="38" t="s">
        <v>11471</v>
      </c>
      <c r="D979" s="47" t="s">
        <v>23889</v>
      </c>
    </row>
    <row r="980" spans="1:4" ht="33" customHeight="1" x14ac:dyDescent="0.25">
      <c r="A980" s="155"/>
      <c r="B980" s="178"/>
      <c r="C980" s="38" t="s">
        <v>21063</v>
      </c>
      <c r="D980" s="47" t="s">
        <v>23888</v>
      </c>
    </row>
    <row r="981" spans="1:4" ht="35.25" customHeight="1" x14ac:dyDescent="0.25">
      <c r="A981" s="154" t="s">
        <v>20182</v>
      </c>
      <c r="B981" s="176" t="s">
        <v>20923</v>
      </c>
      <c r="C981" s="38" t="s">
        <v>11471</v>
      </c>
      <c r="D981" s="47" t="s">
        <v>23889</v>
      </c>
    </row>
    <row r="982" spans="1:4" ht="37.5" customHeight="1" x14ac:dyDescent="0.25">
      <c r="A982" s="155"/>
      <c r="B982" s="178"/>
      <c r="C982" s="38" t="s">
        <v>21063</v>
      </c>
      <c r="D982" s="47" t="s">
        <v>23888</v>
      </c>
    </row>
    <row r="983" spans="1:4" ht="33" customHeight="1" x14ac:dyDescent="0.25">
      <c r="A983" s="154" t="s">
        <v>12534</v>
      </c>
      <c r="B983" s="176" t="s">
        <v>17209</v>
      </c>
      <c r="C983" s="38" t="s">
        <v>11471</v>
      </c>
      <c r="D983" s="47" t="s">
        <v>23889</v>
      </c>
    </row>
    <row r="984" spans="1:4" ht="40.5" customHeight="1" x14ac:dyDescent="0.25">
      <c r="A984" s="155"/>
      <c r="B984" s="178"/>
      <c r="C984" s="38" t="s">
        <v>21063</v>
      </c>
      <c r="D984" s="47" t="s">
        <v>23888</v>
      </c>
    </row>
    <row r="985" spans="1:4" ht="36.75" customHeight="1" x14ac:dyDescent="0.25">
      <c r="A985" s="154" t="s">
        <v>12535</v>
      </c>
      <c r="B985" s="152" t="s">
        <v>17210</v>
      </c>
      <c r="C985" s="38" t="s">
        <v>11471</v>
      </c>
      <c r="D985" s="47" t="s">
        <v>23889</v>
      </c>
    </row>
    <row r="986" spans="1:4" ht="36.75" customHeight="1" x14ac:dyDescent="0.25">
      <c r="A986" s="155"/>
      <c r="B986" s="153"/>
      <c r="C986" s="38" t="s">
        <v>21063</v>
      </c>
      <c r="D986" s="47" t="s">
        <v>23888</v>
      </c>
    </row>
    <row r="987" spans="1:4" ht="25.5" customHeight="1" x14ac:dyDescent="0.25">
      <c r="A987" s="154" t="s">
        <v>12536</v>
      </c>
      <c r="B987" s="176" t="s">
        <v>17211</v>
      </c>
      <c r="C987" s="38" t="s">
        <v>11470</v>
      </c>
      <c r="D987" s="47" t="s">
        <v>23890</v>
      </c>
    </row>
    <row r="988" spans="1:4" ht="30" x14ac:dyDescent="0.25">
      <c r="A988" s="155"/>
      <c r="B988" s="178"/>
      <c r="C988" s="38" t="s">
        <v>21063</v>
      </c>
      <c r="D988" s="47" t="s">
        <v>23888</v>
      </c>
    </row>
    <row r="989" spans="1:4" ht="23.25" customHeight="1" x14ac:dyDescent="0.25">
      <c r="A989" s="154" t="s">
        <v>12537</v>
      </c>
      <c r="B989" s="152" t="s">
        <v>17212</v>
      </c>
      <c r="C989" s="38" t="s">
        <v>11470</v>
      </c>
      <c r="D989" s="47" t="s">
        <v>23890</v>
      </c>
    </row>
    <row r="990" spans="1:4" ht="37.5" customHeight="1" x14ac:dyDescent="0.25">
      <c r="A990" s="155"/>
      <c r="B990" s="153"/>
      <c r="C990" s="38" t="s">
        <v>21063</v>
      </c>
      <c r="D990" s="47" t="s">
        <v>23888</v>
      </c>
    </row>
    <row r="991" spans="1:4" ht="45" customHeight="1" x14ac:dyDescent="0.25">
      <c r="A991" s="154" t="s">
        <v>12538</v>
      </c>
      <c r="B991" s="176" t="s">
        <v>17213</v>
      </c>
      <c r="C991" s="38" t="s">
        <v>11466</v>
      </c>
      <c r="D991" s="47" t="s">
        <v>20109</v>
      </c>
    </row>
    <row r="992" spans="1:4" ht="34.5" customHeight="1" x14ac:dyDescent="0.25">
      <c r="A992" s="155"/>
      <c r="B992" s="178"/>
      <c r="C992" s="38" t="s">
        <v>21063</v>
      </c>
      <c r="D992" s="47" t="s">
        <v>23888</v>
      </c>
    </row>
    <row r="993" spans="1:4" ht="51" customHeight="1" x14ac:dyDescent="0.25">
      <c r="A993" s="154" t="s">
        <v>12539</v>
      </c>
      <c r="B993" s="176" t="s">
        <v>20948</v>
      </c>
      <c r="C993" s="38" t="s">
        <v>11466</v>
      </c>
      <c r="D993" s="47" t="s">
        <v>20109</v>
      </c>
    </row>
    <row r="994" spans="1:4" ht="33.75" customHeight="1" x14ac:dyDescent="0.25">
      <c r="A994" s="155"/>
      <c r="B994" s="178"/>
      <c r="C994" s="38" t="s">
        <v>21063</v>
      </c>
      <c r="D994" s="47" t="s">
        <v>23888</v>
      </c>
    </row>
    <row r="995" spans="1:4" ht="50.25" customHeight="1" x14ac:dyDescent="0.25">
      <c r="A995" s="154" t="s">
        <v>12540</v>
      </c>
      <c r="B995" s="176" t="s">
        <v>20949</v>
      </c>
      <c r="C995" s="38" t="s">
        <v>11466</v>
      </c>
      <c r="D995" s="47" t="s">
        <v>20109</v>
      </c>
    </row>
    <row r="996" spans="1:4" ht="36" customHeight="1" x14ac:dyDescent="0.25">
      <c r="A996" s="155"/>
      <c r="B996" s="178"/>
      <c r="C996" s="38" t="s">
        <v>21063</v>
      </c>
      <c r="D996" s="47" t="s">
        <v>23888</v>
      </c>
    </row>
    <row r="997" spans="1:4" ht="51.75" customHeight="1" x14ac:dyDescent="0.25">
      <c r="A997" s="154" t="s">
        <v>12541</v>
      </c>
      <c r="B997" s="176" t="s">
        <v>17214</v>
      </c>
      <c r="C997" s="38" t="s">
        <v>11466</v>
      </c>
      <c r="D997" s="47" t="s">
        <v>20109</v>
      </c>
    </row>
    <row r="998" spans="1:4" ht="38.25" customHeight="1" x14ac:dyDescent="0.25">
      <c r="A998" s="155"/>
      <c r="B998" s="178"/>
      <c r="C998" s="38" t="s">
        <v>21063</v>
      </c>
      <c r="D998" s="47" t="s">
        <v>23888</v>
      </c>
    </row>
    <row r="999" spans="1:4" ht="52.5" customHeight="1" x14ac:dyDescent="0.25">
      <c r="A999" s="154" t="s">
        <v>12542</v>
      </c>
      <c r="B999" s="176" t="s">
        <v>17215</v>
      </c>
      <c r="C999" s="38" t="s">
        <v>11466</v>
      </c>
      <c r="D999" s="47" t="s">
        <v>20109</v>
      </c>
    </row>
    <row r="1000" spans="1:4" ht="38.25" customHeight="1" x14ac:dyDescent="0.25">
      <c r="A1000" s="155"/>
      <c r="B1000" s="178"/>
      <c r="C1000" s="38" t="s">
        <v>21063</v>
      </c>
      <c r="D1000" s="47" t="s">
        <v>23888</v>
      </c>
    </row>
    <row r="1001" spans="1:4" ht="49.5" customHeight="1" x14ac:dyDescent="0.25">
      <c r="A1001" s="154" t="s">
        <v>12543</v>
      </c>
      <c r="B1001" s="176" t="s">
        <v>17216</v>
      </c>
      <c r="C1001" s="38" t="s">
        <v>11466</v>
      </c>
      <c r="D1001" s="47" t="s">
        <v>20109</v>
      </c>
    </row>
    <row r="1002" spans="1:4" ht="34.5" customHeight="1" x14ac:dyDescent="0.25">
      <c r="A1002" s="155"/>
      <c r="B1002" s="178"/>
      <c r="C1002" s="38" t="s">
        <v>21063</v>
      </c>
      <c r="D1002" s="47" t="s">
        <v>23888</v>
      </c>
    </row>
    <row r="1003" spans="1:4" ht="54.75" customHeight="1" x14ac:dyDescent="0.25">
      <c r="A1003" s="154" t="s">
        <v>12544</v>
      </c>
      <c r="B1003" s="176" t="s">
        <v>17217</v>
      </c>
      <c r="C1003" s="38" t="s">
        <v>11466</v>
      </c>
      <c r="D1003" s="47" t="s">
        <v>20109</v>
      </c>
    </row>
    <row r="1004" spans="1:4" ht="36.75" customHeight="1" x14ac:dyDescent="0.25">
      <c r="A1004" s="155"/>
      <c r="B1004" s="178"/>
      <c r="C1004" s="38" t="s">
        <v>21063</v>
      </c>
      <c r="D1004" s="47" t="s">
        <v>23888</v>
      </c>
    </row>
    <row r="1005" spans="1:4" ht="54" customHeight="1" x14ac:dyDescent="0.25">
      <c r="A1005" s="154" t="s">
        <v>12545</v>
      </c>
      <c r="B1005" s="176" t="s">
        <v>17218</v>
      </c>
      <c r="C1005" s="38" t="s">
        <v>11466</v>
      </c>
      <c r="D1005" s="47" t="s">
        <v>20109</v>
      </c>
    </row>
    <row r="1006" spans="1:4" ht="43.5" customHeight="1" x14ac:dyDescent="0.25">
      <c r="A1006" s="155"/>
      <c r="B1006" s="178"/>
      <c r="C1006" s="38" t="s">
        <v>21063</v>
      </c>
      <c r="D1006" s="47" t="s">
        <v>23888</v>
      </c>
    </row>
    <row r="1007" spans="1:4" ht="50.25" customHeight="1" x14ac:dyDescent="0.25">
      <c r="A1007" s="154" t="s">
        <v>21126</v>
      </c>
      <c r="B1007" s="176" t="s">
        <v>17219</v>
      </c>
      <c r="C1007" s="38" t="s">
        <v>11466</v>
      </c>
      <c r="D1007" s="47" t="s">
        <v>20109</v>
      </c>
    </row>
    <row r="1008" spans="1:4" ht="35.25" customHeight="1" x14ac:dyDescent="0.25">
      <c r="A1008" s="155"/>
      <c r="B1008" s="178"/>
      <c r="C1008" s="38" t="s">
        <v>21063</v>
      </c>
      <c r="D1008" s="47" t="s">
        <v>23888</v>
      </c>
    </row>
    <row r="1009" spans="1:4" ht="47.25" customHeight="1" x14ac:dyDescent="0.25">
      <c r="A1009" s="154" t="s">
        <v>21127</v>
      </c>
      <c r="B1009" s="176" t="s">
        <v>17220</v>
      </c>
      <c r="C1009" s="38" t="s">
        <v>11466</v>
      </c>
      <c r="D1009" s="47" t="s">
        <v>20109</v>
      </c>
    </row>
    <row r="1010" spans="1:4" ht="43.5" customHeight="1" x14ac:dyDescent="0.25">
      <c r="A1010" s="155"/>
      <c r="B1010" s="178"/>
      <c r="C1010" s="38" t="s">
        <v>21063</v>
      </c>
      <c r="D1010" s="47" t="s">
        <v>23888</v>
      </c>
    </row>
    <row r="1011" spans="1:4" ht="50.25" customHeight="1" x14ac:dyDescent="0.25">
      <c r="A1011" s="154" t="s">
        <v>21128</v>
      </c>
      <c r="B1011" s="176" t="s">
        <v>17221</v>
      </c>
      <c r="C1011" s="38" t="s">
        <v>11466</v>
      </c>
      <c r="D1011" s="47" t="s">
        <v>20109</v>
      </c>
    </row>
    <row r="1012" spans="1:4" ht="36" customHeight="1" x14ac:dyDescent="0.25">
      <c r="A1012" s="155"/>
      <c r="B1012" s="178"/>
      <c r="C1012" s="38" t="s">
        <v>21063</v>
      </c>
      <c r="D1012" s="47" t="s">
        <v>23888</v>
      </c>
    </row>
    <row r="1013" spans="1:4" ht="50.25" customHeight="1" x14ac:dyDescent="0.25">
      <c r="A1013" s="154" t="s">
        <v>21129</v>
      </c>
      <c r="B1013" s="176" t="s">
        <v>17222</v>
      </c>
      <c r="C1013" s="38" t="s">
        <v>11466</v>
      </c>
      <c r="D1013" s="47" t="s">
        <v>20109</v>
      </c>
    </row>
    <row r="1014" spans="1:4" ht="35.25" customHeight="1" x14ac:dyDescent="0.25">
      <c r="A1014" s="155"/>
      <c r="B1014" s="178"/>
      <c r="C1014" s="38" t="s">
        <v>21063</v>
      </c>
      <c r="D1014" s="47" t="s">
        <v>23888</v>
      </c>
    </row>
    <row r="1015" spans="1:4" ht="48" customHeight="1" x14ac:dyDescent="0.25">
      <c r="A1015" s="154" t="s">
        <v>21130</v>
      </c>
      <c r="B1015" s="176" t="s">
        <v>20950</v>
      </c>
      <c r="C1015" s="38" t="s">
        <v>11466</v>
      </c>
      <c r="D1015" s="47" t="s">
        <v>20109</v>
      </c>
    </row>
    <row r="1016" spans="1:4" ht="33.75" customHeight="1" x14ac:dyDescent="0.25">
      <c r="A1016" s="155"/>
      <c r="B1016" s="178"/>
      <c r="C1016" s="38" t="s">
        <v>21063</v>
      </c>
      <c r="D1016" s="47" t="s">
        <v>23888</v>
      </c>
    </row>
    <row r="1017" spans="1:4" ht="50.25" customHeight="1" x14ac:dyDescent="0.25">
      <c r="A1017" s="154" t="s">
        <v>21131</v>
      </c>
      <c r="B1017" s="176" t="s">
        <v>17223</v>
      </c>
      <c r="C1017" s="38" t="s">
        <v>11466</v>
      </c>
      <c r="D1017" s="47" t="s">
        <v>20109</v>
      </c>
    </row>
    <row r="1018" spans="1:4" ht="35.25" customHeight="1" x14ac:dyDescent="0.25">
      <c r="A1018" s="155"/>
      <c r="B1018" s="178"/>
      <c r="C1018" s="38" t="s">
        <v>21063</v>
      </c>
      <c r="D1018" s="47" t="s">
        <v>23888</v>
      </c>
    </row>
    <row r="1019" spans="1:4" ht="51.75" customHeight="1" x14ac:dyDescent="0.25">
      <c r="A1019" s="154" t="s">
        <v>12552</v>
      </c>
      <c r="B1019" s="176" t="s">
        <v>17224</v>
      </c>
      <c r="C1019" s="38" t="s">
        <v>11466</v>
      </c>
      <c r="D1019" s="47" t="s">
        <v>20109</v>
      </c>
    </row>
    <row r="1020" spans="1:4" ht="30.75" customHeight="1" x14ac:dyDescent="0.25">
      <c r="A1020" s="155"/>
      <c r="B1020" s="178"/>
      <c r="C1020" s="38" t="s">
        <v>21063</v>
      </c>
      <c r="D1020" s="47" t="s">
        <v>23888</v>
      </c>
    </row>
    <row r="1021" spans="1:4" ht="49.5" customHeight="1" x14ac:dyDescent="0.25">
      <c r="A1021" s="154" t="s">
        <v>12553</v>
      </c>
      <c r="B1021" s="176" t="s">
        <v>17225</v>
      </c>
      <c r="C1021" s="38" t="s">
        <v>11466</v>
      </c>
      <c r="D1021" s="47" t="s">
        <v>20109</v>
      </c>
    </row>
    <row r="1022" spans="1:4" ht="37.5" customHeight="1" x14ac:dyDescent="0.25">
      <c r="A1022" s="155"/>
      <c r="B1022" s="178"/>
      <c r="C1022" s="38" t="s">
        <v>21063</v>
      </c>
      <c r="D1022" s="47" t="s">
        <v>23888</v>
      </c>
    </row>
    <row r="1023" spans="1:4" ht="50.25" customHeight="1" x14ac:dyDescent="0.25">
      <c r="A1023" s="154" t="s">
        <v>12554</v>
      </c>
      <c r="B1023" s="176" t="s">
        <v>17226</v>
      </c>
      <c r="C1023" s="38" t="s">
        <v>11466</v>
      </c>
      <c r="D1023" s="47" t="s">
        <v>20109</v>
      </c>
    </row>
    <row r="1024" spans="1:4" ht="36.75" customHeight="1" x14ac:dyDescent="0.25">
      <c r="A1024" s="155"/>
      <c r="B1024" s="178"/>
      <c r="C1024" s="38" t="s">
        <v>21063</v>
      </c>
      <c r="D1024" s="47" t="s">
        <v>23888</v>
      </c>
    </row>
    <row r="1025" spans="1:4" ht="47.25" customHeight="1" x14ac:dyDescent="0.25">
      <c r="A1025" s="154" t="s">
        <v>12555</v>
      </c>
      <c r="B1025" s="152" t="s">
        <v>17227</v>
      </c>
      <c r="C1025" s="38" t="s">
        <v>11466</v>
      </c>
      <c r="D1025" s="47" t="s">
        <v>20109</v>
      </c>
    </row>
    <row r="1026" spans="1:4" ht="36" customHeight="1" x14ac:dyDescent="0.25">
      <c r="A1026" s="155"/>
      <c r="B1026" s="153"/>
      <c r="C1026" s="38" t="s">
        <v>21063</v>
      </c>
      <c r="D1026" s="47" t="s">
        <v>23888</v>
      </c>
    </row>
    <row r="1027" spans="1:4" ht="49.5" customHeight="1" x14ac:dyDescent="0.25">
      <c r="A1027" s="87" t="s">
        <v>12556</v>
      </c>
      <c r="B1027" s="88" t="s">
        <v>17228</v>
      </c>
      <c r="C1027" s="156" t="s">
        <v>11375</v>
      </c>
      <c r="D1027" s="158" t="s">
        <v>23891</v>
      </c>
    </row>
    <row r="1028" spans="1:4" ht="67.5" customHeight="1" x14ac:dyDescent="0.25">
      <c r="A1028" s="87" t="s">
        <v>12557</v>
      </c>
      <c r="B1028" s="88" t="s">
        <v>17229</v>
      </c>
      <c r="C1028" s="160"/>
      <c r="D1028" s="162"/>
    </row>
    <row r="1029" spans="1:4" ht="60" customHeight="1" x14ac:dyDescent="0.25">
      <c r="A1029" s="87" t="s">
        <v>12558</v>
      </c>
      <c r="B1029" s="88" t="s">
        <v>17230</v>
      </c>
      <c r="C1029" s="160"/>
      <c r="D1029" s="162"/>
    </row>
    <row r="1030" spans="1:4" ht="45" x14ac:dyDescent="0.25">
      <c r="A1030" s="87" t="s">
        <v>12559</v>
      </c>
      <c r="B1030" s="88" t="s">
        <v>17231</v>
      </c>
      <c r="C1030" s="2" t="s">
        <v>11373</v>
      </c>
      <c r="D1030" s="46" t="s">
        <v>23892</v>
      </c>
    </row>
    <row r="1031" spans="1:4" ht="46.5" customHeight="1" x14ac:dyDescent="0.25">
      <c r="A1031" s="154" t="s">
        <v>12560</v>
      </c>
      <c r="B1031" s="152" t="s">
        <v>17232</v>
      </c>
      <c r="C1031" s="68" t="s">
        <v>11374</v>
      </c>
      <c r="D1031" s="78" t="s">
        <v>23893</v>
      </c>
    </row>
    <row r="1032" spans="1:4" ht="24" customHeight="1" x14ac:dyDescent="0.25">
      <c r="A1032" s="155"/>
      <c r="B1032" s="153"/>
      <c r="C1032" s="68" t="s">
        <v>21056</v>
      </c>
      <c r="D1032" s="78" t="s">
        <v>21057</v>
      </c>
    </row>
    <row r="1033" spans="1:4" ht="120" x14ac:dyDescent="0.25">
      <c r="A1033" s="87" t="s">
        <v>12561</v>
      </c>
      <c r="B1033" s="88" t="s">
        <v>17233</v>
      </c>
      <c r="C1033" s="156" t="s">
        <v>11401</v>
      </c>
      <c r="D1033" s="158" t="s">
        <v>23894</v>
      </c>
    </row>
    <row r="1034" spans="1:4" ht="97.5" customHeight="1" x14ac:dyDescent="0.25">
      <c r="A1034" s="87" t="s">
        <v>12562</v>
      </c>
      <c r="B1034" s="88" t="s">
        <v>17234</v>
      </c>
      <c r="C1034" s="157"/>
      <c r="D1034" s="159"/>
    </row>
    <row r="1035" spans="1:4" ht="93.75" customHeight="1" x14ac:dyDescent="0.25">
      <c r="A1035" s="87" t="s">
        <v>12563</v>
      </c>
      <c r="B1035" s="88" t="s">
        <v>17235</v>
      </c>
      <c r="C1035" s="68" t="s">
        <v>11373</v>
      </c>
      <c r="D1035" s="78" t="s">
        <v>21055</v>
      </c>
    </row>
    <row r="1036" spans="1:4" ht="121.5" customHeight="1" x14ac:dyDescent="0.25">
      <c r="A1036" s="87" t="s">
        <v>12564</v>
      </c>
      <c r="B1036" s="88" t="s">
        <v>17236</v>
      </c>
      <c r="C1036" s="156" t="s">
        <v>11385</v>
      </c>
      <c r="D1036" s="158" t="s">
        <v>23895</v>
      </c>
    </row>
    <row r="1037" spans="1:4" ht="125.25" customHeight="1" x14ac:dyDescent="0.25">
      <c r="A1037" s="87" t="s">
        <v>12565</v>
      </c>
      <c r="B1037" s="88" t="s">
        <v>17237</v>
      </c>
      <c r="C1037" s="160"/>
      <c r="D1037" s="162"/>
    </row>
    <row r="1038" spans="1:4" ht="95.25" customHeight="1" x14ac:dyDescent="0.25">
      <c r="A1038" s="87" t="s">
        <v>12566</v>
      </c>
      <c r="B1038" s="88" t="s">
        <v>17238</v>
      </c>
      <c r="C1038" s="160"/>
      <c r="D1038" s="162"/>
    </row>
    <row r="1039" spans="1:4" ht="122.25" customHeight="1" x14ac:dyDescent="0.25">
      <c r="A1039" s="87" t="s">
        <v>12567</v>
      </c>
      <c r="B1039" s="88" t="s">
        <v>17239</v>
      </c>
      <c r="C1039" s="160"/>
      <c r="D1039" s="162"/>
    </row>
    <row r="1040" spans="1:4" ht="33" customHeight="1" x14ac:dyDescent="0.25">
      <c r="A1040" s="154" t="s">
        <v>12568</v>
      </c>
      <c r="B1040" s="152" t="s">
        <v>17240</v>
      </c>
      <c r="C1040" s="160"/>
      <c r="D1040" s="162"/>
    </row>
    <row r="1041" spans="1:4" ht="89.25" customHeight="1" x14ac:dyDescent="0.25">
      <c r="A1041" s="171"/>
      <c r="B1041" s="172"/>
      <c r="C1041" s="68" t="s">
        <v>11343</v>
      </c>
      <c r="D1041" s="78" t="s">
        <v>23896</v>
      </c>
    </row>
    <row r="1042" spans="1:4" ht="30" x14ac:dyDescent="0.25">
      <c r="A1042" s="87" t="s">
        <v>12569</v>
      </c>
      <c r="B1042" s="88" t="s">
        <v>17241</v>
      </c>
      <c r="C1042" s="156" t="s">
        <v>11372</v>
      </c>
      <c r="D1042" s="158" t="s">
        <v>23897</v>
      </c>
    </row>
    <row r="1043" spans="1:4" ht="36.75" customHeight="1" x14ac:dyDescent="0.25">
      <c r="A1043" s="87" t="s">
        <v>12570</v>
      </c>
      <c r="B1043" s="88" t="s">
        <v>17242</v>
      </c>
      <c r="C1043" s="157"/>
      <c r="D1043" s="159"/>
    </row>
    <row r="1044" spans="1:4" ht="52.5" customHeight="1" x14ac:dyDescent="0.25">
      <c r="A1044" s="87" t="s">
        <v>12571</v>
      </c>
      <c r="B1044" s="88" t="s">
        <v>17243</v>
      </c>
      <c r="C1044" s="156" t="s">
        <v>11364</v>
      </c>
      <c r="D1044" s="158" t="s">
        <v>23898</v>
      </c>
    </row>
    <row r="1045" spans="1:4" ht="37.5" customHeight="1" x14ac:dyDescent="0.25">
      <c r="A1045" s="87" t="s">
        <v>12572</v>
      </c>
      <c r="B1045" s="88" t="s">
        <v>17244</v>
      </c>
      <c r="C1045" s="160"/>
      <c r="D1045" s="162"/>
    </row>
    <row r="1046" spans="1:4" x14ac:dyDescent="0.25">
      <c r="A1046" s="87" t="s">
        <v>11693</v>
      </c>
      <c r="B1046" s="88" t="s">
        <v>20528</v>
      </c>
      <c r="C1046" s="2" t="s">
        <v>11694</v>
      </c>
      <c r="D1046" s="46" t="s">
        <v>23899</v>
      </c>
    </row>
    <row r="1047" spans="1:4" ht="34.5" customHeight="1" x14ac:dyDescent="0.25">
      <c r="A1047" s="87" t="s">
        <v>12573</v>
      </c>
      <c r="B1047" s="88" t="s">
        <v>21136</v>
      </c>
      <c r="C1047" s="2" t="s">
        <v>11362</v>
      </c>
      <c r="D1047" s="46" t="s">
        <v>21058</v>
      </c>
    </row>
    <row r="1048" spans="1:4" ht="30.75" customHeight="1" x14ac:dyDescent="0.25">
      <c r="A1048" s="87" t="s">
        <v>12574</v>
      </c>
      <c r="B1048" s="88" t="s">
        <v>17245</v>
      </c>
      <c r="C1048" s="156" t="s">
        <v>11370</v>
      </c>
      <c r="D1048" s="158" t="s">
        <v>23900</v>
      </c>
    </row>
    <row r="1049" spans="1:4" ht="38.25" customHeight="1" x14ac:dyDescent="0.25">
      <c r="A1049" s="87" t="s">
        <v>12575</v>
      </c>
      <c r="B1049" s="88" t="s">
        <v>17246</v>
      </c>
      <c r="C1049" s="157"/>
      <c r="D1049" s="159"/>
    </row>
    <row r="1050" spans="1:4" ht="28.5" customHeight="1" x14ac:dyDescent="0.25">
      <c r="A1050" s="87" t="s">
        <v>12576</v>
      </c>
      <c r="B1050" s="88" t="s">
        <v>21097</v>
      </c>
      <c r="C1050" s="2" t="s">
        <v>11369</v>
      </c>
      <c r="D1050" s="46" t="s">
        <v>23901</v>
      </c>
    </row>
    <row r="1051" spans="1:4" ht="36.75" customHeight="1" x14ac:dyDescent="0.25">
      <c r="A1051" s="87" t="s">
        <v>12577</v>
      </c>
      <c r="B1051" s="88" t="s">
        <v>21098</v>
      </c>
      <c r="C1051" s="2" t="s">
        <v>11368</v>
      </c>
      <c r="D1051" s="46" t="s">
        <v>23902</v>
      </c>
    </row>
    <row r="1052" spans="1:4" ht="52.5" customHeight="1" x14ac:dyDescent="0.25">
      <c r="A1052" s="87" t="s">
        <v>12578</v>
      </c>
      <c r="B1052" s="88" t="s">
        <v>17247</v>
      </c>
      <c r="C1052" s="68" t="s">
        <v>11367</v>
      </c>
      <c r="D1052" s="78" t="s">
        <v>23903</v>
      </c>
    </row>
    <row r="1053" spans="1:4" ht="99.75" customHeight="1" x14ac:dyDescent="0.25">
      <c r="A1053" s="87" t="s">
        <v>12579</v>
      </c>
      <c r="B1053" s="88" t="s">
        <v>17248</v>
      </c>
      <c r="C1053" s="68" t="s">
        <v>11366</v>
      </c>
      <c r="D1053" s="78" t="s">
        <v>23904</v>
      </c>
    </row>
    <row r="1054" spans="1:4" ht="45" x14ac:dyDescent="0.25">
      <c r="A1054" s="87" t="s">
        <v>12580</v>
      </c>
      <c r="B1054" s="88" t="s">
        <v>17249</v>
      </c>
      <c r="C1054" s="156" t="s">
        <v>11365</v>
      </c>
      <c r="D1054" s="158" t="s">
        <v>23905</v>
      </c>
    </row>
    <row r="1055" spans="1:4" ht="52.5" customHeight="1" x14ac:dyDescent="0.25">
      <c r="A1055" s="87" t="s">
        <v>12581</v>
      </c>
      <c r="B1055" s="88" t="s">
        <v>17250</v>
      </c>
      <c r="C1055" s="160"/>
      <c r="D1055" s="162"/>
    </row>
    <row r="1056" spans="1:4" ht="47.25" customHeight="1" x14ac:dyDescent="0.25">
      <c r="A1056" s="87" t="s">
        <v>12582</v>
      </c>
      <c r="B1056" s="88" t="s">
        <v>17251</v>
      </c>
      <c r="C1056" s="160"/>
      <c r="D1056" s="162"/>
    </row>
    <row r="1057" spans="1:4" ht="188.25" customHeight="1" x14ac:dyDescent="0.25">
      <c r="A1057" s="87" t="s">
        <v>12583</v>
      </c>
      <c r="B1057" s="88" t="s">
        <v>21167</v>
      </c>
      <c r="C1057" s="2" t="s">
        <v>11349</v>
      </c>
      <c r="D1057" s="46" t="s">
        <v>21068</v>
      </c>
    </row>
    <row r="1058" spans="1:4" ht="186" customHeight="1" x14ac:dyDescent="0.25">
      <c r="A1058" s="87" t="s">
        <v>12584</v>
      </c>
      <c r="B1058" s="88" t="s">
        <v>21083</v>
      </c>
      <c r="C1058" s="2" t="s">
        <v>11392</v>
      </c>
      <c r="D1058" s="46" t="s">
        <v>23906</v>
      </c>
    </row>
    <row r="1059" spans="1:4" ht="154.5" customHeight="1" x14ac:dyDescent="0.25">
      <c r="A1059" s="87" t="s">
        <v>12585</v>
      </c>
      <c r="B1059" s="88" t="s">
        <v>21174</v>
      </c>
      <c r="C1059" s="68" t="s">
        <v>11343</v>
      </c>
      <c r="D1059" s="78" t="s">
        <v>23896</v>
      </c>
    </row>
    <row r="1060" spans="1:4" ht="135" x14ac:dyDescent="0.25">
      <c r="A1060" s="87" t="s">
        <v>12586</v>
      </c>
      <c r="B1060" s="88" t="s">
        <v>21094</v>
      </c>
      <c r="C1060" s="156" t="s">
        <v>11377</v>
      </c>
      <c r="D1060" s="158" t="s">
        <v>23907</v>
      </c>
    </row>
    <row r="1061" spans="1:4" ht="123.75" customHeight="1" x14ac:dyDescent="0.25">
      <c r="A1061" s="87" t="s">
        <v>12587</v>
      </c>
      <c r="B1061" s="88" t="s">
        <v>21095</v>
      </c>
      <c r="C1061" s="160"/>
      <c r="D1061" s="162"/>
    </row>
    <row r="1062" spans="1:4" ht="128.25" customHeight="1" x14ac:dyDescent="0.25">
      <c r="A1062" s="87" t="s">
        <v>12588</v>
      </c>
      <c r="B1062" s="88" t="s">
        <v>21165</v>
      </c>
      <c r="C1062" s="156" t="s">
        <v>11351</v>
      </c>
      <c r="D1062" s="158" t="s">
        <v>23908</v>
      </c>
    </row>
    <row r="1063" spans="1:4" ht="105" customHeight="1" x14ac:dyDescent="0.25">
      <c r="A1063" s="87" t="s">
        <v>12589</v>
      </c>
      <c r="B1063" s="88" t="s">
        <v>21166</v>
      </c>
      <c r="C1063" s="160"/>
      <c r="D1063" s="162"/>
    </row>
    <row r="1064" spans="1:4" ht="94.5" customHeight="1" x14ac:dyDescent="0.25">
      <c r="A1064" s="87" t="s">
        <v>12590</v>
      </c>
      <c r="B1064" s="88" t="s">
        <v>21096</v>
      </c>
      <c r="C1064" s="68" t="s">
        <v>11376</v>
      </c>
      <c r="D1064" s="78" t="s">
        <v>23909</v>
      </c>
    </row>
    <row r="1065" spans="1:4" ht="45" x14ac:dyDescent="0.25">
      <c r="A1065" s="87" t="s">
        <v>12591</v>
      </c>
      <c r="B1065" s="88" t="s">
        <v>21091</v>
      </c>
      <c r="C1065" s="2" t="s">
        <v>11386</v>
      </c>
      <c r="D1065" s="46" t="s">
        <v>23910</v>
      </c>
    </row>
    <row r="1066" spans="1:4" ht="160.5" customHeight="1" x14ac:dyDescent="0.25">
      <c r="A1066" s="87" t="s">
        <v>12592</v>
      </c>
      <c r="B1066" s="88" t="s">
        <v>17252</v>
      </c>
      <c r="C1066" s="156" t="s">
        <v>11389</v>
      </c>
      <c r="D1066" s="158" t="s">
        <v>23807</v>
      </c>
    </row>
    <row r="1067" spans="1:4" ht="179.25" customHeight="1" x14ac:dyDescent="0.25">
      <c r="A1067" s="87" t="s">
        <v>12593</v>
      </c>
      <c r="B1067" s="88" t="s">
        <v>17253</v>
      </c>
      <c r="C1067" s="160"/>
      <c r="D1067" s="162"/>
    </row>
    <row r="1068" spans="1:4" ht="136.5" customHeight="1" x14ac:dyDescent="0.25">
      <c r="A1068" s="87" t="s">
        <v>12594</v>
      </c>
      <c r="B1068" s="88" t="s">
        <v>17254</v>
      </c>
      <c r="C1068" s="160"/>
      <c r="D1068" s="162"/>
    </row>
    <row r="1069" spans="1:4" ht="123.75" customHeight="1" x14ac:dyDescent="0.25">
      <c r="A1069" s="87" t="s">
        <v>12595</v>
      </c>
      <c r="B1069" s="88" t="s">
        <v>17255</v>
      </c>
      <c r="C1069" s="160"/>
      <c r="D1069" s="162"/>
    </row>
    <row r="1070" spans="1:4" ht="117" customHeight="1" x14ac:dyDescent="0.25">
      <c r="A1070" s="87" t="s">
        <v>12596</v>
      </c>
      <c r="B1070" s="88" t="s">
        <v>17256</v>
      </c>
      <c r="C1070" s="2" t="s">
        <v>11380</v>
      </c>
      <c r="D1070" s="46" t="s">
        <v>23911</v>
      </c>
    </row>
    <row r="1071" spans="1:4" ht="114.75" customHeight="1" x14ac:dyDescent="0.25">
      <c r="A1071" s="87" t="s">
        <v>12597</v>
      </c>
      <c r="B1071" s="88" t="s">
        <v>17257</v>
      </c>
      <c r="C1071" s="156" t="s">
        <v>11379</v>
      </c>
      <c r="D1071" s="158" t="s">
        <v>23912</v>
      </c>
    </row>
    <row r="1072" spans="1:4" ht="131.25" customHeight="1" x14ac:dyDescent="0.25">
      <c r="A1072" s="87" t="s">
        <v>12598</v>
      </c>
      <c r="B1072" s="88" t="s">
        <v>17258</v>
      </c>
      <c r="C1072" s="160"/>
      <c r="D1072" s="162"/>
    </row>
    <row r="1073" spans="1:4" ht="123.75" customHeight="1" x14ac:dyDescent="0.25">
      <c r="A1073" s="87" t="s">
        <v>12599</v>
      </c>
      <c r="B1073" s="88" t="s">
        <v>17259</v>
      </c>
      <c r="C1073" s="160"/>
      <c r="D1073" s="162"/>
    </row>
    <row r="1074" spans="1:4" ht="124.5" customHeight="1" x14ac:dyDescent="0.25">
      <c r="A1074" s="87" t="s">
        <v>12600</v>
      </c>
      <c r="B1074" s="88" t="s">
        <v>17260</v>
      </c>
      <c r="C1074" s="68" t="s">
        <v>11380</v>
      </c>
      <c r="D1074" s="46" t="s">
        <v>23911</v>
      </c>
    </row>
    <row r="1075" spans="1:4" ht="30" customHeight="1" x14ac:dyDescent="0.25">
      <c r="A1075" s="174" t="s">
        <v>12601</v>
      </c>
      <c r="B1075" s="175" t="s">
        <v>17261</v>
      </c>
      <c r="C1075" s="68" t="s">
        <v>11382</v>
      </c>
      <c r="D1075" s="78" t="s">
        <v>23913</v>
      </c>
    </row>
    <row r="1076" spans="1:4" ht="36" customHeight="1" x14ac:dyDescent="0.25">
      <c r="A1076" s="174"/>
      <c r="B1076" s="175"/>
      <c r="C1076" s="2" t="s">
        <v>11381</v>
      </c>
      <c r="D1076" s="46" t="s">
        <v>23914</v>
      </c>
    </row>
    <row r="1077" spans="1:4" ht="39.75" customHeight="1" x14ac:dyDescent="0.25">
      <c r="A1077" s="174"/>
      <c r="B1077" s="175"/>
      <c r="C1077" s="68" t="s">
        <v>11378</v>
      </c>
      <c r="D1077" s="46" t="s">
        <v>23915</v>
      </c>
    </row>
    <row r="1078" spans="1:4" ht="54" customHeight="1" x14ac:dyDescent="0.25">
      <c r="A1078" s="87" t="s">
        <v>12602</v>
      </c>
      <c r="B1078" s="88" t="s">
        <v>17262</v>
      </c>
      <c r="C1078" s="156" t="s">
        <v>11445</v>
      </c>
      <c r="D1078" s="158" t="s">
        <v>23916</v>
      </c>
    </row>
    <row r="1079" spans="1:4" ht="54" customHeight="1" x14ac:dyDescent="0.25">
      <c r="A1079" s="87" t="s">
        <v>12603</v>
      </c>
      <c r="B1079" s="88" t="s">
        <v>17263</v>
      </c>
      <c r="C1079" s="160"/>
      <c r="D1079" s="162"/>
    </row>
    <row r="1080" spans="1:4" ht="45" customHeight="1" x14ac:dyDescent="0.25">
      <c r="A1080" s="87" t="s">
        <v>12604</v>
      </c>
      <c r="B1080" s="88" t="s">
        <v>17264</v>
      </c>
      <c r="C1080" s="156" t="s">
        <v>11446</v>
      </c>
      <c r="D1080" s="158" t="s">
        <v>23917</v>
      </c>
    </row>
    <row r="1081" spans="1:4" ht="40.5" customHeight="1" x14ac:dyDescent="0.25">
      <c r="A1081" s="87" t="s">
        <v>12605</v>
      </c>
      <c r="B1081" s="88" t="s">
        <v>17265</v>
      </c>
      <c r="C1081" s="160"/>
      <c r="D1081" s="162"/>
    </row>
    <row r="1082" spans="1:4" ht="51.75" customHeight="1" x14ac:dyDescent="0.25">
      <c r="A1082" s="87" t="s">
        <v>12606</v>
      </c>
      <c r="B1082" s="88" t="s">
        <v>17266</v>
      </c>
      <c r="C1082" s="160"/>
      <c r="D1082" s="162"/>
    </row>
    <row r="1083" spans="1:4" ht="37.5" customHeight="1" x14ac:dyDescent="0.25">
      <c r="A1083" s="87" t="s">
        <v>12607</v>
      </c>
      <c r="B1083" s="88" t="s">
        <v>17267</v>
      </c>
      <c r="C1083" s="160"/>
      <c r="D1083" s="162"/>
    </row>
    <row r="1084" spans="1:4" ht="51.75" customHeight="1" x14ac:dyDescent="0.25">
      <c r="A1084" s="87" t="s">
        <v>12608</v>
      </c>
      <c r="B1084" s="88" t="s">
        <v>20951</v>
      </c>
      <c r="C1084" s="68" t="s">
        <v>11463</v>
      </c>
      <c r="D1084" s="78" t="s">
        <v>23918</v>
      </c>
    </row>
    <row r="1085" spans="1:4" ht="69" customHeight="1" x14ac:dyDescent="0.25">
      <c r="A1085" s="87" t="s">
        <v>12609</v>
      </c>
      <c r="B1085" s="88" t="s">
        <v>20990</v>
      </c>
      <c r="C1085" s="68" t="s">
        <v>11446</v>
      </c>
      <c r="D1085" s="78" t="s">
        <v>23917</v>
      </c>
    </row>
    <row r="1086" spans="1:4" ht="60" x14ac:dyDescent="0.25">
      <c r="A1086" s="87" t="s">
        <v>12610</v>
      </c>
      <c r="B1086" s="88" t="s">
        <v>21168</v>
      </c>
      <c r="C1086" s="2" t="s">
        <v>11349</v>
      </c>
      <c r="D1086" s="46" t="s">
        <v>21068</v>
      </c>
    </row>
    <row r="1087" spans="1:4" ht="49.5" customHeight="1" x14ac:dyDescent="0.25">
      <c r="A1087" s="154" t="s">
        <v>12611</v>
      </c>
      <c r="B1087" s="152" t="s">
        <v>20952</v>
      </c>
      <c r="C1087" s="68" t="s">
        <v>11461</v>
      </c>
      <c r="D1087" s="145" t="s">
        <v>25457</v>
      </c>
    </row>
    <row r="1088" spans="1:4" ht="49.5" customHeight="1" x14ac:dyDescent="0.25">
      <c r="A1088" s="155"/>
      <c r="B1088" s="153"/>
      <c r="C1088" s="134" t="s">
        <v>11460</v>
      </c>
      <c r="D1088" s="139" t="s">
        <v>23919</v>
      </c>
    </row>
    <row r="1089" spans="1:4" ht="60" x14ac:dyDescent="0.25">
      <c r="A1089" s="87" t="s">
        <v>12612</v>
      </c>
      <c r="B1089" s="88" t="s">
        <v>20989</v>
      </c>
      <c r="C1089" s="2" t="s">
        <v>11447</v>
      </c>
      <c r="D1089" s="46" t="s">
        <v>23920</v>
      </c>
    </row>
    <row r="1090" spans="1:4" ht="64.5" customHeight="1" x14ac:dyDescent="0.25">
      <c r="A1090" s="87" t="s">
        <v>12613</v>
      </c>
      <c r="B1090" s="88" t="s">
        <v>20987</v>
      </c>
      <c r="C1090" s="156" t="s">
        <v>11448</v>
      </c>
      <c r="D1090" s="158" t="s">
        <v>23921</v>
      </c>
    </row>
    <row r="1091" spans="1:4" ht="65.25" customHeight="1" x14ac:dyDescent="0.25">
      <c r="A1091" s="87" t="s">
        <v>12614</v>
      </c>
      <c r="B1091" s="88" t="s">
        <v>20988</v>
      </c>
      <c r="C1091" s="157"/>
      <c r="D1091" s="159"/>
    </row>
    <row r="1092" spans="1:4" ht="45" x14ac:dyDescent="0.25">
      <c r="A1092" s="87" t="s">
        <v>12615</v>
      </c>
      <c r="B1092" s="88" t="s">
        <v>20991</v>
      </c>
      <c r="C1092" s="156" t="s">
        <v>11446</v>
      </c>
      <c r="D1092" s="158" t="s">
        <v>23917</v>
      </c>
    </row>
    <row r="1093" spans="1:4" ht="65.25" customHeight="1" x14ac:dyDescent="0.25">
      <c r="A1093" s="87" t="s">
        <v>12616</v>
      </c>
      <c r="B1093" s="88" t="s">
        <v>20992</v>
      </c>
      <c r="C1093" s="160"/>
      <c r="D1093" s="162"/>
    </row>
    <row r="1094" spans="1:4" ht="66" customHeight="1" x14ac:dyDescent="0.25">
      <c r="A1094" s="87" t="s">
        <v>12617</v>
      </c>
      <c r="B1094" s="88" t="s">
        <v>20993</v>
      </c>
      <c r="C1094" s="160"/>
      <c r="D1094" s="162"/>
    </row>
    <row r="1095" spans="1:4" ht="61.5" customHeight="1" x14ac:dyDescent="0.25">
      <c r="A1095" s="87" t="s">
        <v>12618</v>
      </c>
      <c r="B1095" s="88" t="s">
        <v>20994</v>
      </c>
      <c r="C1095" s="160"/>
      <c r="D1095" s="162"/>
    </row>
    <row r="1096" spans="1:4" ht="65.25" customHeight="1" x14ac:dyDescent="0.25">
      <c r="A1096" s="87" t="s">
        <v>12619</v>
      </c>
      <c r="B1096" s="88" t="s">
        <v>20995</v>
      </c>
      <c r="C1096" s="160"/>
      <c r="D1096" s="162"/>
    </row>
    <row r="1097" spans="1:4" ht="66" customHeight="1" x14ac:dyDescent="0.25">
      <c r="A1097" s="87" t="s">
        <v>12620</v>
      </c>
      <c r="B1097" s="88" t="s">
        <v>21099</v>
      </c>
      <c r="C1097" s="68" t="s">
        <v>11363</v>
      </c>
      <c r="D1097" s="78" t="s">
        <v>23922</v>
      </c>
    </row>
    <row r="1098" spans="1:4" ht="78" customHeight="1" x14ac:dyDescent="0.25">
      <c r="A1098" s="87" t="s">
        <v>12621</v>
      </c>
      <c r="B1098" s="88" t="s">
        <v>17268</v>
      </c>
      <c r="C1098" s="68" t="s">
        <v>11349</v>
      </c>
      <c r="D1098" s="78" t="s">
        <v>21068</v>
      </c>
    </row>
    <row r="1099" spans="1:4" ht="76.5" customHeight="1" x14ac:dyDescent="0.25">
      <c r="A1099" s="87" t="s">
        <v>12622</v>
      </c>
      <c r="B1099" s="148" t="s">
        <v>17269</v>
      </c>
      <c r="C1099" s="232" t="s">
        <v>11443</v>
      </c>
      <c r="D1099" s="64" t="s">
        <v>23923</v>
      </c>
    </row>
    <row r="1100" spans="1:4" ht="38.25" customHeight="1" x14ac:dyDescent="0.25">
      <c r="A1100" s="154" t="s">
        <v>12623</v>
      </c>
      <c r="B1100" s="152" t="s">
        <v>17270</v>
      </c>
      <c r="C1100" s="57" t="s">
        <v>20884</v>
      </c>
      <c r="D1100" s="150" t="s">
        <v>20885</v>
      </c>
    </row>
    <row r="1101" spans="1:4" ht="36" customHeight="1" x14ac:dyDescent="0.25">
      <c r="A1101" s="155"/>
      <c r="B1101" s="153"/>
      <c r="C1101" s="56" t="s">
        <v>11443</v>
      </c>
      <c r="D1101" s="64" t="s">
        <v>23923</v>
      </c>
    </row>
    <row r="1102" spans="1:4" ht="116.25" customHeight="1" x14ac:dyDescent="0.25">
      <c r="A1102" s="87" t="s">
        <v>12624</v>
      </c>
      <c r="B1102" s="88" t="s">
        <v>17271</v>
      </c>
      <c r="C1102" s="156" t="s">
        <v>11442</v>
      </c>
      <c r="D1102" s="158" t="s">
        <v>23924</v>
      </c>
    </row>
    <row r="1103" spans="1:4" ht="114" customHeight="1" x14ac:dyDescent="0.25">
      <c r="A1103" s="87" t="s">
        <v>12625</v>
      </c>
      <c r="B1103" s="88" t="s">
        <v>17272</v>
      </c>
      <c r="C1103" s="160"/>
      <c r="D1103" s="162"/>
    </row>
    <row r="1104" spans="1:4" ht="87.75" customHeight="1" x14ac:dyDescent="0.25">
      <c r="A1104" s="87" t="s">
        <v>12626</v>
      </c>
      <c r="B1104" s="88" t="s">
        <v>17273</v>
      </c>
      <c r="C1104" s="156" t="s">
        <v>11440</v>
      </c>
      <c r="D1104" s="158" t="s">
        <v>23768</v>
      </c>
    </row>
    <row r="1105" spans="1:4" ht="86.25" customHeight="1" x14ac:dyDescent="0.25">
      <c r="A1105" s="87" t="s">
        <v>12627</v>
      </c>
      <c r="B1105" s="88" t="s">
        <v>17274</v>
      </c>
      <c r="C1105" s="160"/>
      <c r="D1105" s="162"/>
    </row>
    <row r="1106" spans="1:4" ht="84.75" customHeight="1" x14ac:dyDescent="0.25">
      <c r="A1106" s="87" t="s">
        <v>12628</v>
      </c>
      <c r="B1106" s="88" t="s">
        <v>17275</v>
      </c>
      <c r="C1106" s="160"/>
      <c r="D1106" s="162"/>
    </row>
    <row r="1107" spans="1:4" ht="84.75" customHeight="1" x14ac:dyDescent="0.25">
      <c r="A1107" s="87" t="s">
        <v>12629</v>
      </c>
      <c r="B1107" s="88" t="s">
        <v>17276</v>
      </c>
      <c r="C1107" s="160"/>
      <c r="D1107" s="162"/>
    </row>
    <row r="1108" spans="1:4" ht="93.75" customHeight="1" x14ac:dyDescent="0.25">
      <c r="A1108" s="87" t="s">
        <v>12630</v>
      </c>
      <c r="B1108" s="88" t="s">
        <v>17277</v>
      </c>
      <c r="C1108" s="160"/>
      <c r="D1108" s="162"/>
    </row>
    <row r="1109" spans="1:4" ht="99.75" customHeight="1" x14ac:dyDescent="0.25">
      <c r="A1109" s="87" t="s">
        <v>12631</v>
      </c>
      <c r="B1109" s="88" t="s">
        <v>17278</v>
      </c>
      <c r="C1109" s="160"/>
      <c r="D1109" s="162"/>
    </row>
    <row r="1110" spans="1:4" ht="95.25" customHeight="1" x14ac:dyDescent="0.25">
      <c r="A1110" s="87" t="s">
        <v>12632</v>
      </c>
      <c r="B1110" s="88" t="s">
        <v>21007</v>
      </c>
      <c r="C1110" s="160"/>
      <c r="D1110" s="162"/>
    </row>
    <row r="1111" spans="1:4" ht="90" x14ac:dyDescent="0.25">
      <c r="A1111" s="87" t="s">
        <v>12633</v>
      </c>
      <c r="B1111" s="88" t="s">
        <v>21008</v>
      </c>
      <c r="C1111" s="160"/>
      <c r="D1111" s="162"/>
    </row>
    <row r="1112" spans="1:4" ht="126.75" customHeight="1" x14ac:dyDescent="0.25">
      <c r="A1112" s="87" t="s">
        <v>12634</v>
      </c>
      <c r="B1112" s="88" t="s">
        <v>21009</v>
      </c>
      <c r="C1112" s="160"/>
      <c r="D1112" s="162"/>
    </row>
    <row r="1113" spans="1:4" ht="30" customHeight="1" x14ac:dyDescent="0.25">
      <c r="A1113" s="174" t="s">
        <v>12635</v>
      </c>
      <c r="B1113" s="175" t="s">
        <v>20998</v>
      </c>
      <c r="C1113" s="68" t="s">
        <v>11442</v>
      </c>
      <c r="D1113" s="78" t="s">
        <v>23925</v>
      </c>
    </row>
    <row r="1114" spans="1:4" ht="75.75" customHeight="1" x14ac:dyDescent="0.25">
      <c r="A1114" s="174"/>
      <c r="B1114" s="175"/>
      <c r="C1114" s="2" t="s">
        <v>11440</v>
      </c>
      <c r="D1114" s="46" t="s">
        <v>23768</v>
      </c>
    </row>
    <row r="1115" spans="1:4" ht="98.25" customHeight="1" x14ac:dyDescent="0.25">
      <c r="A1115" s="74" t="s">
        <v>12636</v>
      </c>
      <c r="B1115" s="76" t="s">
        <v>21010</v>
      </c>
      <c r="C1115" s="69" t="s">
        <v>11440</v>
      </c>
      <c r="D1115" s="46" t="s">
        <v>23768</v>
      </c>
    </row>
    <row r="1116" spans="1:4" ht="83.25" customHeight="1" x14ac:dyDescent="0.25">
      <c r="A1116" s="87" t="s">
        <v>12637</v>
      </c>
      <c r="B1116" s="88" t="s">
        <v>20954</v>
      </c>
      <c r="C1116" s="156" t="s">
        <v>11458</v>
      </c>
      <c r="D1116" s="158" t="s">
        <v>23926</v>
      </c>
    </row>
    <row r="1117" spans="1:4" ht="95.25" customHeight="1" x14ac:dyDescent="0.25">
      <c r="A1117" s="87" t="s">
        <v>12638</v>
      </c>
      <c r="B1117" s="88" t="s">
        <v>20955</v>
      </c>
      <c r="C1117" s="160"/>
      <c r="D1117" s="162"/>
    </row>
    <row r="1118" spans="1:4" ht="77.25" customHeight="1" x14ac:dyDescent="0.25">
      <c r="A1118" s="87" t="s">
        <v>12639</v>
      </c>
      <c r="B1118" s="88" t="s">
        <v>20956</v>
      </c>
      <c r="C1118" s="160"/>
      <c r="D1118" s="162"/>
    </row>
    <row r="1119" spans="1:4" ht="90" x14ac:dyDescent="0.25">
      <c r="A1119" s="87" t="s">
        <v>12640</v>
      </c>
      <c r="B1119" s="88" t="s">
        <v>20957</v>
      </c>
      <c r="C1119" s="156" t="s">
        <v>11457</v>
      </c>
      <c r="D1119" s="158" t="s">
        <v>23927</v>
      </c>
    </row>
    <row r="1120" spans="1:4" ht="82.5" customHeight="1" x14ac:dyDescent="0.25">
      <c r="A1120" s="87" t="s">
        <v>12641</v>
      </c>
      <c r="B1120" s="88" t="s">
        <v>20958</v>
      </c>
      <c r="C1120" s="160"/>
      <c r="D1120" s="162"/>
    </row>
    <row r="1121" spans="1:4" ht="96" customHeight="1" x14ac:dyDescent="0.25">
      <c r="A1121" s="87" t="s">
        <v>12642</v>
      </c>
      <c r="B1121" s="88" t="s">
        <v>20976</v>
      </c>
      <c r="C1121" s="156" t="s">
        <v>11452</v>
      </c>
      <c r="D1121" s="158" t="s">
        <v>23928</v>
      </c>
    </row>
    <row r="1122" spans="1:4" ht="82.5" customHeight="1" x14ac:dyDescent="0.25">
      <c r="A1122" s="87" t="s">
        <v>12643</v>
      </c>
      <c r="B1122" s="88" t="s">
        <v>20977</v>
      </c>
      <c r="C1122" s="160"/>
      <c r="D1122" s="162"/>
    </row>
    <row r="1123" spans="1:4" ht="78.75" customHeight="1" x14ac:dyDescent="0.25">
      <c r="A1123" s="87" t="s">
        <v>12644</v>
      </c>
      <c r="B1123" s="88" t="s">
        <v>20959</v>
      </c>
      <c r="C1123" s="156" t="s">
        <v>11456</v>
      </c>
      <c r="D1123" s="158" t="s">
        <v>23929</v>
      </c>
    </row>
    <row r="1124" spans="1:4" ht="78" customHeight="1" x14ac:dyDescent="0.25">
      <c r="A1124" s="87" t="s">
        <v>12645</v>
      </c>
      <c r="B1124" s="88" t="s">
        <v>20960</v>
      </c>
      <c r="C1124" s="160"/>
      <c r="D1124" s="162"/>
    </row>
    <row r="1125" spans="1:4" ht="77.25" customHeight="1" x14ac:dyDescent="0.25">
      <c r="A1125" s="87" t="s">
        <v>12646</v>
      </c>
      <c r="B1125" s="88" t="s">
        <v>20953</v>
      </c>
      <c r="C1125" s="68" t="s">
        <v>11459</v>
      </c>
      <c r="D1125" s="78" t="s">
        <v>23930</v>
      </c>
    </row>
    <row r="1126" spans="1:4" ht="99" customHeight="1" x14ac:dyDescent="0.25">
      <c r="A1126" s="87" t="s">
        <v>12647</v>
      </c>
      <c r="B1126" s="88" t="s">
        <v>20961</v>
      </c>
      <c r="C1126" s="156" t="s">
        <v>11455</v>
      </c>
      <c r="D1126" s="158" t="s">
        <v>23931</v>
      </c>
    </row>
    <row r="1127" spans="1:4" ht="96" customHeight="1" x14ac:dyDescent="0.25">
      <c r="A1127" s="87" t="s">
        <v>12648</v>
      </c>
      <c r="B1127" s="88" t="s">
        <v>20962</v>
      </c>
      <c r="C1127" s="160"/>
      <c r="D1127" s="162"/>
    </row>
    <row r="1128" spans="1:4" ht="81" customHeight="1" x14ac:dyDescent="0.25">
      <c r="A1128" s="87" t="s">
        <v>12649</v>
      </c>
      <c r="B1128" s="88" t="s">
        <v>20963</v>
      </c>
      <c r="C1128" s="156" t="s">
        <v>11454</v>
      </c>
      <c r="D1128" s="158" t="s">
        <v>23932</v>
      </c>
    </row>
    <row r="1129" spans="1:4" ht="79.5" customHeight="1" x14ac:dyDescent="0.25">
      <c r="A1129" s="87" t="s">
        <v>12650</v>
      </c>
      <c r="B1129" s="88" t="s">
        <v>20964</v>
      </c>
      <c r="C1129" s="160"/>
      <c r="D1129" s="162"/>
    </row>
    <row r="1130" spans="1:4" ht="126.75" customHeight="1" x14ac:dyDescent="0.25">
      <c r="A1130" s="87" t="s">
        <v>12651</v>
      </c>
      <c r="B1130" s="88" t="s">
        <v>20978</v>
      </c>
      <c r="C1130" s="156" t="s">
        <v>11452</v>
      </c>
      <c r="D1130" s="158" t="s">
        <v>23928</v>
      </c>
    </row>
    <row r="1131" spans="1:4" ht="99" customHeight="1" x14ac:dyDescent="0.25">
      <c r="A1131" s="87" t="s">
        <v>12652</v>
      </c>
      <c r="B1131" s="88" t="s">
        <v>20975</v>
      </c>
      <c r="C1131" s="160"/>
      <c r="D1131" s="162"/>
    </row>
    <row r="1132" spans="1:4" ht="33" customHeight="1" x14ac:dyDescent="0.25">
      <c r="A1132" s="154" t="s">
        <v>12653</v>
      </c>
      <c r="B1132" s="152" t="s">
        <v>17279</v>
      </c>
      <c r="C1132" s="68" t="s">
        <v>11453</v>
      </c>
      <c r="D1132" s="78" t="s">
        <v>23933</v>
      </c>
    </row>
    <row r="1133" spans="1:4" ht="36" customHeight="1" x14ac:dyDescent="0.25">
      <c r="A1133" s="155"/>
      <c r="B1133" s="153"/>
      <c r="C1133" s="68" t="s">
        <v>20886</v>
      </c>
      <c r="D1133" s="78" t="s">
        <v>20887</v>
      </c>
    </row>
    <row r="1134" spans="1:4" ht="133.5" customHeight="1" x14ac:dyDescent="0.25">
      <c r="A1134" s="87" t="s">
        <v>12654</v>
      </c>
      <c r="B1134" s="88" t="s">
        <v>17280</v>
      </c>
      <c r="C1134" s="156" t="s">
        <v>11360</v>
      </c>
      <c r="D1134" s="158" t="s">
        <v>23773</v>
      </c>
    </row>
    <row r="1135" spans="1:4" ht="140.25" customHeight="1" x14ac:dyDescent="0.25">
      <c r="A1135" s="87" t="s">
        <v>12655</v>
      </c>
      <c r="B1135" s="88" t="s">
        <v>17281</v>
      </c>
      <c r="C1135" s="160"/>
      <c r="D1135" s="162"/>
    </row>
    <row r="1136" spans="1:4" ht="128.25" customHeight="1" x14ac:dyDescent="0.25">
      <c r="A1136" s="87" t="s">
        <v>12656</v>
      </c>
      <c r="B1136" s="88" t="s">
        <v>21137</v>
      </c>
      <c r="C1136" s="68" t="s">
        <v>11358</v>
      </c>
      <c r="D1136" s="78" t="s">
        <v>23934</v>
      </c>
    </row>
    <row r="1137" spans="1:4" ht="111.75" customHeight="1" x14ac:dyDescent="0.25">
      <c r="A1137" s="87" t="s">
        <v>12657</v>
      </c>
      <c r="B1137" s="88" t="s">
        <v>17282</v>
      </c>
      <c r="C1137" s="68" t="s">
        <v>11360</v>
      </c>
      <c r="D1137" s="78" t="s">
        <v>23935</v>
      </c>
    </row>
    <row r="1138" spans="1:4" ht="66.75" customHeight="1" x14ac:dyDescent="0.25">
      <c r="A1138" s="87" t="s">
        <v>12658</v>
      </c>
      <c r="B1138" s="88" t="s">
        <v>21169</v>
      </c>
      <c r="C1138" s="156" t="s">
        <v>11346</v>
      </c>
      <c r="D1138" s="158" t="s">
        <v>23936</v>
      </c>
    </row>
    <row r="1139" spans="1:4" ht="82.5" customHeight="1" x14ac:dyDescent="0.25">
      <c r="A1139" s="87" t="s">
        <v>12659</v>
      </c>
      <c r="B1139" s="88" t="s">
        <v>21170</v>
      </c>
      <c r="C1139" s="160"/>
      <c r="D1139" s="162"/>
    </row>
    <row r="1140" spans="1:4" ht="60" x14ac:dyDescent="0.25">
      <c r="A1140" s="87" t="s">
        <v>12660</v>
      </c>
      <c r="B1140" s="88" t="s">
        <v>21171</v>
      </c>
      <c r="C1140" s="157"/>
      <c r="D1140" s="159"/>
    </row>
    <row r="1141" spans="1:4" ht="45" x14ac:dyDescent="0.25">
      <c r="A1141" s="87" t="s">
        <v>12661</v>
      </c>
      <c r="B1141" s="148" t="s">
        <v>17283</v>
      </c>
      <c r="C1141" s="233" t="s">
        <v>11356</v>
      </c>
      <c r="D1141" s="236" t="s">
        <v>23937</v>
      </c>
    </row>
    <row r="1142" spans="1:4" ht="60" x14ac:dyDescent="0.25">
      <c r="A1142" s="87" t="s">
        <v>12662</v>
      </c>
      <c r="B1142" s="148" t="s">
        <v>17284</v>
      </c>
      <c r="C1142" s="233"/>
      <c r="D1142" s="236"/>
    </row>
    <row r="1143" spans="1:4" ht="62.25" customHeight="1" x14ac:dyDescent="0.25">
      <c r="A1143" s="87" t="s">
        <v>12663</v>
      </c>
      <c r="B1143" s="148" t="s">
        <v>17285</v>
      </c>
      <c r="C1143" s="233"/>
      <c r="D1143" s="236"/>
    </row>
    <row r="1144" spans="1:4" ht="35.25" customHeight="1" x14ac:dyDescent="0.25">
      <c r="A1144" s="154" t="s">
        <v>12664</v>
      </c>
      <c r="B1144" s="152" t="s">
        <v>17286</v>
      </c>
      <c r="C1144" s="232" t="s">
        <v>20878</v>
      </c>
      <c r="D1144" s="64" t="s">
        <v>20879</v>
      </c>
    </row>
    <row r="1145" spans="1:4" ht="39" customHeight="1" x14ac:dyDescent="0.25">
      <c r="A1145" s="155"/>
      <c r="B1145" s="153"/>
      <c r="C1145" s="232" t="s">
        <v>11356</v>
      </c>
      <c r="D1145" s="64" t="s">
        <v>23937</v>
      </c>
    </row>
    <row r="1146" spans="1:4" ht="60" x14ac:dyDescent="0.25">
      <c r="A1146" s="87" t="s">
        <v>12665</v>
      </c>
      <c r="B1146" s="88" t="s">
        <v>17287</v>
      </c>
      <c r="C1146" s="2" t="s">
        <v>11348</v>
      </c>
      <c r="D1146" s="46" t="s">
        <v>23938</v>
      </c>
    </row>
    <row r="1147" spans="1:4" ht="65.25" customHeight="1" x14ac:dyDescent="0.25">
      <c r="A1147" s="87" t="s">
        <v>12666</v>
      </c>
      <c r="B1147" s="88" t="s">
        <v>17288</v>
      </c>
      <c r="C1147" s="2" t="s">
        <v>11349</v>
      </c>
      <c r="D1147" s="46" t="s">
        <v>21068</v>
      </c>
    </row>
    <row r="1148" spans="1:4" ht="38.25" customHeight="1" x14ac:dyDescent="0.25">
      <c r="A1148" s="87" t="s">
        <v>12667</v>
      </c>
      <c r="B1148" s="88" t="s">
        <v>21077</v>
      </c>
      <c r="C1148" s="68" t="s">
        <v>11398</v>
      </c>
      <c r="D1148" s="78" t="s">
        <v>23939</v>
      </c>
    </row>
    <row r="1149" spans="1:4" ht="48" customHeight="1" x14ac:dyDescent="0.25">
      <c r="A1149" s="87" t="s">
        <v>12668</v>
      </c>
      <c r="B1149" s="88" t="s">
        <v>17289</v>
      </c>
      <c r="C1149" s="45" t="s">
        <v>11343</v>
      </c>
      <c r="D1149" s="149" t="s">
        <v>23896</v>
      </c>
    </row>
    <row r="1150" spans="1:4" ht="30" customHeight="1" x14ac:dyDescent="0.25">
      <c r="A1150" s="174" t="s">
        <v>12669</v>
      </c>
      <c r="B1150" s="193" t="s">
        <v>17290</v>
      </c>
      <c r="C1150" s="34" t="s">
        <v>21059</v>
      </c>
      <c r="D1150" s="64" t="s">
        <v>21060</v>
      </c>
    </row>
    <row r="1151" spans="1:4" ht="41.25" customHeight="1" x14ac:dyDescent="0.25">
      <c r="A1151" s="174"/>
      <c r="B1151" s="193"/>
      <c r="C1151" s="34" t="s">
        <v>11350</v>
      </c>
      <c r="D1151" s="64" t="s">
        <v>23940</v>
      </c>
    </row>
    <row r="1152" spans="1:4" ht="30" x14ac:dyDescent="0.25">
      <c r="A1152" s="174"/>
      <c r="B1152" s="175"/>
      <c r="C1152" s="2" t="s">
        <v>11343</v>
      </c>
      <c r="D1152" s="46" t="s">
        <v>23941</v>
      </c>
    </row>
    <row r="1153" spans="1:5" ht="67.5" customHeight="1" x14ac:dyDescent="0.25">
      <c r="A1153" s="87" t="s">
        <v>12670</v>
      </c>
      <c r="B1153" s="148" t="s">
        <v>17291</v>
      </c>
      <c r="C1153" s="234" t="s">
        <v>11330</v>
      </c>
      <c r="D1153" s="158" t="s">
        <v>21073</v>
      </c>
    </row>
    <row r="1154" spans="1:5" ht="40.5" customHeight="1" x14ac:dyDescent="0.25">
      <c r="A1154" s="154" t="s">
        <v>12671</v>
      </c>
      <c r="B1154" s="152" t="s">
        <v>17292</v>
      </c>
      <c r="C1154" s="234"/>
      <c r="D1154" s="183"/>
      <c r="E1154" s="60"/>
    </row>
    <row r="1155" spans="1:5" ht="33" customHeight="1" x14ac:dyDescent="0.25">
      <c r="A1155" s="171"/>
      <c r="B1155" s="172"/>
      <c r="C1155" s="235" t="s">
        <v>23276</v>
      </c>
      <c r="D1155" s="59" t="s">
        <v>23277</v>
      </c>
      <c r="E1155" s="60"/>
    </row>
    <row r="1156" spans="1:5" ht="30" customHeight="1" x14ac:dyDescent="0.25">
      <c r="A1156" s="171"/>
      <c r="B1156" s="172"/>
      <c r="C1156" s="235" t="s">
        <v>23278</v>
      </c>
      <c r="D1156" s="59" t="s">
        <v>23942</v>
      </c>
      <c r="E1156" s="60"/>
    </row>
    <row r="1157" spans="1:5" ht="24" customHeight="1" x14ac:dyDescent="0.25">
      <c r="A1157" s="171"/>
      <c r="B1157" s="172"/>
      <c r="C1157" s="235" t="s">
        <v>23280</v>
      </c>
      <c r="D1157" s="59" t="s">
        <v>23281</v>
      </c>
      <c r="E1157" s="60"/>
    </row>
    <row r="1158" spans="1:5" ht="33" customHeight="1" x14ac:dyDescent="0.25">
      <c r="A1158" s="155"/>
      <c r="B1158" s="153"/>
      <c r="C1158" s="235" t="s">
        <v>23282</v>
      </c>
      <c r="D1158" s="59" t="s">
        <v>23283</v>
      </c>
      <c r="E1158" s="60"/>
    </row>
    <row r="1159" spans="1:5" ht="111.75" customHeight="1" x14ac:dyDescent="0.25">
      <c r="A1159" s="87" t="s">
        <v>12672</v>
      </c>
      <c r="B1159" s="88" t="s">
        <v>21183</v>
      </c>
      <c r="C1159" s="42" t="s">
        <v>11329</v>
      </c>
      <c r="D1159" s="149" t="s">
        <v>23948</v>
      </c>
    </row>
    <row r="1160" spans="1:5" ht="75" x14ac:dyDescent="0.25">
      <c r="A1160" s="87" t="s">
        <v>20188</v>
      </c>
      <c r="B1160" s="148" t="s">
        <v>21181</v>
      </c>
      <c r="C1160" s="235" t="s">
        <v>11333</v>
      </c>
      <c r="D1160" s="64" t="s">
        <v>23949</v>
      </c>
    </row>
    <row r="1161" spans="1:5" ht="54" customHeight="1" x14ac:dyDescent="0.25">
      <c r="A1161" s="154" t="s">
        <v>20189</v>
      </c>
      <c r="B1161" s="152" t="s">
        <v>21184</v>
      </c>
      <c r="C1161" s="235" t="s">
        <v>20872</v>
      </c>
      <c r="D1161" s="64" t="s">
        <v>23950</v>
      </c>
    </row>
    <row r="1162" spans="1:5" ht="40.5" customHeight="1" x14ac:dyDescent="0.25">
      <c r="A1162" s="171"/>
      <c r="B1162" s="172"/>
      <c r="C1162" s="235" t="s">
        <v>20874</v>
      </c>
      <c r="D1162" s="149" t="s">
        <v>20875</v>
      </c>
    </row>
    <row r="1163" spans="1:5" ht="40.5" customHeight="1" x14ac:dyDescent="0.25">
      <c r="A1163" s="171"/>
      <c r="B1163" s="172"/>
      <c r="C1163" s="235" t="s">
        <v>20876</v>
      </c>
      <c r="D1163" s="64" t="s">
        <v>23951</v>
      </c>
    </row>
    <row r="1164" spans="1:5" ht="42.75" customHeight="1" x14ac:dyDescent="0.25">
      <c r="A1164" s="155"/>
      <c r="B1164" s="153"/>
      <c r="C1164" s="235" t="s">
        <v>11329</v>
      </c>
      <c r="D1164" s="50" t="s">
        <v>23948</v>
      </c>
    </row>
    <row r="1165" spans="1:5" ht="43.5" customHeight="1" x14ac:dyDescent="0.25">
      <c r="A1165" s="87" t="s">
        <v>12673</v>
      </c>
      <c r="B1165" s="88" t="s">
        <v>21182</v>
      </c>
      <c r="C1165" s="81" t="s">
        <v>11333</v>
      </c>
      <c r="D1165" s="78" t="s">
        <v>23949</v>
      </c>
    </row>
    <row r="1166" spans="1:5" ht="52.5" customHeight="1" x14ac:dyDescent="0.25">
      <c r="A1166" s="87" t="s">
        <v>12674</v>
      </c>
      <c r="B1166" s="88" t="s">
        <v>21176</v>
      </c>
      <c r="C1166" s="81" t="s">
        <v>11338</v>
      </c>
      <c r="D1166" s="78" t="s">
        <v>21071</v>
      </c>
    </row>
    <row r="1167" spans="1:5" ht="84.75" customHeight="1" x14ac:dyDescent="0.25">
      <c r="A1167" s="87" t="s">
        <v>12675</v>
      </c>
      <c r="B1167" s="88" t="s">
        <v>23944</v>
      </c>
      <c r="C1167" s="163" t="s">
        <v>11337</v>
      </c>
      <c r="D1167" s="158" t="s">
        <v>21072</v>
      </c>
    </row>
    <row r="1168" spans="1:5" ht="100.5" customHeight="1" x14ac:dyDescent="0.25">
      <c r="A1168" s="87" t="s">
        <v>20190</v>
      </c>
      <c r="B1168" s="88" t="s">
        <v>23945</v>
      </c>
      <c r="C1168" s="164"/>
      <c r="D1168" s="162"/>
    </row>
    <row r="1169" spans="1:4" ht="80.25" customHeight="1" x14ac:dyDescent="0.25">
      <c r="A1169" s="87" t="s">
        <v>12676</v>
      </c>
      <c r="B1169" s="88" t="s">
        <v>23946</v>
      </c>
      <c r="C1169" s="164"/>
      <c r="D1169" s="162"/>
    </row>
    <row r="1170" spans="1:4" ht="55.5" customHeight="1" x14ac:dyDescent="0.25">
      <c r="A1170" s="87" t="s">
        <v>12677</v>
      </c>
      <c r="B1170" s="88" t="s">
        <v>23947</v>
      </c>
      <c r="C1170" s="164"/>
      <c r="D1170" s="162"/>
    </row>
    <row r="1171" spans="1:4" ht="52.5" customHeight="1" x14ac:dyDescent="0.25">
      <c r="A1171" s="87" t="s">
        <v>12678</v>
      </c>
      <c r="B1171" s="88" t="s">
        <v>17293</v>
      </c>
      <c r="C1171" s="163" t="s">
        <v>11334</v>
      </c>
      <c r="D1171" s="158" t="s">
        <v>23952</v>
      </c>
    </row>
    <row r="1172" spans="1:4" ht="49.5" customHeight="1" x14ac:dyDescent="0.25">
      <c r="A1172" s="87" t="s">
        <v>12679</v>
      </c>
      <c r="B1172" s="88" t="s">
        <v>17294</v>
      </c>
      <c r="C1172" s="164"/>
      <c r="D1172" s="162"/>
    </row>
    <row r="1173" spans="1:4" ht="86.25" customHeight="1" x14ac:dyDescent="0.25">
      <c r="A1173" s="87" t="s">
        <v>12680</v>
      </c>
      <c r="B1173" s="88" t="s">
        <v>21180</v>
      </c>
      <c r="C1173" s="81" t="s">
        <v>11335</v>
      </c>
      <c r="D1173" s="78" t="s">
        <v>23953</v>
      </c>
    </row>
    <row r="1174" spans="1:4" ht="78.75" customHeight="1" x14ac:dyDescent="0.25">
      <c r="A1174" s="87" t="s">
        <v>12681</v>
      </c>
      <c r="B1174" s="88" t="s">
        <v>17295</v>
      </c>
      <c r="C1174" s="2" t="s">
        <v>11031</v>
      </c>
      <c r="D1174" s="46" t="s">
        <v>23954</v>
      </c>
    </row>
    <row r="1175" spans="1:4" ht="88.5" customHeight="1" x14ac:dyDescent="0.25">
      <c r="A1175" s="87" t="s">
        <v>12682</v>
      </c>
      <c r="B1175" s="88" t="str">
        <f>'гр 22'!F29</f>
        <v>Спирт этиловый неденатурированный с концентрацией спирта 80 об.% или более; этиловый спирт и прочие спиртовые настойки, денатурированные, любой концентрации:спирт этиловый и прочие спиртовые настойки, денатурированные, любой концентрации</v>
      </c>
      <c r="C1175" s="2" t="s">
        <v>11030</v>
      </c>
      <c r="D1175" s="46" t="s">
        <v>23955</v>
      </c>
    </row>
    <row r="1176" spans="1:4" ht="81" customHeight="1" x14ac:dyDescent="0.25">
      <c r="A1176" s="87" t="s">
        <v>12683</v>
      </c>
      <c r="B1176" s="88" t="s">
        <v>17297</v>
      </c>
      <c r="C1176" s="163" t="s">
        <v>11339</v>
      </c>
      <c r="D1176" s="158" t="s">
        <v>21070</v>
      </c>
    </row>
    <row r="1177" spans="1:4" ht="54.75" customHeight="1" x14ac:dyDescent="0.25">
      <c r="A1177" s="87" t="s">
        <v>12684</v>
      </c>
      <c r="B1177" s="88" t="s">
        <v>17298</v>
      </c>
      <c r="C1177" s="164"/>
      <c r="D1177" s="162"/>
    </row>
    <row r="1178" spans="1:4" ht="83.25" customHeight="1" x14ac:dyDescent="0.25">
      <c r="A1178" s="87" t="s">
        <v>12685</v>
      </c>
      <c r="B1178" s="88" t="s">
        <v>17299</v>
      </c>
      <c r="C1178" s="164"/>
      <c r="D1178" s="162"/>
    </row>
    <row r="1179" spans="1:4" ht="54" customHeight="1" x14ac:dyDescent="0.25">
      <c r="A1179" s="87" t="s">
        <v>12686</v>
      </c>
      <c r="B1179" s="88" t="s">
        <v>17300</v>
      </c>
      <c r="C1179" s="164"/>
      <c r="D1179" s="162"/>
    </row>
    <row r="1180" spans="1:4" ht="50.25" customHeight="1" x14ac:dyDescent="0.25">
      <c r="A1180" s="87" t="s">
        <v>12687</v>
      </c>
      <c r="B1180" s="88" t="s">
        <v>17301</v>
      </c>
      <c r="C1180" s="164"/>
      <c r="D1180" s="162"/>
    </row>
    <row r="1181" spans="1:4" ht="51.75" customHeight="1" x14ac:dyDescent="0.25">
      <c r="A1181" s="87" t="s">
        <v>12688</v>
      </c>
      <c r="B1181" s="88" t="s">
        <v>17302</v>
      </c>
      <c r="C1181" s="164"/>
      <c r="D1181" s="162"/>
    </row>
    <row r="1182" spans="1:4" ht="48" customHeight="1" x14ac:dyDescent="0.25">
      <c r="A1182" s="87" t="s">
        <v>12689</v>
      </c>
      <c r="B1182" s="88" t="s">
        <v>17303</v>
      </c>
      <c r="C1182" s="164"/>
      <c r="D1182" s="162"/>
    </row>
    <row r="1183" spans="1:4" ht="23.25" customHeight="1" x14ac:dyDescent="0.25">
      <c r="A1183" s="87" t="s">
        <v>12690</v>
      </c>
      <c r="B1183" s="88" t="s">
        <v>21138</v>
      </c>
      <c r="C1183" s="68" t="s">
        <v>11357</v>
      </c>
      <c r="D1183" s="78" t="s">
        <v>23957</v>
      </c>
    </row>
    <row r="1184" spans="1:4" ht="95.25" customHeight="1" x14ac:dyDescent="0.25">
      <c r="A1184" s="87" t="s">
        <v>12691</v>
      </c>
      <c r="B1184" s="88" t="s">
        <v>17304</v>
      </c>
      <c r="C1184" s="2" t="s">
        <v>11482</v>
      </c>
      <c r="D1184" s="46" t="s">
        <v>23958</v>
      </c>
    </row>
    <row r="1185" spans="1:4" ht="94.5" customHeight="1" x14ac:dyDescent="0.25">
      <c r="A1185" s="87" t="s">
        <v>12692</v>
      </c>
      <c r="B1185" s="88" t="s">
        <v>17305</v>
      </c>
      <c r="C1185" s="2" t="s">
        <v>11465</v>
      </c>
      <c r="D1185" s="46" t="s">
        <v>23959</v>
      </c>
    </row>
    <row r="1186" spans="1:4" ht="67.5" customHeight="1" x14ac:dyDescent="0.25">
      <c r="A1186" s="87" t="s">
        <v>12693</v>
      </c>
      <c r="B1186" s="88" t="s">
        <v>17306</v>
      </c>
      <c r="C1186" s="156" t="s">
        <v>11388</v>
      </c>
      <c r="D1186" s="158" t="s">
        <v>23960</v>
      </c>
    </row>
    <row r="1187" spans="1:4" ht="68.25" customHeight="1" x14ac:dyDescent="0.25">
      <c r="A1187" s="87" t="s">
        <v>12694</v>
      </c>
      <c r="B1187" s="88" t="s">
        <v>17307</v>
      </c>
      <c r="C1187" s="160"/>
      <c r="D1187" s="162"/>
    </row>
    <row r="1188" spans="1:4" ht="67.5" customHeight="1" x14ac:dyDescent="0.25">
      <c r="A1188" s="87" t="s">
        <v>12695</v>
      </c>
      <c r="B1188" s="88" t="s">
        <v>17308</v>
      </c>
      <c r="C1188" s="160"/>
      <c r="D1188" s="162"/>
    </row>
    <row r="1189" spans="1:4" ht="66.75" customHeight="1" x14ac:dyDescent="0.25">
      <c r="A1189" s="87" t="s">
        <v>12696</v>
      </c>
      <c r="B1189" s="88" t="s">
        <v>17309</v>
      </c>
      <c r="C1189" s="157"/>
      <c r="D1189" s="159"/>
    </row>
    <row r="1190" spans="1:4" ht="96.75" customHeight="1" x14ac:dyDescent="0.25">
      <c r="A1190" s="87" t="s">
        <v>12697</v>
      </c>
      <c r="B1190" s="88" t="s">
        <v>17310</v>
      </c>
      <c r="C1190" s="68" t="s">
        <v>11383</v>
      </c>
      <c r="D1190" s="78" t="s">
        <v>23961</v>
      </c>
    </row>
    <row r="1191" spans="1:4" ht="104.25" customHeight="1" x14ac:dyDescent="0.25">
      <c r="A1191" s="87" t="s">
        <v>12698</v>
      </c>
      <c r="B1191" s="88" t="s">
        <v>17311</v>
      </c>
      <c r="C1191" s="68" t="s">
        <v>11371</v>
      </c>
      <c r="D1191" s="78" t="s">
        <v>23962</v>
      </c>
    </row>
    <row r="1192" spans="1:4" ht="90" x14ac:dyDescent="0.25">
      <c r="A1192" s="87" t="s">
        <v>12699</v>
      </c>
      <c r="B1192" s="88" t="s">
        <v>17312</v>
      </c>
      <c r="C1192" s="4" t="s">
        <v>11332</v>
      </c>
      <c r="D1192" s="46" t="s">
        <v>23963</v>
      </c>
    </row>
    <row r="1193" spans="1:4" ht="55.5" customHeight="1" x14ac:dyDescent="0.25">
      <c r="A1193" s="87" t="s">
        <v>12700</v>
      </c>
      <c r="B1193" s="88" t="s">
        <v>21029</v>
      </c>
      <c r="C1193" s="156" t="s">
        <v>11425</v>
      </c>
      <c r="D1193" s="158" t="s">
        <v>23964</v>
      </c>
    </row>
    <row r="1194" spans="1:4" ht="45" x14ac:dyDescent="0.25">
      <c r="A1194" s="87" t="s">
        <v>12701</v>
      </c>
      <c r="B1194" s="88" t="s">
        <v>21030</v>
      </c>
      <c r="C1194" s="160"/>
      <c r="D1194" s="162"/>
    </row>
    <row r="1195" spans="1:4" ht="90" x14ac:dyDescent="0.25">
      <c r="A1195" s="87" t="s">
        <v>12702</v>
      </c>
      <c r="B1195" s="88" t="s">
        <v>21031</v>
      </c>
      <c r="C1195" s="160"/>
      <c r="D1195" s="162"/>
    </row>
    <row r="1196" spans="1:4" ht="75" x14ac:dyDescent="0.25">
      <c r="A1196" s="87" t="s">
        <v>12703</v>
      </c>
      <c r="B1196" s="88" t="s">
        <v>21032</v>
      </c>
      <c r="C1196" s="160"/>
      <c r="D1196" s="162"/>
    </row>
    <row r="1197" spans="1:4" ht="90" x14ac:dyDescent="0.25">
      <c r="A1197" s="87" t="s">
        <v>12704</v>
      </c>
      <c r="B1197" s="88" t="s">
        <v>21033</v>
      </c>
      <c r="C1197" s="160"/>
      <c r="D1197" s="162"/>
    </row>
    <row r="1198" spans="1:4" ht="105" x14ac:dyDescent="0.25">
      <c r="A1198" s="87" t="s">
        <v>12705</v>
      </c>
      <c r="B1198" s="88" t="s">
        <v>21034</v>
      </c>
      <c r="C1198" s="160"/>
      <c r="D1198" s="162"/>
    </row>
    <row r="1199" spans="1:4" ht="90" x14ac:dyDescent="0.25">
      <c r="A1199" s="87" t="s">
        <v>12706</v>
      </c>
      <c r="B1199" s="88" t="s">
        <v>21035</v>
      </c>
      <c r="C1199" s="160"/>
      <c r="D1199" s="162"/>
    </row>
    <row r="1200" spans="1:4" ht="90" x14ac:dyDescent="0.25">
      <c r="A1200" s="87" t="s">
        <v>12707</v>
      </c>
      <c r="B1200" s="88" t="s">
        <v>21036</v>
      </c>
      <c r="C1200" s="160"/>
      <c r="D1200" s="162"/>
    </row>
    <row r="1201" spans="1:5" ht="90" x14ac:dyDescent="0.25">
      <c r="A1201" s="87" t="s">
        <v>12708</v>
      </c>
      <c r="B1201" s="88" t="s">
        <v>21037</v>
      </c>
      <c r="C1201" s="160"/>
      <c r="D1201" s="162"/>
    </row>
    <row r="1202" spans="1:5" ht="79.5" customHeight="1" x14ac:dyDescent="0.25">
      <c r="A1202" s="87" t="s">
        <v>12709</v>
      </c>
      <c r="B1202" s="88" t="s">
        <v>21038</v>
      </c>
      <c r="C1202" s="160"/>
      <c r="D1202" s="162"/>
    </row>
    <row r="1203" spans="1:5" ht="25.5" customHeight="1" x14ac:dyDescent="0.25">
      <c r="A1203" s="87" t="s">
        <v>12710</v>
      </c>
      <c r="B1203" s="88" t="s">
        <v>21177</v>
      </c>
      <c r="C1203" s="81" t="s">
        <v>11336</v>
      </c>
      <c r="D1203" s="78" t="s">
        <v>23965</v>
      </c>
    </row>
    <row r="1204" spans="1:5" ht="78.75" customHeight="1" x14ac:dyDescent="0.25">
      <c r="A1204" s="87" t="s">
        <v>12711</v>
      </c>
      <c r="B1204" s="88" t="s">
        <v>21011</v>
      </c>
      <c r="C1204" s="68" t="s">
        <v>11439</v>
      </c>
      <c r="D1204" s="78" t="s">
        <v>23966</v>
      </c>
    </row>
    <row r="1205" spans="1:5" ht="36.75" customHeight="1" x14ac:dyDescent="0.25">
      <c r="A1205" s="87" t="s">
        <v>12712</v>
      </c>
      <c r="B1205" s="88" t="s">
        <v>17313</v>
      </c>
      <c r="C1205" s="68" t="s">
        <v>11340</v>
      </c>
      <c r="D1205" s="78" t="s">
        <v>21069</v>
      </c>
    </row>
    <row r="1206" spans="1:5" ht="33.75" customHeight="1" x14ac:dyDescent="0.25">
      <c r="A1206" s="87" t="s">
        <v>12713</v>
      </c>
      <c r="B1206" s="88" t="s">
        <v>17314</v>
      </c>
      <c r="C1206" s="68" t="s">
        <v>11342</v>
      </c>
      <c r="D1206" s="78" t="s">
        <v>23967</v>
      </c>
    </row>
    <row r="1207" spans="1:5" ht="42.75" customHeight="1" x14ac:dyDescent="0.25">
      <c r="A1207" s="87" t="s">
        <v>12714</v>
      </c>
      <c r="B1207" s="88" t="s">
        <v>17315</v>
      </c>
      <c r="C1207" s="156" t="s">
        <v>11821</v>
      </c>
      <c r="D1207" s="158" t="s">
        <v>23968</v>
      </c>
    </row>
    <row r="1208" spans="1:5" ht="39.75" customHeight="1" x14ac:dyDescent="0.25">
      <c r="A1208" s="87" t="s">
        <v>12715</v>
      </c>
      <c r="B1208" s="88" t="s">
        <v>17316</v>
      </c>
      <c r="C1208" s="160"/>
      <c r="D1208" s="162"/>
    </row>
    <row r="1209" spans="1:5" ht="33.75" customHeight="1" x14ac:dyDescent="0.25">
      <c r="A1209" s="87" t="s">
        <v>12716</v>
      </c>
      <c r="B1209" s="88" t="s">
        <v>17317</v>
      </c>
      <c r="C1209" s="2" t="s">
        <v>11326</v>
      </c>
      <c r="D1209" s="46" t="s">
        <v>23969</v>
      </c>
    </row>
    <row r="1210" spans="1:5" ht="50.25" customHeight="1" x14ac:dyDescent="0.25">
      <c r="A1210" s="87" t="s">
        <v>12717</v>
      </c>
      <c r="B1210" s="88" t="s">
        <v>17318</v>
      </c>
      <c r="C1210" s="156" t="s">
        <v>11328</v>
      </c>
      <c r="D1210" s="158" t="s">
        <v>21074</v>
      </c>
    </row>
    <row r="1211" spans="1:5" ht="45" customHeight="1" x14ac:dyDescent="0.25">
      <c r="A1211" s="87" t="s">
        <v>12718</v>
      </c>
      <c r="B1211" s="88" t="s">
        <v>17319</v>
      </c>
      <c r="C1211" s="160"/>
      <c r="D1211" s="162"/>
    </row>
    <row r="1212" spans="1:5" ht="30.75" customHeight="1" x14ac:dyDescent="0.25">
      <c r="A1212" s="87" t="s">
        <v>12719</v>
      </c>
      <c r="B1212" s="88" t="s">
        <v>17320</v>
      </c>
      <c r="C1212" s="157"/>
      <c r="D1212" s="159"/>
    </row>
    <row r="1213" spans="1:5" ht="105" x14ac:dyDescent="0.25">
      <c r="A1213" s="87" t="s">
        <v>12720</v>
      </c>
      <c r="B1213" s="88" t="s">
        <v>21185</v>
      </c>
      <c r="C1213" s="179" t="s">
        <v>11327</v>
      </c>
      <c r="D1213" s="182" t="s">
        <v>23970</v>
      </c>
      <c r="E1213" s="60"/>
    </row>
    <row r="1214" spans="1:5" ht="92.25" customHeight="1" x14ac:dyDescent="0.25">
      <c r="A1214" s="87" t="s">
        <v>12721</v>
      </c>
      <c r="B1214" s="88" t="s">
        <v>17321</v>
      </c>
      <c r="C1214" s="180"/>
      <c r="D1214" s="182"/>
      <c r="E1214" s="60"/>
    </row>
    <row r="1215" spans="1:5" ht="75" x14ac:dyDescent="0.25">
      <c r="A1215" s="87" t="s">
        <v>12722</v>
      </c>
      <c r="B1215" s="88" t="s">
        <v>21186</v>
      </c>
      <c r="C1215" s="180"/>
      <c r="D1215" s="182"/>
      <c r="E1215" s="60"/>
    </row>
    <row r="1216" spans="1:5" ht="71.25" customHeight="1" x14ac:dyDescent="0.25">
      <c r="A1216" s="87" t="s">
        <v>12723</v>
      </c>
      <c r="B1216" s="88" t="s">
        <v>17322</v>
      </c>
      <c r="C1216" s="180"/>
      <c r="D1216" s="182"/>
      <c r="E1216" s="60"/>
    </row>
    <row r="1217" spans="1:5" ht="108.75" customHeight="1" x14ac:dyDescent="0.25">
      <c r="A1217" s="87" t="s">
        <v>21178</v>
      </c>
      <c r="B1217" s="88" t="s">
        <v>21187</v>
      </c>
      <c r="C1217" s="180"/>
      <c r="D1217" s="182"/>
      <c r="E1217" s="60"/>
    </row>
    <row r="1218" spans="1:5" ht="106.5" customHeight="1" x14ac:dyDescent="0.25">
      <c r="A1218" s="87" t="s">
        <v>22053</v>
      </c>
      <c r="B1218" s="88" t="s">
        <v>22090</v>
      </c>
      <c r="C1218" s="180"/>
      <c r="D1218" s="182"/>
      <c r="E1218" s="60"/>
    </row>
    <row r="1219" spans="1:5" ht="96" customHeight="1" x14ac:dyDescent="0.25">
      <c r="A1219" s="74" t="s">
        <v>21179</v>
      </c>
      <c r="B1219" s="76" t="s">
        <v>21188</v>
      </c>
      <c r="C1219" s="180"/>
      <c r="D1219" s="182"/>
      <c r="E1219" s="60"/>
    </row>
    <row r="1220" spans="1:5" ht="93" customHeight="1" x14ac:dyDescent="0.25">
      <c r="A1220" s="74" t="s">
        <v>21164</v>
      </c>
      <c r="B1220" s="88" t="s">
        <v>21175</v>
      </c>
      <c r="C1220" s="180"/>
      <c r="D1220" s="182"/>
      <c r="E1220" s="60"/>
    </row>
    <row r="1221" spans="1:5" ht="97.5" customHeight="1" x14ac:dyDescent="0.25">
      <c r="A1221" s="87" t="s">
        <v>23943</v>
      </c>
      <c r="B1221" s="88" t="s">
        <v>23956</v>
      </c>
      <c r="C1221" s="180"/>
      <c r="D1221" s="182"/>
      <c r="E1221" s="60"/>
    </row>
    <row r="1222" spans="1:5" ht="83.25" customHeight="1" x14ac:dyDescent="0.25">
      <c r="A1222" s="87" t="s">
        <v>22054</v>
      </c>
      <c r="B1222" s="88" t="s">
        <v>22091</v>
      </c>
      <c r="C1222" s="181"/>
      <c r="D1222" s="182"/>
      <c r="E1222" s="60"/>
    </row>
    <row r="1223" spans="1:5" x14ac:dyDescent="0.25">
      <c r="A1223" s="174" t="s">
        <v>12724</v>
      </c>
      <c r="B1223" s="175" t="s">
        <v>20719</v>
      </c>
      <c r="C1223" s="68" t="s">
        <v>11516</v>
      </c>
      <c r="D1223" s="78" t="s">
        <v>23971</v>
      </c>
    </row>
    <row r="1224" spans="1:5" ht="63" customHeight="1" x14ac:dyDescent="0.25">
      <c r="A1224" s="174"/>
      <c r="B1224" s="175"/>
      <c r="C1224" s="2" t="s">
        <v>11352</v>
      </c>
      <c r="D1224" s="46" t="s">
        <v>23972</v>
      </c>
    </row>
    <row r="1225" spans="1:5" ht="30" customHeight="1" x14ac:dyDescent="0.25">
      <c r="A1225" s="87" t="s">
        <v>12725</v>
      </c>
      <c r="B1225" s="88" t="s">
        <v>20711</v>
      </c>
      <c r="C1225" s="156" t="s">
        <v>11519</v>
      </c>
      <c r="D1225" s="158" t="s">
        <v>23973</v>
      </c>
    </row>
    <row r="1226" spans="1:5" ht="30" customHeight="1" x14ac:dyDescent="0.25">
      <c r="A1226" s="174" t="s">
        <v>12726</v>
      </c>
      <c r="B1226" s="175" t="s">
        <v>20712</v>
      </c>
      <c r="C1226" s="157"/>
      <c r="D1226" s="159"/>
    </row>
    <row r="1227" spans="1:5" x14ac:dyDescent="0.25">
      <c r="A1227" s="174"/>
      <c r="B1227" s="175"/>
      <c r="C1227" s="2" t="s">
        <v>11061</v>
      </c>
      <c r="D1227" s="46" t="s">
        <v>23974</v>
      </c>
    </row>
    <row r="1228" spans="1:5" ht="30" customHeight="1" x14ac:dyDescent="0.25">
      <c r="A1228" s="87" t="s">
        <v>12727</v>
      </c>
      <c r="B1228" s="88" t="s">
        <v>17323</v>
      </c>
      <c r="C1228" s="156" t="s">
        <v>11512</v>
      </c>
      <c r="D1228" s="158" t="s">
        <v>23975</v>
      </c>
    </row>
    <row r="1229" spans="1:5" ht="30" customHeight="1" x14ac:dyDescent="0.25">
      <c r="A1229" s="87" t="s">
        <v>12728</v>
      </c>
      <c r="B1229" s="88" t="s">
        <v>17324</v>
      </c>
      <c r="C1229" s="157"/>
      <c r="D1229" s="159"/>
    </row>
    <row r="1230" spans="1:5" ht="45" x14ac:dyDescent="0.25">
      <c r="A1230" s="87" t="s">
        <v>12729</v>
      </c>
      <c r="B1230" s="88" t="s">
        <v>17325</v>
      </c>
      <c r="C1230" s="163" t="s">
        <v>11525</v>
      </c>
      <c r="D1230" s="158" t="s">
        <v>23976</v>
      </c>
    </row>
    <row r="1231" spans="1:5" ht="45" x14ac:dyDescent="0.25">
      <c r="A1231" s="87" t="s">
        <v>12730</v>
      </c>
      <c r="B1231" s="88" t="s">
        <v>17326</v>
      </c>
      <c r="C1231" s="173"/>
      <c r="D1231" s="159"/>
    </row>
    <row r="1232" spans="1:5" ht="75" x14ac:dyDescent="0.25">
      <c r="A1232" s="87" t="s">
        <v>12731</v>
      </c>
      <c r="B1232" s="88" t="s">
        <v>17327</v>
      </c>
      <c r="C1232" s="156" t="s">
        <v>11512</v>
      </c>
      <c r="D1232" s="158" t="s">
        <v>23975</v>
      </c>
    </row>
    <row r="1233" spans="1:4" ht="72.75" customHeight="1" x14ac:dyDescent="0.25">
      <c r="A1233" s="87" t="s">
        <v>12732</v>
      </c>
      <c r="B1233" s="88" t="s">
        <v>17328</v>
      </c>
      <c r="C1233" s="157"/>
      <c r="D1233" s="159"/>
    </row>
    <row r="1234" spans="1:4" ht="37.5" customHeight="1" x14ac:dyDescent="0.25">
      <c r="A1234" s="87" t="s">
        <v>12733</v>
      </c>
      <c r="B1234" s="88" t="s">
        <v>20704</v>
      </c>
      <c r="C1234" s="81" t="s">
        <v>11522</v>
      </c>
      <c r="D1234" s="78" t="s">
        <v>23978</v>
      </c>
    </row>
    <row r="1235" spans="1:4" ht="60" x14ac:dyDescent="0.25">
      <c r="A1235" s="87" t="s">
        <v>12734</v>
      </c>
      <c r="B1235" s="88" t="s">
        <v>20705</v>
      </c>
      <c r="C1235" s="163" t="s">
        <v>11521</v>
      </c>
      <c r="D1235" s="158" t="s">
        <v>23979</v>
      </c>
    </row>
    <row r="1236" spans="1:4" ht="60" x14ac:dyDescent="0.25">
      <c r="A1236" s="87" t="s">
        <v>12735</v>
      </c>
      <c r="B1236" s="88" t="s">
        <v>20706</v>
      </c>
      <c r="C1236" s="164"/>
      <c r="D1236" s="162"/>
    </row>
    <row r="1237" spans="1:4" ht="60" x14ac:dyDescent="0.25">
      <c r="A1237" s="87" t="s">
        <v>12736</v>
      </c>
      <c r="B1237" s="88" t="s">
        <v>20707</v>
      </c>
      <c r="C1237" s="164"/>
      <c r="D1237" s="162"/>
    </row>
    <row r="1238" spans="1:4" ht="64.5" customHeight="1" x14ac:dyDescent="0.25">
      <c r="A1238" s="87" t="s">
        <v>12737</v>
      </c>
      <c r="B1238" s="88" t="s">
        <v>20708</v>
      </c>
      <c r="C1238" s="164"/>
      <c r="D1238" s="162"/>
    </row>
    <row r="1239" spans="1:4" ht="60" x14ac:dyDescent="0.25">
      <c r="A1239" s="87" t="s">
        <v>12738</v>
      </c>
      <c r="B1239" s="88" t="s">
        <v>20709</v>
      </c>
      <c r="C1239" s="164"/>
      <c r="D1239" s="162"/>
    </row>
    <row r="1240" spans="1:4" ht="63.75" customHeight="1" x14ac:dyDescent="0.25">
      <c r="A1240" s="87" t="s">
        <v>12739</v>
      </c>
      <c r="B1240" s="88" t="s">
        <v>20710</v>
      </c>
      <c r="C1240" s="173"/>
      <c r="D1240" s="159"/>
    </row>
    <row r="1241" spans="1:4" x14ac:dyDescent="0.25">
      <c r="A1241" s="87" t="s">
        <v>12740</v>
      </c>
      <c r="B1241" s="88" t="s">
        <v>20697</v>
      </c>
      <c r="C1241" s="4" t="s">
        <v>11527</v>
      </c>
      <c r="D1241" s="46" t="s">
        <v>23980</v>
      </c>
    </row>
    <row r="1242" spans="1:4" ht="30" x14ac:dyDescent="0.25">
      <c r="A1242" s="87" t="s">
        <v>12741</v>
      </c>
      <c r="B1242" s="88" t="s">
        <v>17329</v>
      </c>
      <c r="C1242" s="156" t="s">
        <v>11520</v>
      </c>
      <c r="D1242" s="158" t="s">
        <v>23981</v>
      </c>
    </row>
    <row r="1243" spans="1:4" ht="30" x14ac:dyDescent="0.25">
      <c r="A1243" s="87" t="s">
        <v>12742</v>
      </c>
      <c r="B1243" s="88" t="s">
        <v>17330</v>
      </c>
      <c r="C1243" s="157"/>
      <c r="D1243" s="159"/>
    </row>
    <row r="1244" spans="1:4" ht="60" x14ac:dyDescent="0.25">
      <c r="A1244" s="87" t="s">
        <v>12743</v>
      </c>
      <c r="B1244" s="88" t="s">
        <v>20713</v>
      </c>
      <c r="C1244" s="156" t="s">
        <v>11518</v>
      </c>
      <c r="D1244" s="161" t="s">
        <v>23982</v>
      </c>
    </row>
    <row r="1245" spans="1:4" ht="60" x14ac:dyDescent="0.25">
      <c r="A1245" s="87" t="s">
        <v>12744</v>
      </c>
      <c r="B1245" s="88" t="s">
        <v>20714</v>
      </c>
      <c r="C1245" s="157"/>
      <c r="D1245" s="159"/>
    </row>
    <row r="1246" spans="1:4" ht="60" x14ac:dyDescent="0.25">
      <c r="A1246" s="87" t="s">
        <v>12745</v>
      </c>
      <c r="B1246" s="88" t="s">
        <v>20720</v>
      </c>
      <c r="C1246" s="2" t="s">
        <v>11512</v>
      </c>
      <c r="D1246" s="46" t="s">
        <v>23975</v>
      </c>
    </row>
    <row r="1247" spans="1:4" ht="49.5" customHeight="1" x14ac:dyDescent="0.25">
      <c r="A1247" s="87" t="s">
        <v>12746</v>
      </c>
      <c r="B1247" s="88" t="s">
        <v>17331</v>
      </c>
      <c r="C1247" s="156" t="s">
        <v>11513</v>
      </c>
      <c r="D1247" s="158" t="s">
        <v>23983</v>
      </c>
    </row>
    <row r="1248" spans="1:4" ht="75" x14ac:dyDescent="0.25">
      <c r="A1248" s="87" t="s">
        <v>12747</v>
      </c>
      <c r="B1248" s="88" t="s">
        <v>17332</v>
      </c>
      <c r="C1248" s="157"/>
      <c r="D1248" s="159"/>
    </row>
    <row r="1249" spans="1:4" ht="60" x14ac:dyDescent="0.25">
      <c r="A1249" s="87" t="s">
        <v>12748</v>
      </c>
      <c r="B1249" s="88" t="s">
        <v>20699</v>
      </c>
      <c r="C1249" s="4" t="s">
        <v>11526</v>
      </c>
      <c r="D1249" s="46" t="s">
        <v>23984</v>
      </c>
    </row>
    <row r="1250" spans="1:4" ht="125.25" customHeight="1" x14ac:dyDescent="0.25">
      <c r="A1250" s="87" t="s">
        <v>12749</v>
      </c>
      <c r="B1250" s="88" t="s">
        <v>17333</v>
      </c>
      <c r="C1250" s="163" t="s">
        <v>11530</v>
      </c>
      <c r="D1250" s="158" t="s">
        <v>23985</v>
      </c>
    </row>
    <row r="1251" spans="1:4" ht="135" x14ac:dyDescent="0.25">
      <c r="A1251" s="87" t="s">
        <v>12750</v>
      </c>
      <c r="B1251" s="88" t="s">
        <v>17334</v>
      </c>
      <c r="C1251" s="164"/>
      <c r="D1251" s="162"/>
    </row>
    <row r="1252" spans="1:4" ht="120" x14ac:dyDescent="0.25">
      <c r="A1252" s="87" t="s">
        <v>12751</v>
      </c>
      <c r="B1252" s="88" t="s">
        <v>17335</v>
      </c>
      <c r="C1252" s="173"/>
      <c r="D1252" s="159"/>
    </row>
    <row r="1253" spans="1:4" ht="90" x14ac:dyDescent="0.25">
      <c r="A1253" s="87" t="s">
        <v>12752</v>
      </c>
      <c r="B1253" s="88" t="s">
        <v>17336</v>
      </c>
      <c r="C1253" s="163" t="s">
        <v>11529</v>
      </c>
      <c r="D1253" s="158" t="s">
        <v>23977</v>
      </c>
    </row>
    <row r="1254" spans="1:4" ht="120" x14ac:dyDescent="0.25">
      <c r="A1254" s="87" t="s">
        <v>12753</v>
      </c>
      <c r="B1254" s="88" t="s">
        <v>17337</v>
      </c>
      <c r="C1254" s="164"/>
      <c r="D1254" s="162"/>
    </row>
    <row r="1255" spans="1:4" ht="75" x14ac:dyDescent="0.25">
      <c r="A1255" s="87" t="s">
        <v>12754</v>
      </c>
      <c r="B1255" s="88" t="s">
        <v>17338</v>
      </c>
      <c r="C1255" s="164"/>
      <c r="D1255" s="162"/>
    </row>
    <row r="1256" spans="1:4" ht="90" x14ac:dyDescent="0.25">
      <c r="A1256" s="87" t="s">
        <v>12755</v>
      </c>
      <c r="B1256" s="88" t="s">
        <v>17339</v>
      </c>
      <c r="C1256" s="173"/>
      <c r="D1256" s="159"/>
    </row>
    <row r="1257" spans="1:4" ht="246.75" customHeight="1" x14ac:dyDescent="0.25">
      <c r="A1257" s="87" t="s">
        <v>12756</v>
      </c>
      <c r="B1257" s="88" t="s">
        <v>20700</v>
      </c>
      <c r="C1257" s="81" t="s">
        <v>11524</v>
      </c>
      <c r="D1257" s="78" t="s">
        <v>23987</v>
      </c>
    </row>
    <row r="1258" spans="1:4" ht="195" x14ac:dyDescent="0.25">
      <c r="A1258" s="87" t="s">
        <v>12757</v>
      </c>
      <c r="B1258" s="88" t="s">
        <v>20703</v>
      </c>
      <c r="C1258" s="4" t="s">
        <v>11523</v>
      </c>
      <c r="D1258" s="46" t="s">
        <v>23988</v>
      </c>
    </row>
    <row r="1259" spans="1:4" ht="174.75" customHeight="1" x14ac:dyDescent="0.25">
      <c r="A1259" s="87" t="s">
        <v>12758</v>
      </c>
      <c r="B1259" s="88" t="s">
        <v>22330</v>
      </c>
      <c r="C1259" s="2" t="s">
        <v>10821</v>
      </c>
      <c r="D1259" s="46" t="s">
        <v>23989</v>
      </c>
    </row>
    <row r="1260" spans="1:4" ht="195" x14ac:dyDescent="0.25">
      <c r="A1260" s="87" t="s">
        <v>12759</v>
      </c>
      <c r="B1260" s="88" t="s">
        <v>20701</v>
      </c>
      <c r="C1260" s="163" t="s">
        <v>11524</v>
      </c>
      <c r="D1260" s="158" t="s">
        <v>23987</v>
      </c>
    </row>
    <row r="1261" spans="1:4" ht="195" x14ac:dyDescent="0.25">
      <c r="A1261" s="87" t="s">
        <v>12760</v>
      </c>
      <c r="B1261" s="88" t="s">
        <v>20702</v>
      </c>
      <c r="C1261" s="173"/>
      <c r="D1261" s="159"/>
    </row>
    <row r="1262" spans="1:4" ht="90" x14ac:dyDescent="0.25">
      <c r="A1262" s="87" t="s">
        <v>12761</v>
      </c>
      <c r="B1262" s="88" t="s">
        <v>20698</v>
      </c>
      <c r="C1262" s="4" t="s">
        <v>11527</v>
      </c>
      <c r="D1262" s="46" t="s">
        <v>23990</v>
      </c>
    </row>
    <row r="1263" spans="1:4" ht="90" x14ac:dyDescent="0.25">
      <c r="A1263" s="87" t="s">
        <v>12762</v>
      </c>
      <c r="B1263" s="88" t="s">
        <v>22309</v>
      </c>
      <c r="C1263" s="68" t="s">
        <v>10838</v>
      </c>
      <c r="D1263" s="78" t="s">
        <v>23991</v>
      </c>
    </row>
    <row r="1264" spans="1:4" ht="90" x14ac:dyDescent="0.25">
      <c r="A1264" s="87" t="s">
        <v>12763</v>
      </c>
      <c r="B1264" s="88" t="s">
        <v>17340</v>
      </c>
      <c r="C1264" s="156" t="s">
        <v>11512</v>
      </c>
      <c r="D1264" s="158" t="s">
        <v>23975</v>
      </c>
    </row>
    <row r="1265" spans="1:4" ht="94.5" customHeight="1" x14ac:dyDescent="0.25">
      <c r="A1265" s="87" t="s">
        <v>12764</v>
      </c>
      <c r="B1265" s="88" t="s">
        <v>17341</v>
      </c>
      <c r="C1265" s="160"/>
      <c r="D1265" s="162"/>
    </row>
    <row r="1266" spans="1:4" ht="75" x14ac:dyDescent="0.25">
      <c r="A1266" s="87" t="s">
        <v>12765</v>
      </c>
      <c r="B1266" s="88" t="s">
        <v>17342</v>
      </c>
      <c r="C1266" s="4" t="s">
        <v>11528</v>
      </c>
      <c r="D1266" s="46" t="s">
        <v>23992</v>
      </c>
    </row>
    <row r="1267" spans="1:4" ht="87" customHeight="1" x14ac:dyDescent="0.25">
      <c r="A1267" s="87" t="s">
        <v>12766</v>
      </c>
      <c r="B1267" s="88" t="s">
        <v>17343</v>
      </c>
      <c r="C1267" s="2" t="s">
        <v>10839</v>
      </c>
      <c r="D1267" s="46" t="s">
        <v>23993</v>
      </c>
    </row>
    <row r="1268" spans="1:4" ht="54" customHeight="1" x14ac:dyDescent="0.25">
      <c r="A1268" s="87" t="s">
        <v>12767</v>
      </c>
      <c r="B1268" s="88" t="s">
        <v>20696</v>
      </c>
      <c r="C1268" s="4" t="s">
        <v>11528</v>
      </c>
      <c r="D1268" s="46" t="s">
        <v>23992</v>
      </c>
    </row>
    <row r="1269" spans="1:4" ht="51.75" customHeight="1" x14ac:dyDescent="0.25">
      <c r="A1269" s="87" t="s">
        <v>12768</v>
      </c>
      <c r="B1269" s="88" t="s">
        <v>22306</v>
      </c>
      <c r="C1269" s="156" t="s">
        <v>10840</v>
      </c>
      <c r="D1269" s="158" t="s">
        <v>23994</v>
      </c>
    </row>
    <row r="1270" spans="1:4" ht="49.5" customHeight="1" x14ac:dyDescent="0.25">
      <c r="A1270" s="87" t="s">
        <v>12769</v>
      </c>
      <c r="B1270" s="88" t="s">
        <v>22307</v>
      </c>
      <c r="C1270" s="160"/>
      <c r="D1270" s="162"/>
    </row>
    <row r="1271" spans="1:4" ht="46.5" customHeight="1" x14ac:dyDescent="0.25">
      <c r="A1271" s="87" t="s">
        <v>12770</v>
      </c>
      <c r="B1271" s="88" t="s">
        <v>22308</v>
      </c>
      <c r="C1271" s="157"/>
      <c r="D1271" s="159"/>
    </row>
    <row r="1272" spans="1:4" ht="60" x14ac:dyDescent="0.25">
      <c r="A1272" s="87" t="s">
        <v>12771</v>
      </c>
      <c r="B1272" s="88" t="s">
        <v>17344</v>
      </c>
      <c r="C1272" s="2" t="s">
        <v>10842</v>
      </c>
      <c r="D1272" s="46" t="s">
        <v>23995</v>
      </c>
    </row>
    <row r="1273" spans="1:4" ht="84" customHeight="1" x14ac:dyDescent="0.25">
      <c r="A1273" s="87" t="s">
        <v>12772</v>
      </c>
      <c r="B1273" s="88" t="s">
        <v>17345</v>
      </c>
      <c r="C1273" s="156" t="s">
        <v>10841</v>
      </c>
      <c r="D1273" s="158" t="s">
        <v>23996</v>
      </c>
    </row>
    <row r="1274" spans="1:4" ht="60" x14ac:dyDescent="0.25">
      <c r="A1274" s="87" t="s">
        <v>12773</v>
      </c>
      <c r="B1274" s="88" t="s">
        <v>17346</v>
      </c>
      <c r="C1274" s="160"/>
      <c r="D1274" s="162"/>
    </row>
    <row r="1275" spans="1:4" ht="60" x14ac:dyDescent="0.25">
      <c r="A1275" s="87" t="s">
        <v>12774</v>
      </c>
      <c r="B1275" s="88" t="s">
        <v>17347</v>
      </c>
      <c r="C1275" s="160"/>
      <c r="D1275" s="162"/>
    </row>
    <row r="1276" spans="1:4" ht="60" x14ac:dyDescent="0.25">
      <c r="A1276" s="87" t="s">
        <v>12775</v>
      </c>
      <c r="B1276" s="88" t="s">
        <v>17348</v>
      </c>
      <c r="C1276" s="157"/>
      <c r="D1276" s="159"/>
    </row>
    <row r="1277" spans="1:4" ht="20.25" customHeight="1" x14ac:dyDescent="0.25">
      <c r="A1277" s="87" t="s">
        <v>12776</v>
      </c>
      <c r="B1277" s="88" t="s">
        <v>17349</v>
      </c>
      <c r="C1277" s="156" t="s">
        <v>11512</v>
      </c>
      <c r="D1277" s="158" t="s">
        <v>23975</v>
      </c>
    </row>
    <row r="1278" spans="1:4" ht="26.25" customHeight="1" x14ac:dyDescent="0.25">
      <c r="A1278" s="87" t="s">
        <v>12777</v>
      </c>
      <c r="B1278" s="88" t="s">
        <v>17350</v>
      </c>
      <c r="C1278" s="160"/>
      <c r="D1278" s="162"/>
    </row>
    <row r="1279" spans="1:4" ht="45" x14ac:dyDescent="0.25">
      <c r="A1279" s="87" t="s">
        <v>12778</v>
      </c>
      <c r="B1279" s="88" t="s">
        <v>17351</v>
      </c>
      <c r="C1279" s="160"/>
      <c r="D1279" s="162"/>
    </row>
    <row r="1280" spans="1:4" ht="30" x14ac:dyDescent="0.25">
      <c r="A1280" s="87" t="s">
        <v>12779</v>
      </c>
      <c r="B1280" s="88" t="s">
        <v>17352</v>
      </c>
      <c r="C1280" s="160"/>
      <c r="D1280" s="162"/>
    </row>
    <row r="1281" spans="1:5" ht="30" x14ac:dyDescent="0.25">
      <c r="A1281" s="87" t="s">
        <v>12780</v>
      </c>
      <c r="B1281" s="88" t="s">
        <v>17353</v>
      </c>
      <c r="C1281" s="160"/>
      <c r="D1281" s="162"/>
    </row>
    <row r="1282" spans="1:5" ht="75" x14ac:dyDescent="0.25">
      <c r="A1282" s="87" t="s">
        <v>12781</v>
      </c>
      <c r="B1282" s="88" t="s">
        <v>17354</v>
      </c>
      <c r="C1282" s="160"/>
      <c r="D1282" s="162"/>
    </row>
    <row r="1283" spans="1:5" ht="75" x14ac:dyDescent="0.25">
      <c r="A1283" s="87" t="s">
        <v>12782</v>
      </c>
      <c r="B1283" s="88" t="s">
        <v>17355</v>
      </c>
      <c r="C1283" s="157"/>
      <c r="D1283" s="159"/>
    </row>
    <row r="1284" spans="1:5" ht="83.25" customHeight="1" x14ac:dyDescent="0.25">
      <c r="A1284" s="74" t="s">
        <v>12783</v>
      </c>
      <c r="B1284" s="76" t="s">
        <v>23986</v>
      </c>
      <c r="C1284" s="68" t="s">
        <v>11518</v>
      </c>
      <c r="D1284" s="62" t="s">
        <v>23982</v>
      </c>
    </row>
    <row r="1285" spans="1:5" ht="30" x14ac:dyDescent="0.25">
      <c r="A1285" s="87" t="s">
        <v>12784</v>
      </c>
      <c r="B1285" s="88" t="s">
        <v>17356</v>
      </c>
      <c r="C1285" s="156" t="s">
        <v>11512</v>
      </c>
      <c r="D1285" s="158" t="s">
        <v>20191</v>
      </c>
      <c r="E1285" s="60"/>
    </row>
    <row r="1286" spans="1:5" ht="45" x14ac:dyDescent="0.25">
      <c r="A1286" s="87" t="s">
        <v>12785</v>
      </c>
      <c r="B1286" s="88" t="s">
        <v>17357</v>
      </c>
      <c r="C1286" s="160"/>
      <c r="D1286" s="162"/>
    </row>
    <row r="1287" spans="1:5" ht="45" x14ac:dyDescent="0.25">
      <c r="A1287" s="87" t="s">
        <v>12786</v>
      </c>
      <c r="B1287" s="88" t="s">
        <v>17358</v>
      </c>
      <c r="C1287" s="160"/>
      <c r="D1287" s="162"/>
    </row>
    <row r="1288" spans="1:5" ht="33.75" customHeight="1" x14ac:dyDescent="0.25">
      <c r="A1288" s="87" t="s">
        <v>12787</v>
      </c>
      <c r="B1288" s="88" t="s">
        <v>17359</v>
      </c>
      <c r="C1288" s="160"/>
      <c r="D1288" s="162"/>
    </row>
    <row r="1289" spans="1:5" ht="45" x14ac:dyDescent="0.25">
      <c r="A1289" s="87" t="s">
        <v>12788</v>
      </c>
      <c r="B1289" s="88" t="s">
        <v>20721</v>
      </c>
      <c r="C1289" s="157"/>
      <c r="D1289" s="159"/>
    </row>
    <row r="1290" spans="1:5" ht="45" x14ac:dyDescent="0.25">
      <c r="A1290" s="87" t="s">
        <v>12789</v>
      </c>
      <c r="B1290" s="88" t="s">
        <v>20716</v>
      </c>
      <c r="C1290" s="156" t="s">
        <v>11518</v>
      </c>
      <c r="D1290" s="158" t="s">
        <v>23982</v>
      </c>
    </row>
    <row r="1291" spans="1:5" ht="30" x14ac:dyDescent="0.25">
      <c r="A1291" s="87" t="s">
        <v>12790</v>
      </c>
      <c r="B1291" s="88" t="s">
        <v>20717</v>
      </c>
      <c r="C1291" s="157"/>
      <c r="D1291" s="159"/>
    </row>
    <row r="1292" spans="1:5" ht="45" x14ac:dyDescent="0.25">
      <c r="A1292" s="87" t="s">
        <v>12791</v>
      </c>
      <c r="B1292" s="88" t="s">
        <v>17360</v>
      </c>
      <c r="C1292" s="163" t="s">
        <v>11968</v>
      </c>
      <c r="D1292" s="158" t="s">
        <v>23997</v>
      </c>
    </row>
    <row r="1293" spans="1:5" ht="45" x14ac:dyDescent="0.25">
      <c r="A1293" s="87" t="s">
        <v>12792</v>
      </c>
      <c r="B1293" s="88" t="s">
        <v>17361</v>
      </c>
      <c r="C1293" s="173"/>
      <c r="D1293" s="159"/>
    </row>
    <row r="1294" spans="1:5" ht="30" x14ac:dyDescent="0.25">
      <c r="A1294" s="87" t="s">
        <v>12793</v>
      </c>
      <c r="B1294" s="88" t="s">
        <v>17362</v>
      </c>
      <c r="C1294" s="2" t="s">
        <v>11060</v>
      </c>
      <c r="D1294" s="46" t="s">
        <v>23998</v>
      </c>
    </row>
    <row r="1295" spans="1:5" ht="54" customHeight="1" x14ac:dyDescent="0.25">
      <c r="A1295" s="87" t="s">
        <v>12794</v>
      </c>
      <c r="B1295" s="88" t="s">
        <v>20691</v>
      </c>
      <c r="C1295" s="2" t="s">
        <v>11531</v>
      </c>
      <c r="D1295" s="46" t="s">
        <v>23999</v>
      </c>
    </row>
    <row r="1296" spans="1:5" ht="35.25" customHeight="1" x14ac:dyDescent="0.25">
      <c r="A1296" s="87" t="s">
        <v>12795</v>
      </c>
      <c r="B1296" s="88" t="s">
        <v>20685</v>
      </c>
      <c r="C1296" s="2" t="s">
        <v>11536</v>
      </c>
      <c r="D1296" s="46" t="s">
        <v>24000</v>
      </c>
    </row>
    <row r="1297" spans="1:4" ht="24" customHeight="1" x14ac:dyDescent="0.25">
      <c r="A1297" s="87" t="s">
        <v>12796</v>
      </c>
      <c r="B1297" s="88" t="s">
        <v>20686</v>
      </c>
      <c r="C1297" s="2" t="s">
        <v>11535</v>
      </c>
      <c r="D1297" s="46" t="s">
        <v>20686</v>
      </c>
    </row>
    <row r="1298" spans="1:4" ht="33" customHeight="1" x14ac:dyDescent="0.25">
      <c r="A1298" s="87" t="s">
        <v>12797</v>
      </c>
      <c r="B1298" s="88" t="s">
        <v>20692</v>
      </c>
      <c r="C1298" s="2" t="s">
        <v>11531</v>
      </c>
      <c r="D1298" s="46" t="s">
        <v>23999</v>
      </c>
    </row>
    <row r="1299" spans="1:4" ht="27.75" customHeight="1" x14ac:dyDescent="0.25">
      <c r="A1299" s="87" t="s">
        <v>12798</v>
      </c>
      <c r="B1299" s="88" t="s">
        <v>20687</v>
      </c>
      <c r="C1299" s="2" t="s">
        <v>11534</v>
      </c>
      <c r="D1299" s="46" t="s">
        <v>20687</v>
      </c>
    </row>
    <row r="1300" spans="1:4" x14ac:dyDescent="0.25">
      <c r="A1300" s="87" t="s">
        <v>12799</v>
      </c>
      <c r="B1300" s="88" t="s">
        <v>20688</v>
      </c>
      <c r="C1300" s="156" t="s">
        <v>11532</v>
      </c>
      <c r="D1300" s="158" t="s">
        <v>24001</v>
      </c>
    </row>
    <row r="1301" spans="1:4" x14ac:dyDescent="0.25">
      <c r="A1301" s="87" t="s">
        <v>12800</v>
      </c>
      <c r="B1301" s="88" t="s">
        <v>20689</v>
      </c>
      <c r="C1301" s="160"/>
      <c r="D1301" s="162"/>
    </row>
    <row r="1302" spans="1:4" x14ac:dyDescent="0.25">
      <c r="A1302" s="87" t="s">
        <v>12801</v>
      </c>
      <c r="B1302" s="88" t="s">
        <v>20690</v>
      </c>
      <c r="C1302" s="157"/>
      <c r="D1302" s="159"/>
    </row>
    <row r="1303" spans="1:4" ht="30" customHeight="1" x14ac:dyDescent="0.25">
      <c r="A1303" s="87" t="s">
        <v>12802</v>
      </c>
      <c r="B1303" s="88" t="s">
        <v>20693</v>
      </c>
      <c r="C1303" s="156" t="s">
        <v>11531</v>
      </c>
      <c r="D1303" s="158" t="s">
        <v>23999</v>
      </c>
    </row>
    <row r="1304" spans="1:4" ht="30" customHeight="1" x14ac:dyDescent="0.25">
      <c r="A1304" s="87" t="s">
        <v>12803</v>
      </c>
      <c r="B1304" s="88" t="s">
        <v>20694</v>
      </c>
      <c r="C1304" s="157"/>
      <c r="D1304" s="159"/>
    </row>
    <row r="1305" spans="1:4" ht="33" customHeight="1" x14ac:dyDescent="0.25">
      <c r="A1305" s="87" t="s">
        <v>12804</v>
      </c>
      <c r="B1305" s="88" t="s">
        <v>17363</v>
      </c>
      <c r="C1305" s="156" t="s">
        <v>11537</v>
      </c>
      <c r="D1305" s="158" t="s">
        <v>24002</v>
      </c>
    </row>
    <row r="1306" spans="1:4" ht="34.5" customHeight="1" x14ac:dyDescent="0.25">
      <c r="A1306" s="87" t="s">
        <v>12805</v>
      </c>
      <c r="B1306" s="88" t="s">
        <v>17364</v>
      </c>
      <c r="C1306" s="160"/>
      <c r="D1306" s="162"/>
    </row>
    <row r="1307" spans="1:4" ht="30" customHeight="1" x14ac:dyDescent="0.25">
      <c r="A1307" s="87" t="s">
        <v>12806</v>
      </c>
      <c r="B1307" s="88" t="s">
        <v>17365</v>
      </c>
      <c r="C1307" s="156" t="s">
        <v>11531</v>
      </c>
      <c r="D1307" s="158" t="s">
        <v>23999</v>
      </c>
    </row>
    <row r="1308" spans="1:4" ht="30" customHeight="1" x14ac:dyDescent="0.25">
      <c r="A1308" s="87" t="s">
        <v>12807</v>
      </c>
      <c r="B1308" s="88" t="s">
        <v>17366</v>
      </c>
      <c r="C1308" s="160"/>
      <c r="D1308" s="162"/>
    </row>
    <row r="1309" spans="1:4" ht="30" customHeight="1" x14ac:dyDescent="0.25">
      <c r="A1309" s="87" t="s">
        <v>12808</v>
      </c>
      <c r="B1309" s="88" t="s">
        <v>20695</v>
      </c>
      <c r="C1309" s="160"/>
      <c r="D1309" s="162"/>
    </row>
    <row r="1310" spans="1:4" ht="30" x14ac:dyDescent="0.25">
      <c r="A1310" s="87" t="s">
        <v>12809</v>
      </c>
      <c r="B1310" s="88" t="s">
        <v>17367</v>
      </c>
      <c r="C1310" s="160"/>
      <c r="D1310" s="162"/>
    </row>
    <row r="1311" spans="1:4" ht="30" x14ac:dyDescent="0.25">
      <c r="A1311" s="87" t="s">
        <v>12810</v>
      </c>
      <c r="B1311" s="88" t="s">
        <v>17368</v>
      </c>
      <c r="C1311" s="157"/>
      <c r="D1311" s="159"/>
    </row>
    <row r="1312" spans="1:4" ht="30" x14ac:dyDescent="0.25">
      <c r="A1312" s="87" t="s">
        <v>12811</v>
      </c>
      <c r="B1312" s="88" t="s">
        <v>17369</v>
      </c>
      <c r="C1312" s="156" t="s">
        <v>11533</v>
      </c>
      <c r="D1312" s="158" t="s">
        <v>24003</v>
      </c>
    </row>
    <row r="1313" spans="1:5" x14ac:dyDescent="0.25">
      <c r="A1313" s="87" t="s">
        <v>12812</v>
      </c>
      <c r="B1313" s="88" t="s">
        <v>17370</v>
      </c>
      <c r="C1313" s="157"/>
      <c r="D1313" s="159"/>
    </row>
    <row r="1314" spans="1:5" ht="30" x14ac:dyDescent="0.25">
      <c r="A1314" s="87" t="s">
        <v>12813</v>
      </c>
      <c r="B1314" s="88" t="s">
        <v>17371</v>
      </c>
      <c r="C1314" s="156" t="s">
        <v>11531</v>
      </c>
      <c r="D1314" s="158" t="s">
        <v>23999</v>
      </c>
    </row>
    <row r="1315" spans="1:5" ht="30" customHeight="1" x14ac:dyDescent="0.25">
      <c r="A1315" s="87" t="s">
        <v>12814</v>
      </c>
      <c r="B1315" s="88" t="s">
        <v>17372</v>
      </c>
      <c r="C1315" s="160"/>
      <c r="D1315" s="159"/>
    </row>
    <row r="1316" spans="1:5" ht="30" x14ac:dyDescent="0.25">
      <c r="A1316" s="87" t="s">
        <v>12815</v>
      </c>
      <c r="B1316" s="89" t="s">
        <v>23542</v>
      </c>
      <c r="C1316" s="34" t="s">
        <v>10108</v>
      </c>
      <c r="D1316" s="63" t="s">
        <v>24004</v>
      </c>
      <c r="E1316" s="60"/>
    </row>
    <row r="1317" spans="1:5" ht="36" customHeight="1" x14ac:dyDescent="0.25">
      <c r="A1317" s="87" t="s">
        <v>12816</v>
      </c>
      <c r="B1317" s="88" t="s">
        <v>23521</v>
      </c>
      <c r="C1317" s="61" t="s">
        <v>10119</v>
      </c>
      <c r="D1317" s="64" t="s">
        <v>24005</v>
      </c>
    </row>
    <row r="1318" spans="1:5" ht="45" x14ac:dyDescent="0.25">
      <c r="A1318" s="87" t="s">
        <v>12817</v>
      </c>
      <c r="B1318" s="88" t="s">
        <v>17373</v>
      </c>
      <c r="C1318" s="156" t="s">
        <v>10108</v>
      </c>
      <c r="D1318" s="158" t="s">
        <v>24004</v>
      </c>
    </row>
    <row r="1319" spans="1:5" ht="45" x14ac:dyDescent="0.25">
      <c r="A1319" s="87" t="s">
        <v>12818</v>
      </c>
      <c r="B1319" s="88" t="s">
        <v>17374</v>
      </c>
      <c r="C1319" s="157"/>
      <c r="D1319" s="159"/>
    </row>
    <row r="1320" spans="1:5" ht="75" x14ac:dyDescent="0.25">
      <c r="A1320" s="87" t="s">
        <v>12819</v>
      </c>
      <c r="B1320" s="88" t="s">
        <v>17375</v>
      </c>
      <c r="C1320" s="61" t="s">
        <v>10119</v>
      </c>
      <c r="D1320" s="64" t="s">
        <v>24005</v>
      </c>
    </row>
    <row r="1321" spans="1:5" ht="45" x14ac:dyDescent="0.25">
      <c r="A1321" s="87" t="s">
        <v>12820</v>
      </c>
      <c r="B1321" s="88" t="s">
        <v>17376</v>
      </c>
      <c r="C1321" s="156" t="s">
        <v>10108</v>
      </c>
      <c r="D1321" s="158" t="s">
        <v>24004</v>
      </c>
    </row>
    <row r="1322" spans="1:5" ht="45" x14ac:dyDescent="0.25">
      <c r="A1322" s="87" t="s">
        <v>12821</v>
      </c>
      <c r="B1322" s="88" t="s">
        <v>17377</v>
      </c>
      <c r="C1322" s="160"/>
      <c r="D1322" s="162"/>
    </row>
    <row r="1323" spans="1:5" ht="45" x14ac:dyDescent="0.25">
      <c r="A1323" s="87" t="s">
        <v>12822</v>
      </c>
      <c r="B1323" s="88" t="s">
        <v>17378</v>
      </c>
      <c r="C1323" s="157"/>
      <c r="D1323" s="159"/>
    </row>
    <row r="1324" spans="1:5" ht="75" customHeight="1" x14ac:dyDescent="0.25">
      <c r="A1324" s="154" t="s">
        <v>12823</v>
      </c>
      <c r="B1324" s="152" t="s">
        <v>17379</v>
      </c>
      <c r="C1324" s="34" t="s">
        <v>23288</v>
      </c>
      <c r="D1324" s="64" t="s">
        <v>24006</v>
      </c>
    </row>
    <row r="1325" spans="1:5" x14ac:dyDescent="0.25">
      <c r="A1325" s="155"/>
      <c r="B1325" s="153"/>
      <c r="C1325" s="34" t="s">
        <v>10108</v>
      </c>
      <c r="D1325" s="64" t="s">
        <v>24007</v>
      </c>
    </row>
    <row r="1326" spans="1:5" ht="66" customHeight="1" x14ac:dyDescent="0.25">
      <c r="A1326" s="74" t="s">
        <v>12824</v>
      </c>
      <c r="B1326" s="76" t="s">
        <v>17380</v>
      </c>
      <c r="C1326" s="34" t="s">
        <v>10723</v>
      </c>
      <c r="D1326" s="65" t="s">
        <v>24009</v>
      </c>
    </row>
    <row r="1327" spans="1:5" ht="54" customHeight="1" x14ac:dyDescent="0.25">
      <c r="A1327" s="87" t="s">
        <v>12825</v>
      </c>
      <c r="B1327" s="88" t="s">
        <v>17381</v>
      </c>
      <c r="C1327" s="57" t="s">
        <v>10108</v>
      </c>
      <c r="D1327" s="48" t="s">
        <v>24004</v>
      </c>
    </row>
    <row r="1328" spans="1:5" ht="60" x14ac:dyDescent="0.25">
      <c r="A1328" s="87" t="s">
        <v>12826</v>
      </c>
      <c r="B1328" s="88" t="s">
        <v>17382</v>
      </c>
      <c r="C1328" s="156" t="s">
        <v>10109</v>
      </c>
      <c r="D1328" s="158" t="s">
        <v>24010</v>
      </c>
    </row>
    <row r="1329" spans="1:4" ht="51.75" customHeight="1" x14ac:dyDescent="0.25">
      <c r="A1329" s="87" t="s">
        <v>12827</v>
      </c>
      <c r="B1329" s="88" t="s">
        <v>17383</v>
      </c>
      <c r="C1329" s="157"/>
      <c r="D1329" s="159"/>
    </row>
    <row r="1330" spans="1:4" ht="60" x14ac:dyDescent="0.25">
      <c r="A1330" s="87" t="s">
        <v>12828</v>
      </c>
      <c r="B1330" s="88" t="s">
        <v>17384</v>
      </c>
      <c r="C1330" s="163" t="s">
        <v>11967</v>
      </c>
      <c r="D1330" s="158" t="s">
        <v>24012</v>
      </c>
    </row>
    <row r="1331" spans="1:4" ht="66" customHeight="1" x14ac:dyDescent="0.25">
      <c r="A1331" s="87" t="s">
        <v>12829</v>
      </c>
      <c r="B1331" s="88" t="s">
        <v>17385</v>
      </c>
      <c r="C1331" s="164"/>
      <c r="D1331" s="162"/>
    </row>
    <row r="1332" spans="1:4" ht="46.5" customHeight="1" x14ac:dyDescent="0.25">
      <c r="A1332" s="154" t="s">
        <v>12830</v>
      </c>
      <c r="B1332" s="152" t="s">
        <v>17386</v>
      </c>
      <c r="C1332" s="173"/>
      <c r="D1332" s="159"/>
    </row>
    <row r="1333" spans="1:4" ht="26.25" customHeight="1" x14ac:dyDescent="0.25">
      <c r="A1333" s="155"/>
      <c r="B1333" s="153"/>
      <c r="C1333" s="44" t="s">
        <v>21735</v>
      </c>
      <c r="D1333" s="48" t="s">
        <v>21736</v>
      </c>
    </row>
    <row r="1334" spans="1:4" ht="60" x14ac:dyDescent="0.25">
      <c r="A1334" s="87" t="s">
        <v>12831</v>
      </c>
      <c r="B1334" s="88" t="s">
        <v>17387</v>
      </c>
      <c r="C1334" s="2" t="s">
        <v>20074</v>
      </c>
      <c r="D1334" s="46" t="s">
        <v>24013</v>
      </c>
    </row>
    <row r="1335" spans="1:4" ht="55.5" customHeight="1" x14ac:dyDescent="0.25">
      <c r="A1335" s="87" t="s">
        <v>12832</v>
      </c>
      <c r="B1335" s="88" t="s">
        <v>17388</v>
      </c>
      <c r="C1335" s="2" t="s">
        <v>11541</v>
      </c>
      <c r="D1335" s="46" t="s">
        <v>24014</v>
      </c>
    </row>
    <row r="1336" spans="1:4" ht="32.25" customHeight="1" x14ac:dyDescent="0.25">
      <c r="A1336" s="154" t="s">
        <v>12833</v>
      </c>
      <c r="B1336" s="152" t="s">
        <v>17389</v>
      </c>
      <c r="C1336" s="2" t="s">
        <v>20073</v>
      </c>
      <c r="D1336" s="46" t="s">
        <v>24015</v>
      </c>
    </row>
    <row r="1337" spans="1:4" ht="27" customHeight="1" x14ac:dyDescent="0.25">
      <c r="A1337" s="155"/>
      <c r="B1337" s="153"/>
      <c r="C1337" s="2" t="s">
        <v>21735</v>
      </c>
      <c r="D1337" s="46" t="s">
        <v>24016</v>
      </c>
    </row>
    <row r="1338" spans="1:4" ht="36.75" customHeight="1" x14ac:dyDescent="0.25">
      <c r="A1338" s="87" t="s">
        <v>12834</v>
      </c>
      <c r="B1338" s="88" t="s">
        <v>20718</v>
      </c>
      <c r="C1338" s="2" t="s">
        <v>11517</v>
      </c>
      <c r="D1338" s="46" t="s">
        <v>24017</v>
      </c>
    </row>
    <row r="1339" spans="1:4" ht="57" customHeight="1" x14ac:dyDescent="0.25">
      <c r="A1339" s="87" t="s">
        <v>12835</v>
      </c>
      <c r="B1339" s="88" t="s">
        <v>21744</v>
      </c>
      <c r="C1339" s="81" t="s">
        <v>11966</v>
      </c>
      <c r="D1339" s="78" t="s">
        <v>24018</v>
      </c>
    </row>
    <row r="1340" spans="1:4" ht="57" customHeight="1" x14ac:dyDescent="0.25">
      <c r="A1340" s="87" t="s">
        <v>12836</v>
      </c>
      <c r="B1340" s="88" t="s">
        <v>23419</v>
      </c>
      <c r="C1340" s="2" t="s">
        <v>10130</v>
      </c>
      <c r="D1340" s="46" t="s">
        <v>24019</v>
      </c>
    </row>
    <row r="1341" spans="1:4" ht="75.75" customHeight="1" x14ac:dyDescent="0.25">
      <c r="A1341" s="87" t="s">
        <v>12837</v>
      </c>
      <c r="B1341" s="88" t="s">
        <v>21745</v>
      </c>
      <c r="C1341" s="4" t="s">
        <v>11965</v>
      </c>
      <c r="D1341" s="46" t="s">
        <v>24020</v>
      </c>
    </row>
    <row r="1342" spans="1:4" ht="61.5" customHeight="1" x14ac:dyDescent="0.25">
      <c r="A1342" s="87" t="s">
        <v>12838</v>
      </c>
      <c r="B1342" s="88" t="s">
        <v>17390</v>
      </c>
      <c r="C1342" s="156" t="s">
        <v>11032</v>
      </c>
      <c r="D1342" s="158" t="s">
        <v>24021</v>
      </c>
    </row>
    <row r="1343" spans="1:4" ht="65.25" customHeight="1" x14ac:dyDescent="0.25">
      <c r="A1343" s="87" t="s">
        <v>12839</v>
      </c>
      <c r="B1343" s="88" t="s">
        <v>17391</v>
      </c>
      <c r="C1343" s="160"/>
      <c r="D1343" s="162"/>
    </row>
    <row r="1344" spans="1:4" ht="61.5" customHeight="1" x14ac:dyDescent="0.25">
      <c r="A1344" s="87" t="s">
        <v>12840</v>
      </c>
      <c r="B1344" s="88" t="s">
        <v>17392</v>
      </c>
      <c r="C1344" s="160"/>
      <c r="D1344" s="162"/>
    </row>
    <row r="1345" spans="1:4" ht="60" x14ac:dyDescent="0.25">
      <c r="A1345" s="87" t="s">
        <v>12841</v>
      </c>
      <c r="B1345" s="88" t="s">
        <v>17393</v>
      </c>
      <c r="C1345" s="160"/>
      <c r="D1345" s="162"/>
    </row>
    <row r="1346" spans="1:4" ht="105" x14ac:dyDescent="0.25">
      <c r="A1346" s="87" t="s">
        <v>12842</v>
      </c>
      <c r="B1346" s="88" t="s">
        <v>24008</v>
      </c>
      <c r="C1346" s="160"/>
      <c r="D1346" s="162"/>
    </row>
    <row r="1347" spans="1:4" ht="60" x14ac:dyDescent="0.25">
      <c r="A1347" s="87" t="s">
        <v>12843</v>
      </c>
      <c r="B1347" s="88" t="s">
        <v>17394</v>
      </c>
      <c r="C1347" s="160"/>
      <c r="D1347" s="162"/>
    </row>
    <row r="1348" spans="1:4" ht="63.75" customHeight="1" x14ac:dyDescent="0.25">
      <c r="A1348" s="87" t="s">
        <v>12844</v>
      </c>
      <c r="B1348" s="88" t="s">
        <v>17395</v>
      </c>
      <c r="C1348" s="160"/>
      <c r="D1348" s="162"/>
    </row>
    <row r="1349" spans="1:4" ht="30" x14ac:dyDescent="0.25">
      <c r="A1349" s="87" t="s">
        <v>12845</v>
      </c>
      <c r="B1349" s="88" t="s">
        <v>17396</v>
      </c>
      <c r="C1349" s="163" t="s">
        <v>11964</v>
      </c>
      <c r="D1349" s="158" t="s">
        <v>24022</v>
      </c>
    </row>
    <row r="1350" spans="1:4" ht="30" x14ac:dyDescent="0.25">
      <c r="A1350" s="87" t="s">
        <v>12846</v>
      </c>
      <c r="B1350" s="88" t="s">
        <v>17397</v>
      </c>
      <c r="C1350" s="173"/>
      <c r="D1350" s="159"/>
    </row>
    <row r="1351" spans="1:4" ht="29.25" customHeight="1" x14ac:dyDescent="0.25">
      <c r="A1351" s="87" t="s">
        <v>12847</v>
      </c>
      <c r="B1351" s="88" t="s">
        <v>20684</v>
      </c>
      <c r="C1351" s="81" t="s">
        <v>11540</v>
      </c>
      <c r="D1351" s="78" t="s">
        <v>20683</v>
      </c>
    </row>
    <row r="1352" spans="1:4" ht="30" customHeight="1" x14ac:dyDescent="0.25">
      <c r="A1352" s="174" t="s">
        <v>12848</v>
      </c>
      <c r="B1352" s="175" t="s">
        <v>17398</v>
      </c>
      <c r="C1352" s="68" t="s">
        <v>11105</v>
      </c>
      <c r="D1352" s="78" t="s">
        <v>24023</v>
      </c>
    </row>
    <row r="1353" spans="1:4" ht="30" customHeight="1" x14ac:dyDescent="0.25">
      <c r="A1353" s="174"/>
      <c r="B1353" s="175"/>
      <c r="C1353" s="68" t="s">
        <v>11104</v>
      </c>
      <c r="D1353" s="78" t="s">
        <v>24024</v>
      </c>
    </row>
    <row r="1354" spans="1:4" ht="155.25" customHeight="1" x14ac:dyDescent="0.25">
      <c r="A1354" s="174"/>
      <c r="B1354" s="175"/>
      <c r="C1354" s="68" t="s">
        <v>11103</v>
      </c>
      <c r="D1354" s="78" t="s">
        <v>24025</v>
      </c>
    </row>
    <row r="1355" spans="1:4" ht="25.5" customHeight="1" x14ac:dyDescent="0.25">
      <c r="A1355" s="174" t="s">
        <v>12849</v>
      </c>
      <c r="B1355" s="175" t="s">
        <v>17399</v>
      </c>
      <c r="C1355" s="68" t="s">
        <v>11102</v>
      </c>
      <c r="D1355" s="78" t="s">
        <v>24026</v>
      </c>
    </row>
    <row r="1356" spans="1:4" ht="18" customHeight="1" x14ac:dyDescent="0.25">
      <c r="A1356" s="174"/>
      <c r="B1356" s="175"/>
      <c r="C1356" s="2" t="s">
        <v>11101</v>
      </c>
      <c r="D1356" s="46" t="s">
        <v>24027</v>
      </c>
    </row>
    <row r="1357" spans="1:4" x14ac:dyDescent="0.25">
      <c r="A1357" s="174"/>
      <c r="B1357" s="175"/>
      <c r="C1357" s="2" t="s">
        <v>11100</v>
      </c>
      <c r="D1357" s="46" t="s">
        <v>24028</v>
      </c>
    </row>
    <row r="1358" spans="1:4" ht="33.75" customHeight="1" x14ac:dyDescent="0.25">
      <c r="A1358" s="174"/>
      <c r="B1358" s="175"/>
      <c r="C1358" s="68" t="s">
        <v>11099</v>
      </c>
      <c r="D1358" s="78" t="s">
        <v>24029</v>
      </c>
    </row>
    <row r="1359" spans="1:4" ht="26.25" customHeight="1" x14ac:dyDescent="0.25">
      <c r="A1359" s="174"/>
      <c r="B1359" s="175"/>
      <c r="C1359" s="68" t="s">
        <v>11098</v>
      </c>
      <c r="D1359" s="78" t="s">
        <v>24030</v>
      </c>
    </row>
    <row r="1360" spans="1:4" ht="102" customHeight="1" x14ac:dyDescent="0.25">
      <c r="A1360" s="174"/>
      <c r="B1360" s="175"/>
      <c r="C1360" s="68" t="s">
        <v>11097</v>
      </c>
      <c r="D1360" s="78" t="s">
        <v>24031</v>
      </c>
    </row>
    <row r="1361" spans="1:4" ht="55.5" customHeight="1" x14ac:dyDescent="0.25">
      <c r="A1361" s="174" t="s">
        <v>12850</v>
      </c>
      <c r="B1361" s="175" t="s">
        <v>17400</v>
      </c>
      <c r="C1361" s="68" t="s">
        <v>11100</v>
      </c>
      <c r="D1361" s="78" t="s">
        <v>24032</v>
      </c>
    </row>
    <row r="1362" spans="1:4" ht="159" customHeight="1" x14ac:dyDescent="0.25">
      <c r="A1362" s="174"/>
      <c r="B1362" s="175"/>
      <c r="C1362" s="68" t="s">
        <v>11098</v>
      </c>
      <c r="D1362" s="78" t="s">
        <v>24030</v>
      </c>
    </row>
    <row r="1363" spans="1:4" ht="135" x14ac:dyDescent="0.25">
      <c r="A1363" s="87" t="s">
        <v>12851</v>
      </c>
      <c r="B1363" s="88" t="s">
        <v>17401</v>
      </c>
      <c r="C1363" s="156" t="s">
        <v>10113</v>
      </c>
      <c r="D1363" s="158" t="s">
        <v>24033</v>
      </c>
    </row>
    <row r="1364" spans="1:4" ht="113.25" customHeight="1" x14ac:dyDescent="0.25">
      <c r="A1364" s="87" t="s">
        <v>12852</v>
      </c>
      <c r="B1364" s="88" t="s">
        <v>17402</v>
      </c>
      <c r="C1364" s="157"/>
      <c r="D1364" s="159"/>
    </row>
    <row r="1365" spans="1:4" ht="34.5" customHeight="1" x14ac:dyDescent="0.25">
      <c r="A1365" s="87" t="s">
        <v>12853</v>
      </c>
      <c r="B1365" s="88" t="s">
        <v>17403</v>
      </c>
      <c r="C1365" s="2" t="s">
        <v>11538</v>
      </c>
      <c r="D1365" s="46" t="s">
        <v>24034</v>
      </c>
    </row>
    <row r="1366" spans="1:4" ht="41.25" customHeight="1" x14ac:dyDescent="0.25">
      <c r="A1366" s="87" t="s">
        <v>12854</v>
      </c>
      <c r="B1366" s="88" t="s">
        <v>17404</v>
      </c>
      <c r="C1366" s="156" t="s">
        <v>11096</v>
      </c>
      <c r="D1366" s="158" t="s">
        <v>24035</v>
      </c>
    </row>
    <row r="1367" spans="1:4" ht="38.25" customHeight="1" x14ac:dyDescent="0.25">
      <c r="A1367" s="87" t="s">
        <v>12855</v>
      </c>
      <c r="B1367" s="88" t="s">
        <v>17405</v>
      </c>
      <c r="C1367" s="160"/>
      <c r="D1367" s="162"/>
    </row>
    <row r="1368" spans="1:4" ht="30" x14ac:dyDescent="0.25">
      <c r="A1368" s="87" t="s">
        <v>12856</v>
      </c>
      <c r="B1368" s="88" t="s">
        <v>17406</v>
      </c>
      <c r="C1368" s="156" t="s">
        <v>11095</v>
      </c>
      <c r="D1368" s="158" t="s">
        <v>24036</v>
      </c>
    </row>
    <row r="1369" spans="1:4" ht="30" x14ac:dyDescent="0.25">
      <c r="A1369" s="87" t="s">
        <v>12857</v>
      </c>
      <c r="B1369" s="88" t="s">
        <v>17407</v>
      </c>
      <c r="C1369" s="157"/>
      <c r="D1369" s="159"/>
    </row>
    <row r="1370" spans="1:4" ht="30" x14ac:dyDescent="0.25">
      <c r="A1370" s="87" t="s">
        <v>12858</v>
      </c>
      <c r="B1370" s="88" t="s">
        <v>17408</v>
      </c>
      <c r="C1370" s="2" t="s">
        <v>11538</v>
      </c>
      <c r="D1370" s="46" t="s">
        <v>24034</v>
      </c>
    </row>
    <row r="1371" spans="1:4" ht="38.25" customHeight="1" x14ac:dyDescent="0.25">
      <c r="A1371" s="87" t="s">
        <v>12859</v>
      </c>
      <c r="B1371" s="88" t="s">
        <v>17409</v>
      </c>
      <c r="C1371" s="2" t="s">
        <v>11095</v>
      </c>
      <c r="D1371" s="46" t="s">
        <v>24036</v>
      </c>
    </row>
    <row r="1372" spans="1:4" ht="93" customHeight="1" x14ac:dyDescent="0.25">
      <c r="A1372" s="87" t="s">
        <v>12860</v>
      </c>
      <c r="B1372" s="88" t="s">
        <v>17410</v>
      </c>
      <c r="C1372" s="156" t="s">
        <v>11094</v>
      </c>
      <c r="D1372" s="158" t="s">
        <v>24037</v>
      </c>
    </row>
    <row r="1373" spans="1:4" ht="115.5" customHeight="1" x14ac:dyDescent="0.25">
      <c r="A1373" s="87" t="s">
        <v>12861</v>
      </c>
      <c r="B1373" s="88" t="s">
        <v>17411</v>
      </c>
      <c r="C1373" s="160"/>
      <c r="D1373" s="162"/>
    </row>
    <row r="1374" spans="1:4" ht="97.5" customHeight="1" x14ac:dyDescent="0.25">
      <c r="A1374" s="87" t="s">
        <v>12862</v>
      </c>
      <c r="B1374" s="88" t="s">
        <v>17412</v>
      </c>
      <c r="C1374" s="160"/>
      <c r="D1374" s="162"/>
    </row>
    <row r="1375" spans="1:4" ht="45" x14ac:dyDescent="0.25">
      <c r="A1375" s="87" t="s">
        <v>12863</v>
      </c>
      <c r="B1375" s="88" t="s">
        <v>17413</v>
      </c>
      <c r="C1375" s="156" t="s">
        <v>11093</v>
      </c>
      <c r="D1375" s="158" t="s">
        <v>24038</v>
      </c>
    </row>
    <row r="1376" spans="1:4" ht="45" x14ac:dyDescent="0.25">
      <c r="A1376" s="87" t="s">
        <v>12864</v>
      </c>
      <c r="B1376" s="88" t="s">
        <v>17414</v>
      </c>
      <c r="C1376" s="160"/>
      <c r="D1376" s="162"/>
    </row>
    <row r="1377" spans="1:4" ht="45" x14ac:dyDescent="0.25">
      <c r="A1377" s="87" t="s">
        <v>12865</v>
      </c>
      <c r="B1377" s="88" t="s">
        <v>17415</v>
      </c>
      <c r="C1377" s="160"/>
      <c r="D1377" s="162"/>
    </row>
    <row r="1378" spans="1:4" ht="70.5" customHeight="1" x14ac:dyDescent="0.25">
      <c r="A1378" s="87" t="s">
        <v>12866</v>
      </c>
      <c r="B1378" s="88" t="s">
        <v>17416</v>
      </c>
      <c r="C1378" s="160"/>
      <c r="D1378" s="162"/>
    </row>
    <row r="1379" spans="1:4" ht="60" x14ac:dyDescent="0.25">
      <c r="A1379" s="87" t="s">
        <v>12867</v>
      </c>
      <c r="B1379" s="88" t="s">
        <v>17417</v>
      </c>
      <c r="C1379" s="4" t="s">
        <v>11539</v>
      </c>
      <c r="D1379" s="46" t="s">
        <v>24039</v>
      </c>
    </row>
    <row r="1380" spans="1:4" ht="57" customHeight="1" x14ac:dyDescent="0.25">
      <c r="A1380" s="87" t="s">
        <v>12868</v>
      </c>
      <c r="B1380" s="88" t="s">
        <v>17418</v>
      </c>
      <c r="C1380" s="2" t="s">
        <v>11515</v>
      </c>
      <c r="D1380" s="46" t="s">
        <v>24040</v>
      </c>
    </row>
    <row r="1381" spans="1:4" ht="75.75" customHeight="1" x14ac:dyDescent="0.25">
      <c r="A1381" s="87" t="s">
        <v>12869</v>
      </c>
      <c r="B1381" s="88" t="s">
        <v>22331</v>
      </c>
      <c r="C1381" s="2" t="s">
        <v>10821</v>
      </c>
      <c r="D1381" s="46" t="s">
        <v>23989</v>
      </c>
    </row>
    <row r="1382" spans="1:4" ht="30" x14ac:dyDescent="0.25">
      <c r="A1382" s="87" t="s">
        <v>12870</v>
      </c>
      <c r="B1382" s="88" t="s">
        <v>23418</v>
      </c>
      <c r="C1382" s="2" t="s">
        <v>10131</v>
      </c>
      <c r="D1382" s="46" t="s">
        <v>24041</v>
      </c>
    </row>
    <row r="1383" spans="1:4" ht="36.75" customHeight="1" x14ac:dyDescent="0.25">
      <c r="A1383" s="87" t="s">
        <v>12871</v>
      </c>
      <c r="B1383" s="88" t="s">
        <v>17419</v>
      </c>
      <c r="C1383" s="156" t="s">
        <v>11078</v>
      </c>
      <c r="D1383" s="158" t="s">
        <v>24042</v>
      </c>
    </row>
    <row r="1384" spans="1:4" x14ac:dyDescent="0.25">
      <c r="A1384" s="87" t="s">
        <v>12872</v>
      </c>
      <c r="B1384" s="88" t="s">
        <v>17420</v>
      </c>
      <c r="C1384" s="160"/>
      <c r="D1384" s="162"/>
    </row>
    <row r="1385" spans="1:4" ht="26.25" customHeight="1" x14ac:dyDescent="0.25">
      <c r="A1385" s="87" t="s">
        <v>12873</v>
      </c>
      <c r="B1385" s="88" t="s">
        <v>17421</v>
      </c>
      <c r="C1385" s="160"/>
      <c r="D1385" s="162"/>
    </row>
    <row r="1386" spans="1:4" x14ac:dyDescent="0.25">
      <c r="A1386" s="87" t="s">
        <v>12874</v>
      </c>
      <c r="B1386" s="88" t="s">
        <v>21777</v>
      </c>
      <c r="C1386" s="160"/>
      <c r="D1386" s="162"/>
    </row>
    <row r="1387" spans="1:4" ht="30" x14ac:dyDescent="0.25">
      <c r="A1387" s="87" t="s">
        <v>12875</v>
      </c>
      <c r="B1387" s="88" t="s">
        <v>21778</v>
      </c>
      <c r="C1387" s="157"/>
      <c r="D1387" s="159"/>
    </row>
    <row r="1388" spans="1:4" x14ac:dyDescent="0.25">
      <c r="A1388" s="87" t="s">
        <v>12876</v>
      </c>
      <c r="B1388" s="88" t="s">
        <v>17422</v>
      </c>
      <c r="C1388" s="163" t="s">
        <v>11092</v>
      </c>
      <c r="D1388" s="158" t="s">
        <v>24043</v>
      </c>
    </row>
    <row r="1389" spans="1:4" ht="30" x14ac:dyDescent="0.25">
      <c r="A1389" s="87" t="s">
        <v>12877</v>
      </c>
      <c r="B1389" s="88" t="s">
        <v>17423</v>
      </c>
      <c r="C1389" s="164"/>
      <c r="D1389" s="162"/>
    </row>
    <row r="1390" spans="1:4" ht="36.75" customHeight="1" x14ac:dyDescent="0.25">
      <c r="A1390" s="87" t="s">
        <v>12878</v>
      </c>
      <c r="B1390" s="88" t="s">
        <v>17424</v>
      </c>
      <c r="C1390" s="164"/>
      <c r="D1390" s="162"/>
    </row>
    <row r="1391" spans="1:4" x14ac:dyDescent="0.25">
      <c r="A1391" s="87" t="s">
        <v>12879</v>
      </c>
      <c r="B1391" s="88" t="s">
        <v>17425</v>
      </c>
      <c r="C1391" s="164"/>
      <c r="D1391" s="162"/>
    </row>
    <row r="1392" spans="1:4" x14ac:dyDescent="0.25">
      <c r="A1392" s="87" t="s">
        <v>12880</v>
      </c>
      <c r="B1392" s="88" t="s">
        <v>17426</v>
      </c>
      <c r="C1392" s="173"/>
      <c r="D1392" s="159"/>
    </row>
    <row r="1393" spans="1:4" ht="22.5" customHeight="1" x14ac:dyDescent="0.25">
      <c r="A1393" s="87" t="s">
        <v>12881</v>
      </c>
      <c r="B1393" s="88" t="s">
        <v>17427</v>
      </c>
      <c r="C1393" s="156" t="s">
        <v>11078</v>
      </c>
      <c r="D1393" s="158" t="s">
        <v>24042</v>
      </c>
    </row>
    <row r="1394" spans="1:4" ht="45" x14ac:dyDescent="0.25">
      <c r="A1394" s="87" t="s">
        <v>12882</v>
      </c>
      <c r="B1394" s="88" t="s">
        <v>17428</v>
      </c>
      <c r="C1394" s="160"/>
      <c r="D1394" s="162"/>
    </row>
    <row r="1395" spans="1:4" ht="30" x14ac:dyDescent="0.25">
      <c r="A1395" s="87" t="s">
        <v>12883</v>
      </c>
      <c r="B1395" s="88" t="s">
        <v>17429</v>
      </c>
      <c r="C1395" s="160"/>
      <c r="D1395" s="162"/>
    </row>
    <row r="1396" spans="1:4" x14ac:dyDescent="0.25">
      <c r="A1396" s="87" t="s">
        <v>12884</v>
      </c>
      <c r="B1396" s="88" t="s">
        <v>17430</v>
      </c>
      <c r="C1396" s="160"/>
      <c r="D1396" s="162"/>
    </row>
    <row r="1397" spans="1:4" x14ac:dyDescent="0.25">
      <c r="A1397" s="87" t="s">
        <v>12885</v>
      </c>
      <c r="B1397" s="88" t="s">
        <v>17431</v>
      </c>
      <c r="C1397" s="160"/>
      <c r="D1397" s="162"/>
    </row>
    <row r="1398" spans="1:4" x14ac:dyDescent="0.25">
      <c r="A1398" s="87" t="s">
        <v>12886</v>
      </c>
      <c r="B1398" s="88" t="s">
        <v>17432</v>
      </c>
      <c r="C1398" s="157"/>
      <c r="D1398" s="159"/>
    </row>
    <row r="1399" spans="1:4" ht="60" x14ac:dyDescent="0.25">
      <c r="A1399" s="87" t="s">
        <v>12887</v>
      </c>
      <c r="B1399" s="88" t="s">
        <v>17433</v>
      </c>
      <c r="C1399" s="156" t="s">
        <v>11076</v>
      </c>
      <c r="D1399" s="158" t="s">
        <v>24044</v>
      </c>
    </row>
    <row r="1400" spans="1:4" ht="60" x14ac:dyDescent="0.25">
      <c r="A1400" s="87" t="s">
        <v>12888</v>
      </c>
      <c r="B1400" s="88" t="s">
        <v>17434</v>
      </c>
      <c r="C1400" s="160"/>
      <c r="D1400" s="162"/>
    </row>
    <row r="1401" spans="1:4" ht="60.75" customHeight="1" x14ac:dyDescent="0.25">
      <c r="A1401" s="87" t="s">
        <v>12889</v>
      </c>
      <c r="B1401" s="88" t="s">
        <v>17435</v>
      </c>
      <c r="C1401" s="160"/>
      <c r="D1401" s="162"/>
    </row>
    <row r="1402" spans="1:4" ht="66" customHeight="1" x14ac:dyDescent="0.25">
      <c r="A1402" s="87" t="s">
        <v>12890</v>
      </c>
      <c r="B1402" s="88" t="s">
        <v>17436</v>
      </c>
      <c r="C1402" s="160"/>
      <c r="D1402" s="162"/>
    </row>
    <row r="1403" spans="1:4" ht="48.75" customHeight="1" x14ac:dyDescent="0.25">
      <c r="A1403" s="87" t="s">
        <v>12891</v>
      </c>
      <c r="B1403" s="88" t="s">
        <v>17437</v>
      </c>
      <c r="C1403" s="160"/>
      <c r="D1403" s="162"/>
    </row>
    <row r="1404" spans="1:4" ht="30" x14ac:dyDescent="0.25">
      <c r="A1404" s="87" t="s">
        <v>12892</v>
      </c>
      <c r="B1404" s="88" t="s">
        <v>17438</v>
      </c>
      <c r="C1404" s="156" t="s">
        <v>11075</v>
      </c>
      <c r="D1404" s="165" t="s">
        <v>24045</v>
      </c>
    </row>
    <row r="1405" spans="1:4" ht="30" x14ac:dyDescent="0.25">
      <c r="A1405" s="87" t="s">
        <v>12893</v>
      </c>
      <c r="B1405" s="88" t="s">
        <v>17439</v>
      </c>
      <c r="C1405" s="160"/>
      <c r="D1405" s="166"/>
    </row>
    <row r="1406" spans="1:4" ht="21.75" customHeight="1" x14ac:dyDescent="0.25">
      <c r="A1406" s="87" t="s">
        <v>12894</v>
      </c>
      <c r="B1406" s="88" t="s">
        <v>21787</v>
      </c>
      <c r="C1406" s="157"/>
      <c r="D1406" s="167"/>
    </row>
    <row r="1407" spans="1:4" x14ac:dyDescent="0.25">
      <c r="A1407" s="87" t="s">
        <v>12895</v>
      </c>
      <c r="B1407" s="88" t="s">
        <v>21957</v>
      </c>
      <c r="C1407" s="2" t="s">
        <v>11028</v>
      </c>
      <c r="D1407" s="37" t="s">
        <v>24046</v>
      </c>
    </row>
    <row r="1408" spans="1:4" ht="45" x14ac:dyDescent="0.25">
      <c r="A1408" s="87" t="s">
        <v>12896</v>
      </c>
      <c r="B1408" s="88" t="s">
        <v>17440</v>
      </c>
      <c r="C1408" s="156" t="s">
        <v>11075</v>
      </c>
      <c r="D1408" s="165" t="s">
        <v>24045</v>
      </c>
    </row>
    <row r="1409" spans="1:4" ht="45" x14ac:dyDescent="0.25">
      <c r="A1409" s="87" t="s">
        <v>12897</v>
      </c>
      <c r="B1409" s="88" t="s">
        <v>17441</v>
      </c>
      <c r="C1409" s="160"/>
      <c r="D1409" s="166"/>
    </row>
    <row r="1410" spans="1:4" ht="30" customHeight="1" x14ac:dyDescent="0.25">
      <c r="A1410" s="87" t="s">
        <v>12898</v>
      </c>
      <c r="B1410" s="88" t="s">
        <v>21788</v>
      </c>
      <c r="C1410" s="160"/>
      <c r="D1410" s="166"/>
    </row>
    <row r="1411" spans="1:4" ht="60" x14ac:dyDescent="0.25">
      <c r="A1411" s="87" t="s">
        <v>12899</v>
      </c>
      <c r="B1411" s="88" t="s">
        <v>17442</v>
      </c>
      <c r="C1411" s="160"/>
      <c r="D1411" s="166"/>
    </row>
    <row r="1412" spans="1:4" ht="60" x14ac:dyDescent="0.25">
      <c r="A1412" s="87" t="s">
        <v>20192</v>
      </c>
      <c r="B1412" s="88" t="s">
        <v>21789</v>
      </c>
      <c r="C1412" s="160"/>
      <c r="D1412" s="166"/>
    </row>
    <row r="1413" spans="1:4" ht="51.75" customHeight="1" x14ac:dyDescent="0.25">
      <c r="A1413" s="87" t="s">
        <v>12900</v>
      </c>
      <c r="B1413" s="88" t="s">
        <v>17443</v>
      </c>
      <c r="C1413" s="160"/>
      <c r="D1413" s="166"/>
    </row>
    <row r="1414" spans="1:4" ht="60" x14ac:dyDescent="0.25">
      <c r="A1414" s="87" t="s">
        <v>12901</v>
      </c>
      <c r="B1414" s="88" t="s">
        <v>17444</v>
      </c>
      <c r="C1414" s="4" t="s">
        <v>11091</v>
      </c>
      <c r="D1414" s="37" t="s">
        <v>24047</v>
      </c>
    </row>
    <row r="1415" spans="1:4" ht="60" x14ac:dyDescent="0.25">
      <c r="A1415" s="87" t="s">
        <v>12902</v>
      </c>
      <c r="B1415" s="88" t="s">
        <v>17445</v>
      </c>
      <c r="C1415" s="156" t="s">
        <v>11075</v>
      </c>
      <c r="D1415" s="165" t="s">
        <v>24045</v>
      </c>
    </row>
    <row r="1416" spans="1:4" ht="36" customHeight="1" x14ac:dyDescent="0.25">
      <c r="A1416" s="174" t="s">
        <v>12903</v>
      </c>
      <c r="B1416" s="175" t="s">
        <v>17446</v>
      </c>
      <c r="C1416" s="157"/>
      <c r="D1416" s="167"/>
    </row>
    <row r="1417" spans="1:4" ht="40.5" customHeight="1" x14ac:dyDescent="0.25">
      <c r="A1417" s="174"/>
      <c r="B1417" s="175"/>
      <c r="C1417" s="81" t="s">
        <v>11091</v>
      </c>
      <c r="D1417" s="37" t="s">
        <v>24047</v>
      </c>
    </row>
    <row r="1418" spans="1:4" ht="34.5" customHeight="1" x14ac:dyDescent="0.25">
      <c r="A1418" s="74" t="s">
        <v>20193</v>
      </c>
      <c r="B1418" s="76" t="s">
        <v>21779</v>
      </c>
      <c r="C1418" s="156" t="s">
        <v>11077</v>
      </c>
      <c r="D1418" s="165" t="s">
        <v>24048</v>
      </c>
    </row>
    <row r="1419" spans="1:4" ht="31.5" customHeight="1" x14ac:dyDescent="0.25">
      <c r="A1419" s="87" t="s">
        <v>20194</v>
      </c>
      <c r="B1419" s="88" t="s">
        <v>21780</v>
      </c>
      <c r="C1419" s="160"/>
      <c r="D1419" s="166"/>
    </row>
    <row r="1420" spans="1:4" ht="30" customHeight="1" x14ac:dyDescent="0.25">
      <c r="A1420" s="87" t="s">
        <v>20195</v>
      </c>
      <c r="B1420" s="88" t="s">
        <v>21781</v>
      </c>
      <c r="C1420" s="160"/>
      <c r="D1420" s="166"/>
    </row>
    <row r="1421" spans="1:4" ht="34.5" customHeight="1" x14ac:dyDescent="0.25">
      <c r="A1421" s="87" t="s">
        <v>20196</v>
      </c>
      <c r="B1421" s="88" t="s">
        <v>21782</v>
      </c>
      <c r="C1421" s="160"/>
      <c r="D1421" s="166"/>
    </row>
    <row r="1422" spans="1:4" ht="33.75" customHeight="1" x14ac:dyDescent="0.25">
      <c r="A1422" s="87" t="s">
        <v>20197</v>
      </c>
      <c r="B1422" s="88" t="s">
        <v>21783</v>
      </c>
      <c r="C1422" s="160"/>
      <c r="D1422" s="166"/>
    </row>
    <row r="1423" spans="1:4" ht="36" customHeight="1" x14ac:dyDescent="0.25">
      <c r="A1423" s="87" t="s">
        <v>20198</v>
      </c>
      <c r="B1423" s="88" t="s">
        <v>21784</v>
      </c>
      <c r="C1423" s="160"/>
      <c r="D1423" s="166"/>
    </row>
    <row r="1424" spans="1:4" ht="32.25" customHeight="1" x14ac:dyDescent="0.25">
      <c r="A1424" s="87" t="s">
        <v>20199</v>
      </c>
      <c r="B1424" s="88" t="s">
        <v>21785</v>
      </c>
      <c r="C1424" s="160"/>
      <c r="D1424" s="166"/>
    </row>
    <row r="1425" spans="1:4" ht="32.25" customHeight="1" x14ac:dyDescent="0.25">
      <c r="A1425" s="87" t="s">
        <v>20200</v>
      </c>
      <c r="B1425" s="88" t="s">
        <v>21786</v>
      </c>
      <c r="C1425" s="160"/>
      <c r="D1425" s="166"/>
    </row>
    <row r="1426" spans="1:4" x14ac:dyDescent="0.25">
      <c r="A1426" s="87" t="s">
        <v>12904</v>
      </c>
      <c r="B1426" s="88" t="s">
        <v>17447</v>
      </c>
      <c r="C1426" s="160"/>
      <c r="D1426" s="166"/>
    </row>
    <row r="1427" spans="1:4" ht="30" x14ac:dyDescent="0.25">
      <c r="A1427" s="87" t="s">
        <v>12905</v>
      </c>
      <c r="B1427" s="88" t="s">
        <v>17448</v>
      </c>
      <c r="C1427" s="160"/>
      <c r="D1427" s="166"/>
    </row>
    <row r="1428" spans="1:4" ht="31.5" customHeight="1" x14ac:dyDescent="0.25">
      <c r="A1428" s="87" t="s">
        <v>12906</v>
      </c>
      <c r="B1428" s="88" t="s">
        <v>17449</v>
      </c>
      <c r="C1428" s="160"/>
      <c r="D1428" s="166"/>
    </row>
    <row r="1429" spans="1:4" ht="30" x14ac:dyDescent="0.25">
      <c r="A1429" s="87" t="s">
        <v>12907</v>
      </c>
      <c r="B1429" s="88" t="s">
        <v>17450</v>
      </c>
      <c r="C1429" s="156" t="s">
        <v>11028</v>
      </c>
      <c r="D1429" s="165" t="s">
        <v>24049</v>
      </c>
    </row>
    <row r="1430" spans="1:4" ht="30" x14ac:dyDescent="0.25">
      <c r="A1430" s="87" t="s">
        <v>12908</v>
      </c>
      <c r="B1430" s="88" t="s">
        <v>17451</v>
      </c>
      <c r="C1430" s="157"/>
      <c r="D1430" s="167"/>
    </row>
    <row r="1431" spans="1:4" ht="45" x14ac:dyDescent="0.25">
      <c r="A1431" s="87" t="s">
        <v>12909</v>
      </c>
      <c r="B1431" s="88" t="s">
        <v>17452</v>
      </c>
      <c r="C1431" s="156" t="s">
        <v>11074</v>
      </c>
      <c r="D1431" s="165" t="s">
        <v>24050</v>
      </c>
    </row>
    <row r="1432" spans="1:4" ht="60" x14ac:dyDescent="0.25">
      <c r="A1432" s="87" t="s">
        <v>12910</v>
      </c>
      <c r="B1432" s="88" t="s">
        <v>17453</v>
      </c>
      <c r="C1432" s="160"/>
      <c r="D1432" s="166"/>
    </row>
    <row r="1433" spans="1:4" ht="45" x14ac:dyDescent="0.25">
      <c r="A1433" s="87" t="s">
        <v>12911</v>
      </c>
      <c r="B1433" s="88" t="s">
        <v>17454</v>
      </c>
      <c r="C1433" s="160"/>
      <c r="D1433" s="166"/>
    </row>
    <row r="1434" spans="1:4" ht="45" x14ac:dyDescent="0.25">
      <c r="A1434" s="87" t="s">
        <v>12912</v>
      </c>
      <c r="B1434" s="88" t="s">
        <v>17455</v>
      </c>
      <c r="C1434" s="160"/>
      <c r="D1434" s="166"/>
    </row>
    <row r="1435" spans="1:4" ht="30" x14ac:dyDescent="0.25">
      <c r="A1435" s="87" t="s">
        <v>12913</v>
      </c>
      <c r="B1435" s="88" t="s">
        <v>17456</v>
      </c>
      <c r="C1435" s="160"/>
      <c r="D1435" s="166"/>
    </row>
    <row r="1436" spans="1:4" ht="45" x14ac:dyDescent="0.25">
      <c r="A1436" s="87" t="s">
        <v>12914</v>
      </c>
      <c r="B1436" s="88" t="s">
        <v>17457</v>
      </c>
      <c r="C1436" s="157"/>
      <c r="D1436" s="167"/>
    </row>
    <row r="1437" spans="1:4" x14ac:dyDescent="0.25">
      <c r="A1437" s="87" t="s">
        <v>12915</v>
      </c>
      <c r="B1437" s="88" t="s">
        <v>21752</v>
      </c>
      <c r="C1437" s="4" t="s">
        <v>11089</v>
      </c>
      <c r="D1437" s="37" t="s">
        <v>24051</v>
      </c>
    </row>
    <row r="1438" spans="1:4" ht="66.75" customHeight="1" x14ac:dyDescent="0.25">
      <c r="A1438" s="87" t="s">
        <v>12916</v>
      </c>
      <c r="B1438" s="88" t="s">
        <v>17458</v>
      </c>
      <c r="C1438" s="68" t="s">
        <v>10819</v>
      </c>
      <c r="D1438" s="71" t="s">
        <v>24052</v>
      </c>
    </row>
    <row r="1439" spans="1:4" ht="60" x14ac:dyDescent="0.25">
      <c r="A1439" s="87" t="s">
        <v>12917</v>
      </c>
      <c r="B1439" s="88" t="s">
        <v>17459</v>
      </c>
      <c r="C1439" s="2" t="s">
        <v>10752</v>
      </c>
      <c r="D1439" s="37" t="s">
        <v>24053</v>
      </c>
    </row>
    <row r="1440" spans="1:4" ht="45" x14ac:dyDescent="0.25">
      <c r="A1440" s="87" t="s">
        <v>12918</v>
      </c>
      <c r="B1440" s="88" t="s">
        <v>17460</v>
      </c>
      <c r="C1440" s="2" t="s">
        <v>11074</v>
      </c>
      <c r="D1440" s="37" t="s">
        <v>24050</v>
      </c>
    </row>
    <row r="1441" spans="1:4" ht="20.25" customHeight="1" x14ac:dyDescent="0.25">
      <c r="A1441" s="87" t="s">
        <v>12919</v>
      </c>
      <c r="B1441" s="88" t="s">
        <v>17461</v>
      </c>
      <c r="C1441" s="163" t="s">
        <v>11088</v>
      </c>
      <c r="D1441" s="165" t="s">
        <v>24054</v>
      </c>
    </row>
    <row r="1442" spans="1:4" ht="21.75" customHeight="1" x14ac:dyDescent="0.25">
      <c r="A1442" s="87" t="s">
        <v>12920</v>
      </c>
      <c r="B1442" s="88" t="s">
        <v>17462</v>
      </c>
      <c r="C1442" s="164"/>
      <c r="D1442" s="166"/>
    </row>
    <row r="1443" spans="1:4" ht="18" customHeight="1" x14ac:dyDescent="0.25">
      <c r="A1443" s="87" t="s">
        <v>12921</v>
      </c>
      <c r="B1443" s="88" t="s">
        <v>17463</v>
      </c>
      <c r="C1443" s="164"/>
      <c r="D1443" s="166"/>
    </row>
    <row r="1444" spans="1:4" ht="23.25" customHeight="1" x14ac:dyDescent="0.25">
      <c r="A1444" s="87" t="s">
        <v>12922</v>
      </c>
      <c r="B1444" s="88" t="s">
        <v>17464</v>
      </c>
      <c r="C1444" s="164"/>
      <c r="D1444" s="166"/>
    </row>
    <row r="1445" spans="1:4" ht="52.5" customHeight="1" x14ac:dyDescent="0.25">
      <c r="A1445" s="87" t="s">
        <v>12923</v>
      </c>
      <c r="B1445" s="88" t="s">
        <v>24055</v>
      </c>
      <c r="C1445" s="163" t="s">
        <v>11087</v>
      </c>
      <c r="D1445" s="165" t="s">
        <v>24056</v>
      </c>
    </row>
    <row r="1446" spans="1:4" ht="45" x14ac:dyDescent="0.25">
      <c r="A1446" s="87" t="s">
        <v>12924</v>
      </c>
      <c r="B1446" s="88" t="s">
        <v>21755</v>
      </c>
      <c r="C1446" s="164"/>
      <c r="D1446" s="166"/>
    </row>
    <row r="1447" spans="1:4" ht="30" x14ac:dyDescent="0.25">
      <c r="A1447" s="87" t="s">
        <v>12925</v>
      </c>
      <c r="B1447" s="88" t="s">
        <v>21756</v>
      </c>
      <c r="C1447" s="173"/>
      <c r="D1447" s="167"/>
    </row>
    <row r="1448" spans="1:4" ht="30" customHeight="1" x14ac:dyDescent="0.25">
      <c r="A1448" s="87" t="s">
        <v>12926</v>
      </c>
      <c r="B1448" s="88" t="s">
        <v>21753</v>
      </c>
      <c r="C1448" s="4" t="s">
        <v>11089</v>
      </c>
      <c r="D1448" s="37" t="s">
        <v>24057</v>
      </c>
    </row>
    <row r="1449" spans="1:4" ht="30" x14ac:dyDescent="0.25">
      <c r="A1449" s="87" t="s">
        <v>12927</v>
      </c>
      <c r="B1449" s="88" t="s">
        <v>17465</v>
      </c>
      <c r="C1449" s="163" t="s">
        <v>11088</v>
      </c>
      <c r="D1449" s="165" t="s">
        <v>24054</v>
      </c>
    </row>
    <row r="1450" spans="1:4" ht="30" x14ac:dyDescent="0.25">
      <c r="A1450" s="87" t="s">
        <v>12928</v>
      </c>
      <c r="B1450" s="88" t="s">
        <v>17466</v>
      </c>
      <c r="C1450" s="173"/>
      <c r="D1450" s="167"/>
    </row>
    <row r="1451" spans="1:4" ht="60" x14ac:dyDescent="0.25">
      <c r="A1451" s="87" t="s">
        <v>12929</v>
      </c>
      <c r="B1451" s="88" t="s">
        <v>17467</v>
      </c>
      <c r="C1451" s="2" t="s">
        <v>11074</v>
      </c>
      <c r="D1451" s="37" t="s">
        <v>24050</v>
      </c>
    </row>
    <row r="1452" spans="1:4" ht="45" x14ac:dyDescent="0.25">
      <c r="A1452" s="87" t="s">
        <v>12930</v>
      </c>
      <c r="B1452" s="88" t="s">
        <v>17468</v>
      </c>
      <c r="C1452" s="163" t="s">
        <v>11087</v>
      </c>
      <c r="D1452" s="165" t="s">
        <v>24056</v>
      </c>
    </row>
    <row r="1453" spans="1:4" ht="45" x14ac:dyDescent="0.25">
      <c r="A1453" s="87" t="s">
        <v>12931</v>
      </c>
      <c r="B1453" s="88" t="s">
        <v>17469</v>
      </c>
      <c r="C1453" s="164"/>
      <c r="D1453" s="166"/>
    </row>
    <row r="1454" spans="1:4" ht="45" x14ac:dyDescent="0.25">
      <c r="A1454" s="87" t="s">
        <v>12932</v>
      </c>
      <c r="B1454" s="88" t="s">
        <v>17470</v>
      </c>
      <c r="C1454" s="173"/>
      <c r="D1454" s="167"/>
    </row>
    <row r="1455" spans="1:4" ht="45" x14ac:dyDescent="0.25">
      <c r="A1455" s="87" t="s">
        <v>12933</v>
      </c>
      <c r="B1455" s="88" t="s">
        <v>17471</v>
      </c>
      <c r="C1455" s="4" t="s">
        <v>11088</v>
      </c>
      <c r="D1455" s="37" t="s">
        <v>24054</v>
      </c>
    </row>
    <row r="1456" spans="1:4" ht="60" x14ac:dyDescent="0.25">
      <c r="A1456" s="87" t="s">
        <v>12934</v>
      </c>
      <c r="B1456" s="88" t="s">
        <v>17472</v>
      </c>
      <c r="C1456" s="163" t="s">
        <v>11087</v>
      </c>
      <c r="D1456" s="165" t="s">
        <v>24056</v>
      </c>
    </row>
    <row r="1457" spans="1:4" ht="60" x14ac:dyDescent="0.25">
      <c r="A1457" s="87" t="s">
        <v>12935</v>
      </c>
      <c r="B1457" s="88" t="s">
        <v>17473</v>
      </c>
      <c r="C1457" s="164"/>
      <c r="D1457" s="166"/>
    </row>
    <row r="1458" spans="1:4" ht="45" x14ac:dyDescent="0.25">
      <c r="A1458" s="87" t="s">
        <v>12936</v>
      </c>
      <c r="B1458" s="88" t="s">
        <v>17474</v>
      </c>
      <c r="C1458" s="164"/>
      <c r="D1458" s="166"/>
    </row>
    <row r="1459" spans="1:4" ht="54.75" customHeight="1" x14ac:dyDescent="0.25">
      <c r="A1459" s="87" t="s">
        <v>12937</v>
      </c>
      <c r="B1459" s="88" t="s">
        <v>17475</v>
      </c>
      <c r="C1459" s="164"/>
      <c r="D1459" s="166"/>
    </row>
    <row r="1460" spans="1:4" ht="30" x14ac:dyDescent="0.25">
      <c r="A1460" s="87" t="s">
        <v>12938</v>
      </c>
      <c r="B1460" s="88" t="s">
        <v>17476</v>
      </c>
      <c r="C1460" s="156" t="s">
        <v>11073</v>
      </c>
      <c r="D1460" s="165" t="s">
        <v>24058</v>
      </c>
    </row>
    <row r="1461" spans="1:4" ht="37.5" customHeight="1" x14ac:dyDescent="0.25">
      <c r="A1461" s="87" t="s">
        <v>12939</v>
      </c>
      <c r="B1461" s="88" t="s">
        <v>17477</v>
      </c>
      <c r="C1461" s="160"/>
      <c r="D1461" s="166"/>
    </row>
    <row r="1462" spans="1:4" ht="45" x14ac:dyDescent="0.25">
      <c r="A1462" s="87" t="s">
        <v>12940</v>
      </c>
      <c r="B1462" s="88" t="s">
        <v>17478</v>
      </c>
      <c r="C1462" s="160"/>
      <c r="D1462" s="166"/>
    </row>
    <row r="1463" spans="1:4" ht="35.25" customHeight="1" x14ac:dyDescent="0.25">
      <c r="A1463" s="87" t="s">
        <v>12941</v>
      </c>
      <c r="B1463" s="88" t="s">
        <v>17479</v>
      </c>
      <c r="C1463" s="160"/>
      <c r="D1463" s="166"/>
    </row>
    <row r="1464" spans="1:4" ht="30" x14ac:dyDescent="0.25">
      <c r="A1464" s="87" t="s">
        <v>12942</v>
      </c>
      <c r="B1464" s="88" t="s">
        <v>17480</v>
      </c>
      <c r="C1464" s="2" t="s">
        <v>11027</v>
      </c>
      <c r="D1464" s="37" t="s">
        <v>24059</v>
      </c>
    </row>
    <row r="1465" spans="1:4" ht="30" x14ac:dyDescent="0.25">
      <c r="A1465" s="87" t="s">
        <v>12943</v>
      </c>
      <c r="B1465" s="88" t="s">
        <v>17481</v>
      </c>
      <c r="C1465" s="156" t="s">
        <v>11073</v>
      </c>
      <c r="D1465" s="165" t="s">
        <v>24058</v>
      </c>
    </row>
    <row r="1466" spans="1:4" ht="45" x14ac:dyDescent="0.25">
      <c r="A1466" s="87" t="s">
        <v>12944</v>
      </c>
      <c r="B1466" s="88" t="s">
        <v>17482</v>
      </c>
      <c r="C1466" s="160"/>
      <c r="D1466" s="166"/>
    </row>
    <row r="1467" spans="1:4" ht="45" x14ac:dyDescent="0.25">
      <c r="A1467" s="87" t="s">
        <v>12945</v>
      </c>
      <c r="B1467" s="88" t="s">
        <v>17483</v>
      </c>
      <c r="C1467" s="160"/>
      <c r="D1467" s="166"/>
    </row>
    <row r="1468" spans="1:4" ht="45" x14ac:dyDescent="0.25">
      <c r="A1468" s="87" t="s">
        <v>12946</v>
      </c>
      <c r="B1468" s="88" t="s">
        <v>17484</v>
      </c>
      <c r="C1468" s="160"/>
      <c r="D1468" s="166"/>
    </row>
    <row r="1469" spans="1:4" ht="46.5" customHeight="1" x14ac:dyDescent="0.25">
      <c r="A1469" s="87" t="s">
        <v>12947</v>
      </c>
      <c r="B1469" s="88" t="s">
        <v>17485</v>
      </c>
      <c r="C1469" s="160"/>
      <c r="D1469" s="166"/>
    </row>
    <row r="1470" spans="1:4" ht="45" x14ac:dyDescent="0.25">
      <c r="A1470" s="87" t="s">
        <v>12948</v>
      </c>
      <c r="B1470" s="88" t="s">
        <v>17486</v>
      </c>
      <c r="C1470" s="160"/>
      <c r="D1470" s="166"/>
    </row>
    <row r="1471" spans="1:4" ht="46.5" customHeight="1" x14ac:dyDescent="0.25">
      <c r="A1471" s="87" t="s">
        <v>12949</v>
      </c>
      <c r="B1471" s="88" t="s">
        <v>17487</v>
      </c>
      <c r="C1471" s="160"/>
      <c r="D1471" s="166"/>
    </row>
    <row r="1472" spans="1:4" ht="45" x14ac:dyDescent="0.25">
      <c r="A1472" s="87" t="s">
        <v>12950</v>
      </c>
      <c r="B1472" s="88" t="s">
        <v>17488</v>
      </c>
      <c r="C1472" s="160"/>
      <c r="D1472" s="166"/>
    </row>
    <row r="1473" spans="1:4" ht="45" x14ac:dyDescent="0.25">
      <c r="A1473" s="87" t="s">
        <v>12951</v>
      </c>
      <c r="B1473" s="88" t="s">
        <v>17489</v>
      </c>
      <c r="C1473" s="160"/>
      <c r="D1473" s="166"/>
    </row>
    <row r="1474" spans="1:4" ht="45" x14ac:dyDescent="0.25">
      <c r="A1474" s="87" t="s">
        <v>12952</v>
      </c>
      <c r="B1474" s="88" t="s">
        <v>17490</v>
      </c>
      <c r="C1474" s="157"/>
      <c r="D1474" s="167"/>
    </row>
    <row r="1475" spans="1:4" ht="45" x14ac:dyDescent="0.25">
      <c r="A1475" s="87" t="s">
        <v>12953</v>
      </c>
      <c r="B1475" s="88" t="s">
        <v>17491</v>
      </c>
      <c r="C1475" s="156" t="s">
        <v>11072</v>
      </c>
      <c r="D1475" s="165" t="s">
        <v>24060</v>
      </c>
    </row>
    <row r="1476" spans="1:4" ht="30" x14ac:dyDescent="0.25">
      <c r="A1476" s="87" t="s">
        <v>12954</v>
      </c>
      <c r="B1476" s="88" t="s">
        <v>17492</v>
      </c>
      <c r="C1476" s="160"/>
      <c r="D1476" s="166"/>
    </row>
    <row r="1477" spans="1:4" ht="30" x14ac:dyDescent="0.25">
      <c r="A1477" s="87" t="s">
        <v>12955</v>
      </c>
      <c r="B1477" s="88" t="s">
        <v>17493</v>
      </c>
      <c r="C1477" s="160"/>
      <c r="D1477" s="166"/>
    </row>
    <row r="1478" spans="1:4" ht="30" x14ac:dyDescent="0.25">
      <c r="A1478" s="87" t="s">
        <v>12956</v>
      </c>
      <c r="B1478" s="88" t="s">
        <v>17494</v>
      </c>
      <c r="C1478" s="160"/>
      <c r="D1478" s="166"/>
    </row>
    <row r="1479" spans="1:4" ht="34.5" customHeight="1" x14ac:dyDescent="0.25">
      <c r="A1479" s="87" t="s">
        <v>12957</v>
      </c>
      <c r="B1479" s="88" t="s">
        <v>17495</v>
      </c>
      <c r="C1479" s="160"/>
      <c r="D1479" s="166"/>
    </row>
    <row r="1480" spans="1:4" ht="30" x14ac:dyDescent="0.25">
      <c r="A1480" s="87" t="s">
        <v>12958</v>
      </c>
      <c r="B1480" s="88" t="s">
        <v>17496</v>
      </c>
      <c r="C1480" s="156" t="s">
        <v>11071</v>
      </c>
      <c r="D1480" s="165" t="s">
        <v>24061</v>
      </c>
    </row>
    <row r="1481" spans="1:4" ht="31.5" customHeight="1" x14ac:dyDescent="0.25">
      <c r="A1481" s="87" t="s">
        <v>12959</v>
      </c>
      <c r="B1481" s="88" t="s">
        <v>17497</v>
      </c>
      <c r="C1481" s="160"/>
      <c r="D1481" s="166"/>
    </row>
    <row r="1482" spans="1:4" x14ac:dyDescent="0.25">
      <c r="A1482" s="87" t="s">
        <v>12960</v>
      </c>
      <c r="B1482" s="88" t="s">
        <v>17498</v>
      </c>
      <c r="C1482" s="160"/>
      <c r="D1482" s="166"/>
    </row>
    <row r="1483" spans="1:4" x14ac:dyDescent="0.25">
      <c r="A1483" s="87" t="s">
        <v>12961</v>
      </c>
      <c r="B1483" s="88" t="s">
        <v>17499</v>
      </c>
      <c r="C1483" s="160"/>
      <c r="D1483" s="166"/>
    </row>
    <row r="1484" spans="1:4" x14ac:dyDescent="0.25">
      <c r="A1484" s="87" t="s">
        <v>12962</v>
      </c>
      <c r="B1484" s="88" t="s">
        <v>17500</v>
      </c>
      <c r="C1484" s="160"/>
      <c r="D1484" s="166"/>
    </row>
    <row r="1485" spans="1:4" x14ac:dyDescent="0.25">
      <c r="A1485" s="87" t="s">
        <v>12963</v>
      </c>
      <c r="B1485" s="88" t="s">
        <v>17501</v>
      </c>
      <c r="C1485" s="160"/>
      <c r="D1485" s="166"/>
    </row>
    <row r="1486" spans="1:4" x14ac:dyDescent="0.25">
      <c r="A1486" s="87" t="s">
        <v>12964</v>
      </c>
      <c r="B1486" s="88" t="s">
        <v>17502</v>
      </c>
      <c r="C1486" s="160"/>
      <c r="D1486" s="166"/>
    </row>
    <row r="1487" spans="1:4" ht="30" x14ac:dyDescent="0.25">
      <c r="A1487" s="87" t="s">
        <v>12965</v>
      </c>
      <c r="B1487" s="88" t="s">
        <v>17503</v>
      </c>
      <c r="C1487" s="160"/>
      <c r="D1487" s="166"/>
    </row>
    <row r="1488" spans="1:4" ht="30" x14ac:dyDescent="0.25">
      <c r="A1488" s="87" t="s">
        <v>12966</v>
      </c>
      <c r="B1488" s="88" t="s">
        <v>17504</v>
      </c>
      <c r="C1488" s="160"/>
      <c r="D1488" s="166"/>
    </row>
    <row r="1489" spans="1:4" ht="30" x14ac:dyDescent="0.25">
      <c r="A1489" s="87" t="s">
        <v>12967</v>
      </c>
      <c r="B1489" s="88" t="s">
        <v>17505</v>
      </c>
      <c r="C1489" s="160"/>
      <c r="D1489" s="166"/>
    </row>
    <row r="1490" spans="1:4" ht="30" x14ac:dyDescent="0.25">
      <c r="A1490" s="87" t="s">
        <v>12968</v>
      </c>
      <c r="B1490" s="88" t="s">
        <v>17506</v>
      </c>
      <c r="C1490" s="160"/>
      <c r="D1490" s="166"/>
    </row>
    <row r="1491" spans="1:4" ht="30" x14ac:dyDescent="0.25">
      <c r="A1491" s="87" t="s">
        <v>12969</v>
      </c>
      <c r="B1491" s="88" t="s">
        <v>17507</v>
      </c>
      <c r="C1491" s="160"/>
      <c r="D1491" s="166"/>
    </row>
    <row r="1492" spans="1:4" ht="30" x14ac:dyDescent="0.25">
      <c r="A1492" s="87" t="s">
        <v>12970</v>
      </c>
      <c r="B1492" s="88" t="s">
        <v>17508</v>
      </c>
      <c r="C1492" s="160"/>
      <c r="D1492" s="166"/>
    </row>
    <row r="1493" spans="1:4" ht="30" x14ac:dyDescent="0.25">
      <c r="A1493" s="87" t="s">
        <v>12971</v>
      </c>
      <c r="B1493" s="88" t="s">
        <v>17509</v>
      </c>
      <c r="C1493" s="160"/>
      <c r="D1493" s="166"/>
    </row>
    <row r="1494" spans="1:4" ht="39.75" customHeight="1" x14ac:dyDescent="0.25">
      <c r="A1494" s="87" t="s">
        <v>12972</v>
      </c>
      <c r="B1494" s="88" t="s">
        <v>17510</v>
      </c>
      <c r="C1494" s="160"/>
      <c r="D1494" s="166"/>
    </row>
    <row r="1495" spans="1:4" x14ac:dyDescent="0.25">
      <c r="A1495" s="87" t="s">
        <v>12973</v>
      </c>
      <c r="B1495" s="88" t="s">
        <v>17511</v>
      </c>
      <c r="C1495" s="160"/>
      <c r="D1495" s="166"/>
    </row>
    <row r="1496" spans="1:4" ht="30" x14ac:dyDescent="0.25">
      <c r="A1496" s="87" t="s">
        <v>12974</v>
      </c>
      <c r="B1496" s="88" t="s">
        <v>17512</v>
      </c>
      <c r="C1496" s="157"/>
      <c r="D1496" s="167"/>
    </row>
    <row r="1497" spans="1:4" x14ac:dyDescent="0.25">
      <c r="A1497" s="87" t="s">
        <v>12975</v>
      </c>
      <c r="B1497" s="88" t="s">
        <v>17513</v>
      </c>
      <c r="C1497" s="2" t="s">
        <v>11027</v>
      </c>
      <c r="D1497" s="37" t="s">
        <v>24062</v>
      </c>
    </row>
    <row r="1498" spans="1:4" x14ac:dyDescent="0.25">
      <c r="A1498" s="87" t="s">
        <v>12976</v>
      </c>
      <c r="B1498" s="88" t="s">
        <v>17514</v>
      </c>
      <c r="C1498" s="2" t="s">
        <v>11009</v>
      </c>
      <c r="D1498" s="37" t="s">
        <v>24063</v>
      </c>
    </row>
    <row r="1499" spans="1:4" ht="20.25" customHeight="1" x14ac:dyDescent="0.25">
      <c r="A1499" s="74" t="s">
        <v>12977</v>
      </c>
      <c r="B1499" s="76" t="s">
        <v>17515</v>
      </c>
      <c r="C1499" s="156" t="s">
        <v>11070</v>
      </c>
      <c r="D1499" s="165" t="s">
        <v>24064</v>
      </c>
    </row>
    <row r="1500" spans="1:4" ht="60" x14ac:dyDescent="0.25">
      <c r="A1500" s="87" t="s">
        <v>12978</v>
      </c>
      <c r="B1500" s="88" t="s">
        <v>17516</v>
      </c>
      <c r="C1500" s="160"/>
      <c r="D1500" s="166"/>
    </row>
    <row r="1501" spans="1:4" ht="45" x14ac:dyDescent="0.25">
      <c r="A1501" s="87" t="s">
        <v>12979</v>
      </c>
      <c r="B1501" s="88" t="s">
        <v>17517</v>
      </c>
      <c r="C1501" s="160"/>
      <c r="D1501" s="166"/>
    </row>
    <row r="1502" spans="1:4" ht="45" x14ac:dyDescent="0.25">
      <c r="A1502" s="87" t="s">
        <v>12980</v>
      </c>
      <c r="B1502" s="88" t="s">
        <v>17518</v>
      </c>
      <c r="C1502" s="160"/>
      <c r="D1502" s="166"/>
    </row>
    <row r="1503" spans="1:4" ht="60" x14ac:dyDescent="0.25">
      <c r="A1503" s="87" t="s">
        <v>12981</v>
      </c>
      <c r="B1503" s="88" t="s">
        <v>17519</v>
      </c>
      <c r="C1503" s="160"/>
      <c r="D1503" s="166"/>
    </row>
    <row r="1504" spans="1:4" ht="45" x14ac:dyDescent="0.25">
      <c r="A1504" s="87" t="s">
        <v>12982</v>
      </c>
      <c r="B1504" s="88" t="s">
        <v>17520</v>
      </c>
      <c r="C1504" s="160"/>
      <c r="D1504" s="166"/>
    </row>
    <row r="1505" spans="1:4" ht="52.5" customHeight="1" x14ac:dyDescent="0.25">
      <c r="A1505" s="87" t="s">
        <v>12983</v>
      </c>
      <c r="B1505" s="88" t="s">
        <v>17521</v>
      </c>
      <c r="C1505" s="160"/>
      <c r="D1505" s="166"/>
    </row>
    <row r="1506" spans="1:4" ht="60" x14ac:dyDescent="0.25">
      <c r="A1506" s="87" t="s">
        <v>12984</v>
      </c>
      <c r="B1506" s="88" t="s">
        <v>17522</v>
      </c>
      <c r="C1506" s="160"/>
      <c r="D1506" s="166"/>
    </row>
    <row r="1507" spans="1:4" ht="45" x14ac:dyDescent="0.25">
      <c r="A1507" s="87" t="s">
        <v>12985</v>
      </c>
      <c r="B1507" s="88" t="s">
        <v>17523</v>
      </c>
      <c r="C1507" s="157"/>
      <c r="D1507" s="167"/>
    </row>
    <row r="1508" spans="1:4" ht="45" x14ac:dyDescent="0.25">
      <c r="A1508" s="87" t="s">
        <v>12986</v>
      </c>
      <c r="B1508" s="88" t="s">
        <v>17524</v>
      </c>
      <c r="C1508" s="156" t="s">
        <v>11069</v>
      </c>
      <c r="D1508" s="165" t="s">
        <v>24065</v>
      </c>
    </row>
    <row r="1509" spans="1:4" ht="45" x14ac:dyDescent="0.25">
      <c r="A1509" s="87" t="s">
        <v>12987</v>
      </c>
      <c r="B1509" s="88" t="s">
        <v>17525</v>
      </c>
      <c r="C1509" s="160"/>
      <c r="D1509" s="166"/>
    </row>
    <row r="1510" spans="1:4" ht="45" x14ac:dyDescent="0.25">
      <c r="A1510" s="87" t="s">
        <v>12988</v>
      </c>
      <c r="B1510" s="88" t="s">
        <v>17526</v>
      </c>
      <c r="C1510" s="160"/>
      <c r="D1510" s="166"/>
    </row>
    <row r="1511" spans="1:4" ht="45" x14ac:dyDescent="0.25">
      <c r="A1511" s="87" t="s">
        <v>12989</v>
      </c>
      <c r="B1511" s="88" t="s">
        <v>17527</v>
      </c>
      <c r="C1511" s="160"/>
      <c r="D1511" s="166"/>
    </row>
    <row r="1512" spans="1:4" ht="45" x14ac:dyDescent="0.25">
      <c r="A1512" s="87" t="s">
        <v>12990</v>
      </c>
      <c r="B1512" s="88" t="s">
        <v>17528</v>
      </c>
      <c r="C1512" s="160"/>
      <c r="D1512" s="166"/>
    </row>
    <row r="1513" spans="1:4" ht="45" x14ac:dyDescent="0.25">
      <c r="A1513" s="87" t="s">
        <v>12991</v>
      </c>
      <c r="B1513" s="88" t="s">
        <v>17529</v>
      </c>
      <c r="C1513" s="160"/>
      <c r="D1513" s="166"/>
    </row>
    <row r="1514" spans="1:4" ht="45" x14ac:dyDescent="0.25">
      <c r="A1514" s="87" t="s">
        <v>12992</v>
      </c>
      <c r="B1514" s="88" t="s">
        <v>17530</v>
      </c>
      <c r="C1514" s="160"/>
      <c r="D1514" s="166"/>
    </row>
    <row r="1515" spans="1:4" ht="48.75" customHeight="1" x14ac:dyDescent="0.25">
      <c r="A1515" s="87" t="s">
        <v>12993</v>
      </c>
      <c r="B1515" s="88" t="s">
        <v>17531</v>
      </c>
      <c r="C1515" s="160"/>
      <c r="D1515" s="166"/>
    </row>
    <row r="1516" spans="1:4" ht="36.75" customHeight="1" x14ac:dyDescent="0.25">
      <c r="A1516" s="87" t="s">
        <v>12994</v>
      </c>
      <c r="B1516" s="88" t="s">
        <v>17532</v>
      </c>
      <c r="C1516" s="156" t="s">
        <v>11065</v>
      </c>
      <c r="D1516" s="165" t="s">
        <v>24066</v>
      </c>
    </row>
    <row r="1517" spans="1:4" ht="34.5" customHeight="1" x14ac:dyDescent="0.25">
      <c r="A1517" s="87" t="s">
        <v>12995</v>
      </c>
      <c r="B1517" s="88" t="s">
        <v>17533</v>
      </c>
      <c r="C1517" s="160"/>
      <c r="D1517" s="166"/>
    </row>
    <row r="1518" spans="1:4" ht="36.75" customHeight="1" x14ac:dyDescent="0.25">
      <c r="A1518" s="87" t="s">
        <v>12996</v>
      </c>
      <c r="B1518" s="88" t="s">
        <v>17534</v>
      </c>
      <c r="C1518" s="160"/>
      <c r="D1518" s="166"/>
    </row>
    <row r="1519" spans="1:4" ht="33.75" customHeight="1" x14ac:dyDescent="0.25">
      <c r="A1519" s="87" t="s">
        <v>12997</v>
      </c>
      <c r="B1519" s="88" t="s">
        <v>17535</v>
      </c>
      <c r="C1519" s="160"/>
      <c r="D1519" s="166"/>
    </row>
    <row r="1520" spans="1:4" ht="30.75" customHeight="1" x14ac:dyDescent="0.25">
      <c r="A1520" s="87" t="s">
        <v>12998</v>
      </c>
      <c r="B1520" s="88" t="s">
        <v>17536</v>
      </c>
      <c r="C1520" s="160"/>
      <c r="D1520" s="166"/>
    </row>
    <row r="1521" spans="1:4" ht="33.75" customHeight="1" x14ac:dyDescent="0.25">
      <c r="A1521" s="87" t="s">
        <v>12999</v>
      </c>
      <c r="B1521" s="88" t="s">
        <v>17537</v>
      </c>
      <c r="C1521" s="160"/>
      <c r="D1521" s="166"/>
    </row>
    <row r="1522" spans="1:4" ht="34.5" customHeight="1" x14ac:dyDescent="0.25">
      <c r="A1522" s="87" t="s">
        <v>13000</v>
      </c>
      <c r="B1522" s="88" t="s">
        <v>17538</v>
      </c>
      <c r="C1522" s="160"/>
      <c r="D1522" s="166"/>
    </row>
    <row r="1523" spans="1:4" ht="36.75" customHeight="1" x14ac:dyDescent="0.25">
      <c r="A1523" s="87" t="s">
        <v>13001</v>
      </c>
      <c r="B1523" s="88" t="s">
        <v>17539</v>
      </c>
      <c r="C1523" s="160"/>
      <c r="D1523" s="166"/>
    </row>
    <row r="1524" spans="1:4" ht="27" customHeight="1" x14ac:dyDescent="0.25">
      <c r="A1524" s="87" t="s">
        <v>13002</v>
      </c>
      <c r="B1524" s="88" t="s">
        <v>17540</v>
      </c>
      <c r="C1524" s="160"/>
      <c r="D1524" s="166"/>
    </row>
    <row r="1525" spans="1:4" ht="33.75" customHeight="1" x14ac:dyDescent="0.25">
      <c r="A1525" s="87" t="s">
        <v>13003</v>
      </c>
      <c r="B1525" s="88" t="s">
        <v>17541</v>
      </c>
      <c r="C1525" s="157"/>
      <c r="D1525" s="167"/>
    </row>
    <row r="1526" spans="1:4" ht="30" x14ac:dyDescent="0.25">
      <c r="A1526" s="87" t="s">
        <v>13004</v>
      </c>
      <c r="B1526" s="88" t="s">
        <v>17542</v>
      </c>
      <c r="C1526" s="156" t="s">
        <v>11068</v>
      </c>
      <c r="D1526" s="165" t="s">
        <v>24067</v>
      </c>
    </row>
    <row r="1527" spans="1:4" ht="30" x14ac:dyDescent="0.25">
      <c r="A1527" s="87" t="s">
        <v>13005</v>
      </c>
      <c r="B1527" s="88" t="s">
        <v>17543</v>
      </c>
      <c r="C1527" s="160"/>
      <c r="D1527" s="166"/>
    </row>
    <row r="1528" spans="1:4" ht="45" x14ac:dyDescent="0.25">
      <c r="A1528" s="87" t="s">
        <v>13006</v>
      </c>
      <c r="B1528" s="88" t="s">
        <v>17544</v>
      </c>
      <c r="C1528" s="160"/>
      <c r="D1528" s="166"/>
    </row>
    <row r="1529" spans="1:4" ht="30" x14ac:dyDescent="0.25">
      <c r="A1529" s="87" t="s">
        <v>13007</v>
      </c>
      <c r="B1529" s="88" t="s">
        <v>17545</v>
      </c>
      <c r="C1529" s="160"/>
      <c r="D1529" s="166"/>
    </row>
    <row r="1530" spans="1:4" ht="30" x14ac:dyDescent="0.25">
      <c r="A1530" s="87" t="s">
        <v>13008</v>
      </c>
      <c r="B1530" s="88" t="s">
        <v>17546</v>
      </c>
      <c r="C1530" s="160"/>
      <c r="D1530" s="166"/>
    </row>
    <row r="1531" spans="1:4" ht="30" x14ac:dyDescent="0.25">
      <c r="A1531" s="87" t="s">
        <v>13009</v>
      </c>
      <c r="B1531" s="88" t="s">
        <v>17547</v>
      </c>
      <c r="C1531" s="160"/>
      <c r="D1531" s="166"/>
    </row>
    <row r="1532" spans="1:4" ht="30" customHeight="1" x14ac:dyDescent="0.25">
      <c r="A1532" s="87" t="s">
        <v>13010</v>
      </c>
      <c r="B1532" s="88" t="s">
        <v>17548</v>
      </c>
      <c r="C1532" s="160"/>
      <c r="D1532" s="166"/>
    </row>
    <row r="1533" spans="1:4" ht="81.75" customHeight="1" x14ac:dyDescent="0.25">
      <c r="A1533" s="87" t="s">
        <v>13011</v>
      </c>
      <c r="B1533" s="88" t="s">
        <v>17549</v>
      </c>
      <c r="C1533" s="156" t="s">
        <v>11065</v>
      </c>
      <c r="D1533" s="165" t="s">
        <v>24066</v>
      </c>
    </row>
    <row r="1534" spans="1:4" ht="49.5" customHeight="1" x14ac:dyDescent="0.25">
      <c r="A1534" s="87" t="s">
        <v>13012</v>
      </c>
      <c r="B1534" s="88" t="s">
        <v>17550</v>
      </c>
      <c r="C1534" s="160"/>
      <c r="D1534" s="166"/>
    </row>
    <row r="1535" spans="1:4" ht="81.75" customHeight="1" x14ac:dyDescent="0.25">
      <c r="A1535" s="87" t="s">
        <v>13013</v>
      </c>
      <c r="B1535" s="88" t="s">
        <v>17551</v>
      </c>
      <c r="C1535" s="156" t="s">
        <v>11068</v>
      </c>
      <c r="D1535" s="165" t="s">
        <v>24067</v>
      </c>
    </row>
    <row r="1536" spans="1:4" ht="75" x14ac:dyDescent="0.25">
      <c r="A1536" s="87" t="s">
        <v>13014</v>
      </c>
      <c r="B1536" s="88" t="s">
        <v>17552</v>
      </c>
      <c r="C1536" s="160"/>
      <c r="D1536" s="166"/>
    </row>
    <row r="1537" spans="1:4" ht="75" x14ac:dyDescent="0.25">
      <c r="A1537" s="87" t="s">
        <v>13015</v>
      </c>
      <c r="B1537" s="88" t="s">
        <v>17553</v>
      </c>
      <c r="C1537" s="160"/>
      <c r="D1537" s="166"/>
    </row>
    <row r="1538" spans="1:4" ht="60" x14ac:dyDescent="0.25">
      <c r="A1538" s="87" t="s">
        <v>13016</v>
      </c>
      <c r="B1538" s="88" t="s">
        <v>17554</v>
      </c>
      <c r="C1538" s="160"/>
      <c r="D1538" s="166"/>
    </row>
    <row r="1539" spans="1:4" ht="83.25" customHeight="1" x14ac:dyDescent="0.25">
      <c r="A1539" s="87" t="s">
        <v>13017</v>
      </c>
      <c r="B1539" s="88" t="s">
        <v>17555</v>
      </c>
      <c r="C1539" s="160"/>
      <c r="D1539" s="166"/>
    </row>
    <row r="1540" spans="1:4" ht="126.75" customHeight="1" x14ac:dyDescent="0.25">
      <c r="A1540" s="87" t="s">
        <v>13018</v>
      </c>
      <c r="B1540" s="88" t="s">
        <v>17556</v>
      </c>
      <c r="C1540" s="2" t="s">
        <v>10722</v>
      </c>
      <c r="D1540" s="37" t="s">
        <v>24068</v>
      </c>
    </row>
    <row r="1541" spans="1:4" ht="141" customHeight="1" x14ac:dyDescent="0.25">
      <c r="A1541" s="87" t="s">
        <v>13019</v>
      </c>
      <c r="B1541" s="88" t="s">
        <v>17557</v>
      </c>
      <c r="C1541" s="2" t="s">
        <v>11082</v>
      </c>
      <c r="D1541" s="37" t="s">
        <v>24069</v>
      </c>
    </row>
    <row r="1542" spans="1:4" ht="138" customHeight="1" x14ac:dyDescent="0.25">
      <c r="A1542" s="87" t="s">
        <v>13020</v>
      </c>
      <c r="B1542" s="88" t="s">
        <v>17558</v>
      </c>
      <c r="C1542" s="2" t="s">
        <v>11081</v>
      </c>
      <c r="D1542" s="37" t="s">
        <v>24070</v>
      </c>
    </row>
    <row r="1543" spans="1:4" ht="186" customHeight="1" x14ac:dyDescent="0.25">
      <c r="A1543" s="87" t="s">
        <v>21748</v>
      </c>
      <c r="B1543" s="88" t="s">
        <v>21768</v>
      </c>
      <c r="C1543" s="156" t="s">
        <v>11080</v>
      </c>
      <c r="D1543" s="165" t="s">
        <v>24071</v>
      </c>
    </row>
    <row r="1544" spans="1:4" ht="230.25" customHeight="1" x14ac:dyDescent="0.25">
      <c r="A1544" s="87" t="s">
        <v>21749</v>
      </c>
      <c r="B1544" s="88" t="s">
        <v>21769</v>
      </c>
      <c r="C1544" s="160"/>
      <c r="D1544" s="166"/>
    </row>
    <row r="1545" spans="1:4" ht="197.25" customHeight="1" x14ac:dyDescent="0.25">
      <c r="A1545" s="87" t="s">
        <v>21750</v>
      </c>
      <c r="B1545" s="88" t="s">
        <v>21770</v>
      </c>
      <c r="C1545" s="160"/>
      <c r="D1545" s="166"/>
    </row>
    <row r="1546" spans="1:4" ht="152.25" customHeight="1" x14ac:dyDescent="0.25">
      <c r="A1546" s="87" t="s">
        <v>21751</v>
      </c>
      <c r="B1546" s="88" t="s">
        <v>21771</v>
      </c>
      <c r="C1546" s="157"/>
      <c r="D1546" s="167"/>
    </row>
    <row r="1547" spans="1:4" ht="90" x14ac:dyDescent="0.25">
      <c r="A1547" s="87" t="s">
        <v>13021</v>
      </c>
      <c r="B1547" s="88" t="s">
        <v>17559</v>
      </c>
      <c r="C1547" s="2" t="s">
        <v>10117</v>
      </c>
      <c r="D1547" s="37" t="s">
        <v>24072</v>
      </c>
    </row>
    <row r="1548" spans="1:4" ht="60" x14ac:dyDescent="0.25">
      <c r="A1548" s="87" t="s">
        <v>13022</v>
      </c>
      <c r="B1548" s="88" t="s">
        <v>21772</v>
      </c>
      <c r="C1548" s="156" t="s">
        <v>11066</v>
      </c>
      <c r="D1548" s="165" t="s">
        <v>24073</v>
      </c>
    </row>
    <row r="1549" spans="1:4" ht="78" customHeight="1" x14ac:dyDescent="0.25">
      <c r="A1549" s="87" t="s">
        <v>21774</v>
      </c>
      <c r="B1549" s="88" t="s">
        <v>21790</v>
      </c>
      <c r="C1549" s="160"/>
      <c r="D1549" s="166"/>
    </row>
    <row r="1550" spans="1:4" ht="80.25" customHeight="1" x14ac:dyDescent="0.25">
      <c r="A1550" s="87" t="s">
        <v>21775</v>
      </c>
      <c r="B1550" s="88" t="s">
        <v>21791</v>
      </c>
      <c r="C1550" s="160"/>
      <c r="D1550" s="166"/>
    </row>
    <row r="1551" spans="1:4" ht="65.25" customHeight="1" x14ac:dyDescent="0.25">
      <c r="A1551" s="87" t="s">
        <v>21776</v>
      </c>
      <c r="B1551" s="88" t="s">
        <v>21792</v>
      </c>
      <c r="C1551" s="160"/>
      <c r="D1551" s="166"/>
    </row>
    <row r="1552" spans="1:4" ht="67.5" customHeight="1" x14ac:dyDescent="0.25">
      <c r="A1552" s="87" t="s">
        <v>13023</v>
      </c>
      <c r="B1552" s="88" t="s">
        <v>21773</v>
      </c>
      <c r="C1552" s="157"/>
      <c r="D1552" s="167"/>
    </row>
    <row r="1553" spans="1:4" ht="45" x14ac:dyDescent="0.25">
      <c r="A1553" s="87" t="s">
        <v>13024</v>
      </c>
      <c r="B1553" s="88" t="s">
        <v>17560</v>
      </c>
      <c r="C1553" s="156" t="s">
        <v>11062</v>
      </c>
      <c r="D1553" s="165" t="s">
        <v>24074</v>
      </c>
    </row>
    <row r="1554" spans="1:4" ht="45" x14ac:dyDescent="0.25">
      <c r="A1554" s="87" t="s">
        <v>13025</v>
      </c>
      <c r="B1554" s="88" t="s">
        <v>17561</v>
      </c>
      <c r="C1554" s="157"/>
      <c r="D1554" s="167"/>
    </row>
    <row r="1555" spans="1:4" ht="30" x14ac:dyDescent="0.25">
      <c r="A1555" s="87" t="s">
        <v>13026</v>
      </c>
      <c r="B1555" s="88" t="s">
        <v>21793</v>
      </c>
      <c r="C1555" s="2" t="s">
        <v>11064</v>
      </c>
      <c r="D1555" s="37" t="s">
        <v>24075</v>
      </c>
    </row>
    <row r="1556" spans="1:4" ht="37.5" customHeight="1" x14ac:dyDescent="0.25">
      <c r="A1556" s="74" t="s">
        <v>13027</v>
      </c>
      <c r="B1556" s="76" t="s">
        <v>17562</v>
      </c>
      <c r="C1556" s="156" t="s">
        <v>11063</v>
      </c>
      <c r="D1556" s="165" t="s">
        <v>24076</v>
      </c>
    </row>
    <row r="1557" spans="1:4" ht="30" x14ac:dyDescent="0.25">
      <c r="A1557" s="87" t="s">
        <v>13028</v>
      </c>
      <c r="B1557" s="88" t="s">
        <v>17563</v>
      </c>
      <c r="C1557" s="160"/>
      <c r="D1557" s="166"/>
    </row>
    <row r="1558" spans="1:4" ht="30" x14ac:dyDescent="0.25">
      <c r="A1558" s="87" t="s">
        <v>13029</v>
      </c>
      <c r="B1558" s="88" t="s">
        <v>17564</v>
      </c>
      <c r="C1558" s="160"/>
      <c r="D1558" s="166"/>
    </row>
    <row r="1559" spans="1:4" ht="66" customHeight="1" x14ac:dyDescent="0.25">
      <c r="A1559" s="87" t="s">
        <v>13030</v>
      </c>
      <c r="B1559" s="88" t="s">
        <v>21794</v>
      </c>
      <c r="C1559" s="157"/>
      <c r="D1559" s="167"/>
    </row>
    <row r="1560" spans="1:4" ht="45" x14ac:dyDescent="0.25">
      <c r="A1560" s="87" t="s">
        <v>13031</v>
      </c>
      <c r="B1560" s="88" t="s">
        <v>17565</v>
      </c>
      <c r="C1560" s="156" t="s">
        <v>11067</v>
      </c>
      <c r="D1560" s="165" t="s">
        <v>24077</v>
      </c>
    </row>
    <row r="1561" spans="1:4" ht="47.25" customHeight="1" x14ac:dyDescent="0.25">
      <c r="A1561" s="87" t="s">
        <v>13032</v>
      </c>
      <c r="B1561" s="88" t="s">
        <v>17566</v>
      </c>
      <c r="C1561" s="160"/>
      <c r="D1561" s="166"/>
    </row>
    <row r="1562" spans="1:4" ht="126.75" customHeight="1" x14ac:dyDescent="0.25">
      <c r="A1562" s="87" t="s">
        <v>20201</v>
      </c>
      <c r="B1562" s="88" t="s">
        <v>20203</v>
      </c>
      <c r="C1562" s="160"/>
      <c r="D1562" s="166"/>
    </row>
    <row r="1563" spans="1:4" ht="55.5" customHeight="1" x14ac:dyDescent="0.25">
      <c r="A1563" s="154" t="s">
        <v>20202</v>
      </c>
      <c r="B1563" s="152" t="s">
        <v>20204</v>
      </c>
      <c r="C1563" s="4" t="s">
        <v>11090</v>
      </c>
      <c r="D1563" s="37" t="s">
        <v>24078</v>
      </c>
    </row>
    <row r="1564" spans="1:4" ht="55.5" customHeight="1" x14ac:dyDescent="0.25">
      <c r="A1564" s="171"/>
      <c r="B1564" s="172"/>
      <c r="C1564" s="4" t="s">
        <v>11067</v>
      </c>
      <c r="D1564" s="37" t="s">
        <v>24077</v>
      </c>
    </row>
    <row r="1565" spans="1:4" ht="27" customHeight="1" x14ac:dyDescent="0.25">
      <c r="A1565" s="87" t="s">
        <v>13033</v>
      </c>
      <c r="B1565" s="88" t="s">
        <v>17567</v>
      </c>
      <c r="C1565" s="156" t="s">
        <v>11058</v>
      </c>
      <c r="D1565" s="165" t="s">
        <v>24079</v>
      </c>
    </row>
    <row r="1566" spans="1:4" x14ac:dyDescent="0.25">
      <c r="A1566" s="87" t="s">
        <v>13034</v>
      </c>
      <c r="B1566" s="88" t="s">
        <v>17568</v>
      </c>
      <c r="C1566" s="160"/>
      <c r="D1566" s="166"/>
    </row>
    <row r="1567" spans="1:4" ht="30" x14ac:dyDescent="0.25">
      <c r="A1567" s="87" t="s">
        <v>13035</v>
      </c>
      <c r="B1567" s="88" t="s">
        <v>17569</v>
      </c>
      <c r="C1567" s="160"/>
      <c r="D1567" s="166"/>
    </row>
    <row r="1568" spans="1:4" ht="30" x14ac:dyDescent="0.25">
      <c r="A1568" s="87" t="s">
        <v>13036</v>
      </c>
      <c r="B1568" s="88" t="s">
        <v>17570</v>
      </c>
      <c r="C1568" s="160"/>
      <c r="D1568" s="166"/>
    </row>
    <row r="1569" spans="1:4" ht="30" x14ac:dyDescent="0.25">
      <c r="A1569" s="87" t="s">
        <v>13037</v>
      </c>
      <c r="B1569" s="88" t="s">
        <v>17571</v>
      </c>
      <c r="C1569" s="160"/>
      <c r="D1569" s="166"/>
    </row>
    <row r="1570" spans="1:4" ht="26.25" customHeight="1" x14ac:dyDescent="0.25">
      <c r="A1570" s="87" t="s">
        <v>13038</v>
      </c>
      <c r="B1570" s="88" t="s">
        <v>17572</v>
      </c>
      <c r="C1570" s="157"/>
      <c r="D1570" s="167"/>
    </row>
    <row r="1571" spans="1:4" ht="30" x14ac:dyDescent="0.25">
      <c r="A1571" s="87" t="s">
        <v>13039</v>
      </c>
      <c r="B1571" s="88" t="s">
        <v>17573</v>
      </c>
      <c r="C1571" s="156" t="s">
        <v>11057</v>
      </c>
      <c r="D1571" s="165" t="s">
        <v>24080</v>
      </c>
    </row>
    <row r="1572" spans="1:4" ht="30" x14ac:dyDescent="0.25">
      <c r="A1572" s="87" t="s">
        <v>13040</v>
      </c>
      <c r="B1572" s="88" t="s">
        <v>17574</v>
      </c>
      <c r="C1572" s="160"/>
      <c r="D1572" s="166"/>
    </row>
    <row r="1573" spans="1:4" x14ac:dyDescent="0.25">
      <c r="A1573" s="87" t="s">
        <v>13041</v>
      </c>
      <c r="B1573" s="88" t="s">
        <v>17575</v>
      </c>
      <c r="C1573" s="160"/>
      <c r="D1573" s="166"/>
    </row>
    <row r="1574" spans="1:4" x14ac:dyDescent="0.25">
      <c r="A1574" s="87" t="s">
        <v>13042</v>
      </c>
      <c r="B1574" s="88" t="s">
        <v>17576</v>
      </c>
      <c r="C1574" s="160"/>
      <c r="D1574" s="166"/>
    </row>
    <row r="1575" spans="1:4" x14ac:dyDescent="0.25">
      <c r="A1575" s="87" t="s">
        <v>13043</v>
      </c>
      <c r="B1575" s="88" t="s">
        <v>17577</v>
      </c>
      <c r="C1575" s="160"/>
      <c r="D1575" s="166"/>
    </row>
    <row r="1576" spans="1:4" x14ac:dyDescent="0.25">
      <c r="A1576" s="87" t="s">
        <v>13044</v>
      </c>
      <c r="B1576" s="88" t="s">
        <v>17578</v>
      </c>
      <c r="C1576" s="160"/>
      <c r="D1576" s="166"/>
    </row>
    <row r="1577" spans="1:4" x14ac:dyDescent="0.25">
      <c r="A1577" s="87" t="s">
        <v>13045</v>
      </c>
      <c r="B1577" s="88" t="s">
        <v>17579</v>
      </c>
      <c r="C1577" s="160"/>
      <c r="D1577" s="166"/>
    </row>
    <row r="1578" spans="1:4" ht="30" x14ac:dyDescent="0.25">
      <c r="A1578" s="87" t="s">
        <v>13046</v>
      </c>
      <c r="B1578" s="88" t="s">
        <v>17580</v>
      </c>
      <c r="C1578" s="160"/>
      <c r="D1578" s="166"/>
    </row>
    <row r="1579" spans="1:4" x14ac:dyDescent="0.25">
      <c r="A1579" s="87" t="s">
        <v>13047</v>
      </c>
      <c r="B1579" s="88" t="s">
        <v>17581</v>
      </c>
      <c r="C1579" s="160"/>
      <c r="D1579" s="166"/>
    </row>
    <row r="1580" spans="1:4" x14ac:dyDescent="0.25">
      <c r="A1580" s="87" t="s">
        <v>13048</v>
      </c>
      <c r="B1580" s="88" t="s">
        <v>17582</v>
      </c>
      <c r="C1580" s="160"/>
      <c r="D1580" s="166"/>
    </row>
    <row r="1581" spans="1:4" x14ac:dyDescent="0.25">
      <c r="A1581" s="87" t="s">
        <v>13049</v>
      </c>
      <c r="B1581" s="88" t="s">
        <v>17583</v>
      </c>
      <c r="C1581" s="160"/>
      <c r="D1581" s="166"/>
    </row>
    <row r="1582" spans="1:4" x14ac:dyDescent="0.25">
      <c r="A1582" s="87" t="s">
        <v>13050</v>
      </c>
      <c r="B1582" s="88" t="s">
        <v>17584</v>
      </c>
      <c r="C1582" s="157"/>
      <c r="D1582" s="167"/>
    </row>
    <row r="1583" spans="1:4" ht="60" x14ac:dyDescent="0.25">
      <c r="A1583" s="87" t="s">
        <v>13051</v>
      </c>
      <c r="B1583" s="88" t="s">
        <v>21799</v>
      </c>
      <c r="C1583" s="156" t="s">
        <v>11056</v>
      </c>
      <c r="D1583" s="165" t="s">
        <v>24081</v>
      </c>
    </row>
    <row r="1584" spans="1:4" ht="60" x14ac:dyDescent="0.25">
      <c r="A1584" s="87" t="s">
        <v>13052</v>
      </c>
      <c r="B1584" s="88" t="s">
        <v>21800</v>
      </c>
      <c r="C1584" s="160"/>
      <c r="D1584" s="166"/>
    </row>
    <row r="1585" spans="1:4" ht="45" x14ac:dyDescent="0.25">
      <c r="A1585" s="87" t="s">
        <v>13053</v>
      </c>
      <c r="B1585" s="88" t="s">
        <v>21801</v>
      </c>
      <c r="C1585" s="160"/>
      <c r="D1585" s="166"/>
    </row>
    <row r="1586" spans="1:4" ht="45" x14ac:dyDescent="0.25">
      <c r="A1586" s="87" t="s">
        <v>13054</v>
      </c>
      <c r="B1586" s="88" t="s">
        <v>21802</v>
      </c>
      <c r="C1586" s="160"/>
      <c r="D1586" s="166"/>
    </row>
    <row r="1587" spans="1:4" ht="60" x14ac:dyDescent="0.25">
      <c r="A1587" s="87" t="s">
        <v>13055</v>
      </c>
      <c r="B1587" s="88" t="s">
        <v>21803</v>
      </c>
      <c r="C1587" s="160"/>
      <c r="D1587" s="166"/>
    </row>
    <row r="1588" spans="1:4" ht="47.25" customHeight="1" x14ac:dyDescent="0.25">
      <c r="A1588" s="87" t="s">
        <v>13056</v>
      </c>
      <c r="B1588" s="88" t="s">
        <v>21804</v>
      </c>
      <c r="C1588" s="160"/>
      <c r="D1588" s="166"/>
    </row>
    <row r="1589" spans="1:4" ht="60" x14ac:dyDescent="0.25">
      <c r="A1589" s="87" t="s">
        <v>13057</v>
      </c>
      <c r="B1589" s="88" t="s">
        <v>21805</v>
      </c>
      <c r="C1589" s="160"/>
      <c r="D1589" s="166"/>
    </row>
    <row r="1590" spans="1:4" ht="45" x14ac:dyDescent="0.25">
      <c r="A1590" s="87" t="s">
        <v>13058</v>
      </c>
      <c r="B1590" s="88" t="s">
        <v>21806</v>
      </c>
      <c r="C1590" s="160"/>
      <c r="D1590" s="166"/>
    </row>
    <row r="1591" spans="1:4" ht="60" x14ac:dyDescent="0.25">
      <c r="A1591" s="87" t="s">
        <v>13059</v>
      </c>
      <c r="B1591" s="88" t="s">
        <v>21807</v>
      </c>
      <c r="C1591" s="160"/>
      <c r="D1591" s="166"/>
    </row>
    <row r="1592" spans="1:4" ht="45" x14ac:dyDescent="0.25">
      <c r="A1592" s="87" t="s">
        <v>13060</v>
      </c>
      <c r="B1592" s="88" t="s">
        <v>21808</v>
      </c>
      <c r="C1592" s="157"/>
      <c r="D1592" s="167"/>
    </row>
    <row r="1593" spans="1:4" ht="47.25" customHeight="1" x14ac:dyDescent="0.25">
      <c r="A1593" s="87" t="s">
        <v>21814</v>
      </c>
      <c r="B1593" s="88" t="s">
        <v>21828</v>
      </c>
      <c r="C1593" s="156" t="s">
        <v>11054</v>
      </c>
      <c r="D1593" s="165" t="s">
        <v>24082</v>
      </c>
    </row>
    <row r="1594" spans="1:4" ht="48" customHeight="1" x14ac:dyDescent="0.25">
      <c r="A1594" s="87" t="s">
        <v>21815</v>
      </c>
      <c r="B1594" s="88" t="s">
        <v>21829</v>
      </c>
      <c r="C1594" s="160"/>
      <c r="D1594" s="166"/>
    </row>
    <row r="1595" spans="1:4" ht="68.25" customHeight="1" x14ac:dyDescent="0.25">
      <c r="A1595" s="87" t="s">
        <v>21816</v>
      </c>
      <c r="B1595" s="88" t="s">
        <v>21830</v>
      </c>
      <c r="C1595" s="160"/>
      <c r="D1595" s="166"/>
    </row>
    <row r="1596" spans="1:4" ht="66.75" customHeight="1" x14ac:dyDescent="0.25">
      <c r="A1596" s="87" t="s">
        <v>21817</v>
      </c>
      <c r="B1596" s="88" t="s">
        <v>21831</v>
      </c>
      <c r="C1596" s="160"/>
      <c r="D1596" s="166"/>
    </row>
    <row r="1597" spans="1:4" ht="65.25" customHeight="1" x14ac:dyDescent="0.25">
      <c r="A1597" s="87" t="s">
        <v>21818</v>
      </c>
      <c r="B1597" s="88" t="s">
        <v>21832</v>
      </c>
      <c r="C1597" s="160"/>
      <c r="D1597" s="166"/>
    </row>
    <row r="1598" spans="1:4" ht="99" customHeight="1" x14ac:dyDescent="0.25">
      <c r="A1598" s="87" t="s">
        <v>21819</v>
      </c>
      <c r="B1598" s="88" t="s">
        <v>21833</v>
      </c>
      <c r="C1598" s="160"/>
      <c r="D1598" s="166"/>
    </row>
    <row r="1599" spans="1:4" ht="70.5" customHeight="1" x14ac:dyDescent="0.25">
      <c r="A1599" s="87" t="s">
        <v>21820</v>
      </c>
      <c r="B1599" s="88" t="s">
        <v>21834</v>
      </c>
      <c r="C1599" s="160"/>
      <c r="D1599" s="166"/>
    </row>
    <row r="1600" spans="1:4" ht="63.75" customHeight="1" x14ac:dyDescent="0.25">
      <c r="A1600" s="87" t="s">
        <v>21821</v>
      </c>
      <c r="B1600" s="88" t="s">
        <v>21835</v>
      </c>
      <c r="C1600" s="160"/>
      <c r="D1600" s="166"/>
    </row>
    <row r="1601" spans="1:4" ht="45" customHeight="1" x14ac:dyDescent="0.25">
      <c r="A1601" s="87" t="s">
        <v>21822</v>
      </c>
      <c r="B1601" s="88" t="s">
        <v>21836</v>
      </c>
      <c r="C1601" s="160"/>
      <c r="D1601" s="166"/>
    </row>
    <row r="1602" spans="1:4" ht="93" customHeight="1" x14ac:dyDescent="0.25">
      <c r="A1602" s="87" t="s">
        <v>21823</v>
      </c>
      <c r="B1602" s="88" t="s">
        <v>21837</v>
      </c>
      <c r="C1602" s="160"/>
      <c r="D1602" s="166"/>
    </row>
    <row r="1603" spans="1:4" ht="46.5" customHeight="1" x14ac:dyDescent="0.25">
      <c r="A1603" s="87" t="s">
        <v>21824</v>
      </c>
      <c r="B1603" s="88" t="s">
        <v>21838</v>
      </c>
      <c r="C1603" s="160"/>
      <c r="D1603" s="166"/>
    </row>
    <row r="1604" spans="1:4" ht="58.5" customHeight="1" x14ac:dyDescent="0.25">
      <c r="A1604" s="87" t="s">
        <v>21825</v>
      </c>
      <c r="B1604" s="88" t="s">
        <v>21839</v>
      </c>
      <c r="C1604" s="160"/>
      <c r="D1604" s="166"/>
    </row>
    <row r="1605" spans="1:4" ht="63" customHeight="1" x14ac:dyDescent="0.25">
      <c r="A1605" s="87" t="s">
        <v>21826</v>
      </c>
      <c r="B1605" s="88" t="s">
        <v>21840</v>
      </c>
      <c r="C1605" s="160"/>
      <c r="D1605" s="166"/>
    </row>
    <row r="1606" spans="1:4" ht="57.75" customHeight="1" x14ac:dyDescent="0.25">
      <c r="A1606" s="87" t="s">
        <v>21827</v>
      </c>
      <c r="B1606" s="88" t="s">
        <v>21841</v>
      </c>
      <c r="C1606" s="160"/>
      <c r="D1606" s="166"/>
    </row>
    <row r="1607" spans="1:4" ht="60" x14ac:dyDescent="0.25">
      <c r="A1607" s="87" t="s">
        <v>13061</v>
      </c>
      <c r="B1607" s="88" t="s">
        <v>21842</v>
      </c>
      <c r="C1607" s="160"/>
      <c r="D1607" s="166"/>
    </row>
    <row r="1608" spans="1:4" ht="60" x14ac:dyDescent="0.25">
      <c r="A1608" s="87" t="s">
        <v>13062</v>
      </c>
      <c r="B1608" s="88" t="s">
        <v>21843</v>
      </c>
      <c r="C1608" s="160"/>
      <c r="D1608" s="166"/>
    </row>
    <row r="1609" spans="1:4" ht="60" x14ac:dyDescent="0.25">
      <c r="A1609" s="87" t="s">
        <v>13063</v>
      </c>
      <c r="B1609" s="88" t="s">
        <v>21844</v>
      </c>
      <c r="C1609" s="160"/>
      <c r="D1609" s="166"/>
    </row>
    <row r="1610" spans="1:4" ht="60" x14ac:dyDescent="0.25">
      <c r="A1610" s="87" t="s">
        <v>13064</v>
      </c>
      <c r="B1610" s="88" t="s">
        <v>21845</v>
      </c>
      <c r="C1610" s="160"/>
      <c r="D1610" s="166"/>
    </row>
    <row r="1611" spans="1:4" ht="75" x14ac:dyDescent="0.25">
      <c r="A1611" s="87" t="s">
        <v>13065</v>
      </c>
      <c r="B1611" s="88" t="s">
        <v>21846</v>
      </c>
      <c r="C1611" s="160"/>
      <c r="D1611" s="166"/>
    </row>
    <row r="1612" spans="1:4" ht="92.25" customHeight="1" x14ac:dyDescent="0.25">
      <c r="A1612" s="87" t="s">
        <v>13066</v>
      </c>
      <c r="B1612" s="88" t="s">
        <v>21847</v>
      </c>
      <c r="C1612" s="160"/>
      <c r="D1612" s="166"/>
    </row>
    <row r="1613" spans="1:4" ht="78.75" customHeight="1" x14ac:dyDescent="0.25">
      <c r="A1613" s="87" t="s">
        <v>13067</v>
      </c>
      <c r="B1613" s="88" t="s">
        <v>17585</v>
      </c>
      <c r="C1613" s="160"/>
      <c r="D1613" s="166"/>
    </row>
    <row r="1614" spans="1:4" ht="75" x14ac:dyDescent="0.25">
      <c r="A1614" s="87" t="s">
        <v>13068</v>
      </c>
      <c r="B1614" s="88" t="s">
        <v>17586</v>
      </c>
      <c r="C1614" s="160"/>
      <c r="D1614" s="166"/>
    </row>
    <row r="1615" spans="1:4" ht="70.5" customHeight="1" x14ac:dyDescent="0.25">
      <c r="A1615" s="87" t="s">
        <v>13069</v>
      </c>
      <c r="B1615" s="88" t="s">
        <v>17587</v>
      </c>
      <c r="C1615" s="160"/>
      <c r="D1615" s="166"/>
    </row>
    <row r="1616" spans="1:4" ht="75" x14ac:dyDescent="0.25">
      <c r="A1616" s="87" t="s">
        <v>13070</v>
      </c>
      <c r="B1616" s="88" t="s">
        <v>17588</v>
      </c>
      <c r="C1616" s="160"/>
      <c r="D1616" s="166"/>
    </row>
    <row r="1617" spans="1:4" ht="75" x14ac:dyDescent="0.25">
      <c r="A1617" s="87" t="s">
        <v>13071</v>
      </c>
      <c r="B1617" s="88" t="s">
        <v>17589</v>
      </c>
      <c r="C1617" s="160"/>
      <c r="D1617" s="166"/>
    </row>
    <row r="1618" spans="1:4" ht="45" x14ac:dyDescent="0.25">
      <c r="A1618" s="87" t="s">
        <v>20205</v>
      </c>
      <c r="B1618" s="88" t="s">
        <v>21848</v>
      </c>
      <c r="C1618" s="160"/>
      <c r="D1618" s="166"/>
    </row>
    <row r="1619" spans="1:4" ht="68.25" customHeight="1" x14ac:dyDescent="0.25">
      <c r="A1619" s="87" t="s">
        <v>13072</v>
      </c>
      <c r="B1619" s="88" t="s">
        <v>17590</v>
      </c>
      <c r="C1619" s="160"/>
      <c r="D1619" s="166"/>
    </row>
    <row r="1620" spans="1:4" ht="60" x14ac:dyDescent="0.25">
      <c r="A1620" s="87" t="s">
        <v>13073</v>
      </c>
      <c r="B1620" s="88" t="s">
        <v>17591</v>
      </c>
      <c r="C1620" s="160"/>
      <c r="D1620" s="166"/>
    </row>
    <row r="1621" spans="1:4" ht="75" x14ac:dyDescent="0.25">
      <c r="A1621" s="87" t="s">
        <v>13074</v>
      </c>
      <c r="B1621" s="88" t="s">
        <v>17592</v>
      </c>
      <c r="C1621" s="160"/>
      <c r="D1621" s="166"/>
    </row>
    <row r="1622" spans="1:4" ht="45" x14ac:dyDescent="0.25">
      <c r="A1622" s="87" t="s">
        <v>20206</v>
      </c>
      <c r="B1622" s="88" t="s">
        <v>21849</v>
      </c>
      <c r="C1622" s="160"/>
      <c r="D1622" s="166"/>
    </row>
    <row r="1623" spans="1:4" ht="45" x14ac:dyDescent="0.25">
      <c r="A1623" s="87" t="s">
        <v>20207</v>
      </c>
      <c r="B1623" s="88" t="s">
        <v>21850</v>
      </c>
      <c r="C1623" s="160"/>
      <c r="D1623" s="166"/>
    </row>
    <row r="1624" spans="1:4" ht="50.25" customHeight="1" x14ac:dyDescent="0.25">
      <c r="A1624" s="87" t="s">
        <v>13075</v>
      </c>
      <c r="B1624" s="88" t="s">
        <v>17593</v>
      </c>
      <c r="C1624" s="157"/>
      <c r="D1624" s="167"/>
    </row>
    <row r="1625" spans="1:4" ht="60" x14ac:dyDescent="0.25">
      <c r="A1625" s="87" t="s">
        <v>13076</v>
      </c>
      <c r="B1625" s="88" t="s">
        <v>17594</v>
      </c>
      <c r="C1625" s="156" t="s">
        <v>11055</v>
      </c>
      <c r="D1625" s="165" t="s">
        <v>24083</v>
      </c>
    </row>
    <row r="1626" spans="1:4" ht="60" x14ac:dyDescent="0.25">
      <c r="A1626" s="87" t="s">
        <v>13077</v>
      </c>
      <c r="B1626" s="88" t="s">
        <v>17595</v>
      </c>
      <c r="C1626" s="160"/>
      <c r="D1626" s="166"/>
    </row>
    <row r="1627" spans="1:4" ht="75" x14ac:dyDescent="0.25">
      <c r="A1627" s="87" t="s">
        <v>20208</v>
      </c>
      <c r="B1627" s="88" t="s">
        <v>21809</v>
      </c>
      <c r="C1627" s="160"/>
      <c r="D1627" s="166"/>
    </row>
    <row r="1628" spans="1:4" ht="75" x14ac:dyDescent="0.25">
      <c r="A1628" s="87" t="s">
        <v>20209</v>
      </c>
      <c r="B1628" s="88" t="s">
        <v>20216</v>
      </c>
      <c r="C1628" s="160"/>
      <c r="D1628" s="166"/>
    </row>
    <row r="1629" spans="1:4" ht="75" x14ac:dyDescent="0.25">
      <c r="A1629" s="87" t="s">
        <v>20210</v>
      </c>
      <c r="B1629" s="88" t="s">
        <v>20217</v>
      </c>
      <c r="C1629" s="160"/>
      <c r="D1629" s="166"/>
    </row>
    <row r="1630" spans="1:4" ht="75" x14ac:dyDescent="0.25">
      <c r="A1630" s="87" t="s">
        <v>20211</v>
      </c>
      <c r="B1630" s="88" t="s">
        <v>20218</v>
      </c>
      <c r="C1630" s="160"/>
      <c r="D1630" s="166"/>
    </row>
    <row r="1631" spans="1:4" ht="75" x14ac:dyDescent="0.25">
      <c r="A1631" s="87" t="s">
        <v>20212</v>
      </c>
      <c r="B1631" s="88" t="s">
        <v>20219</v>
      </c>
      <c r="C1631" s="160"/>
      <c r="D1631" s="166"/>
    </row>
    <row r="1632" spans="1:4" ht="79.5" customHeight="1" x14ac:dyDescent="0.25">
      <c r="A1632" s="87" t="s">
        <v>20213</v>
      </c>
      <c r="B1632" s="88" t="s">
        <v>20220</v>
      </c>
      <c r="C1632" s="160"/>
      <c r="D1632" s="166"/>
    </row>
    <row r="1633" spans="1:4" ht="63.75" customHeight="1" x14ac:dyDescent="0.25">
      <c r="A1633" s="75" t="s">
        <v>20214</v>
      </c>
      <c r="B1633" s="77" t="s">
        <v>20221</v>
      </c>
      <c r="C1633" s="160"/>
      <c r="D1633" s="166"/>
    </row>
    <row r="1634" spans="1:4" ht="45" customHeight="1" x14ac:dyDescent="0.25">
      <c r="A1634" s="75" t="s">
        <v>20215</v>
      </c>
      <c r="B1634" s="77" t="s">
        <v>20222</v>
      </c>
      <c r="C1634" s="157"/>
      <c r="D1634" s="167"/>
    </row>
    <row r="1635" spans="1:4" ht="60" x14ac:dyDescent="0.25">
      <c r="A1635" s="87" t="s">
        <v>13078</v>
      </c>
      <c r="B1635" s="88" t="s">
        <v>17596</v>
      </c>
      <c r="C1635" s="156" t="s">
        <v>11052</v>
      </c>
      <c r="D1635" s="165" t="s">
        <v>24084</v>
      </c>
    </row>
    <row r="1636" spans="1:4" ht="60" x14ac:dyDescent="0.25">
      <c r="A1636" s="87" t="s">
        <v>13079</v>
      </c>
      <c r="B1636" s="88" t="s">
        <v>17597</v>
      </c>
      <c r="C1636" s="160"/>
      <c r="D1636" s="166"/>
    </row>
    <row r="1637" spans="1:4" ht="60" x14ac:dyDescent="0.25">
      <c r="A1637" s="87" t="s">
        <v>13080</v>
      </c>
      <c r="B1637" s="88" t="s">
        <v>17598</v>
      </c>
      <c r="C1637" s="160"/>
      <c r="D1637" s="166"/>
    </row>
    <row r="1638" spans="1:4" ht="52.5" customHeight="1" x14ac:dyDescent="0.25">
      <c r="A1638" s="87" t="s">
        <v>13081</v>
      </c>
      <c r="B1638" s="88" t="s">
        <v>17599</v>
      </c>
      <c r="C1638" s="160"/>
      <c r="D1638" s="166"/>
    </row>
    <row r="1639" spans="1:4" ht="60" x14ac:dyDescent="0.25">
      <c r="A1639" s="87" t="s">
        <v>13082</v>
      </c>
      <c r="B1639" s="88" t="s">
        <v>17600</v>
      </c>
      <c r="C1639" s="160"/>
      <c r="D1639" s="166"/>
    </row>
    <row r="1640" spans="1:4" ht="75" x14ac:dyDescent="0.25">
      <c r="A1640" s="87" t="s">
        <v>13083</v>
      </c>
      <c r="B1640" s="88" t="s">
        <v>17601</v>
      </c>
      <c r="C1640" s="160"/>
      <c r="D1640" s="166"/>
    </row>
    <row r="1641" spans="1:4" ht="45" x14ac:dyDescent="0.25">
      <c r="A1641" s="87" t="s">
        <v>13084</v>
      </c>
      <c r="B1641" s="88" t="s">
        <v>17602</v>
      </c>
      <c r="C1641" s="160"/>
      <c r="D1641" s="166"/>
    </row>
    <row r="1642" spans="1:4" ht="60" x14ac:dyDescent="0.25">
      <c r="A1642" s="87" t="s">
        <v>13085</v>
      </c>
      <c r="B1642" s="88" t="s">
        <v>17603</v>
      </c>
      <c r="C1642" s="160"/>
      <c r="D1642" s="166"/>
    </row>
    <row r="1643" spans="1:4" ht="52.5" customHeight="1" x14ac:dyDescent="0.25">
      <c r="A1643" s="87" t="s">
        <v>13086</v>
      </c>
      <c r="B1643" s="88" t="s">
        <v>17604</v>
      </c>
      <c r="C1643" s="157"/>
      <c r="D1643" s="167"/>
    </row>
    <row r="1644" spans="1:4" ht="45" x14ac:dyDescent="0.25">
      <c r="A1644" s="87" t="s">
        <v>13087</v>
      </c>
      <c r="B1644" s="88" t="s">
        <v>17605</v>
      </c>
      <c r="C1644" s="156" t="s">
        <v>11051</v>
      </c>
      <c r="D1644" s="165" t="s">
        <v>24085</v>
      </c>
    </row>
    <row r="1645" spans="1:4" ht="45" x14ac:dyDescent="0.25">
      <c r="A1645" s="87" t="s">
        <v>13088</v>
      </c>
      <c r="B1645" s="88" t="s">
        <v>17606</v>
      </c>
      <c r="C1645" s="160"/>
      <c r="D1645" s="166"/>
    </row>
    <row r="1646" spans="1:4" ht="48" customHeight="1" x14ac:dyDescent="0.25">
      <c r="A1646" s="87" t="s">
        <v>13089</v>
      </c>
      <c r="B1646" s="88" t="s">
        <v>17607</v>
      </c>
      <c r="C1646" s="160"/>
      <c r="D1646" s="166"/>
    </row>
    <row r="1647" spans="1:4" ht="60" x14ac:dyDescent="0.25">
      <c r="A1647" s="87" t="s">
        <v>13090</v>
      </c>
      <c r="B1647" s="88" t="s">
        <v>17608</v>
      </c>
      <c r="C1647" s="160"/>
      <c r="D1647" s="166"/>
    </row>
    <row r="1648" spans="1:4" ht="45" x14ac:dyDescent="0.25">
      <c r="A1648" s="87" t="s">
        <v>13091</v>
      </c>
      <c r="B1648" s="88" t="s">
        <v>17609</v>
      </c>
      <c r="C1648" s="160"/>
      <c r="D1648" s="166"/>
    </row>
    <row r="1649" spans="1:4" ht="45" x14ac:dyDescent="0.25">
      <c r="A1649" s="87" t="s">
        <v>13092</v>
      </c>
      <c r="B1649" s="88" t="s">
        <v>17610</v>
      </c>
      <c r="C1649" s="160"/>
      <c r="D1649" s="166"/>
    </row>
    <row r="1650" spans="1:4" ht="51.75" customHeight="1" x14ac:dyDescent="0.25">
      <c r="A1650" s="87" t="s">
        <v>13093</v>
      </c>
      <c r="B1650" s="88" t="s">
        <v>17611</v>
      </c>
      <c r="C1650" s="160"/>
      <c r="D1650" s="166"/>
    </row>
    <row r="1651" spans="1:4" ht="45" x14ac:dyDescent="0.25">
      <c r="A1651" s="87" t="s">
        <v>13094</v>
      </c>
      <c r="B1651" s="88" t="s">
        <v>17612</v>
      </c>
      <c r="C1651" s="160"/>
      <c r="D1651" s="166"/>
    </row>
    <row r="1652" spans="1:4" ht="45" x14ac:dyDescent="0.25">
      <c r="A1652" s="87" t="s">
        <v>13095</v>
      </c>
      <c r="B1652" s="88" t="s">
        <v>17613</v>
      </c>
      <c r="C1652" s="160"/>
      <c r="D1652" s="166"/>
    </row>
    <row r="1653" spans="1:4" ht="75" x14ac:dyDescent="0.25">
      <c r="A1653" s="87" t="s">
        <v>13096</v>
      </c>
      <c r="B1653" s="88" t="s">
        <v>17614</v>
      </c>
      <c r="C1653" s="160"/>
      <c r="D1653" s="166"/>
    </row>
    <row r="1654" spans="1:4" ht="80.25" customHeight="1" x14ac:dyDescent="0.25">
      <c r="A1654" s="87" t="s">
        <v>13097</v>
      </c>
      <c r="B1654" s="88" t="s">
        <v>17615</v>
      </c>
      <c r="C1654" s="160"/>
      <c r="D1654" s="166"/>
    </row>
    <row r="1655" spans="1:4" ht="60" x14ac:dyDescent="0.25">
      <c r="A1655" s="87" t="s">
        <v>13098</v>
      </c>
      <c r="B1655" s="88" t="s">
        <v>17616</v>
      </c>
      <c r="C1655" s="160"/>
      <c r="D1655" s="166"/>
    </row>
    <row r="1656" spans="1:4" ht="75" x14ac:dyDescent="0.25">
      <c r="A1656" s="87" t="s">
        <v>13099</v>
      </c>
      <c r="B1656" s="88" t="s">
        <v>17617</v>
      </c>
      <c r="C1656" s="160"/>
      <c r="D1656" s="166"/>
    </row>
    <row r="1657" spans="1:4" ht="66.75" customHeight="1" x14ac:dyDescent="0.25">
      <c r="A1657" s="87" t="s">
        <v>13100</v>
      </c>
      <c r="B1657" s="88" t="s">
        <v>17618</v>
      </c>
      <c r="C1657" s="160"/>
      <c r="D1657" s="166"/>
    </row>
    <row r="1658" spans="1:4" ht="60" x14ac:dyDescent="0.25">
      <c r="A1658" s="87" t="s">
        <v>13101</v>
      </c>
      <c r="B1658" s="88" t="s">
        <v>17619</v>
      </c>
      <c r="C1658" s="160"/>
      <c r="D1658" s="166"/>
    </row>
    <row r="1659" spans="1:4" ht="45" x14ac:dyDescent="0.25">
      <c r="A1659" s="87" t="s">
        <v>13102</v>
      </c>
      <c r="B1659" s="88" t="s">
        <v>17620</v>
      </c>
      <c r="C1659" s="160"/>
      <c r="D1659" s="166"/>
    </row>
    <row r="1660" spans="1:4" ht="45" x14ac:dyDescent="0.25">
      <c r="A1660" s="87" t="s">
        <v>13103</v>
      </c>
      <c r="B1660" s="88" t="s">
        <v>17621</v>
      </c>
      <c r="C1660" s="157"/>
      <c r="D1660" s="167"/>
    </row>
    <row r="1661" spans="1:4" ht="30" x14ac:dyDescent="0.25">
      <c r="A1661" s="87" t="s">
        <v>13104</v>
      </c>
      <c r="B1661" s="88" t="s">
        <v>17622</v>
      </c>
      <c r="C1661" s="156" t="s">
        <v>11050</v>
      </c>
      <c r="D1661" s="165" t="s">
        <v>24087</v>
      </c>
    </row>
    <row r="1662" spans="1:4" x14ac:dyDescent="0.25">
      <c r="A1662" s="87" t="s">
        <v>13105</v>
      </c>
      <c r="B1662" s="88" t="s">
        <v>17623</v>
      </c>
      <c r="C1662" s="160"/>
      <c r="D1662" s="166"/>
    </row>
    <row r="1663" spans="1:4" ht="30" x14ac:dyDescent="0.25">
      <c r="A1663" s="87" t="s">
        <v>13106</v>
      </c>
      <c r="B1663" s="88" t="s">
        <v>17624</v>
      </c>
      <c r="C1663" s="160"/>
      <c r="D1663" s="166"/>
    </row>
    <row r="1664" spans="1:4" x14ac:dyDescent="0.25">
      <c r="A1664" s="87" t="s">
        <v>13107</v>
      </c>
      <c r="B1664" s="88" t="s">
        <v>17625</v>
      </c>
      <c r="C1664" s="160"/>
      <c r="D1664" s="166"/>
    </row>
    <row r="1665" spans="1:4" x14ac:dyDescent="0.25">
      <c r="A1665" s="87" t="s">
        <v>13108</v>
      </c>
      <c r="B1665" s="88" t="s">
        <v>17626</v>
      </c>
      <c r="C1665" s="160"/>
      <c r="D1665" s="166"/>
    </row>
    <row r="1666" spans="1:4" ht="30" x14ac:dyDescent="0.25">
      <c r="A1666" s="87" t="s">
        <v>13109</v>
      </c>
      <c r="B1666" s="88" t="s">
        <v>17627</v>
      </c>
      <c r="C1666" s="160"/>
      <c r="D1666" s="166"/>
    </row>
    <row r="1667" spans="1:4" ht="30" x14ac:dyDescent="0.25">
      <c r="A1667" s="87" t="s">
        <v>13110</v>
      </c>
      <c r="B1667" s="88" t="s">
        <v>17628</v>
      </c>
      <c r="C1667" s="160"/>
      <c r="D1667" s="166"/>
    </row>
    <row r="1668" spans="1:4" ht="45" x14ac:dyDescent="0.25">
      <c r="A1668" s="87" t="s">
        <v>13111</v>
      </c>
      <c r="B1668" s="88" t="s">
        <v>17629</v>
      </c>
      <c r="C1668" s="160"/>
      <c r="D1668" s="166"/>
    </row>
    <row r="1669" spans="1:4" x14ac:dyDescent="0.25">
      <c r="A1669" s="87" t="s">
        <v>13112</v>
      </c>
      <c r="B1669" s="88" t="s">
        <v>17630</v>
      </c>
      <c r="C1669" s="160"/>
      <c r="D1669" s="166"/>
    </row>
    <row r="1670" spans="1:4" ht="60" x14ac:dyDescent="0.25">
      <c r="A1670" s="87" t="s">
        <v>13113</v>
      </c>
      <c r="B1670" s="88" t="s">
        <v>17631</v>
      </c>
      <c r="C1670" s="160"/>
      <c r="D1670" s="166"/>
    </row>
    <row r="1671" spans="1:4" ht="60" x14ac:dyDescent="0.25">
      <c r="A1671" s="87" t="s">
        <v>13114</v>
      </c>
      <c r="B1671" s="88" t="s">
        <v>17632</v>
      </c>
      <c r="C1671" s="160"/>
      <c r="D1671" s="166"/>
    </row>
    <row r="1672" spans="1:4" ht="45" x14ac:dyDescent="0.25">
      <c r="A1672" s="87" t="s">
        <v>13115</v>
      </c>
      <c r="B1672" s="88" t="s">
        <v>17633</v>
      </c>
      <c r="C1672" s="160"/>
      <c r="D1672" s="166"/>
    </row>
    <row r="1673" spans="1:4" ht="60" x14ac:dyDescent="0.25">
      <c r="A1673" s="87" t="s">
        <v>13116</v>
      </c>
      <c r="B1673" s="88" t="s">
        <v>17634</v>
      </c>
      <c r="C1673" s="160"/>
      <c r="D1673" s="166"/>
    </row>
    <row r="1674" spans="1:4" ht="45" x14ac:dyDescent="0.25">
      <c r="A1674" s="87" t="s">
        <v>13117</v>
      </c>
      <c r="B1674" s="88" t="s">
        <v>17635</v>
      </c>
      <c r="C1674" s="157"/>
      <c r="D1674" s="167"/>
    </row>
    <row r="1675" spans="1:4" ht="120" x14ac:dyDescent="0.25">
      <c r="A1675" s="87" t="s">
        <v>13118</v>
      </c>
      <c r="B1675" s="88" t="s">
        <v>17636</v>
      </c>
      <c r="C1675" s="156" t="s">
        <v>11036</v>
      </c>
      <c r="D1675" s="165" t="s">
        <v>24088</v>
      </c>
    </row>
    <row r="1676" spans="1:4" ht="128.25" customHeight="1" x14ac:dyDescent="0.25">
      <c r="A1676" s="87" t="s">
        <v>13119</v>
      </c>
      <c r="B1676" s="88" t="s">
        <v>17637</v>
      </c>
      <c r="C1676" s="160"/>
      <c r="D1676" s="166"/>
    </row>
    <row r="1677" spans="1:4" ht="120" x14ac:dyDescent="0.25">
      <c r="A1677" s="87" t="s">
        <v>13120</v>
      </c>
      <c r="B1677" s="88" t="s">
        <v>17638</v>
      </c>
      <c r="C1677" s="160"/>
      <c r="D1677" s="166"/>
    </row>
    <row r="1678" spans="1:4" ht="126.75" customHeight="1" x14ac:dyDescent="0.25">
      <c r="A1678" s="87" t="s">
        <v>13121</v>
      </c>
      <c r="B1678" s="88" t="s">
        <v>17639</v>
      </c>
      <c r="C1678" s="160"/>
      <c r="D1678" s="166"/>
    </row>
    <row r="1679" spans="1:4" ht="135" x14ac:dyDescent="0.25">
      <c r="A1679" s="87" t="s">
        <v>13122</v>
      </c>
      <c r="B1679" s="88" t="s">
        <v>17640</v>
      </c>
      <c r="C1679" s="160"/>
      <c r="D1679" s="166"/>
    </row>
    <row r="1680" spans="1:4" ht="135" x14ac:dyDescent="0.25">
      <c r="A1680" s="87" t="s">
        <v>13123</v>
      </c>
      <c r="B1680" s="88" t="s">
        <v>17641</v>
      </c>
      <c r="C1680" s="160"/>
      <c r="D1680" s="166"/>
    </row>
    <row r="1681" spans="1:4" ht="135" x14ac:dyDescent="0.25">
      <c r="A1681" s="87" t="s">
        <v>13124</v>
      </c>
      <c r="B1681" s="88" t="s">
        <v>17642</v>
      </c>
      <c r="C1681" s="160"/>
      <c r="D1681" s="166"/>
    </row>
    <row r="1682" spans="1:4" ht="125.25" customHeight="1" x14ac:dyDescent="0.25">
      <c r="A1682" s="87" t="s">
        <v>13125</v>
      </c>
      <c r="B1682" s="88" t="s">
        <v>17643</v>
      </c>
      <c r="C1682" s="160"/>
      <c r="D1682" s="166"/>
    </row>
    <row r="1683" spans="1:4" ht="120" x14ac:dyDescent="0.25">
      <c r="A1683" s="87" t="s">
        <v>13126</v>
      </c>
      <c r="B1683" s="88" t="s">
        <v>17644</v>
      </c>
      <c r="C1683" s="160"/>
      <c r="D1683" s="166"/>
    </row>
    <row r="1684" spans="1:4" ht="120" x14ac:dyDescent="0.25">
      <c r="A1684" s="87" t="s">
        <v>13127</v>
      </c>
      <c r="B1684" s="88" t="s">
        <v>17645</v>
      </c>
      <c r="C1684" s="160"/>
      <c r="D1684" s="166"/>
    </row>
    <row r="1685" spans="1:4" ht="60" x14ac:dyDescent="0.25">
      <c r="A1685" s="87" t="s">
        <v>13128</v>
      </c>
      <c r="B1685" s="88" t="s">
        <v>17646</v>
      </c>
      <c r="C1685" s="160"/>
      <c r="D1685" s="166"/>
    </row>
    <row r="1686" spans="1:4" ht="75" x14ac:dyDescent="0.25">
      <c r="A1686" s="87" t="s">
        <v>13129</v>
      </c>
      <c r="B1686" s="88" t="s">
        <v>17647</v>
      </c>
      <c r="C1686" s="160"/>
      <c r="D1686" s="166"/>
    </row>
    <row r="1687" spans="1:4" ht="75" x14ac:dyDescent="0.25">
      <c r="A1687" s="87" t="s">
        <v>13130</v>
      </c>
      <c r="B1687" s="88" t="s">
        <v>17648</v>
      </c>
      <c r="C1687" s="160"/>
      <c r="D1687" s="166"/>
    </row>
    <row r="1688" spans="1:4" ht="60" x14ac:dyDescent="0.25">
      <c r="A1688" s="87" t="s">
        <v>13131</v>
      </c>
      <c r="B1688" s="88" t="s">
        <v>17649</v>
      </c>
      <c r="C1688" s="160"/>
      <c r="D1688" s="166"/>
    </row>
    <row r="1689" spans="1:4" ht="60" x14ac:dyDescent="0.25">
      <c r="A1689" s="87" t="s">
        <v>20223</v>
      </c>
      <c r="B1689" s="88" t="s">
        <v>21949</v>
      </c>
      <c r="C1689" s="160"/>
      <c r="D1689" s="166"/>
    </row>
    <row r="1690" spans="1:4" ht="63" customHeight="1" x14ac:dyDescent="0.25">
      <c r="A1690" s="87" t="s">
        <v>13132</v>
      </c>
      <c r="B1690" s="88" t="str">
        <f>'гр 29'!F158</f>
        <v>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производные:прочие</v>
      </c>
      <c r="C1690" s="160"/>
      <c r="D1690" s="166"/>
    </row>
    <row r="1691" spans="1:4" ht="60" x14ac:dyDescent="0.25">
      <c r="A1691" s="87" t="s">
        <v>13133</v>
      </c>
      <c r="B1691" s="88" t="str">
        <f>'гр 29'!F160</f>
        <v>Ацетали и полуацетали,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v>
      </c>
      <c r="C1691" s="157"/>
      <c r="D1691" s="167"/>
    </row>
    <row r="1692" spans="1:4" ht="75" x14ac:dyDescent="0.25">
      <c r="A1692" s="87" t="s">
        <v>13134</v>
      </c>
      <c r="B1692" s="88" t="str">
        <f>'гр 29'!F165</f>
        <v>Альдегиды, содержащие или не содержащие другую кислородсодержащую функциональную группу; полимеры альдегидов циклические; параформальдегид:альдегиды ациклические, не содержащие другую кислородсодержащую функциональную группу:метаналь (формальдегид)</v>
      </c>
      <c r="C1692" s="156" t="s">
        <v>11038</v>
      </c>
      <c r="D1692" s="165" t="s">
        <v>24089</v>
      </c>
    </row>
    <row r="1693" spans="1:4" ht="75" x14ac:dyDescent="0.25">
      <c r="A1693" s="87" t="s">
        <v>13135</v>
      </c>
      <c r="B1693" s="88" t="str">
        <f>'гр 29'!F166</f>
        <v>Альдегиды, содержащие или не содержащие другую кислородсодержащую функциональную группу; полимеры альдегидов циклические; параформальдегид:альдегиды ациклические, не содержащие другую кислородсодержащую функциональную группу:этаналь (ацетальдегид)</v>
      </c>
      <c r="C1693" s="160"/>
      <c r="D1693" s="166"/>
    </row>
    <row r="1694" spans="1:4" ht="75" x14ac:dyDescent="0.25">
      <c r="A1694" s="87" t="s">
        <v>13136</v>
      </c>
      <c r="B1694" s="88" t="str">
        <f>'гр 29'!F167</f>
        <v>Альдегиды, содержащие или не содержащие другую кислородсодержащую функциональную группу; полимеры альдегидов циклические; параформальдегид:альдегиды ациклические, не содержащие другую кислородсодержащую функциональную группу:прочие</v>
      </c>
      <c r="C1694" s="160"/>
      <c r="D1694" s="166"/>
    </row>
    <row r="1695" spans="1:4" ht="75" x14ac:dyDescent="0.25">
      <c r="A1695" s="87" t="s">
        <v>13137</v>
      </c>
      <c r="B1695" s="88" t="str">
        <f>'гр 29'!F169</f>
        <v>Альдегиды, содержащие или не содержащие другую кислородсодержащую функциональную группу; полимеры альдегидов циклические; параформальдегид:альдегиды циклические, не содержащие другую кислородсодержащую функциональную группу:бензальдегид</v>
      </c>
      <c r="C1695" s="160"/>
      <c r="D1695" s="166"/>
    </row>
    <row r="1696" spans="1:4" ht="75" x14ac:dyDescent="0.25">
      <c r="A1696" s="87" t="s">
        <v>13138</v>
      </c>
      <c r="B1696" s="88" t="str">
        <f>'гр 29'!F170</f>
        <v>Альдегиды, содержащие или не содержащие другую кислородсодержащую функциональную группу; полимеры альдегидов циклические; параформальдегид:альдегиды циклические, не содержащие другую кислородсодержащую функциональную группу:прочие</v>
      </c>
      <c r="C1696" s="160"/>
      <c r="D1696" s="166"/>
    </row>
    <row r="1697" spans="1:4" ht="105" x14ac:dyDescent="0.25">
      <c r="A1697" s="87" t="s">
        <v>13139</v>
      </c>
      <c r="B1697" s="88" t="str">
        <f>'гр 29'!F172</f>
        <v>Альдегиды, содержащие или не содержащие другую кислородсодержащую функциональную группу; полимеры альдегидов циклические; параформальдегид:альдегидоспирты, альдегиды простых эфиров, альдегидофенолы и альдегиды, содержащие другую кислородсодержащую функциональную группу:ванилин (4-гидрокси-3-метоксибензальдегид)</v>
      </c>
      <c r="C1697" s="160"/>
      <c r="D1697" s="166"/>
    </row>
    <row r="1698" spans="1:4" ht="105" x14ac:dyDescent="0.25">
      <c r="A1698" s="87" t="s">
        <v>13140</v>
      </c>
      <c r="B1698" s="88" t="str">
        <f>'гр 29'!F173</f>
        <v>Альдегиды, содержащие или не содержащие другую кислородсодержащую функциональную группу; полимеры альдегидов циклические; параформальдегид:альдегидоспирты, альдегиды простых эфиров, альдегидофенолы и альдегиды, содержащие другую кислородсодержащую функциональную группу:этилванилин (3-этокси-4-гидроксибензальдегид)</v>
      </c>
      <c r="C1698" s="160"/>
      <c r="D1698" s="166"/>
    </row>
    <row r="1699" spans="1:4" ht="90" x14ac:dyDescent="0.25">
      <c r="A1699" s="87" t="s">
        <v>13141</v>
      </c>
      <c r="B1699" s="88" t="str">
        <f>'гр 29'!F174</f>
        <v>Альдегиды, содержащие или не содержащие другую кислородсодержащую функциональную группу; полимеры альдегидов циклические; параформальдегид:альдегидоспирты, альдегиды простых эфиров, альдегидофенолы и альдегиды, содержащие другую кислородсодержащую функциональную группу:прочие</v>
      </c>
      <c r="C1699" s="160"/>
      <c r="D1699" s="166"/>
    </row>
    <row r="1700" spans="1:4" ht="60" x14ac:dyDescent="0.25">
      <c r="A1700" s="87" t="s">
        <v>13142</v>
      </c>
      <c r="B1700" s="88" t="str">
        <f>'гр 29'!F175</f>
        <v>Альдегиды, содержащие или не содержащие другую кислородсодержащую функциональную группу; полимеры альдегидов циклические; параформальдегид:полимеры альдегидов циклические</v>
      </c>
      <c r="C1700" s="160"/>
      <c r="D1700" s="166"/>
    </row>
    <row r="1701" spans="1:4" ht="60" x14ac:dyDescent="0.25">
      <c r="A1701" s="87" t="s">
        <v>13143</v>
      </c>
      <c r="B1701" s="88" t="str">
        <f>'гр 29'!F176</f>
        <v>Альдегиды, содержащие или не содержащие другую кислородсодержащую функциональную группу; полимеры альдегидов циклические; параформальдегид:параформальдегид</v>
      </c>
      <c r="C1701" s="160"/>
      <c r="D1701" s="166"/>
    </row>
    <row r="1702" spans="1:4" ht="45" x14ac:dyDescent="0.25">
      <c r="A1702" s="87" t="s">
        <v>13144</v>
      </c>
      <c r="B1702" s="88" t="s">
        <v>21945</v>
      </c>
      <c r="C1702" s="157"/>
      <c r="D1702" s="167"/>
    </row>
    <row r="1703" spans="1:4" ht="90" x14ac:dyDescent="0.25">
      <c r="A1703" s="87" t="s">
        <v>13145</v>
      </c>
      <c r="B1703" s="88" t="s">
        <v>17661</v>
      </c>
      <c r="C1703" s="156" t="s">
        <v>11037</v>
      </c>
      <c r="D1703" s="165" t="s">
        <v>24090</v>
      </c>
    </row>
    <row r="1704" spans="1:4" ht="90" x14ac:dyDescent="0.25">
      <c r="A1704" s="87" t="s">
        <v>13146</v>
      </c>
      <c r="B1704" s="88" t="s">
        <v>17662</v>
      </c>
      <c r="C1704" s="160"/>
      <c r="D1704" s="166"/>
    </row>
    <row r="1705" spans="1:4" ht="90" x14ac:dyDescent="0.25">
      <c r="A1705" s="87" t="s">
        <v>13147</v>
      </c>
      <c r="B1705" s="88" t="s">
        <v>17663</v>
      </c>
      <c r="C1705" s="160"/>
      <c r="D1705" s="166"/>
    </row>
    <row r="1706" spans="1:4" ht="93" customHeight="1" x14ac:dyDescent="0.25">
      <c r="A1706" s="87" t="s">
        <v>13148</v>
      </c>
      <c r="B1706" s="88" t="s">
        <v>17664</v>
      </c>
      <c r="C1706" s="160"/>
      <c r="D1706" s="166"/>
    </row>
    <row r="1707" spans="1:4" ht="105" x14ac:dyDescent="0.25">
      <c r="A1707" s="87" t="s">
        <v>13149</v>
      </c>
      <c r="B1707" s="88" t="s">
        <v>17665</v>
      </c>
      <c r="C1707" s="160"/>
      <c r="D1707" s="166"/>
    </row>
    <row r="1708" spans="1:4" ht="105" x14ac:dyDescent="0.25">
      <c r="A1708" s="87" t="s">
        <v>13150</v>
      </c>
      <c r="B1708" s="88" t="s">
        <v>17666</v>
      </c>
      <c r="C1708" s="160"/>
      <c r="D1708" s="166"/>
    </row>
    <row r="1709" spans="1:4" ht="105" x14ac:dyDescent="0.25">
      <c r="A1709" s="87" t="s">
        <v>13151</v>
      </c>
      <c r="B1709" s="88" t="s">
        <v>17667</v>
      </c>
      <c r="C1709" s="160"/>
      <c r="D1709" s="166"/>
    </row>
    <row r="1710" spans="1:4" ht="90" x14ac:dyDescent="0.25">
      <c r="A1710" s="87" t="s">
        <v>13152</v>
      </c>
      <c r="B1710" s="88" t="s">
        <v>17668</v>
      </c>
      <c r="C1710" s="160"/>
      <c r="D1710" s="166"/>
    </row>
    <row r="1711" spans="1:4" ht="90" x14ac:dyDescent="0.25">
      <c r="A1711" s="87" t="s">
        <v>13153</v>
      </c>
      <c r="B1711" s="88" t="s">
        <v>17669</v>
      </c>
      <c r="C1711" s="160"/>
      <c r="D1711" s="166"/>
    </row>
    <row r="1712" spans="1:4" ht="81.75" customHeight="1" x14ac:dyDescent="0.25">
      <c r="A1712" s="87" t="s">
        <v>13154</v>
      </c>
      <c r="B1712" s="88" t="s">
        <v>17670</v>
      </c>
      <c r="C1712" s="160"/>
      <c r="D1712" s="166"/>
    </row>
    <row r="1713" spans="1:4" ht="90" x14ac:dyDescent="0.25">
      <c r="A1713" s="87" t="s">
        <v>13155</v>
      </c>
      <c r="B1713" s="88" t="str">
        <f>'гр 29'!F197</f>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производные:кетонофенолы и кетоны, содержащие другую кислородсодержащую функциональную группу</v>
      </c>
      <c r="C1713" s="160"/>
      <c r="D1713" s="166"/>
    </row>
    <row r="1714" spans="1:4" ht="60" x14ac:dyDescent="0.25">
      <c r="A1714" s="87" t="s">
        <v>13156</v>
      </c>
      <c r="B1714" s="88" t="s">
        <v>17672</v>
      </c>
      <c r="C1714" s="160"/>
      <c r="D1714" s="166"/>
    </row>
    <row r="1715" spans="1:4" ht="75" x14ac:dyDescent="0.25">
      <c r="A1715" s="87" t="s">
        <v>20224</v>
      </c>
      <c r="B1715" s="88" t="s">
        <v>24086</v>
      </c>
      <c r="C1715" s="160"/>
      <c r="D1715" s="166"/>
    </row>
    <row r="1716" spans="1:4" ht="61.5" customHeight="1" x14ac:dyDescent="0.25">
      <c r="A1716" s="87" t="s">
        <v>13157</v>
      </c>
      <c r="B1716" s="88" t="s">
        <v>17673</v>
      </c>
      <c r="C1716" s="160"/>
      <c r="D1716" s="166"/>
    </row>
    <row r="1717" spans="1:4" ht="98.25" customHeight="1" x14ac:dyDescent="0.25">
      <c r="A1717" s="87" t="s">
        <v>20225</v>
      </c>
      <c r="B1717" s="88" t="s">
        <v>21947</v>
      </c>
      <c r="C1717" s="160"/>
      <c r="D1717" s="166"/>
    </row>
    <row r="1718" spans="1:4" ht="90" x14ac:dyDescent="0.25">
      <c r="A1718" s="87" t="s">
        <v>20226</v>
      </c>
      <c r="B1718" s="88" t="s">
        <v>21948</v>
      </c>
      <c r="C1718" s="157"/>
      <c r="D1718" s="167"/>
    </row>
    <row r="1719" spans="1:4" ht="90" x14ac:dyDescent="0.25">
      <c r="A1719" s="87" t="s">
        <v>13158</v>
      </c>
      <c r="B1719" s="88" t="s">
        <v>17674</v>
      </c>
      <c r="C1719" s="156" t="s">
        <v>11048</v>
      </c>
      <c r="D1719" s="165" t="s">
        <v>24091</v>
      </c>
    </row>
    <row r="1720" spans="1:4" ht="90" x14ac:dyDescent="0.25">
      <c r="A1720" s="87" t="s">
        <v>13159</v>
      </c>
      <c r="B1720" s="88" t="s">
        <v>17675</v>
      </c>
      <c r="C1720" s="160"/>
      <c r="D1720" s="166"/>
    </row>
    <row r="1721" spans="1:4" ht="90" x14ac:dyDescent="0.25">
      <c r="A1721" s="87" t="s">
        <v>13160</v>
      </c>
      <c r="B1721" s="88" t="s">
        <v>17676</v>
      </c>
      <c r="C1721" s="160"/>
      <c r="D1721" s="166"/>
    </row>
    <row r="1722" spans="1:4" ht="81" customHeight="1" x14ac:dyDescent="0.25">
      <c r="A1722" s="87" t="s">
        <v>13161</v>
      </c>
      <c r="B1722" s="88" t="s">
        <v>17677</v>
      </c>
      <c r="C1722" s="160"/>
      <c r="D1722" s="166"/>
    </row>
    <row r="1723" spans="1:4" ht="75" x14ac:dyDescent="0.25">
      <c r="A1723" s="87" t="s">
        <v>13162</v>
      </c>
      <c r="B1723" s="88" t="s">
        <v>17678</v>
      </c>
      <c r="C1723" s="160"/>
      <c r="D1723" s="166"/>
    </row>
    <row r="1724" spans="1:4" ht="75" x14ac:dyDescent="0.25">
      <c r="A1724" s="87" t="s">
        <v>13163</v>
      </c>
      <c r="B1724" s="88" t="s">
        <v>17679</v>
      </c>
      <c r="C1724" s="160"/>
      <c r="D1724" s="166"/>
    </row>
    <row r="1725" spans="1:4" ht="75" x14ac:dyDescent="0.25">
      <c r="A1725" s="87" t="s">
        <v>13164</v>
      </c>
      <c r="B1725" s="88" t="s">
        <v>17680</v>
      </c>
      <c r="C1725" s="160"/>
      <c r="D1725" s="166"/>
    </row>
    <row r="1726" spans="1:4" ht="75" x14ac:dyDescent="0.25">
      <c r="A1726" s="87" t="s">
        <v>13165</v>
      </c>
      <c r="B1726" s="88" t="s">
        <v>17681</v>
      </c>
      <c r="C1726" s="160"/>
      <c r="D1726" s="166"/>
    </row>
    <row r="1727" spans="1:4" ht="75" x14ac:dyDescent="0.25">
      <c r="A1727" s="87" t="s">
        <v>13166</v>
      </c>
      <c r="B1727" s="88" t="s">
        <v>17682</v>
      </c>
      <c r="C1727" s="160"/>
      <c r="D1727" s="166"/>
    </row>
    <row r="1728" spans="1:4" ht="75" x14ac:dyDescent="0.25">
      <c r="A1728" s="87" t="s">
        <v>13167</v>
      </c>
      <c r="B1728" s="88" t="s">
        <v>17683</v>
      </c>
      <c r="C1728" s="160"/>
      <c r="D1728" s="166"/>
    </row>
    <row r="1729" spans="1:4" ht="75" x14ac:dyDescent="0.25">
      <c r="A1729" s="87" t="s">
        <v>13168</v>
      </c>
      <c r="B1729" s="88" t="s">
        <v>17684</v>
      </c>
      <c r="C1729" s="160"/>
      <c r="D1729" s="166"/>
    </row>
    <row r="1730" spans="1:4" ht="75" x14ac:dyDescent="0.25">
      <c r="A1730" s="87" t="s">
        <v>13169</v>
      </c>
      <c r="B1730" s="88" t="s">
        <v>17685</v>
      </c>
      <c r="C1730" s="160"/>
      <c r="D1730" s="166"/>
    </row>
    <row r="1731" spans="1:4" ht="90" x14ac:dyDescent="0.25">
      <c r="A1731" s="87" t="s">
        <v>13170</v>
      </c>
      <c r="B1731" s="88" t="s">
        <v>17686</v>
      </c>
      <c r="C1731" s="160"/>
      <c r="D1731" s="166"/>
    </row>
    <row r="1732" spans="1:4" ht="82.5" customHeight="1" x14ac:dyDescent="0.25">
      <c r="A1732" s="87" t="s">
        <v>13171</v>
      </c>
      <c r="B1732" s="88" t="s">
        <v>17687</v>
      </c>
      <c r="C1732" s="160"/>
      <c r="D1732" s="166"/>
    </row>
    <row r="1733" spans="1:4" ht="94.5" customHeight="1" x14ac:dyDescent="0.25">
      <c r="A1733" s="87" t="s">
        <v>13172</v>
      </c>
      <c r="B1733" s="88" t="s">
        <v>17688</v>
      </c>
      <c r="C1733" s="160"/>
      <c r="D1733" s="166"/>
    </row>
    <row r="1734" spans="1:4" ht="64.5" customHeight="1" x14ac:dyDescent="0.25">
      <c r="A1734" s="87" t="s">
        <v>13173</v>
      </c>
      <c r="B1734" s="88" t="s">
        <v>17689</v>
      </c>
      <c r="C1734" s="157"/>
      <c r="D1734" s="167"/>
    </row>
    <row r="1735" spans="1:4" ht="131.25" customHeight="1" x14ac:dyDescent="0.25">
      <c r="A1735" s="87" t="s">
        <v>13174</v>
      </c>
      <c r="B1735" s="88" t="s">
        <v>17690</v>
      </c>
      <c r="C1735" s="156" t="s">
        <v>11047</v>
      </c>
      <c r="D1735" s="165" t="s">
        <v>24092</v>
      </c>
    </row>
    <row r="1736" spans="1:4" ht="135" x14ac:dyDescent="0.25">
      <c r="A1736" s="87" t="s">
        <v>13175</v>
      </c>
      <c r="B1736" s="88" t="s">
        <v>17691</v>
      </c>
      <c r="C1736" s="160"/>
      <c r="D1736" s="166"/>
    </row>
    <row r="1737" spans="1:4" ht="135" x14ac:dyDescent="0.25">
      <c r="A1737" s="87" t="s">
        <v>13176</v>
      </c>
      <c r="B1737" s="88" t="s">
        <v>17692</v>
      </c>
      <c r="C1737" s="160"/>
      <c r="D1737" s="166"/>
    </row>
    <row r="1738" spans="1:4" ht="135" x14ac:dyDescent="0.25">
      <c r="A1738" s="87" t="s">
        <v>13177</v>
      </c>
      <c r="B1738" s="88" t="s">
        <v>17693</v>
      </c>
      <c r="C1738" s="160"/>
      <c r="D1738" s="166"/>
    </row>
    <row r="1739" spans="1:4" ht="135" x14ac:dyDescent="0.25">
      <c r="A1739" s="87" t="s">
        <v>13178</v>
      </c>
      <c r="B1739" s="88" t="s">
        <v>17694</v>
      </c>
      <c r="C1739" s="160"/>
      <c r="D1739" s="166"/>
    </row>
    <row r="1740" spans="1:4" ht="120" x14ac:dyDescent="0.25">
      <c r="A1740" s="87" t="s">
        <v>13179</v>
      </c>
      <c r="B1740" s="88" t="s">
        <v>17695</v>
      </c>
      <c r="C1740" s="160"/>
      <c r="D1740" s="166"/>
    </row>
    <row r="1741" spans="1:4" ht="123.75" customHeight="1" x14ac:dyDescent="0.25">
      <c r="A1741" s="87" t="s">
        <v>13180</v>
      </c>
      <c r="B1741" s="88" t="s">
        <v>17696</v>
      </c>
      <c r="C1741" s="160"/>
      <c r="D1741" s="166"/>
    </row>
    <row r="1742" spans="1:4" ht="120" x14ac:dyDescent="0.25">
      <c r="A1742" s="87" t="s">
        <v>13181</v>
      </c>
      <c r="B1742" s="88" t="s">
        <v>17697</v>
      </c>
      <c r="C1742" s="160"/>
      <c r="D1742" s="166"/>
    </row>
    <row r="1743" spans="1:4" ht="120" x14ac:dyDescent="0.25">
      <c r="A1743" s="87" t="s">
        <v>13182</v>
      </c>
      <c r="B1743" s="88" t="s">
        <v>17698</v>
      </c>
      <c r="C1743" s="160"/>
      <c r="D1743" s="166"/>
    </row>
    <row r="1744" spans="1:4" ht="120" x14ac:dyDescent="0.25">
      <c r="A1744" s="87" t="s">
        <v>13183</v>
      </c>
      <c r="B1744" s="88" t="s">
        <v>17699</v>
      </c>
      <c r="C1744" s="160"/>
      <c r="D1744" s="166"/>
    </row>
    <row r="1745" spans="1:4" ht="120" x14ac:dyDescent="0.25">
      <c r="A1745" s="87" t="s">
        <v>13184</v>
      </c>
      <c r="B1745" s="88" t="s">
        <v>17700</v>
      </c>
      <c r="C1745" s="160"/>
      <c r="D1745" s="166"/>
    </row>
    <row r="1746" spans="1:4" ht="108.75" customHeight="1" x14ac:dyDescent="0.25">
      <c r="A1746" s="87" t="s">
        <v>13185</v>
      </c>
      <c r="B1746" s="88" t="s">
        <v>17701</v>
      </c>
      <c r="C1746" s="160"/>
      <c r="D1746" s="166"/>
    </row>
    <row r="1747" spans="1:4" ht="105" x14ac:dyDescent="0.25">
      <c r="A1747" s="87" t="s">
        <v>13186</v>
      </c>
      <c r="B1747" s="88" t="s">
        <v>17702</v>
      </c>
      <c r="C1747" s="160"/>
      <c r="D1747" s="166"/>
    </row>
    <row r="1748" spans="1:4" ht="105" x14ac:dyDescent="0.25">
      <c r="A1748" s="87" t="s">
        <v>13187</v>
      </c>
      <c r="B1748" s="88" t="s">
        <v>17703</v>
      </c>
      <c r="C1748" s="160"/>
      <c r="D1748" s="166"/>
    </row>
    <row r="1749" spans="1:4" ht="108.75" customHeight="1" x14ac:dyDescent="0.25">
      <c r="A1749" s="87" t="s">
        <v>13188</v>
      </c>
      <c r="B1749" s="88" t="s">
        <v>17704</v>
      </c>
      <c r="C1749" s="160"/>
      <c r="D1749" s="166"/>
    </row>
    <row r="1750" spans="1:4" ht="90" x14ac:dyDescent="0.25">
      <c r="A1750" s="87" t="s">
        <v>13189</v>
      </c>
      <c r="B1750" s="88" t="s">
        <v>17705</v>
      </c>
      <c r="C1750" s="160"/>
      <c r="D1750" s="166"/>
    </row>
    <row r="1751" spans="1:4" ht="97.5" customHeight="1" x14ac:dyDescent="0.25">
      <c r="A1751" s="87" t="s">
        <v>13190</v>
      </c>
      <c r="B1751" s="88" t="s">
        <v>17706</v>
      </c>
      <c r="C1751" s="160"/>
      <c r="D1751" s="166"/>
    </row>
    <row r="1752" spans="1:4" ht="105" x14ac:dyDescent="0.25">
      <c r="A1752" s="87" t="s">
        <v>13191</v>
      </c>
      <c r="B1752" s="88" t="s">
        <v>17707</v>
      </c>
      <c r="C1752" s="157"/>
      <c r="D1752" s="167"/>
    </row>
    <row r="1753" spans="1:4" ht="90" x14ac:dyDescent="0.25">
      <c r="A1753" s="87" t="s">
        <v>13192</v>
      </c>
      <c r="B1753" s="88" t="s">
        <v>17708</v>
      </c>
      <c r="C1753" s="156" t="s">
        <v>11046</v>
      </c>
      <c r="D1753" s="165" t="s">
        <v>24093</v>
      </c>
    </row>
    <row r="1754" spans="1:4" ht="90" x14ac:dyDescent="0.25">
      <c r="A1754" s="87" t="s">
        <v>13193</v>
      </c>
      <c r="B1754" s="88" t="s">
        <v>17709</v>
      </c>
      <c r="C1754" s="160"/>
      <c r="D1754" s="166"/>
    </row>
    <row r="1755" spans="1:4" ht="105" x14ac:dyDescent="0.25">
      <c r="A1755" s="87" t="s">
        <v>13194</v>
      </c>
      <c r="B1755" s="88" t="s">
        <v>17710</v>
      </c>
      <c r="C1755" s="160"/>
      <c r="D1755" s="166"/>
    </row>
    <row r="1756" spans="1:4" ht="90" x14ac:dyDescent="0.25">
      <c r="A1756" s="87" t="s">
        <v>13195</v>
      </c>
      <c r="B1756" s="88" t="str">
        <f>'гр 29'!F258</f>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производные:фталевый ангидрид</v>
      </c>
      <c r="C1756" s="160"/>
      <c r="D1756" s="166"/>
    </row>
    <row r="1757" spans="1:4" ht="92.25" customHeight="1" x14ac:dyDescent="0.25">
      <c r="A1757" s="87" t="s">
        <v>13196</v>
      </c>
      <c r="B1757" s="88" t="str">
        <f>'гр 29'!F259</f>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производные:терефталевая кислота и ее соли</v>
      </c>
      <c r="C1757" s="160"/>
      <c r="D1757" s="166"/>
    </row>
    <row r="1758" spans="1:4" ht="90" x14ac:dyDescent="0.25">
      <c r="A1758" s="87" t="s">
        <v>13197</v>
      </c>
      <c r="B1758" s="88" t="str">
        <f>'гр 29'!F260</f>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производные:диметилтерефталат</v>
      </c>
      <c r="C1758" s="160"/>
      <c r="D1758" s="166"/>
    </row>
    <row r="1759" spans="1:4" ht="93.75" customHeight="1" x14ac:dyDescent="0.25">
      <c r="A1759" s="87" t="s">
        <v>13198</v>
      </c>
      <c r="B1759" s="88" t="str">
        <f>'гр 29'!F261</f>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производные:кислоты ароматические поликарбоновые, их ангидриды, галогенангидриды, пероксиды, пероксикислоты и их производные:прочие</v>
      </c>
      <c r="C1759" s="160"/>
      <c r="D1759" s="166"/>
    </row>
    <row r="1760" spans="1:4" ht="150" x14ac:dyDescent="0.25">
      <c r="A1760" s="87" t="s">
        <v>13199</v>
      </c>
      <c r="B1760" s="88" t="str">
        <f>'гр 29'!F265</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производные:молочная кислота, ее соли и сложные эфиры</v>
      </c>
      <c r="C1760" s="160"/>
      <c r="D1760" s="166"/>
    </row>
    <row r="1761" spans="1:4" ht="150.75" customHeight="1" x14ac:dyDescent="0.25">
      <c r="A1761" s="87" t="s">
        <v>13200</v>
      </c>
      <c r="B1761" s="88" t="str">
        <f>'гр 29'!F266</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производные:винная кислота</v>
      </c>
      <c r="C1761" s="160"/>
      <c r="D1761" s="166"/>
    </row>
    <row r="1762" spans="1:4" ht="150" x14ac:dyDescent="0.25">
      <c r="A1762" s="87" t="s">
        <v>13201</v>
      </c>
      <c r="B1762" s="88" t="str">
        <f>'гр 29'!F267</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производные:соли и сложные эфиры винной кислоты</v>
      </c>
      <c r="C1762" s="160"/>
      <c r="D1762" s="166"/>
    </row>
    <row r="1763" spans="1:4" ht="156.75" customHeight="1" x14ac:dyDescent="0.25">
      <c r="A1763" s="87" t="s">
        <v>13202</v>
      </c>
      <c r="B1763" s="88" t="str">
        <f>'гр 29'!F268</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производные:лимонная кислота</v>
      </c>
      <c r="C1763" s="160"/>
      <c r="D1763" s="166"/>
    </row>
    <row r="1764" spans="1:4" ht="150" x14ac:dyDescent="0.25">
      <c r="A1764" s="87" t="s">
        <v>13203</v>
      </c>
      <c r="B1764" s="88" t="str">
        <f>'гр 29'!F269</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производные:соли и сложные эфиры лимонной кислоты</v>
      </c>
      <c r="C1764" s="160"/>
      <c r="D1764" s="166"/>
    </row>
    <row r="1765" spans="1:4" ht="150" x14ac:dyDescent="0.25">
      <c r="A1765" s="87" t="s">
        <v>13204</v>
      </c>
      <c r="B1765" s="88" t="str">
        <f>'гр 29'!F270</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производные:глюконовая кислота, ее соли и сложные эфиры</v>
      </c>
      <c r="C1765" s="160"/>
      <c r="D1765" s="166"/>
    </row>
    <row r="1766" spans="1:4" ht="150" x14ac:dyDescent="0.25">
      <c r="A1766" s="87" t="s">
        <v>20227</v>
      </c>
      <c r="B1766" s="88" t="s">
        <v>20228</v>
      </c>
      <c r="C1766" s="160"/>
      <c r="D1766" s="166"/>
    </row>
    <row r="1767" spans="1:4" ht="135" x14ac:dyDescent="0.25">
      <c r="A1767" s="87" t="s">
        <v>13205</v>
      </c>
      <c r="B1767" s="88" t="str">
        <f>'гр 29'!F271</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производные:хлорбензилат (ISO)</v>
      </c>
      <c r="C1767" s="160"/>
      <c r="D1767" s="166"/>
    </row>
    <row r="1768" spans="1:4" ht="60" customHeight="1" x14ac:dyDescent="0.25">
      <c r="A1768" s="87" t="s">
        <v>13206</v>
      </c>
      <c r="B1768" s="88" t="str">
        <f>'гр 29'!F272</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производные:прочие</v>
      </c>
      <c r="C1768" s="157"/>
      <c r="D1768" s="167"/>
    </row>
    <row r="1769" spans="1:4" ht="150" x14ac:dyDescent="0.25">
      <c r="A1769" s="87" t="s">
        <v>13207</v>
      </c>
      <c r="B1769" s="88" t="str">
        <f>'гр 29'!F274</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фенольную группу, но не содержащие другую кислородсодержащую функциональную группу, их ангидриды, галогенангидриды, пероксиды, пероксикислоты и их производные:салициловая кислота и ее соли</v>
      </c>
      <c r="C1769" s="163" t="s">
        <v>10933</v>
      </c>
      <c r="D1769" s="165" t="s">
        <v>24096</v>
      </c>
    </row>
    <row r="1770" spans="1:4" ht="150" x14ac:dyDescent="0.25">
      <c r="A1770" s="87" t="s">
        <v>13208</v>
      </c>
      <c r="B1770" s="88" t="str">
        <f>'гр 29'!F275</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фенольную группу, но не содержащие другую кислородсодержащую функциональную группу, их ангидриды, галогенангидриды, пероксиды, пероксикислоты и их производные:o-ацетилсалициловая кислота, ее соли и сложные эфиры</v>
      </c>
      <c r="C1770" s="164"/>
      <c r="D1770" s="166"/>
    </row>
    <row r="1771" spans="1:4" ht="150" x14ac:dyDescent="0.25">
      <c r="A1771" s="87" t="s">
        <v>13209</v>
      </c>
      <c r="B1771" s="88" t="str">
        <f>'гр 29'!F276</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фенольную группу, но не содержащие другую кислородсодержащую функциональную группу, их ангидриды, галогенангидриды, пероксиды, пероксикислоты и их производные:сложные эфиры салициловой кислоты прочие и их соли</v>
      </c>
      <c r="C1771" s="173"/>
      <c r="D1771" s="167"/>
    </row>
    <row r="1772" spans="1:4" ht="135" x14ac:dyDescent="0.25">
      <c r="A1772" s="87" t="s">
        <v>13210</v>
      </c>
      <c r="B1772" s="88" t="str">
        <f>'гр 29'!F277</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фенольную группу, но не содержащие другую кислородсодержащую функциональную группу, их ангидриды, галогенангидриды, пероксиды, пероксикислоты и их производные:прочие</v>
      </c>
      <c r="C1772" s="156" t="s">
        <v>11046</v>
      </c>
      <c r="D1772" s="165" t="s">
        <v>24093</v>
      </c>
    </row>
    <row r="1773" spans="1:4" ht="135" x14ac:dyDescent="0.25">
      <c r="A1773" s="87" t="s">
        <v>13211</v>
      </c>
      <c r="B1773" s="88" t="str">
        <f>'гр 29'!F278</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производные:кислоты карбоновые, содержащие альдегидную или кетонную группу, но не содержащие другую кислородсодержащую функциональную группу, их ангидриды, галогенангидриды, пероксиды, пероксикислоты и их производные</v>
      </c>
      <c r="C1773" s="160"/>
      <c r="D1773" s="166"/>
    </row>
    <row r="1774" spans="1:4" ht="105" x14ac:dyDescent="0.25">
      <c r="A1774" s="87" t="s">
        <v>13212</v>
      </c>
      <c r="B1774" s="88" t="str">
        <f>'гр 29'!F280</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производные:прочие:2,4,5-Т (ISO) (2,4,5-трихлорфеноксиуксусная кислота), ее соли и сложные эфиры</v>
      </c>
      <c r="C1774" s="160"/>
      <c r="D1774" s="166"/>
    </row>
    <row r="1775" spans="1:4" ht="60" customHeight="1" x14ac:dyDescent="0.25">
      <c r="A1775" s="87" t="s">
        <v>13213</v>
      </c>
      <c r="B1775" s="88" t="str">
        <f>'гр 29'!F281</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производные:прочие:прочие</v>
      </c>
      <c r="C1775" s="157"/>
      <c r="D1775" s="167"/>
    </row>
    <row r="1776" spans="1:4" ht="66.75" customHeight="1" x14ac:dyDescent="0.25">
      <c r="A1776" s="87" t="s">
        <v>13214</v>
      </c>
      <c r="B1776" s="88" t="str">
        <f>'гр 29'!F287</f>
        <v>Эфиры фосфорной кислоты сложные и их соли, включая лактофосфаты; их галогенированные, сульфированные, нитрованные или нитрозированные производные:трис(2,3-дибромпропил)фосфат</v>
      </c>
      <c r="C1776" s="156" t="s">
        <v>11039</v>
      </c>
      <c r="D1776" s="165" t="s">
        <v>24097</v>
      </c>
    </row>
    <row r="1777" spans="1:4" ht="53.25" customHeight="1" x14ac:dyDescent="0.25">
      <c r="A1777" s="87" t="s">
        <v>13215</v>
      </c>
      <c r="B1777" s="88" t="str">
        <f>'гр 29'!F288</f>
        <v>Эфиры фосфорной кислоты сложные и их соли, включая лактофосфаты; их галогенированные, сульфированные, нитрованные или нитрозированные производные:прочие</v>
      </c>
      <c r="C1777" s="160"/>
      <c r="D1777" s="166"/>
    </row>
    <row r="1778" spans="1:4" ht="120" x14ac:dyDescent="0.25">
      <c r="A1778" s="87" t="s">
        <v>13216</v>
      </c>
      <c r="B1778" s="88" t="str">
        <f>'гр 29'!F292</f>
        <v>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производные:эфиры тиофосфорные сложные (фосфоротиоаты) и их соли; их галогенированные, сульфированные, нитрованные или нитрозированные производные:паратион (ISO) и паратионметил (ISO) (метилпаратион)</v>
      </c>
      <c r="C1778" s="160"/>
      <c r="D1778" s="166"/>
    </row>
    <row r="1779" spans="1:4" ht="105" x14ac:dyDescent="0.25">
      <c r="A1779" s="87" t="s">
        <v>13217</v>
      </c>
      <c r="B1779" s="88" t="str">
        <f>'гр 29'!F293</f>
        <v>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производные:эфиры тиофосфорные сложные (фосфоротиоаты) и их соли; их галогенированные, сульфированные, нитрованные или нитрозированные производные:прочие</v>
      </c>
      <c r="C1779" s="160"/>
      <c r="D1779" s="166"/>
    </row>
    <row r="1780" spans="1:4" ht="105" x14ac:dyDescent="0.25">
      <c r="A1780" s="87" t="s">
        <v>20229</v>
      </c>
      <c r="B1780" s="88" t="s">
        <v>20236</v>
      </c>
      <c r="C1780" s="160"/>
      <c r="D1780" s="166"/>
    </row>
    <row r="1781" spans="1:4" ht="105" x14ac:dyDescent="0.25">
      <c r="A1781" s="87" t="s">
        <v>20230</v>
      </c>
      <c r="B1781" s="88" t="s">
        <v>20237</v>
      </c>
      <c r="C1781" s="160"/>
      <c r="D1781" s="166"/>
    </row>
    <row r="1782" spans="1:4" ht="105" x14ac:dyDescent="0.25">
      <c r="A1782" s="87" t="s">
        <v>20231</v>
      </c>
      <c r="B1782" s="88" t="s">
        <v>20238</v>
      </c>
      <c r="C1782" s="160"/>
      <c r="D1782" s="166"/>
    </row>
    <row r="1783" spans="1:4" ht="105" x14ac:dyDescent="0.25">
      <c r="A1783" s="87" t="s">
        <v>20232</v>
      </c>
      <c r="B1783" s="88" t="s">
        <v>20239</v>
      </c>
      <c r="C1783" s="160"/>
      <c r="D1783" s="166"/>
    </row>
    <row r="1784" spans="1:4" ht="90" x14ac:dyDescent="0.25">
      <c r="A1784" s="87" t="s">
        <v>20233</v>
      </c>
      <c r="B1784" s="88" t="s">
        <v>20240</v>
      </c>
      <c r="C1784" s="160"/>
      <c r="D1784" s="166"/>
    </row>
    <row r="1785" spans="1:4" ht="60" x14ac:dyDescent="0.25">
      <c r="A1785" s="87" t="s">
        <v>20234</v>
      </c>
      <c r="B1785" s="88" t="s">
        <v>20241</v>
      </c>
      <c r="C1785" s="160"/>
      <c r="D1785" s="166"/>
    </row>
    <row r="1786" spans="1:4" ht="60" x14ac:dyDescent="0.25">
      <c r="A1786" s="87" t="s">
        <v>20235</v>
      </c>
      <c r="B1786" s="88" t="s">
        <v>20242</v>
      </c>
      <c r="C1786" s="160"/>
      <c r="D1786" s="166"/>
    </row>
    <row r="1787" spans="1:4" ht="48.75" customHeight="1" x14ac:dyDescent="0.25">
      <c r="A1787" s="87" t="s">
        <v>13218</v>
      </c>
      <c r="B1787" s="88" t="s">
        <v>21872</v>
      </c>
      <c r="C1787" s="156" t="s">
        <v>11045</v>
      </c>
      <c r="D1787" s="165" t="s">
        <v>24098</v>
      </c>
    </row>
    <row r="1788" spans="1:4" ht="45" x14ac:dyDescent="0.25">
      <c r="A1788" s="87" t="s">
        <v>20243</v>
      </c>
      <c r="B1788" s="88" t="s">
        <v>21873</v>
      </c>
      <c r="C1788" s="160"/>
      <c r="D1788" s="166"/>
    </row>
    <row r="1789" spans="1:4" ht="45" x14ac:dyDescent="0.25">
      <c r="A1789" s="87" t="s">
        <v>20244</v>
      </c>
      <c r="B1789" s="88" t="s">
        <v>20246</v>
      </c>
      <c r="C1789" s="160"/>
      <c r="D1789" s="166"/>
    </row>
    <row r="1790" spans="1:4" ht="60" x14ac:dyDescent="0.25">
      <c r="A1790" s="87" t="s">
        <v>20245</v>
      </c>
      <c r="B1790" s="88" t="s">
        <v>20247</v>
      </c>
      <c r="C1790" s="160"/>
      <c r="D1790" s="166"/>
    </row>
    <row r="1791" spans="1:4" ht="51.75" customHeight="1" x14ac:dyDescent="0.25">
      <c r="A1791" s="87" t="s">
        <v>13219</v>
      </c>
      <c r="B1791" s="88" t="s">
        <v>21874</v>
      </c>
      <c r="C1791" s="160"/>
      <c r="D1791" s="166"/>
    </row>
    <row r="1792" spans="1:4" ht="45" x14ac:dyDescent="0.25">
      <c r="A1792" s="87" t="s">
        <v>13220</v>
      </c>
      <c r="B1792" s="88" t="s">
        <v>21875</v>
      </c>
      <c r="C1792" s="160"/>
      <c r="D1792" s="166"/>
    </row>
    <row r="1793" spans="1:4" ht="45" x14ac:dyDescent="0.25">
      <c r="A1793" s="87" t="s">
        <v>13221</v>
      </c>
      <c r="B1793" s="88" t="s">
        <v>21875</v>
      </c>
      <c r="C1793" s="160"/>
      <c r="D1793" s="166"/>
    </row>
    <row r="1794" spans="1:4" ht="45" x14ac:dyDescent="0.25">
      <c r="A1794" s="87" t="s">
        <v>13222</v>
      </c>
      <c r="B1794" s="88" t="s">
        <v>21876</v>
      </c>
      <c r="C1794" s="160"/>
      <c r="D1794" s="166"/>
    </row>
    <row r="1795" spans="1:4" ht="64.5" customHeight="1" x14ac:dyDescent="0.25">
      <c r="A1795" s="87" t="s">
        <v>13223</v>
      </c>
      <c r="B1795" s="88" t="s">
        <v>21877</v>
      </c>
      <c r="C1795" s="160"/>
      <c r="D1795" s="166"/>
    </row>
    <row r="1796" spans="1:4" ht="45" x14ac:dyDescent="0.25">
      <c r="A1796" s="87" t="s">
        <v>13224</v>
      </c>
      <c r="B1796" s="88" t="s">
        <v>21878</v>
      </c>
      <c r="C1796" s="160"/>
      <c r="D1796" s="166"/>
    </row>
    <row r="1797" spans="1:4" ht="45" x14ac:dyDescent="0.25">
      <c r="A1797" s="87" t="s">
        <v>13225</v>
      </c>
      <c r="B1797" s="88" t="s">
        <v>21879</v>
      </c>
      <c r="C1797" s="160"/>
      <c r="D1797" s="166"/>
    </row>
    <row r="1798" spans="1:4" ht="60" x14ac:dyDescent="0.25">
      <c r="A1798" s="87" t="s">
        <v>13226</v>
      </c>
      <c r="B1798" s="88" t="s">
        <v>21880</v>
      </c>
      <c r="C1798" s="160"/>
      <c r="D1798" s="166"/>
    </row>
    <row r="1799" spans="1:4" ht="60" x14ac:dyDescent="0.25">
      <c r="A1799" s="87" t="s">
        <v>13227</v>
      </c>
      <c r="B1799" s="88" t="s">
        <v>21881</v>
      </c>
      <c r="C1799" s="160"/>
      <c r="D1799" s="166"/>
    </row>
    <row r="1800" spans="1:4" ht="75" x14ac:dyDescent="0.25">
      <c r="A1800" s="87" t="s">
        <v>13228</v>
      </c>
      <c r="B1800" s="88" t="s">
        <v>24095</v>
      </c>
      <c r="C1800" s="160"/>
      <c r="D1800" s="166"/>
    </row>
    <row r="1801" spans="1:4" ht="90" x14ac:dyDescent="0.25">
      <c r="A1801" s="87" t="s">
        <v>13229</v>
      </c>
      <c r="B1801" s="88" t="s">
        <v>21883</v>
      </c>
      <c r="C1801" s="160"/>
      <c r="D1801" s="166"/>
    </row>
    <row r="1802" spans="1:4" ht="45" x14ac:dyDescent="0.25">
      <c r="A1802" s="87" t="s">
        <v>13230</v>
      </c>
      <c r="B1802" s="88" t="s">
        <v>21884</v>
      </c>
      <c r="C1802" s="160"/>
      <c r="D1802" s="166"/>
    </row>
    <row r="1803" spans="1:4" ht="67.5" customHeight="1" x14ac:dyDescent="0.25">
      <c r="A1803" s="87" t="s">
        <v>13231</v>
      </c>
      <c r="B1803" s="88" t="s">
        <v>21885</v>
      </c>
      <c r="C1803" s="160"/>
      <c r="D1803" s="166"/>
    </row>
    <row r="1804" spans="1:4" ht="48" customHeight="1" x14ac:dyDescent="0.25">
      <c r="A1804" s="87" t="s">
        <v>13232</v>
      </c>
      <c r="B1804" s="88" t="s">
        <v>21886</v>
      </c>
      <c r="C1804" s="157"/>
      <c r="D1804" s="167"/>
    </row>
    <row r="1805" spans="1:4" ht="75" x14ac:dyDescent="0.25">
      <c r="A1805" s="87" t="s">
        <v>13233</v>
      </c>
      <c r="B1805" s="88" t="s">
        <v>21887</v>
      </c>
      <c r="C1805" s="156" t="s">
        <v>11044</v>
      </c>
      <c r="D1805" s="165" t="s">
        <v>24099</v>
      </c>
    </row>
    <row r="1806" spans="1:4" ht="75" x14ac:dyDescent="0.25">
      <c r="A1806" s="87" t="s">
        <v>13234</v>
      </c>
      <c r="B1806" s="88" t="s">
        <v>21888</v>
      </c>
      <c r="C1806" s="160"/>
      <c r="D1806" s="166"/>
    </row>
    <row r="1807" spans="1:4" ht="75" x14ac:dyDescent="0.25">
      <c r="A1807" s="87" t="s">
        <v>13235</v>
      </c>
      <c r="B1807" s="88" t="s">
        <v>21889</v>
      </c>
      <c r="C1807" s="160"/>
      <c r="D1807" s="166"/>
    </row>
    <row r="1808" spans="1:4" ht="75" x14ac:dyDescent="0.25">
      <c r="A1808" s="87" t="s">
        <v>20248</v>
      </c>
      <c r="B1808" s="88" t="s">
        <v>21890</v>
      </c>
      <c r="C1808" s="160"/>
      <c r="D1808" s="166"/>
    </row>
    <row r="1809" spans="1:4" ht="75" x14ac:dyDescent="0.25">
      <c r="A1809" s="87" t="s">
        <v>20249</v>
      </c>
      <c r="B1809" s="88" t="s">
        <v>21891</v>
      </c>
      <c r="C1809" s="160"/>
      <c r="D1809" s="166"/>
    </row>
    <row r="1810" spans="1:4" ht="75" x14ac:dyDescent="0.25">
      <c r="A1810" s="87" t="s">
        <v>20250</v>
      </c>
      <c r="B1810" s="88" t="s">
        <v>21892</v>
      </c>
      <c r="C1810" s="160"/>
      <c r="D1810" s="166"/>
    </row>
    <row r="1811" spans="1:4" ht="75" x14ac:dyDescent="0.25">
      <c r="A1811" s="87" t="s">
        <v>20251</v>
      </c>
      <c r="B1811" s="88" t="s">
        <v>21893</v>
      </c>
      <c r="C1811" s="160"/>
      <c r="D1811" s="166"/>
    </row>
    <row r="1812" spans="1:4" ht="79.5" customHeight="1" x14ac:dyDescent="0.25">
      <c r="A1812" s="87" t="s">
        <v>13236</v>
      </c>
      <c r="B1812" s="88" t="s">
        <v>21894</v>
      </c>
      <c r="C1812" s="160"/>
      <c r="D1812" s="166"/>
    </row>
    <row r="1813" spans="1:4" ht="105" x14ac:dyDescent="0.25">
      <c r="A1813" s="87" t="s">
        <v>13237</v>
      </c>
      <c r="B1813" s="88" t="s">
        <v>17734</v>
      </c>
      <c r="C1813" s="160"/>
      <c r="D1813" s="166"/>
    </row>
    <row r="1814" spans="1:4" ht="75" x14ac:dyDescent="0.25">
      <c r="A1814" s="87" t="s">
        <v>13238</v>
      </c>
      <c r="B1814" s="88" t="s">
        <v>17735</v>
      </c>
      <c r="C1814" s="160"/>
      <c r="D1814" s="166"/>
    </row>
    <row r="1815" spans="1:4" ht="90" x14ac:dyDescent="0.25">
      <c r="A1815" s="87" t="s">
        <v>13239</v>
      </c>
      <c r="B1815" s="88" t="s">
        <v>17736</v>
      </c>
      <c r="C1815" s="160"/>
      <c r="D1815" s="166"/>
    </row>
    <row r="1816" spans="1:4" ht="75" x14ac:dyDescent="0.25">
      <c r="A1816" s="87" t="s">
        <v>13240</v>
      </c>
      <c r="B1816" s="88" t="s">
        <v>17737</v>
      </c>
      <c r="C1816" s="157"/>
      <c r="D1816" s="167"/>
    </row>
    <row r="1817" spans="1:4" ht="90" x14ac:dyDescent="0.25">
      <c r="A1817" s="87" t="s">
        <v>13241</v>
      </c>
      <c r="B1817" s="88" t="str">
        <f>'гр 29'!F335</f>
        <v>Аминосоединения, включающие кислородсодержащую функциональную группу:аминокислоты, кроме соединений, содержащих более одного типа кислородсодержащих функциональных групп, и их сложные эфиры; соли этих соединений:лизин и его сложные эфиры; соли этих соединений</v>
      </c>
      <c r="C1817" s="163" t="s">
        <v>10932</v>
      </c>
      <c r="D1817" s="165" t="s">
        <v>24100</v>
      </c>
    </row>
    <row r="1818" spans="1:4" ht="75" x14ac:dyDescent="0.25">
      <c r="A1818" s="87" t="s">
        <v>13242</v>
      </c>
      <c r="B1818" s="88" t="str">
        <f>'гр 29'!F336</f>
        <v>Аминосоединения, включающие кислородсодержащую функциональную группу:аминокислоты, кроме соединений, содержащих более одного типа кислородсодержащих функциональных групп, и их сложные эфиры; соли этих соединений:глутаминовая кислота и ее соли</v>
      </c>
      <c r="C1818" s="173"/>
      <c r="D1818" s="167"/>
    </row>
    <row r="1819" spans="1:4" ht="75" x14ac:dyDescent="0.25">
      <c r="A1819" s="87" t="s">
        <v>13243</v>
      </c>
      <c r="B1819" s="88" t="str">
        <f>'гр 29'!F337</f>
        <v>Аминосоединения, включающие кислородсодержащую функциональную группу:аминокислоты, кроме соединений, содержащих более одного типа кислородсодержащих функциональных групп, и их сложные эфиры; соли этих соединений:антраниловая кислота и ее соли</v>
      </c>
      <c r="C1819" s="156" t="s">
        <v>11044</v>
      </c>
      <c r="D1819" s="165" t="s">
        <v>24099</v>
      </c>
    </row>
    <row r="1820" spans="1:4" ht="75" x14ac:dyDescent="0.25">
      <c r="A1820" s="87" t="s">
        <v>13244</v>
      </c>
      <c r="B1820" s="88" t="str">
        <f>'гр 29'!F338</f>
        <v>Аминосоединения, включающие кислородсодержащую функциональную группу:аминокислоты, кроме соединений, содержащих более одного типа кислородсодержащих функциональных групп, и их сложные эфиры; соли этих соединений:тилидин (INN) и его соли</v>
      </c>
      <c r="C1820" s="160"/>
      <c r="D1820" s="166"/>
    </row>
    <row r="1821" spans="1:4" ht="75" customHeight="1" x14ac:dyDescent="0.25">
      <c r="A1821" s="87" t="s">
        <v>13245</v>
      </c>
      <c r="B1821" s="88" t="str">
        <f>'гр 29'!F339</f>
        <v>Аминосоединения, включающие кислородсодержащую функциональную группу:аминокислоты, кроме соединений, содержащих более одного типа кислородсодержащих функциональных групп, и их сложные эфиры; соли этих соединений:прочие</v>
      </c>
      <c r="C1821" s="160"/>
      <c r="D1821" s="166"/>
    </row>
    <row r="1822" spans="1:4" ht="60" x14ac:dyDescent="0.25">
      <c r="A1822" s="87" t="s">
        <v>13246</v>
      </c>
      <c r="B1822" s="88" t="str">
        <f>'гр 29'!F340</f>
        <v>Аминосоединения, включающие кислородсодержащую функциональную группу:аминоспиртофенолы, аминокислотофенолы и аминосоединения прочие с кислородсодержащими функциональными группами</v>
      </c>
      <c r="C1822" s="157"/>
      <c r="D1822" s="167"/>
    </row>
    <row r="1823" spans="1:4" ht="45" x14ac:dyDescent="0.25">
      <c r="A1823" s="87" t="s">
        <v>13247</v>
      </c>
      <c r="B1823" s="88" t="str">
        <f>'гр 29'!F343</f>
        <v>Соли и гидроксиды четвертичного аммониевого основания; лецитины и фосфоаминолипиды прочие, определенного или неопределенного химического состава:холин и его соли</v>
      </c>
      <c r="C1823" s="163" t="s">
        <v>10932</v>
      </c>
      <c r="D1823" s="165" t="s">
        <v>24100</v>
      </c>
    </row>
    <row r="1824" spans="1:4" ht="60" x14ac:dyDescent="0.25">
      <c r="A1824" s="87" t="s">
        <v>13248</v>
      </c>
      <c r="B1824" s="88" t="str">
        <f>'гр 29'!F344</f>
        <v>Соли и гидроксиды четвертичного аммониевого основания; лецитины и фосфоаминолипиды прочие, определенного или неопределенного химического состава:лецитины и фосфоаминолипиды прочие</v>
      </c>
      <c r="C1824" s="164"/>
      <c r="D1824" s="166"/>
    </row>
    <row r="1825" spans="1:4" ht="60" x14ac:dyDescent="0.25">
      <c r="A1825" s="87" t="s">
        <v>20252</v>
      </c>
      <c r="B1825" s="88" t="s">
        <v>20254</v>
      </c>
      <c r="C1825" s="164"/>
      <c r="D1825" s="166"/>
    </row>
    <row r="1826" spans="1:4" ht="60" x14ac:dyDescent="0.25">
      <c r="A1826" s="87" t="s">
        <v>20253</v>
      </c>
      <c r="B1826" s="88" t="s">
        <v>20255</v>
      </c>
      <c r="C1826" s="164"/>
      <c r="D1826" s="166"/>
    </row>
    <row r="1827" spans="1:4" ht="45" x14ac:dyDescent="0.25">
      <c r="A1827" s="87" t="s">
        <v>13249</v>
      </c>
      <c r="B1827" s="88" t="str">
        <f>'гр 29'!F345</f>
        <v>Соли и гидроксиды четвертичного аммониевого основания; лецитины и фосфоаминолипиды прочие, определенного или неопределенного химического состава:прочие</v>
      </c>
      <c r="C1827" s="164"/>
      <c r="D1827" s="166"/>
    </row>
    <row r="1828" spans="1:4" ht="75" x14ac:dyDescent="0.25">
      <c r="A1828" s="87" t="s">
        <v>13250</v>
      </c>
      <c r="B1828" s="88" t="s">
        <v>22141</v>
      </c>
      <c r="C1828" s="164"/>
      <c r="D1828" s="166"/>
    </row>
    <row r="1829" spans="1:4" ht="90" x14ac:dyDescent="0.25">
      <c r="A1829" s="87" t="s">
        <v>13251</v>
      </c>
      <c r="B1829" s="88" t="s">
        <v>22142</v>
      </c>
      <c r="C1829" s="164"/>
      <c r="D1829" s="166"/>
    </row>
    <row r="1830" spans="1:4" ht="75" x14ac:dyDescent="0.25">
      <c r="A1830" s="87" t="s">
        <v>13252</v>
      </c>
      <c r="B1830" s="88" t="s">
        <v>22143</v>
      </c>
      <c r="C1830" s="173"/>
      <c r="D1830" s="167"/>
    </row>
    <row r="1831" spans="1:4" ht="90" x14ac:dyDescent="0.25">
      <c r="A1831" s="87" t="s">
        <v>13253</v>
      </c>
      <c r="B1831" s="88" t="s">
        <v>21895</v>
      </c>
      <c r="C1831" s="2" t="s">
        <v>11043</v>
      </c>
      <c r="D1831" s="37" t="s">
        <v>24101</v>
      </c>
    </row>
    <row r="1832" spans="1:4" ht="90" x14ac:dyDescent="0.25">
      <c r="A1832" s="87" t="s">
        <v>13254</v>
      </c>
      <c r="B1832" s="88" t="s">
        <v>22144</v>
      </c>
      <c r="C1832" s="163" t="s">
        <v>10932</v>
      </c>
      <c r="D1832" s="165" t="s">
        <v>24100</v>
      </c>
    </row>
    <row r="1833" spans="1:4" ht="75" x14ac:dyDescent="0.25">
      <c r="A1833" s="87" t="s">
        <v>13255</v>
      </c>
      <c r="B1833" s="88" t="s">
        <v>22145</v>
      </c>
      <c r="C1833" s="164"/>
      <c r="D1833" s="166"/>
    </row>
    <row r="1834" spans="1:4" ht="75" x14ac:dyDescent="0.25">
      <c r="A1834" s="87" t="s">
        <v>20256</v>
      </c>
      <c r="B1834" s="88" t="s">
        <v>20257</v>
      </c>
      <c r="C1834" s="164"/>
      <c r="D1834" s="166"/>
    </row>
    <row r="1835" spans="1:4" ht="81" customHeight="1" x14ac:dyDescent="0.25">
      <c r="A1835" s="87" t="s">
        <v>13256</v>
      </c>
      <c r="B1835" s="88" t="s">
        <v>22147</v>
      </c>
      <c r="C1835" s="173"/>
      <c r="D1835" s="167"/>
    </row>
    <row r="1836" spans="1:4" ht="75" x14ac:dyDescent="0.25">
      <c r="A1836" s="87" t="s">
        <v>13257</v>
      </c>
      <c r="B1836" s="88" t="s">
        <v>21896</v>
      </c>
      <c r="C1836" s="156" t="s">
        <v>11043</v>
      </c>
      <c r="D1836" s="165" t="s">
        <v>24101</v>
      </c>
    </row>
    <row r="1837" spans="1:4" ht="75" x14ac:dyDescent="0.25">
      <c r="A1837" s="87" t="s">
        <v>13258</v>
      </c>
      <c r="B1837" s="88" t="s">
        <v>21897</v>
      </c>
      <c r="C1837" s="160"/>
      <c r="D1837" s="166"/>
    </row>
    <row r="1838" spans="1:4" ht="67.5" customHeight="1" x14ac:dyDescent="0.25">
      <c r="A1838" s="87" t="s">
        <v>13259</v>
      </c>
      <c r="B1838" s="88" t="s">
        <v>21898</v>
      </c>
      <c r="C1838" s="160"/>
      <c r="D1838" s="166"/>
    </row>
    <row r="1839" spans="1:4" ht="75" x14ac:dyDescent="0.25">
      <c r="A1839" s="87" t="s">
        <v>13260</v>
      </c>
      <c r="B1839" s="88" t="s">
        <v>21899</v>
      </c>
      <c r="C1839" s="160"/>
      <c r="D1839" s="166"/>
    </row>
    <row r="1840" spans="1:4" ht="75" x14ac:dyDescent="0.25">
      <c r="A1840" s="87" t="s">
        <v>13261</v>
      </c>
      <c r="B1840" s="88" t="s">
        <v>21900</v>
      </c>
      <c r="C1840" s="160"/>
      <c r="D1840" s="166"/>
    </row>
    <row r="1841" spans="1:4" ht="45" customHeight="1" x14ac:dyDescent="0.25">
      <c r="A1841" s="87" t="s">
        <v>13262</v>
      </c>
      <c r="B1841" s="88" t="s">
        <v>21901</v>
      </c>
      <c r="C1841" s="160"/>
      <c r="D1841" s="166"/>
    </row>
    <row r="1842" spans="1:4" ht="45" customHeight="1" x14ac:dyDescent="0.25">
      <c r="A1842" s="87" t="s">
        <v>13263</v>
      </c>
      <c r="B1842" s="88" t="s">
        <v>21902</v>
      </c>
      <c r="C1842" s="160"/>
      <c r="D1842" s="166"/>
    </row>
    <row r="1843" spans="1:4" ht="60" x14ac:dyDescent="0.25">
      <c r="A1843" s="87" t="s">
        <v>13264</v>
      </c>
      <c r="B1843" s="88" t="s">
        <v>21903</v>
      </c>
      <c r="C1843" s="160"/>
      <c r="D1843" s="166"/>
    </row>
    <row r="1844" spans="1:4" ht="30" x14ac:dyDescent="0.25">
      <c r="A1844" s="87" t="s">
        <v>20258</v>
      </c>
      <c r="B1844" s="88" t="s">
        <v>20259</v>
      </c>
      <c r="C1844" s="160"/>
      <c r="D1844" s="166"/>
    </row>
    <row r="1845" spans="1:4" ht="45" customHeight="1" x14ac:dyDescent="0.25">
      <c r="A1845" s="87" t="s">
        <v>13265</v>
      </c>
      <c r="B1845" s="88" t="s">
        <v>21905</v>
      </c>
      <c r="C1845" s="157"/>
      <c r="D1845" s="167"/>
    </row>
    <row r="1846" spans="1:4" ht="20.25" customHeight="1" x14ac:dyDescent="0.25">
      <c r="A1846" s="87" t="s">
        <v>13266</v>
      </c>
      <c r="B1846" s="88" t="s">
        <v>21906</v>
      </c>
      <c r="C1846" s="156" t="s">
        <v>11042</v>
      </c>
      <c r="D1846" s="165" t="s">
        <v>24102</v>
      </c>
    </row>
    <row r="1847" spans="1:4" ht="18.75" customHeight="1" x14ac:dyDescent="0.25">
      <c r="A1847" s="87" t="s">
        <v>13267</v>
      </c>
      <c r="B1847" s="88" t="s">
        <v>21907</v>
      </c>
      <c r="C1847" s="160"/>
      <c r="D1847" s="166"/>
    </row>
    <row r="1848" spans="1:4" ht="30" x14ac:dyDescent="0.25">
      <c r="A1848" s="87" t="s">
        <v>13268</v>
      </c>
      <c r="B1848" s="88" t="str">
        <f>'гр 29'!F379</f>
        <v>Соединения, содержащие другие азотсодержащие функциональные группы:изоцианаты</v>
      </c>
      <c r="C1848" s="160"/>
      <c r="D1848" s="166"/>
    </row>
    <row r="1849" spans="1:4" ht="30" x14ac:dyDescent="0.25">
      <c r="A1849" s="87" t="s">
        <v>13269</v>
      </c>
      <c r="B1849" s="88" t="str">
        <f>'гр 29'!F380</f>
        <v>Соединения, содержащие другие азотсодержащие функциональные группы:прочие</v>
      </c>
      <c r="C1849" s="157"/>
      <c r="D1849" s="167"/>
    </row>
    <row r="1850" spans="1:4" ht="30" x14ac:dyDescent="0.25">
      <c r="A1850" s="87" t="s">
        <v>21851</v>
      </c>
      <c r="B1850" s="88" t="s">
        <v>21908</v>
      </c>
      <c r="C1850" s="156" t="s">
        <v>11041</v>
      </c>
      <c r="D1850" s="165" t="s">
        <v>24103</v>
      </c>
    </row>
    <row r="1851" spans="1:4" ht="30" x14ac:dyDescent="0.25">
      <c r="A1851" s="87" t="s">
        <v>24094</v>
      </c>
      <c r="B1851" s="88" t="s">
        <v>17749</v>
      </c>
      <c r="C1851" s="160"/>
      <c r="D1851" s="166"/>
    </row>
    <row r="1852" spans="1:4" ht="30" x14ac:dyDescent="0.25">
      <c r="A1852" s="87" t="s">
        <v>13271</v>
      </c>
      <c r="B1852" s="88" t="str">
        <f>'гр 29'!F387</f>
        <v>Соединения сероорганические:тиурам моно-, ди- или тетрасульфиды</v>
      </c>
      <c r="C1852" s="160"/>
      <c r="D1852" s="166"/>
    </row>
    <row r="1853" spans="1:4" ht="21.75" customHeight="1" x14ac:dyDescent="0.25">
      <c r="A1853" s="87" t="s">
        <v>13272</v>
      </c>
      <c r="B1853" s="88" t="str">
        <f>'гр 29'!F388</f>
        <v>Соединения сероорганические:метионин</v>
      </c>
      <c r="C1853" s="160"/>
      <c r="D1853" s="166"/>
    </row>
    <row r="1854" spans="1:4" ht="30" customHeight="1" x14ac:dyDescent="0.25">
      <c r="A1854" s="87" t="s">
        <v>20262</v>
      </c>
      <c r="B1854" s="88" t="s">
        <v>20264</v>
      </c>
      <c r="C1854" s="160"/>
      <c r="D1854" s="166"/>
    </row>
    <row r="1855" spans="1:4" ht="30" customHeight="1" x14ac:dyDescent="0.25">
      <c r="A1855" s="87" t="s">
        <v>20263</v>
      </c>
      <c r="B1855" s="88" t="s">
        <v>20265</v>
      </c>
      <c r="C1855" s="160"/>
      <c r="D1855" s="166"/>
    </row>
    <row r="1856" spans="1:4" ht="30" customHeight="1" x14ac:dyDescent="0.25">
      <c r="A1856" s="87" t="s">
        <v>20260</v>
      </c>
      <c r="B1856" s="88" t="s">
        <v>20261</v>
      </c>
      <c r="C1856" s="160"/>
      <c r="D1856" s="166"/>
    </row>
    <row r="1857" spans="1:4" ht="22.5" customHeight="1" x14ac:dyDescent="0.25">
      <c r="A1857" s="87" t="s">
        <v>13273</v>
      </c>
      <c r="B1857" s="88" t="str">
        <f>'гр 29'!F390</f>
        <v>Соединения сероорганические:прочие</v>
      </c>
      <c r="C1857" s="160"/>
      <c r="D1857" s="166"/>
    </row>
    <row r="1858" spans="1:4" ht="30" x14ac:dyDescent="0.25">
      <c r="A1858" s="87" t="s">
        <v>13274</v>
      </c>
      <c r="B1858" s="88" t="str">
        <f>'гр 29'!F393</f>
        <v>Соединения органо-неорганические прочие:тетраметилсвинец и тетраэтилсвинец</v>
      </c>
      <c r="C1858" s="160"/>
      <c r="D1858" s="166"/>
    </row>
    <row r="1859" spans="1:4" ht="30" x14ac:dyDescent="0.25">
      <c r="A1859" s="87" t="s">
        <v>13275</v>
      </c>
      <c r="B1859" s="88" t="str">
        <f>'гр 29'!F394</f>
        <v>Соединения органо-неорганические прочие:трибутилолова соединения</v>
      </c>
      <c r="C1859" s="160"/>
      <c r="D1859" s="166"/>
    </row>
    <row r="1860" spans="1:4" ht="45" x14ac:dyDescent="0.25">
      <c r="A1860" s="87" t="s">
        <v>21852</v>
      </c>
      <c r="B1860" s="88" t="s">
        <v>21912</v>
      </c>
      <c r="C1860" s="160"/>
      <c r="D1860" s="166"/>
    </row>
    <row r="1861" spans="1:4" ht="45" x14ac:dyDescent="0.25">
      <c r="A1861" s="87" t="s">
        <v>21853</v>
      </c>
      <c r="B1861" s="88" t="s">
        <v>21913</v>
      </c>
      <c r="C1861" s="160"/>
      <c r="D1861" s="166"/>
    </row>
    <row r="1862" spans="1:4" ht="45" x14ac:dyDescent="0.25">
      <c r="A1862" s="87" t="s">
        <v>21854</v>
      </c>
      <c r="B1862" s="88" t="s">
        <v>21914</v>
      </c>
      <c r="C1862" s="160"/>
      <c r="D1862" s="166"/>
    </row>
    <row r="1863" spans="1:4" ht="45" x14ac:dyDescent="0.25">
      <c r="A1863" s="87" t="s">
        <v>21855</v>
      </c>
      <c r="B1863" s="88" t="s">
        <v>21915</v>
      </c>
      <c r="C1863" s="160"/>
      <c r="D1863" s="166"/>
    </row>
    <row r="1864" spans="1:4" ht="60" x14ac:dyDescent="0.25">
      <c r="A1864" s="87" t="s">
        <v>21856</v>
      </c>
      <c r="B1864" s="88" t="s">
        <v>21916</v>
      </c>
      <c r="C1864" s="160"/>
      <c r="D1864" s="166"/>
    </row>
    <row r="1865" spans="1:4" ht="60" x14ac:dyDescent="0.25">
      <c r="A1865" s="87" t="s">
        <v>21857</v>
      </c>
      <c r="B1865" s="88" t="s">
        <v>21917</v>
      </c>
      <c r="C1865" s="160"/>
      <c r="D1865" s="166"/>
    </row>
    <row r="1866" spans="1:4" ht="60" x14ac:dyDescent="0.25">
      <c r="A1866" s="87" t="s">
        <v>21858</v>
      </c>
      <c r="B1866" s="88" t="s">
        <v>21918</v>
      </c>
      <c r="C1866" s="160"/>
      <c r="D1866" s="166"/>
    </row>
    <row r="1867" spans="1:4" ht="60" x14ac:dyDescent="0.25">
      <c r="A1867" s="87" t="s">
        <v>21859</v>
      </c>
      <c r="B1867" s="88" t="s">
        <v>21919</v>
      </c>
      <c r="C1867" s="160"/>
      <c r="D1867" s="166"/>
    </row>
    <row r="1868" spans="1:4" ht="45" x14ac:dyDescent="0.25">
      <c r="A1868" s="87" t="s">
        <v>21860</v>
      </c>
      <c r="B1868" s="88" t="s">
        <v>21920</v>
      </c>
      <c r="C1868" s="160"/>
      <c r="D1868" s="166"/>
    </row>
    <row r="1869" spans="1:4" ht="45" x14ac:dyDescent="0.25">
      <c r="A1869" s="87" t="s">
        <v>21861</v>
      </c>
      <c r="B1869" s="88" t="s">
        <v>21921</v>
      </c>
      <c r="C1869" s="160"/>
      <c r="D1869" s="166"/>
    </row>
    <row r="1870" spans="1:4" ht="45" x14ac:dyDescent="0.25">
      <c r="A1870" s="87" t="s">
        <v>21862</v>
      </c>
      <c r="B1870" s="88" t="s">
        <v>21922</v>
      </c>
      <c r="C1870" s="160"/>
      <c r="D1870" s="166"/>
    </row>
    <row r="1871" spans="1:4" ht="60" x14ac:dyDescent="0.25">
      <c r="A1871" s="87" t="s">
        <v>21863</v>
      </c>
      <c r="B1871" s="88" t="s">
        <v>21923</v>
      </c>
      <c r="C1871" s="160"/>
      <c r="D1871" s="166"/>
    </row>
    <row r="1872" spans="1:4" ht="45" x14ac:dyDescent="0.25">
      <c r="A1872" s="87" t="s">
        <v>21864</v>
      </c>
      <c r="B1872" s="88" t="s">
        <v>21924</v>
      </c>
      <c r="C1872" s="160"/>
      <c r="D1872" s="166"/>
    </row>
    <row r="1873" spans="1:4" ht="45" x14ac:dyDescent="0.25">
      <c r="A1873" s="87" t="s">
        <v>21865</v>
      </c>
      <c r="B1873" s="88" t="s">
        <v>21925</v>
      </c>
      <c r="C1873" s="160"/>
      <c r="D1873" s="166"/>
    </row>
    <row r="1874" spans="1:4" ht="23.25" customHeight="1" x14ac:dyDescent="0.25">
      <c r="A1874" s="87" t="s">
        <v>13276</v>
      </c>
      <c r="B1874" s="88" t="str">
        <f>'гр 29'!F395</f>
        <v>Соединения органо-неорганические прочие:прочие</v>
      </c>
      <c r="C1874" s="157"/>
      <c r="D1874" s="167"/>
    </row>
    <row r="1875" spans="1:4" ht="60" x14ac:dyDescent="0.25">
      <c r="A1875" s="87" t="s">
        <v>13277</v>
      </c>
      <c r="B1875" s="88" t="str">
        <f>'гр 29'!F399</f>
        <v>Соединения гетероциклические, содержащие лишь гетероатом(ы) кислорода:соединения, содержащие в структуре неконденсированное фурановое кольцо (гидрированное или негидрированное):тетрагидрофуран</v>
      </c>
      <c r="C1875" s="156" t="s">
        <v>11040</v>
      </c>
      <c r="D1875" s="165" t="s">
        <v>24104</v>
      </c>
    </row>
    <row r="1876" spans="1:4" ht="75" x14ac:dyDescent="0.25">
      <c r="A1876" s="87" t="s">
        <v>13278</v>
      </c>
      <c r="B1876" s="88" t="str">
        <f>'гр 29'!F400</f>
        <v>Соединения гетероциклические, содержащие лишь гетероатом(ы) кислорода:соединения, содержащие в структуре неконденсированное фурановое кольцо (гидрированное или негидрированное):2-фуральдегид (фурфурол)</v>
      </c>
      <c r="C1876" s="160"/>
      <c r="D1876" s="166"/>
    </row>
    <row r="1877" spans="1:4" ht="75" x14ac:dyDescent="0.25">
      <c r="A1877" s="87" t="s">
        <v>13279</v>
      </c>
      <c r="B1877" s="88" t="str">
        <f>'гр 29'!F401</f>
        <v>Соединения гетероциклические, содержащие лишь гетероатом(ы) кислорода:соединения, содержащие в структуре неконденсированное фурановое кольцо (гидрированное или негидрированное):спирты фурфуриловый и тетрагидрофурфуриловый</v>
      </c>
      <c r="C1877" s="160"/>
      <c r="D1877" s="166"/>
    </row>
    <row r="1878" spans="1:4" ht="60" x14ac:dyDescent="0.25">
      <c r="A1878" s="87" t="s">
        <v>20266</v>
      </c>
      <c r="B1878" s="88" t="s">
        <v>20267</v>
      </c>
      <c r="C1878" s="160"/>
      <c r="D1878" s="166"/>
    </row>
    <row r="1879" spans="1:4" ht="60" x14ac:dyDescent="0.25">
      <c r="A1879" s="87" t="s">
        <v>13280</v>
      </c>
      <c r="B1879" s="88" t="str">
        <f>'гр 29'!F402</f>
        <v>Соединения гетероциклические, содержащие лишь гетероатом(ы) кислорода:соединения, содержащие в структуре неконденсированное фурановое кольцо (гидрированное или негидрированное):прочие</v>
      </c>
      <c r="C1879" s="157"/>
      <c r="D1879" s="167"/>
    </row>
    <row r="1880" spans="1:4" ht="120" x14ac:dyDescent="0.25">
      <c r="A1880" s="87" t="s">
        <v>13281</v>
      </c>
      <c r="B1880" s="88" t="str">
        <f>'гр 29'!F403</f>
        <v>Соединения гетероциклические, содержащие лишь гетероатом(ы) кислорода:лактоны</v>
      </c>
      <c r="C1880" s="4" t="s">
        <v>10931</v>
      </c>
      <c r="D1880" s="37" t="s">
        <v>24105</v>
      </c>
    </row>
    <row r="1881" spans="1:4" ht="30" x14ac:dyDescent="0.25">
      <c r="A1881" s="87" t="s">
        <v>13282</v>
      </c>
      <c r="B1881" s="88" t="str">
        <f>'гр 29'!F405</f>
        <v>Соединения гетероциклические, содержащие лишь гетероатом(ы) кислорода:прочие:изосафрол</v>
      </c>
      <c r="C1881" s="156" t="s">
        <v>11040</v>
      </c>
      <c r="D1881" s="165" t="s">
        <v>24104</v>
      </c>
    </row>
    <row r="1882" spans="1:4" ht="45" x14ac:dyDescent="0.25">
      <c r="A1882" s="87" t="s">
        <v>13283</v>
      </c>
      <c r="B1882" s="88" t="str">
        <f>'гр 29'!F406</f>
        <v>Соединения гетероциклические, содержащие лишь гетероатом(ы) кислорода:прочие:1-(1,3-бензодиоксол-5-ил)пропан-2-он</v>
      </c>
      <c r="C1882" s="160"/>
      <c r="D1882" s="166"/>
    </row>
    <row r="1883" spans="1:4" ht="30" x14ac:dyDescent="0.25">
      <c r="A1883" s="87" t="s">
        <v>13284</v>
      </c>
      <c r="B1883" s="88" t="str">
        <f>'гр 29'!F407</f>
        <v>Соединения гетероциклические, содержащие лишь гетероатом(ы) кислорода:прочие:пиперональ</v>
      </c>
      <c r="C1883" s="160"/>
      <c r="D1883" s="166"/>
    </row>
    <row r="1884" spans="1:4" ht="30" x14ac:dyDescent="0.25">
      <c r="A1884" s="87" t="s">
        <v>13285</v>
      </c>
      <c r="B1884" s="88" t="str">
        <f>'гр 29'!F408</f>
        <v>Соединения гетероциклические, содержащие лишь гетероатом(ы) кислорода:прочие:сафрол</v>
      </c>
      <c r="C1884" s="160"/>
      <c r="D1884" s="166"/>
    </row>
    <row r="1885" spans="1:4" ht="45" x14ac:dyDescent="0.25">
      <c r="A1885" s="87" t="s">
        <v>13286</v>
      </c>
      <c r="B1885" s="88" t="str">
        <f>'гр 29'!F409</f>
        <v>Соединения гетероциклические, содержащие лишь гетероатом(ы) кислорода:прочие:тетрагидроканнабинолы (все изомеры)</v>
      </c>
      <c r="C1885" s="160"/>
      <c r="D1885" s="166"/>
    </row>
    <row r="1886" spans="1:4" ht="30" x14ac:dyDescent="0.25">
      <c r="A1886" s="87" t="s">
        <v>21866</v>
      </c>
      <c r="B1886" s="88" t="s">
        <v>21927</v>
      </c>
      <c r="C1886" s="160"/>
      <c r="D1886" s="166"/>
    </row>
    <row r="1887" spans="1:4" ht="30" x14ac:dyDescent="0.25">
      <c r="A1887" s="87" t="s">
        <v>13287</v>
      </c>
      <c r="B1887" s="88" t="str">
        <f>'гр 29'!F410</f>
        <v>Соединения гетероциклические, содержащие лишь гетероатом(ы) кислорода:прочие:прочие</v>
      </c>
      <c r="C1887" s="157"/>
      <c r="D1887" s="167"/>
    </row>
    <row r="1888" spans="1:4" ht="79.5" customHeight="1" x14ac:dyDescent="0.25">
      <c r="A1888" s="87" t="s">
        <v>13288</v>
      </c>
      <c r="B1888" s="88" t="str">
        <f>'гр 29'!F414</f>
        <v>Соединения гетероциклические, содержащие лишь гетероатом(ы) азота:cоединения, содержащие в структуре неконденсированное пиразольное кольцо (гидрированное или негидрированное):феназон (антипирин) и его производные</v>
      </c>
      <c r="C1888" s="163" t="s">
        <v>10931</v>
      </c>
      <c r="D1888" s="165" t="s">
        <v>24105</v>
      </c>
    </row>
    <row r="1889" spans="1:4" ht="70.5" customHeight="1" x14ac:dyDescent="0.25">
      <c r="A1889" s="87" t="s">
        <v>13289</v>
      </c>
      <c r="B1889" s="88" t="str">
        <f>'гр 29'!F415</f>
        <v>Соединения гетероциклические, содержащие лишь гетероатом(ы) азота:cоединения, содержащие в структуре неконденсированное пиразольное кольцо (гидрированное или негидрированное):прочие</v>
      </c>
      <c r="C1889" s="164"/>
      <c r="D1889" s="166"/>
    </row>
    <row r="1890" spans="1:4" ht="79.5" customHeight="1" x14ac:dyDescent="0.25">
      <c r="A1890" s="87" t="s">
        <v>13290</v>
      </c>
      <c r="B1890" s="88" t="str">
        <f>'гр 29'!F417</f>
        <v>Соединения гетероциклические, содержащие лишь гетероатом(ы) азота:соединения, содержащие в структуре неконденсированное имидазольное кольцо (гидрированное или негидрированное):гидантоин и его производные</v>
      </c>
      <c r="C1890" s="173"/>
      <c r="D1890" s="167"/>
    </row>
    <row r="1891" spans="1:4" ht="30" customHeight="1" x14ac:dyDescent="0.25">
      <c r="A1891" s="87" t="s">
        <v>13291</v>
      </c>
      <c r="B1891" s="88" t="str">
        <f>'гр 29'!F418</f>
        <v>Соединения гетероциклические, содержащие лишь гетероатом(ы) азота:соединения, содержащие в структуре неконденсированное имидазольное кольцо (гидрированное или негидрированное):прочие</v>
      </c>
      <c r="C1891" s="156" t="s">
        <v>11040</v>
      </c>
      <c r="D1891" s="165" t="s">
        <v>24104</v>
      </c>
    </row>
    <row r="1892" spans="1:4" ht="60" x14ac:dyDescent="0.25">
      <c r="A1892" s="87" t="s">
        <v>13292</v>
      </c>
      <c r="B1892" s="88" t="str">
        <f>'гр 29'!F420</f>
        <v>Соединения гетероциклические, содержащие лишь гетероатом(ы) азота:соединения, содержащие в структуре неконденсированное пиридиновое кольцо (гидрированное или негидрированное):пиридин и его соли</v>
      </c>
      <c r="C1892" s="160"/>
      <c r="D1892" s="166"/>
    </row>
    <row r="1893" spans="1:4" ht="60" x14ac:dyDescent="0.25">
      <c r="A1893" s="87" t="s">
        <v>13293</v>
      </c>
      <c r="B1893" s="88" t="str">
        <f>'гр 29'!F421</f>
        <v>Соединения гетероциклические, содержащие лишь гетероатом(ы) азота:соединения, содержащие в структуре неконденсированное пиридиновое кольцо (гидрированное или негидрированное):пиперидин и его соли</v>
      </c>
      <c r="C1893" s="160"/>
      <c r="D1893" s="166"/>
    </row>
    <row r="1894" spans="1:4" ht="165" x14ac:dyDescent="0.25">
      <c r="A1894" s="87" t="s">
        <v>13294</v>
      </c>
      <c r="B1894" s="88" t="str">
        <f>'гр 29'!F422</f>
        <v>Соединения гетероциклические, содержащие лишь гетероатом(ы) азота:соединения, содержащие в структуре неконденсированное пиридиновое кольцо (гидрированное или негидрированное):алфентанил (INN), анилеридин (INN), безитрамид (INN), бромазепам (INN), дифеноксин (INN), дифеноксилат (INN), дипипанон (INN), фентанил (INN), кетобемидон (INN), метилфенидат (INN), пентазоцин (INN), петидин (INN), петидин (INN) - промежуточный продукт А, фенциклидин (INN) (PCP), феноперидин (INN), пипрадрол (INN), пиритрамид (INN), пропирам (INN) и тримеперидин (INN); соли этих соединений</v>
      </c>
      <c r="C1894" s="160"/>
      <c r="D1894" s="166"/>
    </row>
    <row r="1895" spans="1:4" ht="60" x14ac:dyDescent="0.25">
      <c r="A1895" s="87" t="s">
        <v>21867</v>
      </c>
      <c r="B1895" s="88" t="s">
        <v>21929</v>
      </c>
      <c r="C1895" s="160"/>
      <c r="D1895" s="166"/>
    </row>
    <row r="1896" spans="1:4" ht="60" x14ac:dyDescent="0.25">
      <c r="A1896" s="87" t="s">
        <v>21868</v>
      </c>
      <c r="B1896" s="88" t="s">
        <v>21930</v>
      </c>
      <c r="C1896" s="160"/>
      <c r="D1896" s="166"/>
    </row>
    <row r="1897" spans="1:4" ht="75" x14ac:dyDescent="0.25">
      <c r="A1897" s="87" t="s">
        <v>21869</v>
      </c>
      <c r="B1897" s="88" t="s">
        <v>21931</v>
      </c>
      <c r="C1897" s="160"/>
      <c r="D1897" s="166"/>
    </row>
    <row r="1898" spans="1:4" ht="60" x14ac:dyDescent="0.25">
      <c r="A1898" s="87" t="s">
        <v>21870</v>
      </c>
      <c r="B1898" s="88" t="s">
        <v>21932</v>
      </c>
      <c r="C1898" s="160"/>
      <c r="D1898" s="166"/>
    </row>
    <row r="1899" spans="1:4" ht="66" customHeight="1" x14ac:dyDescent="0.25">
      <c r="A1899" s="87" t="s">
        <v>13295</v>
      </c>
      <c r="B1899" s="88" t="str">
        <f>'гр 29'!F423</f>
        <v>Соединения гетероциклические, содержащие лишь гетероатом(ы) азота:соединения, содержащие в структуре неконденсированное пиридиновое кольцо (гидрированное или негидрированное):прочие</v>
      </c>
      <c r="C1899" s="160"/>
      <c r="D1899" s="166"/>
    </row>
    <row r="1900" spans="1:4" ht="75" x14ac:dyDescent="0.25">
      <c r="A1900" s="87" t="s">
        <v>13296</v>
      </c>
      <c r="B1900" s="88" t="str">
        <f>'гр 29'!F425</f>
        <v>Соединения гетероциклические, содержащие лишь гетероатом(ы) азота:соединения, содержащие в структуре хинолиновую или изохинолиновую кольцевую систему (гидрированную или негидрированную), без дальнейшей конденсации:леворфанол (INN) и его соли</v>
      </c>
      <c r="C1900" s="160"/>
      <c r="D1900" s="166"/>
    </row>
    <row r="1901" spans="1:4" ht="30" customHeight="1" x14ac:dyDescent="0.25">
      <c r="A1901" s="87" t="s">
        <v>13297</v>
      </c>
      <c r="B1901" s="88" t="str">
        <f>'гр 29'!F426</f>
        <v>Соединения гетероциклические, содержащие лишь гетероатом(ы) азота:соединения, содержащие в структуре хинолиновую или изохинолиновую кольцевую систему (гидрированную или негидрированную), без дальнейшей конденсации:прочие</v>
      </c>
      <c r="C1901" s="157"/>
      <c r="D1901" s="167"/>
    </row>
    <row r="1902" spans="1:4" ht="84" customHeight="1" x14ac:dyDescent="0.25">
      <c r="A1902" s="87" t="s">
        <v>13298</v>
      </c>
      <c r="B1902" s="88" t="str">
        <f>'гр 29'!F428</f>
        <v>Соединения гетероциклические, содержащие лишь гетероатом(ы) азота:соединения, содержащие в структуре пиримидиновое кольцо (гидрированное или негидрированное) или пиперазиновое кольцо:малонилмочевина (барбитуровая кислота) и ее соли</v>
      </c>
      <c r="C1902" s="163" t="s">
        <v>10931</v>
      </c>
      <c r="D1902" s="165" t="s">
        <v>24105</v>
      </c>
    </row>
    <row r="1903" spans="1:4" ht="146.25" customHeight="1" x14ac:dyDescent="0.25">
      <c r="A1903" s="87" t="s">
        <v>13299</v>
      </c>
      <c r="B1903" s="88" t="str">
        <f>'гр 29'!F429</f>
        <v>Соединения гетероциклические, содержащие лишь гетероатом(ы) азота:соединения, содержащие в структуре пиримидиновое кольцо (гидрированное или негидрированное) или пиперазиновое кольцо:аллобарбитал (INN), амобарбитал (INN), барбитал (INN), буталбитал (INN), бутобарбитал, циклобарбитал (INN), метилфенобарбитал (INN), пентобарбитал (INN), фенобарбитал (INN), секбутабарбитал (INN), секобарбитал (INN) и винилбитал (INN); соли этих соединений</v>
      </c>
      <c r="C1903" s="164"/>
      <c r="D1903" s="166"/>
    </row>
    <row r="1904" spans="1:4" ht="96.75" customHeight="1" x14ac:dyDescent="0.25">
      <c r="A1904" s="87" t="s">
        <v>13300</v>
      </c>
      <c r="B1904" s="88" t="str">
        <f>'гр 29'!F430</f>
        <v>Соединения гетероциклические, содержащие лишь гетероатом(ы) азота:соединения, содержащие в структуре пиримидиновое кольцо (гидрированное или негидрированное) или пиперазиновое кольцо:прочие производные малонилмочевины (барбитуровой кислоты); соли этих соединений</v>
      </c>
      <c r="C1904" s="164"/>
      <c r="D1904" s="166"/>
    </row>
    <row r="1905" spans="1:4" ht="93.75" customHeight="1" x14ac:dyDescent="0.25">
      <c r="A1905" s="87" t="s">
        <v>13301</v>
      </c>
      <c r="B1905" s="88" t="str">
        <f>'гр 29'!F431</f>
        <v>Соединения гетероциклические, содержащие лишь гетероатом(ы) азота:соединения, содержащие в структуре пиримидиновое кольцо (гидрированное или негидрированное) или пиперазиновое кольцо:лопразолам (INN), меклоквалон (INN), метаквалон (INN) и зипепрол (INN); соли этих соединений</v>
      </c>
      <c r="C1905" s="164"/>
      <c r="D1905" s="166"/>
    </row>
    <row r="1906" spans="1:4" ht="68.25" customHeight="1" x14ac:dyDescent="0.25">
      <c r="A1906" s="87" t="s">
        <v>13302</v>
      </c>
      <c r="B1906" s="88" t="str">
        <f>'гр 29'!F432</f>
        <v>Соединения гетероциклические, содержащие лишь гетероатом(ы) азота:соединения, содержащие в структуре пиримидиновое кольцо (гидрированное или негидрированное) или пиперазиновое кольцо:прочие</v>
      </c>
      <c r="C1906" s="173"/>
      <c r="D1906" s="167"/>
    </row>
    <row r="1907" spans="1:4" ht="60" x14ac:dyDescent="0.25">
      <c r="A1907" s="87" t="s">
        <v>13303</v>
      </c>
      <c r="B1907" s="88" t="str">
        <f>'гр 29'!F434</f>
        <v>Соединения гетероциклические, содержащие лишь гетероатом(ы) азота:соединения, содержащие в структуре неконденсированное триазиновое кольцо (гидрированное или негидрированное):меламин</v>
      </c>
      <c r="C1907" s="2" t="s">
        <v>11040</v>
      </c>
      <c r="D1907" s="37" t="s">
        <v>24104</v>
      </c>
    </row>
    <row r="1908" spans="1:4" ht="114.75" customHeight="1" x14ac:dyDescent="0.25">
      <c r="A1908" s="87" t="s">
        <v>13304</v>
      </c>
      <c r="B1908" s="88" t="str">
        <f>'гр 29'!F435</f>
        <v>Соединения гетероциклические, содержащие лишь гетероатом(ы) азота:соединения, содержащие в структуре неконденсированное триазиновое кольцо (гидрированное или негидрированное):прочие</v>
      </c>
      <c r="C1908" s="4" t="s">
        <v>10931</v>
      </c>
      <c r="D1908" s="37" t="s">
        <v>24105</v>
      </c>
    </row>
    <row r="1909" spans="1:4" ht="45" x14ac:dyDescent="0.25">
      <c r="A1909" s="87" t="s">
        <v>13305</v>
      </c>
      <c r="B1909" s="88" t="str">
        <f>'гр 29'!F437</f>
        <v>Соединения гетероциклические, содержащие лишь гетероатом(ы) азота:лактамы:6-гексанлактам (*-капролактам)</v>
      </c>
      <c r="C1909" s="156" t="s">
        <v>11040</v>
      </c>
      <c r="D1909" s="165" t="s">
        <v>24104</v>
      </c>
    </row>
    <row r="1910" spans="1:4" ht="45" x14ac:dyDescent="0.25">
      <c r="A1910" s="87" t="s">
        <v>13306</v>
      </c>
      <c r="B1910" s="88" t="str">
        <f>'гр 29'!F439</f>
        <v>Соединения гетероциклические, содержащие лишь гетероатом(ы) азота:лактамы:клобазам (INN) и метиприлон (INN)</v>
      </c>
      <c r="C1910" s="160"/>
      <c r="D1910" s="166"/>
    </row>
    <row r="1911" spans="1:4" ht="30" x14ac:dyDescent="0.25">
      <c r="A1911" s="87" t="s">
        <v>13307</v>
      </c>
      <c r="B1911" s="88" t="str">
        <f>'гр 29'!F440</f>
        <v>Соединения гетероциклические, содержащие лишь гетероатом(ы) азота:лактамы:лактамы прочие</v>
      </c>
      <c r="C1911" s="160"/>
      <c r="D1911" s="166"/>
    </row>
    <row r="1912" spans="1:4" ht="185.25" customHeight="1" x14ac:dyDescent="0.25">
      <c r="A1912" s="87" t="s">
        <v>13308</v>
      </c>
      <c r="B1912" s="88" t="str">
        <f>'гр 29'!F442</f>
        <v>Соединения гетероциклические, содержащие лишь гетероатом(ы) азота:прочие:алпразолам (INN), камазепам (INN), хлордиазепоксид (INN), клоназепам (INN), клоразепат (INN), делоразепам (INN), диазепам (INN), эстазолам (INN), этиллофлазепат (INN), флудиазепам (INN), флунитразепам (INN), флуразепам (INN), галазепам (INN), лоразепам (INN), лорметазепам (INN), мазиндол (INN), медазепам (INN), мидазолам (INN), ниметазепам (INN), нитразепам (INN), нордазепам (INN), оксазепам (INN), пиназепам (INN), празепам (INN), пировалерон (INN), темазепам (INN), тетразепам (INN) и триазолам (INN); соли этих соединений</v>
      </c>
      <c r="C1912" s="160"/>
      <c r="D1912" s="166"/>
    </row>
    <row r="1913" spans="1:4" ht="30" customHeight="1" x14ac:dyDescent="0.25">
      <c r="A1913" s="87" t="s">
        <v>20268</v>
      </c>
      <c r="B1913" s="88" t="s">
        <v>20269</v>
      </c>
      <c r="C1913" s="160"/>
      <c r="D1913" s="166"/>
    </row>
    <row r="1914" spans="1:4" ht="30" x14ac:dyDescent="0.25">
      <c r="A1914" s="87" t="s">
        <v>13309</v>
      </c>
      <c r="B1914" s="88" t="str">
        <f>'гр 29'!F443</f>
        <v>Соединения гетероциклические, содержащие лишь гетероатом(ы) азота:прочие:прочие</v>
      </c>
      <c r="C1914" s="160"/>
      <c r="D1914" s="166"/>
    </row>
    <row r="1915" spans="1:4" ht="75" x14ac:dyDescent="0.25">
      <c r="A1915" s="87" t="s">
        <v>13310</v>
      </c>
      <c r="B1915" s="88" t="str">
        <f>'гр 29'!F445</f>
        <v>Hуклеиновые кислоты и их соли, определенного или неопределенного химического состава; гетероциклические соединения прочие:соединения, содержащие в структуре неконденсированное тиазольное кольцо (гидрированное или негидрированное)</v>
      </c>
      <c r="C1915" s="160"/>
      <c r="D1915" s="166"/>
    </row>
    <row r="1916" spans="1:4" ht="30" customHeight="1" x14ac:dyDescent="0.25">
      <c r="A1916" s="87" t="s">
        <v>13311</v>
      </c>
      <c r="B1916" s="88" t="str">
        <f>'гр 29'!F446</f>
        <v>Hуклеиновые кислоты и их соли, определенного или неопределенного химического состава; гетероциклические соединения прочие:соединения, содержащие в структуре бензотиазольную кольцевую систему (гидрированную или негидрированную), без дальнейшей конденсации</v>
      </c>
      <c r="C1916" s="157"/>
      <c r="D1916" s="167"/>
    </row>
    <row r="1917" spans="1:4" ht="120" x14ac:dyDescent="0.25">
      <c r="A1917" s="87" t="s">
        <v>13312</v>
      </c>
      <c r="B1917" s="88" t="str">
        <f>'гр 29'!F447</f>
        <v>Hуклеиновые кислоты и их соли, определенного или неопределенного химического состава; гетероциклические соединения прочие:соединения, содержащие в структуре фенотиазиновую кольцевую систему (гидрированную или негидрированную), без дальнейшей конденсации</v>
      </c>
      <c r="C1917" s="4" t="s">
        <v>10931</v>
      </c>
      <c r="D1917" s="37" t="s">
        <v>24105</v>
      </c>
    </row>
    <row r="1918" spans="1:4" ht="120" x14ac:dyDescent="0.25">
      <c r="A1918" s="87" t="s">
        <v>13313</v>
      </c>
      <c r="B1918" s="88" t="str">
        <f>'гр 29'!F449</f>
        <v>Hуклеиновые кислоты и их соли, определенного или неопределенного химического состава; гетероциклические соединения прочие:прочие:аминорекс (INN), бротизолам (INN), клотиазепам (INN), клоксазолам (INN), декстроморамид (INN), галоксазолам (INN), кетазолам (INN), мезокарб (INN), оксазолам (INN), пемолин (INN), фендиметразин (INN), фенметразин (INN) и суфентанил (INN); соли этих соединений</v>
      </c>
      <c r="C1918" s="156" t="s">
        <v>11040</v>
      </c>
      <c r="D1918" s="165" t="s">
        <v>24104</v>
      </c>
    </row>
    <row r="1919" spans="1:4" ht="60" x14ac:dyDescent="0.25">
      <c r="A1919" s="87" t="s">
        <v>21871</v>
      </c>
      <c r="B1919" s="88" t="s">
        <v>21935</v>
      </c>
      <c r="C1919" s="160"/>
      <c r="D1919" s="166"/>
    </row>
    <row r="1920" spans="1:4" ht="30" customHeight="1" x14ac:dyDescent="0.25">
      <c r="A1920" s="87" t="s">
        <v>13314</v>
      </c>
      <c r="B1920" s="88" t="str">
        <f>'гр 29'!F450</f>
        <v>Hуклеиновые кислоты и их соли, определенного или неопределенного химического состава; гетероциклические соединения прочие:прочие:прочие</v>
      </c>
      <c r="C1920" s="157"/>
      <c r="D1920" s="167"/>
    </row>
    <row r="1921" spans="1:4" x14ac:dyDescent="0.25">
      <c r="A1921" s="87" t="s">
        <v>20270</v>
      </c>
      <c r="B1921" s="88" t="s">
        <v>20276</v>
      </c>
      <c r="C1921" s="163" t="s">
        <v>10930</v>
      </c>
      <c r="D1921" s="165" t="s">
        <v>24115</v>
      </c>
    </row>
    <row r="1922" spans="1:4" x14ac:dyDescent="0.25">
      <c r="A1922" s="87" t="s">
        <v>20271</v>
      </c>
      <c r="B1922" s="88" t="s">
        <v>20277</v>
      </c>
      <c r="C1922" s="164"/>
      <c r="D1922" s="166"/>
    </row>
    <row r="1923" spans="1:4" ht="30" x14ac:dyDescent="0.25">
      <c r="A1923" s="87" t="s">
        <v>20272</v>
      </c>
      <c r="B1923" s="88" t="s">
        <v>20278</v>
      </c>
      <c r="C1923" s="164"/>
      <c r="D1923" s="166"/>
    </row>
    <row r="1924" spans="1:4" ht="30" x14ac:dyDescent="0.25">
      <c r="A1924" s="87" t="s">
        <v>20273</v>
      </c>
      <c r="B1924" s="88" t="s">
        <v>20279</v>
      </c>
      <c r="C1924" s="164"/>
      <c r="D1924" s="166"/>
    </row>
    <row r="1925" spans="1:4" x14ac:dyDescent="0.25">
      <c r="A1925" s="75" t="s">
        <v>20274</v>
      </c>
      <c r="B1925" s="77" t="s">
        <v>20280</v>
      </c>
      <c r="C1925" s="164"/>
      <c r="D1925" s="166"/>
    </row>
    <row r="1926" spans="1:4" x14ac:dyDescent="0.25">
      <c r="A1926" s="75" t="s">
        <v>20275</v>
      </c>
      <c r="B1926" s="77" t="s">
        <v>20281</v>
      </c>
      <c r="C1926" s="173"/>
      <c r="D1926" s="167"/>
    </row>
    <row r="1927" spans="1:4" ht="90" x14ac:dyDescent="0.25">
      <c r="A1927" s="87" t="s">
        <v>13315</v>
      </c>
      <c r="B1927" s="88" t="str">
        <f>'гр 29'!F458</f>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виде:витамины A и их производные</v>
      </c>
      <c r="C1927" s="163" t="s">
        <v>10928</v>
      </c>
      <c r="D1927" s="165" t="s">
        <v>24116</v>
      </c>
    </row>
    <row r="1928" spans="1:4" ht="90" x14ac:dyDescent="0.25">
      <c r="A1928" s="87" t="s">
        <v>13316</v>
      </c>
      <c r="B1928" s="88" t="s">
        <v>24109</v>
      </c>
      <c r="C1928" s="164"/>
      <c r="D1928" s="166"/>
    </row>
    <row r="1929" spans="1:4" ht="90" x14ac:dyDescent="0.25">
      <c r="A1929" s="87" t="s">
        <v>13317</v>
      </c>
      <c r="B1929" s="88" t="s">
        <v>24110</v>
      </c>
      <c r="C1929" s="164"/>
      <c r="D1929" s="166"/>
    </row>
    <row r="1930" spans="1:4" ht="105" x14ac:dyDescent="0.25">
      <c r="A1930" s="87" t="s">
        <v>13318</v>
      </c>
      <c r="B1930" s="88" t="s">
        <v>24111</v>
      </c>
      <c r="C1930" s="164"/>
      <c r="D1930" s="166"/>
    </row>
    <row r="1931" spans="1:4" ht="90" x14ac:dyDescent="0.25">
      <c r="A1931" s="87" t="s">
        <v>13319</v>
      </c>
      <c r="B1931" s="88" t="s">
        <v>24112</v>
      </c>
      <c r="C1931" s="164"/>
      <c r="D1931" s="166"/>
    </row>
    <row r="1932" spans="1:4" ht="75" x14ac:dyDescent="0.25">
      <c r="A1932" s="87" t="s">
        <v>13320</v>
      </c>
      <c r="B1932" s="88" t="s">
        <v>24113</v>
      </c>
      <c r="C1932" s="164"/>
      <c r="D1932" s="166"/>
    </row>
    <row r="1933" spans="1:4" ht="90" x14ac:dyDescent="0.25">
      <c r="A1933" s="87" t="s">
        <v>13321</v>
      </c>
      <c r="B1933" s="88" t="s">
        <v>17793</v>
      </c>
      <c r="C1933" s="164"/>
      <c r="D1933" s="166"/>
    </row>
    <row r="1934" spans="1:4" ht="90" x14ac:dyDescent="0.25">
      <c r="A1934" s="87" t="s">
        <v>13322</v>
      </c>
      <c r="B1934" s="88" t="str">
        <f>'гр 29'!F465</f>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 E и его производные</v>
      </c>
      <c r="C1934" s="164"/>
      <c r="D1934" s="166"/>
    </row>
    <row r="1935" spans="1:4" ht="90" x14ac:dyDescent="0.25">
      <c r="A1935" s="87" t="s">
        <v>13323</v>
      </c>
      <c r="B1935" s="88" t="str">
        <f>'гр 29'!F466</f>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растворителе:витамины и их производные в чистом виде:витамины прочие и их производные</v>
      </c>
      <c r="C1935" s="164"/>
      <c r="D1935" s="166"/>
    </row>
    <row r="1936" spans="1:4" ht="75" x14ac:dyDescent="0.25">
      <c r="A1936" s="87" t="s">
        <v>13324</v>
      </c>
      <c r="B1936" s="88" t="str">
        <f>'гр 29'!F467</f>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растворителе:прочие, включая природные концентраты</v>
      </c>
      <c r="C1936" s="173"/>
      <c r="D1936" s="167"/>
    </row>
    <row r="1937" spans="1:4" ht="120" x14ac:dyDescent="0.25">
      <c r="A1937" s="87" t="s">
        <v>13325</v>
      </c>
      <c r="B1937" s="88" t="str">
        <f>'гр 29'!F470</f>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гормонов:полипептидные гормоны, белковые гормоны и гликопротеиновые гормоны, их производные и структурные аналоги:соматотропин, его производные и структурные аналоги</v>
      </c>
      <c r="C1937" s="163" t="s">
        <v>10927</v>
      </c>
      <c r="D1937" s="165" t="s">
        <v>24117</v>
      </c>
    </row>
    <row r="1938" spans="1:4" ht="105" x14ac:dyDescent="0.25">
      <c r="A1938" s="87" t="s">
        <v>13326</v>
      </c>
      <c r="B1938" s="88" t="str">
        <f>'гр 29'!F471</f>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гормонов:полипептидные гормоны, белковые гормоны и гликопротеиновые гормоны, их производные и структурные аналоги:инсулин и его соли</v>
      </c>
      <c r="C1938" s="164"/>
      <c r="D1938" s="166"/>
    </row>
    <row r="1939" spans="1:4" ht="105" x14ac:dyDescent="0.25">
      <c r="A1939" s="87" t="s">
        <v>13327</v>
      </c>
      <c r="B1939" s="88" t="str">
        <f>'гр 29'!F472</f>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гормонов:полипептидные гормоны, белковые гормоны и гликопротеиновые гормоны, их производные и структурные аналоги:прочие</v>
      </c>
      <c r="C1939" s="164"/>
      <c r="D1939" s="166"/>
    </row>
    <row r="1940" spans="1:4" ht="120" x14ac:dyDescent="0.25">
      <c r="A1940" s="87" t="s">
        <v>13328</v>
      </c>
      <c r="B1940" s="88" t="str">
        <f>'гр 29'!F476</f>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гормонов:стероидные гормоны, их производные и структурные аналоги:кортизон, гидрокортизон, преднизон (дегидрокортизон) и преднизолон (дегидрогидрокортизон)</v>
      </c>
      <c r="C1940" s="164"/>
      <c r="D1940" s="166"/>
    </row>
    <row r="1941" spans="1:4" ht="105" x14ac:dyDescent="0.25">
      <c r="A1941" s="87" t="s">
        <v>13329</v>
      </c>
      <c r="B1941" s="88" t="str">
        <f>'гр 29'!F477</f>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гормонов:стероидные гормоны, их производные и структурные аналоги:галогенированные производные кортикостероидных гормонов</v>
      </c>
      <c r="C1941" s="164"/>
      <c r="D1941" s="166"/>
    </row>
    <row r="1942" spans="1:4" ht="90" x14ac:dyDescent="0.25">
      <c r="A1942" s="87" t="s">
        <v>13330</v>
      </c>
      <c r="B1942" s="88" t="str">
        <f>'гр 29'!F478</f>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гормонов:стероидные гормоны, их производные и структурные аналоги:эстрогены и прогестины</v>
      </c>
      <c r="C1942" s="164"/>
      <c r="D1942" s="166"/>
    </row>
    <row r="1943" spans="1:4" ht="90" x14ac:dyDescent="0.25">
      <c r="A1943" s="87" t="s">
        <v>13331</v>
      </c>
      <c r="B1943" s="88" t="str">
        <f>'гр 29'!F479</f>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гормонов:стероидные гормоны, их производные и структурные аналоги:прочие</v>
      </c>
      <c r="C1943" s="164"/>
      <c r="D1943" s="166"/>
    </row>
    <row r="1944" spans="1:4" ht="105" x14ac:dyDescent="0.25">
      <c r="A1944" s="87" t="s">
        <v>13332</v>
      </c>
      <c r="B1944" s="88" t="str">
        <f>'гр 29'!F480</f>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гормонов:простагландины, тромбоксаны и лейкотриены, их производные и структурные аналоги</v>
      </c>
      <c r="C1944" s="164"/>
      <c r="D1944" s="166"/>
    </row>
    <row r="1945" spans="1:4" ht="75" x14ac:dyDescent="0.25">
      <c r="A1945" s="87" t="s">
        <v>13333</v>
      </c>
      <c r="B1945" s="88" t="str">
        <f>'гр 29'!F481</f>
        <v>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гормонов:прочие</v>
      </c>
      <c r="C1945" s="173"/>
      <c r="D1945" s="167"/>
    </row>
    <row r="1946" spans="1:4" ht="45" x14ac:dyDescent="0.25">
      <c r="A1946" s="87" t="s">
        <v>13334</v>
      </c>
      <c r="B1946" s="88" t="str">
        <f>'гр 29'!F486</f>
        <v>Гликозиды, природные или синтезированные, их соли, простые и сложные эфиры и прочие производные:рутозид (рутин) и его производные</v>
      </c>
      <c r="C1946" s="163" t="s">
        <v>10926</v>
      </c>
      <c r="D1946" s="165" t="s">
        <v>24118</v>
      </c>
    </row>
    <row r="1947" spans="1:4" ht="30" x14ac:dyDescent="0.25">
      <c r="A1947" s="87" t="s">
        <v>13335</v>
      </c>
      <c r="B1947" s="88" t="str">
        <f>'гр 29'!F487</f>
        <v>Гликозиды, природные или синтезированные, их соли, простые и сложные эфиры и прочие производные:прочие</v>
      </c>
      <c r="C1947" s="164"/>
      <c r="D1947" s="166"/>
    </row>
    <row r="1948" spans="1:4" ht="135" x14ac:dyDescent="0.25">
      <c r="A1948" s="87" t="s">
        <v>13336</v>
      </c>
      <c r="B1948" s="88" t="s">
        <v>22160</v>
      </c>
      <c r="C1948" s="164"/>
      <c r="D1948" s="166"/>
    </row>
    <row r="1949" spans="1:4" ht="60" x14ac:dyDescent="0.25">
      <c r="A1949" s="87" t="s">
        <v>13337</v>
      </c>
      <c r="B1949" s="88" t="s">
        <v>22161</v>
      </c>
      <c r="C1949" s="164"/>
      <c r="D1949" s="166"/>
    </row>
    <row r="1950" spans="1:4" ht="60" x14ac:dyDescent="0.25">
      <c r="A1950" s="87" t="s">
        <v>13338</v>
      </c>
      <c r="B1950" s="88" t="s">
        <v>22162</v>
      </c>
      <c r="C1950" s="164"/>
      <c r="D1950" s="166"/>
    </row>
    <row r="1951" spans="1:4" ht="45" x14ac:dyDescent="0.25">
      <c r="A1951" s="87" t="s">
        <v>13339</v>
      </c>
      <c r="B1951" s="88" t="s">
        <v>22163</v>
      </c>
      <c r="C1951" s="164"/>
      <c r="D1951" s="166"/>
    </row>
    <row r="1952" spans="1:4" ht="45" x14ac:dyDescent="0.25">
      <c r="A1952" s="87" t="s">
        <v>13340</v>
      </c>
      <c r="B1952" s="88" t="s">
        <v>22164</v>
      </c>
      <c r="C1952" s="164"/>
      <c r="D1952" s="166"/>
    </row>
    <row r="1953" spans="1:4" ht="45" x14ac:dyDescent="0.25">
      <c r="A1953" s="87" t="s">
        <v>13341</v>
      </c>
      <c r="B1953" s="88" t="s">
        <v>22165</v>
      </c>
      <c r="C1953" s="164"/>
      <c r="D1953" s="166"/>
    </row>
    <row r="1954" spans="1:4" ht="45" x14ac:dyDescent="0.25">
      <c r="A1954" s="87" t="s">
        <v>13342</v>
      </c>
      <c r="B1954" s="88" t="s">
        <v>22166</v>
      </c>
      <c r="C1954" s="164"/>
      <c r="D1954" s="166"/>
    </row>
    <row r="1955" spans="1:4" ht="45" x14ac:dyDescent="0.25">
      <c r="A1955" s="87" t="s">
        <v>13343</v>
      </c>
      <c r="B1955" s="88" t="s">
        <v>22167</v>
      </c>
      <c r="C1955" s="164"/>
      <c r="D1955" s="166"/>
    </row>
    <row r="1956" spans="1:4" ht="60" x14ac:dyDescent="0.25">
      <c r="A1956" s="87" t="s">
        <v>22130</v>
      </c>
      <c r="B1956" s="88" t="s">
        <v>22168</v>
      </c>
      <c r="C1956" s="164"/>
      <c r="D1956" s="166"/>
    </row>
    <row r="1957" spans="1:4" ht="45" x14ac:dyDescent="0.25">
      <c r="A1957" s="87" t="s">
        <v>13344</v>
      </c>
      <c r="B1957" s="88" t="s">
        <v>22169</v>
      </c>
      <c r="C1957" s="164"/>
      <c r="D1957" s="166"/>
    </row>
    <row r="1958" spans="1:4" ht="75" x14ac:dyDescent="0.25">
      <c r="A1958" s="87" t="s">
        <v>13345</v>
      </c>
      <c r="B1958" s="88" t="s">
        <v>22170</v>
      </c>
      <c r="C1958" s="164"/>
      <c r="D1958" s="166"/>
    </row>
    <row r="1959" spans="1:4" ht="75" x14ac:dyDescent="0.25">
      <c r="A1959" s="87" t="s">
        <v>13346</v>
      </c>
      <c r="B1959" s="88" t="s">
        <v>22171</v>
      </c>
      <c r="C1959" s="164"/>
      <c r="D1959" s="166"/>
    </row>
    <row r="1960" spans="1:4" ht="60" x14ac:dyDescent="0.25">
      <c r="A1960" s="87" t="s">
        <v>13347</v>
      </c>
      <c r="B1960" s="88" t="s">
        <v>22172</v>
      </c>
      <c r="C1960" s="164"/>
      <c r="D1960" s="166"/>
    </row>
    <row r="1961" spans="1:4" ht="60" x14ac:dyDescent="0.25">
      <c r="A1961" s="87" t="s">
        <v>13348</v>
      </c>
      <c r="B1961" s="88" t="s">
        <v>22173</v>
      </c>
      <c r="C1961" s="164"/>
      <c r="D1961" s="166"/>
    </row>
    <row r="1962" spans="1:4" ht="60" x14ac:dyDescent="0.25">
      <c r="A1962" s="87" t="s">
        <v>13349</v>
      </c>
      <c r="B1962" s="88" t="s">
        <v>22174</v>
      </c>
      <c r="C1962" s="164"/>
      <c r="D1962" s="166"/>
    </row>
    <row r="1963" spans="1:4" ht="60" x14ac:dyDescent="0.25">
      <c r="A1963" s="87" t="s">
        <v>13350</v>
      </c>
      <c r="B1963" s="88" t="s">
        <v>22175</v>
      </c>
      <c r="C1963" s="164"/>
      <c r="D1963" s="166"/>
    </row>
    <row r="1964" spans="1:4" ht="60" x14ac:dyDescent="0.25">
      <c r="A1964" s="87" t="s">
        <v>24106</v>
      </c>
      <c r="B1964" s="88" t="s">
        <v>22176</v>
      </c>
      <c r="C1964" s="164"/>
      <c r="D1964" s="166"/>
    </row>
    <row r="1965" spans="1:4" ht="45" x14ac:dyDescent="0.25">
      <c r="A1965" s="87" t="s">
        <v>20282</v>
      </c>
      <c r="B1965" s="88" t="s">
        <v>22177</v>
      </c>
      <c r="C1965" s="164"/>
      <c r="D1965" s="166"/>
    </row>
    <row r="1966" spans="1:4" ht="30" x14ac:dyDescent="0.25">
      <c r="A1966" s="87" t="s">
        <v>20283</v>
      </c>
      <c r="B1966" s="88" t="s">
        <v>21936</v>
      </c>
      <c r="C1966" s="173"/>
      <c r="D1966" s="167"/>
    </row>
    <row r="1967" spans="1:4" ht="60" x14ac:dyDescent="0.25">
      <c r="A1967" s="87" t="s">
        <v>13351</v>
      </c>
      <c r="B1967" s="88" t="s">
        <v>22154</v>
      </c>
      <c r="C1967" s="4" t="s">
        <v>10929</v>
      </c>
      <c r="D1967" s="37" t="s">
        <v>24119</v>
      </c>
    </row>
    <row r="1968" spans="1:4" ht="30" x14ac:dyDescent="0.25">
      <c r="A1968" s="87" t="s">
        <v>13352</v>
      </c>
      <c r="B1968" s="88" t="str">
        <f>'гр 29'!F518</f>
        <v>Антибиотики:пенициллины и их производные, имеющие структуру пенициллановой кислоты; соли этих соединений</v>
      </c>
      <c r="C1968" s="163" t="s">
        <v>10925</v>
      </c>
      <c r="D1968" s="165" t="s">
        <v>24120</v>
      </c>
    </row>
    <row r="1969" spans="1:4" ht="15" customHeight="1" x14ac:dyDescent="0.25">
      <c r="A1969" s="87" t="s">
        <v>13353</v>
      </c>
      <c r="B1969" s="88" t="str">
        <f>'гр 29'!F519</f>
        <v>Антибиотики:стрептомицины и их производные; соли этих соединений</v>
      </c>
      <c r="C1969" s="164"/>
      <c r="D1969" s="166"/>
    </row>
    <row r="1970" spans="1:4" ht="30" x14ac:dyDescent="0.25">
      <c r="A1970" s="87" t="s">
        <v>13354</v>
      </c>
      <c r="B1970" s="88" t="str">
        <f>'гр 29'!F520</f>
        <v>Антибиотики:тетрациклины и их производные; соли этих соединений</v>
      </c>
      <c r="C1970" s="164"/>
      <c r="D1970" s="166"/>
    </row>
    <row r="1971" spans="1:4" ht="30" x14ac:dyDescent="0.25">
      <c r="A1971" s="87" t="s">
        <v>13355</v>
      </c>
      <c r="B1971" s="88" t="str">
        <f>'гр 29'!F521</f>
        <v>Антибиотики:хлорамфеникол и его производные; соли этих соединений</v>
      </c>
      <c r="C1971" s="164"/>
      <c r="D1971" s="166"/>
    </row>
    <row r="1972" spans="1:4" ht="30" x14ac:dyDescent="0.25">
      <c r="A1972" s="87" t="s">
        <v>13356</v>
      </c>
      <c r="B1972" s="88" t="str">
        <f>'гр 29'!F522</f>
        <v>Антибиотики:эритромицин и его производные; соли этих соединений</v>
      </c>
      <c r="C1972" s="164"/>
      <c r="D1972" s="166"/>
    </row>
    <row r="1973" spans="1:4" x14ac:dyDescent="0.25">
      <c r="A1973" s="87" t="s">
        <v>13357</v>
      </c>
      <c r="B1973" s="88" t="str">
        <f>'гр 29'!F523</f>
        <v>Антибиотики:прочие</v>
      </c>
      <c r="C1973" s="173"/>
      <c r="D1973" s="167"/>
    </row>
    <row r="1974" spans="1:4" ht="45" x14ac:dyDescent="0.25">
      <c r="A1974" s="87" t="s">
        <v>13358</v>
      </c>
      <c r="B1974" s="88" t="s">
        <v>21951</v>
      </c>
      <c r="C1974" s="2" t="s">
        <v>11035</v>
      </c>
      <c r="D1974" s="37" t="s">
        <v>24121</v>
      </c>
    </row>
    <row r="1975" spans="1:4" ht="159.75" customHeight="1" x14ac:dyDescent="0.25">
      <c r="A1975" s="87" t="s">
        <v>13359</v>
      </c>
      <c r="B1975" s="88" t="s">
        <v>22178</v>
      </c>
      <c r="C1975" s="163" t="s">
        <v>10924</v>
      </c>
      <c r="D1975" s="165" t="s">
        <v>24122</v>
      </c>
    </row>
    <row r="1976" spans="1:4" ht="141.75" customHeight="1" x14ac:dyDescent="0.25">
      <c r="A1976" s="87" t="s">
        <v>13360</v>
      </c>
      <c r="B1976" s="88" t="s">
        <v>22179</v>
      </c>
      <c r="C1976" s="173"/>
      <c r="D1976" s="167"/>
    </row>
    <row r="1977" spans="1:4" ht="202.5" customHeight="1" x14ac:dyDescent="0.25">
      <c r="A1977" s="87" t="s">
        <v>20284</v>
      </c>
      <c r="B1977" s="88" t="s">
        <v>22209</v>
      </c>
      <c r="C1977" s="156" t="s">
        <v>10923</v>
      </c>
      <c r="D1977" s="165" t="s">
        <v>24123</v>
      </c>
    </row>
    <row r="1978" spans="1:4" ht="229.5" customHeight="1" x14ac:dyDescent="0.25">
      <c r="A1978" s="87" t="s">
        <v>20285</v>
      </c>
      <c r="B1978" s="88" t="s">
        <v>22210</v>
      </c>
      <c r="C1978" s="160"/>
      <c r="D1978" s="166"/>
    </row>
    <row r="1979" spans="1:4" ht="236.25" customHeight="1" x14ac:dyDescent="0.25">
      <c r="A1979" s="87" t="s">
        <v>20286</v>
      </c>
      <c r="B1979" s="88" t="s">
        <v>22211</v>
      </c>
      <c r="C1979" s="160"/>
      <c r="D1979" s="166"/>
    </row>
    <row r="1980" spans="1:4" ht="236.25" customHeight="1" x14ac:dyDescent="0.25">
      <c r="A1980" s="87" t="s">
        <v>20287</v>
      </c>
      <c r="B1980" s="88" t="s">
        <v>22212</v>
      </c>
      <c r="C1980" s="160"/>
      <c r="D1980" s="166"/>
    </row>
    <row r="1981" spans="1:4" ht="165" x14ac:dyDescent="0.25">
      <c r="A1981" s="87" t="s">
        <v>24107</v>
      </c>
      <c r="B1981" s="88" t="s">
        <v>22213</v>
      </c>
      <c r="C1981" s="160"/>
      <c r="D1981" s="166"/>
    </row>
    <row r="1982" spans="1:4" ht="165" x14ac:dyDescent="0.25">
      <c r="A1982" s="87" t="s">
        <v>24108</v>
      </c>
      <c r="B1982" s="88" t="s">
        <v>22214</v>
      </c>
      <c r="C1982" s="157"/>
      <c r="D1982" s="167"/>
    </row>
    <row r="1983" spans="1:4" ht="165" x14ac:dyDescent="0.25">
      <c r="A1983" s="87" t="s">
        <v>22132</v>
      </c>
      <c r="B1983" s="88" t="s">
        <v>22180</v>
      </c>
      <c r="C1983" s="163" t="s">
        <v>10924</v>
      </c>
      <c r="D1983" s="165" t="s">
        <v>24122</v>
      </c>
    </row>
    <row r="1984" spans="1:4" ht="165" x14ac:dyDescent="0.25">
      <c r="A1984" s="87" t="s">
        <v>22133</v>
      </c>
      <c r="B1984" s="88" t="s">
        <v>22181</v>
      </c>
      <c r="C1984" s="164"/>
      <c r="D1984" s="166"/>
    </row>
    <row r="1985" spans="1:4" ht="150" x14ac:dyDescent="0.25">
      <c r="A1985" s="87" t="s">
        <v>22134</v>
      </c>
      <c r="B1985" s="88" t="s">
        <v>22182</v>
      </c>
      <c r="C1985" s="164"/>
      <c r="D1985" s="166"/>
    </row>
    <row r="1986" spans="1:4" ht="128.25" customHeight="1" x14ac:dyDescent="0.25">
      <c r="A1986" s="87" t="s">
        <v>13361</v>
      </c>
      <c r="B1986" s="88" t="str">
        <f>'ОКПД2 - ТН ВЭД'!D3500</f>
        <v>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 клеточные культуры, модифицированные или немодифицированные:прочие</v>
      </c>
      <c r="C1986" s="173"/>
      <c r="D1986" s="167"/>
    </row>
    <row r="1987" spans="1:4" ht="135" x14ac:dyDescent="0.25">
      <c r="A1987" s="87" t="s">
        <v>13362</v>
      </c>
      <c r="B1987" s="88" t="s">
        <v>22184</v>
      </c>
      <c r="C1987" s="163" t="s">
        <v>20068</v>
      </c>
      <c r="D1987" s="165" t="s">
        <v>24124</v>
      </c>
    </row>
    <row r="1988" spans="1:4" ht="105" x14ac:dyDescent="0.25">
      <c r="A1988" s="87" t="s">
        <v>13363</v>
      </c>
      <c r="B1988" s="88" t="s">
        <v>22185</v>
      </c>
      <c r="C1988" s="164"/>
      <c r="D1988" s="166"/>
    </row>
    <row r="1989" spans="1:4" ht="120" x14ac:dyDescent="0.25">
      <c r="A1989" s="87" t="s">
        <v>13364</v>
      </c>
      <c r="B1989" s="88" t="s">
        <v>22186</v>
      </c>
      <c r="C1989" s="164"/>
      <c r="D1989" s="166"/>
    </row>
    <row r="1990" spans="1:4" ht="120" x14ac:dyDescent="0.25">
      <c r="A1990" s="87" t="s">
        <v>13365</v>
      </c>
      <c r="B1990" s="88" t="s">
        <v>22187</v>
      </c>
      <c r="C1990" s="164"/>
      <c r="D1990" s="166"/>
    </row>
    <row r="1991" spans="1:4" ht="119.25" customHeight="1" x14ac:dyDescent="0.25">
      <c r="A1991" s="87" t="s">
        <v>20288</v>
      </c>
      <c r="B1991" s="88" t="s">
        <v>22188</v>
      </c>
      <c r="C1991" s="164"/>
      <c r="D1991" s="166"/>
    </row>
    <row r="1992" spans="1:4" ht="129.75" customHeight="1" x14ac:dyDescent="0.25">
      <c r="A1992" s="87" t="s">
        <v>20289</v>
      </c>
      <c r="B1992" s="88" t="s">
        <v>22189</v>
      </c>
      <c r="C1992" s="164"/>
      <c r="D1992" s="166"/>
    </row>
    <row r="1993" spans="1:4" ht="121.5" customHeight="1" x14ac:dyDescent="0.25">
      <c r="A1993" s="87" t="s">
        <v>20290</v>
      </c>
      <c r="B1993" s="88" t="s">
        <v>22190</v>
      </c>
      <c r="C1993" s="164"/>
      <c r="D1993" s="166"/>
    </row>
    <row r="1994" spans="1:4" ht="111.75" customHeight="1" x14ac:dyDescent="0.25">
      <c r="A1994" s="87" t="s">
        <v>20291</v>
      </c>
      <c r="B1994" s="88" t="s">
        <v>22191</v>
      </c>
      <c r="C1994" s="164"/>
      <c r="D1994" s="166"/>
    </row>
    <row r="1995" spans="1:4" ht="122.25" customHeight="1" x14ac:dyDescent="0.25">
      <c r="A1995" s="87" t="s">
        <v>20292</v>
      </c>
      <c r="B1995" s="88" t="s">
        <v>22192</v>
      </c>
      <c r="C1995" s="164"/>
      <c r="D1995" s="166"/>
    </row>
    <row r="1996" spans="1:4" ht="90" x14ac:dyDescent="0.25">
      <c r="A1996" s="87" t="s">
        <v>13366</v>
      </c>
      <c r="B1996" s="88" t="s">
        <v>22193</v>
      </c>
      <c r="C1996" s="164"/>
      <c r="D1996" s="166"/>
    </row>
    <row r="1997" spans="1:4" ht="150" x14ac:dyDescent="0.25">
      <c r="A1997" s="87" t="s">
        <v>13367</v>
      </c>
      <c r="B1997" s="88" t="s">
        <v>22194</v>
      </c>
      <c r="C1997" s="164"/>
      <c r="D1997" s="166"/>
    </row>
    <row r="1998" spans="1:4" ht="120" x14ac:dyDescent="0.25">
      <c r="A1998" s="87" t="s">
        <v>13368</v>
      </c>
      <c r="B1998" s="88" t="s">
        <v>22195</v>
      </c>
      <c r="C1998" s="164"/>
      <c r="D1998" s="166"/>
    </row>
    <row r="1999" spans="1:4" ht="161.25" customHeight="1" x14ac:dyDescent="0.25">
      <c r="A1999" s="87" t="s">
        <v>13369</v>
      </c>
      <c r="B1999" s="88" t="s">
        <v>22196</v>
      </c>
      <c r="C1999" s="164"/>
      <c r="D1999" s="166"/>
    </row>
    <row r="2000" spans="1:4" ht="165" x14ac:dyDescent="0.25">
      <c r="A2000" s="87" t="s">
        <v>13370</v>
      </c>
      <c r="B2000" s="88" t="s">
        <v>22197</v>
      </c>
      <c r="C2000" s="164"/>
      <c r="D2000" s="166"/>
    </row>
    <row r="2001" spans="1:4" ht="135" x14ac:dyDescent="0.25">
      <c r="A2001" s="87" t="s">
        <v>13371</v>
      </c>
      <c r="B2001" s="88" t="s">
        <v>22198</v>
      </c>
      <c r="C2001" s="164"/>
      <c r="D2001" s="166"/>
    </row>
    <row r="2002" spans="1:4" ht="141.75" customHeight="1" x14ac:dyDescent="0.25">
      <c r="A2002" s="87" t="s">
        <v>20293</v>
      </c>
      <c r="B2002" s="88" t="s">
        <v>22199</v>
      </c>
      <c r="C2002" s="164"/>
      <c r="D2002" s="166"/>
    </row>
    <row r="2003" spans="1:4" ht="160.5" customHeight="1" x14ac:dyDescent="0.25">
      <c r="A2003" s="87" t="s">
        <v>20294</v>
      </c>
      <c r="B2003" s="88" t="s">
        <v>22200</v>
      </c>
      <c r="C2003" s="164"/>
      <c r="D2003" s="166"/>
    </row>
    <row r="2004" spans="1:4" ht="144" customHeight="1" x14ac:dyDescent="0.25">
      <c r="A2004" s="87" t="s">
        <v>20295</v>
      </c>
      <c r="B2004" s="88" t="s">
        <v>22201</v>
      </c>
      <c r="C2004" s="164"/>
      <c r="D2004" s="166"/>
    </row>
    <row r="2005" spans="1:4" ht="135" customHeight="1" x14ac:dyDescent="0.25">
      <c r="A2005" s="87" t="s">
        <v>20296</v>
      </c>
      <c r="B2005" s="88" t="s">
        <v>22202</v>
      </c>
      <c r="C2005" s="164"/>
      <c r="D2005" s="166"/>
    </row>
    <row r="2006" spans="1:4" ht="135" x14ac:dyDescent="0.25">
      <c r="A2006" s="87" t="s">
        <v>13372</v>
      </c>
      <c r="B2006" s="88" t="s">
        <v>22203</v>
      </c>
      <c r="C2006" s="164"/>
      <c r="D2006" s="166"/>
    </row>
    <row r="2007" spans="1:4" ht="150" x14ac:dyDescent="0.25">
      <c r="A2007" s="87" t="s">
        <v>20297</v>
      </c>
      <c r="B2007" s="88" t="s">
        <v>22204</v>
      </c>
      <c r="C2007" s="164"/>
      <c r="D2007" s="166"/>
    </row>
    <row r="2008" spans="1:4" ht="120" x14ac:dyDescent="0.25">
      <c r="A2008" s="87" t="s">
        <v>13373</v>
      </c>
      <c r="B2008" s="88" t="s">
        <v>22205</v>
      </c>
      <c r="C2008" s="173"/>
      <c r="D2008" s="167"/>
    </row>
    <row r="2009" spans="1:4" ht="120" x14ac:dyDescent="0.25">
      <c r="A2009" s="87" t="s">
        <v>13374</v>
      </c>
      <c r="B2009" s="88" t="str">
        <f>'гр 30'!F35</f>
        <v>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медицине, хирургии, стоматологии или ветеринарии:материал перевязочный адгезивный и прочие изделия, имеющие липкий слой</v>
      </c>
      <c r="C2009" s="156" t="s">
        <v>10920</v>
      </c>
      <c r="D2009" s="165" t="s">
        <v>24127</v>
      </c>
    </row>
    <row r="2010" spans="1:4" ht="99.75" customHeight="1" x14ac:dyDescent="0.25">
      <c r="A2010" s="87" t="s">
        <v>13375</v>
      </c>
      <c r="B2010" s="88" t="str">
        <f>'гр 30'!F36</f>
        <v>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медицине, хирургии, стоматологии или ветеринарии:прочие</v>
      </c>
      <c r="C2010" s="160"/>
      <c r="D2010" s="166"/>
    </row>
    <row r="2011" spans="1:4" ht="30" customHeight="1" x14ac:dyDescent="0.25">
      <c r="A2011" s="174" t="s">
        <v>13376</v>
      </c>
      <c r="B2011" s="175" t="str">
        <f>'гр 30'!F39</f>
        <v>Фармацевтическая продукция, упомянутая в примечании 4 к данной группе:кетгут хирургический стерильный, аналогичные стерильные материалы для наложения швов (включая стерильные рассасывающиеся хирургические или стоматологические нити) и стерильные адгезивные ткани для хирургического закрытия ран; ламинария стерильная и тампоны из ламинарии стерильные; стерильные рассасывающиеся хирургические или стоматологические кровоостанавливающие средства (гемостатики); стерильные хирургические или стоматологические адгезионные барьеры, рассасывающиеся или нерассасывающиеся</v>
      </c>
      <c r="C2011" s="157"/>
      <c r="D2011" s="167"/>
    </row>
    <row r="2012" spans="1:4" ht="161.25" customHeight="1" x14ac:dyDescent="0.25">
      <c r="A2012" s="174"/>
      <c r="B2012" s="175"/>
      <c r="C2012" s="2" t="s">
        <v>10155</v>
      </c>
      <c r="D2012" s="37" t="s">
        <v>24128</v>
      </c>
    </row>
    <row r="2013" spans="1:4" ht="45.75" customHeight="1" x14ac:dyDescent="0.25">
      <c r="A2013" s="87" t="s">
        <v>13377</v>
      </c>
      <c r="B2013" s="88" t="str">
        <f>'гр 30'!F40</f>
        <v>Фармацевтическая продукция, упомянутая в примечании 4 к данной группе:реагенты для определения группы крови</v>
      </c>
      <c r="C2013" s="68" t="s">
        <v>10921</v>
      </c>
      <c r="D2013" s="71" t="s">
        <v>24129</v>
      </c>
    </row>
    <row r="2014" spans="1:4" ht="60" x14ac:dyDescent="0.25">
      <c r="A2014" s="87" t="s">
        <v>13378</v>
      </c>
      <c r="B2014" s="88" t="str">
        <f>'гр 30'!F42</f>
        <v>Фармацевтическая продукция, упомянутая в примечании 4 к данной группе:цементы зубные и материалы для пломбирования зубов прочие; цементы, реконструирующие кость</v>
      </c>
      <c r="C2014" s="2" t="s">
        <v>10155</v>
      </c>
      <c r="D2014" s="37" t="s">
        <v>24128</v>
      </c>
    </row>
    <row r="2015" spans="1:4" ht="45" x14ac:dyDescent="0.25">
      <c r="A2015" s="87" t="s">
        <v>13379</v>
      </c>
      <c r="B2015" s="88" t="str">
        <f>'гр 30'!F43</f>
        <v>Фармацевтическая продукция, упомянутая в примечании 4 к данной группе:сумки санитарные и наборы для оказания первой помощи</v>
      </c>
      <c r="C2015" s="2" t="s">
        <v>10920</v>
      </c>
      <c r="D2015" s="37" t="s">
        <v>24127</v>
      </c>
    </row>
    <row r="2016" spans="1:4" ht="60" x14ac:dyDescent="0.25">
      <c r="A2016" s="87" t="s">
        <v>13380</v>
      </c>
      <c r="B2016" s="88" t="s">
        <v>22215</v>
      </c>
      <c r="C2016" s="2" t="s">
        <v>10922</v>
      </c>
      <c r="D2016" s="37" t="s">
        <v>24130</v>
      </c>
    </row>
    <row r="2017" spans="1:4" ht="96" customHeight="1" x14ac:dyDescent="0.25">
      <c r="A2017" s="87" t="s">
        <v>13381</v>
      </c>
      <c r="B2017" s="88" t="str">
        <f>'гр 30'!F47</f>
        <v>Фармацевтическая продукция, упомянутая в примечании 4 к данной группе:препараты в виде геля, предназначенные для использования в медицине или ветеринарии в качестве смазки для частей тела при хирургических операциях или физических исследованиях или в качестве связующего агента между телом и медицинскими инструментами</v>
      </c>
      <c r="C2017" s="156" t="s">
        <v>10155</v>
      </c>
      <c r="D2017" s="165" t="s">
        <v>24128</v>
      </c>
    </row>
    <row r="2018" spans="1:4" ht="61.5" customHeight="1" x14ac:dyDescent="0.25">
      <c r="A2018" s="87" t="s">
        <v>13382</v>
      </c>
      <c r="B2018" s="88" t="s">
        <v>23391</v>
      </c>
      <c r="C2018" s="157"/>
      <c r="D2018" s="167"/>
    </row>
    <row r="2019" spans="1:4" ht="45" x14ac:dyDescent="0.25">
      <c r="A2019" s="87" t="s">
        <v>13383</v>
      </c>
      <c r="B2019" s="88" t="str">
        <f>'гр 30'!F50</f>
        <v>Фармацевтическая продукция, упомянутая в примечании 4 к данной группе:прочие:непригодные фармацевтические средства</v>
      </c>
      <c r="C2019" s="2" t="s">
        <v>10116</v>
      </c>
      <c r="D2019" s="37" t="s">
        <v>24131</v>
      </c>
    </row>
    <row r="2020" spans="1:4" ht="90" x14ac:dyDescent="0.25">
      <c r="A2020" s="87" t="s">
        <v>22052</v>
      </c>
      <c r="B2020" s="88" t="s">
        <v>24125</v>
      </c>
      <c r="C2020" s="2" t="s">
        <v>20068</v>
      </c>
      <c r="D2020" s="37" t="s">
        <v>24124</v>
      </c>
    </row>
    <row r="2021" spans="1:4" ht="75" x14ac:dyDescent="0.25">
      <c r="A2021" s="87" t="s">
        <v>13384</v>
      </c>
      <c r="B2021" s="88" t="str">
        <f>'гр 31'!F3</f>
        <v>Удобрения животного или растительного происхождения, смешанные или несмешанные, химически обработанные или необработанные; удобрения, полученные смешиванием или химической обработкой продуктов растительного или животного происхождения.</v>
      </c>
      <c r="C2021" s="2" t="s">
        <v>11007</v>
      </c>
      <c r="D2021" s="37" t="s">
        <v>24132</v>
      </c>
    </row>
    <row r="2022" spans="1:4" ht="34.5" customHeight="1" x14ac:dyDescent="0.25">
      <c r="A2022" s="87" t="s">
        <v>13385</v>
      </c>
      <c r="B2022" s="88" t="str">
        <f>'гр 31'!F6</f>
        <v>Удобрения минеральные или химические, азотные:мочевина, в том числе в водном растворе</v>
      </c>
      <c r="C2022" s="2" t="s">
        <v>11026</v>
      </c>
      <c r="D2022" s="37" t="s">
        <v>24133</v>
      </c>
    </row>
    <row r="2023" spans="1:4" ht="45" x14ac:dyDescent="0.25">
      <c r="A2023" s="87" t="s">
        <v>13386</v>
      </c>
      <c r="B2023" s="88" t="str">
        <f>'гр 31'!F8</f>
        <v>Удобрения минеральные или химические, азотные:сульфат аммония; двойные соли и смеси сульфата аммония и нитрата аммония:сульфат аммония</v>
      </c>
      <c r="C2023" s="2" t="s">
        <v>11025</v>
      </c>
      <c r="D2023" s="37" t="s">
        <v>24134</v>
      </c>
    </row>
    <row r="2024" spans="1:4" ht="45" x14ac:dyDescent="0.25">
      <c r="A2024" s="87" t="s">
        <v>13387</v>
      </c>
      <c r="B2024" s="88" t="str">
        <f>'гр 31'!F9</f>
        <v>Удобрения минеральные или химические, азотные:сульфат аммония; двойные соли и смеси сульфата аммония и нитрата аммония:прочие</v>
      </c>
      <c r="C2024" s="2" t="s">
        <v>11021</v>
      </c>
      <c r="D2024" s="37" t="s">
        <v>24135</v>
      </c>
    </row>
    <row r="2025" spans="1:4" ht="39" customHeight="1" x14ac:dyDescent="0.25">
      <c r="A2025" s="87" t="s">
        <v>13388</v>
      </c>
      <c r="B2025" s="88" t="str">
        <f>'гр 31'!F10</f>
        <v>Удобрения минеральные или химические, азотные:нитрат аммония, в том числе в водном растворе</v>
      </c>
      <c r="C2025" s="2" t="s">
        <v>11024</v>
      </c>
      <c r="D2025" s="37" t="s">
        <v>24136</v>
      </c>
    </row>
    <row r="2026" spans="1:4" ht="61.5" customHeight="1" x14ac:dyDescent="0.25">
      <c r="A2026" s="87" t="s">
        <v>13389</v>
      </c>
      <c r="B2026" s="88" t="str">
        <f>'гр 31'!F11</f>
        <v>Удобрения минеральные или химические, азотные:смеси нитрата аммония с карбонатом кальция или прочими неорганическими веществами, не являющимися удобрениями</v>
      </c>
      <c r="C2026" s="2" t="s">
        <v>11022</v>
      </c>
      <c r="D2026" s="37" t="s">
        <v>24137</v>
      </c>
    </row>
    <row r="2027" spans="1:4" ht="30" x14ac:dyDescent="0.25">
      <c r="A2027" s="87" t="s">
        <v>13390</v>
      </c>
      <c r="B2027" s="88" t="str">
        <f>'гр 31'!F12</f>
        <v>Удобрения минеральные или химические, азотные:нитрат натрия</v>
      </c>
      <c r="C2027" s="2" t="s">
        <v>11015</v>
      </c>
      <c r="D2027" s="37" t="s">
        <v>24138</v>
      </c>
    </row>
    <row r="2028" spans="1:4" ht="30" x14ac:dyDescent="0.25">
      <c r="A2028" s="87" t="s">
        <v>13391</v>
      </c>
      <c r="B2028" s="88" t="str">
        <f>'гр 31'!F13</f>
        <v>Удобрения минеральные или химические, азотные:двойные соли и смеси нитрата кальция и нитрата аммония</v>
      </c>
      <c r="C2028" s="2" t="s">
        <v>11023</v>
      </c>
      <c r="D2028" s="37" t="s">
        <v>24139</v>
      </c>
    </row>
    <row r="2029" spans="1:4" ht="45" x14ac:dyDescent="0.25">
      <c r="A2029" s="87" t="s">
        <v>13392</v>
      </c>
      <c r="B2029" s="88" t="str">
        <f>'гр 31'!F14</f>
        <v>Удобрения минеральные или химические, азотные:смеси мочевины и нитрата аммония в водном или аммиачном растворе</v>
      </c>
      <c r="C2029" s="156" t="s">
        <v>11021</v>
      </c>
      <c r="D2029" s="165" t="s">
        <v>24135</v>
      </c>
    </row>
    <row r="2030" spans="1:4" ht="45" x14ac:dyDescent="0.25">
      <c r="A2030" s="87" t="s">
        <v>13393</v>
      </c>
      <c r="B2030" s="88" t="str">
        <f>'гр 31'!F15</f>
        <v>Удобрения минеральные или химические, азотные:прочие, включая смеси, не поименованные в предыдущих субпозициях</v>
      </c>
      <c r="C2030" s="157"/>
      <c r="D2030" s="167"/>
    </row>
    <row r="2031" spans="1:4" ht="49.5" customHeight="1" x14ac:dyDescent="0.25">
      <c r="A2031" s="87" t="s">
        <v>20298</v>
      </c>
      <c r="B2031" s="88" t="s">
        <v>24126</v>
      </c>
      <c r="C2031" s="156" t="s">
        <v>11020</v>
      </c>
      <c r="D2031" s="165" t="s">
        <v>24140</v>
      </c>
    </row>
    <row r="2032" spans="1:4" ht="29.25" customHeight="1" x14ac:dyDescent="0.25">
      <c r="A2032" s="87" t="s">
        <v>20299</v>
      </c>
      <c r="B2032" s="88" t="s">
        <v>20300</v>
      </c>
      <c r="C2032" s="157"/>
      <c r="D2032" s="167"/>
    </row>
    <row r="2033" spans="1:4" ht="30" x14ac:dyDescent="0.25">
      <c r="A2033" s="87" t="s">
        <v>13394</v>
      </c>
      <c r="B2033" s="88" t="str">
        <f>'гр 31'!F19</f>
        <v>Удобрения минеральные или химические, фосфорные:прочие</v>
      </c>
      <c r="C2033" s="2" t="s">
        <v>11019</v>
      </c>
      <c r="D2033" s="37" t="s">
        <v>24141</v>
      </c>
    </row>
    <row r="2034" spans="1:4" ht="33" customHeight="1" x14ac:dyDescent="0.25">
      <c r="A2034" s="87" t="s">
        <v>13395</v>
      </c>
      <c r="B2034" s="88" t="str">
        <f>'гр 31'!F22</f>
        <v>Удобрения минеральные или химические, калийные:хлорид калия</v>
      </c>
      <c r="C2034" s="2" t="s">
        <v>11018</v>
      </c>
      <c r="D2034" s="37" t="s">
        <v>24142</v>
      </c>
    </row>
    <row r="2035" spans="1:4" ht="30" x14ac:dyDescent="0.25">
      <c r="A2035" s="87" t="s">
        <v>13396</v>
      </c>
      <c r="B2035" s="88" t="str">
        <f>'гр 31'!F23</f>
        <v>Удобрения минеральные или химические, калийные:сульфат калия</v>
      </c>
      <c r="C2035" s="2" t="s">
        <v>11017</v>
      </c>
      <c r="D2035" s="37" t="s">
        <v>24143</v>
      </c>
    </row>
    <row r="2036" spans="1:4" x14ac:dyDescent="0.25">
      <c r="A2036" s="87" t="s">
        <v>13397</v>
      </c>
      <c r="B2036" s="88" t="str">
        <f>'гр 31'!F24</f>
        <v>Удобрения минеральные или химические, калийные:прочие</v>
      </c>
      <c r="C2036" s="2" t="s">
        <v>11016</v>
      </c>
      <c r="D2036" s="37" t="s">
        <v>24144</v>
      </c>
    </row>
    <row r="2037" spans="1:4" ht="105" x14ac:dyDescent="0.25">
      <c r="A2037" s="87" t="s">
        <v>13398</v>
      </c>
      <c r="B2037" s="88" t="str">
        <f>'гр 31'!F28</f>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кг:товары данной группы в таблетках или аналогичных формах или в упаковках, брутто-масса которых не превышает 10 кг</v>
      </c>
      <c r="C2037" s="2" t="s">
        <v>11008</v>
      </c>
      <c r="D2037" s="37" t="s">
        <v>24145</v>
      </c>
    </row>
    <row r="2038" spans="1:4" ht="112.5" customHeight="1" x14ac:dyDescent="0.25">
      <c r="A2038" s="87" t="s">
        <v>13399</v>
      </c>
      <c r="B2038" s="88" t="str">
        <f>'гр 31'!F29</f>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кг:удобрения минеральные или химические, содержащие три питательных элемента: азот, фосфор и калий</v>
      </c>
      <c r="C2038" s="2" t="s">
        <v>11014</v>
      </c>
      <c r="D2038" s="37" t="s">
        <v>24146</v>
      </c>
    </row>
    <row r="2039" spans="1:4" ht="90" x14ac:dyDescent="0.25">
      <c r="A2039" s="87" t="s">
        <v>13400</v>
      </c>
      <c r="B2039" s="88" t="str">
        <f>'гр 31'!F30</f>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кг:водородфосфат диаммония (фосфат диаммония)</v>
      </c>
      <c r="C2039" s="2" t="s">
        <v>11013</v>
      </c>
      <c r="D2039" s="37" t="s">
        <v>24147</v>
      </c>
    </row>
    <row r="2040" spans="1:4" ht="105" x14ac:dyDescent="0.25">
      <c r="A2040" s="87" t="s">
        <v>13401</v>
      </c>
      <c r="B2040" s="88" t="str">
        <f>'гр 31'!F31</f>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кг:диводородфосфат аммония (фосфат моноаммония) и его смеси с водородфосфатом диаммония (фосфатом диаммония)</v>
      </c>
      <c r="C2040" s="2" t="s">
        <v>11012</v>
      </c>
      <c r="D2040" s="37" t="s">
        <v>24148</v>
      </c>
    </row>
    <row r="2041" spans="1:4" ht="112.5" customHeight="1" x14ac:dyDescent="0.25">
      <c r="A2041" s="87" t="s">
        <v>13402</v>
      </c>
      <c r="B2041" s="88" t="str">
        <f>'гр 31'!F33</f>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кг:удобрения минеральные или химические прочие, содержащие два питательных элемента: азот и фосфор:содержащие нитраты и фосфаты</v>
      </c>
      <c r="C2041" s="156" t="s">
        <v>11011</v>
      </c>
      <c r="D2041" s="165" t="s">
        <v>24149</v>
      </c>
    </row>
    <row r="2042" spans="1:4" ht="105" x14ac:dyDescent="0.25">
      <c r="A2042" s="87" t="s">
        <v>13403</v>
      </c>
      <c r="B2042" s="88" t="str">
        <f>'гр 31'!F34</f>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кг:удобрения минеральные или химические прочие, содержащие два питательных элемента: азот и фосфор:прочие</v>
      </c>
      <c r="C2042" s="157"/>
      <c r="D2042" s="167"/>
    </row>
    <row r="2043" spans="1:4" ht="105" x14ac:dyDescent="0.25">
      <c r="A2043" s="87" t="s">
        <v>13404</v>
      </c>
      <c r="B2043" s="88" t="str">
        <f>'гр 31'!F35</f>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кг:удобрения минеральные или химические, содержащие два питательных элемента: фосфор и калий</v>
      </c>
      <c r="C2043" s="2" t="s">
        <v>11010</v>
      </c>
      <c r="D2043" s="37" t="s">
        <v>24150</v>
      </c>
    </row>
    <row r="2044" spans="1:4" ht="78.75" customHeight="1" x14ac:dyDescent="0.25">
      <c r="A2044" s="87" t="s">
        <v>13405</v>
      </c>
      <c r="B2044" s="88" t="str">
        <f>'гр 31'!F36</f>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кг:прочие</v>
      </c>
      <c r="C2044" s="2" t="s">
        <v>11008</v>
      </c>
      <c r="D2044" s="37" t="s">
        <v>24145</v>
      </c>
    </row>
    <row r="2045" spans="1:4" ht="60" customHeight="1" x14ac:dyDescent="0.25">
      <c r="A2045" s="87" t="s">
        <v>13406</v>
      </c>
      <c r="B2045" s="88" t="str">
        <f>'гр 32'!F4</f>
        <v>Экстракты дубильные растительного происхождения; таннины и их соли, эфиры простые и сложные и прочие производные:экстракт квебрахо</v>
      </c>
      <c r="C2045" s="163" t="s">
        <v>11085</v>
      </c>
      <c r="D2045" s="165" t="s">
        <v>24151</v>
      </c>
    </row>
    <row r="2046" spans="1:4" ht="60" customHeight="1" x14ac:dyDescent="0.25">
      <c r="A2046" s="87" t="s">
        <v>13407</v>
      </c>
      <c r="B2046" s="88" t="str">
        <f>'гр 32'!F5</f>
        <v>Экстракты дубильные растительного происхождения; таннины и их соли, эфиры простые и сложные и прочие производные:экстракт акации</v>
      </c>
      <c r="C2046" s="164"/>
      <c r="D2046" s="166"/>
    </row>
    <row r="2047" spans="1:4" ht="60" customHeight="1" x14ac:dyDescent="0.25">
      <c r="A2047" s="87" t="s">
        <v>13408</v>
      </c>
      <c r="B2047" s="88" t="str">
        <f>'гр 32'!F6</f>
        <v>Экстракты дубильные растительного происхождения; таннины и их соли, эфиры простые и сложные и прочие производные:прочие</v>
      </c>
      <c r="C2047" s="173"/>
      <c r="D2047" s="167"/>
    </row>
    <row r="2048" spans="1:4" ht="90" x14ac:dyDescent="0.25">
      <c r="A2048" s="87" t="s">
        <v>13409</v>
      </c>
      <c r="B2048" s="88" t="str">
        <f>'гр 32'!F9</f>
        <v>Органические дубильные вещества синтетические; неорганические дубильные вещества; препараты для дубления, содержащие или не содержащие природные дубильные вещества; ферментные препараты для предварительного дубления:органические дубильные вещества синтетические</v>
      </c>
      <c r="C2048" s="163" t="s">
        <v>11084</v>
      </c>
      <c r="D2048" s="165" t="s">
        <v>24152</v>
      </c>
    </row>
    <row r="2049" spans="1:4" ht="75" x14ac:dyDescent="0.25">
      <c r="A2049" s="87" t="s">
        <v>13410</v>
      </c>
      <c r="B2049" s="88" t="str">
        <f>'гр 32'!F10</f>
        <v>Органические дубильные вещества синтетические; неорганические дубильные вещества; препараты для дубления, содержащие или не содержащие природные дубильные вещества; ферментные препараты для предварительного дубления:прочие</v>
      </c>
      <c r="C2049" s="173"/>
      <c r="D2049" s="167"/>
    </row>
    <row r="2050" spans="1:4" ht="99" customHeight="1" x14ac:dyDescent="0.25">
      <c r="A2050" s="87" t="s">
        <v>13411</v>
      </c>
      <c r="B2050" s="88" t="s">
        <v>21760</v>
      </c>
      <c r="C2050" s="4" t="s">
        <v>11085</v>
      </c>
      <c r="D2050" s="37" t="s">
        <v>24153</v>
      </c>
    </row>
    <row r="2051" spans="1:4" ht="165" x14ac:dyDescent="0.25">
      <c r="A2051" s="87" t="s">
        <v>13412</v>
      </c>
      <c r="B2051" s="88" t="s">
        <v>17848</v>
      </c>
      <c r="C2051" s="163" t="s">
        <v>11086</v>
      </c>
      <c r="D2051" s="165" t="s">
        <v>24154</v>
      </c>
    </row>
    <row r="2052" spans="1:4" ht="210" x14ac:dyDescent="0.25">
      <c r="A2052" s="87" t="s">
        <v>13413</v>
      </c>
      <c r="B2052" s="88" t="str">
        <f>'гр 32'!F18</f>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кислотные, предварительно металлизированные или неметаллизированные, и препараты, изготовленные на их основе; красители протравные и препараты, изготовленные на их основе</v>
      </c>
      <c r="C2052" s="164"/>
      <c r="D2052" s="166"/>
    </row>
    <row r="2053" spans="1:4" ht="165" x14ac:dyDescent="0.25">
      <c r="A2053" s="87" t="s">
        <v>13414</v>
      </c>
      <c r="B2053" s="88" t="str">
        <f>'гр 32'!F19</f>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основные и препараты, изготовленные на их основе</v>
      </c>
      <c r="C2053" s="164"/>
      <c r="D2053" s="166"/>
    </row>
    <row r="2054" spans="1:4" ht="176.25" customHeight="1" x14ac:dyDescent="0.25">
      <c r="A2054" s="87" t="s">
        <v>13415</v>
      </c>
      <c r="B2054" s="88" t="str">
        <f>'гр 32'!F20</f>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прямые и препараты, изготовленные на их основе</v>
      </c>
      <c r="C2054" s="164"/>
      <c r="D2054" s="166"/>
    </row>
    <row r="2055" spans="1:4" ht="180" x14ac:dyDescent="0.25">
      <c r="A2055" s="87" t="s">
        <v>13416</v>
      </c>
      <c r="B2055" s="88" t="str">
        <f>'гр 32'!F21</f>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кубовые (включая используемые в качестве пигментов) и препараты, изготовленные на их основе</v>
      </c>
      <c r="C2055" s="164"/>
      <c r="D2055" s="166"/>
    </row>
    <row r="2056" spans="1:4" ht="180" x14ac:dyDescent="0.25">
      <c r="A2056" s="87" t="s">
        <v>13417</v>
      </c>
      <c r="B2056" s="88" t="str">
        <f>'гр 32'!F22</f>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группе:красители химически активные и препараты, изготовленные на их основе</v>
      </c>
      <c r="C2056" s="164"/>
      <c r="D2056" s="166"/>
    </row>
    <row r="2057" spans="1:4" ht="165" x14ac:dyDescent="0.25">
      <c r="A2057" s="87" t="s">
        <v>13418</v>
      </c>
      <c r="B2057" s="88" t="str">
        <f>'гр 32'!F23</f>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красящие вещества синтетические и препараты, изготовленные на их основе, указанные в примечании 3 к данной группе:пигменты и препараты, изготовленные на их основе</v>
      </c>
      <c r="C2057" s="164"/>
      <c r="D2057" s="166"/>
    </row>
    <row r="2058" spans="1:4" ht="180" x14ac:dyDescent="0.25">
      <c r="A2058" s="87" t="s">
        <v>21747</v>
      </c>
      <c r="B2058" s="88" t="s">
        <v>21757</v>
      </c>
      <c r="C2058" s="164"/>
      <c r="D2058" s="166"/>
    </row>
    <row r="2059" spans="1:4" ht="180" x14ac:dyDescent="0.25">
      <c r="A2059" s="87" t="s">
        <v>13419</v>
      </c>
      <c r="B2059" s="88" t="s">
        <v>21758</v>
      </c>
      <c r="C2059" s="164"/>
      <c r="D2059" s="166"/>
    </row>
    <row r="2060" spans="1:4" ht="135" x14ac:dyDescent="0.25">
      <c r="A2060" s="87" t="s">
        <v>13420</v>
      </c>
      <c r="B2060" s="88" t="str">
        <f>'гр 32'!F25</f>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состава:органические продукты синтетические, используемые в качестве оптических отбеливателей</v>
      </c>
      <c r="C2060" s="164"/>
      <c r="D2060" s="166"/>
    </row>
    <row r="2061" spans="1:4" ht="120" x14ac:dyDescent="0.25">
      <c r="A2061" s="87" t="s">
        <v>13421</v>
      </c>
      <c r="B2061" s="88" t="str">
        <f>'гр 32'!F26</f>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состава:прочие</v>
      </c>
      <c r="C2061" s="164"/>
      <c r="D2061" s="166"/>
    </row>
    <row r="2062" spans="1:4" ht="37.5" customHeight="1" x14ac:dyDescent="0.25">
      <c r="A2062" s="87" t="s">
        <v>13422</v>
      </c>
      <c r="B2062" s="88" t="s">
        <v>21759</v>
      </c>
      <c r="C2062" s="173"/>
      <c r="D2062" s="167"/>
    </row>
    <row r="2063" spans="1:4" ht="120" x14ac:dyDescent="0.25">
      <c r="A2063" s="87" t="s">
        <v>13423</v>
      </c>
      <c r="B2063" s="88" t="s">
        <v>21761</v>
      </c>
      <c r="C2063" s="163" t="s">
        <v>11083</v>
      </c>
      <c r="D2063" s="165" t="s">
        <v>24155</v>
      </c>
    </row>
    <row r="2064" spans="1:4" ht="105" x14ac:dyDescent="0.25">
      <c r="A2064" s="87" t="s">
        <v>13424</v>
      </c>
      <c r="B2064" s="88" t="s">
        <v>21762</v>
      </c>
      <c r="C2064" s="164"/>
      <c r="D2064" s="166"/>
    </row>
    <row r="2065" spans="1:4" ht="105" x14ac:dyDescent="0.25">
      <c r="A2065" s="87" t="s">
        <v>13425</v>
      </c>
      <c r="B2065" s="88" t="s">
        <v>21763</v>
      </c>
      <c r="C2065" s="164"/>
      <c r="D2065" s="166"/>
    </row>
    <row r="2066" spans="1:4" ht="120" x14ac:dyDescent="0.25">
      <c r="A2066" s="87" t="s">
        <v>13426</v>
      </c>
      <c r="B2066" s="88" t="s">
        <v>21764</v>
      </c>
      <c r="C2066" s="164"/>
      <c r="D2066" s="166"/>
    </row>
    <row r="2067" spans="1:4" ht="120" x14ac:dyDescent="0.25">
      <c r="A2067" s="87" t="s">
        <v>13427</v>
      </c>
      <c r="B2067" s="88" t="s">
        <v>21765</v>
      </c>
      <c r="C2067" s="164"/>
      <c r="D2067" s="166"/>
    </row>
    <row r="2068" spans="1:4" ht="95.25" customHeight="1" x14ac:dyDescent="0.25">
      <c r="A2068" s="87" t="s">
        <v>13428</v>
      </c>
      <c r="B2068" s="88" t="s">
        <v>21766</v>
      </c>
      <c r="C2068" s="164"/>
      <c r="D2068" s="166"/>
    </row>
    <row r="2069" spans="1:4" ht="105" x14ac:dyDescent="0.25">
      <c r="A2069" s="87" t="s">
        <v>13429</v>
      </c>
      <c r="B2069" s="88" t="s">
        <v>21767</v>
      </c>
      <c r="C2069" s="173"/>
      <c r="D2069" s="167"/>
    </row>
    <row r="2070" spans="1:4" ht="105" x14ac:dyDescent="0.25">
      <c r="A2070" s="87" t="s">
        <v>13430</v>
      </c>
      <c r="B2070" s="88" t="str">
        <f>'гр 32'!F43</f>
        <v>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хлопьях:готовые пигменты, готовые глушители стекла, готовые краски и аналогичные препараты</v>
      </c>
      <c r="C2070" s="156" t="s">
        <v>10985</v>
      </c>
      <c r="D2070" s="165" t="s">
        <v>24156</v>
      </c>
    </row>
    <row r="2071" spans="1:4" ht="60" customHeight="1" x14ac:dyDescent="0.25">
      <c r="A2071" s="87" t="s">
        <v>13431</v>
      </c>
      <c r="B2071" s="88" t="str">
        <f>'гр 32'!F44</f>
        <v>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хлопьях:эмали и глазури стекловидные, ангобы (шликеры) и аналогичные препараты</v>
      </c>
      <c r="C2071" s="160"/>
      <c r="D2071" s="166"/>
    </row>
    <row r="2072" spans="1:4" ht="96.75" customHeight="1" x14ac:dyDescent="0.25">
      <c r="A2072" s="87" t="s">
        <v>13432</v>
      </c>
      <c r="B2072" s="88" t="str">
        <f>'гр 32'!F45</f>
        <v>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хлопьях:глянцы жидкие и аналогичные препараты</v>
      </c>
      <c r="C2072" s="160"/>
      <c r="D2072" s="166"/>
    </row>
    <row r="2073" spans="1:4" ht="111" customHeight="1" x14ac:dyDescent="0.25">
      <c r="A2073" s="87" t="s">
        <v>13433</v>
      </c>
      <c r="B2073" s="88" t="str">
        <f>'гр 32'!F46</f>
        <v>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хлопьях:фритта стекловидная и прочее стекло в порошке, гранулах или хлопьях</v>
      </c>
      <c r="C2073" s="157"/>
      <c r="D2073" s="167"/>
    </row>
    <row r="2074" spans="1:4" ht="97.5" customHeight="1" x14ac:dyDescent="0.25">
      <c r="A2074" s="87" t="s">
        <v>13434</v>
      </c>
      <c r="B2074" s="88" t="str">
        <f>'гр 32'!F49</f>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группе:на основе сложных полиэфиров</v>
      </c>
      <c r="C2074" s="156" t="s">
        <v>10986</v>
      </c>
      <c r="D2074" s="165" t="s">
        <v>24157</v>
      </c>
    </row>
    <row r="2075" spans="1:4" ht="99.75" customHeight="1" x14ac:dyDescent="0.25">
      <c r="A2075" s="87" t="s">
        <v>13435</v>
      </c>
      <c r="B2075" s="88" t="str">
        <f>'гр 32'!F50</f>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группе:на основе акриловых или виниловых полимеров</v>
      </c>
      <c r="C2075" s="160"/>
      <c r="D2075" s="166"/>
    </row>
    <row r="2076" spans="1:4" ht="78" customHeight="1" x14ac:dyDescent="0.25">
      <c r="A2076" s="87" t="s">
        <v>13436</v>
      </c>
      <c r="B2076" s="88" t="str">
        <f>'гр 32'!F51</f>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группе:прочие</v>
      </c>
      <c r="C2076" s="157"/>
      <c r="D2076" s="167"/>
    </row>
    <row r="2077" spans="1:4" ht="75" x14ac:dyDescent="0.25">
      <c r="A2077" s="87" t="s">
        <v>13437</v>
      </c>
      <c r="B2077" s="88" t="s">
        <v>20037</v>
      </c>
      <c r="C2077" s="156" t="s">
        <v>10987</v>
      </c>
      <c r="D2077" s="165" t="s">
        <v>24158</v>
      </c>
    </row>
    <row r="2078" spans="1:4" ht="67.5" customHeight="1" x14ac:dyDescent="0.25">
      <c r="A2078" s="87" t="s">
        <v>13438</v>
      </c>
      <c r="B2078" s="88" t="s">
        <v>20038</v>
      </c>
      <c r="C2078" s="157"/>
      <c r="D2078" s="167"/>
    </row>
    <row r="2079" spans="1:4" ht="49.5" customHeight="1" x14ac:dyDescent="0.25">
      <c r="A2079" s="87" t="s">
        <v>13439</v>
      </c>
      <c r="B2079" s="88" t="s">
        <v>21997</v>
      </c>
      <c r="C2079" s="156" t="s">
        <v>10984</v>
      </c>
      <c r="D2079" s="165" t="s">
        <v>24159</v>
      </c>
    </row>
    <row r="2080" spans="1:4" ht="26.25" customHeight="1" x14ac:dyDescent="0.25">
      <c r="A2080" s="87" t="s">
        <v>13440</v>
      </c>
      <c r="B2080" s="88" t="s">
        <v>21998</v>
      </c>
      <c r="C2080" s="160"/>
      <c r="D2080" s="166"/>
    </row>
    <row r="2081" spans="1:4" ht="90" x14ac:dyDescent="0.25">
      <c r="A2081" s="87" t="s">
        <v>13441</v>
      </c>
      <c r="B2081" s="88" t="str">
        <f>'гр 32'!F62</f>
        <v>Пигменты (включая металлические порошки и хлопья), диспергированные в неводных средах, жидкие или пастообразные, используемые при производстве красок (включая эмали); фольга для тиснения; красители и прочие красящие вещества, расфасованные в формы или упаковки для розничной продажи:фольга для тиснения</v>
      </c>
      <c r="C2081" s="160"/>
      <c r="D2081" s="166"/>
    </row>
    <row r="2082" spans="1:4" ht="90" x14ac:dyDescent="0.25">
      <c r="A2082" s="87" t="s">
        <v>13442</v>
      </c>
      <c r="B2082" s="88" t="str">
        <f>'гр 32'!F63</f>
        <v>Пигменты (включая металлические порошки и хлопья), диспергированные в неводных средах, жидкие или пастообразные, используемые при производстве красок (включая эмали); фольга для тиснения; красители и прочие красящие вещества, расфасованные в формы или упаковки для розничной продажи:прочие</v>
      </c>
      <c r="C2082" s="157"/>
      <c r="D2082" s="167"/>
    </row>
    <row r="2083" spans="1:4" ht="81.75" customHeight="1" x14ac:dyDescent="0.25">
      <c r="A2083" s="87" t="s">
        <v>13443</v>
      </c>
      <c r="B2083" s="88" t="str">
        <f>'гр 32'!F66</f>
        <v>Краски художественные, используемые художниками, студентами или для оформления вывесок, лессировочные краски, краски для досуга и аналогичные продукты в таблетках, тюбиках, банках, флаконах, лотках или в аналогичных формах или упаковках:краски в наборах</v>
      </c>
      <c r="C2083" s="156" t="s">
        <v>10983</v>
      </c>
      <c r="D2083" s="165" t="s">
        <v>24160</v>
      </c>
    </row>
    <row r="2084" spans="1:4" ht="75" x14ac:dyDescent="0.25">
      <c r="A2084" s="87" t="s">
        <v>13444</v>
      </c>
      <c r="B2084" s="88" t="str">
        <f>'гр 32'!F67</f>
        <v>Краски художественные, используемые художниками, студентами или для оформления вывесок, лессировочные краски, краски для досуга и аналогичные продукты в таблетках, тюбиках, банках, флаконах, лотках или в аналогичных формах или упаковках:прочие</v>
      </c>
      <c r="C2084" s="157"/>
      <c r="D2084" s="167"/>
    </row>
    <row r="2085" spans="1:4" ht="113.25" customHeight="1" x14ac:dyDescent="0.25">
      <c r="A2085" s="87" t="s">
        <v>13445</v>
      </c>
      <c r="B2085" s="88" t="s">
        <v>17868</v>
      </c>
      <c r="C2085" s="156" t="s">
        <v>10984</v>
      </c>
      <c r="D2085" s="165" t="s">
        <v>24159</v>
      </c>
    </row>
    <row r="2086" spans="1:4" ht="75" x14ac:dyDescent="0.25">
      <c r="A2086" s="87" t="s">
        <v>13446</v>
      </c>
      <c r="B2086" s="88" t="s">
        <v>17869</v>
      </c>
      <c r="C2086" s="157"/>
      <c r="D2086" s="167"/>
    </row>
    <row r="2087" spans="1:4" ht="60" x14ac:dyDescent="0.25">
      <c r="A2087" s="87" t="s">
        <v>13447</v>
      </c>
      <c r="B2087" s="88" t="s">
        <v>17870</v>
      </c>
      <c r="C2087" s="156" t="s">
        <v>10982</v>
      </c>
      <c r="D2087" s="165" t="s">
        <v>24165</v>
      </c>
    </row>
    <row r="2088" spans="1:4" ht="60" x14ac:dyDescent="0.25">
      <c r="A2088" s="87" t="s">
        <v>13448</v>
      </c>
      <c r="B2088" s="88" t="s">
        <v>17871</v>
      </c>
      <c r="C2088" s="157"/>
      <c r="D2088" s="167"/>
    </row>
    <row r="2089" spans="1:4" ht="45" x14ac:dyDescent="0.25">
      <c r="A2089" s="87" t="s">
        <v>13449</v>
      </c>
      <c r="B2089" s="88" t="s">
        <v>17872</v>
      </c>
      <c r="C2089" s="2" t="s">
        <v>10954</v>
      </c>
      <c r="D2089" s="37" t="s">
        <v>24166</v>
      </c>
    </row>
    <row r="2090" spans="1:4" ht="140.25" customHeight="1" x14ac:dyDescent="0.25">
      <c r="A2090" s="87" t="s">
        <v>13450</v>
      </c>
      <c r="B2090" s="88" t="s">
        <v>17873</v>
      </c>
      <c r="C2090" s="156" t="s">
        <v>10958</v>
      </c>
      <c r="D2090" s="165" t="s">
        <v>24167</v>
      </c>
    </row>
    <row r="2091" spans="1:4" ht="143.25" customHeight="1" x14ac:dyDescent="0.25">
      <c r="A2091" s="87" t="s">
        <v>13451</v>
      </c>
      <c r="B2091" s="88" t="s">
        <v>17874</v>
      </c>
      <c r="C2091" s="160"/>
      <c r="D2091" s="166"/>
    </row>
    <row r="2092" spans="1:4" ht="140.25" customHeight="1" x14ac:dyDescent="0.25">
      <c r="A2092" s="87" t="s">
        <v>13452</v>
      </c>
      <c r="B2092" s="88" t="s">
        <v>17875</v>
      </c>
      <c r="C2092" s="160"/>
      <c r="D2092" s="166"/>
    </row>
    <row r="2093" spans="1:4" ht="153" customHeight="1" x14ac:dyDescent="0.25">
      <c r="A2093" s="87" t="s">
        <v>13453</v>
      </c>
      <c r="B2093" s="88" t="s">
        <v>17876</v>
      </c>
      <c r="C2093" s="160"/>
      <c r="D2093" s="166"/>
    </row>
    <row r="2094" spans="1:4" ht="140.25" customHeight="1" x14ac:dyDescent="0.25">
      <c r="A2094" s="87" t="s">
        <v>13454</v>
      </c>
      <c r="B2094" s="88" t="s">
        <v>17877</v>
      </c>
      <c r="C2094" s="160"/>
      <c r="D2094" s="166"/>
    </row>
    <row r="2095" spans="1:4" ht="138.75" customHeight="1" x14ac:dyDescent="0.25">
      <c r="A2095" s="87" t="s">
        <v>13455</v>
      </c>
      <c r="B2095" s="88" t="s">
        <v>17878</v>
      </c>
      <c r="C2095" s="160"/>
      <c r="D2095" s="166"/>
    </row>
    <row r="2096" spans="1:4" ht="120" x14ac:dyDescent="0.25">
      <c r="A2096" s="87" t="s">
        <v>13456</v>
      </c>
      <c r="B2096" s="88" t="s">
        <v>17879</v>
      </c>
      <c r="C2096" s="160"/>
      <c r="D2096" s="166"/>
    </row>
    <row r="2097" spans="1:4" ht="121.5" customHeight="1" x14ac:dyDescent="0.25">
      <c r="A2097" s="87" t="s">
        <v>13457</v>
      </c>
      <c r="B2097" s="88" t="s">
        <v>17880</v>
      </c>
      <c r="C2097" s="160"/>
      <c r="D2097" s="166"/>
    </row>
    <row r="2098" spans="1:4" ht="92.25" customHeight="1" x14ac:dyDescent="0.25">
      <c r="A2098" s="87" t="s">
        <v>13458</v>
      </c>
      <c r="B2098" s="88" t="s">
        <v>17881</v>
      </c>
      <c r="C2098" s="160"/>
      <c r="D2098" s="166"/>
    </row>
    <row r="2099" spans="1:4" ht="81" customHeight="1" x14ac:dyDescent="0.25">
      <c r="A2099" s="87" t="s">
        <v>13459</v>
      </c>
      <c r="B2099" s="88" t="s">
        <v>17882</v>
      </c>
      <c r="C2099" s="157"/>
      <c r="D2099" s="167"/>
    </row>
    <row r="2100" spans="1:4" ht="22.5" customHeight="1" x14ac:dyDescent="0.25">
      <c r="A2100" s="87" t="s">
        <v>13460</v>
      </c>
      <c r="B2100" s="88" t="s">
        <v>22022</v>
      </c>
      <c r="C2100" s="68" t="s">
        <v>10973</v>
      </c>
      <c r="D2100" s="71" t="s">
        <v>22022</v>
      </c>
    </row>
    <row r="2101" spans="1:4" ht="60" x14ac:dyDescent="0.25">
      <c r="A2101" s="87" t="s">
        <v>13461</v>
      </c>
      <c r="B2101" s="88" t="s">
        <v>17883</v>
      </c>
      <c r="C2101" s="156" t="s">
        <v>10972</v>
      </c>
      <c r="D2101" s="165" t="s">
        <v>24168</v>
      </c>
    </row>
    <row r="2102" spans="1:4" ht="60" x14ac:dyDescent="0.25">
      <c r="A2102" s="87" t="s">
        <v>13462</v>
      </c>
      <c r="B2102" s="88" t="s">
        <v>17884</v>
      </c>
      <c r="C2102" s="157"/>
      <c r="D2102" s="167"/>
    </row>
    <row r="2103" spans="1:4" ht="75" x14ac:dyDescent="0.25">
      <c r="A2103" s="87" t="s">
        <v>13463</v>
      </c>
      <c r="B2103" s="88" t="s">
        <v>17885</v>
      </c>
      <c r="C2103" s="2" t="s">
        <v>10971</v>
      </c>
      <c r="D2103" s="37" t="s">
        <v>24169</v>
      </c>
    </row>
    <row r="2104" spans="1:4" ht="75" x14ac:dyDescent="0.25">
      <c r="A2104" s="87" t="s">
        <v>13464</v>
      </c>
      <c r="B2104" s="88" t="s">
        <v>22023</v>
      </c>
      <c r="C2104" s="2" t="s">
        <v>10970</v>
      </c>
      <c r="D2104" s="37" t="s">
        <v>22009</v>
      </c>
    </row>
    <row r="2105" spans="1:4" ht="60" x14ac:dyDescent="0.25">
      <c r="A2105" s="87" t="s">
        <v>13465</v>
      </c>
      <c r="B2105" s="88" t="s">
        <v>17886</v>
      </c>
      <c r="C2105" s="2" t="s">
        <v>10969</v>
      </c>
      <c r="D2105" s="37" t="s">
        <v>24170</v>
      </c>
    </row>
    <row r="2106" spans="1:4" ht="25.5" customHeight="1" x14ac:dyDescent="0.25">
      <c r="A2106" s="87" t="s">
        <v>13466</v>
      </c>
      <c r="B2106" s="88" t="s">
        <v>17887</v>
      </c>
      <c r="C2106" s="156" t="s">
        <v>10968</v>
      </c>
      <c r="D2106" s="165" t="s">
        <v>24171</v>
      </c>
    </row>
    <row r="2107" spans="1:4" ht="30" x14ac:dyDescent="0.25">
      <c r="A2107" s="87" t="s">
        <v>13467</v>
      </c>
      <c r="B2107" s="88" t="s">
        <v>17888</v>
      </c>
      <c r="C2107" s="160"/>
      <c r="D2107" s="166"/>
    </row>
    <row r="2108" spans="1:4" ht="22.5" customHeight="1" x14ac:dyDescent="0.25">
      <c r="A2108" s="87" t="s">
        <v>13468</v>
      </c>
      <c r="B2108" s="88" t="s">
        <v>17889</v>
      </c>
      <c r="C2108" s="157"/>
      <c r="D2108" s="167"/>
    </row>
    <row r="2109" spans="1:4" ht="30" x14ac:dyDescent="0.25">
      <c r="A2109" s="87" t="s">
        <v>13469</v>
      </c>
      <c r="B2109" s="88" t="s">
        <v>17890</v>
      </c>
      <c r="C2109" s="2" t="s">
        <v>10967</v>
      </c>
      <c r="D2109" s="37" t="s">
        <v>24172</v>
      </c>
    </row>
    <row r="2110" spans="1:4" ht="75" x14ac:dyDescent="0.25">
      <c r="A2110" s="87" t="s">
        <v>13470</v>
      </c>
      <c r="B2110" s="88" t="s">
        <v>17891</v>
      </c>
      <c r="C2110" s="156" t="s">
        <v>10966</v>
      </c>
      <c r="D2110" s="165" t="s">
        <v>24173</v>
      </c>
    </row>
    <row r="2111" spans="1:4" ht="90" x14ac:dyDescent="0.25">
      <c r="A2111" s="87" t="s">
        <v>13471</v>
      </c>
      <c r="B2111" s="88" t="s">
        <v>22024</v>
      </c>
      <c r="C2111" s="160"/>
      <c r="D2111" s="166"/>
    </row>
    <row r="2112" spans="1:4" ht="75" x14ac:dyDescent="0.25">
      <c r="A2112" s="87" t="s">
        <v>13472</v>
      </c>
      <c r="B2112" s="88" t="s">
        <v>17892</v>
      </c>
      <c r="C2112" s="157"/>
      <c r="D2112" s="167"/>
    </row>
    <row r="2113" spans="1:4" ht="135" x14ac:dyDescent="0.25">
      <c r="A2113" s="87" t="s">
        <v>13473</v>
      </c>
      <c r="B2113" s="88" t="s">
        <v>17893</v>
      </c>
      <c r="C2113" s="156" t="s">
        <v>10965</v>
      </c>
      <c r="D2113" s="165" t="s">
        <v>24174</v>
      </c>
    </row>
    <row r="2114" spans="1:4" ht="135" x14ac:dyDescent="0.25">
      <c r="A2114" s="87" t="s">
        <v>13474</v>
      </c>
      <c r="B2114" s="88" t="s">
        <v>17894</v>
      </c>
      <c r="C2114" s="160"/>
      <c r="D2114" s="166"/>
    </row>
    <row r="2115" spans="1:4" ht="135" x14ac:dyDescent="0.25">
      <c r="A2115" s="87" t="s">
        <v>13475</v>
      </c>
      <c r="B2115" s="88" t="s">
        <v>17895</v>
      </c>
      <c r="C2115" s="157"/>
      <c r="D2115" s="167"/>
    </row>
    <row r="2116" spans="1:4" ht="171" customHeight="1" x14ac:dyDescent="0.25">
      <c r="A2116" s="87" t="s">
        <v>13476</v>
      </c>
      <c r="B2116" s="88" t="s">
        <v>22008</v>
      </c>
      <c r="C2116" s="156" t="s">
        <v>10977</v>
      </c>
      <c r="D2116" s="165" t="s">
        <v>24175</v>
      </c>
    </row>
    <row r="2117" spans="1:4" ht="150" x14ac:dyDescent="0.25">
      <c r="A2117" s="87" t="s">
        <v>13477</v>
      </c>
      <c r="B2117" s="88" t="s">
        <v>17896</v>
      </c>
      <c r="C2117" s="157"/>
      <c r="D2117" s="167"/>
    </row>
    <row r="2118" spans="1:4" ht="120" x14ac:dyDescent="0.25">
      <c r="A2118" s="87" t="s">
        <v>13478</v>
      </c>
      <c r="B2118" s="88" t="s">
        <v>17897</v>
      </c>
      <c r="C2118" s="156" t="s">
        <v>10965</v>
      </c>
      <c r="D2118" s="165" t="s">
        <v>24174</v>
      </c>
    </row>
    <row r="2119" spans="1:4" ht="225" x14ac:dyDescent="0.25">
      <c r="A2119" s="87" t="s">
        <v>13479</v>
      </c>
      <c r="B2119" s="88" t="s">
        <v>17898</v>
      </c>
      <c r="C2119" s="157"/>
      <c r="D2119" s="167"/>
    </row>
    <row r="2120" spans="1:4" ht="210" x14ac:dyDescent="0.25">
      <c r="A2120" s="87" t="s">
        <v>13480</v>
      </c>
      <c r="B2120" s="88" t="s">
        <v>17899</v>
      </c>
      <c r="C2120" s="156" t="s">
        <v>10979</v>
      </c>
      <c r="D2120" s="165" t="s">
        <v>24176</v>
      </c>
    </row>
    <row r="2121" spans="1:4" ht="150.75" customHeight="1" x14ac:dyDescent="0.25">
      <c r="A2121" s="87" t="s">
        <v>13481</v>
      </c>
      <c r="B2121" s="88" t="s">
        <v>17900</v>
      </c>
      <c r="C2121" s="157"/>
      <c r="D2121" s="167"/>
    </row>
    <row r="2122" spans="1:4" ht="192" customHeight="1" x14ac:dyDescent="0.25">
      <c r="A2122" s="87" t="s">
        <v>13482</v>
      </c>
      <c r="B2122" s="88" t="s">
        <v>17901</v>
      </c>
      <c r="C2122" s="2" t="s">
        <v>10965</v>
      </c>
      <c r="D2122" s="37" t="s">
        <v>24174</v>
      </c>
    </row>
    <row r="2123" spans="1:4" ht="126" customHeight="1" x14ac:dyDescent="0.25">
      <c r="A2123" s="87" t="s">
        <v>24161</v>
      </c>
      <c r="B2123" s="88" t="s">
        <v>22001</v>
      </c>
      <c r="C2123" s="156" t="s">
        <v>10980</v>
      </c>
      <c r="D2123" s="165" t="s">
        <v>24177</v>
      </c>
    </row>
    <row r="2124" spans="1:4" ht="108.75" customHeight="1" x14ac:dyDescent="0.25">
      <c r="A2124" s="87" t="s">
        <v>24162</v>
      </c>
      <c r="B2124" s="88" t="s">
        <v>22002</v>
      </c>
      <c r="C2124" s="160"/>
      <c r="D2124" s="166"/>
    </row>
    <row r="2125" spans="1:4" ht="105" x14ac:dyDescent="0.25">
      <c r="A2125" s="87" t="s">
        <v>21974</v>
      </c>
      <c r="B2125" s="88" t="s">
        <v>22003</v>
      </c>
      <c r="C2125" s="160"/>
      <c r="D2125" s="166"/>
    </row>
    <row r="2126" spans="1:4" ht="108" customHeight="1" x14ac:dyDescent="0.25">
      <c r="A2126" s="87" t="s">
        <v>24163</v>
      </c>
      <c r="B2126" s="88" t="s">
        <v>22004</v>
      </c>
      <c r="C2126" s="160"/>
      <c r="D2126" s="166"/>
    </row>
    <row r="2127" spans="1:4" ht="105" x14ac:dyDescent="0.25">
      <c r="A2127" s="87" t="s">
        <v>21976</v>
      </c>
      <c r="B2127" s="88" t="s">
        <v>22005</v>
      </c>
      <c r="C2127" s="157"/>
      <c r="D2127" s="167"/>
    </row>
    <row r="2128" spans="1:4" ht="90" x14ac:dyDescent="0.25">
      <c r="A2128" s="87" t="s">
        <v>24164</v>
      </c>
      <c r="B2128" s="88" t="s">
        <v>22006</v>
      </c>
      <c r="C2128" s="156" t="s">
        <v>10978</v>
      </c>
      <c r="D2128" s="165" t="s">
        <v>24178</v>
      </c>
    </row>
    <row r="2129" spans="1:4" ht="84" customHeight="1" x14ac:dyDescent="0.25">
      <c r="A2129" s="87" t="s">
        <v>13483</v>
      </c>
      <c r="B2129" s="88" t="s">
        <v>22007</v>
      </c>
      <c r="C2129" s="157"/>
      <c r="D2129" s="167"/>
    </row>
    <row r="2130" spans="1:4" ht="210" x14ac:dyDescent="0.25">
      <c r="A2130" s="87" t="s">
        <v>13484</v>
      </c>
      <c r="B2130" s="88" t="s">
        <v>17902</v>
      </c>
      <c r="C2130" s="156" t="s">
        <v>10953</v>
      </c>
      <c r="D2130" s="165" t="s">
        <v>24179</v>
      </c>
    </row>
    <row r="2131" spans="1:4" ht="186.75" customHeight="1" x14ac:dyDescent="0.25">
      <c r="A2131" s="87" t="s">
        <v>13485</v>
      </c>
      <c r="B2131" s="88" t="s">
        <v>17903</v>
      </c>
      <c r="C2131" s="160"/>
      <c r="D2131" s="166"/>
    </row>
    <row r="2132" spans="1:4" ht="195" x14ac:dyDescent="0.25">
      <c r="A2132" s="87" t="s">
        <v>13486</v>
      </c>
      <c r="B2132" s="88" t="s">
        <v>17904</v>
      </c>
      <c r="C2132" s="160"/>
      <c r="D2132" s="166"/>
    </row>
    <row r="2133" spans="1:4" ht="165" x14ac:dyDescent="0.25">
      <c r="A2133" s="87" t="s">
        <v>13487</v>
      </c>
      <c r="B2133" s="88" t="s">
        <v>17905</v>
      </c>
      <c r="C2133" s="157"/>
      <c r="D2133" s="167"/>
    </row>
    <row r="2134" spans="1:4" ht="30" x14ac:dyDescent="0.25">
      <c r="A2134" s="87" t="s">
        <v>13488</v>
      </c>
      <c r="B2134" s="88" t="s">
        <v>17906</v>
      </c>
      <c r="C2134" s="156" t="s">
        <v>10976</v>
      </c>
      <c r="D2134" s="165" t="s">
        <v>24180</v>
      </c>
    </row>
    <row r="2135" spans="1:4" x14ac:dyDescent="0.25">
      <c r="A2135" s="87" t="s">
        <v>13489</v>
      </c>
      <c r="B2135" s="88" t="s">
        <v>17907</v>
      </c>
      <c r="C2135" s="157"/>
      <c r="D2135" s="167"/>
    </row>
    <row r="2136" spans="1:4" ht="120" x14ac:dyDescent="0.25">
      <c r="A2136" s="87" t="s">
        <v>13490</v>
      </c>
      <c r="B2136" s="88" t="s">
        <v>22017</v>
      </c>
      <c r="C2136" s="156" t="s">
        <v>10975</v>
      </c>
      <c r="D2136" s="165" t="s">
        <v>24181</v>
      </c>
    </row>
    <row r="2137" spans="1:4" ht="135" x14ac:dyDescent="0.25">
      <c r="A2137" s="87" t="s">
        <v>13491</v>
      </c>
      <c r="B2137" s="88" t="s">
        <v>22018</v>
      </c>
      <c r="C2137" s="160"/>
      <c r="D2137" s="166"/>
    </row>
    <row r="2138" spans="1:4" ht="135" x14ac:dyDescent="0.25">
      <c r="A2138" s="87" t="s">
        <v>13492</v>
      </c>
      <c r="B2138" s="88" t="s">
        <v>22019</v>
      </c>
      <c r="C2138" s="157"/>
      <c r="D2138" s="167"/>
    </row>
    <row r="2139" spans="1:4" ht="120" x14ac:dyDescent="0.25">
      <c r="A2139" s="87" t="s">
        <v>13493</v>
      </c>
      <c r="B2139" s="88" t="s">
        <v>22021</v>
      </c>
      <c r="C2139" s="2" t="s">
        <v>10974</v>
      </c>
      <c r="D2139" s="37" t="s">
        <v>24182</v>
      </c>
    </row>
    <row r="2140" spans="1:4" ht="107.25" customHeight="1" x14ac:dyDescent="0.25">
      <c r="A2140" s="87" t="s">
        <v>13494</v>
      </c>
      <c r="B2140" s="88" t="s">
        <v>22020</v>
      </c>
      <c r="C2140" s="2" t="s">
        <v>10975</v>
      </c>
      <c r="D2140" s="37" t="s">
        <v>24181</v>
      </c>
    </row>
    <row r="2141" spans="1:4" x14ac:dyDescent="0.25">
      <c r="A2141" s="87" t="s">
        <v>13495</v>
      </c>
      <c r="B2141" s="88" t="s">
        <v>23412</v>
      </c>
      <c r="C2141" s="2" t="s">
        <v>10134</v>
      </c>
      <c r="D2141" s="37" t="s">
        <v>24184</v>
      </c>
    </row>
    <row r="2142" spans="1:4" ht="105" x14ac:dyDescent="0.25">
      <c r="A2142" s="87" t="s">
        <v>13496</v>
      </c>
      <c r="B2142" s="88" t="s">
        <v>22076</v>
      </c>
      <c r="C2142" s="2" t="s">
        <v>10949</v>
      </c>
      <c r="D2142" s="37" t="s">
        <v>24185</v>
      </c>
    </row>
    <row r="2143" spans="1:4" ht="36" customHeight="1" x14ac:dyDescent="0.25">
      <c r="A2143" s="87" t="s">
        <v>13497</v>
      </c>
      <c r="B2143" s="88" t="s">
        <v>17908</v>
      </c>
      <c r="C2143" s="2" t="s">
        <v>11402</v>
      </c>
      <c r="D2143" s="37" t="s">
        <v>24186</v>
      </c>
    </row>
    <row r="2144" spans="1:4" ht="39.75" customHeight="1" x14ac:dyDescent="0.25">
      <c r="A2144" s="87" t="s">
        <v>13498</v>
      </c>
      <c r="B2144" s="88" t="s">
        <v>17909</v>
      </c>
      <c r="C2144" s="2" t="s">
        <v>10959</v>
      </c>
      <c r="D2144" s="37" t="s">
        <v>24187</v>
      </c>
    </row>
    <row r="2145" spans="1:4" ht="79.5" customHeight="1" x14ac:dyDescent="0.25">
      <c r="A2145" s="87" t="s">
        <v>13499</v>
      </c>
      <c r="B2145" s="88" t="s">
        <v>17910</v>
      </c>
      <c r="C2145" s="156" t="s">
        <v>11347</v>
      </c>
      <c r="D2145" s="165" t="s">
        <v>23664</v>
      </c>
    </row>
    <row r="2146" spans="1:4" ht="74.25" customHeight="1" x14ac:dyDescent="0.25">
      <c r="A2146" s="87" t="s">
        <v>13500</v>
      </c>
      <c r="B2146" s="88" t="s">
        <v>17911</v>
      </c>
      <c r="C2146" s="157"/>
      <c r="D2146" s="167"/>
    </row>
    <row r="2147" spans="1:4" ht="96" customHeight="1" x14ac:dyDescent="0.25">
      <c r="A2147" s="87" t="s">
        <v>13501</v>
      </c>
      <c r="B2147" s="88" t="s">
        <v>17912</v>
      </c>
      <c r="C2147" s="156" t="s">
        <v>10942</v>
      </c>
      <c r="D2147" s="165" t="s">
        <v>24188</v>
      </c>
    </row>
    <row r="2148" spans="1:4" ht="63.75" customHeight="1" x14ac:dyDescent="0.25">
      <c r="A2148" s="87" t="s">
        <v>13502</v>
      </c>
      <c r="B2148" s="88" t="s">
        <v>17913</v>
      </c>
      <c r="C2148" s="160"/>
      <c r="D2148" s="166"/>
    </row>
    <row r="2149" spans="1:4" ht="25.5" customHeight="1" x14ac:dyDescent="0.25">
      <c r="A2149" s="174" t="s">
        <v>13503</v>
      </c>
      <c r="B2149" s="175" t="s">
        <v>22034</v>
      </c>
      <c r="C2149" s="157"/>
      <c r="D2149" s="167"/>
    </row>
    <row r="2150" spans="1:4" ht="55.5" customHeight="1" x14ac:dyDescent="0.25">
      <c r="A2150" s="174"/>
      <c r="B2150" s="175"/>
      <c r="C2150" s="2" t="s">
        <v>10959</v>
      </c>
      <c r="D2150" s="37" t="s">
        <v>24189</v>
      </c>
    </row>
    <row r="2151" spans="1:4" ht="60.75" customHeight="1" x14ac:dyDescent="0.25">
      <c r="A2151" s="87" t="s">
        <v>13504</v>
      </c>
      <c r="B2151" s="88" t="s">
        <v>22044</v>
      </c>
      <c r="C2151" s="2" t="s">
        <v>10950</v>
      </c>
      <c r="D2151" s="37" t="s">
        <v>24190</v>
      </c>
    </row>
    <row r="2152" spans="1:4" ht="92.25" customHeight="1" x14ac:dyDescent="0.25">
      <c r="A2152" s="87" t="s">
        <v>13505</v>
      </c>
      <c r="B2152" s="88" t="s">
        <v>17914</v>
      </c>
      <c r="C2152" s="2" t="s">
        <v>11387</v>
      </c>
      <c r="D2152" s="37" t="s">
        <v>23810</v>
      </c>
    </row>
    <row r="2153" spans="1:4" ht="75.75" customHeight="1" x14ac:dyDescent="0.25">
      <c r="A2153" s="87" t="s">
        <v>13506</v>
      </c>
      <c r="B2153" s="88" t="s">
        <v>17915</v>
      </c>
      <c r="C2153" s="156" t="s">
        <v>10959</v>
      </c>
      <c r="D2153" s="165" t="s">
        <v>24189</v>
      </c>
    </row>
    <row r="2154" spans="1:4" ht="138.75" customHeight="1" x14ac:dyDescent="0.25">
      <c r="A2154" s="87" t="s">
        <v>13507</v>
      </c>
      <c r="B2154" s="88" t="s">
        <v>17916</v>
      </c>
      <c r="C2154" s="160"/>
      <c r="D2154" s="166"/>
    </row>
    <row r="2155" spans="1:4" ht="112.5" customHeight="1" x14ac:dyDescent="0.25">
      <c r="A2155" s="87" t="s">
        <v>13508</v>
      </c>
      <c r="B2155" s="88" t="s">
        <v>22035</v>
      </c>
      <c r="C2155" s="160"/>
      <c r="D2155" s="166"/>
    </row>
    <row r="2156" spans="1:4" ht="94.5" customHeight="1" x14ac:dyDescent="0.25">
      <c r="A2156" s="87" t="s">
        <v>13509</v>
      </c>
      <c r="B2156" s="88" t="s">
        <v>17917</v>
      </c>
      <c r="C2156" s="157"/>
      <c r="D2156" s="167"/>
    </row>
    <row r="2157" spans="1:4" ht="45" x14ac:dyDescent="0.25">
      <c r="A2157" s="87" t="s">
        <v>13510</v>
      </c>
      <c r="B2157" s="88" t="s">
        <v>17918</v>
      </c>
      <c r="C2157" s="156" t="s">
        <v>11035</v>
      </c>
      <c r="D2157" s="165" t="s">
        <v>24121</v>
      </c>
    </row>
    <row r="2158" spans="1:4" ht="30" x14ac:dyDescent="0.25">
      <c r="A2158" s="87" t="s">
        <v>13511</v>
      </c>
      <c r="B2158" s="88" t="s">
        <v>17919</v>
      </c>
      <c r="C2158" s="157"/>
      <c r="D2158" s="167"/>
    </row>
    <row r="2159" spans="1:4" x14ac:dyDescent="0.25">
      <c r="A2159" s="87" t="s">
        <v>13512</v>
      </c>
      <c r="B2159" s="88" t="s">
        <v>22025</v>
      </c>
      <c r="C2159" s="156" t="s">
        <v>10964</v>
      </c>
      <c r="D2159" s="165" t="s">
        <v>24191</v>
      </c>
    </row>
    <row r="2160" spans="1:4" x14ac:dyDescent="0.25">
      <c r="A2160" s="87" t="s">
        <v>13513</v>
      </c>
      <c r="B2160" s="88" t="s">
        <v>22026</v>
      </c>
      <c r="C2160" s="157"/>
      <c r="D2160" s="167"/>
    </row>
    <row r="2161" spans="1:4" ht="45" x14ac:dyDescent="0.25">
      <c r="A2161" s="87" t="s">
        <v>22011</v>
      </c>
      <c r="B2161" s="88" t="s">
        <v>22027</v>
      </c>
      <c r="C2161" s="156" t="s">
        <v>10963</v>
      </c>
      <c r="D2161" s="165" t="s">
        <v>24192</v>
      </c>
    </row>
    <row r="2162" spans="1:4" ht="45" x14ac:dyDescent="0.25">
      <c r="A2162" s="87" t="s">
        <v>22012</v>
      </c>
      <c r="B2162" s="88" t="s">
        <v>22028</v>
      </c>
      <c r="C2162" s="160"/>
      <c r="D2162" s="166"/>
    </row>
    <row r="2163" spans="1:4" ht="45" x14ac:dyDescent="0.25">
      <c r="A2163" s="87" t="s">
        <v>22013</v>
      </c>
      <c r="B2163" s="88" t="s">
        <v>22029</v>
      </c>
      <c r="C2163" s="160"/>
      <c r="D2163" s="166"/>
    </row>
    <row r="2164" spans="1:4" ht="45" x14ac:dyDescent="0.25">
      <c r="A2164" s="87" t="s">
        <v>22014</v>
      </c>
      <c r="B2164" s="88" t="s">
        <v>22030</v>
      </c>
      <c r="C2164" s="160"/>
      <c r="D2164" s="166"/>
    </row>
    <row r="2165" spans="1:4" ht="45" x14ac:dyDescent="0.25">
      <c r="A2165" s="87" t="s">
        <v>22015</v>
      </c>
      <c r="B2165" s="88" t="s">
        <v>22031</v>
      </c>
      <c r="C2165" s="160"/>
      <c r="D2165" s="166"/>
    </row>
    <row r="2166" spans="1:4" ht="45" x14ac:dyDescent="0.25">
      <c r="A2166" s="87" t="s">
        <v>22016</v>
      </c>
      <c r="B2166" s="88" t="s">
        <v>22032</v>
      </c>
      <c r="C2166" s="157"/>
      <c r="D2166" s="167"/>
    </row>
    <row r="2167" spans="1:4" ht="45" x14ac:dyDescent="0.25">
      <c r="A2167" s="87" t="s">
        <v>13514</v>
      </c>
      <c r="B2167" s="88" t="s">
        <v>17920</v>
      </c>
      <c r="C2167" s="2" t="s">
        <v>10962</v>
      </c>
      <c r="D2167" s="37" t="s">
        <v>24193</v>
      </c>
    </row>
    <row r="2168" spans="1:4" ht="45" x14ac:dyDescent="0.25">
      <c r="A2168" s="87" t="s">
        <v>13515</v>
      </c>
      <c r="B2168" s="88" t="s">
        <v>17921</v>
      </c>
      <c r="C2168" s="2" t="s">
        <v>10961</v>
      </c>
      <c r="D2168" s="37" t="s">
        <v>24194</v>
      </c>
    </row>
    <row r="2169" spans="1:4" ht="30" x14ac:dyDescent="0.25">
      <c r="A2169" s="87" t="s">
        <v>13516</v>
      </c>
      <c r="B2169" s="88" t="s">
        <v>22033</v>
      </c>
      <c r="C2169" s="2" t="s">
        <v>10960</v>
      </c>
      <c r="D2169" s="37" t="s">
        <v>24195</v>
      </c>
    </row>
    <row r="2170" spans="1:4" ht="90" x14ac:dyDescent="0.25">
      <c r="A2170" s="87" t="s">
        <v>13517</v>
      </c>
      <c r="B2170" s="88" t="s">
        <v>24183</v>
      </c>
      <c r="C2170" s="2" t="s">
        <v>10138</v>
      </c>
      <c r="D2170" s="37" t="s">
        <v>24197</v>
      </c>
    </row>
    <row r="2171" spans="1:4" ht="51.75" customHeight="1" x14ac:dyDescent="0.25">
      <c r="A2171" s="87" t="s">
        <v>13518</v>
      </c>
      <c r="B2171" s="88" t="s">
        <v>17922</v>
      </c>
      <c r="C2171" s="2" t="s">
        <v>10139</v>
      </c>
      <c r="D2171" s="37" t="s">
        <v>24196</v>
      </c>
    </row>
    <row r="2172" spans="1:4" ht="90" x14ac:dyDescent="0.25">
      <c r="A2172" s="87" t="s">
        <v>13519</v>
      </c>
      <c r="B2172" s="88" t="s">
        <v>17923</v>
      </c>
      <c r="C2172" s="156" t="s">
        <v>10957</v>
      </c>
      <c r="D2172" s="165" t="s">
        <v>24198</v>
      </c>
    </row>
    <row r="2173" spans="1:4" ht="90" x14ac:dyDescent="0.25">
      <c r="A2173" s="87" t="s">
        <v>13520</v>
      </c>
      <c r="B2173" s="88" t="s">
        <v>17924</v>
      </c>
      <c r="C2173" s="160"/>
      <c r="D2173" s="166"/>
    </row>
    <row r="2174" spans="1:4" ht="105" x14ac:dyDescent="0.25">
      <c r="A2174" s="87" t="s">
        <v>13521</v>
      </c>
      <c r="B2174" s="88" t="s">
        <v>17925</v>
      </c>
      <c r="C2174" s="160"/>
      <c r="D2174" s="166"/>
    </row>
    <row r="2175" spans="1:4" ht="105" x14ac:dyDescent="0.25">
      <c r="A2175" s="87" t="s">
        <v>13522</v>
      </c>
      <c r="B2175" s="88" t="s">
        <v>17926</v>
      </c>
      <c r="C2175" s="160"/>
      <c r="D2175" s="166"/>
    </row>
    <row r="2176" spans="1:4" ht="90" x14ac:dyDescent="0.25">
      <c r="A2176" s="87" t="s">
        <v>13523</v>
      </c>
      <c r="B2176" s="88" t="s">
        <v>17927</v>
      </c>
      <c r="C2176" s="160"/>
      <c r="D2176" s="166"/>
    </row>
    <row r="2177" spans="1:4" ht="75" x14ac:dyDescent="0.25">
      <c r="A2177" s="87" t="s">
        <v>13524</v>
      </c>
      <c r="B2177" s="88" t="s">
        <v>17928</v>
      </c>
      <c r="C2177" s="160"/>
      <c r="D2177" s="166"/>
    </row>
    <row r="2178" spans="1:4" ht="105" customHeight="1" x14ac:dyDescent="0.25">
      <c r="A2178" s="87" t="s">
        <v>13525</v>
      </c>
      <c r="B2178" s="88" t="s">
        <v>17929</v>
      </c>
      <c r="C2178" s="160"/>
      <c r="D2178" s="166"/>
    </row>
    <row r="2179" spans="1:4" ht="108.75" customHeight="1" x14ac:dyDescent="0.25">
      <c r="A2179" s="87" t="s">
        <v>13526</v>
      </c>
      <c r="B2179" s="88" t="s">
        <v>17930</v>
      </c>
      <c r="C2179" s="160"/>
      <c r="D2179" s="166"/>
    </row>
    <row r="2180" spans="1:4" ht="90" x14ac:dyDescent="0.25">
      <c r="A2180" s="87" t="s">
        <v>13527</v>
      </c>
      <c r="B2180" s="88" t="s">
        <v>17931</v>
      </c>
      <c r="C2180" s="160"/>
      <c r="D2180" s="166"/>
    </row>
    <row r="2181" spans="1:4" ht="105" x14ac:dyDescent="0.25">
      <c r="A2181" s="87" t="s">
        <v>13528</v>
      </c>
      <c r="B2181" s="88" t="s">
        <v>17932</v>
      </c>
      <c r="C2181" s="160"/>
      <c r="D2181" s="166"/>
    </row>
    <row r="2182" spans="1:4" ht="105" x14ac:dyDescent="0.25">
      <c r="A2182" s="87" t="s">
        <v>13529</v>
      </c>
      <c r="B2182" s="88" t="s">
        <v>17933</v>
      </c>
      <c r="C2182" s="160"/>
      <c r="D2182" s="166"/>
    </row>
    <row r="2183" spans="1:4" ht="105" x14ac:dyDescent="0.25">
      <c r="A2183" s="87" t="s">
        <v>13530</v>
      </c>
      <c r="B2183" s="88" t="s">
        <v>17934</v>
      </c>
      <c r="C2183" s="160"/>
      <c r="D2183" s="166"/>
    </row>
    <row r="2184" spans="1:4" ht="105" x14ac:dyDescent="0.25">
      <c r="A2184" s="87" t="s">
        <v>13531</v>
      </c>
      <c r="B2184" s="88" t="s">
        <v>17935</v>
      </c>
      <c r="C2184" s="160"/>
      <c r="D2184" s="166"/>
    </row>
    <row r="2185" spans="1:4" ht="90" x14ac:dyDescent="0.25">
      <c r="A2185" s="87" t="s">
        <v>13532</v>
      </c>
      <c r="B2185" s="88" t="s">
        <v>17936</v>
      </c>
      <c r="C2185" s="160"/>
      <c r="D2185" s="166"/>
    </row>
    <row r="2186" spans="1:4" ht="120" x14ac:dyDescent="0.25">
      <c r="A2186" s="87" t="s">
        <v>13533</v>
      </c>
      <c r="B2186" s="88" t="s">
        <v>17937</v>
      </c>
      <c r="C2186" s="160"/>
      <c r="D2186" s="166"/>
    </row>
    <row r="2187" spans="1:4" ht="105" x14ac:dyDescent="0.25">
      <c r="A2187" s="87" t="s">
        <v>13534</v>
      </c>
      <c r="B2187" s="88" t="s">
        <v>17938</v>
      </c>
      <c r="C2187" s="160"/>
      <c r="D2187" s="166"/>
    </row>
    <row r="2188" spans="1:4" ht="105" x14ac:dyDescent="0.25">
      <c r="A2188" s="87" t="s">
        <v>13535</v>
      </c>
      <c r="B2188" s="88" t="s">
        <v>17939</v>
      </c>
      <c r="C2188" s="160"/>
      <c r="D2188" s="166"/>
    </row>
    <row r="2189" spans="1:4" ht="90" x14ac:dyDescent="0.25">
      <c r="A2189" s="87" t="s">
        <v>13536</v>
      </c>
      <c r="B2189" s="88" t="s">
        <v>17940</v>
      </c>
      <c r="C2189" s="160"/>
      <c r="D2189" s="166"/>
    </row>
    <row r="2190" spans="1:4" ht="98.25" customHeight="1" x14ac:dyDescent="0.25">
      <c r="A2190" s="87" t="s">
        <v>13537</v>
      </c>
      <c r="B2190" s="88" t="s">
        <v>17941</v>
      </c>
      <c r="C2190" s="160"/>
      <c r="D2190" s="166"/>
    </row>
    <row r="2191" spans="1:4" ht="100.5" customHeight="1" x14ac:dyDescent="0.25">
      <c r="A2191" s="87" t="s">
        <v>13538</v>
      </c>
      <c r="B2191" s="88" t="s">
        <v>17942</v>
      </c>
      <c r="C2191" s="160"/>
      <c r="D2191" s="166"/>
    </row>
    <row r="2192" spans="1:4" ht="75" x14ac:dyDescent="0.25">
      <c r="A2192" s="87" t="s">
        <v>13539</v>
      </c>
      <c r="B2192" s="88" t="s">
        <v>17943</v>
      </c>
      <c r="C2192" s="160"/>
      <c r="D2192" s="166"/>
    </row>
    <row r="2193" spans="1:4" ht="45" x14ac:dyDescent="0.25">
      <c r="A2193" s="87" t="s">
        <v>13540</v>
      </c>
      <c r="B2193" s="88" t="s">
        <v>17944</v>
      </c>
      <c r="C2193" s="160"/>
      <c r="D2193" s="166"/>
    </row>
    <row r="2194" spans="1:4" ht="45" x14ac:dyDescent="0.25">
      <c r="A2194" s="87" t="s">
        <v>13541</v>
      </c>
      <c r="B2194" s="88" t="s">
        <v>17945</v>
      </c>
      <c r="C2194" s="160"/>
      <c r="D2194" s="166"/>
    </row>
    <row r="2195" spans="1:4" ht="33.75" customHeight="1" x14ac:dyDescent="0.25">
      <c r="A2195" s="87" t="s">
        <v>13542</v>
      </c>
      <c r="B2195" s="88" t="s">
        <v>17946</v>
      </c>
      <c r="C2195" s="157"/>
      <c r="D2195" s="167"/>
    </row>
    <row r="2196" spans="1:4" ht="46.5" customHeight="1" x14ac:dyDescent="0.25">
      <c r="A2196" s="87" t="s">
        <v>13543</v>
      </c>
      <c r="B2196" s="88" t="s">
        <v>23565</v>
      </c>
      <c r="C2196" s="2" t="s">
        <v>10087</v>
      </c>
      <c r="D2196" s="37" t="s">
        <v>24199</v>
      </c>
    </row>
    <row r="2197" spans="1:4" ht="37.5" customHeight="1" x14ac:dyDescent="0.25">
      <c r="A2197" s="154" t="s">
        <v>20301</v>
      </c>
      <c r="B2197" s="152" t="s">
        <v>20302</v>
      </c>
      <c r="C2197" s="2" t="s">
        <v>10086</v>
      </c>
      <c r="D2197" s="37" t="s">
        <v>24200</v>
      </c>
    </row>
    <row r="2198" spans="1:4" ht="37.5" customHeight="1" x14ac:dyDescent="0.25">
      <c r="A2198" s="155"/>
      <c r="B2198" s="153"/>
      <c r="C2198" s="2" t="s">
        <v>10085</v>
      </c>
      <c r="D2198" s="37" t="s">
        <v>24201</v>
      </c>
    </row>
    <row r="2199" spans="1:4" ht="52.5" customHeight="1" x14ac:dyDescent="0.25">
      <c r="A2199" s="87" t="s">
        <v>13544</v>
      </c>
      <c r="B2199" s="88" t="s">
        <v>17947</v>
      </c>
      <c r="C2199" s="156" t="s">
        <v>10092</v>
      </c>
      <c r="D2199" s="165" t="s">
        <v>24202</v>
      </c>
    </row>
    <row r="2200" spans="1:4" ht="47.25" customHeight="1" x14ac:dyDescent="0.25">
      <c r="A2200" s="87" t="s">
        <v>13545</v>
      </c>
      <c r="B2200" s="88" t="s">
        <v>17948</v>
      </c>
      <c r="C2200" s="157"/>
      <c r="D2200" s="167"/>
    </row>
    <row r="2201" spans="1:4" ht="90" x14ac:dyDescent="0.25">
      <c r="A2201" s="87" t="s">
        <v>13546</v>
      </c>
      <c r="B2201" s="88" t="s">
        <v>17949</v>
      </c>
      <c r="C2201" s="156" t="s">
        <v>10956</v>
      </c>
      <c r="D2201" s="165" t="s">
        <v>24203</v>
      </c>
    </row>
    <row r="2202" spans="1:4" ht="81" customHeight="1" x14ac:dyDescent="0.25">
      <c r="A2202" s="87" t="s">
        <v>13547</v>
      </c>
      <c r="B2202" s="88" t="s">
        <v>17950</v>
      </c>
      <c r="C2202" s="157"/>
      <c r="D2202" s="167"/>
    </row>
    <row r="2203" spans="1:4" ht="60" x14ac:dyDescent="0.25">
      <c r="A2203" s="87" t="s">
        <v>13548</v>
      </c>
      <c r="B2203" s="88" t="s">
        <v>17951</v>
      </c>
      <c r="C2203" s="156" t="s">
        <v>10820</v>
      </c>
      <c r="D2203" s="165" t="s">
        <v>24204</v>
      </c>
    </row>
    <row r="2204" spans="1:4" ht="77.25" customHeight="1" x14ac:dyDescent="0.25">
      <c r="A2204" s="87" t="s">
        <v>13549</v>
      </c>
      <c r="B2204" s="88" t="s">
        <v>17952</v>
      </c>
      <c r="C2204" s="160"/>
      <c r="D2204" s="166"/>
    </row>
    <row r="2205" spans="1:4" ht="75" x14ac:dyDescent="0.25">
      <c r="A2205" s="87" t="s">
        <v>13550</v>
      </c>
      <c r="B2205" s="88" t="s">
        <v>17953</v>
      </c>
      <c r="C2205" s="160"/>
      <c r="D2205" s="166"/>
    </row>
    <row r="2206" spans="1:4" ht="60" x14ac:dyDescent="0.25">
      <c r="A2206" s="87" t="s">
        <v>13551</v>
      </c>
      <c r="B2206" s="88" t="s">
        <v>17954</v>
      </c>
      <c r="C2206" s="157"/>
      <c r="D2206" s="167"/>
    </row>
    <row r="2207" spans="1:4" ht="45" x14ac:dyDescent="0.25">
      <c r="A2207" s="87" t="s">
        <v>13552</v>
      </c>
      <c r="B2207" s="88" t="s">
        <v>17955</v>
      </c>
      <c r="C2207" s="2" t="s">
        <v>10947</v>
      </c>
      <c r="D2207" s="37" t="s">
        <v>24205</v>
      </c>
    </row>
    <row r="2208" spans="1:4" ht="45" x14ac:dyDescent="0.25">
      <c r="A2208" s="87" t="s">
        <v>13553</v>
      </c>
      <c r="B2208" s="88" t="s">
        <v>17956</v>
      </c>
      <c r="C2208" s="156" t="s">
        <v>11034</v>
      </c>
      <c r="D2208" s="165" t="s">
        <v>24206</v>
      </c>
    </row>
    <row r="2209" spans="1:4" ht="27" customHeight="1" x14ac:dyDescent="0.25">
      <c r="A2209" s="87" t="s">
        <v>13554</v>
      </c>
      <c r="B2209" s="88" t="s">
        <v>21952</v>
      </c>
      <c r="C2209" s="157"/>
      <c r="D2209" s="167"/>
    </row>
    <row r="2210" spans="1:4" ht="75" x14ac:dyDescent="0.25">
      <c r="A2210" s="87" t="s">
        <v>13555</v>
      </c>
      <c r="B2210" s="88" t="s">
        <v>21956</v>
      </c>
      <c r="C2210" s="2" t="s">
        <v>11029</v>
      </c>
      <c r="D2210" s="37" t="s">
        <v>24207</v>
      </c>
    </row>
    <row r="2211" spans="1:4" ht="113.25" customHeight="1" x14ac:dyDescent="0.25">
      <c r="A2211" s="87" t="s">
        <v>13556</v>
      </c>
      <c r="B2211" s="88" t="s">
        <v>21953</v>
      </c>
      <c r="C2211" s="156" t="s">
        <v>11034</v>
      </c>
      <c r="D2211" s="165" t="s">
        <v>24206</v>
      </c>
    </row>
    <row r="2212" spans="1:4" ht="96" customHeight="1" x14ac:dyDescent="0.25">
      <c r="A2212" s="87" t="s">
        <v>13557</v>
      </c>
      <c r="B2212" s="88" t="s">
        <v>17957</v>
      </c>
      <c r="C2212" s="160"/>
      <c r="D2212" s="166"/>
    </row>
    <row r="2213" spans="1:4" ht="45" x14ac:dyDescent="0.25">
      <c r="A2213" s="87" t="s">
        <v>13558</v>
      </c>
      <c r="B2213" s="88" t="s">
        <v>17958</v>
      </c>
      <c r="C2213" s="160"/>
      <c r="D2213" s="166"/>
    </row>
    <row r="2214" spans="1:4" ht="75" x14ac:dyDescent="0.25">
      <c r="A2214" s="87" t="s">
        <v>13559</v>
      </c>
      <c r="B2214" s="88" t="s">
        <v>17959</v>
      </c>
      <c r="C2214" s="160"/>
      <c r="D2214" s="166"/>
    </row>
    <row r="2215" spans="1:4" ht="45" x14ac:dyDescent="0.25">
      <c r="A2215" s="87" t="s">
        <v>13560</v>
      </c>
      <c r="B2215" s="88" t="s">
        <v>17960</v>
      </c>
      <c r="C2215" s="160"/>
      <c r="D2215" s="166"/>
    </row>
    <row r="2216" spans="1:4" ht="45" x14ac:dyDescent="0.25">
      <c r="A2216" s="87" t="s">
        <v>13561</v>
      </c>
      <c r="B2216" s="88" t="s">
        <v>17961</v>
      </c>
      <c r="C2216" s="160"/>
      <c r="D2216" s="166"/>
    </row>
    <row r="2217" spans="1:4" ht="61.5" customHeight="1" x14ac:dyDescent="0.25">
      <c r="A2217" s="87" t="s">
        <v>13562</v>
      </c>
      <c r="B2217" s="88" t="s">
        <v>21954</v>
      </c>
      <c r="C2217" s="157"/>
      <c r="D2217" s="167"/>
    </row>
    <row r="2218" spans="1:4" ht="152.25" customHeight="1" x14ac:dyDescent="0.25">
      <c r="A2218" s="87" t="s">
        <v>20303</v>
      </c>
      <c r="B2218" s="88" t="s">
        <v>21995</v>
      </c>
      <c r="C2218" s="156" t="s">
        <v>10988</v>
      </c>
      <c r="D2218" s="165" t="s">
        <v>24208</v>
      </c>
    </row>
    <row r="2219" spans="1:4" ht="133.5" customHeight="1" x14ac:dyDescent="0.25">
      <c r="A2219" s="74" t="s">
        <v>20304</v>
      </c>
      <c r="B2219" s="76" t="s">
        <v>21996</v>
      </c>
      <c r="C2219" s="160"/>
      <c r="D2219" s="166"/>
    </row>
    <row r="2220" spans="1:4" ht="135" x14ac:dyDescent="0.25">
      <c r="A2220" s="87" t="s">
        <v>20305</v>
      </c>
      <c r="B2220" s="88" t="s">
        <v>21992</v>
      </c>
      <c r="C2220" s="156" t="s">
        <v>10993</v>
      </c>
      <c r="D2220" s="165" t="s">
        <v>24209</v>
      </c>
    </row>
    <row r="2221" spans="1:4" ht="135" x14ac:dyDescent="0.25">
      <c r="A2221" s="87" t="s">
        <v>20306</v>
      </c>
      <c r="B2221" s="88" t="s">
        <v>20308</v>
      </c>
      <c r="C2221" s="160"/>
      <c r="D2221" s="166"/>
    </row>
    <row r="2222" spans="1:4" ht="120" x14ac:dyDescent="0.25">
      <c r="A2222" s="87" t="s">
        <v>20307</v>
      </c>
      <c r="B2222" s="88" t="s">
        <v>20309</v>
      </c>
      <c r="C2222" s="160"/>
      <c r="D2222" s="166"/>
    </row>
    <row r="2223" spans="1:4" ht="105" customHeight="1" x14ac:dyDescent="0.25">
      <c r="A2223" s="87" t="s">
        <v>13563</v>
      </c>
      <c r="B2223" s="88" t="str">
        <f>'гр 38'!F33</f>
        <v>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мух):прочие:инсектициды</v>
      </c>
      <c r="C2223" s="157"/>
      <c r="D2223" s="167"/>
    </row>
    <row r="2224" spans="1:4" ht="116.25" customHeight="1" x14ac:dyDescent="0.25">
      <c r="A2224" s="87" t="s">
        <v>13564</v>
      </c>
      <c r="B2224" s="88" t="s">
        <v>17963</v>
      </c>
      <c r="C2224" s="2" t="s">
        <v>10989</v>
      </c>
      <c r="D2224" s="37" t="s">
        <v>24210</v>
      </c>
    </row>
    <row r="2225" spans="1:4" ht="51" customHeight="1" x14ac:dyDescent="0.25">
      <c r="A2225" s="174" t="s">
        <v>13565</v>
      </c>
      <c r="B2225" s="175" t="s">
        <v>17964</v>
      </c>
      <c r="C2225" s="2" t="s">
        <v>10992</v>
      </c>
      <c r="D2225" s="37" t="s">
        <v>24211</v>
      </c>
    </row>
    <row r="2226" spans="1:4" ht="70.5" customHeight="1" x14ac:dyDescent="0.25">
      <c r="A2226" s="174"/>
      <c r="B2226" s="175"/>
      <c r="C2226" s="2" t="s">
        <v>10991</v>
      </c>
      <c r="D2226" s="37" t="s">
        <v>24212</v>
      </c>
    </row>
    <row r="2227" spans="1:4" ht="128.25" customHeight="1" x14ac:dyDescent="0.25">
      <c r="A2227" s="87" t="s">
        <v>13566</v>
      </c>
      <c r="B2227" s="88" t="s">
        <v>17965</v>
      </c>
      <c r="C2227" s="2" t="s">
        <v>10990</v>
      </c>
      <c r="D2227" s="37" t="s">
        <v>24213</v>
      </c>
    </row>
    <row r="2228" spans="1:4" ht="112.5" customHeight="1" x14ac:dyDescent="0.25">
      <c r="A2228" s="87" t="s">
        <v>13567</v>
      </c>
      <c r="B2228" s="88" t="s">
        <v>17966</v>
      </c>
      <c r="C2228" s="2" t="s">
        <v>10988</v>
      </c>
      <c r="D2228" s="37" t="s">
        <v>24208</v>
      </c>
    </row>
    <row r="2229" spans="1:4" ht="110.25" customHeight="1" x14ac:dyDescent="0.25">
      <c r="A2229" s="87" t="s">
        <v>13568</v>
      </c>
      <c r="B2229" s="88" t="s">
        <v>17967</v>
      </c>
      <c r="C2229" s="156" t="s">
        <v>10946</v>
      </c>
      <c r="D2229" s="165" t="s">
        <v>24214</v>
      </c>
    </row>
    <row r="2230" spans="1:4" ht="120" x14ac:dyDescent="0.25">
      <c r="A2230" s="87" t="s">
        <v>13569</v>
      </c>
      <c r="B2230" s="88" t="s">
        <v>17968</v>
      </c>
      <c r="C2230" s="160"/>
      <c r="D2230" s="166"/>
    </row>
    <row r="2231" spans="1:4" ht="120" x14ac:dyDescent="0.25">
      <c r="A2231" s="87" t="s">
        <v>13570</v>
      </c>
      <c r="B2231" s="88" t="s">
        <v>17969</v>
      </c>
      <c r="C2231" s="160"/>
      <c r="D2231" s="166"/>
    </row>
    <row r="2232" spans="1:4" ht="120" x14ac:dyDescent="0.25">
      <c r="A2232" s="87" t="s">
        <v>13571</v>
      </c>
      <c r="B2232" s="88" t="s">
        <v>17970</v>
      </c>
      <c r="C2232" s="157"/>
      <c r="D2232" s="167"/>
    </row>
    <row r="2233" spans="1:4" ht="180" x14ac:dyDescent="0.25">
      <c r="A2233" s="87" t="s">
        <v>13572</v>
      </c>
      <c r="B2233" s="88" t="s">
        <v>17971</v>
      </c>
      <c r="C2233" s="156" t="s">
        <v>10945</v>
      </c>
      <c r="D2233" s="165" t="s">
        <v>24215</v>
      </c>
    </row>
    <row r="2234" spans="1:4" ht="128.25" customHeight="1" x14ac:dyDescent="0.25">
      <c r="A2234" s="87" t="s">
        <v>13573</v>
      </c>
      <c r="B2234" s="88" t="s">
        <v>17972</v>
      </c>
      <c r="C2234" s="157"/>
      <c r="D2234" s="167"/>
    </row>
    <row r="2235" spans="1:4" ht="110.25" customHeight="1" x14ac:dyDescent="0.25">
      <c r="A2235" s="87" t="s">
        <v>13574</v>
      </c>
      <c r="B2235" s="88" t="s">
        <v>22037</v>
      </c>
      <c r="C2235" s="156" t="s">
        <v>10952</v>
      </c>
      <c r="D2235" s="165" t="s">
        <v>24219</v>
      </c>
    </row>
    <row r="2236" spans="1:4" ht="96" customHeight="1" x14ac:dyDescent="0.25">
      <c r="A2236" s="87" t="s">
        <v>13575</v>
      </c>
      <c r="B2236" s="88" t="s">
        <v>22038</v>
      </c>
      <c r="C2236" s="160"/>
      <c r="D2236" s="166"/>
    </row>
    <row r="2237" spans="1:4" ht="123" customHeight="1" x14ac:dyDescent="0.25">
      <c r="A2237" s="87" t="s">
        <v>13576</v>
      </c>
      <c r="B2237" s="88" t="s">
        <v>22039</v>
      </c>
      <c r="C2237" s="160"/>
      <c r="D2237" s="166"/>
    </row>
    <row r="2238" spans="1:4" ht="90" x14ac:dyDescent="0.25">
      <c r="A2238" s="87" t="s">
        <v>13577</v>
      </c>
      <c r="B2238" s="88" t="s">
        <v>22040</v>
      </c>
      <c r="C2238" s="160"/>
      <c r="D2238" s="166"/>
    </row>
    <row r="2239" spans="1:4" ht="75" x14ac:dyDescent="0.25">
      <c r="A2239" s="87" t="s">
        <v>13578</v>
      </c>
      <c r="B2239" s="88" t="s">
        <v>22041</v>
      </c>
      <c r="C2239" s="157"/>
      <c r="D2239" s="167"/>
    </row>
    <row r="2240" spans="1:4" ht="79.5" customHeight="1" x14ac:dyDescent="0.25">
      <c r="A2240" s="87" t="s">
        <v>13579</v>
      </c>
      <c r="B2240" s="88" t="s">
        <v>17973</v>
      </c>
      <c r="C2240" s="156" t="s">
        <v>10945</v>
      </c>
      <c r="D2240" s="165" t="s">
        <v>24215</v>
      </c>
    </row>
    <row r="2241" spans="1:4" ht="90" x14ac:dyDescent="0.25">
      <c r="A2241" s="87" t="s">
        <v>13580</v>
      </c>
      <c r="B2241" s="88" t="s">
        <v>17974</v>
      </c>
      <c r="C2241" s="160"/>
      <c r="D2241" s="166"/>
    </row>
    <row r="2242" spans="1:4" ht="105" x14ac:dyDescent="0.25">
      <c r="A2242" s="87" t="s">
        <v>20310</v>
      </c>
      <c r="B2242" s="88" t="s">
        <v>22085</v>
      </c>
      <c r="C2242" s="160"/>
      <c r="D2242" s="166"/>
    </row>
    <row r="2243" spans="1:4" ht="90" x14ac:dyDescent="0.25">
      <c r="A2243" s="87" t="s">
        <v>20311</v>
      </c>
      <c r="B2243" s="88" t="s">
        <v>22086</v>
      </c>
      <c r="C2243" s="157"/>
      <c r="D2243" s="167"/>
    </row>
    <row r="2244" spans="1:4" ht="90" x14ac:dyDescent="0.25">
      <c r="A2244" s="87" t="s">
        <v>13581</v>
      </c>
      <c r="B2244" s="88" t="s">
        <v>22077</v>
      </c>
      <c r="C2244" s="2" t="s">
        <v>10949</v>
      </c>
      <c r="D2244" s="37" t="s">
        <v>24185</v>
      </c>
    </row>
    <row r="2245" spans="1:4" ht="46.5" customHeight="1" x14ac:dyDescent="0.25">
      <c r="A2245" s="87" t="s">
        <v>13582</v>
      </c>
      <c r="B2245" s="88" t="s">
        <v>21999</v>
      </c>
      <c r="C2245" s="2" t="s">
        <v>10984</v>
      </c>
      <c r="D2245" s="37" t="s">
        <v>24159</v>
      </c>
    </row>
    <row r="2246" spans="1:4" ht="63.75" customHeight="1" x14ac:dyDescent="0.25">
      <c r="A2246" s="87" t="s">
        <v>13583</v>
      </c>
      <c r="B2246" s="88" t="s">
        <v>17975</v>
      </c>
      <c r="C2246" s="156" t="s">
        <v>10945</v>
      </c>
      <c r="D2246" s="165" t="s">
        <v>24215</v>
      </c>
    </row>
    <row r="2247" spans="1:4" ht="79.5" customHeight="1" x14ac:dyDescent="0.25">
      <c r="A2247" s="87" t="s">
        <v>13584</v>
      </c>
      <c r="B2247" s="88" t="s">
        <v>17976</v>
      </c>
      <c r="C2247" s="160"/>
      <c r="D2247" s="166"/>
    </row>
    <row r="2248" spans="1:4" ht="51.75" customHeight="1" x14ac:dyDescent="0.25">
      <c r="A2248" s="87" t="s">
        <v>13585</v>
      </c>
      <c r="B2248" s="88" t="s">
        <v>17977</v>
      </c>
      <c r="C2248" s="160"/>
      <c r="D2248" s="166"/>
    </row>
    <row r="2249" spans="1:4" ht="50.25" customHeight="1" x14ac:dyDescent="0.25">
      <c r="A2249" s="87" t="s">
        <v>13586</v>
      </c>
      <c r="B2249" s="88" t="s">
        <v>17978</v>
      </c>
      <c r="C2249" s="157"/>
      <c r="D2249" s="167"/>
    </row>
    <row r="2250" spans="1:4" ht="45" customHeight="1" x14ac:dyDescent="0.25">
      <c r="A2250" s="154" t="s">
        <v>13587</v>
      </c>
      <c r="B2250" s="152" t="s">
        <v>22294</v>
      </c>
      <c r="C2250" s="2" t="s">
        <v>10857</v>
      </c>
      <c r="D2250" s="37" t="s">
        <v>24220</v>
      </c>
    </row>
    <row r="2251" spans="1:4" ht="30" x14ac:dyDescent="0.25">
      <c r="A2251" s="155"/>
      <c r="B2251" s="153"/>
      <c r="C2251" s="2" t="s">
        <v>10838</v>
      </c>
      <c r="D2251" s="37" t="s">
        <v>23991</v>
      </c>
    </row>
    <row r="2252" spans="1:4" ht="96" customHeight="1" x14ac:dyDescent="0.25">
      <c r="A2252" s="87" t="s">
        <v>13588</v>
      </c>
      <c r="B2252" s="88" t="s">
        <v>22087</v>
      </c>
      <c r="C2252" s="2" t="s">
        <v>10945</v>
      </c>
      <c r="D2252" s="37" t="s">
        <v>24215</v>
      </c>
    </row>
    <row r="2253" spans="1:4" ht="84.75" customHeight="1" x14ac:dyDescent="0.25">
      <c r="A2253" s="87" t="s">
        <v>13589</v>
      </c>
      <c r="B2253" s="88" t="s">
        <v>22084</v>
      </c>
      <c r="C2253" s="2" t="s">
        <v>10948</v>
      </c>
      <c r="D2253" s="37" t="s">
        <v>24221</v>
      </c>
    </row>
    <row r="2254" spans="1:4" ht="60" x14ac:dyDescent="0.25">
      <c r="A2254" s="87" t="s">
        <v>13590</v>
      </c>
      <c r="B2254" s="88" t="s">
        <v>22042</v>
      </c>
      <c r="C2254" s="156" t="s">
        <v>10951</v>
      </c>
      <c r="D2254" s="165" t="s">
        <v>24222</v>
      </c>
    </row>
    <row r="2255" spans="1:4" ht="24" customHeight="1" x14ac:dyDescent="0.25">
      <c r="A2255" s="87" t="s">
        <v>13591</v>
      </c>
      <c r="B2255" s="88" t="s">
        <v>22043</v>
      </c>
      <c r="C2255" s="157"/>
      <c r="D2255" s="167"/>
    </row>
    <row r="2256" spans="1:4" ht="67.5" customHeight="1" x14ac:dyDescent="0.25">
      <c r="A2256" s="87" t="s">
        <v>13592</v>
      </c>
      <c r="B2256" s="88" t="s">
        <v>22078</v>
      </c>
      <c r="C2256" s="156" t="s">
        <v>10949</v>
      </c>
      <c r="D2256" s="165" t="s">
        <v>24185</v>
      </c>
    </row>
    <row r="2257" spans="1:4" ht="138.75" customHeight="1" x14ac:dyDescent="0.25">
      <c r="A2257" s="87" t="s">
        <v>22045</v>
      </c>
      <c r="B2257" s="88" t="s">
        <v>22079</v>
      </c>
      <c r="C2257" s="160"/>
      <c r="D2257" s="166"/>
    </row>
    <row r="2258" spans="1:4" ht="153" customHeight="1" x14ac:dyDescent="0.25">
      <c r="A2258" s="87" t="s">
        <v>22046</v>
      </c>
      <c r="B2258" s="88" t="s">
        <v>22080</v>
      </c>
      <c r="C2258" s="160"/>
      <c r="D2258" s="166"/>
    </row>
    <row r="2259" spans="1:4" ht="141" customHeight="1" x14ac:dyDescent="0.25">
      <c r="A2259" s="87" t="s">
        <v>22047</v>
      </c>
      <c r="B2259" s="88" t="s">
        <v>22081</v>
      </c>
      <c r="C2259" s="160"/>
      <c r="D2259" s="166"/>
    </row>
    <row r="2260" spans="1:4" ht="141" customHeight="1" x14ac:dyDescent="0.25">
      <c r="A2260" s="87" t="s">
        <v>22048</v>
      </c>
      <c r="B2260" s="88" t="s">
        <v>22082</v>
      </c>
      <c r="C2260" s="160"/>
      <c r="D2260" s="166"/>
    </row>
    <row r="2261" spans="1:4" ht="93" customHeight="1" x14ac:dyDescent="0.25">
      <c r="A2261" s="87" t="s">
        <v>24216</v>
      </c>
      <c r="B2261" s="88" t="s">
        <v>22083</v>
      </c>
      <c r="C2261" s="157"/>
      <c r="D2261" s="167"/>
    </row>
    <row r="2262" spans="1:4" ht="75" x14ac:dyDescent="0.25">
      <c r="A2262" s="87" t="s">
        <v>13593</v>
      </c>
      <c r="B2262" s="88" t="s">
        <v>17979</v>
      </c>
      <c r="C2262" s="156" t="s">
        <v>11049</v>
      </c>
      <c r="D2262" s="165" t="s">
        <v>24223</v>
      </c>
    </row>
    <row r="2263" spans="1:4" ht="75" x14ac:dyDescent="0.25">
      <c r="A2263" s="87" t="s">
        <v>13594</v>
      </c>
      <c r="B2263" s="88" t="s">
        <v>17980</v>
      </c>
      <c r="C2263" s="160"/>
      <c r="D2263" s="166"/>
    </row>
    <row r="2264" spans="1:4" ht="75" x14ac:dyDescent="0.25">
      <c r="A2264" s="87" t="s">
        <v>13595</v>
      </c>
      <c r="B2264" s="88" t="s">
        <v>17981</v>
      </c>
      <c r="C2264" s="160"/>
      <c r="D2264" s="166"/>
    </row>
    <row r="2265" spans="1:4" ht="63" customHeight="1" x14ac:dyDescent="0.25">
      <c r="A2265" s="87" t="s">
        <v>13596</v>
      </c>
      <c r="B2265" s="88" t="s">
        <v>17982</v>
      </c>
      <c r="C2265" s="157"/>
      <c r="D2265" s="167"/>
    </row>
    <row r="2266" spans="1:4" ht="45" x14ac:dyDescent="0.25">
      <c r="A2266" s="87" t="s">
        <v>13597</v>
      </c>
      <c r="B2266" s="88" t="s">
        <v>17983</v>
      </c>
      <c r="C2266" s="2" t="s">
        <v>11053</v>
      </c>
      <c r="D2266" s="37" t="s">
        <v>24224</v>
      </c>
    </row>
    <row r="2267" spans="1:4" ht="105" x14ac:dyDescent="0.25">
      <c r="A2267" s="87" t="s">
        <v>13598</v>
      </c>
      <c r="B2267" s="88" t="s">
        <v>17984</v>
      </c>
      <c r="C2267" s="156" t="s">
        <v>10944</v>
      </c>
      <c r="D2267" s="165" t="s">
        <v>24225</v>
      </c>
    </row>
    <row r="2268" spans="1:4" ht="120" x14ac:dyDescent="0.25">
      <c r="A2268" s="87" t="s">
        <v>13599</v>
      </c>
      <c r="B2268" s="88" t="s">
        <v>17985</v>
      </c>
      <c r="C2268" s="160"/>
      <c r="D2268" s="166"/>
    </row>
    <row r="2269" spans="1:4" ht="105" x14ac:dyDescent="0.25">
      <c r="A2269" s="87" t="s">
        <v>13600</v>
      </c>
      <c r="B2269" s="88" t="s">
        <v>17986</v>
      </c>
      <c r="C2269" s="157"/>
      <c r="D2269" s="167"/>
    </row>
    <row r="2270" spans="1:4" ht="56.25" customHeight="1" x14ac:dyDescent="0.25">
      <c r="A2270" s="174" t="s">
        <v>13601</v>
      </c>
      <c r="B2270" s="175" t="s">
        <v>17987</v>
      </c>
      <c r="C2270" s="2" t="s">
        <v>10833</v>
      </c>
      <c r="D2270" s="37" t="s">
        <v>24226</v>
      </c>
    </row>
    <row r="2271" spans="1:4" ht="51" customHeight="1" x14ac:dyDescent="0.25">
      <c r="A2271" s="174"/>
      <c r="B2271" s="175"/>
      <c r="C2271" s="2" t="s">
        <v>10832</v>
      </c>
      <c r="D2271" s="37" t="s">
        <v>24227</v>
      </c>
    </row>
    <row r="2272" spans="1:4" ht="110.25" customHeight="1" x14ac:dyDescent="0.25">
      <c r="A2272" s="87" t="s">
        <v>13602</v>
      </c>
      <c r="B2272" s="88" t="s">
        <v>22088</v>
      </c>
      <c r="C2272" s="2" t="s">
        <v>10944</v>
      </c>
      <c r="D2272" s="37" t="s">
        <v>24225</v>
      </c>
    </row>
    <row r="2273" spans="1:4" ht="120" x14ac:dyDescent="0.25">
      <c r="A2273" s="87" t="s">
        <v>13603</v>
      </c>
      <c r="B2273" s="88" t="s">
        <v>22092</v>
      </c>
      <c r="C2273" s="156" t="s">
        <v>10943</v>
      </c>
      <c r="D2273" s="165" t="s">
        <v>24228</v>
      </c>
    </row>
    <row r="2274" spans="1:4" ht="135" x14ac:dyDescent="0.25">
      <c r="A2274" s="66" t="s">
        <v>24217</v>
      </c>
      <c r="B2274" s="88" t="s">
        <v>22093</v>
      </c>
      <c r="C2274" s="160"/>
      <c r="D2274" s="166"/>
    </row>
    <row r="2275" spans="1:4" ht="120" x14ac:dyDescent="0.25">
      <c r="A2275" s="87" t="s">
        <v>13605</v>
      </c>
      <c r="B2275" s="88" t="s">
        <v>22094</v>
      </c>
      <c r="C2275" s="160"/>
      <c r="D2275" s="166"/>
    </row>
    <row r="2276" spans="1:4" ht="165" customHeight="1" x14ac:dyDescent="0.25">
      <c r="A2276" s="74" t="s">
        <v>20312</v>
      </c>
      <c r="B2276" s="76" t="s">
        <v>22095</v>
      </c>
      <c r="C2276" s="160"/>
      <c r="D2276" s="166"/>
    </row>
    <row r="2277" spans="1:4" ht="143.25" customHeight="1" x14ac:dyDescent="0.25">
      <c r="A2277" s="74" t="s">
        <v>20313</v>
      </c>
      <c r="B2277" s="76" t="s">
        <v>22096</v>
      </c>
      <c r="C2277" s="160"/>
      <c r="D2277" s="166"/>
    </row>
    <row r="2278" spans="1:4" ht="126.75" customHeight="1" x14ac:dyDescent="0.25">
      <c r="A2278" s="74" t="s">
        <v>20314</v>
      </c>
      <c r="B2278" s="76" t="s">
        <v>22097</v>
      </c>
      <c r="C2278" s="160"/>
      <c r="D2278" s="166"/>
    </row>
    <row r="2279" spans="1:4" ht="153" customHeight="1" x14ac:dyDescent="0.25">
      <c r="A2279" s="74" t="s">
        <v>20315</v>
      </c>
      <c r="B2279" s="76" t="s">
        <v>24218</v>
      </c>
      <c r="C2279" s="160"/>
      <c r="D2279" s="166"/>
    </row>
    <row r="2280" spans="1:4" ht="140.25" customHeight="1" x14ac:dyDescent="0.25">
      <c r="A2280" s="87" t="s">
        <v>20316</v>
      </c>
      <c r="B2280" s="88" t="s">
        <v>22099</v>
      </c>
      <c r="C2280" s="160"/>
      <c r="D2280" s="166"/>
    </row>
    <row r="2281" spans="1:4" ht="124.5" customHeight="1" x14ac:dyDescent="0.25">
      <c r="A2281" s="83" t="s">
        <v>22050</v>
      </c>
      <c r="B2281" s="84" t="s">
        <v>22100</v>
      </c>
      <c r="C2281" s="160"/>
      <c r="D2281" s="166"/>
    </row>
    <row r="2282" spans="1:4" ht="155.25" customHeight="1" x14ac:dyDescent="0.25">
      <c r="A2282" s="87" t="s">
        <v>20317</v>
      </c>
      <c r="B2282" s="88" t="s">
        <v>22101</v>
      </c>
      <c r="C2282" s="160"/>
      <c r="D2282" s="166"/>
    </row>
    <row r="2283" spans="1:4" ht="123" customHeight="1" x14ac:dyDescent="0.25">
      <c r="A2283" s="83" t="s">
        <v>22051</v>
      </c>
      <c r="B2283" s="84" t="s">
        <v>22102</v>
      </c>
      <c r="C2283" s="157"/>
      <c r="D2283" s="167"/>
    </row>
    <row r="2284" spans="1:4" ht="48.75" customHeight="1" x14ac:dyDescent="0.25">
      <c r="A2284" s="154" t="s">
        <v>20318</v>
      </c>
      <c r="B2284" s="152" t="s">
        <v>22089</v>
      </c>
      <c r="C2284" s="2" t="s">
        <v>10944</v>
      </c>
      <c r="D2284" s="37" t="s">
        <v>24225</v>
      </c>
    </row>
    <row r="2285" spans="1:4" ht="43.5" customHeight="1" x14ac:dyDescent="0.25">
      <c r="A2285" s="171"/>
      <c r="B2285" s="172"/>
      <c r="C2285" s="2" t="s">
        <v>10943</v>
      </c>
      <c r="D2285" s="37" t="s">
        <v>24228</v>
      </c>
    </row>
    <row r="2286" spans="1:4" ht="75" x14ac:dyDescent="0.25">
      <c r="A2286" s="87" t="s">
        <v>13606</v>
      </c>
      <c r="B2286" s="88" t="s">
        <v>17988</v>
      </c>
      <c r="C2286" s="2" t="s">
        <v>10128</v>
      </c>
      <c r="D2286" s="37" t="s">
        <v>24229</v>
      </c>
    </row>
    <row r="2287" spans="1:4" ht="75" x14ac:dyDescent="0.25">
      <c r="A2287" s="87" t="s">
        <v>13607</v>
      </c>
      <c r="B2287" s="88" t="s">
        <v>17989</v>
      </c>
      <c r="C2287" s="2" t="s">
        <v>10129</v>
      </c>
      <c r="D2287" s="37" t="s">
        <v>24230</v>
      </c>
    </row>
    <row r="2288" spans="1:4" ht="75" x14ac:dyDescent="0.25">
      <c r="A2288" s="87" t="s">
        <v>13608</v>
      </c>
      <c r="B2288" s="88" t="s">
        <v>17990</v>
      </c>
      <c r="C2288" s="2" t="s">
        <v>10115</v>
      </c>
      <c r="D2288" s="37" t="s">
        <v>24231</v>
      </c>
    </row>
    <row r="2289" spans="1:4" ht="90" x14ac:dyDescent="0.25">
      <c r="A2289" s="87" t="s">
        <v>13609</v>
      </c>
      <c r="B2289" s="88" t="s">
        <v>17991</v>
      </c>
      <c r="C2289" s="156" t="s">
        <v>10110</v>
      </c>
      <c r="D2289" s="165" t="s">
        <v>24232</v>
      </c>
    </row>
    <row r="2290" spans="1:4" ht="75" x14ac:dyDescent="0.25">
      <c r="A2290" s="87" t="s">
        <v>13610</v>
      </c>
      <c r="B2290" s="88" t="s">
        <v>17992</v>
      </c>
      <c r="C2290" s="157"/>
      <c r="D2290" s="167"/>
    </row>
    <row r="2291" spans="1:4" ht="90" x14ac:dyDescent="0.25">
      <c r="A2291" s="87" t="s">
        <v>13611</v>
      </c>
      <c r="B2291" s="88" t="s">
        <v>17993</v>
      </c>
      <c r="C2291" s="156" t="s">
        <v>10114</v>
      </c>
      <c r="D2291" s="165" t="s">
        <v>24233</v>
      </c>
    </row>
    <row r="2292" spans="1:4" ht="105" x14ac:dyDescent="0.25">
      <c r="A2292" s="87" t="s">
        <v>13612</v>
      </c>
      <c r="B2292" s="88" t="s">
        <v>17994</v>
      </c>
      <c r="C2292" s="160"/>
      <c r="D2292" s="166"/>
    </row>
    <row r="2293" spans="1:4" ht="90" x14ac:dyDescent="0.25">
      <c r="A2293" s="87" t="s">
        <v>13613</v>
      </c>
      <c r="B2293" s="88" t="s">
        <v>17995</v>
      </c>
      <c r="C2293" s="157"/>
      <c r="D2293" s="167"/>
    </row>
    <row r="2294" spans="1:4" ht="36" customHeight="1" x14ac:dyDescent="0.25">
      <c r="A2294" s="154" t="s">
        <v>13614</v>
      </c>
      <c r="B2294" s="152" t="s">
        <v>17996</v>
      </c>
      <c r="C2294" s="2" t="s">
        <v>23284</v>
      </c>
      <c r="D2294" s="37" t="s">
        <v>24234</v>
      </c>
    </row>
    <row r="2295" spans="1:4" ht="45.75" customHeight="1" x14ac:dyDescent="0.25">
      <c r="A2295" s="155"/>
      <c r="B2295" s="153"/>
      <c r="C2295" s="2" t="s">
        <v>10111</v>
      </c>
      <c r="D2295" s="37" t="s">
        <v>24235</v>
      </c>
    </row>
    <row r="2296" spans="1:4" ht="48.75" customHeight="1" x14ac:dyDescent="0.25">
      <c r="A2296" s="87" t="s">
        <v>13615</v>
      </c>
      <c r="B2296" s="88" t="s">
        <v>22103</v>
      </c>
      <c r="C2296" s="156" t="s">
        <v>10943</v>
      </c>
      <c r="D2296" s="165" t="s">
        <v>24228</v>
      </c>
    </row>
    <row r="2297" spans="1:4" ht="187.5" customHeight="1" x14ac:dyDescent="0.25">
      <c r="A2297" s="87" t="s">
        <v>22055</v>
      </c>
      <c r="B2297" s="88" t="s">
        <v>22104</v>
      </c>
      <c r="C2297" s="160"/>
      <c r="D2297" s="166"/>
    </row>
    <row r="2298" spans="1:4" ht="156.75" customHeight="1" x14ac:dyDescent="0.25">
      <c r="A2298" s="87" t="s">
        <v>22056</v>
      </c>
      <c r="B2298" s="88" t="s">
        <v>22105</v>
      </c>
      <c r="C2298" s="160"/>
      <c r="D2298" s="166"/>
    </row>
    <row r="2299" spans="1:4" ht="143.25" customHeight="1" x14ac:dyDescent="0.25">
      <c r="A2299" s="87" t="s">
        <v>22057</v>
      </c>
      <c r="B2299" s="88" t="s">
        <v>22106</v>
      </c>
      <c r="C2299" s="160"/>
      <c r="D2299" s="166"/>
    </row>
    <row r="2300" spans="1:4" ht="160.5" customHeight="1" x14ac:dyDescent="0.25">
      <c r="A2300" s="87" t="s">
        <v>22058</v>
      </c>
      <c r="B2300" s="88" t="s">
        <v>22107</v>
      </c>
      <c r="C2300" s="160"/>
      <c r="D2300" s="166"/>
    </row>
    <row r="2301" spans="1:4" ht="78" customHeight="1" x14ac:dyDescent="0.25">
      <c r="A2301" s="87" t="s">
        <v>22059</v>
      </c>
      <c r="B2301" s="88" t="s">
        <v>22108</v>
      </c>
      <c r="C2301" s="160"/>
      <c r="D2301" s="166"/>
    </row>
    <row r="2302" spans="1:4" ht="124.5" customHeight="1" x14ac:dyDescent="0.25">
      <c r="A2302" s="87" t="s">
        <v>22060</v>
      </c>
      <c r="B2302" s="88" t="s">
        <v>22109</v>
      </c>
      <c r="C2302" s="160"/>
      <c r="D2302" s="166"/>
    </row>
    <row r="2303" spans="1:4" ht="126" customHeight="1" x14ac:dyDescent="0.25">
      <c r="A2303" s="87" t="s">
        <v>22061</v>
      </c>
      <c r="B2303" s="88" t="s">
        <v>22110</v>
      </c>
      <c r="C2303" s="160"/>
      <c r="D2303" s="166"/>
    </row>
    <row r="2304" spans="1:4" ht="114.75" customHeight="1" x14ac:dyDescent="0.25">
      <c r="A2304" s="87" t="s">
        <v>22062</v>
      </c>
      <c r="B2304" s="88" t="s">
        <v>22111</v>
      </c>
      <c r="C2304" s="160"/>
      <c r="D2304" s="166"/>
    </row>
    <row r="2305" spans="1:4" ht="63.75" customHeight="1" x14ac:dyDescent="0.25">
      <c r="A2305" s="87" t="s">
        <v>22063</v>
      </c>
      <c r="B2305" s="88" t="s">
        <v>22112</v>
      </c>
      <c r="C2305" s="160"/>
      <c r="D2305" s="166"/>
    </row>
    <row r="2306" spans="1:4" ht="105.75" customHeight="1" x14ac:dyDescent="0.25">
      <c r="A2306" s="87" t="s">
        <v>22064</v>
      </c>
      <c r="B2306" s="88" t="s">
        <v>22113</v>
      </c>
      <c r="C2306" s="160"/>
      <c r="D2306" s="166"/>
    </row>
    <row r="2307" spans="1:4" ht="94.5" customHeight="1" x14ac:dyDescent="0.25">
      <c r="A2307" s="87" t="s">
        <v>22065</v>
      </c>
      <c r="B2307" s="88" t="s">
        <v>22114</v>
      </c>
      <c r="C2307" s="160"/>
      <c r="D2307" s="166"/>
    </row>
    <row r="2308" spans="1:4" ht="113.25" customHeight="1" x14ac:dyDescent="0.25">
      <c r="A2308" s="87" t="s">
        <v>22066</v>
      </c>
      <c r="B2308" s="88" t="s">
        <v>22115</v>
      </c>
      <c r="C2308" s="160"/>
      <c r="D2308" s="166"/>
    </row>
    <row r="2309" spans="1:4" ht="148.5" customHeight="1" x14ac:dyDescent="0.25">
      <c r="A2309" s="87" t="s">
        <v>22067</v>
      </c>
      <c r="B2309" s="88" t="s">
        <v>22116</v>
      </c>
      <c r="C2309" s="160"/>
      <c r="D2309" s="166"/>
    </row>
    <row r="2310" spans="1:4" ht="116.25" customHeight="1" x14ac:dyDescent="0.25">
      <c r="A2310" s="87" t="s">
        <v>22068</v>
      </c>
      <c r="B2310" s="88" t="s">
        <v>22117</v>
      </c>
      <c r="C2310" s="160"/>
      <c r="D2310" s="166"/>
    </row>
    <row r="2311" spans="1:4" ht="151.5" customHeight="1" x14ac:dyDescent="0.25">
      <c r="A2311" s="87" t="s">
        <v>22069</v>
      </c>
      <c r="B2311" s="88" t="s">
        <v>22118</v>
      </c>
      <c r="C2311" s="160"/>
      <c r="D2311" s="166"/>
    </row>
    <row r="2312" spans="1:4" ht="126.75" customHeight="1" x14ac:dyDescent="0.25">
      <c r="A2312" s="87" t="s">
        <v>22070</v>
      </c>
      <c r="B2312" s="88" t="s">
        <v>22119</v>
      </c>
      <c r="C2312" s="160"/>
      <c r="D2312" s="166"/>
    </row>
    <row r="2313" spans="1:4" ht="126" customHeight="1" x14ac:dyDescent="0.25">
      <c r="A2313" s="87" t="s">
        <v>22071</v>
      </c>
      <c r="B2313" s="88" t="s">
        <v>22120</v>
      </c>
      <c r="C2313" s="160"/>
      <c r="D2313" s="166"/>
    </row>
    <row r="2314" spans="1:4" ht="89.25" customHeight="1" x14ac:dyDescent="0.25">
      <c r="A2314" s="87" t="s">
        <v>22072</v>
      </c>
      <c r="B2314" s="88" t="s">
        <v>22121</v>
      </c>
      <c r="C2314" s="160"/>
      <c r="D2314" s="166"/>
    </row>
    <row r="2315" spans="1:4" ht="53.25" customHeight="1" x14ac:dyDescent="0.25">
      <c r="A2315" s="87" t="s">
        <v>22073</v>
      </c>
      <c r="B2315" s="88" t="s">
        <v>22122</v>
      </c>
      <c r="C2315" s="157"/>
      <c r="D2315" s="167"/>
    </row>
    <row r="2316" spans="1:4" ht="36.75" customHeight="1" x14ac:dyDescent="0.25">
      <c r="A2316" s="87" t="s">
        <v>13616</v>
      </c>
      <c r="B2316" s="88" t="s">
        <v>17997</v>
      </c>
      <c r="C2316" s="156" t="s">
        <v>11006</v>
      </c>
      <c r="D2316" s="165" t="s">
        <v>24237</v>
      </c>
    </row>
    <row r="2317" spans="1:4" ht="35.25" customHeight="1" x14ac:dyDescent="0.25">
      <c r="A2317" s="87" t="s">
        <v>13617</v>
      </c>
      <c r="B2317" s="88" t="s">
        <v>17998</v>
      </c>
      <c r="C2317" s="160"/>
      <c r="D2317" s="166"/>
    </row>
    <row r="2318" spans="1:4" ht="30" x14ac:dyDescent="0.25">
      <c r="A2318" s="87" t="s">
        <v>13618</v>
      </c>
      <c r="B2318" s="88" t="s">
        <v>17999</v>
      </c>
      <c r="C2318" s="160"/>
      <c r="D2318" s="166"/>
    </row>
    <row r="2319" spans="1:4" ht="30" x14ac:dyDescent="0.25">
      <c r="A2319" s="87" t="s">
        <v>20319</v>
      </c>
      <c r="B2319" s="88" t="s">
        <v>20320</v>
      </c>
      <c r="C2319" s="160"/>
      <c r="D2319" s="166"/>
    </row>
    <row r="2320" spans="1:4" ht="26.25" customHeight="1" x14ac:dyDescent="0.25">
      <c r="A2320" s="87" t="s">
        <v>13619</v>
      </c>
      <c r="B2320" s="88" t="str">
        <f>'гр 39'!F9</f>
        <v>Полимеры этилена в первичных формах:прочие</v>
      </c>
      <c r="C2320" s="157"/>
      <c r="D2320" s="167"/>
    </row>
    <row r="2321" spans="1:4" ht="30" x14ac:dyDescent="0.25">
      <c r="A2321" s="87" t="s">
        <v>13620</v>
      </c>
      <c r="B2321" s="88" t="str">
        <f>'гр 39'!F12</f>
        <v>Полимеры пропилена или прочих олефинов в первичных формах:полипропилен</v>
      </c>
      <c r="C2321" s="156" t="s">
        <v>11002</v>
      </c>
      <c r="D2321" s="165" t="s">
        <v>24238</v>
      </c>
    </row>
    <row r="2322" spans="1:4" ht="30" x14ac:dyDescent="0.25">
      <c r="A2322" s="87" t="s">
        <v>13621</v>
      </c>
      <c r="B2322" s="88" t="str">
        <f>'гр 39'!F13</f>
        <v>Полимеры пропилена или прочих олефинов в первичных формах:полиизобутилен</v>
      </c>
      <c r="C2322" s="160"/>
      <c r="D2322" s="166"/>
    </row>
    <row r="2323" spans="1:4" ht="30" x14ac:dyDescent="0.25">
      <c r="A2323" s="87" t="s">
        <v>13622</v>
      </c>
      <c r="B2323" s="88" t="str">
        <f>'гр 39'!F14</f>
        <v>Полимеры пропилена или прочих олефинов в первичных формах:сополимеры пропилена</v>
      </c>
      <c r="C2323" s="160"/>
      <c r="D2323" s="166"/>
    </row>
    <row r="2324" spans="1:4" ht="39.75" customHeight="1" x14ac:dyDescent="0.25">
      <c r="A2324" s="87" t="s">
        <v>13623</v>
      </c>
      <c r="B2324" s="88" t="str">
        <f>'гр 39'!F15</f>
        <v>Полимеры пропилена или прочих олефинов в первичных формах:прочие</v>
      </c>
      <c r="C2324" s="157"/>
      <c r="D2324" s="167"/>
    </row>
    <row r="2325" spans="1:4" ht="30" x14ac:dyDescent="0.25">
      <c r="A2325" s="87" t="s">
        <v>13624</v>
      </c>
      <c r="B2325" s="88" t="str">
        <f>'гр 39'!F19</f>
        <v>Полимеры стирола в первичных формах:полистирол:вспенивающийся</v>
      </c>
      <c r="C2325" s="156" t="s">
        <v>11005</v>
      </c>
      <c r="D2325" s="165" t="s">
        <v>24239</v>
      </c>
    </row>
    <row r="2326" spans="1:4" ht="29.25" customHeight="1" x14ac:dyDescent="0.25">
      <c r="A2326" s="87" t="s">
        <v>13625</v>
      </c>
      <c r="B2326" s="88" t="str">
        <f>'гр 39'!F20</f>
        <v>Полимеры стирола в первичных формах:полистирол:прочий</v>
      </c>
      <c r="C2326" s="160"/>
      <c r="D2326" s="166"/>
    </row>
    <row r="2327" spans="1:4" ht="30" x14ac:dyDescent="0.25">
      <c r="A2327" s="87" t="s">
        <v>13626</v>
      </c>
      <c r="B2327" s="88" t="str">
        <f>'гр 39'!F21</f>
        <v>Полимеры стирола в первичных формах:сополимеры стиролакрилонитрильные (SAN)</v>
      </c>
      <c r="C2327" s="160"/>
      <c r="D2327" s="166"/>
    </row>
    <row r="2328" spans="1:4" ht="30" x14ac:dyDescent="0.25">
      <c r="A2328" s="87" t="s">
        <v>13627</v>
      </c>
      <c r="B2328" s="88" t="str">
        <f>'гр 39'!F22</f>
        <v>Полимеры стирола в первичных формах:сополимеры акрилонитрилбутадиенстирольные (АBS)</v>
      </c>
      <c r="C2328" s="160"/>
      <c r="D2328" s="166"/>
    </row>
    <row r="2329" spans="1:4" ht="24.75" customHeight="1" x14ac:dyDescent="0.25">
      <c r="A2329" s="87" t="s">
        <v>13628</v>
      </c>
      <c r="B2329" s="88" t="str">
        <f>'гр 39'!F23</f>
        <v>Полимеры стирола в первичных формах:прочие</v>
      </c>
      <c r="C2329" s="160"/>
      <c r="D2329" s="166"/>
    </row>
    <row r="2330" spans="1:4" ht="45" x14ac:dyDescent="0.25">
      <c r="A2330" s="87" t="s">
        <v>13629</v>
      </c>
      <c r="B2330" s="88" t="s">
        <v>18010</v>
      </c>
      <c r="C2330" s="156" t="s">
        <v>11004</v>
      </c>
      <c r="D2330" s="165" t="s">
        <v>24240</v>
      </c>
    </row>
    <row r="2331" spans="1:4" ht="45" x14ac:dyDescent="0.25">
      <c r="A2331" s="87" t="s">
        <v>13630</v>
      </c>
      <c r="B2331" s="88" t="str">
        <f>'гр 39'!F28</f>
        <v>Полимеры винилхлорида или прочих галогенированных олефинов, в первичных формах:поливинилхлорид прочий:непластифицированный</v>
      </c>
      <c r="C2331" s="160"/>
      <c r="D2331" s="166"/>
    </row>
    <row r="2332" spans="1:4" ht="45" x14ac:dyDescent="0.25">
      <c r="A2332" s="87" t="s">
        <v>13631</v>
      </c>
      <c r="B2332" s="88" t="str">
        <f>'гр 39'!F29</f>
        <v>Полимеры винилхлорида или прочих галогенированных олефинов, в первичных формах:поливинилхлорид прочий:пластифицированный</v>
      </c>
      <c r="C2332" s="160"/>
      <c r="D2332" s="166"/>
    </row>
    <row r="2333" spans="1:4" ht="45" x14ac:dyDescent="0.25">
      <c r="A2333" s="87" t="s">
        <v>13632</v>
      </c>
      <c r="B2333" s="88" t="str">
        <f>'гр 39'!F30</f>
        <v>Полимеры винилхлорида или прочих галогенированных олефинов, в первичных формах:сополимеры винилхлорида и винилацетата</v>
      </c>
      <c r="C2333" s="160"/>
      <c r="D2333" s="166"/>
    </row>
    <row r="2334" spans="1:4" ht="45" x14ac:dyDescent="0.25">
      <c r="A2334" s="87" t="s">
        <v>13633</v>
      </c>
      <c r="B2334" s="88" t="str">
        <f>'гр 39'!F31</f>
        <v>Полимеры винилхлорида или прочих галогенированных олефинов, в первичных формах:сополимеры винилхлорида прочие</v>
      </c>
      <c r="C2334" s="160"/>
      <c r="D2334" s="166"/>
    </row>
    <row r="2335" spans="1:4" ht="30" customHeight="1" x14ac:dyDescent="0.25">
      <c r="A2335" s="87" t="s">
        <v>13634</v>
      </c>
      <c r="B2335" s="88" t="str">
        <f>'гр 39'!F32</f>
        <v>Полимеры винилхлорида или прочих галогенированных олефинов, в первичных формах:полимеры винилиденхлорида</v>
      </c>
      <c r="C2335" s="160"/>
      <c r="D2335" s="166"/>
    </row>
    <row r="2336" spans="1:4" ht="45" x14ac:dyDescent="0.25">
      <c r="A2336" s="87" t="s">
        <v>13635</v>
      </c>
      <c r="B2336" s="88" t="str">
        <f>'гр 39'!F34</f>
        <v>Полимеры винилхлорида или прочих галогенированных олефинов, в первичных формах:фторполимеры:политетрафторэтилен</v>
      </c>
      <c r="C2336" s="160"/>
      <c r="D2336" s="166"/>
    </row>
    <row r="2337" spans="1:4" ht="30" x14ac:dyDescent="0.25">
      <c r="A2337" s="87" t="s">
        <v>13636</v>
      </c>
      <c r="B2337" s="88" t="str">
        <f>'гр 39'!F35</f>
        <v>Полимеры винилхлорида или прочих галогенированных олефинов, в первичных формах:фторполимеры:прочие</v>
      </c>
      <c r="C2337" s="160"/>
      <c r="D2337" s="166"/>
    </row>
    <row r="2338" spans="1:4" ht="30" x14ac:dyDescent="0.25">
      <c r="A2338" s="87" t="s">
        <v>13637</v>
      </c>
      <c r="B2338" s="88" t="str">
        <f>'гр 39'!F36</f>
        <v>Полимеры винилхлорида или прочих галогенированных олефинов, в первичных формах:прочие</v>
      </c>
      <c r="C2338" s="157"/>
      <c r="D2338" s="167"/>
    </row>
    <row r="2339" spans="1:4" ht="60" x14ac:dyDescent="0.25">
      <c r="A2339" s="87" t="s">
        <v>13638</v>
      </c>
      <c r="B2339" s="88" t="str">
        <f>'гр 39'!F41</f>
        <v>Полимеры винилацетата или прочих сложных виниловых эфиров, в первичных формах; прочие винильные полимеры в первичных формах:поливинилацетат:в виде водных дисперсий</v>
      </c>
      <c r="C2339" s="156" t="s">
        <v>11001</v>
      </c>
      <c r="D2339" s="165" t="s">
        <v>24241</v>
      </c>
    </row>
    <row r="2340" spans="1:4" ht="45" x14ac:dyDescent="0.25">
      <c r="A2340" s="87" t="s">
        <v>13639</v>
      </c>
      <c r="B2340" s="88" t="str">
        <f>'гр 39'!F42</f>
        <v>Полимеры винилацетата или прочих сложных виниловых эфиров, в первичных формах; прочие винильные полимеры в первичных формах:поливинилацетат:прочий</v>
      </c>
      <c r="C2340" s="160"/>
      <c r="D2340" s="166"/>
    </row>
    <row r="2341" spans="1:4" ht="60" x14ac:dyDescent="0.25">
      <c r="A2341" s="87" t="s">
        <v>13640</v>
      </c>
      <c r="B2341" s="88" t="str">
        <f>'гр 39'!F44</f>
        <v>Полимеры винилацетата или прочих сложных виниловых эфиров, в первичных формах; прочие винильные полимеры в первичных формах:cополимеры винилацетата:в виде водных дисперсий</v>
      </c>
      <c r="C2341" s="160"/>
      <c r="D2341" s="166"/>
    </row>
    <row r="2342" spans="1:4" ht="45" x14ac:dyDescent="0.25">
      <c r="A2342" s="87" t="s">
        <v>13641</v>
      </c>
      <c r="B2342" s="88" t="str">
        <f>'гр 39'!F45</f>
        <v>Полимеры винилацетата или прочих сложных виниловых эфиров, в первичных формах; прочие винильные полимеры в первичных формах:cополимеры винилацетата:прочие</v>
      </c>
      <c r="C2342" s="160"/>
      <c r="D2342" s="166"/>
    </row>
    <row r="2343" spans="1:4" ht="60" x14ac:dyDescent="0.25">
      <c r="A2343" s="87" t="s">
        <v>13642</v>
      </c>
      <c r="B2343" s="88" t="str">
        <f>'гр 39'!F46</f>
        <v>Полимеры винилацетата или прочих сложных виниловых эфиров, в первичных формах; прочие винильные полимеры в первичных формах:спирт поливиниловый, содержащий или не содержащий негидролизованные ацетатные группы</v>
      </c>
      <c r="C2343" s="160"/>
      <c r="D2343" s="166"/>
    </row>
    <row r="2344" spans="1:4" ht="45" x14ac:dyDescent="0.25">
      <c r="A2344" s="87" t="s">
        <v>13643</v>
      </c>
      <c r="B2344" s="88" t="str">
        <f>'гр 39'!F48</f>
        <v>Полимеры винилацетата или прочих сложных виниловых эфиров, в первичных формах; прочие винильные полимеры в первичных формах:прочие:сополимеры</v>
      </c>
      <c r="C2344" s="160"/>
      <c r="D2344" s="166"/>
    </row>
    <row r="2345" spans="1:4" ht="30" customHeight="1" x14ac:dyDescent="0.25">
      <c r="A2345" s="87" t="s">
        <v>13644</v>
      </c>
      <c r="B2345" s="88" t="str">
        <f>'гр 39'!F49</f>
        <v>Полимеры винилацетата или прочих сложных виниловых эфиров, в первичных формах; прочие винильные полимеры в первичных формах:прочие:прочие</v>
      </c>
      <c r="C2345" s="157"/>
      <c r="D2345" s="167"/>
    </row>
    <row r="2346" spans="1:4" ht="30" x14ac:dyDescent="0.25">
      <c r="A2346" s="87" t="s">
        <v>13645</v>
      </c>
      <c r="B2346" s="88" t="str">
        <f>'гр 39'!F52</f>
        <v>Акриловые полимеры в первичных формах:полиметилметакрилат</v>
      </c>
      <c r="C2346" s="156" t="s">
        <v>11000</v>
      </c>
      <c r="D2346" s="165" t="s">
        <v>24242</v>
      </c>
    </row>
    <row r="2347" spans="1:4" x14ac:dyDescent="0.25">
      <c r="A2347" s="87" t="s">
        <v>13646</v>
      </c>
      <c r="B2347" s="88" t="str">
        <f>'гр 39'!F53</f>
        <v>Акриловые полимеры в первичных формах:прочие</v>
      </c>
      <c r="C2347" s="157"/>
      <c r="D2347" s="167"/>
    </row>
    <row r="2348" spans="1:4" ht="60" x14ac:dyDescent="0.25">
      <c r="A2348" s="87" t="s">
        <v>13647</v>
      </c>
      <c r="B2348" s="88" t="s">
        <v>18028</v>
      </c>
      <c r="C2348" s="156" t="s">
        <v>11003</v>
      </c>
      <c r="D2348" s="165" t="s">
        <v>24243</v>
      </c>
    </row>
    <row r="2349" spans="1:4" ht="78" customHeight="1" x14ac:dyDescent="0.25">
      <c r="A2349" s="87" t="s">
        <v>24236</v>
      </c>
      <c r="B2349" s="88" t="s">
        <v>21963</v>
      </c>
      <c r="C2349" s="160"/>
      <c r="D2349" s="166"/>
    </row>
    <row r="2350" spans="1:4" ht="84.75" customHeight="1" x14ac:dyDescent="0.25">
      <c r="A2350" s="87" t="s">
        <v>21959</v>
      </c>
      <c r="B2350" s="88" t="s">
        <v>21964</v>
      </c>
      <c r="C2350" s="160"/>
      <c r="D2350" s="166"/>
    </row>
    <row r="2351" spans="1:4" ht="61.5" customHeight="1" x14ac:dyDescent="0.25">
      <c r="A2351" s="87" t="s">
        <v>13648</v>
      </c>
      <c r="B2351" s="88" t="str">
        <f>'гр 39'!F58</f>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формах:смолы эпоксидные</v>
      </c>
      <c r="C2351" s="160"/>
      <c r="D2351" s="166"/>
    </row>
    <row r="2352" spans="1:4" ht="60" x14ac:dyDescent="0.25">
      <c r="A2352" s="87" t="s">
        <v>13649</v>
      </c>
      <c r="B2352" s="88" t="str">
        <f>'гр 39'!F59</f>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формах:поликарбонаты</v>
      </c>
      <c r="C2352" s="160"/>
      <c r="D2352" s="166"/>
    </row>
    <row r="2353" spans="1:4" ht="60" x14ac:dyDescent="0.25">
      <c r="A2353" s="87" t="s">
        <v>13650</v>
      </c>
      <c r="B2353" s="88" t="str">
        <f>'гр 39'!F60</f>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формах:смолы алкидные</v>
      </c>
      <c r="C2353" s="160"/>
      <c r="D2353" s="166"/>
    </row>
    <row r="2354" spans="1:4" ht="75" x14ac:dyDescent="0.25">
      <c r="A2354" s="87" t="s">
        <v>20321</v>
      </c>
      <c r="B2354" s="88" t="s">
        <v>20323</v>
      </c>
      <c r="C2354" s="160"/>
      <c r="D2354" s="166"/>
    </row>
    <row r="2355" spans="1:4" ht="79.5" customHeight="1" x14ac:dyDescent="0.25">
      <c r="A2355" s="87" t="s">
        <v>20322</v>
      </c>
      <c r="B2355" s="88" t="s">
        <v>20324</v>
      </c>
      <c r="C2355" s="160"/>
      <c r="D2355" s="166"/>
    </row>
    <row r="2356" spans="1:4" ht="60" x14ac:dyDescent="0.25">
      <c r="A2356" s="87" t="s">
        <v>13651</v>
      </c>
      <c r="B2356" s="88" t="s">
        <v>18032</v>
      </c>
      <c r="C2356" s="160"/>
      <c r="D2356" s="166"/>
    </row>
    <row r="2357" spans="1:4" ht="60" customHeight="1" x14ac:dyDescent="0.25">
      <c r="A2357" s="87" t="s">
        <v>13652</v>
      </c>
      <c r="B2357" s="88" t="str">
        <f>'гр 39'!F64</f>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формах:полиэфиры сложные прочие:ненасыщенные</v>
      </c>
      <c r="C2357" s="160"/>
      <c r="D2357" s="166"/>
    </row>
    <row r="2358" spans="1:4" ht="60" customHeight="1" x14ac:dyDescent="0.25">
      <c r="A2358" s="87" t="s">
        <v>13653</v>
      </c>
      <c r="B2358" s="88" t="str">
        <f>'гр 39'!F65</f>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формах:полиэфиры сложные прочие:прочие</v>
      </c>
      <c r="C2358" s="157"/>
      <c r="D2358" s="167"/>
    </row>
    <row r="2359" spans="1:4" ht="30" x14ac:dyDescent="0.25">
      <c r="A2359" s="87" t="s">
        <v>13654</v>
      </c>
      <c r="B2359" s="88" t="str">
        <f>'гр 39'!F68</f>
        <v>Полиамиды в первичных формах:полиамид-6, -11, -12, -6,6, -6,9, -6,10 или -6,12</v>
      </c>
      <c r="C2359" s="156" t="s">
        <v>10999</v>
      </c>
      <c r="D2359" s="165" t="s">
        <v>24244</v>
      </c>
    </row>
    <row r="2360" spans="1:4" x14ac:dyDescent="0.25">
      <c r="A2360" s="87" t="s">
        <v>13655</v>
      </c>
      <c r="B2360" s="88" t="str">
        <f>'гр 39'!F69</f>
        <v>Полиамиды в первичных формах:прочие</v>
      </c>
      <c r="C2360" s="157"/>
      <c r="D2360" s="167"/>
    </row>
    <row r="2361" spans="1:4" ht="45" x14ac:dyDescent="0.25">
      <c r="A2361" s="87" t="s">
        <v>13656</v>
      </c>
      <c r="B2361" s="88" t="str">
        <f>'гр 39'!F73</f>
        <v>Амино-альдегидные смолы, феноло-альдегидные смолы и полиуретаны в первичных формах:смолы карбамидные и тиокарбамидные</v>
      </c>
      <c r="C2361" s="156" t="s">
        <v>10998</v>
      </c>
      <c r="D2361" s="165" t="s">
        <v>24245</v>
      </c>
    </row>
    <row r="2362" spans="1:4" ht="33.75" customHeight="1" x14ac:dyDescent="0.25">
      <c r="A2362" s="87" t="s">
        <v>13657</v>
      </c>
      <c r="B2362" s="88" t="str">
        <f>'гр 39'!F74</f>
        <v>Амино-альдегидные смолы, феноло-альдегидные смолы и полиуретаны в первичных формах:смолы меламиновые</v>
      </c>
      <c r="C2362" s="157"/>
      <c r="D2362" s="167"/>
    </row>
    <row r="2363" spans="1:4" ht="60" x14ac:dyDescent="0.25">
      <c r="A2363" s="87" t="s">
        <v>20325</v>
      </c>
      <c r="B2363" s="88" t="s">
        <v>20327</v>
      </c>
      <c r="C2363" s="156" t="s">
        <v>10997</v>
      </c>
      <c r="D2363" s="165" t="s">
        <v>24246</v>
      </c>
    </row>
    <row r="2364" spans="1:4" ht="45" x14ac:dyDescent="0.25">
      <c r="A2364" s="87" t="s">
        <v>20326</v>
      </c>
      <c r="B2364" s="88" t="s">
        <v>20328</v>
      </c>
      <c r="C2364" s="160"/>
      <c r="D2364" s="166"/>
    </row>
    <row r="2365" spans="1:4" ht="45" x14ac:dyDescent="0.25">
      <c r="A2365" s="87" t="s">
        <v>13658</v>
      </c>
      <c r="B2365" s="88" t="str">
        <f>'гр 39'!F76</f>
        <v>Амино-альдегидные смолы, феноло-альдегидные смолы и полиуретаны в первичных формах:феноло-альдегидные смолы</v>
      </c>
      <c r="C2365" s="160"/>
      <c r="D2365" s="166"/>
    </row>
    <row r="2366" spans="1:4" ht="30" x14ac:dyDescent="0.25">
      <c r="A2366" s="87" t="s">
        <v>13659</v>
      </c>
      <c r="B2366" s="88" t="str">
        <f>'гр 39'!F77</f>
        <v>Амино-альдегидные смолы, феноло-альдегидные смолы и полиуретаны в первичных формах:полиуретаны</v>
      </c>
      <c r="C2366" s="157"/>
      <c r="D2366" s="167"/>
    </row>
    <row r="2367" spans="1:4" ht="45" x14ac:dyDescent="0.25">
      <c r="A2367" s="87" t="s">
        <v>13660</v>
      </c>
      <c r="B2367" s="88" t="str">
        <f>'ОКПД2 - ТН ВЭД'!D3143</f>
        <v>Силиконы в первичных формах</v>
      </c>
      <c r="C2367" s="2" t="s">
        <v>10996</v>
      </c>
      <c r="D2367" s="37" t="s">
        <v>24247</v>
      </c>
    </row>
    <row r="2368" spans="1:4" ht="90" x14ac:dyDescent="0.25">
      <c r="A2368" s="87" t="s">
        <v>13661</v>
      </c>
      <c r="B2368" s="88" t="s">
        <v>18041</v>
      </c>
      <c r="C2368" s="156" t="s">
        <v>10995</v>
      </c>
      <c r="D2368" s="165" t="s">
        <v>24248</v>
      </c>
    </row>
    <row r="2369" spans="1:4" ht="75" x14ac:dyDescent="0.25">
      <c r="A2369" s="87" t="s">
        <v>21960</v>
      </c>
      <c r="B2369" s="88" t="s">
        <v>21970</v>
      </c>
      <c r="C2369" s="160"/>
      <c r="D2369" s="166"/>
    </row>
    <row r="2370" spans="1:4" ht="78" customHeight="1" x14ac:dyDescent="0.25">
      <c r="A2370" s="87" t="s">
        <v>13662</v>
      </c>
      <c r="B2370" s="88" t="s">
        <v>18042</v>
      </c>
      <c r="C2370" s="160"/>
      <c r="D2370" s="166"/>
    </row>
    <row r="2371" spans="1:4" ht="45" x14ac:dyDescent="0.25">
      <c r="A2371" s="87" t="s">
        <v>13663</v>
      </c>
      <c r="B2371" s="88" t="s">
        <v>18043</v>
      </c>
      <c r="C2371" s="160"/>
      <c r="D2371" s="166"/>
    </row>
    <row r="2372" spans="1:4" ht="45" x14ac:dyDescent="0.25">
      <c r="A2372" s="87" t="s">
        <v>13664</v>
      </c>
      <c r="B2372" s="88" t="str">
        <f>'гр 39'!F88</f>
        <v>Целлюлоза и ее химические производные, в первичных формах, в другом месте не поименованные или не включенные:ацетаты целлюлозы:пластифицированные</v>
      </c>
      <c r="C2372" s="160"/>
      <c r="D2372" s="166"/>
    </row>
    <row r="2373" spans="1:4" ht="50.25" customHeight="1" x14ac:dyDescent="0.25">
      <c r="A2373" s="87" t="s">
        <v>13665</v>
      </c>
      <c r="B2373" s="88" t="str">
        <f>'гр 39'!F89</f>
        <v>Целлюлоза и ее химические производные, в первичных формах, в другом месте не поименованные или не включенные:нитраты целлюлозы (включая коллодии)</v>
      </c>
      <c r="C2373" s="160"/>
      <c r="D2373" s="166"/>
    </row>
    <row r="2374" spans="1:4" ht="64.5" customHeight="1" x14ac:dyDescent="0.25">
      <c r="A2374" s="87" t="s">
        <v>13666</v>
      </c>
      <c r="B2374" s="88" t="str">
        <f>'гр 39'!F91</f>
        <v>Целлюлоза и ее химические производные, в первичных формах, в другом месте не поименованные или не включенные:эфиры целлюлозы простые:карбоксиметилцеллюлоза и ее соли</v>
      </c>
      <c r="C2374" s="160"/>
      <c r="D2374" s="166"/>
    </row>
    <row r="2375" spans="1:4" ht="54" customHeight="1" x14ac:dyDescent="0.25">
      <c r="A2375" s="87" t="s">
        <v>13667</v>
      </c>
      <c r="B2375" s="88" t="str">
        <f>'гр 39'!F92</f>
        <v>Целлюлоза и ее химические производные, в первичных формах, в другом месте не поименованные или не включенные:эфиры целлюлозы простые:прочие</v>
      </c>
      <c r="C2375" s="160"/>
      <c r="D2375" s="166"/>
    </row>
    <row r="2376" spans="1:4" ht="30" customHeight="1" x14ac:dyDescent="0.25">
      <c r="A2376" s="87" t="s">
        <v>13668</v>
      </c>
      <c r="B2376" s="88" t="str">
        <f>'гр 39'!F93</f>
        <v>Целлюлоза и ее химические производные, в первичных формах, в другом месте не поименованные или не включенные:прочие</v>
      </c>
      <c r="C2376" s="160"/>
      <c r="D2376" s="166"/>
    </row>
    <row r="2377" spans="1:4" ht="90" x14ac:dyDescent="0.25">
      <c r="A2377" s="87" t="s">
        <v>13669</v>
      </c>
      <c r="B2377" s="88" t="str">
        <f>'гр 39'!F96</f>
        <v>Полимеры природные (например, альгиновая кислота) и полимеры природные модифицированные (например, отвержденные протеины, химические производные натурального каучука), в первичных формах, в другом месте не поименованные или не включенные:кислота альгиновая, ее соли и сложные эфиры</v>
      </c>
      <c r="C2377" s="160"/>
      <c r="D2377" s="166"/>
    </row>
    <row r="2378" spans="1:4" ht="75" x14ac:dyDescent="0.25">
      <c r="A2378" s="87" t="s">
        <v>13670</v>
      </c>
      <c r="B2378" s="88" t="str">
        <f>'гр 39'!F97</f>
        <v>Полимеры природные (например, альгиновая кислота) и полимеры природные модифицированные (например, отвержденные протеины, химические производные натурального каучука), в первичных формах, в другом месте не поименованные или не включенные:прочие</v>
      </c>
      <c r="C2378" s="160"/>
      <c r="D2378" s="166"/>
    </row>
    <row r="2379" spans="1:4" ht="30" x14ac:dyDescent="0.25">
      <c r="A2379" s="87" t="s">
        <v>13671</v>
      </c>
      <c r="B2379" s="88" t="s">
        <v>21971</v>
      </c>
      <c r="C2379" s="157"/>
      <c r="D2379" s="167"/>
    </row>
    <row r="2380" spans="1:4" x14ac:dyDescent="0.25">
      <c r="A2380" s="154" t="s">
        <v>13672</v>
      </c>
      <c r="B2380" s="152" t="str">
        <f>'гр 39'!F105</f>
        <v>Отходы, обрезки и скрап, из пластмасс:полимеров этилена</v>
      </c>
      <c r="C2380" s="34" t="s">
        <v>10122</v>
      </c>
      <c r="D2380" s="52" t="s">
        <v>24249</v>
      </c>
    </row>
    <row r="2381" spans="1:4" x14ac:dyDescent="0.25">
      <c r="A2381" s="155"/>
      <c r="B2381" s="153"/>
      <c r="C2381" s="34" t="s">
        <v>23304</v>
      </c>
      <c r="D2381" s="52" t="s">
        <v>23305</v>
      </c>
    </row>
    <row r="2382" spans="1:4" x14ac:dyDescent="0.25">
      <c r="A2382" s="154" t="s">
        <v>13673</v>
      </c>
      <c r="B2382" s="152" t="s">
        <v>18052</v>
      </c>
      <c r="C2382" s="34" t="s">
        <v>10122</v>
      </c>
      <c r="D2382" s="52" t="s">
        <v>24249</v>
      </c>
    </row>
    <row r="2383" spans="1:4" x14ac:dyDescent="0.25">
      <c r="A2383" s="155"/>
      <c r="B2383" s="153"/>
      <c r="C2383" s="34" t="s">
        <v>23304</v>
      </c>
      <c r="D2383" s="52" t="s">
        <v>23305</v>
      </c>
    </row>
    <row r="2384" spans="1:4" ht="30" customHeight="1" x14ac:dyDescent="0.25">
      <c r="A2384" s="154" t="s">
        <v>13674</v>
      </c>
      <c r="B2384" s="152" t="s">
        <v>18053</v>
      </c>
      <c r="C2384" s="34" t="s">
        <v>10122</v>
      </c>
      <c r="D2384" s="52" t="s">
        <v>24249</v>
      </c>
    </row>
    <row r="2385" spans="1:4" x14ac:dyDescent="0.25">
      <c r="A2385" s="155"/>
      <c r="B2385" s="153"/>
      <c r="C2385" s="34" t="s">
        <v>23304</v>
      </c>
      <c r="D2385" s="52" t="s">
        <v>23305</v>
      </c>
    </row>
    <row r="2386" spans="1:4" x14ac:dyDescent="0.25">
      <c r="A2386" s="154" t="s">
        <v>13675</v>
      </c>
      <c r="B2386" s="152" t="s">
        <v>18054</v>
      </c>
      <c r="C2386" s="34" t="s">
        <v>10122</v>
      </c>
      <c r="D2386" s="52" t="s">
        <v>24249</v>
      </c>
    </row>
    <row r="2387" spans="1:4" x14ac:dyDescent="0.25">
      <c r="A2387" s="155"/>
      <c r="B2387" s="153"/>
      <c r="C2387" s="34" t="s">
        <v>23304</v>
      </c>
      <c r="D2387" s="52" t="s">
        <v>23305</v>
      </c>
    </row>
    <row r="2388" spans="1:4" ht="60" x14ac:dyDescent="0.25">
      <c r="A2388" s="87" t="s">
        <v>13676</v>
      </c>
      <c r="B2388" s="88" t="str">
        <f>'ОКПД2 - ТН ВЭД'!D3600</f>
        <v>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пластмасс:из полимеров этилена</v>
      </c>
      <c r="C2388" s="156" t="s">
        <v>10903</v>
      </c>
      <c r="D2388" s="165" t="s">
        <v>24250</v>
      </c>
    </row>
    <row r="2389" spans="1:4" ht="66" customHeight="1" x14ac:dyDescent="0.25">
      <c r="A2389" s="87" t="s">
        <v>13677</v>
      </c>
      <c r="B2389" s="88" t="str">
        <f>'ОКПД2 - ТН ВЭД'!D3601</f>
        <v>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пластмасс:из полимеров винилхлорида</v>
      </c>
      <c r="C2389" s="160"/>
      <c r="D2389" s="166"/>
    </row>
    <row r="2390" spans="1:4" ht="63.75" customHeight="1" x14ac:dyDescent="0.25">
      <c r="A2390" s="87" t="s">
        <v>13678</v>
      </c>
      <c r="B2390" s="88" t="str">
        <f>'ОКПД2 - ТН ВЭД'!D3602</f>
        <v>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пластмасс:из прочих пластмасс</v>
      </c>
      <c r="C2390" s="157"/>
      <c r="D2390" s="167"/>
    </row>
    <row r="2391" spans="1:4" ht="66.75" customHeight="1" x14ac:dyDescent="0.25">
      <c r="A2391" s="87" t="s">
        <v>13679</v>
      </c>
      <c r="B2391" s="88" t="str">
        <f>'ОКПД2 - ТН ВЭД'!D3603</f>
        <v>Трубы, трубки, шланги и их фитинги (например, соединения, колена, фланцы), из пластмасс:оболочки искусственные (для колбасных изделий) из отвержденных протеинов или целлюлозных материалов</v>
      </c>
      <c r="C2391" s="156" t="s">
        <v>10902</v>
      </c>
      <c r="D2391" s="165" t="s">
        <v>24251</v>
      </c>
    </row>
    <row r="2392" spans="1:4" ht="48.75" customHeight="1" x14ac:dyDescent="0.25">
      <c r="A2392" s="87" t="s">
        <v>13680</v>
      </c>
      <c r="B2392" s="88" t="str">
        <f>'ОКПД2 - ТН ВЭД'!D3604</f>
        <v>Трубы, трубки, шланги и их фитинги (например, соединения, колена, фланцы), из пластмасс:трубы, трубки и шланги, жесткие:из полимеров этилена</v>
      </c>
      <c r="C2392" s="160"/>
      <c r="D2392" s="166"/>
    </row>
    <row r="2393" spans="1:4" ht="45" customHeight="1" x14ac:dyDescent="0.25">
      <c r="A2393" s="87" t="s">
        <v>13681</v>
      </c>
      <c r="B2393" s="88" t="str">
        <f>'ОКПД2 - ТН ВЭД'!D3605</f>
        <v>Трубы, трубки, шланги и их фитинги (например, соединения, колена, фланцы), из пластмасс:трубы, трубки и шланги, жесткие:из полимеров пропилена</v>
      </c>
      <c r="C2393" s="160"/>
      <c r="D2393" s="166"/>
    </row>
    <row r="2394" spans="1:4" ht="48.75" customHeight="1" x14ac:dyDescent="0.25">
      <c r="A2394" s="87" t="s">
        <v>13682</v>
      </c>
      <c r="B2394" s="88" t="str">
        <f>'ОКПД2 - ТН ВЭД'!D3606</f>
        <v>Трубы, трубки, шланги и их фитинги (например, соединения, колена, фланцы), из пластмасс:трубы, трубки и шланги, жесткие:из полимеров винилхлорида</v>
      </c>
      <c r="C2394" s="160"/>
      <c r="D2394" s="166"/>
    </row>
    <row r="2395" spans="1:4" ht="47.25" customHeight="1" x14ac:dyDescent="0.25">
      <c r="A2395" s="87" t="s">
        <v>13683</v>
      </c>
      <c r="B2395" s="88" t="str">
        <f>'ОКПД2 - ТН ВЭД'!D3607</f>
        <v>Трубы, трубки, шланги и их фитинги (например, соединения, колена, фланцы), из пластмасс:трубы, трубки и шланги, жесткие:из прочих пластмасс</v>
      </c>
      <c r="C2395" s="157"/>
      <c r="D2395" s="167"/>
    </row>
    <row r="2396" spans="1:4" ht="61.5" customHeight="1" x14ac:dyDescent="0.25">
      <c r="A2396" s="87" t="s">
        <v>13684</v>
      </c>
      <c r="B2396" s="88" t="str">
        <f>'ОКПД2 - ТН ВЭД'!D3608</f>
        <v>Трубы, трубки, шланги и их фитинги (например, соединения, колена, фланцы), из пластмасс:трубы, трубки и шланги, прочие:трубы, трубки и шланги, гибкие, выдерживающие давление не менее 27,6 Мпа</v>
      </c>
      <c r="C2396" s="156" t="s">
        <v>10901</v>
      </c>
      <c r="D2396" s="165" t="s">
        <v>24252</v>
      </c>
    </row>
    <row r="2397" spans="1:4" ht="60.75" customHeight="1" x14ac:dyDescent="0.25">
      <c r="A2397" s="87" t="s">
        <v>13685</v>
      </c>
      <c r="B2397" s="88" t="str">
        <f>'ОКПД2 - ТН ВЭД'!D3609</f>
        <v>Трубы, трубки, шланги и их фитинги (например, соединения, колена, фланцы), из пластмасс:трубы, трубки и шланги, прочие:прочие, не армированные или не комбинированные с другими материалами, без фитингов</v>
      </c>
      <c r="C2397" s="160"/>
      <c r="D2397" s="166"/>
    </row>
    <row r="2398" spans="1:4" ht="64.5" customHeight="1" x14ac:dyDescent="0.25">
      <c r="A2398" s="87" t="s">
        <v>13686</v>
      </c>
      <c r="B2398" s="88" t="str">
        <f>'ОКПД2 - ТН ВЭД'!D3610</f>
        <v>Трубы, трубки, шланги и их фитинги (например, соединения, колена, фланцы), из пластмасс:трубы, трубки и шланги, прочие:прочие, не армированные или не комбинированные с другими материалами, с фитингами</v>
      </c>
      <c r="C2398" s="160"/>
      <c r="D2398" s="166"/>
    </row>
    <row r="2399" spans="1:4" ht="50.25" customHeight="1" x14ac:dyDescent="0.25">
      <c r="A2399" s="87" t="s">
        <v>13687</v>
      </c>
      <c r="B2399" s="88" t="str">
        <f>'ОКПД2 - ТН ВЭД'!D3611</f>
        <v>Трубы, трубки, шланги и их фитинги (например, соединения, колена, фланцы), из пластмасс:трубы, трубки и шланги, прочие:прочие</v>
      </c>
      <c r="C2399" s="160"/>
      <c r="D2399" s="166"/>
    </row>
    <row r="2400" spans="1:4" ht="33" customHeight="1" x14ac:dyDescent="0.25">
      <c r="A2400" s="87" t="s">
        <v>13688</v>
      </c>
      <c r="B2400" s="88" t="str">
        <f>'ОКПД2 - ТН ВЭД'!D3612</f>
        <v>Трубы, трубки, шланги и их фитинги (например, соединения, колена, фланцы), из пластмасс:фитинги</v>
      </c>
      <c r="C2400" s="157"/>
      <c r="D2400" s="167"/>
    </row>
    <row r="2401" spans="1:4" ht="61.5" customHeight="1" x14ac:dyDescent="0.25">
      <c r="A2401" s="87" t="s">
        <v>13689</v>
      </c>
      <c r="B2401" s="88" t="str">
        <f>'ОКПД2 - ТН ВЭД'!D3645</f>
        <v>Покрытия для пола из пластмасс, самоклеящиеся или несамоклеящиеся, в рулонах или пластинах; покрытия для стен или потолков из пластмасс, указанные в примечании 9 к данной группе:из полимеров винилхлорида</v>
      </c>
      <c r="C2401" s="156" t="s">
        <v>10892</v>
      </c>
      <c r="D2401" s="165" t="s">
        <v>24253</v>
      </c>
    </row>
    <row r="2402" spans="1:4" ht="66" customHeight="1" x14ac:dyDescent="0.25">
      <c r="A2402" s="87" t="s">
        <v>13690</v>
      </c>
      <c r="B2402" s="88" t="str">
        <f>'ОКПД2 - ТН ВЭД'!D3646</f>
        <v>Покрытия для пола из пластмасс, самоклеящиеся или несамоклеящиеся, в рулонах или пластинах; покрытия для стен или потолков из пластмасс, указанные в примечании 9 к данной группе:из прочих пластмасс</v>
      </c>
      <c r="C2402" s="157"/>
      <c r="D2402" s="167"/>
    </row>
    <row r="2403" spans="1:4" ht="51.75" customHeight="1" x14ac:dyDescent="0.25">
      <c r="A2403" s="87" t="s">
        <v>13691</v>
      </c>
      <c r="B2403" s="88" t="str">
        <f>'ОКПД2 - ТН ВЭД'!D3659</f>
        <v>Плиты, листы, пленка, лента, полоса и прочие плоские формы, из пластмасс, самоклеящиеся, в рулонах или не в рулонах:в рулонах шириной не более 20 см</v>
      </c>
      <c r="C2403" s="2" t="s">
        <v>10885</v>
      </c>
      <c r="D2403" s="37" t="s">
        <v>24254</v>
      </c>
    </row>
    <row r="2404" spans="1:4" ht="52.5" customHeight="1" x14ac:dyDescent="0.25">
      <c r="A2404" s="87" t="s">
        <v>13692</v>
      </c>
      <c r="B2404" s="88" t="str">
        <f>'ОКПД2 - ТН ВЭД'!D3660</f>
        <v>Плиты, листы, пленка, лента, полоса и прочие плоские формы, из пластмасс, самоклеящиеся, в рулонах или не в рулонах:прочие</v>
      </c>
      <c r="C2404" s="2" t="s">
        <v>10884</v>
      </c>
      <c r="D2404" s="37" t="s">
        <v>24255</v>
      </c>
    </row>
    <row r="2405" spans="1:4" ht="68.25" customHeight="1" x14ac:dyDescent="0.25">
      <c r="A2405" s="87" t="s">
        <v>13693</v>
      </c>
      <c r="B2405" s="88" t="str">
        <f>'ОКПД2 - ТН ВЭД'!D3613</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этилена</v>
      </c>
      <c r="C2405" s="156" t="s">
        <v>10900</v>
      </c>
      <c r="D2405" s="165" t="s">
        <v>24256</v>
      </c>
    </row>
    <row r="2406" spans="1:4" ht="61.5" customHeight="1" x14ac:dyDescent="0.25">
      <c r="A2406" s="87" t="s">
        <v>13694</v>
      </c>
      <c r="B2406" s="88" t="str">
        <f>'ОКПД2 - ТН ВЭД'!D3614</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пропилена</v>
      </c>
      <c r="C2406" s="160"/>
      <c r="D2406" s="166"/>
    </row>
    <row r="2407" spans="1:4" ht="66" customHeight="1" x14ac:dyDescent="0.25">
      <c r="A2407" s="87" t="s">
        <v>13695</v>
      </c>
      <c r="B2407" s="88" t="str">
        <f>'ОКПД2 - ТН ВЭД'!D3615</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стирола</v>
      </c>
      <c r="C2407" s="160"/>
      <c r="D2407" s="166"/>
    </row>
    <row r="2408" spans="1:4" ht="96.75" customHeight="1" x14ac:dyDescent="0.25">
      <c r="A2408" s="87" t="s">
        <v>13696</v>
      </c>
      <c r="B2408" s="88" t="str">
        <f>'ОКПД2 - ТН ВЭД'!D3616</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винилхлорида:содержащие не менее 6 мас.% пластификаторов</v>
      </c>
      <c r="C2408" s="160"/>
      <c r="D2408" s="166"/>
    </row>
    <row r="2409" spans="1:4" ht="62.25" customHeight="1" x14ac:dyDescent="0.25">
      <c r="A2409" s="87" t="s">
        <v>13697</v>
      </c>
      <c r="B2409" s="88" t="str">
        <f>'ОКПД2 - ТН ВЭД'!D3617</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винилхлорида:прочие</v>
      </c>
      <c r="C2409" s="160"/>
      <c r="D2409" s="166"/>
    </row>
    <row r="2410" spans="1:4" ht="81.75" customHeight="1" x14ac:dyDescent="0.25">
      <c r="A2410" s="87" t="s">
        <v>13698</v>
      </c>
      <c r="B2410" s="88" t="str">
        <f>'ОКПД2 - ТН ВЭД'!D3618</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акриловых полимеров:из полиметилметакрилата</v>
      </c>
      <c r="C2410" s="160"/>
      <c r="D2410" s="166"/>
    </row>
    <row r="2411" spans="1:4" ht="68.25" customHeight="1" x14ac:dyDescent="0.25">
      <c r="A2411" s="87" t="s">
        <v>13699</v>
      </c>
      <c r="B2411" s="88" t="str">
        <f>'ОКПД2 - ТН ВЭД'!D3619</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акриловых полимеров:прочие</v>
      </c>
      <c r="C2411" s="160"/>
      <c r="D2411" s="166"/>
    </row>
    <row r="2412" spans="1:4" ht="90" x14ac:dyDescent="0.25">
      <c r="A2412" s="87" t="s">
        <v>13700</v>
      </c>
      <c r="B2412" s="88" t="str">
        <f>'ОКПД2 - ТН ВЭД'!D3620</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поликарбонатов, алкидных смол, полиаллильных сложных эфиров или полиэфиров сложных прочих:из поликарбонатов</v>
      </c>
      <c r="C2412" s="160"/>
      <c r="D2412" s="166"/>
    </row>
    <row r="2413" spans="1:4" ht="95.25" customHeight="1" x14ac:dyDescent="0.25">
      <c r="A2413" s="87" t="s">
        <v>13701</v>
      </c>
      <c r="B2413" s="88" t="str">
        <f>'ОКПД2 - ТН ВЭД'!D3621</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поликарбонатов, алкидных смол, полиаллильных сложных эфиров или полиэфиров сложных прочих:из полиэтилентерефталата</v>
      </c>
      <c r="C2413" s="160"/>
      <c r="D2413" s="166"/>
    </row>
    <row r="2414" spans="1:4" ht="101.25" customHeight="1" x14ac:dyDescent="0.25">
      <c r="A2414" s="87" t="s">
        <v>13702</v>
      </c>
      <c r="B2414" s="88" t="str">
        <f>'ОКПД2 - ТН ВЭД'!D3622</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поликарбонатов, алкидных смол, полиаллильных сложных эфиров или полиэфиров сложных прочих:из ненасыщенных полиэфиров сложных</v>
      </c>
      <c r="C2414" s="160"/>
      <c r="D2414" s="166"/>
    </row>
    <row r="2415" spans="1:4" ht="90" x14ac:dyDescent="0.25">
      <c r="A2415" s="87" t="s">
        <v>13703</v>
      </c>
      <c r="B2415" s="88" t="str">
        <f>'ОКПД2 - ТН ВЭД'!D3623</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поликарбонатов, алкидных смол, полиаллильных сложных эфиров или полиэфиров сложных прочих:из полиэфиров сложных прочих</v>
      </c>
      <c r="C2415" s="160"/>
      <c r="D2415" s="166"/>
    </row>
    <row r="2416" spans="1:4" ht="75" x14ac:dyDescent="0.25">
      <c r="A2416" s="87" t="s">
        <v>13704</v>
      </c>
      <c r="B2416" s="88" t="str">
        <f>'ОКПД2 - ТН ВЭД'!D3624</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целлюлозы или ее химических производных:из регенерированной целлюлозы</v>
      </c>
      <c r="C2416" s="160"/>
      <c r="D2416" s="166"/>
    </row>
    <row r="2417" spans="1:4" ht="81" customHeight="1" x14ac:dyDescent="0.25">
      <c r="A2417" s="87" t="s">
        <v>13705</v>
      </c>
      <c r="B2417" s="88" t="str">
        <f>'ОКПД2 - ТН ВЭД'!D3625</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целлюлозы или ее химических производных:из ацетата целлюлозы</v>
      </c>
      <c r="C2417" s="160"/>
      <c r="D2417" s="166"/>
    </row>
    <row r="2418" spans="1:4" ht="84.75" customHeight="1" x14ac:dyDescent="0.25">
      <c r="A2418" s="87" t="s">
        <v>13706</v>
      </c>
      <c r="B2418" s="88" t="str">
        <f>'ОКПД2 - ТН ВЭД'!D3626</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целлюлозы или ее химических производных:из прочих производных целлюлозы</v>
      </c>
      <c r="C2418" s="160"/>
      <c r="D2418" s="166"/>
    </row>
    <row r="2419" spans="1:4" ht="75" x14ac:dyDescent="0.25">
      <c r="A2419" s="87" t="s">
        <v>13707</v>
      </c>
      <c r="B2419" s="88" t="str">
        <f>'ОКПД2 - ТН ВЭД'!D3627</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прочих пластмасс:из поливинилбутираля</v>
      </c>
      <c r="C2419" s="160"/>
      <c r="D2419" s="166"/>
    </row>
    <row r="2420" spans="1:4" ht="60" x14ac:dyDescent="0.25">
      <c r="A2420" s="87" t="s">
        <v>13708</v>
      </c>
      <c r="B2420" s="88" t="str">
        <f>'ОКПД2 - ТН ВЭД'!D3628</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прочих пластмасс:из полиамидов</v>
      </c>
      <c r="C2420" s="160"/>
      <c r="D2420" s="166"/>
    </row>
    <row r="2421" spans="1:4" ht="75" x14ac:dyDescent="0.25">
      <c r="A2421" s="87" t="s">
        <v>13709</v>
      </c>
      <c r="B2421" s="88" t="str">
        <f>'ОКПД2 - ТН ВЭД'!D3629</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прочих пластмасс:из амино-альдегидных смол</v>
      </c>
      <c r="C2421" s="160"/>
      <c r="D2421" s="166"/>
    </row>
    <row r="2422" spans="1:4" ht="75" x14ac:dyDescent="0.25">
      <c r="A2422" s="87" t="s">
        <v>13710</v>
      </c>
      <c r="B2422" s="88" t="str">
        <f>'ОКПД2 - ТН ВЭД'!D3630</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прочих пластмасс:из феноло-альдегидных смол</v>
      </c>
      <c r="C2422" s="160"/>
      <c r="D2422" s="166"/>
    </row>
    <row r="2423" spans="1:4" ht="78" customHeight="1" x14ac:dyDescent="0.25">
      <c r="A2423" s="87" t="s">
        <v>13711</v>
      </c>
      <c r="B2423" s="88" t="str">
        <f>'ОКПД2 - ТН ВЭД'!D3631</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прочих пластмасс:из прочих пластмасс</v>
      </c>
      <c r="C2423" s="157"/>
      <c r="D2423" s="167"/>
    </row>
    <row r="2424" spans="1:4" ht="30" x14ac:dyDescent="0.25">
      <c r="A2424" s="87" t="s">
        <v>13712</v>
      </c>
      <c r="B2424" s="88" t="str">
        <f>'ОКПД2 - ТН ВЭД'!D3632</f>
        <v>Плиты, листы, пленка и полосы или ленты из пластмасс, прочие:пористые:из полимеров стирола</v>
      </c>
      <c r="C2424" s="156" t="s">
        <v>10899</v>
      </c>
      <c r="D2424" s="165" t="s">
        <v>24257</v>
      </c>
    </row>
    <row r="2425" spans="1:4" ht="30" x14ac:dyDescent="0.25">
      <c r="A2425" s="87" t="s">
        <v>13713</v>
      </c>
      <c r="B2425" s="88" t="str">
        <f>'ОКПД2 - ТН ВЭД'!D3633</f>
        <v>Плиты, листы, пленка и полосы или ленты из пластмасс, прочие:пористые:из полимеров винилхлорида</v>
      </c>
      <c r="C2425" s="160"/>
      <c r="D2425" s="166"/>
    </row>
    <row r="2426" spans="1:4" ht="30" x14ac:dyDescent="0.25">
      <c r="A2426" s="87" t="s">
        <v>13714</v>
      </c>
      <c r="B2426" s="88" t="str">
        <f>'гр 39'!F168</f>
        <v>Плиты, листы, пленка и полосы или ленты из пластмасс, прочие:пористые:из полиуретанов</v>
      </c>
      <c r="C2426" s="160"/>
      <c r="D2426" s="166"/>
    </row>
    <row r="2427" spans="1:4" ht="30" x14ac:dyDescent="0.25">
      <c r="A2427" s="87" t="s">
        <v>13715</v>
      </c>
      <c r="B2427" s="88" t="str">
        <f>'ОКПД2 - ТН ВЭД'!D3635</f>
        <v>Плиты, листы, пленка и полосы или ленты из пластмасс, прочие:пористые:из регенерированной целлюлозы</v>
      </c>
      <c r="C2427" s="160"/>
      <c r="D2427" s="166"/>
    </row>
    <row r="2428" spans="1:4" ht="30" x14ac:dyDescent="0.25">
      <c r="A2428" s="87" t="s">
        <v>13716</v>
      </c>
      <c r="B2428" s="88" t="str">
        <f>'ОКПД2 - ТН ВЭД'!D3636</f>
        <v>Плиты, листы, пленка и полосы или ленты из пластмасс, прочие:пористые:из прочих пластмасс</v>
      </c>
      <c r="C2428" s="157"/>
      <c r="D2428" s="167"/>
    </row>
    <row r="2429" spans="1:4" ht="45" x14ac:dyDescent="0.25">
      <c r="A2429" s="87" t="s">
        <v>13717</v>
      </c>
      <c r="B2429" s="88" t="str">
        <f>'ОКПД2 - ТН ВЭД'!D3637</f>
        <v>Плиты, листы, пленка и полосы или ленты из пластмасс, прочие:прочие</v>
      </c>
      <c r="C2429" s="2" t="s">
        <v>10898</v>
      </c>
      <c r="D2429" s="37" t="s">
        <v>24258</v>
      </c>
    </row>
    <row r="2430" spans="1:4" ht="75" x14ac:dyDescent="0.25">
      <c r="A2430" s="87" t="s">
        <v>13718</v>
      </c>
      <c r="B2430" s="88" t="str">
        <f>'ОКПД2 - ТН ВЭД'!D3647</f>
        <v>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пластмасс:ванны, души, раковины для стока воды и раковины для умывания</v>
      </c>
      <c r="C2430" s="156" t="s">
        <v>10891</v>
      </c>
      <c r="D2430" s="165" t="s">
        <v>24259</v>
      </c>
    </row>
    <row r="2431" spans="1:4" ht="60" x14ac:dyDescent="0.25">
      <c r="A2431" s="87" t="s">
        <v>13719</v>
      </c>
      <c r="B2431" s="88" t="str">
        <f>'ОКПД2 - ТН ВЭД'!D3648</f>
        <v>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пластмасс:сиденья и крышки для унитазов</v>
      </c>
      <c r="C2431" s="160"/>
      <c r="D2431" s="166"/>
    </row>
    <row r="2432" spans="1:4" ht="60" x14ac:dyDescent="0.25">
      <c r="A2432" s="87" t="s">
        <v>13720</v>
      </c>
      <c r="B2432" s="88" t="str">
        <f>'ОКПД2 - ТН ВЭД'!D3649</f>
        <v>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пластмасс:прочие</v>
      </c>
      <c r="C2432" s="157"/>
      <c r="D2432" s="167"/>
    </row>
    <row r="2433" spans="1:4" ht="60" x14ac:dyDescent="0.25">
      <c r="A2433" s="87" t="s">
        <v>13721</v>
      </c>
      <c r="B2433" s="88" t="str">
        <f>'ОКПД2 - ТН ВЭД'!D3640</f>
        <v>Изделия для транспортировки или упаковки товаров, из пластмасс; пробки, крышки, колпаки и другие укупорочные средства, из пластмасс:коробки, ящики, корзины и аналогичные изделия</v>
      </c>
      <c r="C2433" s="2" t="s">
        <v>10895</v>
      </c>
      <c r="D2433" s="37" t="s">
        <v>24260</v>
      </c>
    </row>
    <row r="2434" spans="1:4" ht="60" x14ac:dyDescent="0.25">
      <c r="A2434" s="87" t="s">
        <v>13722</v>
      </c>
      <c r="B2434" s="88" t="str">
        <f>'ОКПД2 - ТН ВЭД'!D3638</f>
        <v>Изделия для транспортировки или упаковки товаров, из пластмасс; пробки, крышки, колпаки и другие укупорочные средства, из пластмасс:мешки и сумки (включая конические):из полимеров этилена</v>
      </c>
      <c r="C2434" s="2" t="s">
        <v>10897</v>
      </c>
      <c r="D2434" s="37" t="s">
        <v>24261</v>
      </c>
    </row>
    <row r="2435" spans="1:4" ht="69.75" customHeight="1" x14ac:dyDescent="0.25">
      <c r="A2435" s="87" t="s">
        <v>13723</v>
      </c>
      <c r="B2435" s="88" t="str">
        <f>'ОКПД2 - ТН ВЭД'!D3639</f>
        <v>Изделия для транспортировки или упаковки товаров, из пластмасс; пробки, крышки, колпаки и другие укупорочные средства, из пластмасс:мешки и сумки (включая конические):из прочих пластмасс</v>
      </c>
      <c r="C2435" s="2" t="s">
        <v>10896</v>
      </c>
      <c r="D2435" s="37" t="s">
        <v>24262</v>
      </c>
    </row>
    <row r="2436" spans="1:4" ht="63" customHeight="1" x14ac:dyDescent="0.25">
      <c r="A2436" s="87" t="s">
        <v>13724</v>
      </c>
      <c r="B2436" s="88" t="str">
        <f>'ОКПД2 - ТН ВЭД'!D3641</f>
        <v>Изделия для транспортировки или упаковки товаров, из пластмасс; пробки, крышки, колпаки и другие укупорочные средства, из пластмасс:бутыли, бутылки, флаконы и аналогичные изделия</v>
      </c>
      <c r="C2436" s="2" t="s">
        <v>10894</v>
      </c>
      <c r="D2436" s="37" t="s">
        <v>24263</v>
      </c>
    </row>
    <row r="2437" spans="1:4" ht="63.75" customHeight="1" x14ac:dyDescent="0.25">
      <c r="A2437" s="87" t="s">
        <v>13725</v>
      </c>
      <c r="B2437" s="88" t="str">
        <f>'ОКПД2 - ТН ВЭД'!D3642</f>
        <v>Изделия для транспортировки или упаковки товаров, из пластмасс; пробки, крышки, колпаки и другие укупорочные средства, из пластмасс:катушки, шпульки, бобины и аналогичные изделия</v>
      </c>
      <c r="C2437" s="156" t="s">
        <v>10893</v>
      </c>
      <c r="D2437" s="165" t="s">
        <v>24264</v>
      </c>
    </row>
    <row r="2438" spans="1:4" ht="64.5" customHeight="1" x14ac:dyDescent="0.25">
      <c r="A2438" s="87" t="s">
        <v>13726</v>
      </c>
      <c r="B2438" s="88" t="str">
        <f>'ОКПД2 - ТН ВЭД'!D3643</f>
        <v>Изделия для транспортировки или упаковки товаров, из пластмасс; пробки, крышки, колпаки и другие укупорочные средства, из пластмасс:пробки, крышки, колпаки и другие укупорочные средства</v>
      </c>
      <c r="C2438" s="160"/>
      <c r="D2438" s="166"/>
    </row>
    <row r="2439" spans="1:4" ht="45" x14ac:dyDescent="0.25">
      <c r="A2439" s="87" t="s">
        <v>13727</v>
      </c>
      <c r="B2439" s="88" t="str">
        <f>'ОКПД2 - ТН ВЭД'!D3644</f>
        <v>Изделия для транспортировки или упаковки товаров, из пластмасс; пробки, крышки, колпаки и другие укупорочные средства, из пластмасс:прочие</v>
      </c>
      <c r="C2439" s="157"/>
      <c r="D2439" s="167"/>
    </row>
    <row r="2440" spans="1:4" ht="60" x14ac:dyDescent="0.25">
      <c r="A2440" s="87" t="s">
        <v>13728</v>
      </c>
      <c r="B2440" s="88" t="str">
        <f>'ОКПД2 - ТН ВЭД'!D3661</f>
        <v>Посуда столовая и кухонная, приборы столовые и кухонные принадлежности, прочие предметы домашнего обихода и предметы гигиены или туалета, из пластмасс:посуда столовая и кухонная</v>
      </c>
      <c r="C2440" s="156" t="s">
        <v>10883</v>
      </c>
      <c r="D2440" s="165" t="s">
        <v>24265</v>
      </c>
    </row>
    <row r="2441" spans="1:4" ht="45" x14ac:dyDescent="0.25">
      <c r="A2441" s="87" t="s">
        <v>13729</v>
      </c>
      <c r="B2441" s="88" t="str">
        <f>'ОКПД2 - ТН ВЭД'!D3662</f>
        <v>Посуда столовая и кухонная, приборы столовые и кухонные принадлежности, прочие предметы домашнего обихода и предметы гигиены или туалета, из пластмасс:прочие</v>
      </c>
      <c r="C2441" s="157"/>
      <c r="D2441" s="167"/>
    </row>
    <row r="2442" spans="1:4" ht="45" x14ac:dyDescent="0.25">
      <c r="A2442" s="87" t="s">
        <v>13730</v>
      </c>
      <c r="B2442" s="88" t="str">
        <f>'ОКПД2 - ТН ВЭД'!D3650</f>
        <v>Детали строительные из пластмасс, в другом месте не поименованные или не включенные:резервуары, цистерны, баки и аналогичные емкости объемом более 300 л</v>
      </c>
      <c r="C2442" s="2" t="s">
        <v>10890</v>
      </c>
      <c r="D2442" s="37" t="s">
        <v>24266</v>
      </c>
    </row>
    <row r="2443" spans="1:4" ht="44.25" customHeight="1" x14ac:dyDescent="0.25">
      <c r="A2443" s="87" t="s">
        <v>13731</v>
      </c>
      <c r="B2443" s="88" t="str">
        <f>'ОКПД2 - ТН ВЭД'!D3651</f>
        <v xml:space="preserve">Детали строительные из пластмасс, в другом месте не поименованные или не включенные:двери, окна и их рамы, пороги для дверей </v>
      </c>
      <c r="C2443" s="156" t="s">
        <v>10889</v>
      </c>
      <c r="D2443" s="165" t="s">
        <v>24267</v>
      </c>
    </row>
    <row r="2444" spans="1:4" ht="63" customHeight="1" x14ac:dyDescent="0.25">
      <c r="A2444" s="87" t="s">
        <v>13732</v>
      </c>
      <c r="B2444" s="88" t="str">
        <f>'ОКПД2 - ТН ВЭД'!D3652</f>
        <v>Детали строительные из пластмасс, в другом месте не поименованные или не включенные:ставни, шторы (включая венецианские жалюзи) и аналогичные изделия и их части</v>
      </c>
      <c r="C2444" s="157"/>
      <c r="D2444" s="167"/>
    </row>
    <row r="2445" spans="1:4" ht="45" x14ac:dyDescent="0.25">
      <c r="A2445" s="174" t="s">
        <v>13733</v>
      </c>
      <c r="B2445" s="175" t="str">
        <f>'ОКПД2 - ТН ВЭД'!D3655</f>
        <v>Детали строительные из пластмасс, в другом месте не поименованные или не включенные:прочие</v>
      </c>
      <c r="C2445" s="2" t="s">
        <v>10887</v>
      </c>
      <c r="D2445" s="37" t="s">
        <v>24268</v>
      </c>
    </row>
    <row r="2446" spans="1:4" ht="30" x14ac:dyDescent="0.25">
      <c r="A2446" s="174"/>
      <c r="B2446" s="175"/>
      <c r="C2446" s="2" t="s">
        <v>10523</v>
      </c>
      <c r="D2446" s="37" t="s">
        <v>24269</v>
      </c>
    </row>
    <row r="2447" spans="1:4" ht="45" x14ac:dyDescent="0.25">
      <c r="A2447" s="87" t="s">
        <v>13734</v>
      </c>
      <c r="B2447" s="88" t="str">
        <f>'ОКПД2 - ТН ВЭД'!D3664</f>
        <v>Изделия прочие из пластмасс и изделия из прочих материалов товарных позиций 3901 - 3914:принадлежности канцелярские или школьные</v>
      </c>
      <c r="C2447" s="2" t="s">
        <v>10881</v>
      </c>
      <c r="D2447" s="37" t="s">
        <v>24270</v>
      </c>
    </row>
    <row r="2448" spans="1:4" ht="60" x14ac:dyDescent="0.25">
      <c r="A2448" s="87" t="s">
        <v>13735</v>
      </c>
      <c r="B2448" s="88" t="str">
        <f>'ОКПД2 - ТН ВЭД'!D3657</f>
        <v>Изделия прочие из пластмасс и изделия из прочих материалов товарных позиций 3901 - 3914:одежда и принадлежности к одежде (включая перчатки, рукавицы и митенки)</v>
      </c>
      <c r="C2448" s="2" t="s">
        <v>10886</v>
      </c>
      <c r="D2448" s="37" t="s">
        <v>24271</v>
      </c>
    </row>
    <row r="2449" spans="1:4" ht="60" x14ac:dyDescent="0.25">
      <c r="A2449" s="87" t="s">
        <v>13736</v>
      </c>
      <c r="B2449" s="88" t="str">
        <f>'ОКПД2 - ТН ВЭД'!D3665</f>
        <v>Изделия прочие из пластмасс и изделия из прочих материалов товарных позиций 3901 - 3914:крепежные изделия и фурнитура для мебели, транспортных средств или аналогичные изделия</v>
      </c>
      <c r="C2449" s="156" t="s">
        <v>10880</v>
      </c>
      <c r="D2449" s="165" t="s">
        <v>24272</v>
      </c>
    </row>
    <row r="2450" spans="1:4" ht="51" customHeight="1" x14ac:dyDescent="0.25">
      <c r="A2450" s="87" t="s">
        <v>13737</v>
      </c>
      <c r="B2450" s="88" t="str">
        <f>'ОКПД2 - ТН ВЭД'!D3666</f>
        <v>Изделия прочие из пластмасс и изделия из прочих материалов товарных позиций 3901 - 3914:статуэтки и изделия декоративные прочие</v>
      </c>
      <c r="C2450" s="160"/>
      <c r="D2450" s="166"/>
    </row>
    <row r="2451" spans="1:4" ht="30" customHeight="1" x14ac:dyDescent="0.25">
      <c r="A2451" s="174" t="s">
        <v>13738</v>
      </c>
      <c r="B2451" s="175" t="str">
        <f>'ОКПД2 - ТН ВЭД'!D3667</f>
        <v>Изделия прочие из пластмасс и изделия из прочих материалов товарных позиций 3901 - 3914:прочие</v>
      </c>
      <c r="C2451" s="157"/>
      <c r="D2451" s="167"/>
    </row>
    <row r="2452" spans="1:4" ht="30" x14ac:dyDescent="0.25">
      <c r="A2452" s="174"/>
      <c r="B2452" s="175"/>
      <c r="C2452" s="2" t="s">
        <v>10879</v>
      </c>
      <c r="D2452" s="37" t="s">
        <v>24273</v>
      </c>
    </row>
    <row r="2453" spans="1:4" ht="75" x14ac:dyDescent="0.25">
      <c r="A2453" s="87" t="s">
        <v>11657</v>
      </c>
      <c r="B2453" s="88" t="str">
        <f>'ОКПД2 - ТН ВЭД'!D227</f>
        <v>Каучук натуральный, балата, гуттаперча, гваюла, чикл и аналогичные природные смолы, в первичных формах или в виде пластин, листов или полос, или лент:латекс каучуковый натуральный, подвулканизованный или неподвулканизованный</v>
      </c>
      <c r="C2453" s="156" t="s">
        <v>11654</v>
      </c>
      <c r="D2453" s="165" t="s">
        <v>24274</v>
      </c>
    </row>
    <row r="2454" spans="1:4" ht="75" x14ac:dyDescent="0.25">
      <c r="A2454" s="87" t="s">
        <v>11656</v>
      </c>
      <c r="B2454" s="88" t="str">
        <f>'ОКПД2 - ТН ВЭД'!D228</f>
        <v>Каучук натуральный, балата, гуттаперча, гваюла, чикл и аналогичные природные смолы, в первичных формах или в виде пластин, листов или полос, или лент:каучук натуральный в других формах:смокед-шитс (марка натурального каучука)</v>
      </c>
      <c r="C2454" s="160"/>
      <c r="D2454" s="166"/>
    </row>
    <row r="2455" spans="1:4" ht="75" x14ac:dyDescent="0.25">
      <c r="A2455" s="87" t="s">
        <v>11655</v>
      </c>
      <c r="B2455" s="88" t="str">
        <f>'ОКПД2 - ТН ВЭД'!D229</f>
        <v>Каучук натуральный, балата, гуттаперча, гваюла, чикл и аналогичные природные смолы, в первичных формах или в виде пластин, листов или полос, или лент:каучук натуральный в других формах:каучук натуральный, технически специфицированный (TSNR)</v>
      </c>
      <c r="C2455" s="160"/>
      <c r="D2455" s="166"/>
    </row>
    <row r="2456" spans="1:4" ht="60" x14ac:dyDescent="0.25">
      <c r="A2456" s="87" t="s">
        <v>11653</v>
      </c>
      <c r="B2456" s="88" t="str">
        <f>'ОКПД2 - ТН ВЭД'!D230</f>
        <v>Каучук натуральный, балата, гуттаперча, гваюла, чикл и аналогичные природные смолы, в первичных формах или в виде пластин, листов или полос, или лент:каучук натуральный в других формах:прочий</v>
      </c>
      <c r="C2456" s="157"/>
      <c r="D2456" s="167"/>
    </row>
    <row r="2457" spans="1:4" ht="60" x14ac:dyDescent="0.25">
      <c r="A2457" s="87" t="s">
        <v>13739</v>
      </c>
      <c r="B2457" s="88" t="str">
        <f>'ОКПД2 - ТН ВЭД'!D332</f>
        <v>Каучук натуральный, балата, гуттаперча, гваюла, чикл и аналогичные природные смолы, в первичных формах или в виде пластин, листов или полос, или лент:балата, гуттаперча, гваюла, чикл и аналогичные природные смолы</v>
      </c>
      <c r="C2457" s="2" t="s">
        <v>11573</v>
      </c>
      <c r="D2457" s="37" t="s">
        <v>24275</v>
      </c>
    </row>
    <row r="2458" spans="1:4" ht="120" x14ac:dyDescent="0.25">
      <c r="A2458" s="87" t="s">
        <v>13740</v>
      </c>
      <c r="B2458" s="88" t="str">
        <f>'ОКПД2 - ТН ВЭД'!D3156</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бутадиенстирольный (SBR); карбоксилированный бутадиенстирольный каучук (XSBR):латекс</v>
      </c>
      <c r="C2458" s="156" t="s">
        <v>10994</v>
      </c>
      <c r="D2458" s="165" t="s">
        <v>24276</v>
      </c>
    </row>
    <row r="2459" spans="1:4" ht="120" customHeight="1" x14ac:dyDescent="0.25">
      <c r="A2459" s="87" t="s">
        <v>13741</v>
      </c>
      <c r="B2459" s="88" t="str">
        <f>'ОКПД2 - ТН ВЭД'!D3157</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бутадиенстирольный (SBR); карбоксилированный бутадиенстирольный каучук (XSBR):прочий</v>
      </c>
      <c r="C2459" s="160"/>
      <c r="D2459" s="166"/>
    </row>
    <row r="2460" spans="1:4" ht="90" x14ac:dyDescent="0.25">
      <c r="A2460" s="87" t="s">
        <v>13742</v>
      </c>
      <c r="B2460" s="88" t="str">
        <f>'ОКПД2 - ТН ВЭД'!D3158</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бутадиеновый (BR)</v>
      </c>
      <c r="C2460" s="160"/>
      <c r="D2460" s="166"/>
    </row>
    <row r="2461" spans="1:4" ht="126.75" customHeight="1" x14ac:dyDescent="0.25">
      <c r="A2461" s="87" t="s">
        <v>13743</v>
      </c>
      <c r="B2461" s="88" t="str">
        <f>'ОКПД2 - ТН ВЭД'!D3159</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изобутиленизопреновый (бутилкаучук) (IIR); каучук галогенированный изобутиленизопреновый (CIIR или BIIR):каучук изобутиленизопреновый (бутилкаучук) (IIR)</v>
      </c>
      <c r="C2461" s="160"/>
      <c r="D2461" s="166"/>
    </row>
    <row r="2462" spans="1:4" ht="122.25" customHeight="1" x14ac:dyDescent="0.25">
      <c r="A2462" s="87" t="s">
        <v>13744</v>
      </c>
      <c r="B2462" s="88" t="str">
        <f>'ОКПД2 - ТН ВЭД'!D3160</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изобутиленизопреновый (бутилкаучук) (IIR); каучук галогенированный изобутиленизопреновый (CIIR или BIIR):прочий</v>
      </c>
      <c r="C2462" s="160"/>
      <c r="D2462" s="166"/>
    </row>
    <row r="2463" spans="1:4" ht="90" x14ac:dyDescent="0.25">
      <c r="A2463" s="87" t="s">
        <v>13745</v>
      </c>
      <c r="B2463" s="88" t="str">
        <f>'ОКПД2 - ТН ВЭД'!D3161</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хлоропреновый (хлорбутадиеновый) (CR):латекс</v>
      </c>
      <c r="C2463" s="160"/>
      <c r="D2463" s="166"/>
    </row>
    <row r="2464" spans="1:4" ht="105" x14ac:dyDescent="0.25">
      <c r="A2464" s="87" t="s">
        <v>13746</v>
      </c>
      <c r="B2464" s="88" t="str">
        <f>'ОКПД2 - ТН ВЭД'!D3162</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хлоропреновый (хлорбутадиеновый) (CR):прочий</v>
      </c>
      <c r="C2464" s="160"/>
      <c r="D2464" s="166"/>
    </row>
    <row r="2465" spans="1:4" ht="90" x14ac:dyDescent="0.25">
      <c r="A2465" s="87" t="s">
        <v>13747</v>
      </c>
      <c r="B2465" s="88" t="str">
        <f>'ОКПД2 - ТН ВЭД'!D3163</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бутадиеннитрильный (NBR):латекс</v>
      </c>
      <c r="C2465" s="160"/>
      <c r="D2465" s="166"/>
    </row>
    <row r="2466" spans="1:4" ht="90" x14ac:dyDescent="0.25">
      <c r="A2466" s="87" t="s">
        <v>13748</v>
      </c>
      <c r="B2466" s="88" t="str">
        <f>'ОКПД2 - ТН ВЭД'!D3164</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бутадиеннитрильный (NBR):прочий</v>
      </c>
      <c r="C2466" s="160"/>
      <c r="D2466" s="166"/>
    </row>
    <row r="2467" spans="1:4" ht="90" x14ac:dyDescent="0.25">
      <c r="A2467" s="87" t="s">
        <v>13749</v>
      </c>
      <c r="B2467" s="88" t="str">
        <f>'ОКПД2 - ТН ВЭД'!D3165</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изопреновый (IR)</v>
      </c>
      <c r="C2467" s="160"/>
      <c r="D2467" s="166"/>
    </row>
    <row r="2468" spans="1:4" ht="105" x14ac:dyDescent="0.25">
      <c r="A2468" s="87" t="s">
        <v>13750</v>
      </c>
      <c r="B2468" s="88" t="str">
        <f>'ОКПД2 - ТН ВЭД'!D3166</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лент:каучук этиленпропилендиеновый несопряженный (EРDM)</v>
      </c>
      <c r="C2468" s="160"/>
      <c r="D2468" s="166"/>
    </row>
    <row r="2469" spans="1:4" ht="105" x14ac:dyDescent="0.25">
      <c r="A2469" s="87" t="s">
        <v>13751</v>
      </c>
      <c r="B2469" s="88" t="str">
        <f>'ОКПД2 - ТН ВЭД'!D3167</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лент:смеси любого продукта товарной позиции 4001 с любым продуктом данной товарной позиции</v>
      </c>
      <c r="C2469" s="160"/>
      <c r="D2469" s="166"/>
    </row>
    <row r="2470" spans="1:4" ht="90" x14ac:dyDescent="0.25">
      <c r="A2470" s="87" t="s">
        <v>13752</v>
      </c>
      <c r="B2470" s="88" t="str">
        <f>'ОКПД2 - ТН ВЭД'!D3168</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лент:прочий:латекс</v>
      </c>
      <c r="C2470" s="160"/>
      <c r="D2470" s="166"/>
    </row>
    <row r="2471" spans="1:4" ht="93" customHeight="1" x14ac:dyDescent="0.25">
      <c r="A2471" s="87" t="s">
        <v>13753</v>
      </c>
      <c r="B2471" s="88" t="str">
        <f>'ОКПД2 - ТН ВЭД'!D3169</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лент:прочий:прочие</v>
      </c>
      <c r="C2471" s="157"/>
      <c r="D2471" s="167"/>
    </row>
    <row r="2472" spans="1:4" ht="45" x14ac:dyDescent="0.25">
      <c r="A2472" s="87" t="s">
        <v>13754</v>
      </c>
      <c r="B2472" s="88" t="str">
        <f>'ОКПД2 - ТН ВЭД'!D3554</f>
        <v>Каучук регенерированный в первичных формах или в виде пластин, листов или полос, или лент</v>
      </c>
      <c r="C2472" s="2" t="s">
        <v>10912</v>
      </c>
      <c r="D2472" s="37" t="s">
        <v>24277</v>
      </c>
    </row>
    <row r="2473" spans="1:4" ht="30" customHeight="1" x14ac:dyDescent="0.25">
      <c r="A2473" s="154" t="s">
        <v>13755</v>
      </c>
      <c r="B2473" s="152" t="str">
        <f>'ОКПД2 - ТН ВЭД'!D5912</f>
        <v>Отходы, обрезки и скрап резины (кроме твердой резины), порошки и гранулы, полученные из них</v>
      </c>
      <c r="C2473" s="2" t="s">
        <v>10123</v>
      </c>
      <c r="D2473" s="37" t="s">
        <v>24278</v>
      </c>
    </row>
    <row r="2474" spans="1:4" ht="30" x14ac:dyDescent="0.25">
      <c r="A2474" s="155"/>
      <c r="B2474" s="153"/>
      <c r="C2474" s="68" t="s">
        <v>23306</v>
      </c>
      <c r="D2474" s="71" t="s">
        <v>24279</v>
      </c>
    </row>
    <row r="2475" spans="1:4" ht="60" x14ac:dyDescent="0.25">
      <c r="A2475" s="87" t="s">
        <v>13756</v>
      </c>
      <c r="B2475" s="88" t="str">
        <f>'ОКПД2 - ТН ВЭД'!D3555</f>
        <v>Невулканизованная резиновая смесь, в первичных формах или в виде пластин, листов или полос, или лент:резиновая смесь, наполненная техническим углеродом или диоксидом кремния</v>
      </c>
      <c r="C2475" s="156" t="s">
        <v>10911</v>
      </c>
      <c r="D2475" s="165" t="s">
        <v>24280</v>
      </c>
    </row>
    <row r="2476" spans="1:4" ht="45" x14ac:dyDescent="0.25">
      <c r="A2476" s="87" t="s">
        <v>13757</v>
      </c>
      <c r="B2476" s="88" t="str">
        <f>'ОКПД2 - ТН ВЭД'!D3556</f>
        <v>Невулканизованная резиновая смесь, в первичных формах или в виде пластин, листов или полос, или лент:растворы; дисперсии прочие, кроме указанных в субпозиции 4005 10</v>
      </c>
      <c r="C2476" s="160"/>
      <c r="D2476" s="166"/>
    </row>
    <row r="2477" spans="1:4" ht="45" x14ac:dyDescent="0.25">
      <c r="A2477" s="87" t="s">
        <v>13758</v>
      </c>
      <c r="B2477" s="88" t="str">
        <f>'ОКПД2 - ТН ВЭД'!D3557</f>
        <v>Невулканизованная резиновая смесь, в первичных формах или в виде пластин, листов или полос, или лент:прочие:пластины, листы и полосы или ленты</v>
      </c>
      <c r="C2477" s="160"/>
      <c r="D2477" s="166"/>
    </row>
    <row r="2478" spans="1:4" ht="45" x14ac:dyDescent="0.25">
      <c r="A2478" s="87" t="s">
        <v>13759</v>
      </c>
      <c r="B2478" s="88" t="str">
        <f>'ОКПД2 - ТН ВЭД'!D3558</f>
        <v>Невулканизованная резиновая смесь, в первичных формах или в виде пластин, листов или полос, или лент:прочие:прочие</v>
      </c>
      <c r="C2478" s="157"/>
      <c r="D2478" s="167"/>
    </row>
    <row r="2479" spans="1:4" ht="60" x14ac:dyDescent="0.25">
      <c r="A2479" s="87" t="s">
        <v>13760</v>
      </c>
      <c r="B2479" s="88" t="str">
        <f>'ОКПД2 - ТН ВЭД'!D3549</f>
        <v>Прочие формы (например, прутки, трубы и профили фасонные) и изделия (например, диски и кольца) из невулканизованной резины:протекторные заготовки для восстановления шин</v>
      </c>
      <c r="C2479" s="4" t="s">
        <v>10914</v>
      </c>
      <c r="D2479" s="37" t="s">
        <v>24281</v>
      </c>
    </row>
    <row r="2480" spans="1:4" ht="45" x14ac:dyDescent="0.25">
      <c r="A2480" s="87" t="s">
        <v>13761</v>
      </c>
      <c r="B2480" s="88" t="str">
        <f>'ОКПД2 - ТН ВЭД'!D3559</f>
        <v>Прочие формы (например, прутки, трубы и профили фасонные) и изделия (например, диски и кольца) из невулканизованной резины:прочие</v>
      </c>
      <c r="C2480" s="156" t="s">
        <v>10911</v>
      </c>
      <c r="D2480" s="165" t="s">
        <v>24280</v>
      </c>
    </row>
    <row r="2481" spans="1:4" ht="27.75" customHeight="1" x14ac:dyDescent="0.25">
      <c r="A2481" s="87" t="s">
        <v>13762</v>
      </c>
      <c r="B2481" s="88" t="str">
        <f>'ОКПД2 - ТН ВЭД'!D3560</f>
        <v>Вулканизованные резиновые нити и корд</v>
      </c>
      <c r="C2481" s="160"/>
      <c r="D2481" s="166"/>
    </row>
    <row r="2482" spans="1:4" ht="60" x14ac:dyDescent="0.25">
      <c r="A2482" s="87" t="s">
        <v>13763</v>
      </c>
      <c r="B2482" s="88" t="str">
        <f>'ОКПД2 - ТН ВЭД'!D3561</f>
        <v>Пластины, листы, полосы или ленты, прутки и профили фасонные из вулканизованной резины, кроме твердой резины:из пористой резины:пластины, листы и полосы или ленты</v>
      </c>
      <c r="C2482" s="160"/>
      <c r="D2482" s="166"/>
    </row>
    <row r="2483" spans="1:4" ht="45" x14ac:dyDescent="0.25">
      <c r="A2483" s="87" t="s">
        <v>13764</v>
      </c>
      <c r="B2483" s="88" t="str">
        <f>'ОКПД2 - ТН ВЭД'!D3562</f>
        <v>Пластины, листы, полосы или ленты, прутки и профили фасонные из вулканизованной резины, кроме твердой резины:из пористой резины:прочие</v>
      </c>
      <c r="C2483" s="160"/>
      <c r="D2483" s="166"/>
    </row>
    <row r="2484" spans="1:4" ht="45" customHeight="1" x14ac:dyDescent="0.25">
      <c r="A2484" s="87" t="s">
        <v>13765</v>
      </c>
      <c r="B2484" s="88" t="str">
        <f>'ОКПД2 - ТН ВЭД'!D3563</f>
        <v>Пластины, листы, полосы или ленты, прутки и профили фасонные из вулканизованной резины, кроме твердой резины:из непористой резины:пластины, листы и полосы или ленты</v>
      </c>
      <c r="C2484" s="160"/>
      <c r="D2484" s="166"/>
    </row>
    <row r="2485" spans="1:4" ht="45" x14ac:dyDescent="0.25">
      <c r="A2485" s="87" t="s">
        <v>13766</v>
      </c>
      <c r="B2485" s="88" t="str">
        <f>'ОКПД2 - ТН ВЭД'!D3564</f>
        <v>Пластины, листы, полосы или ленты, прутки и профили фасонные из вулканизованной резины, кроме твердой резины:из непористой резины:прочие</v>
      </c>
      <c r="C2485" s="157"/>
      <c r="D2485" s="167"/>
    </row>
    <row r="2486" spans="1:4" ht="75" x14ac:dyDescent="0.25">
      <c r="A2486" s="87" t="s">
        <v>13767</v>
      </c>
      <c r="B2486" s="88" t="str">
        <f>'ОКПД2 - ТН ВЭД'!D3565</f>
        <v>Трубы, трубки и шланги из вулканизованной резины, кроме твердой резины, без фитингов или с фитингами (например, соединениями, патрубками, фланцами):не армированные или не комбинированные иным способом с прочими материалами:без фитингов</v>
      </c>
      <c r="C2486" s="156" t="s">
        <v>10910</v>
      </c>
      <c r="D2486" s="165" t="s">
        <v>24282</v>
      </c>
    </row>
    <row r="2487" spans="1:4" ht="75" x14ac:dyDescent="0.25">
      <c r="A2487" s="87" t="s">
        <v>13768</v>
      </c>
      <c r="B2487" s="88" t="str">
        <f>'ОКПД2 - ТН ВЭД'!D3566</f>
        <v>Трубы, трубки и шланги из вулканизованной резины, кроме твердой резины, без фитингов или с фитингами (например, соединениями, патрубками, фланцами):не армированные или не комбинированные иным способом с прочими материалами:с фитингами</v>
      </c>
      <c r="C2487" s="160"/>
      <c r="D2487" s="166"/>
    </row>
    <row r="2488" spans="1:4" ht="75" x14ac:dyDescent="0.25">
      <c r="A2488" s="87" t="s">
        <v>13769</v>
      </c>
      <c r="B2488" s="88" t="str">
        <f>'ОКПД2 - ТН ВЭД'!D3567</f>
        <v>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только с металлом:без фитингов</v>
      </c>
      <c r="C2488" s="160"/>
      <c r="D2488" s="166"/>
    </row>
    <row r="2489" spans="1:4" ht="75" x14ac:dyDescent="0.25">
      <c r="A2489" s="87" t="s">
        <v>13770</v>
      </c>
      <c r="B2489" s="88" t="str">
        <f>'ОКПД2 - ТН ВЭД'!D3568</f>
        <v>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только с металлом:с фитингами</v>
      </c>
      <c r="C2489" s="160"/>
      <c r="D2489" s="166"/>
    </row>
    <row r="2490" spans="1:4" ht="75" x14ac:dyDescent="0.25">
      <c r="A2490" s="87" t="s">
        <v>13771</v>
      </c>
      <c r="B2490" s="88" t="str">
        <f>'ОКПД2 - ТН ВЭД'!D3569</f>
        <v>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только с текстильными материалами:без фитингов</v>
      </c>
      <c r="C2490" s="160"/>
      <c r="D2490" s="166"/>
    </row>
    <row r="2491" spans="1:4" ht="75" x14ac:dyDescent="0.25">
      <c r="A2491" s="87" t="s">
        <v>13772</v>
      </c>
      <c r="B2491" s="88" t="str">
        <f>'ОКПД2 - ТН ВЭД'!D3570</f>
        <v>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только с текстильными материалами:с фитингами</v>
      </c>
      <c r="C2491" s="160"/>
      <c r="D2491" s="166"/>
    </row>
    <row r="2492" spans="1:4" ht="80.25" customHeight="1" x14ac:dyDescent="0.25">
      <c r="A2492" s="87" t="s">
        <v>13773</v>
      </c>
      <c r="B2492" s="88" t="str">
        <f>'ОКПД2 - ТН ВЭД'!D3571</f>
        <v>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с прочими материалами:без фитингов</v>
      </c>
      <c r="C2492" s="160"/>
      <c r="D2492" s="166"/>
    </row>
    <row r="2493" spans="1:4" ht="81" customHeight="1" x14ac:dyDescent="0.25">
      <c r="A2493" s="87" t="s">
        <v>13774</v>
      </c>
      <c r="B2493" s="88" t="str">
        <f>'ОКПД2 - ТН ВЭД'!D3572</f>
        <v>Трубы, трубки и шланги из вулканизованной резины, кроме твердой резины, без фитингов или с фитингами (например, соединениями, патрубками, фланцами):армированные или комбинированные иным способом с прочими материалами:с фитингами</v>
      </c>
      <c r="C2493" s="157"/>
      <c r="D2493" s="167"/>
    </row>
    <row r="2494" spans="1:4" ht="45" x14ac:dyDescent="0.25">
      <c r="A2494" s="87" t="s">
        <v>13775</v>
      </c>
      <c r="B2494" s="88" t="str">
        <f>'ОКПД2 - ТН ВЭД'!D3573</f>
        <v>Ленты конвейерные или ремни приводные, или бельтинг, из вулканизованной резины:ленты или бельтинг, конвейерные:армированные только металлом</v>
      </c>
      <c r="C2494" s="156" t="s">
        <v>10909</v>
      </c>
      <c r="D2494" s="165" t="s">
        <v>24283</v>
      </c>
    </row>
    <row r="2495" spans="1:4" ht="60" x14ac:dyDescent="0.25">
      <c r="A2495" s="87" t="s">
        <v>13776</v>
      </c>
      <c r="B2495" s="88" t="str">
        <f>'ОКПД2 - ТН ВЭД'!D3574</f>
        <v>Ленты конвейерные или ремни приводные, или бельтинг, из вулканизованной резины:ленты или бельтинг, конвейерные:армированные только текстильными материалами</v>
      </c>
      <c r="C2495" s="160"/>
      <c r="D2495" s="166"/>
    </row>
    <row r="2496" spans="1:4" ht="45" x14ac:dyDescent="0.25">
      <c r="A2496" s="87" t="s">
        <v>13777</v>
      </c>
      <c r="B2496" s="88" t="str">
        <f>'ОКПД2 - ТН ВЭД'!D3575</f>
        <v>Ленты конвейерные или ремни приводные, или бельтинг, из вулканизованной резины:ленты или бельтинг, конвейерные:прочие</v>
      </c>
      <c r="C2496" s="160"/>
      <c r="D2496" s="166"/>
    </row>
    <row r="2497" spans="1:4" ht="90" x14ac:dyDescent="0.25">
      <c r="A2497" s="87" t="s">
        <v>13778</v>
      </c>
      <c r="B2497" s="88" t="str">
        <f>'ОКПД2 - ТН ВЭД'!D3576</f>
        <v>Ленты конвейерные или ремни приводные, или бельтинг, из вулканизованной резины:ремни или бельтинг, приводные:бесконечные приводные ремни трапецеидального поперечного сечения (клиновые ремни), ребристые, с длиной наружной окружности более 60 см, но не более 180 см</v>
      </c>
      <c r="C2497" s="160"/>
      <c r="D2497" s="166"/>
    </row>
    <row r="2498" spans="1:4" ht="90" x14ac:dyDescent="0.25">
      <c r="A2498" s="87" t="s">
        <v>13779</v>
      </c>
      <c r="B2498" s="88" t="str">
        <f>'ОКПД2 - ТН ВЭД'!D3577</f>
        <v>Ленты конвейерные или ремни приводные, или бельтинг, из вулканизованной резины:ремни или бельтинг, приводные:бесконечные приводные ремни трапецеидального поперечного сечения (клиновые ремни), кроме ребристых, с длиной наружной окружности более 60 см, но не более 180 см</v>
      </c>
      <c r="C2498" s="160"/>
      <c r="D2498" s="166"/>
    </row>
    <row r="2499" spans="1:4" ht="90" x14ac:dyDescent="0.25">
      <c r="A2499" s="87" t="s">
        <v>13780</v>
      </c>
      <c r="B2499" s="88" t="str">
        <f>'ОКПД2 - ТН ВЭД'!D3578</f>
        <v>Ленты конвейерные или ремни приводные, или бельтинг, из вулканизованной резины:ремни или бельтинг, приводные:бесконечные приводные ремни трапецеидального поперечного сечения (клиновые ремни), ребристые, с длиной наружной окружности более 180 см, но не более 240 см</v>
      </c>
      <c r="C2499" s="160"/>
      <c r="D2499" s="166"/>
    </row>
    <row r="2500" spans="1:4" ht="90" x14ac:dyDescent="0.25">
      <c r="A2500" s="87" t="s">
        <v>13781</v>
      </c>
      <c r="B2500" s="88" t="str">
        <f>'ОКПД2 - ТН ВЭД'!D3579</f>
        <v>Ленты конвейерные или ремни приводные, или бельтинг, из вулканизованной резины:ремни или бельтинг, приводные:бесконечные приводные ремни трапецеидального поперечного сечения (клиновые ремни), кроме ребристых, с длиной наружной окружности более 180 см, но не более 240 см</v>
      </c>
      <c r="C2500" s="160"/>
      <c r="D2500" s="166"/>
    </row>
    <row r="2501" spans="1:4" ht="75" x14ac:dyDescent="0.25">
      <c r="A2501" s="87" t="s">
        <v>13782</v>
      </c>
      <c r="B2501" s="88" t="str">
        <f>'ОКПД2 - ТН ВЭД'!D3580</f>
        <v>Ленты конвейерные или ремни приводные, или бельтинг, из вулканизованной резины:ремни или бельтинг, приводные:бесконечные зубчатые приводные ремни, с длиной наружной окружности более 60 см, но не более 150 см</v>
      </c>
      <c r="C2501" s="160"/>
      <c r="D2501" s="166"/>
    </row>
    <row r="2502" spans="1:4" ht="75" x14ac:dyDescent="0.25">
      <c r="A2502" s="87" t="s">
        <v>13783</v>
      </c>
      <c r="B2502" s="88" t="str">
        <f>'ОКПД2 - ТН ВЭД'!D3581</f>
        <v>Ленты конвейерные или ремни приводные, или бельтинг, из вулканизованной резины:ремни или бельтинг, приводные:бесконечные зубчатые приводные ремни, с длиной наружной окружности более 150 см, но не более 198 см</v>
      </c>
      <c r="C2502" s="160"/>
      <c r="D2502" s="166"/>
    </row>
    <row r="2503" spans="1:4" ht="45" x14ac:dyDescent="0.25">
      <c r="A2503" s="87" t="s">
        <v>13784</v>
      </c>
      <c r="B2503" s="88" t="str">
        <f>'ОКПД2 - ТН ВЭД'!D3582</f>
        <v>Ленты конвейерные или ремни приводные, или бельтинг, из вулканизованной резины:ремни или бельтинг, приводные:прочие</v>
      </c>
      <c r="C2503" s="157"/>
      <c r="D2503" s="167"/>
    </row>
    <row r="2504" spans="1:4" ht="45" x14ac:dyDescent="0.25">
      <c r="A2504" s="87" t="s">
        <v>13785</v>
      </c>
      <c r="B2504" s="88" t="str">
        <f>'ОКПД2 - ТН ВЭД'!D3537</f>
        <v>Шины и покрышки пневматические резиновые новые:для легковых автомобилей (включая грузопассажирские автомобили-фургоны и спортивные автомобили)</v>
      </c>
      <c r="C2504" s="4" t="s">
        <v>10919</v>
      </c>
      <c r="D2504" s="37" t="s">
        <v>24284</v>
      </c>
    </row>
    <row r="2505" spans="1:4" ht="45" customHeight="1" x14ac:dyDescent="0.25">
      <c r="A2505" s="87" t="s">
        <v>13786</v>
      </c>
      <c r="B2505" s="88" t="str">
        <f>'ОКПД2 - ТН ВЭД'!D3540</f>
        <v>Шины и покрышки пневматические резиновые новые:для автобусов или моторных транспортных средств для перевозки грузов</v>
      </c>
      <c r="C2505" s="163" t="s">
        <v>10917</v>
      </c>
      <c r="D2505" s="165" t="s">
        <v>24285</v>
      </c>
    </row>
    <row r="2506" spans="1:4" ht="30" x14ac:dyDescent="0.25">
      <c r="A2506" s="87" t="s">
        <v>13787</v>
      </c>
      <c r="B2506" s="88" t="str">
        <f>'ОКПД2 - ТН ВЭД'!D3541</f>
        <v>Шины и покрышки пневматические резиновые новые:для использования в авиации</v>
      </c>
      <c r="C2506" s="173"/>
      <c r="D2506" s="167"/>
    </row>
    <row r="2507" spans="1:4" ht="30" x14ac:dyDescent="0.25">
      <c r="A2507" s="87" t="s">
        <v>13788</v>
      </c>
      <c r="B2507" s="88" t="str">
        <f>'ОКПД2 - ТН ВЭД'!D3538</f>
        <v>Шины и покрышки пневматические резиновые новые:для мотоциклов</v>
      </c>
      <c r="C2507" s="163" t="s">
        <v>10918</v>
      </c>
      <c r="D2507" s="165" t="s">
        <v>24286</v>
      </c>
    </row>
    <row r="2508" spans="1:4" ht="30" x14ac:dyDescent="0.25">
      <c r="A2508" s="87" t="s">
        <v>13789</v>
      </c>
      <c r="B2508" s="88" t="str">
        <f>'ОКПД2 - ТН ВЭД'!D3539</f>
        <v>Шины и покрышки пневматические резиновые новые:для велосипедов</v>
      </c>
      <c r="C2508" s="173"/>
      <c r="D2508" s="167"/>
    </row>
    <row r="2509" spans="1:4" ht="45" x14ac:dyDescent="0.25">
      <c r="A2509" s="87" t="s">
        <v>20330</v>
      </c>
      <c r="B2509" s="88" t="str">
        <f>'ОКПД2 - ТН ВЭД'!D3542</f>
        <v>Шины и покрышки пневматические резиновые новые:для сельскохозяйственных или лесохозяйственных транспортных средств и машин</v>
      </c>
      <c r="C2509" s="163" t="s">
        <v>10916</v>
      </c>
      <c r="D2509" s="165" t="s">
        <v>24287</v>
      </c>
    </row>
    <row r="2510" spans="1:4" ht="52.5" customHeight="1" x14ac:dyDescent="0.25">
      <c r="A2510" s="87" t="s">
        <v>20331</v>
      </c>
      <c r="B2510" s="88" t="str">
        <f>'ОКПД2 - ТН ВЭД'!D3543</f>
        <v>Шины и покрышки пневматические резиновые новые:для транспортных средств и машин, используемых в строительстве, горном деле или промышленности</v>
      </c>
      <c r="C2510" s="164"/>
      <c r="D2510" s="166"/>
    </row>
    <row r="2511" spans="1:4" ht="30" x14ac:dyDescent="0.25">
      <c r="A2511" s="87" t="s">
        <v>20333</v>
      </c>
      <c r="B2511" s="88" t="str">
        <f>'ОКПД2 - ТН ВЭД'!D3544</f>
        <v>Шины и покрышки пневматические резиновые новые:прочие</v>
      </c>
      <c r="C2511" s="164"/>
      <c r="D2511" s="166"/>
    </row>
    <row r="2512" spans="1:4" ht="105" x14ac:dyDescent="0.25">
      <c r="A2512" s="87" t="s">
        <v>13790</v>
      </c>
      <c r="B2512" s="88" t="str">
        <f>'ОКПД2 - ТН ВЭД'!D3550</f>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резиновые:шины и покрышки восстановленные:для легковых автомобилей (включая грузопассажирские автомобили-фургоны и спортивные автомобили)</v>
      </c>
      <c r="C2512" s="163" t="s">
        <v>10913</v>
      </c>
      <c r="D2512" s="165" t="s">
        <v>24288</v>
      </c>
    </row>
    <row r="2513" spans="1:4" ht="90" x14ac:dyDescent="0.25">
      <c r="A2513" s="87" t="s">
        <v>13791</v>
      </c>
      <c r="B2513" s="88" t="str">
        <f>'ОКПД2 - ТН ВЭД'!D3551</f>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резиновые:шины и покрышки восстановленные:для автобусов или моторных транспортных средств для перевозки грузов</v>
      </c>
      <c r="C2513" s="164"/>
      <c r="D2513" s="166"/>
    </row>
    <row r="2514" spans="1:4" ht="75" x14ac:dyDescent="0.25">
      <c r="A2514" s="87" t="s">
        <v>13792</v>
      </c>
      <c r="B2514" s="88" t="str">
        <f>'ОКПД2 - ТН ВЭД'!D3552</f>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резиновые:шины и покрышки восстановленные:для использования на воздушных судах</v>
      </c>
      <c r="C2514" s="164"/>
      <c r="D2514" s="166"/>
    </row>
    <row r="2515" spans="1:4" ht="75" x14ac:dyDescent="0.25">
      <c r="A2515" s="87" t="s">
        <v>13793</v>
      </c>
      <c r="B2515" s="88" t="str">
        <f>'ОКПД2 - ТН ВЭД'!D3553</f>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резиновые:шины и покрышки восстановленные:прочие</v>
      </c>
      <c r="C2515" s="173"/>
      <c r="D2515" s="167"/>
    </row>
    <row r="2516" spans="1:4" ht="75" x14ac:dyDescent="0.25">
      <c r="A2516" s="87" t="s">
        <v>13794</v>
      </c>
      <c r="B2516" s="88" t="str">
        <f>'ОКПД2 - ТН ВЭД'!D5911</f>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резиновые:шины и покрышки пневматические, бывшие в употреблении</v>
      </c>
      <c r="C2516" s="2" t="s">
        <v>10124</v>
      </c>
      <c r="D2516" s="37" t="s">
        <v>24289</v>
      </c>
    </row>
    <row r="2517" spans="1:4" ht="45" customHeight="1" x14ac:dyDescent="0.25">
      <c r="A2517" s="87" t="s">
        <v>13795</v>
      </c>
      <c r="B2517" s="88" t="str">
        <f>'ОКПД2 - ТН ВЭД'!D3545</f>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резиновые:прочие</v>
      </c>
      <c r="C2517" s="163" t="s">
        <v>10915</v>
      </c>
      <c r="D2517" s="165" t="s">
        <v>24290</v>
      </c>
    </row>
    <row r="2518" spans="1:4" ht="60" x14ac:dyDescent="0.25">
      <c r="A2518" s="87" t="s">
        <v>13796</v>
      </c>
      <c r="B2518" s="88" t="str">
        <f>'ОКПД2 - ТН ВЭД'!D3546</f>
        <v>Камеры резиновые:для легковых автомобилей (включая грузопассажирские автомобили-фургоны и спортивные автомобили), автобусов или моторных транспортных средств для перевозки грузов</v>
      </c>
      <c r="C2518" s="164"/>
      <c r="D2518" s="166"/>
    </row>
    <row r="2519" spans="1:4" ht="24" customHeight="1" x14ac:dyDescent="0.25">
      <c r="A2519" s="87" t="s">
        <v>13797</v>
      </c>
      <c r="B2519" s="88" t="str">
        <f>'ОКПД2 - ТН ВЭД'!D3547</f>
        <v>Камеры резиновые:для велосипедов</v>
      </c>
      <c r="C2519" s="164"/>
      <c r="D2519" s="166"/>
    </row>
    <row r="2520" spans="1:4" ht="27" customHeight="1" x14ac:dyDescent="0.25">
      <c r="A2520" s="87" t="s">
        <v>13798</v>
      </c>
      <c r="B2520" s="88" t="str">
        <f>'ОКПД2 - ТН ВЭД'!D3548</f>
        <v>Камеры резиновые:прочие</v>
      </c>
      <c r="C2520" s="173"/>
      <c r="D2520" s="167"/>
    </row>
    <row r="2521" spans="1:4" ht="45" x14ac:dyDescent="0.25">
      <c r="A2521" s="87" t="s">
        <v>13799</v>
      </c>
      <c r="B2521" s="88" t="str">
        <f>'ОКПД2 - ТН ВЭД'!D3589</f>
        <v>Изделия гигиенические или фармацевтические (включая соски) из вулканизованной резины, кроме твердой резины, с фитингами из твердой резины или без них:контрацептивы</v>
      </c>
      <c r="C2521" s="156" t="s">
        <v>10906</v>
      </c>
      <c r="D2521" s="165" t="s">
        <v>24292</v>
      </c>
    </row>
    <row r="2522" spans="1:4" ht="45" x14ac:dyDescent="0.25">
      <c r="A2522" s="87" t="s">
        <v>13800</v>
      </c>
      <c r="B2522" s="88" t="str">
        <f>'ОКПД2 - ТН ВЭД'!D3590</f>
        <v>Изделия гигиенические или фармацевтические (включая соски) из вулканизованной резины, кроме твердой резины, с фитингами из твердой резины или без них:прочие</v>
      </c>
      <c r="C2522" s="157"/>
      <c r="D2522" s="167"/>
    </row>
    <row r="2523" spans="1:4" ht="76.5" customHeight="1" x14ac:dyDescent="0.25">
      <c r="A2523" s="87" t="s">
        <v>24291</v>
      </c>
      <c r="B2523" s="88" t="str">
        <f>'ОКПД2 - ТН ВЭД'!D3586</f>
        <v>Одежда и принадлежности к одежде (включая перчатки, рукавицы и митенки) из вулканизованной резины, кроме твердой резины, для различных целей:перчатки, рукавицы и митенки:используемые для медицинских, хирургических, стоматологических или ветеринарных целей</v>
      </c>
      <c r="C2523" s="156" t="s">
        <v>10907</v>
      </c>
      <c r="D2523" s="165" t="s">
        <v>24293</v>
      </c>
    </row>
    <row r="2524" spans="1:4" ht="60" x14ac:dyDescent="0.25">
      <c r="A2524" s="87" t="s">
        <v>13801</v>
      </c>
      <c r="B2524" s="88" t="str">
        <f>'ОКПД2 - ТН ВЭД'!D3587</f>
        <v>Одежда и принадлежности к одежде (включая перчатки, рукавицы и митенки) из вулканизованной резины, кроме твердой резины, для различных целей:перчатки, рукавицы и митенки:прочие</v>
      </c>
      <c r="C2524" s="160"/>
      <c r="D2524" s="166"/>
    </row>
    <row r="2525" spans="1:4" ht="45" x14ac:dyDescent="0.25">
      <c r="A2525" s="87" t="s">
        <v>13802</v>
      </c>
      <c r="B2525" s="88" t="str">
        <f>'ОКПД2 - ТН ВЭД'!D3588</f>
        <v>Одежда и принадлежности к одежде (включая перчатки, рукавицы и митенки) из вулканизованной резины, кроме твердой резины, для различных целей:прочие</v>
      </c>
      <c r="C2525" s="157"/>
      <c r="D2525" s="167"/>
    </row>
    <row r="2526" spans="1:4" ht="75" x14ac:dyDescent="0.25">
      <c r="A2526" s="87" t="s">
        <v>13803</v>
      </c>
      <c r="B2526" s="88" t="str">
        <f>'ОКПД2 - ТН ВЭД'!D3592</f>
        <v>Изделия из вулканизованной резины, кроме твердой резины, прочие:из пористой резины</v>
      </c>
      <c r="C2526" s="2" t="s">
        <v>10904</v>
      </c>
      <c r="D2526" s="37" t="s">
        <v>24294</v>
      </c>
    </row>
    <row r="2527" spans="1:4" ht="45" x14ac:dyDescent="0.25">
      <c r="A2527" s="87" t="s">
        <v>13804</v>
      </c>
      <c r="B2527" s="88" t="str">
        <f>'ОКПД2 - ТН ВЭД'!D3591</f>
        <v>Изделия из вулканизованной резины, кроме твердой резины, прочие:прочие:покрытия напольные и коврики</v>
      </c>
      <c r="C2527" s="2" t="s">
        <v>10905</v>
      </c>
      <c r="D2527" s="37" t="s">
        <v>24295</v>
      </c>
    </row>
    <row r="2528" spans="1:4" ht="35.25" customHeight="1" x14ac:dyDescent="0.25">
      <c r="A2528" s="87" t="s">
        <v>13805</v>
      </c>
      <c r="B2528" s="88" t="str">
        <f>'ОКПД2 - ТН ВЭД'!D3593</f>
        <v>Изделия из вулканизованной резины, кроме твердой резины, прочие:прочие:резинки канцелярские</v>
      </c>
      <c r="C2528" s="156" t="s">
        <v>10904</v>
      </c>
      <c r="D2528" s="165" t="s">
        <v>24294</v>
      </c>
    </row>
    <row r="2529" spans="1:4" ht="45" customHeight="1" x14ac:dyDescent="0.25">
      <c r="A2529" s="87" t="s">
        <v>13806</v>
      </c>
      <c r="B2529" s="88" t="str">
        <f>'ОКПД2 - ТН ВЭД'!D3594</f>
        <v>Изделия из вулканизованной резины, кроме твердой резины, прочие:прочие:прокладки, шайбы и прочие уплотнители</v>
      </c>
      <c r="C2529" s="160"/>
      <c r="D2529" s="166"/>
    </row>
    <row r="2530" spans="1:4" ht="48" customHeight="1" x14ac:dyDescent="0.25">
      <c r="A2530" s="87" t="s">
        <v>13807</v>
      </c>
      <c r="B2530" s="88" t="str">
        <f>'ОКПД2 - ТН ВЭД'!D3595</f>
        <v>Изделия из вулканизованной резины, кроме твердой резины, прочие:прочие:лодочные или причальные амортизаторы, надувные или ненадувные</v>
      </c>
      <c r="C2530" s="160"/>
      <c r="D2530" s="166"/>
    </row>
    <row r="2531" spans="1:4" ht="36.75" customHeight="1" x14ac:dyDescent="0.25">
      <c r="A2531" s="87" t="s">
        <v>13808</v>
      </c>
      <c r="B2531" s="88" t="str">
        <f>'ОКПД2 - ТН ВЭД'!D3596</f>
        <v>Изделия из вулканизованной резины, кроме твердой резины, прочие:прочие:изделия надувные прочие</v>
      </c>
      <c r="C2531" s="160"/>
      <c r="D2531" s="166"/>
    </row>
    <row r="2532" spans="1:4" ht="39" customHeight="1" x14ac:dyDescent="0.25">
      <c r="A2532" s="87" t="s">
        <v>13809</v>
      </c>
      <c r="B2532" s="88" t="str">
        <f>'ОКПД2 - ТН ВЭД'!D3597</f>
        <v>Изделия из вулканизованной резины, кроме твердой резины, прочие:прочие:прочие</v>
      </c>
      <c r="C2532" s="160"/>
      <c r="D2532" s="166"/>
    </row>
    <row r="2533" spans="1:4" ht="41.25" customHeight="1" x14ac:dyDescent="0.25">
      <c r="A2533" s="87" t="s">
        <v>13810</v>
      </c>
      <c r="B2533" s="88" t="str">
        <f>'ОКПД2 - ТН ВЭД'!D3598</f>
        <v>Резина твердая (например, эбонит) во всех формах, включая отходы и скрап; изделия из твердой резины</v>
      </c>
      <c r="C2533" s="157"/>
      <c r="D2533" s="167"/>
    </row>
    <row r="2534" spans="1:4" ht="150.75" customHeight="1" x14ac:dyDescent="0.25">
      <c r="A2534" s="87" t="s">
        <v>13811</v>
      </c>
      <c r="B2534" s="88" t="str">
        <f>'ОКПД2 - ТН ВЭД'!D648</f>
        <v>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недвоеные:целые шкуры, недвоеные, каждая массой не более 8 кг в сухом состоянии, 10 кг в сухосоленом или 16 кг в парном, мокросоленом или ином консервированном виде</v>
      </c>
      <c r="C2534" s="163" t="s">
        <v>11498</v>
      </c>
      <c r="D2534" s="165" t="s">
        <v>24296</v>
      </c>
    </row>
    <row r="2535" spans="1:4" ht="123.75" customHeight="1" x14ac:dyDescent="0.25">
      <c r="A2535" s="87" t="s">
        <v>13812</v>
      </c>
      <c r="B2535" s="88" t="str">
        <f>'ОКПД2 - ТН ВЭД'!D649</f>
        <v>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недвоеные:целые шкуры массой более 16 кг</v>
      </c>
      <c r="C2535" s="173"/>
      <c r="D2535" s="167"/>
    </row>
    <row r="2536" spans="1:4" ht="120" x14ac:dyDescent="0.25">
      <c r="A2536" s="87" t="s">
        <v>13813</v>
      </c>
      <c r="B2536" s="88" t="str">
        <f>'ОКПД2 - ТН ВЭД'!D650</f>
        <v>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недвоеные:прочие, включая чепраки, получепраки и полы</v>
      </c>
      <c r="C2536" s="4" t="s">
        <v>11497</v>
      </c>
      <c r="D2536" s="37" t="s">
        <v>24297</v>
      </c>
    </row>
    <row r="2537" spans="1:4" ht="128.25" customHeight="1" x14ac:dyDescent="0.25">
      <c r="A2537" s="87" t="s">
        <v>13814</v>
      </c>
      <c r="B2537" s="88" t="str">
        <f>'ОКПД2 - ТН ВЭД'!D651</f>
        <v>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шерстного покрова, двоеные или недвоеные, кроме исключенных примечанием 1 (в) к данной группе:с шерстным покровом</v>
      </c>
      <c r="C2537" s="163" t="s">
        <v>11496</v>
      </c>
      <c r="D2537" s="165" t="s">
        <v>24298</v>
      </c>
    </row>
    <row r="2538" spans="1:4" ht="120" x14ac:dyDescent="0.25">
      <c r="A2538" s="87" t="s">
        <v>13815</v>
      </c>
      <c r="B2538" s="88" t="str">
        <f>'ОКПД2 - ТН ВЭД'!D652</f>
        <v>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шерстного покрова, двоеные или недвоеные, кроме исключенных примечанием 1 (в) к данной группе:без шерстного покрова:пикелеванные</v>
      </c>
      <c r="C2538" s="164"/>
      <c r="D2538" s="166"/>
    </row>
    <row r="2539" spans="1:4" ht="120" x14ac:dyDescent="0.25">
      <c r="A2539" s="87" t="s">
        <v>13816</v>
      </c>
      <c r="B2539" s="88" t="str">
        <f>'ОКПД2 - ТН ВЭД'!D653</f>
        <v>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шерстного покрова, двоеные или недвоеные, кроме исключенных примечанием 1 (в) к данной группе:без шерстного покрова:прочие</v>
      </c>
      <c r="C2539" s="173"/>
      <c r="D2539" s="167"/>
    </row>
    <row r="2540" spans="1:4" ht="105" x14ac:dyDescent="0.25">
      <c r="A2540" s="87" t="s">
        <v>13817</v>
      </c>
      <c r="B2540" s="88" t="str">
        <f>'ОКПД2 - ТН ВЭД'!D308</f>
        <v>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 кроме исключенных примечанием 1 (б) или 1 (в) к данной группе:рептилий</v>
      </c>
      <c r="C2540" s="156" t="s">
        <v>11578</v>
      </c>
      <c r="D2540" s="165" t="s">
        <v>24299</v>
      </c>
    </row>
    <row r="2541" spans="1:4" ht="105" x14ac:dyDescent="0.25">
      <c r="A2541" s="87" t="s">
        <v>13818</v>
      </c>
      <c r="B2541" s="88" t="str">
        <f>'ОКПД2 - ТН ВЭД'!D309</f>
        <v>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 кроме исключенных примечанием 1 (б) или 1 (в) к данной группе:свиней</v>
      </c>
      <c r="C2541" s="157"/>
      <c r="D2541" s="167"/>
    </row>
    <row r="2542" spans="1:4" ht="105" x14ac:dyDescent="0.25">
      <c r="A2542" s="87" t="s">
        <v>13819</v>
      </c>
      <c r="B2542" s="88" t="str">
        <f>'ОКПД2 - ТН ВЭД'!D654</f>
        <v>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двоеные или недвоеные, кроме исключенных примечанием 1 (б) или 1 (в) к данной группе:прочие</v>
      </c>
      <c r="C2542" s="4" t="s">
        <v>11495</v>
      </c>
      <c r="D2542" s="37" t="s">
        <v>24300</v>
      </c>
    </row>
    <row r="2543" spans="1:4" ht="45" x14ac:dyDescent="0.25">
      <c r="A2543" s="174" t="s">
        <v>13820</v>
      </c>
      <c r="B2543" s="175" t="str">
        <f>'ОКПД2 - ТН ВЭД'!D2143</f>
        <v>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обработки:во влажном состоянии (включая хромированный полуфабрикат):нешлифованные лицевые недвоеные; лицевые двоеные</v>
      </c>
      <c r="C2543" s="4" t="s">
        <v>11204</v>
      </c>
      <c r="D2543" s="37" t="s">
        <v>24301</v>
      </c>
    </row>
    <row r="2544" spans="1:4" ht="79.5" customHeight="1" x14ac:dyDescent="0.25">
      <c r="A2544" s="174"/>
      <c r="B2544" s="175"/>
      <c r="C2544" s="4" t="s">
        <v>11202</v>
      </c>
      <c r="D2544" s="37" t="s">
        <v>24302</v>
      </c>
    </row>
    <row r="2545" spans="1:4" ht="45" x14ac:dyDescent="0.25">
      <c r="A2545" s="174" t="s">
        <v>13821</v>
      </c>
      <c r="B2545" s="175" t="str">
        <f>'ОКПД2 - ТН ВЭД'!D2144</f>
        <v>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обработки:во влажном состоянии (включая хромированный полуфабрикат):прочие</v>
      </c>
      <c r="C2545" s="4" t="s">
        <v>11204</v>
      </c>
      <c r="D2545" s="37" t="s">
        <v>24301</v>
      </c>
    </row>
    <row r="2546" spans="1:4" ht="45" x14ac:dyDescent="0.25">
      <c r="A2546" s="174"/>
      <c r="B2546" s="175"/>
      <c r="C2546" s="4" t="s">
        <v>11203</v>
      </c>
      <c r="D2546" s="37" t="s">
        <v>24303</v>
      </c>
    </row>
    <row r="2547" spans="1:4" ht="45" x14ac:dyDescent="0.25">
      <c r="A2547" s="174"/>
      <c r="B2547" s="175"/>
      <c r="C2547" s="4" t="s">
        <v>11202</v>
      </c>
      <c r="D2547" s="37" t="s">
        <v>24302</v>
      </c>
    </row>
    <row r="2548" spans="1:4" ht="45" x14ac:dyDescent="0.25">
      <c r="A2548" s="174" t="s">
        <v>13822</v>
      </c>
      <c r="B2548" s="175" t="str">
        <f>'ОКПД2 - ТН ВЭД'!D2145</f>
        <v>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обработки:в сухом состоянии (краст):нешлифованные лицевые недвоеные; лицевые двоеные</v>
      </c>
      <c r="C2548" s="4" t="s">
        <v>11204</v>
      </c>
      <c r="D2548" s="37" t="s">
        <v>24301</v>
      </c>
    </row>
    <row r="2549" spans="1:4" ht="45" x14ac:dyDescent="0.25">
      <c r="A2549" s="174"/>
      <c r="B2549" s="175"/>
      <c r="C2549" s="4" t="s">
        <v>11203</v>
      </c>
      <c r="D2549" s="37" t="s">
        <v>24303</v>
      </c>
    </row>
    <row r="2550" spans="1:4" ht="45" x14ac:dyDescent="0.25">
      <c r="A2550" s="174"/>
      <c r="B2550" s="175"/>
      <c r="C2550" s="4" t="s">
        <v>11202</v>
      </c>
      <c r="D2550" s="37" t="s">
        <v>24302</v>
      </c>
    </row>
    <row r="2551" spans="1:4" ht="45" x14ac:dyDescent="0.25">
      <c r="A2551" s="174" t="s">
        <v>13823</v>
      </c>
      <c r="B2551" s="175" t="str">
        <f>'ОКПД2 - ТН ВЭД'!D2146</f>
        <v>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обработки:в сухом состоянии (краст):прочие</v>
      </c>
      <c r="C2551" s="4" t="s">
        <v>11204</v>
      </c>
      <c r="D2551" s="37" t="s">
        <v>24301</v>
      </c>
    </row>
    <row r="2552" spans="1:4" ht="45" x14ac:dyDescent="0.25">
      <c r="A2552" s="174"/>
      <c r="B2552" s="175"/>
      <c r="C2552" s="4" t="s">
        <v>11203</v>
      </c>
      <c r="D2552" s="37" t="s">
        <v>24303</v>
      </c>
    </row>
    <row r="2553" spans="1:4" ht="45" x14ac:dyDescent="0.25">
      <c r="A2553" s="174"/>
      <c r="B2553" s="175"/>
      <c r="C2553" s="4" t="s">
        <v>11202</v>
      </c>
      <c r="D2553" s="37" t="s">
        <v>24302</v>
      </c>
    </row>
    <row r="2554" spans="1:4" ht="60" x14ac:dyDescent="0.25">
      <c r="A2554" s="87" t="s">
        <v>13824</v>
      </c>
      <c r="B2554" s="88" t="str">
        <f>'ОКПД2 - ТН ВЭД'!D2166</f>
        <v>Дубленая кожа или кожевенный краст из шкур овец или шкурок ягнят, без шерстного покрова, двоеные или недвоеные, но без дальнейшей обработки:во влажном состоянии (включая хромированный полуфабрикат)</v>
      </c>
      <c r="C2554" s="163" t="s">
        <v>11201</v>
      </c>
      <c r="D2554" s="165" t="s">
        <v>24304</v>
      </c>
    </row>
    <row r="2555" spans="1:4" ht="69.75" customHeight="1" x14ac:dyDescent="0.25">
      <c r="A2555" s="87" t="s">
        <v>13825</v>
      </c>
      <c r="B2555" s="88" t="str">
        <f>'ОКПД2 - ТН ВЭД'!D2167</f>
        <v>Дубленая кожа или кожевенный краст из шкур овец или шкурок ягнят, без шерстного покрова, двоеные или недвоеные, но без дальнейшей обработки:в сухом состоянии (краст)</v>
      </c>
      <c r="C2555" s="173"/>
      <c r="D2555" s="167"/>
    </row>
    <row r="2556" spans="1:4" ht="75" x14ac:dyDescent="0.25">
      <c r="A2556" s="87" t="s">
        <v>13826</v>
      </c>
      <c r="B2556" s="88" t="str">
        <f>'ОКПД2 - ТН ВЭД'!D2169</f>
        <v>Дубленая кожа или кожевенный краст из шкур прочих животных, без шерстного или волосяного покрова, двоеные или недвоеные, но без дальнейшей обработки:коз или козлят:во влажном состоянии (включая хромированный полуфабрикат)</v>
      </c>
      <c r="C2556" s="163" t="s">
        <v>11200</v>
      </c>
      <c r="D2556" s="165" t="s">
        <v>24305</v>
      </c>
    </row>
    <row r="2557" spans="1:4" ht="70.5" customHeight="1" x14ac:dyDescent="0.25">
      <c r="A2557" s="87" t="s">
        <v>13827</v>
      </c>
      <c r="B2557" s="88" t="str">
        <f>'ОКПД2 - ТН ВЭД'!D2170</f>
        <v>Дубленая кожа или кожевенный краст из шкур прочих животных, без шерстного или волосяного покрова, двоеные или недвоеные, но без дальнейшей обработки:коз или козлят:в сухом состоянии (краст)</v>
      </c>
      <c r="C2557" s="173"/>
      <c r="D2557" s="167"/>
    </row>
    <row r="2558" spans="1:4" ht="60" x14ac:dyDescent="0.25">
      <c r="A2558" s="87" t="s">
        <v>13828</v>
      </c>
      <c r="B2558" s="88" t="str">
        <f>'ОКПД2 - ТН ВЭД'!D2172</f>
        <v>Дубленая кожа или кожевенный краст из шкур прочих животных, без шерстного или волосяного покрова, двоеные или недвоеные, но без дальнейшей обработки:свиней:во влажном состоянии (включая хромированный полуфабрикат)</v>
      </c>
      <c r="C2558" s="163" t="s">
        <v>11199</v>
      </c>
      <c r="D2558" s="165" t="s">
        <v>24306</v>
      </c>
    </row>
    <row r="2559" spans="1:4" ht="60" x14ac:dyDescent="0.25">
      <c r="A2559" s="87" t="s">
        <v>13829</v>
      </c>
      <c r="B2559" s="88" t="str">
        <f>'ОКПД2 - ТН ВЭД'!D2173</f>
        <v>Дубленая кожа или кожевенный краст из шкур прочих животных, без шерстного или волосяного покрова, двоеные или недвоеные, но без дальнейшей обработки:свиней:в сухом состоянии (краст)</v>
      </c>
      <c r="C2559" s="173"/>
      <c r="D2559" s="167"/>
    </row>
    <row r="2560" spans="1:4" ht="57" customHeight="1" x14ac:dyDescent="0.25">
      <c r="A2560" s="87" t="s">
        <v>13830</v>
      </c>
      <c r="B2560" s="88" t="str">
        <f>'ОКПД2 - ТН ВЭД'!D2175</f>
        <v>Дубленая кожа или кожевенный краст из шкур прочих животных, без шерстного или волосяного покрова, двоеные или недвоеные, но без дальнейшей обработки:рептилий</v>
      </c>
      <c r="C2560" s="163" t="s">
        <v>11198</v>
      </c>
      <c r="D2560" s="165" t="s">
        <v>24307</v>
      </c>
    </row>
    <row r="2561" spans="1:4" ht="79.5" customHeight="1" x14ac:dyDescent="0.25">
      <c r="A2561" s="87" t="s">
        <v>13831</v>
      </c>
      <c r="B2561" s="88" t="str">
        <f>'ОКПД2 - ТН ВЭД'!D2176</f>
        <v>Дубленая кожа или кожевенный краст из шкур прочих животных, без шерстного или волосяного покрова, двоеные или недвоеные, но без дальнейшей обработки:прочие:во влажном состоянии (включая хромированный полуфабрикат)</v>
      </c>
      <c r="C2561" s="164"/>
      <c r="D2561" s="166"/>
    </row>
    <row r="2562" spans="1:4" ht="66.75" customHeight="1" x14ac:dyDescent="0.25">
      <c r="A2562" s="87" t="s">
        <v>13832</v>
      </c>
      <c r="B2562" s="88" t="str">
        <f>'ОКПД2 - ТН ВЭД'!D2177</f>
        <v>Дубленая кожа или кожевенный краст из шкур прочих животных, без шерстного или волосяного покрова, двоеные или недвоеные, но без дальнейшей обработки:прочие:в сухом состоянии (краст)</v>
      </c>
      <c r="C2562" s="173"/>
      <c r="D2562" s="167"/>
    </row>
    <row r="2563" spans="1:4" ht="45" x14ac:dyDescent="0.25">
      <c r="A2563" s="154" t="s">
        <v>13833</v>
      </c>
      <c r="B2563" s="152" t="str">
        <f>'ОКПД2 - ТН ВЭД'!D2147</f>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4114:целые шкуры:нешлифованные лицевые недвоеные</v>
      </c>
      <c r="C2563" s="4" t="s">
        <v>11202</v>
      </c>
      <c r="D2563" s="37" t="s">
        <v>24302</v>
      </c>
    </row>
    <row r="2564" spans="1:4" ht="95.25" customHeight="1" x14ac:dyDescent="0.25">
      <c r="A2564" s="155"/>
      <c r="B2564" s="153"/>
      <c r="C2564" s="163" t="s">
        <v>11204</v>
      </c>
      <c r="D2564" s="165" t="s">
        <v>24301</v>
      </c>
    </row>
    <row r="2565" spans="1:4" ht="30" customHeight="1" x14ac:dyDescent="0.25">
      <c r="A2565" s="174" t="s">
        <v>13834</v>
      </c>
      <c r="B2565" s="175" t="s">
        <v>21531</v>
      </c>
      <c r="C2565" s="173"/>
      <c r="D2565" s="167"/>
    </row>
    <row r="2566" spans="1:4" ht="71.25" customHeight="1" x14ac:dyDescent="0.25">
      <c r="A2566" s="174"/>
      <c r="B2566" s="175"/>
      <c r="C2566" s="4" t="s">
        <v>11202</v>
      </c>
      <c r="D2566" s="37" t="s">
        <v>24302</v>
      </c>
    </row>
    <row r="2567" spans="1:4" ht="15" customHeight="1" x14ac:dyDescent="0.25">
      <c r="A2567" s="174" t="s">
        <v>13835</v>
      </c>
      <c r="B2567" s="175" t="str">
        <f>'ОКПД2 - ТН ВЭД'!D2149</f>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4114:целые шкуры:прочие</v>
      </c>
      <c r="C2567" s="4" t="s">
        <v>11204</v>
      </c>
      <c r="D2567" s="37" t="s">
        <v>24301</v>
      </c>
    </row>
    <row r="2568" spans="1:4" ht="81" customHeight="1" x14ac:dyDescent="0.25">
      <c r="A2568" s="174"/>
      <c r="B2568" s="175"/>
      <c r="C2568" s="4" t="s">
        <v>11202</v>
      </c>
      <c r="D2568" s="37" t="s">
        <v>24302</v>
      </c>
    </row>
    <row r="2569" spans="1:4" ht="112.5" customHeight="1" x14ac:dyDescent="0.25">
      <c r="A2569" s="87" t="s">
        <v>13836</v>
      </c>
      <c r="B2569" s="88" t="str">
        <f>'ОКПД2 - ТН ВЭД'!D2154</f>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4114:прочая, включая полукожу:нешлифованная лицевая недвоеная</v>
      </c>
      <c r="C2569" s="163" t="s">
        <v>11203</v>
      </c>
      <c r="D2569" s="165" t="s">
        <v>24303</v>
      </c>
    </row>
    <row r="2570" spans="1:4" ht="30" customHeight="1" x14ac:dyDescent="0.25">
      <c r="A2570" s="174" t="s">
        <v>13837</v>
      </c>
      <c r="B2570" s="175" t="str">
        <f>'ОКПД2 - ТН ВЭД'!D2164</f>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4114:прочая, включая полукожу:лицевая двоеная</v>
      </c>
      <c r="C2570" s="173"/>
      <c r="D2570" s="167"/>
    </row>
    <row r="2571" spans="1:4" ht="81" customHeight="1" x14ac:dyDescent="0.25">
      <c r="A2571" s="174"/>
      <c r="B2571" s="175"/>
      <c r="C2571" s="4" t="s">
        <v>11202</v>
      </c>
      <c r="D2571" s="37" t="s">
        <v>24302</v>
      </c>
    </row>
    <row r="2572" spans="1:4" ht="45" x14ac:dyDescent="0.25">
      <c r="A2572" s="174" t="s">
        <v>13838</v>
      </c>
      <c r="B2572" s="175" t="str">
        <f>'ОКПД2 - ТН ВЭД'!D2156</f>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товарной позиции 4114:прочая, включая полукожу:прочая</v>
      </c>
      <c r="C2572" s="4" t="s">
        <v>11203</v>
      </c>
      <c r="D2572" s="37" t="s">
        <v>24303</v>
      </c>
    </row>
    <row r="2573" spans="1:4" ht="88.5" customHeight="1" x14ac:dyDescent="0.25">
      <c r="A2573" s="174"/>
      <c r="B2573" s="175"/>
      <c r="C2573" s="4" t="s">
        <v>11202</v>
      </c>
      <c r="D2573" s="37" t="s">
        <v>24302</v>
      </c>
    </row>
    <row r="2574" spans="1:4" ht="75" x14ac:dyDescent="0.25">
      <c r="A2574" s="87" t="s">
        <v>13839</v>
      </c>
      <c r="B2574" s="88" t="str">
        <f>'ОКПД2 - ТН ВЭД'!D2168</f>
        <v>Кожа, дополнительно обработанная после дубления или в виде кожевенного краста, включая выделанную под пергамент, из шкур овец или шкурок ягнят, без шерстного покрова, двоеная или недвоеная, кроме кожи товарной позиции 4114</v>
      </c>
      <c r="C2574" s="4" t="s">
        <v>11201</v>
      </c>
      <c r="D2574" s="37" t="s">
        <v>24304</v>
      </c>
    </row>
    <row r="2575" spans="1:4" ht="75" x14ac:dyDescent="0.25">
      <c r="A2575" s="87" t="s">
        <v>13840</v>
      </c>
      <c r="B2575" s="88" t="str">
        <f>'ОКПД2 - ТН ВЭД'!D2171</f>
        <v>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4114:коз или козлят</v>
      </c>
      <c r="C2575" s="4" t="s">
        <v>11200</v>
      </c>
      <c r="D2575" s="37" t="s">
        <v>24305</v>
      </c>
    </row>
    <row r="2576" spans="1:4" ht="75" x14ac:dyDescent="0.25">
      <c r="A2576" s="87" t="s">
        <v>13841</v>
      </c>
      <c r="B2576" s="88" t="str">
        <f>'ОКПД2 - ТН ВЭД'!D2174</f>
        <v>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4114:свиней</v>
      </c>
      <c r="C2576" s="4" t="s">
        <v>11199</v>
      </c>
      <c r="D2576" s="37" t="s">
        <v>24306</v>
      </c>
    </row>
    <row r="2577" spans="1:4" ht="75" x14ac:dyDescent="0.25">
      <c r="A2577" s="87" t="s">
        <v>13842</v>
      </c>
      <c r="B2577" s="88" t="str">
        <f>'ОКПД2 - ТН ВЭД'!D2178</f>
        <v>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4114:рептилий</v>
      </c>
      <c r="C2577" s="163" t="s">
        <v>11198</v>
      </c>
      <c r="D2577" s="165" t="s">
        <v>24307</v>
      </c>
    </row>
    <row r="2578" spans="1:4" ht="75" x14ac:dyDescent="0.25">
      <c r="A2578" s="87" t="s">
        <v>13843</v>
      </c>
      <c r="B2578" s="88" t="str">
        <f>'ОКПД2 - ТН ВЭД'!D2179</f>
        <v>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4114:прочая</v>
      </c>
      <c r="C2578" s="173"/>
      <c r="D2578" s="167"/>
    </row>
    <row r="2579" spans="1:4" ht="63.75" customHeight="1" x14ac:dyDescent="0.25">
      <c r="A2579" s="87" t="s">
        <v>13844</v>
      </c>
      <c r="B2579" s="88" t="str">
        <f>'ОКПД2 - ТН ВЭД'!D2141</f>
        <v>Замша (включая комбинированную замшу); кожа лаковая и кожа лаковая ламинированная; кожа металлизированная:замша (включая комбинированную замшу)</v>
      </c>
      <c r="C2579" s="81" t="s">
        <v>11206</v>
      </c>
      <c r="D2579" s="71" t="s">
        <v>24308</v>
      </c>
    </row>
    <row r="2580" spans="1:4" ht="67.5" customHeight="1" x14ac:dyDescent="0.25">
      <c r="A2580" s="87" t="s">
        <v>13845</v>
      </c>
      <c r="B2580" s="88" t="str">
        <f>'ОКПД2 - ТН ВЭД'!D2142</f>
        <v>Замша (включая комбинированную замшу); кожа лаковая и кожа лаковая ламинированная; кожа металлизированная:кожа лаковая и кожа лаковая ламинированная; кожа металлизированная</v>
      </c>
      <c r="C2580" s="4" t="s">
        <v>11205</v>
      </c>
      <c r="D2580" s="37" t="s">
        <v>24309</v>
      </c>
    </row>
    <row r="2581" spans="1:4" ht="126" customHeight="1" x14ac:dyDescent="0.25">
      <c r="A2581" s="87" t="s">
        <v>13846</v>
      </c>
      <c r="B2581" s="88" t="str">
        <f>'ОКПД2 - ТН ВЭД'!D2180</f>
        <v>Кожа композиционная на основе натуральной кожи или кожевенных волокон в пластинах, листах или полосах, или лентах, в рулонах или не в рулонах; обрезь и прочие отходы натуральной или композиционной кожи, непригодные для производства изделий из кожи; кожевенные пыль, порошок и мука:кожа композиционная на основе натуральной кожи или кожевенных волокон в пластинах, листах или полосах, или лентах, в рулонах или не в рулонах</v>
      </c>
      <c r="C2581" s="4" t="s">
        <v>11197</v>
      </c>
      <c r="D2581" s="37" t="s">
        <v>24310</v>
      </c>
    </row>
    <row r="2582" spans="1:4" ht="122.25" customHeight="1" x14ac:dyDescent="0.25">
      <c r="A2582" s="87" t="s">
        <v>13847</v>
      </c>
      <c r="B2582" s="88" t="str">
        <f>'ОКПД2 - ТН ВЭД'!D5919</f>
        <v>Кожа композиционная на основе натуральной кожи или кожевенных волокон в пластинах, листах или полосах, или лентах, в рулонах или не в рулонах; обрезь и прочие отходы натуральной или композиционной кожи, непригодные для производства изделий из кожи; кожевенные пыль, порошок и мука:обрезь и прочие отходы натуральной или композиционной кожи, непригодные для производства изделий из кожи; кожевенные пыль, порошок и мука</v>
      </c>
      <c r="C2582" s="2" t="s">
        <v>10120</v>
      </c>
      <c r="D2582" s="37" t="s">
        <v>24311</v>
      </c>
    </row>
    <row r="2583" spans="1:4" ht="75.75" customHeight="1" x14ac:dyDescent="0.25">
      <c r="A2583" s="87" t="s">
        <v>13848</v>
      </c>
      <c r="B2583" s="88" t="str">
        <f>'ОКПД2 - ТН ВЭД'!D2181</f>
        <v>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материала</v>
      </c>
      <c r="C2583" s="4" t="s">
        <v>11196</v>
      </c>
      <c r="D2583" s="37" t="s">
        <v>24312</v>
      </c>
    </row>
    <row r="2584" spans="1:4" ht="315" customHeight="1" x14ac:dyDescent="0.25">
      <c r="A2584" s="87" t="s">
        <v>13849</v>
      </c>
      <c r="B2584" s="88" t="str">
        <f>'ОКПД2 - ТН ВЭД'!D2182</f>
        <v>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а также аналогичные изделия:с лицевой поверхностью из натуральной кожи или из композиционной кожи</v>
      </c>
      <c r="C2584" s="163" t="s">
        <v>11195</v>
      </c>
      <c r="D2584" s="165" t="s">
        <v>24313</v>
      </c>
    </row>
    <row r="2585" spans="1:4" ht="75" customHeight="1" x14ac:dyDescent="0.25">
      <c r="A2585" s="87" t="s">
        <v>13850</v>
      </c>
      <c r="B2585" s="88" t="str">
        <f>'ОКПД2 - ТН ВЭД'!D2183</f>
        <v>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а также аналогичные изделия:с лицевой поверхностью из пластмассы или текстильных материалов</v>
      </c>
      <c r="C2585" s="164"/>
      <c r="D2585" s="166"/>
    </row>
    <row r="2586" spans="1:4" ht="320.25" customHeight="1" x14ac:dyDescent="0.25">
      <c r="A2586" s="87" t="s">
        <v>13851</v>
      </c>
      <c r="B2586" s="88" t="str">
        <f>'ОКПД2 - ТН ВЭД'!D2184</f>
        <v>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а также аналогичные изделия:прочие</v>
      </c>
      <c r="C2586" s="164"/>
      <c r="D2586" s="166"/>
    </row>
    <row r="2587" spans="1:4" ht="332.25" customHeight="1" x14ac:dyDescent="0.25">
      <c r="A2587" s="87" t="s">
        <v>13852</v>
      </c>
      <c r="B2587" s="88" t="str">
        <f>'ОКПД2 - ТН ВЭД'!D2185</f>
        <v>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бумагой:сумки дамские с плечевым ремнем или без плечевого ремня, включая сумки без ручек:с лицевой поверхностью из натуральной кожи или из композиционной кожи</v>
      </c>
      <c r="C2587" s="164"/>
      <c r="D2587" s="166"/>
    </row>
    <row r="2588" spans="1:4" ht="318.75" customHeight="1" x14ac:dyDescent="0.25">
      <c r="A2588" s="87" t="s">
        <v>13853</v>
      </c>
      <c r="B2588" s="88" t="str">
        <f>'ОКПД2 - ТН ВЭД'!D2186</f>
        <v>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бумагой:сумки дамские с плечевым ремнем или без плечевого ремня, включая сумки без ручек:с лицевой поверхностью из листов пластмассы или текстильных материалов</v>
      </c>
      <c r="C2588" s="164"/>
      <c r="D2588" s="166"/>
    </row>
    <row r="2589" spans="1:4" ht="296.25" customHeight="1" x14ac:dyDescent="0.25">
      <c r="A2589" s="87" t="s">
        <v>13854</v>
      </c>
      <c r="B2589" s="88" t="str">
        <f>'ОКПД2 - ТН ВЭД'!D2187</f>
        <v>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бумагой:сумки дамские с плечевым ремнем или без плечевого ремня, включая сумки без ручек:прочие</v>
      </c>
      <c r="C2589" s="164"/>
      <c r="D2589" s="166"/>
    </row>
    <row r="2590" spans="1:4" ht="306.75" customHeight="1" x14ac:dyDescent="0.25">
      <c r="A2590" s="87" t="s">
        <v>13855</v>
      </c>
      <c r="B2590" s="88" t="str">
        <f>'ОКПД2 - ТН ВЭД'!D2188</f>
        <v>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бумагой:изделия, обычно носимые в кармане или в сумке дамской или мужской:с лицевой поверхностью из натуральной кожи или из композиционной кожи</v>
      </c>
      <c r="C2590" s="164"/>
      <c r="D2590" s="166"/>
    </row>
    <row r="2591" spans="1:4" ht="306.75" customHeight="1" x14ac:dyDescent="0.25">
      <c r="A2591" s="87" t="s">
        <v>13856</v>
      </c>
      <c r="B2591" s="88" t="str">
        <f>'ОКПД2 - ТН ВЭД'!D2189</f>
        <v>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бумагой:изделия, обычно носимые в кармане или в сумке дамской или мужской:с лицевой поверхностью из листов пластмассы или текстильных материалов</v>
      </c>
      <c r="C2591" s="164"/>
      <c r="D2591" s="166"/>
    </row>
    <row r="2592" spans="1:4" ht="291" customHeight="1" x14ac:dyDescent="0.25">
      <c r="A2592" s="87" t="s">
        <v>13857</v>
      </c>
      <c r="B2592" s="88" t="str">
        <f>'ОКПД2 - ТН ВЭД'!D2190</f>
        <v>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бумагой:изделия, обычно носимые в кармане или в сумке дамской или мужской:прочие</v>
      </c>
      <c r="C2592" s="164"/>
      <c r="D2592" s="166"/>
    </row>
    <row r="2593" spans="1:4" ht="275.25" customHeight="1" x14ac:dyDescent="0.25">
      <c r="A2593" s="87" t="s">
        <v>13858</v>
      </c>
      <c r="B2593" s="88" t="str">
        <f>'ОКПД2 - ТН ВЭД'!D2191</f>
        <v>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бумагой:прочие:с лицевой поверхностью из натуральной кожи или из композиционной кожи</v>
      </c>
      <c r="C2593" s="164"/>
      <c r="D2593" s="166"/>
    </row>
    <row r="2594" spans="1:4" ht="273.75" customHeight="1" x14ac:dyDescent="0.25">
      <c r="A2594" s="87" t="s">
        <v>13859</v>
      </c>
      <c r="B2594" s="88" t="str">
        <f>'ОКПД2 - ТН ВЭД'!D2192</f>
        <v>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бумагой:прочие:с лицевой поверхностью из листов пластмассы или текстильных материалов</v>
      </c>
      <c r="C2594" s="164"/>
      <c r="D2594" s="166"/>
    </row>
    <row r="2595" spans="1:4" ht="260.25" customHeight="1" x14ac:dyDescent="0.25">
      <c r="A2595" s="87" t="s">
        <v>13860</v>
      </c>
      <c r="B2595" s="88" t="str">
        <f>'ОКПД2 - ТН ВЭД'!D2193</f>
        <v>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бумагой:прочие:прочие</v>
      </c>
      <c r="C2595" s="173"/>
      <c r="D2595" s="167"/>
    </row>
    <row r="2596" spans="1:4" ht="45" x14ac:dyDescent="0.25">
      <c r="A2596" s="87" t="s">
        <v>13861</v>
      </c>
      <c r="B2596" s="88" t="str">
        <f>'ОКПД2 - ТН ВЭД'!D1891</f>
        <v>Предметы одежды и принадлежности к одежде, из натуральной кожи или композиционной кожи:предметы одежды</v>
      </c>
      <c r="C2596" s="4" t="s">
        <v>11252</v>
      </c>
      <c r="D2596" s="37" t="s">
        <v>24314</v>
      </c>
    </row>
    <row r="2597" spans="1:4" ht="60" x14ac:dyDescent="0.25">
      <c r="A2597" s="87" t="s">
        <v>13862</v>
      </c>
      <c r="B2597" s="88" t="str">
        <f>'ОКПД2 - ТН ВЭД'!D5774</f>
        <v>Предметы одежды и принадлежности к одежде, из натуральной кожи или композиционной кожи:перчатки, рукавицы и митенки:специально предназначенные для спортивных целей</v>
      </c>
      <c r="C2597" s="2" t="s">
        <v>10177</v>
      </c>
      <c r="D2597" s="37" t="s">
        <v>24315</v>
      </c>
    </row>
    <row r="2598" spans="1:4" ht="30" x14ac:dyDescent="0.25">
      <c r="A2598" s="174" t="s">
        <v>13863</v>
      </c>
      <c r="B2598" s="175" t="str">
        <f>'ОКПД2 - ТН ВЭД'!D5839</f>
        <v>Предметы одежды и принадлежности к одежде, из натуральной кожи или композиционной кожи:перчатки, рукавицы и митенки:прочие</v>
      </c>
      <c r="C2598" s="2" t="s">
        <v>10151</v>
      </c>
      <c r="D2598" s="37" t="s">
        <v>24316</v>
      </c>
    </row>
    <row r="2599" spans="1:4" ht="21.75" customHeight="1" x14ac:dyDescent="0.25">
      <c r="A2599" s="174"/>
      <c r="B2599" s="175"/>
      <c r="C2599" s="156" t="s">
        <v>11215</v>
      </c>
      <c r="D2599" s="158" t="s">
        <v>24317</v>
      </c>
    </row>
    <row r="2600" spans="1:4" ht="45" x14ac:dyDescent="0.25">
      <c r="A2600" s="87" t="s">
        <v>13864</v>
      </c>
      <c r="B2600" s="88" t="str">
        <f>'ОКПД2 - ТН ВЭД'!D2105</f>
        <v>Предметы одежды и принадлежности к одежде, из натуральной кожи или композиционной кожи:пояса, ремни, портупеи и патронташи</v>
      </c>
      <c r="C2600" s="160"/>
      <c r="D2600" s="162"/>
    </row>
    <row r="2601" spans="1:4" ht="45" x14ac:dyDescent="0.25">
      <c r="A2601" s="87" t="s">
        <v>13865</v>
      </c>
      <c r="B2601" s="88" t="str">
        <f>'ОКПД2 - ТН ВЭД'!D2106</f>
        <v>Предметы одежды и принадлежности к одежде, из натуральной кожи или композиционной кожи:прочие принадлежности к одежде</v>
      </c>
      <c r="C2601" s="157"/>
      <c r="D2601" s="159"/>
    </row>
    <row r="2602" spans="1:4" ht="75" x14ac:dyDescent="0.25">
      <c r="A2602" s="87" t="s">
        <v>13866</v>
      </c>
      <c r="B2602" s="88" t="str">
        <f>'ОКПД2 - ТН ВЭД'!D2196</f>
        <v>Прочие изделия из натуральной кожи или композиционной кожи</v>
      </c>
      <c r="C2602" s="4" t="s">
        <v>11193</v>
      </c>
      <c r="D2602" s="46" t="s">
        <v>24318</v>
      </c>
    </row>
    <row r="2603" spans="1:4" ht="45" x14ac:dyDescent="0.25">
      <c r="A2603" s="87" t="s">
        <v>13867</v>
      </c>
      <c r="B2603" s="88" t="str">
        <f>'ОКПД2 - ТН ВЭД'!D5890</f>
        <v>Изделия из внутренних органов (кроме шелкоотделительных желез шелкопряда), синюги, пузырей или сухожилий</v>
      </c>
      <c r="C2603" s="2" t="s">
        <v>10132</v>
      </c>
      <c r="D2603" s="46" t="s">
        <v>24319</v>
      </c>
    </row>
    <row r="2604" spans="1:4" ht="75" x14ac:dyDescent="0.25">
      <c r="A2604" s="87" t="s">
        <v>13868</v>
      </c>
      <c r="B2604" s="88" t="str">
        <f>'ОКПД2 - ТН ВЭД'!D303</f>
        <v>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4103:норки, целые, не имеющие или имеющие голову, хвост или лапы</v>
      </c>
      <c r="C2604" s="2" t="s">
        <v>11580</v>
      </c>
      <c r="D2604" s="46" t="s">
        <v>24320</v>
      </c>
    </row>
    <row r="2605" spans="1:4" ht="120" x14ac:dyDescent="0.25">
      <c r="A2605" s="87" t="s">
        <v>13869</v>
      </c>
      <c r="B2605" s="88" t="str">
        <f>'ОКПД2 - ТН ВЭД'!D307</f>
        <v>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4103:ягнят следующих пород: астраханской, курдючной, каракульской, персидской и аналогичных пород, а также ягнят индийской, китайской, монгольской или тибетской пород, целые, не имеющие или имеющие голову, хвост или лапы</v>
      </c>
      <c r="C2605" s="2" t="s">
        <v>11579</v>
      </c>
      <c r="D2605" s="46" t="s">
        <v>24321</v>
      </c>
    </row>
    <row r="2606" spans="1:4" ht="75" x14ac:dyDescent="0.25">
      <c r="A2606" s="87" t="s">
        <v>13870</v>
      </c>
      <c r="B2606" s="88" t="str">
        <f>'ОКПД2 - ТН ВЭД'!D304</f>
        <v>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4103:лисицы, целые, не имеющие или имеющие голову, хвост или лапы</v>
      </c>
      <c r="C2606" s="156" t="s">
        <v>11580</v>
      </c>
      <c r="D2606" s="158" t="s">
        <v>24320</v>
      </c>
    </row>
    <row r="2607" spans="1:4" ht="75" x14ac:dyDescent="0.25">
      <c r="A2607" s="87" t="s">
        <v>13871</v>
      </c>
      <c r="B2607" s="88" t="str">
        <f>'ОКПД2 - ТН ВЭД'!D305</f>
        <v>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4103:шкурки прочие, целые, не имеющие или имеющие голову, хвост или лапы</v>
      </c>
      <c r="C2607" s="160"/>
      <c r="D2607" s="162"/>
    </row>
    <row r="2608" spans="1:4" ht="90" x14ac:dyDescent="0.25">
      <c r="A2608" s="87" t="s">
        <v>13872</v>
      </c>
      <c r="B2608" s="88" t="str">
        <f>'ОКПД2 - ТН ВЭД'!D306</f>
        <v>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4103:головы, хвосты, лапы и прочие части или обрезки шкурок, пригодные для изготовления меховых изделий</v>
      </c>
      <c r="C2608" s="157"/>
      <c r="D2608" s="159"/>
    </row>
    <row r="2609" spans="1:4" ht="90" x14ac:dyDescent="0.25">
      <c r="A2609" s="87" t="s">
        <v>13873</v>
      </c>
      <c r="B2609" s="88" t="str">
        <f>'ОКПД2 - ТН ВЭД'!D2137</f>
        <v>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4303:шкурки целые, не имеющие или имеющие голову, хвост или лапы, несобранные:норки</v>
      </c>
      <c r="C2609" s="163" t="s">
        <v>11207</v>
      </c>
      <c r="D2609" s="158" t="s">
        <v>24322</v>
      </c>
    </row>
    <row r="2610" spans="1:4" ht="99.75" customHeight="1" x14ac:dyDescent="0.25">
      <c r="A2610" s="87" t="s">
        <v>13874</v>
      </c>
      <c r="B2610" s="88" t="str">
        <f>'ОКПД2 - ТН ВЭД'!D2138</f>
        <v>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4303:шкурки целые, не имеющие или имеющие голову, хвост или лапы, несобранные:прочие</v>
      </c>
      <c r="C2610" s="164"/>
      <c r="D2610" s="162"/>
    </row>
    <row r="2611" spans="1:4" ht="90" x14ac:dyDescent="0.25">
      <c r="A2611" s="87" t="s">
        <v>13875</v>
      </c>
      <c r="B2611" s="88" t="str">
        <f>'ОКПД2 - ТН ВЭД'!D2139</f>
        <v>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4303:головы, хвосты, лапы и прочие части или лоскут, несобранные</v>
      </c>
      <c r="C2611" s="164"/>
      <c r="D2611" s="162"/>
    </row>
    <row r="2612" spans="1:4" ht="80.25" customHeight="1" x14ac:dyDescent="0.25">
      <c r="A2612" s="87" t="s">
        <v>13876</v>
      </c>
      <c r="B2612" s="88" t="str">
        <f>'ОКПД2 - ТН ВЭД'!D2140</f>
        <v>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4303:шкурки целые и их части или лоскут, собранные</v>
      </c>
      <c r="C2612" s="173"/>
      <c r="D2612" s="159"/>
    </row>
    <row r="2613" spans="1:4" ht="30" customHeight="1" x14ac:dyDescent="0.25">
      <c r="A2613" s="87" t="s">
        <v>13877</v>
      </c>
      <c r="B2613" s="88" t="str">
        <f>'ОКПД2 - ТН ВЭД'!D2120</f>
        <v>Предметы одежды, принадлежности к одежде и прочие изделия, из натурального меха:предметы одежды и принадлежности к одежде</v>
      </c>
      <c r="C2613" s="156" t="s">
        <v>11210</v>
      </c>
      <c r="D2613" s="158" t="s">
        <v>24323</v>
      </c>
    </row>
    <row r="2614" spans="1:4" ht="30" x14ac:dyDescent="0.25">
      <c r="A2614" s="87" t="s">
        <v>13878</v>
      </c>
      <c r="B2614" s="88" t="str">
        <f>'ОКПД2 - ТН ВЭД'!D2121</f>
        <v>Предметы одежды, принадлежности к одежде и прочие изделия, из натурального меха:прочие</v>
      </c>
      <c r="C2614" s="157"/>
      <c r="D2614" s="159"/>
    </row>
    <row r="2615" spans="1:4" ht="45" x14ac:dyDescent="0.25">
      <c r="A2615" s="87" t="s">
        <v>13879</v>
      </c>
      <c r="B2615" s="88" t="str">
        <f>'ОКПД2 - ТН ВЭД'!D1708</f>
        <v>Мех искусственный и изделия из него</v>
      </c>
      <c r="C2615" s="2" t="s">
        <v>11286</v>
      </c>
      <c r="D2615" s="46" t="s">
        <v>24324</v>
      </c>
    </row>
    <row r="2616" spans="1:4" ht="105" x14ac:dyDescent="0.25">
      <c r="A2616" s="87" t="s">
        <v>20334</v>
      </c>
      <c r="B2616" s="88" t="str">
        <f>'ОКПД2 - ТН ВЭД'!D330</f>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 древесина топливная в виде бревен, поленьев, ветвей, вязанок хвороста или в аналогичных видах: хвойных пород</v>
      </c>
      <c r="C2616" s="156" t="s">
        <v>11574</v>
      </c>
      <c r="D2616" s="158" t="s">
        <v>24325</v>
      </c>
    </row>
    <row r="2617" spans="1:4" ht="120" x14ac:dyDescent="0.25">
      <c r="A2617" s="87" t="s">
        <v>20335</v>
      </c>
      <c r="B2617" s="88" t="str">
        <f>'ОКПД2 - ТН ВЭД'!D331</f>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 древесина топливная в виде бревен, поленьев, ветвей, вязанок хвороста или в аналогичных видах: лиственных пород</v>
      </c>
      <c r="C2617" s="157"/>
      <c r="D2617" s="159"/>
    </row>
    <row r="2618" spans="1:4" ht="90" x14ac:dyDescent="0.25">
      <c r="A2618" s="87" t="s">
        <v>13880</v>
      </c>
      <c r="B2618" s="88" t="str">
        <f>'ОКПД2 - ТН ВЭД'!D2249</f>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видах:древесина в виде щепок или стружки:хвойных пород</v>
      </c>
      <c r="C2618" s="163" t="s">
        <v>11180</v>
      </c>
      <c r="D2618" s="158" t="s">
        <v>24326</v>
      </c>
    </row>
    <row r="2619" spans="1:4" ht="105" x14ac:dyDescent="0.25">
      <c r="A2619" s="87" t="s">
        <v>13881</v>
      </c>
      <c r="B2619" s="88" t="str">
        <f>'ОКПД2 - ТН ВЭД'!D2250</f>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видах:древесина в виде щепок или стружки:лиственных пород</v>
      </c>
      <c r="C2619" s="173"/>
      <c r="D2619" s="159"/>
    </row>
    <row r="2620" spans="1:4" ht="120" x14ac:dyDescent="0.25">
      <c r="A2620" s="87" t="s">
        <v>13882</v>
      </c>
      <c r="B2620" s="88" t="str">
        <f>'ОКПД2 - ТН ВЭД'!D5923</f>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видах:опилки, древесные отходы и скрап, агломерированные в виде бревен, брикетов, гранул или в аналогичных видах:гранулы древесные</v>
      </c>
      <c r="C2620" s="156" t="s">
        <v>10118</v>
      </c>
      <c r="D2620" s="158" t="s">
        <v>24327</v>
      </c>
    </row>
    <row r="2621" spans="1:4" ht="120" x14ac:dyDescent="0.25">
      <c r="A2621" s="74" t="s">
        <v>21648</v>
      </c>
      <c r="B2621" s="76" t="str">
        <f>'ОКПД2 - ТН ВЭД'!D5924</f>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видах:опилки, древесные отходы и скрап, агломерированные в виде бревен, брикетов, гранул или в аналогичных видах:брикеты древесные</v>
      </c>
      <c r="C2621" s="160"/>
      <c r="D2621" s="162"/>
    </row>
    <row r="2622" spans="1:4" ht="126.75" customHeight="1" x14ac:dyDescent="0.25">
      <c r="A2622" s="74" t="s">
        <v>20338</v>
      </c>
      <c r="B2622" s="76" t="str">
        <f>'ОКПД2 - ТН ВЭД'!D5925</f>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видах:опилки, древесные отходы и скрап, неагломерированные или агломерированные в виде бревен, брикетов, гранул или в аналогичных видах:прочие</v>
      </c>
      <c r="C2622" s="160"/>
      <c r="D2622" s="162"/>
    </row>
    <row r="2623" spans="1:4" ht="98.25" customHeight="1" x14ac:dyDescent="0.25">
      <c r="A2623" s="87" t="s">
        <v>21646</v>
      </c>
      <c r="B2623" s="88" t="str">
        <f>'ОКПД2 - ТН ВЭД'!D5926</f>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видах:опилки, древесные отходы и скрап, неагломерированные:опилки</v>
      </c>
      <c r="C2623" s="160"/>
      <c r="D2623" s="162"/>
    </row>
    <row r="2624" spans="1:4" ht="95.25" customHeight="1" x14ac:dyDescent="0.25">
      <c r="A2624" s="75" t="s">
        <v>21647</v>
      </c>
      <c r="B2624" s="77" t="str">
        <f>'ОКПД2 - ТН ВЭД'!D5927</f>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видах:опилки, древесные отходы и скрап, неагломерированные:прочие</v>
      </c>
      <c r="C2624" s="157"/>
      <c r="D2624" s="159"/>
    </row>
    <row r="2625" spans="1:4" ht="45" x14ac:dyDescent="0.25">
      <c r="A2625" s="87" t="s">
        <v>13884</v>
      </c>
      <c r="B2625" s="88" t="str">
        <f>'ОКПД2 - ТН ВЭД'!D3049</f>
        <v>Уголь древесный (включая уголь, полученный из скорлупы или орехов), агломерированный или неагломерированный:из бамбука</v>
      </c>
      <c r="C2625" s="156" t="s">
        <v>11033</v>
      </c>
      <c r="D2625" s="158" t="s">
        <v>24328</v>
      </c>
    </row>
    <row r="2626" spans="1:4" ht="45" customHeight="1" x14ac:dyDescent="0.25">
      <c r="A2626" s="87" t="s">
        <v>21944</v>
      </c>
      <c r="B2626" s="88" t="str">
        <f>'ОКПД2 - ТН ВЭД'!D3050</f>
        <v>Уголь древесный (включая уголь, полученный из скорлупы или орехов), агломерированный или неагломерированный:из скорлупы или орехов</v>
      </c>
      <c r="C2626" s="160"/>
      <c r="D2626" s="162"/>
    </row>
    <row r="2627" spans="1:4" ht="45" x14ac:dyDescent="0.25">
      <c r="A2627" s="87" t="s">
        <v>13885</v>
      </c>
      <c r="B2627" s="88" t="str">
        <f>'ОКПД2 - ТН ВЭД'!D3051</f>
        <v>Уголь древесный (включая уголь, полученный из скорлупы или орехов), агломерированный или неагломерированный:прочий</v>
      </c>
      <c r="C2627" s="157"/>
      <c r="D2627" s="159"/>
    </row>
    <row r="2628" spans="1:4" ht="60" x14ac:dyDescent="0.25">
      <c r="A2628" s="87" t="s">
        <v>20339</v>
      </c>
      <c r="B2628" s="88" t="str">
        <f>'ОКПД2 - ТН ВЭД'!D2251</f>
        <v>Лесоматериалы необработанные, с удаленной или неудаленной корой или заболонью или грубо окантованные или неокантованные:обработанные краской, травителями, креозотом или другими консервантами:хвойных пород</v>
      </c>
      <c r="C2628" s="163" t="s">
        <v>11179</v>
      </c>
      <c r="D2628" s="158" t="s">
        <v>24329</v>
      </c>
    </row>
    <row r="2629" spans="1:4" ht="60" x14ac:dyDescent="0.25">
      <c r="A2629" s="87" t="s">
        <v>20340</v>
      </c>
      <c r="B2629" s="88" t="str">
        <f>'ОКПД2 - ТН ВЭД'!D2252</f>
        <v>Лесоматериалы необработанные, с удаленной или неудаленной корой или заболонью или грубо окантованные или неокантованные:обработанные краской, травителями, креозотом или другими консервантами:лиственных пород</v>
      </c>
      <c r="C2629" s="173"/>
      <c r="D2629" s="159"/>
    </row>
    <row r="2630" spans="1:4" ht="75" x14ac:dyDescent="0.25">
      <c r="A2630" s="87" t="s">
        <v>20341</v>
      </c>
      <c r="B2630" s="88" t="str">
        <f>'ОКПД2 - ТН ВЭД'!D313</f>
        <v>Лесоматериалы необработанные, с удаленной или неудаленной корой или заболонью или грубо окантованные или неокантованные:хвойных пород, прочие:из сосны (Pinus spp.),с размером наименьшего поперечного сечения 15 см или более</v>
      </c>
      <c r="C2630" s="156" t="s">
        <v>11577</v>
      </c>
      <c r="D2630" s="158" t="s">
        <v>24330</v>
      </c>
    </row>
    <row r="2631" spans="1:4" ht="60" x14ac:dyDescent="0.25">
      <c r="A2631" s="87" t="s">
        <v>20342</v>
      </c>
      <c r="B2631" s="88" t="str">
        <f>'ОКПД2 - ТН ВЭД'!D314</f>
        <v>Лесоматериалы необработанные, с удаленной или неудаленной корой или заболонью или грубо окантованные или неокантованные:хвойных пород, прочие:из сосны (Pinus spp.), прочие</v>
      </c>
      <c r="C2631" s="160"/>
      <c r="D2631" s="162"/>
    </row>
    <row r="2632" spans="1:4" ht="75" x14ac:dyDescent="0.25">
      <c r="A2632" s="87" t="s">
        <v>20343</v>
      </c>
      <c r="B2632" s="88" t="str">
        <f>'ОКПД2 - ТН ВЭД'!D315</f>
        <v>Лесоматериалы необработанные, с удаленной или неудаленной корой или заболонью или грубо окантованные или неокантованные:хвойных пород, прочие:из пихты (Abies spp.) и ели (Picea spp.), с размером наименьшего поперечного сечения 15 см или более</v>
      </c>
      <c r="C2632" s="160"/>
      <c r="D2632" s="162"/>
    </row>
    <row r="2633" spans="1:4" ht="60" x14ac:dyDescent="0.25">
      <c r="A2633" s="87" t="s">
        <v>20344</v>
      </c>
      <c r="B2633" s="88" t="str">
        <f>'ОКПД2 - ТН ВЭД'!D316</f>
        <v>Лесоматериалы необработанные, с удаленной или неудаленной корой или заболонью или грубо окантованные или неокантованные:хвойных пород, прочие:из пихты (Abies spp.) и ели (Picea spp.), прочие</v>
      </c>
      <c r="C2633" s="160"/>
      <c r="D2633" s="162"/>
    </row>
    <row r="2634" spans="1:4" ht="75" x14ac:dyDescent="0.25">
      <c r="A2634" s="87" t="s">
        <v>20345</v>
      </c>
      <c r="B2634" s="88" t="str">
        <f>'ОКПД2 - ТН ВЭД'!D317</f>
        <v>Лесоматериалы необработанные, с удаленной или неудаленной корой или заболонью или грубо окантованные или неокантованные:хвойных пород, прочие:прочие, с размером наименьшего поперечного сечения 15 см или более</v>
      </c>
      <c r="C2634" s="160"/>
      <c r="D2634" s="162"/>
    </row>
    <row r="2635" spans="1:4" ht="51" customHeight="1" x14ac:dyDescent="0.25">
      <c r="A2635" s="87" t="s">
        <v>20346</v>
      </c>
      <c r="B2635" s="88" t="str">
        <f>'ОКПД2 - ТН ВЭД'!D318</f>
        <v>Лесоматериалы необработанные, с удаленной или неудаленной корой или заболонью или грубо окантованные или неокантованные:хвойных пород, прочие:прочие</v>
      </c>
      <c r="C2635" s="157"/>
      <c r="D2635" s="159"/>
    </row>
    <row r="2636" spans="1:4" ht="81.75" customHeight="1" x14ac:dyDescent="0.25">
      <c r="A2636" s="87" t="s">
        <v>13886</v>
      </c>
      <c r="B2636" s="88" t="str">
        <f>'ОКПД2 - ТН ВЭД'!D327</f>
        <v>Лесоматериалы необработанные, с удаленной или неудаленной корой или заболонью или грубо окантованные или неокантованные:прочие из древесины тропических пород:шорея с темно-красной древесиной, шорея с бледно-красной древесиной и шорея бакау</v>
      </c>
      <c r="C2636" s="156" t="s">
        <v>11575</v>
      </c>
      <c r="D2636" s="158" t="s">
        <v>24331</v>
      </c>
    </row>
    <row r="2637" spans="1:4" ht="60" x14ac:dyDescent="0.25">
      <c r="A2637" s="74" t="s">
        <v>20561</v>
      </c>
      <c r="B2637" s="76" t="str">
        <f>'ОКПД2 - ТН ВЭД'!D328</f>
        <v>Лесоматериалы необработанные, с удаленной или неудаленной корой или заболонью или грубо окантованные или неокантованные:прочие из древесины тропических пород:тик</v>
      </c>
      <c r="C2637" s="160"/>
      <c r="D2637" s="162"/>
    </row>
    <row r="2638" spans="1:4" ht="66" customHeight="1" x14ac:dyDescent="0.25">
      <c r="A2638" s="74" t="s">
        <v>13887</v>
      </c>
      <c r="B2638" s="76" t="str">
        <f>'ОКПД2 - ТН ВЭД'!D329</f>
        <v>Лесоматериалы необработанные, с удаленной или неудаленной корой или заболонью или грубо окантованные или неокантованные:прочие из древесины тропических пород:прочие</v>
      </c>
      <c r="C2638" s="157"/>
      <c r="D2638" s="159"/>
    </row>
    <row r="2639" spans="1:4" ht="51.75" customHeight="1" x14ac:dyDescent="0.25">
      <c r="A2639" s="87" t="s">
        <v>13888</v>
      </c>
      <c r="B2639" s="88" t="str">
        <f>'ОКПД2 - ТН ВЭД'!D319</f>
        <v>Лесоматериалы необработанные, с удаленной или неудаленной корой или заболонью или грубо окантованные или неокантованные:прочие:из дуба (Quercus sрр.)</v>
      </c>
      <c r="C2639" s="156" t="s">
        <v>11576</v>
      </c>
      <c r="D2639" s="158" t="s">
        <v>24332</v>
      </c>
    </row>
    <row r="2640" spans="1:4" ht="76.5" customHeight="1" x14ac:dyDescent="0.25">
      <c r="A2640" s="87" t="s">
        <v>20347</v>
      </c>
      <c r="B2640" s="88" t="str">
        <f>'ОКПД2 - ТН ВЭД'!D320</f>
        <v>Лесоматериалы необработанные, с удаленной или неудаленной корой или заболонью или грубо окантованные или неокантованные:прочие:из бука (Fagus spp.), с размером наименьшего поперечного сечения 15 см или более</v>
      </c>
      <c r="C2640" s="160"/>
      <c r="D2640" s="162"/>
    </row>
    <row r="2641" spans="1:4" ht="55.5" customHeight="1" x14ac:dyDescent="0.25">
      <c r="A2641" s="87" t="s">
        <v>20348</v>
      </c>
      <c r="B2641" s="88" t="str">
        <f>'ОКПД2 - ТН ВЭД'!D321</f>
        <v>Лесоматериалы необработанные, с удаленной или неудаленной корой или заболонью или грубо окантованные или неокантованные:прочие:из бука (Fagus spp.), прочие</v>
      </c>
      <c r="C2641" s="160"/>
      <c r="D2641" s="162"/>
    </row>
    <row r="2642" spans="1:4" ht="77.25" customHeight="1" x14ac:dyDescent="0.25">
      <c r="A2642" s="87" t="s">
        <v>20349</v>
      </c>
      <c r="B2642" s="88" t="str">
        <f>'ОКПД2 - ТН ВЭД'!D322</f>
        <v>Лесоматериалы необработанные, с удаленной или неудаленной корой или заболонью или грубо окантованные или неокантованные:прочие:из березы (Betula spp.), с размером наименьшего поперечного сечения 15 см или более</v>
      </c>
      <c r="C2642" s="160"/>
      <c r="D2642" s="162"/>
    </row>
    <row r="2643" spans="1:4" ht="65.25" customHeight="1" x14ac:dyDescent="0.25">
      <c r="A2643" s="87" t="s">
        <v>20350</v>
      </c>
      <c r="B2643" s="88" t="str">
        <f>'ОКПД2 - ТН ВЭД'!D323</f>
        <v>Лесоматериалы необработанные, с удаленной или неудаленной корой или заболонью или грубо окантованные или неокантованные: прочие: из березы (Betula spp.), прочие</v>
      </c>
      <c r="C2643" s="160"/>
      <c r="D2643" s="162"/>
    </row>
    <row r="2644" spans="1:4" ht="66.75" customHeight="1" x14ac:dyDescent="0.25">
      <c r="A2644" s="87" t="s">
        <v>20351</v>
      </c>
      <c r="B2644" s="88" t="str">
        <f>'ОКПД2 - ТН ВЭД'!D324</f>
        <v>Лесоматериалы необработанные, с удаленной или неудаленной корой или заболонью или грубо окантованные или неокантованные: прочие: из тополя и осины (Populus spp.)</v>
      </c>
      <c r="C2644" s="160"/>
      <c r="D2644" s="162"/>
    </row>
    <row r="2645" spans="1:4" ht="55.5" customHeight="1" x14ac:dyDescent="0.25">
      <c r="A2645" s="87" t="s">
        <v>20352</v>
      </c>
      <c r="B2645" s="88" t="str">
        <f>'ОКПД2 - ТН ВЭД'!D325</f>
        <v>Лесоматериалы необработанные, с удаленной или неудаленной корой или заболонью или грубо окантованные или неокантованные: прочие: из эвкалипта (Eucalyptus spp.)</v>
      </c>
      <c r="C2645" s="160"/>
      <c r="D2645" s="162"/>
    </row>
    <row r="2646" spans="1:4" ht="52.5" customHeight="1" x14ac:dyDescent="0.25">
      <c r="A2646" s="87" t="s">
        <v>13889</v>
      </c>
      <c r="B2646" s="88" t="str">
        <f>'ОКПД2 - ТН ВЭД'!D326</f>
        <v>Лесоматериалы необработанные, с удаленной или неудаленной корой или заболонью или грубо окантованные или неокантованные:прочие:прочие</v>
      </c>
      <c r="C2646" s="157"/>
      <c r="D2646" s="159"/>
    </row>
    <row r="2647" spans="1:4" ht="105" x14ac:dyDescent="0.25">
      <c r="A2647" s="87" t="s">
        <v>13890</v>
      </c>
      <c r="B2647" s="88" t="str">
        <f>'ОКПД2 - ТН ВЭД'!D2255</f>
        <v>Древесина бондарная; бревна расколотые; сваи, колья и столбы из дерева, заостренные, но не распиленные вдоль; лесоматериалы, грубо обтесанные, но не обточенные, не изогнутые или не обработанные другим способом, используемые для производства тростей, зонтов, ручек для инструментов или аналогичных изделий; щепа и аналогичная древесина:хвойных пород</v>
      </c>
      <c r="C2647" s="163" t="s">
        <v>11177</v>
      </c>
      <c r="D2647" s="158" t="s">
        <v>24333</v>
      </c>
    </row>
    <row r="2648" spans="1:4" ht="105" x14ac:dyDescent="0.25">
      <c r="A2648" s="87" t="s">
        <v>13891</v>
      </c>
      <c r="B2648" s="88" t="str">
        <f>'ОКПД2 - ТН ВЭД'!D2256</f>
        <v>Древесина бондарная; бревна расколотые; сваи, колья и столбы из дерева, заостренные, но не распиленные вдоль; лесоматериалы, грубо обтесанные, но не обточенные, не изогнутые или не обработанные другим способом, используемые для производства тростей, зонтов, ручек для инструментов или аналогичных изделий; щепа и аналогичная древесина:лиственных пород</v>
      </c>
      <c r="C2648" s="173"/>
      <c r="D2648" s="159"/>
    </row>
    <row r="2649" spans="1:4" ht="30" x14ac:dyDescent="0.25">
      <c r="A2649" s="87" t="s">
        <v>13892</v>
      </c>
      <c r="B2649" s="88" t="str">
        <f>'ОКПД2 - ТН ВЭД'!D2248</f>
        <v>Шерсть древесная; мука древесная</v>
      </c>
      <c r="C2649" s="4" t="s">
        <v>11181</v>
      </c>
      <c r="D2649" s="46" t="s">
        <v>24334</v>
      </c>
    </row>
    <row r="2650" spans="1:4" ht="38.25" customHeight="1" x14ac:dyDescent="0.25">
      <c r="A2650" s="87" t="s">
        <v>20356</v>
      </c>
      <c r="B2650" s="88" t="str">
        <f>'ОКПД2 - ТН ВЭД'!D2221</f>
        <v>Шпалы деревянные для железнодорожных или трамвайных путей:непропитанные:хвойных пород</v>
      </c>
      <c r="C2650" s="163" t="s">
        <v>11183</v>
      </c>
      <c r="D2650" s="158" t="s">
        <v>24339</v>
      </c>
    </row>
    <row r="2651" spans="1:4" ht="37.5" customHeight="1" x14ac:dyDescent="0.25">
      <c r="A2651" s="87" t="s">
        <v>20357</v>
      </c>
      <c r="B2651" s="88" t="str">
        <f>'ОКПД2 - ТН ВЭД'!D2222</f>
        <v>Шпалы деревянные для железнодорожных или трамвайных путей:непропитанные:лиственных пород</v>
      </c>
      <c r="C2651" s="173"/>
      <c r="D2651" s="159"/>
    </row>
    <row r="2652" spans="1:4" ht="40.5" customHeight="1" x14ac:dyDescent="0.25">
      <c r="A2652" s="87" t="s">
        <v>20358</v>
      </c>
      <c r="B2652" s="88" t="str">
        <f>'ОКПД2 - ТН ВЭД'!D2253</f>
        <v>Шпалы деревянные для железнодорожных или трамвайных путей:прочие:хвойных пород</v>
      </c>
      <c r="C2652" s="163" t="s">
        <v>11178</v>
      </c>
      <c r="D2652" s="158" t="s">
        <v>24340</v>
      </c>
    </row>
    <row r="2653" spans="1:4" ht="39.75" customHeight="1" x14ac:dyDescent="0.25">
      <c r="A2653" s="87" t="s">
        <v>20359</v>
      </c>
      <c r="B2653" s="88" t="str">
        <f>'ОКПД2 - ТН ВЭД'!D2254</f>
        <v>Шпалы деревянные для железнодорожных или трамвайных путей:прочие:лиственных пород</v>
      </c>
      <c r="C2653" s="173"/>
      <c r="D2653" s="159"/>
    </row>
    <row r="2654" spans="1:4" ht="90" customHeight="1" x14ac:dyDescent="0.25">
      <c r="A2654" s="87" t="s">
        <v>20360</v>
      </c>
      <c r="B2654" s="88" t="str">
        <f>'ОКПД2 - ТН ВЭД'!D2223</f>
        <v>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мм:хвойные:из сосны (Pinus spp.)</v>
      </c>
      <c r="C2654" s="163" t="s">
        <v>11183</v>
      </c>
      <c r="D2654" s="158" t="s">
        <v>24339</v>
      </c>
    </row>
    <row r="2655" spans="1:4" ht="90.75" customHeight="1" x14ac:dyDescent="0.25">
      <c r="A2655" s="87" t="s">
        <v>20361</v>
      </c>
      <c r="B2655" s="88" t="str">
        <f>'ОКПД2 - ТН ВЭД'!D2224</f>
        <v>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мм:хвойные:из пихты (Abies spp.) и ели (Picea spp.)</v>
      </c>
      <c r="C2655" s="164"/>
      <c r="D2655" s="162"/>
    </row>
    <row r="2656" spans="1:4" ht="96" customHeight="1" x14ac:dyDescent="0.25">
      <c r="A2656" s="87" t="s">
        <v>21542</v>
      </c>
      <c r="B2656" s="88" t="str">
        <f>'ОКПД2 - ТН ВЭД'!D2225</f>
        <v>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мм:хвойные:из S-P-F (ель (Picea spp.), сосна (Pinus spp.) и пихта (Abies spp.))</v>
      </c>
      <c r="C2656" s="164"/>
      <c r="D2656" s="162"/>
    </row>
    <row r="2657" spans="1:4" ht="94.5" customHeight="1" x14ac:dyDescent="0.25">
      <c r="A2657" s="87" t="s">
        <v>21543</v>
      </c>
      <c r="B2657" s="88" t="str">
        <f>'ОКПД2 - ТН ВЭД'!D2226</f>
        <v>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мм:хвойные:из Hem-fir (тсуга западная (Tsuga heterophylla) и пихта (Abies spp.))</v>
      </c>
      <c r="C2657" s="164"/>
      <c r="D2657" s="162"/>
    </row>
    <row r="2658" spans="1:4" ht="77.25" customHeight="1" x14ac:dyDescent="0.25">
      <c r="A2658" s="87" t="s">
        <v>20362</v>
      </c>
      <c r="B2658" s="88" t="str">
        <f>'ОКПД2 - ТН ВЭД'!D2227</f>
        <v>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хвойные: прочие</v>
      </c>
      <c r="C2658" s="164"/>
      <c r="D2658" s="162"/>
    </row>
    <row r="2659" spans="1:4" ht="97.5" customHeight="1" x14ac:dyDescent="0.25">
      <c r="A2659" s="87" t="s">
        <v>13893</v>
      </c>
      <c r="B2659" s="88" t="str">
        <f>'ОКПД2 - ТН ВЭД'!D2228</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пород:махогониевое дерево (Swietenia sрр.)</v>
      </c>
      <c r="C2659" s="164"/>
      <c r="D2659" s="162"/>
    </row>
    <row r="2660" spans="1:4" ht="108" customHeight="1" x14ac:dyDescent="0.25">
      <c r="A2660" s="87" t="s">
        <v>13894</v>
      </c>
      <c r="B2660" s="88" t="str">
        <f>'ОКПД2 - ТН ВЭД'!D2229</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пород:вирола суринамская, феба пористая и бальза</v>
      </c>
      <c r="C2660" s="164"/>
      <c r="D2660" s="162"/>
    </row>
    <row r="2661" spans="1:4" ht="90.75" customHeight="1" x14ac:dyDescent="0.25">
      <c r="A2661" s="87" t="s">
        <v>21544</v>
      </c>
      <c r="B2661" s="88" t="str">
        <f>'ОКПД2 - ТН ВЭД'!D2230</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пород:тик</v>
      </c>
      <c r="C2661" s="164"/>
      <c r="D2661" s="162"/>
    </row>
    <row r="2662" spans="1:4" ht="106.5" customHeight="1" x14ac:dyDescent="0.25">
      <c r="A2662" s="87" t="s">
        <v>13895</v>
      </c>
      <c r="B2662" s="88" t="str">
        <f>'ОКПД2 - ТН ВЭД'!D2231</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пород:шорея с темно-красной древесиной, шорея с бледно-красной древесиной и шорея бакау</v>
      </c>
      <c r="C2662" s="164"/>
      <c r="D2662" s="162"/>
    </row>
    <row r="2663" spans="1:4" ht="140.25" customHeight="1" x14ac:dyDescent="0.25">
      <c r="A2663" s="87" t="s">
        <v>13896</v>
      </c>
      <c r="B2663" s="88" t="str">
        <f>'ОКПД2 - ТН ВЭД'!D2232</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пород:древесина различных видов шореи, парашореи, пентакме, заболонная древесина шореи всех видов, парашорея, шорея фагуцина и другие виды шореи и фрагрэа душистая</v>
      </c>
      <c r="C2663" s="164"/>
      <c r="D2663" s="162"/>
    </row>
    <row r="2664" spans="1:4" ht="95.25" customHeight="1" x14ac:dyDescent="0.25">
      <c r="A2664" s="87" t="s">
        <v>13897</v>
      </c>
      <c r="B2664" s="88" t="str">
        <f>'ОКПД2 - ТН ВЭД'!D2233</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пород:энтандрофрагма цилиндрическая</v>
      </c>
      <c r="C2664" s="164"/>
      <c r="D2664" s="162"/>
    </row>
    <row r="2665" spans="1:4" ht="110.25" customHeight="1" x14ac:dyDescent="0.25">
      <c r="A2665" s="87" t="s">
        <v>13898</v>
      </c>
      <c r="B2665" s="88" t="str">
        <f>'ОКПД2 - ТН ВЭД'!D2234</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пород:хлорофора высокая, или африканское тиковое дерево</v>
      </c>
      <c r="C2665" s="164"/>
      <c r="D2665" s="162"/>
    </row>
    <row r="2666" spans="1:4" ht="90.75" customHeight="1" x14ac:dyDescent="0.25">
      <c r="A2666" s="87" t="s">
        <v>13899</v>
      </c>
      <c r="B2666" s="88" t="str">
        <f>'ОКПД2 - ТН ВЭД'!D2235</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мм:из древесины тропических пород:прочие</v>
      </c>
      <c r="C2666" s="164"/>
      <c r="D2666" s="162"/>
    </row>
    <row r="2667" spans="1:4" ht="93.75" customHeight="1" x14ac:dyDescent="0.25">
      <c r="A2667" s="87" t="s">
        <v>13900</v>
      </c>
      <c r="B2667" s="88" t="str">
        <f>'ОКПД2 - ТН ВЭД'!D2236</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мм:прочие:из дуба (Quercus sрр.)</v>
      </c>
      <c r="C2667" s="164"/>
      <c r="D2667" s="162"/>
    </row>
    <row r="2668" spans="1:4" ht="90" x14ac:dyDescent="0.25">
      <c r="A2668" s="87" t="s">
        <v>13901</v>
      </c>
      <c r="B2668" s="88" t="str">
        <f>'ОКПД2 - ТН ВЭД'!D2237</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мм:прочие:из бука (Fagus sрр.)</v>
      </c>
      <c r="C2668" s="164"/>
      <c r="D2668" s="162"/>
    </row>
    <row r="2669" spans="1:4" ht="95.25" customHeight="1" x14ac:dyDescent="0.25">
      <c r="A2669" s="87" t="s">
        <v>13902</v>
      </c>
      <c r="B2669" s="88" t="str">
        <f>'ОКПД2 - ТН ВЭД'!D2238</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мм:прочие:из клена (Acer sрр.)</v>
      </c>
      <c r="C2669" s="164"/>
      <c r="D2669" s="162"/>
    </row>
    <row r="2670" spans="1:4" ht="96" customHeight="1" x14ac:dyDescent="0.25">
      <c r="A2670" s="87" t="s">
        <v>13903</v>
      </c>
      <c r="B2670" s="88" t="str">
        <f>'ОКПД2 - ТН ВЭД'!D2239</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мм:прочие:из вишни (Prunus sрр.)</v>
      </c>
      <c r="C2670" s="164"/>
      <c r="D2670" s="162"/>
    </row>
    <row r="2671" spans="1:4" ht="92.25" customHeight="1" x14ac:dyDescent="0.25">
      <c r="A2671" s="87" t="s">
        <v>13904</v>
      </c>
      <c r="B2671" s="88" t="str">
        <f>'ОКПД2 - ТН ВЭД'!D2240</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мм:прочие:из ясеня (Fraxinus sрр.)</v>
      </c>
      <c r="C2671" s="164"/>
      <c r="D2671" s="162"/>
    </row>
    <row r="2672" spans="1:4" ht="91.5" customHeight="1" x14ac:dyDescent="0.25">
      <c r="A2672" s="87" t="s">
        <v>20364</v>
      </c>
      <c r="B2672" s="88" t="str">
        <f>'ОКПД2 - ТН ВЭД'!D2241</f>
        <v>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мм:прочие:из березы (Betula spp.)</v>
      </c>
      <c r="C2672" s="164"/>
      <c r="D2672" s="162"/>
    </row>
    <row r="2673" spans="1:4" ht="92.25" customHeight="1" x14ac:dyDescent="0.25">
      <c r="A2673" s="87" t="s">
        <v>20365</v>
      </c>
      <c r="B2673" s="88" t="str">
        <f>'ОКПД2 - ТН ВЭД'!D2242</f>
        <v>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мм:прочие:из тополя и осины (Populus spp.)</v>
      </c>
      <c r="C2673" s="164"/>
      <c r="D2673" s="162"/>
    </row>
    <row r="2674" spans="1:4" ht="84" customHeight="1" x14ac:dyDescent="0.25">
      <c r="A2674" s="87" t="s">
        <v>13905</v>
      </c>
      <c r="B2674" s="88" t="str">
        <f>'ОКПД2 - ТН ВЭД'!D2243</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мм:прочие:прочие</v>
      </c>
      <c r="C2674" s="173"/>
      <c r="D2674" s="159"/>
    </row>
    <row r="2675" spans="1:4" ht="124.5" customHeight="1" x14ac:dyDescent="0.25">
      <c r="A2675" s="87" t="s">
        <v>13906</v>
      </c>
      <c r="B2675" s="88" t="str">
        <f>'ОКПД2 - ТН ВЭД'!D2281</f>
        <v>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обработанные строганием, шлифованием, сращенные или не сращенные, имеющие или не имеющие торцевые соединения, толщиной не более 6 мм:хвойных пород</v>
      </c>
      <c r="C2675" s="156" t="s">
        <v>11172</v>
      </c>
      <c r="D2675" s="158" t="s">
        <v>24341</v>
      </c>
    </row>
    <row r="2676" spans="1:4" ht="155.25" customHeight="1" x14ac:dyDescent="0.25">
      <c r="A2676" s="87" t="s">
        <v>13907</v>
      </c>
      <c r="B2676" s="88" t="str">
        <f>'ОКПД2 - ТН ВЭД'!D2282</f>
        <v>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обработанные строганием, шлифованием, сращенные или не сращенные, имеющие или не имеющие торцевые соединения, толщиной не более 6 мм:из древесины тропических пород:шорея с темно-красной древесиной, шорея с бледно-красной древесиной и шорея бакау</v>
      </c>
      <c r="C2676" s="160"/>
      <c r="D2676" s="162"/>
    </row>
    <row r="2677" spans="1:4" ht="141.75" customHeight="1" x14ac:dyDescent="0.25">
      <c r="A2677" s="87" t="s">
        <v>13908</v>
      </c>
      <c r="B2677" s="88" t="str">
        <f>'ОКПД2 - ТН ВЭД'!D2283</f>
        <v>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обработанные строганием, шлифованием, сращенные или не сращенные, имеющие или не имеющие торцевые соединения, толщиной не более 6 мм:из древесины тропических пород:прочие</v>
      </c>
      <c r="C2677" s="160"/>
      <c r="D2677" s="162"/>
    </row>
    <row r="2678" spans="1:4" ht="128.25" customHeight="1" x14ac:dyDescent="0.25">
      <c r="A2678" s="87" t="s">
        <v>13909</v>
      </c>
      <c r="B2678" s="88" t="str">
        <f>'ОКПД2 - ТН ВЭД'!D2284</f>
        <v>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обработанные строганием, шлифованием, сращенные или не сращенные, имеющие или не имеющие торцевые соединения, толщиной не более 6 мм:прочие</v>
      </c>
      <c r="C2678" s="157"/>
      <c r="D2678" s="159"/>
    </row>
    <row r="2679" spans="1:4" ht="125.25" customHeight="1" x14ac:dyDescent="0.25">
      <c r="A2679" s="87" t="s">
        <v>13910</v>
      </c>
      <c r="B2679" s="88" t="str">
        <f>'ОКПД2 - ТН ВЭД'!D2244</f>
        <v>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обработанные или не обработанные строганием, шлифованием, имеющие или не имеющие торцевые соединения:хвойные</v>
      </c>
      <c r="C2679" s="163" t="s">
        <v>11182</v>
      </c>
      <c r="D2679" s="158" t="s">
        <v>24342</v>
      </c>
    </row>
    <row r="2680" spans="1:4" ht="144" customHeight="1" x14ac:dyDescent="0.25">
      <c r="A2680" s="87" t="s">
        <v>13911</v>
      </c>
      <c r="B2680" s="88" t="str">
        <f>'ОКПД2 - ТН ВЭД'!D2245</f>
        <v>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обработанные или не обработанные строганием, шлифованием, имеющие или не имеющие торцевые соединения:лиственные:из бамбука</v>
      </c>
      <c r="C2680" s="164"/>
      <c r="D2680" s="162"/>
    </row>
    <row r="2681" spans="1:4" ht="135" x14ac:dyDescent="0.25">
      <c r="A2681" s="87" t="s">
        <v>20366</v>
      </c>
      <c r="B2681" s="88" t="str">
        <f>'ОКПД2 - ТН ВЭД'!D2246</f>
        <v>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не обработанные или обработанные строганием, шлифованием, имеющие или не имеющие торцевые соединения:лиственные:из древесины тропических пород</v>
      </c>
      <c r="C2681" s="164"/>
      <c r="D2681" s="162"/>
    </row>
    <row r="2682" spans="1:4" ht="121.5" customHeight="1" x14ac:dyDescent="0.25">
      <c r="A2682" s="87" t="s">
        <v>13912</v>
      </c>
      <c r="B2682" s="88" t="str">
        <f>'ОКПД2 - ТН ВЭД'!D2247</f>
        <v>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обработанные или не обработанные строганием, шлифованием, имеющие или не имеющие торцевые соединения:лиственные:прочие</v>
      </c>
      <c r="C2682" s="173"/>
      <c r="D2682" s="159"/>
    </row>
    <row r="2683" spans="1:4" ht="81.75" customHeight="1" x14ac:dyDescent="0.25">
      <c r="A2683" s="87" t="s">
        <v>13913</v>
      </c>
      <c r="B2683" s="88" t="str">
        <f>'ОКПД2 - ТН ВЭД'!D2271</f>
        <v xml:space="preserve">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веществами:из древесины:плиты древесно-стружечные </v>
      </c>
      <c r="C2683" s="156" t="s">
        <v>11174</v>
      </c>
      <c r="D2683" s="158" t="s">
        <v>24343</v>
      </c>
    </row>
    <row r="2684" spans="1:4" ht="30" customHeight="1" x14ac:dyDescent="0.25">
      <c r="A2684" s="87" t="s">
        <v>13914</v>
      </c>
      <c r="B2684" s="88" t="str">
        <f>'ОКПД2 - ТН ВЭД'!D2272</f>
        <v>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веществами:из древесины:плиты  с ориентированной стружкой (OSB)</v>
      </c>
      <c r="C2684" s="160"/>
      <c r="D2684" s="162"/>
    </row>
    <row r="2685" spans="1:4" ht="90" x14ac:dyDescent="0.25">
      <c r="A2685" s="87" t="s">
        <v>13915</v>
      </c>
      <c r="B2685" s="88" t="str">
        <f>'ОКПД2 - ТН ВЭД'!D2273</f>
        <v>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веществами:из древесины:прочие</v>
      </c>
      <c r="C2685" s="160"/>
      <c r="D2685" s="162"/>
    </row>
    <row r="2686" spans="1:4" ht="81" customHeight="1" x14ac:dyDescent="0.25">
      <c r="A2686" s="87" t="s">
        <v>13916</v>
      </c>
      <c r="B2686" s="88" t="str">
        <f>'ОКПД2 - ТН ВЭД'!D2274</f>
        <v>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веществами:прочие</v>
      </c>
      <c r="C2686" s="157"/>
      <c r="D2686" s="159"/>
    </row>
    <row r="2687" spans="1:4" ht="80.25" customHeight="1" x14ac:dyDescent="0.25">
      <c r="A2687" s="87" t="s">
        <v>13917</v>
      </c>
      <c r="B2687" s="88" t="str">
        <f>'ОКПД2 - ТН ВЭД'!D2275</f>
        <v>Плиты древесно-волокнистые из древесины или других одревесневших материалов с добавлением или без добавления смол или других органических веществ:плиты древесно-волокнистые средней плотности (MDF):толщиной не более 5 мм</v>
      </c>
      <c r="C2687" s="156" t="s">
        <v>11173</v>
      </c>
      <c r="D2687" s="158" t="s">
        <v>24344</v>
      </c>
    </row>
    <row r="2688" spans="1:4" ht="78.75" customHeight="1" x14ac:dyDescent="0.25">
      <c r="A2688" s="87" t="s">
        <v>13918</v>
      </c>
      <c r="B2688" s="88" t="str">
        <f>'ОКПД2 - ТН ВЭД'!D2276</f>
        <v>Плиты древесно-волокнистые из древесины или других одревесневших материалов с добавлением или без добавления смол или других органических веществ:плиты древесно-волокнистые средней плотности (MDF):толщиной более 5 мм, но не более 9 мм</v>
      </c>
      <c r="C2688" s="160"/>
      <c r="D2688" s="162"/>
    </row>
    <row r="2689" spans="1:4" ht="83.25" customHeight="1" x14ac:dyDescent="0.25">
      <c r="A2689" s="87" t="s">
        <v>13919</v>
      </c>
      <c r="B2689" s="88" t="str">
        <f>'ОКПД2 - ТН ВЭД'!D2277</f>
        <v>Плиты древесно-волокнистые из древесины или других одревесневших материалов с добавлением или без добавления смол или других органических веществ:плиты древесно-волокнистые средней плотности (MDF):толщиной более 9 мм</v>
      </c>
      <c r="C2689" s="160"/>
      <c r="D2689" s="162"/>
    </row>
    <row r="2690" spans="1:4" ht="66.75" customHeight="1" x14ac:dyDescent="0.25">
      <c r="A2690" s="87" t="s">
        <v>13920</v>
      </c>
      <c r="B2690" s="88" t="str">
        <f>'ОКПД2 - ТН ВЭД'!D2278</f>
        <v>Плиты древесно-волокнистые из древесины или других одревесневших материалов с добавлением или без добавления смол или других органических веществ:прочие:плотностью более 0,8 г/см³</v>
      </c>
      <c r="C2690" s="160"/>
      <c r="D2690" s="162"/>
    </row>
    <row r="2691" spans="1:4" ht="85.5" customHeight="1" x14ac:dyDescent="0.25">
      <c r="A2691" s="87" t="s">
        <v>13921</v>
      </c>
      <c r="B2691" s="88" t="str">
        <f>'ОКПД2 - ТН ВЭД'!D2279</f>
        <v>Плиты древесно-волокнистые из древесины или других одревесневших материалов с добавлением или без добавления смол или других органических веществ:прочие:плотностью более 0,5 г/см³, но не более 0,8 г/см³</v>
      </c>
      <c r="C2691" s="160"/>
      <c r="D2691" s="162"/>
    </row>
    <row r="2692" spans="1:4" ht="63.75" customHeight="1" x14ac:dyDescent="0.25">
      <c r="A2692" s="87" t="s">
        <v>13922</v>
      </c>
      <c r="B2692" s="88" t="str">
        <f>'ОКПД2 - ТН ВЭД'!D2280</f>
        <v>Плиты древесно-волокнистые из древесины или других одревесневших материалов с добавлением или без добавления смол или других органических веществ:прочие:плотностью не более 0,5 г/см³</v>
      </c>
      <c r="C2692" s="157"/>
      <c r="D2692" s="159"/>
    </row>
    <row r="2693" spans="1:4" ht="33.75" customHeight="1" x14ac:dyDescent="0.25">
      <c r="A2693" s="87" t="s">
        <v>13923</v>
      </c>
      <c r="B2693" s="88" t="str">
        <f>'ОКПД2 - ТН ВЭД'!D2257</f>
        <v>Фанера клееная, панели фанерованные и аналогичная слоистая древесина:из бамбука</v>
      </c>
      <c r="C2693" s="2" t="s">
        <v>11176</v>
      </c>
      <c r="D2693" s="46" t="s">
        <v>24345</v>
      </c>
    </row>
    <row r="2694" spans="1:4" ht="94.5" customHeight="1" x14ac:dyDescent="0.25">
      <c r="A2694" s="87" t="s">
        <v>13924</v>
      </c>
      <c r="B2694" s="88" t="str">
        <f>'ОКПД2 - ТН ВЭД'!D2258</f>
        <v>Фанера клееная, панели фанерованные и аналогичная слоистая древесина:фанера клееная прочая, состоящая исключительно из листов древесины (кроме бамбука), толщина каждого из которых не более 6 мм:имеющая, по крайней мере, один наружный слой из древесины тропических пород</v>
      </c>
      <c r="C2694" s="156" t="s">
        <v>11175</v>
      </c>
      <c r="D2694" s="158" t="s">
        <v>24346</v>
      </c>
    </row>
    <row r="2695" spans="1:4" ht="203.25" customHeight="1" x14ac:dyDescent="0.25">
      <c r="A2695" s="87" t="s">
        <v>20367</v>
      </c>
      <c r="B2695" s="88" t="str">
        <f>'ОКПД2 - ТН ВЭД'!D2259</f>
        <v>Фанера клееная, панели фанерованные и аналогичная слоистая древесина:фанера клееная прочая, состоящая исключительно из листов древесины (кроме бамбука), толщина каждого из которых не более 6 мм:прочая,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v>
      </c>
      <c r="C2695" s="160"/>
      <c r="D2695" s="162"/>
    </row>
    <row r="2696" spans="1:4" ht="108.75" customHeight="1" x14ac:dyDescent="0.25">
      <c r="A2696" s="87" t="s">
        <v>20368</v>
      </c>
      <c r="B2696" s="88" t="str">
        <f>'ОКПД2 - ТН ВЭД'!D2260</f>
        <v>Фанера клееная, панели фанерованные и аналогичная слоистая древесина:фанера клееная прочая, состоящая исключительно из листов древесины (кроме бамбука), толщина каждого из которых не более 6 мм:прочая, имеющая, по крайней мере, один наружный слой из древесины лиственных пород, не указанных в субпозиции 4412 33</v>
      </c>
      <c r="C2696" s="160"/>
      <c r="D2696" s="162"/>
    </row>
    <row r="2697" spans="1:4" ht="77.25" customHeight="1" x14ac:dyDescent="0.25">
      <c r="A2697" s="87" t="s">
        <v>13925</v>
      </c>
      <c r="B2697" s="88" t="str">
        <f>'ОКПД2 - ТН ВЭД'!D2261</f>
        <v>Фанера клееная, панели фанерованные и аналогичная слоистая древесина:фанера клееная прочая, состоящая исключительно из листов древесины (кроме бамбука), толщина каждого из которых не более 6 мм:прочая, имеющая оба наружных слоя из древесины хвойных пород</v>
      </c>
      <c r="C2697" s="160"/>
      <c r="D2697" s="162"/>
    </row>
    <row r="2698" spans="1:4" ht="66.75" customHeight="1" x14ac:dyDescent="0.25">
      <c r="A2698" s="87" t="s">
        <v>21582</v>
      </c>
      <c r="B2698" s="88" t="str">
        <f>'ОКПД2 - ТН ВЭД'!D2262</f>
        <v>Фанера клееная, панели фанерованные и аналогичная слоистая древесина:лесоматериалы многослойные клееные из шпона (LVL):имеющие, по крайней мере, один наружный слой из древесины тропических пород</v>
      </c>
      <c r="C2698" s="160"/>
      <c r="D2698" s="162"/>
    </row>
    <row r="2699" spans="1:4" ht="66.75" customHeight="1" x14ac:dyDescent="0.25">
      <c r="A2699" s="87" t="s">
        <v>21583</v>
      </c>
      <c r="B2699" s="88" t="str">
        <f>'ОКПД2 - ТН ВЭД'!D2263</f>
        <v>Фанера клееная, панели фанерованные и аналогичная слоистая древесина:лесоматериалы многослойные клееные из шпона (LVL):прочие, имеющие, по крайней мере, один наружный слой из древесины лиственных пород</v>
      </c>
      <c r="C2699" s="160"/>
      <c r="D2699" s="162"/>
    </row>
    <row r="2700" spans="1:4" ht="64.5" customHeight="1" x14ac:dyDescent="0.25">
      <c r="A2700" s="87" t="s">
        <v>21584</v>
      </c>
      <c r="B2700" s="88" t="str">
        <f>'ОКПД2 - ТН ВЭД'!D2264</f>
        <v>Фанера клееная, панели фанерованные и аналогичная слоистая древесина:лесоматериалы многослойные клееные из шпона (LVL):прочие, имеющие оба наружных слоя из древесины хвойных пород</v>
      </c>
      <c r="C2700" s="160"/>
      <c r="D2700" s="162"/>
    </row>
    <row r="2701" spans="1:4" ht="61.5" customHeight="1" x14ac:dyDescent="0.25">
      <c r="A2701" s="87" t="s">
        <v>21585</v>
      </c>
      <c r="B2701" s="88" t="str">
        <f>'ОКПД2 - ТН ВЭД'!D2265</f>
        <v>Фанера клееная, панели фанерованные и аналогичная слоистая древесина:брусковые, многослойные и реечные столярные плиты:имеющие, по крайней мере, один наружный слой из древесины тропических пород</v>
      </c>
      <c r="C2701" s="160"/>
      <c r="D2701" s="162"/>
    </row>
    <row r="2702" spans="1:4" ht="65.25" customHeight="1" x14ac:dyDescent="0.25">
      <c r="A2702" s="87" t="s">
        <v>21586</v>
      </c>
      <c r="B2702" s="88" t="str">
        <f>'ОКПД2 - ТН ВЭД'!D2266</f>
        <v>Фанера клееная, панели фанерованные и аналогичная слоистая древесина:брусковые, многослойные и реечные столярные плиты:прочие, имеющие, по крайней мере, один наружный слой из древесины лиственных пород</v>
      </c>
      <c r="C2702" s="160"/>
      <c r="D2702" s="162"/>
    </row>
    <row r="2703" spans="1:4" ht="63.75" customHeight="1" x14ac:dyDescent="0.25">
      <c r="A2703" s="87" t="s">
        <v>21587</v>
      </c>
      <c r="B2703" s="88" t="str">
        <f>'ОКПД2 - ТН ВЭД'!D2267</f>
        <v>Фанера клееная, панели фанерованные и аналогичная слоистая древесина:брусковые, многослойные и реечные столярные плиты:прочие, имеющие оба наружных слоя из древесины хвойных пород</v>
      </c>
      <c r="C2703" s="160"/>
      <c r="D2703" s="162"/>
    </row>
    <row r="2704" spans="1:4" ht="50.25" customHeight="1" x14ac:dyDescent="0.25">
      <c r="A2704" s="87" t="s">
        <v>21588</v>
      </c>
      <c r="B2704" s="88" t="str">
        <f>'ОКПД2 - ТН ВЭД'!D2268</f>
        <v>Фанера клееная, панели фанерованные и аналогичная слоистая древесина:прочие:имеющие, по крайней мере, один наружный слой из древесины тропических пород</v>
      </c>
      <c r="C2704" s="160"/>
      <c r="D2704" s="162"/>
    </row>
    <row r="2705" spans="1:4" ht="54.75" customHeight="1" x14ac:dyDescent="0.25">
      <c r="A2705" s="87" t="s">
        <v>21589</v>
      </c>
      <c r="B2705" s="88" t="str">
        <f>'ОКПД2 - ТН ВЭД'!D2269</f>
        <v>Фанера клееная, панели фанерованные и аналогичная слоистая древесина:прочие:прочие, имеющие, по крайней мере, один наружный слой из древесины лиственных пород</v>
      </c>
      <c r="C2705" s="160"/>
      <c r="D2705" s="162"/>
    </row>
    <row r="2706" spans="1:4" ht="48" customHeight="1" x14ac:dyDescent="0.25">
      <c r="A2706" s="87" t="s">
        <v>13926</v>
      </c>
      <c r="B2706" s="88" t="str">
        <f>'ОКПД2 - ТН ВЭД'!D2270</f>
        <v>Фанера клееная, панели фанерованные и аналогичная слоистая древесина:прочие:прочие, имеющие оба наружных слоя из древесины хвойных пород</v>
      </c>
      <c r="C2706" s="157"/>
      <c r="D2706" s="159"/>
    </row>
    <row r="2707" spans="1:4" ht="45" x14ac:dyDescent="0.25">
      <c r="A2707" s="87" t="s">
        <v>13927</v>
      </c>
      <c r="B2707" s="88" t="str">
        <f>'ОКПД2 - ТН ВЭД'!D2285</f>
        <v>Древесина прессованная в виде блоков, плит, брусьев или профилированных форм</v>
      </c>
      <c r="C2707" s="2" t="s">
        <v>11171</v>
      </c>
      <c r="D2707" s="46" t="s">
        <v>24347</v>
      </c>
    </row>
    <row r="2708" spans="1:4" ht="30" x14ac:dyDescent="0.25">
      <c r="A2708" s="87" t="s">
        <v>24335</v>
      </c>
      <c r="B2708" s="88" t="str">
        <f>'ОКПД2 - ТН ВЭД'!D2319</f>
        <v>Рамы деревянные для картин, фотографий, зеркал или аналогичных предметов:из древесины тропических пород</v>
      </c>
      <c r="C2708" s="156" t="s">
        <v>11159</v>
      </c>
      <c r="D2708" s="158" t="s">
        <v>24348</v>
      </c>
    </row>
    <row r="2709" spans="1:4" ht="30" x14ac:dyDescent="0.25">
      <c r="A2709" s="87" t="s">
        <v>21650</v>
      </c>
      <c r="B2709" s="88" t="str">
        <f>'ОКПД2 - ТН ВЭД'!D2320</f>
        <v>Рамы деревянные для картин, фотографий, зеркал или аналогичных предметов:прочие</v>
      </c>
      <c r="C2709" s="157"/>
      <c r="D2709" s="159"/>
    </row>
    <row r="2710" spans="1:4" ht="97.5" customHeight="1" x14ac:dyDescent="0.25">
      <c r="A2710" s="87" t="s">
        <v>13928</v>
      </c>
      <c r="B2710" s="88" t="str">
        <f>'ОКПД2 - ТН ВЭД'!D2308</f>
        <v>Ящики, коробки, упаковочные клети, барабаны и аналогичная тара, из древесины; кабельные барабаны деревянные; поддоны, поддоны ящичные и прочие погрузочные щиты, деревянные; обечайки деревянные:ящики, коробки, упаковочные клети, барабаны и аналогичная тара; кабельные барабаны</v>
      </c>
      <c r="C2710" s="2" t="s">
        <v>11163</v>
      </c>
      <c r="D2710" s="46" t="s">
        <v>24349</v>
      </c>
    </row>
    <row r="2711" spans="1:4" ht="96.75" customHeight="1" x14ac:dyDescent="0.25">
      <c r="A2711" s="87" t="s">
        <v>13929</v>
      </c>
      <c r="B2711" s="88" t="str">
        <f>'ОКПД2 - ТН ВЭД'!D2306</f>
        <v>Ящики, коробки, упаковочные клети, барабаны и аналогичная тара, из древесины; кабельные барабаны деревянные; поддоны, поддоны ящичные и прочие погрузочные щиты, деревянные; обечайки деревянные:поддоны, поддоны ящичные и прочие погрузочные щиты; обечайки</v>
      </c>
      <c r="C2711" s="2" t="s">
        <v>11165</v>
      </c>
      <c r="D2711" s="46" t="s">
        <v>24350</v>
      </c>
    </row>
    <row r="2712" spans="1:4" ht="30" x14ac:dyDescent="0.25">
      <c r="A2712" s="87" t="s">
        <v>13930</v>
      </c>
      <c r="B2712" s="88" t="str">
        <f>'ОКПД2 - ТН ВЭД'!D2307</f>
        <v>Бочки, бочонки, чаны, кадки и прочие бондарные изделия и их части, из древесины, включая клепку</v>
      </c>
      <c r="C2712" s="2" t="s">
        <v>11164</v>
      </c>
      <c r="D2712" s="46" t="s">
        <v>24351</v>
      </c>
    </row>
    <row r="2713" spans="1:4" ht="60" x14ac:dyDescent="0.25">
      <c r="A2713" s="87" t="s">
        <v>13931</v>
      </c>
      <c r="B2713" s="88" t="str">
        <f>'ОКПД2 - ТН ВЭД'!D2310</f>
        <v>Инструменты, корпуса и ручки для инструментов, части и ручки метел или щеток, из древесины; деревянные сапожные колодки и растяжки для обуви</v>
      </c>
      <c r="C2713" s="2" t="s">
        <v>11162</v>
      </c>
      <c r="D2713" s="46" t="s">
        <v>24352</v>
      </c>
    </row>
    <row r="2714" spans="1:4" ht="78" customHeight="1" x14ac:dyDescent="0.25">
      <c r="A2714" s="87" t="s">
        <v>24336</v>
      </c>
      <c r="B2714" s="88" t="str">
        <f>'ОКПД2 - ТН ВЭД'!D2290</f>
        <v>Изделия столярные и плотницкие, деревянные, строительные, включая ячеистые деревянные панели, панели напольные собранные, гонт и дранку кровельные:окна, балконные двери и их рамы:из древесины тропических пород</v>
      </c>
      <c r="C2714" s="156" t="s">
        <v>11169</v>
      </c>
      <c r="D2714" s="158" t="s">
        <v>24353</v>
      </c>
    </row>
    <row r="2715" spans="1:4" ht="63.75" customHeight="1" x14ac:dyDescent="0.25">
      <c r="A2715" s="87" t="s">
        <v>21591</v>
      </c>
      <c r="B2715" s="88" t="str">
        <f>'ОКПД2 - ТН ВЭД'!D2291</f>
        <v>Изделия столярные и плотницкие, деревянные, строительные, включая ячеистые деревянные панели, панели напольные собранные, гонт и дранку кровельные:окна, балконные двери и их рамы:прочие</v>
      </c>
      <c r="C2715" s="160"/>
      <c r="D2715" s="162"/>
    </row>
    <row r="2716" spans="1:4" ht="82.5" customHeight="1" x14ac:dyDescent="0.25">
      <c r="A2716" s="87" t="s">
        <v>21592</v>
      </c>
      <c r="B2716" s="88" t="str">
        <f>'ОКПД2 - ТН ВЭД'!D2292</f>
        <v>Изделия столярные и плотницкие, деревянные, строительные, включая ячеистые деревянные панели, панели напольные собранные, гонт и дранку кровельные:двери и их рамы и пороги:из древесины тропических пород</v>
      </c>
      <c r="C2716" s="160"/>
      <c r="D2716" s="162"/>
    </row>
    <row r="2717" spans="1:4" ht="64.5" customHeight="1" x14ac:dyDescent="0.25">
      <c r="A2717" s="87" t="s">
        <v>21593</v>
      </c>
      <c r="B2717" s="88" t="str">
        <f>'ОКПД2 - ТН ВЭД'!D2293</f>
        <v>Изделия столярные и плотницкие, деревянные, строительные, включая ячеистые деревянные панели, панели напольные собранные, гонт и дранку кровельные:двери и их рамы и пороги:прочие</v>
      </c>
      <c r="C2717" s="157"/>
      <c r="D2717" s="159"/>
    </row>
    <row r="2718" spans="1:4" ht="80.25" customHeight="1" x14ac:dyDescent="0.25">
      <c r="A2718" s="87" t="s">
        <v>21594</v>
      </c>
      <c r="B2718" s="88" t="str">
        <f>'ОКПД2 - ТН ВЭД'!D2296</f>
        <v>Изделия столярные и плотницкие, деревянные, строительные, включая ячеистые деревянные панели, панели напольные собранные, гонт и дранку кровельные:стойки и балки, кроме изделий субпозиций 4418 81 - 4418 89</v>
      </c>
      <c r="C2718" s="69" t="s">
        <v>11167</v>
      </c>
      <c r="D2718" s="79" t="s">
        <v>24354</v>
      </c>
    </row>
    <row r="2719" spans="1:4" ht="60" x14ac:dyDescent="0.25">
      <c r="A2719" s="87" t="s">
        <v>13932</v>
      </c>
      <c r="B2719" s="88" t="str">
        <f>'ОКПД2 - ТН ВЭД'!D2294</f>
        <v>Изделия столярные и плотницкие, деревянные, строительные, включая ячеистые деревянные панели, панели напольные собранные, гонт и дранку кровельные:опалубка для бетонирования</v>
      </c>
      <c r="C2719" s="156" t="s">
        <v>11168</v>
      </c>
      <c r="D2719" s="158" t="s">
        <v>24355</v>
      </c>
    </row>
    <row r="2720" spans="1:4" ht="71.25" customHeight="1" x14ac:dyDescent="0.25">
      <c r="A2720" s="87" t="s">
        <v>13933</v>
      </c>
      <c r="B2720" s="88" t="str">
        <f>'ОКПД2 - ТН ВЭД'!D2295</f>
        <v>Изделия столярные и плотницкие, деревянные, строительные, включая ячеистые деревянные панели, панели напольные собранные, гонт и дранку кровельные:гонт и дранка кровельные</v>
      </c>
      <c r="C2720" s="157"/>
      <c r="D2720" s="159"/>
    </row>
    <row r="2721" spans="1:4" ht="90" x14ac:dyDescent="0.25">
      <c r="A2721" s="87" t="s">
        <v>20369</v>
      </c>
      <c r="B2721" s="88" t="str">
        <f>'ОКПД2 - ТН ВЭД'!D2286</f>
        <v>Изделия столярные и плотницкие, деревянные, строительные, включая ячеистые деревянные панели, панели напольные собранные, гонт и дранку кровельные:панели напольные собранные:из бамбука или имеющие, по крайней мере, лицевой слой (слой износа) из бамбука</v>
      </c>
      <c r="C2721" s="156" t="s">
        <v>11170</v>
      </c>
      <c r="D2721" s="158" t="s">
        <v>24356</v>
      </c>
    </row>
    <row r="2722" spans="1:4" ht="75" x14ac:dyDescent="0.25">
      <c r="A2722" s="87" t="s">
        <v>20370</v>
      </c>
      <c r="B2722" s="88" t="str">
        <f>'ОКПД2 - ТН ВЭД'!D2287</f>
        <v>Изделия столярные и плотницкие, деревянные, строительные, включая ячеистые деревянные панели, панели напольные собранные, гонт и дранку кровельные:панели напольные собранные:прочие, для мозаичных полов</v>
      </c>
      <c r="C2722" s="160"/>
      <c r="D2722" s="162"/>
    </row>
    <row r="2723" spans="1:4" ht="60" x14ac:dyDescent="0.25">
      <c r="A2723" s="87" t="s">
        <v>20371</v>
      </c>
      <c r="B2723" s="88" t="str">
        <f>'ОКПД2 - ТН ВЭД'!D2288</f>
        <v>Изделия столярные и плотницкие, деревянные, строительные, включая ячеистые деревянные панели, панели напольные собранные, гонт и дранку кровельные:прочие, многослойные</v>
      </c>
      <c r="C2723" s="160"/>
      <c r="D2723" s="162"/>
    </row>
    <row r="2724" spans="1:4" ht="60" x14ac:dyDescent="0.25">
      <c r="A2724" s="87" t="s">
        <v>13934</v>
      </c>
      <c r="B2724" s="88" t="str">
        <f>'ОКПД2 - ТН ВЭД'!D2289</f>
        <v>Изделия столярные и плотницкие, деревянные, строительные, включая ячеистые деревянные панели, панели напольные собранные, гонт и дранку кровельные:панели напольные собранные:прочие</v>
      </c>
      <c r="C2724" s="157"/>
      <c r="D2724" s="159"/>
    </row>
    <row r="2725" spans="1:4" ht="96.75" customHeight="1" x14ac:dyDescent="0.25">
      <c r="A2725" s="87" t="s">
        <v>21595</v>
      </c>
      <c r="B2725" s="88" t="str">
        <f>'ОКПД2 - ТН ВЭД'!D2297</f>
        <v>Изделия столярные и плотницкие, деревянные, строительные, включая ячеистые деревянные панели, панели напольные собранные, гонт и дранку кровельные:конструкционные изделия из лесоматериалов:продольно клееные пиломатериалы (glulam)</v>
      </c>
      <c r="C2725" s="156" t="s">
        <v>11167</v>
      </c>
      <c r="D2725" s="158" t="s">
        <v>24354</v>
      </c>
    </row>
    <row r="2726" spans="1:4" ht="102" customHeight="1" x14ac:dyDescent="0.25">
      <c r="A2726" s="87" t="s">
        <v>21596</v>
      </c>
      <c r="B2726" s="88" t="str">
        <f>'ОКПД2 - ТН ВЭД'!D2298</f>
        <v>Изделия столярные и плотницкие, деревянные, строительные, включая ячеистые деревянные панели, панели напольные собранные, гонт и дранку кровельные:конструкционные изделия из лесоматериалов:перекрестно клееные пиломатериалы (CLT или X-lam)</v>
      </c>
      <c r="C2726" s="160"/>
      <c r="D2726" s="162"/>
    </row>
    <row r="2727" spans="1:4" ht="78.75" customHeight="1" x14ac:dyDescent="0.25">
      <c r="A2727" s="87" t="s">
        <v>21597</v>
      </c>
      <c r="B2727" s="88" t="str">
        <f>'ОКПД2 - ТН ВЭД'!D2299</f>
        <v>Изделия столярные и плотницкие, деревянные, строительные, включая ячеистые деревянные панели, панели напольные собранные, гонт и дранку кровельные:конструкционные изделия из лесоматериалов:двутавровые балки</v>
      </c>
      <c r="C2727" s="160"/>
      <c r="D2727" s="162"/>
    </row>
    <row r="2728" spans="1:4" ht="76.5" customHeight="1" x14ac:dyDescent="0.25">
      <c r="A2728" s="87" t="s">
        <v>21598</v>
      </c>
      <c r="B2728" s="88" t="str">
        <f>'ОКПД2 - ТН ВЭД'!D2300</f>
        <v>Изделия столярные и плотницкие, деревянные, строительные, включая ячеистые деревянные панели, панели напольные собранные, гонт и дранку кровельные:конструкционные изделия из лесоматериалов:прочие</v>
      </c>
      <c r="C2728" s="160"/>
      <c r="D2728" s="162"/>
    </row>
    <row r="2729" spans="1:4" ht="66.75" customHeight="1" x14ac:dyDescent="0.25">
      <c r="A2729" s="87" t="s">
        <v>20372</v>
      </c>
      <c r="B2729" s="88" t="str">
        <f>'ОКПД2 - ТН ВЭД'!D2301</f>
        <v>Изделия столярные и плотницкие, деревянные, строительные, включая ячеистые деревянные панели, панели напольные собранные, гонт и дранку кровельные:прочие:из бамбука</v>
      </c>
      <c r="C2729" s="160"/>
      <c r="D2729" s="162"/>
    </row>
    <row r="2730" spans="1:4" ht="63.75" customHeight="1" x14ac:dyDescent="0.25">
      <c r="A2730" s="87" t="s">
        <v>21599</v>
      </c>
      <c r="B2730" s="88" t="str">
        <f>'ОКПД2 - ТН ВЭД'!D2302</f>
        <v>Изделия столярные и плотницкие, деревянные, строительные, включая ячеистые деревянные панели, панели напольные собранные, гонт и дранку кровельные:прочие:ячеистые деревянные панели</v>
      </c>
      <c r="C2730" s="160"/>
      <c r="D2730" s="162"/>
    </row>
    <row r="2731" spans="1:4" ht="66" customHeight="1" x14ac:dyDescent="0.25">
      <c r="A2731" s="87" t="s">
        <v>20373</v>
      </c>
      <c r="B2731" s="88" t="s">
        <v>20374</v>
      </c>
      <c r="C2731" s="157"/>
      <c r="D2731" s="159"/>
    </row>
    <row r="2732" spans="1:4" ht="51" customHeight="1" x14ac:dyDescent="0.25">
      <c r="A2732" s="87" t="s">
        <v>20375</v>
      </c>
      <c r="B2732" s="88" t="str">
        <f>'ОКПД2 - ТН ВЭД'!D2311</f>
        <v>Принадлежности столовые и кухонные, деревянные:из бамбука:доски для нарезания хлеба, разделочные доски и аналогичные доски</v>
      </c>
      <c r="C2732" s="156" t="s">
        <v>11161</v>
      </c>
      <c r="D2732" s="158" t="s">
        <v>24357</v>
      </c>
    </row>
    <row r="2733" spans="1:4" ht="30" customHeight="1" x14ac:dyDescent="0.25">
      <c r="A2733" s="87" t="s">
        <v>20376</v>
      </c>
      <c r="B2733" s="88" t="str">
        <f>'ОКПД2 - ТН ВЭД'!D2312</f>
        <v>Принадлежности столовые и кухонные, деревянные:из бамбука:палочки для еды</v>
      </c>
      <c r="C2733" s="160"/>
      <c r="D2733" s="162"/>
    </row>
    <row r="2734" spans="1:4" ht="30" customHeight="1" x14ac:dyDescent="0.25">
      <c r="A2734" s="87" t="s">
        <v>20377</v>
      </c>
      <c r="B2734" s="88" t="str">
        <f>'ОКПД2 - ТН ВЭД'!D2313</f>
        <v>Принадлежности столовые и кухонные, деревянные: из бамбука:прочие</v>
      </c>
      <c r="C2734" s="160"/>
      <c r="D2734" s="162"/>
    </row>
    <row r="2735" spans="1:4" ht="36" customHeight="1" x14ac:dyDescent="0.25">
      <c r="A2735" s="87" t="s">
        <v>21643</v>
      </c>
      <c r="B2735" s="88" t="str">
        <f>'ОКПД2 - ТН ВЭД'!D2314</f>
        <v>Принадлежности столовые и кухонные, деревянные:из древесины тропических пород</v>
      </c>
      <c r="C2735" s="160"/>
      <c r="D2735" s="162"/>
    </row>
    <row r="2736" spans="1:4" ht="24.75" customHeight="1" x14ac:dyDescent="0.25">
      <c r="A2736" s="87" t="s">
        <v>20378</v>
      </c>
      <c r="B2736" s="88" t="s">
        <v>20380</v>
      </c>
      <c r="C2736" s="157"/>
      <c r="D2736" s="159"/>
    </row>
    <row r="2737" spans="1:4" ht="109.5" customHeight="1" x14ac:dyDescent="0.25">
      <c r="A2737" s="87" t="s">
        <v>21644</v>
      </c>
      <c r="B2737" s="88" t="str">
        <f>'ОКПД2 - ТН ВЭД'!D2316</f>
        <v>Изделия деревянные мозаичные и изделия деревянные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94:статуэтки и прочие декоративные изделия:из древесины тропических пород</v>
      </c>
      <c r="C2737" s="156" t="s">
        <v>11160</v>
      </c>
      <c r="D2737" s="158" t="s">
        <v>24358</v>
      </c>
    </row>
    <row r="2738" spans="1:4" ht="93.75" customHeight="1" x14ac:dyDescent="0.25">
      <c r="A2738" s="87" t="s">
        <v>21645</v>
      </c>
      <c r="B2738" s="88" t="str">
        <f>'ОКПД2 - ТН ВЭД'!D2317</f>
        <v>Изделия деревянные мозаичные и изделия деревянные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94:статуэтки и прочие декоративные изделия:прочие</v>
      </c>
      <c r="C2738" s="160"/>
      <c r="D2738" s="162"/>
    </row>
    <row r="2739" spans="1:4" ht="76.5" customHeight="1" x14ac:dyDescent="0.25">
      <c r="A2739" s="87" t="s">
        <v>13935</v>
      </c>
      <c r="B2739" s="88" t="str">
        <f>'ОКПД2 - ТН ВЭД'!D2318</f>
        <v>Изделия деревянные мозаичные и изделия деревянные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94:прочие</v>
      </c>
      <c r="C2739" s="157"/>
      <c r="D2739" s="159"/>
    </row>
    <row r="2740" spans="1:4" ht="30" customHeight="1" x14ac:dyDescent="0.25">
      <c r="A2740" s="87" t="s">
        <v>13936</v>
      </c>
      <c r="B2740" s="88" t="str">
        <f>'ОКПД2 - ТН ВЭД'!D2321</f>
        <v>Изделия деревянные прочие:вешалки для одежды</v>
      </c>
      <c r="C2740" s="2" t="s">
        <v>11159</v>
      </c>
      <c r="D2740" s="46" t="s">
        <v>24348</v>
      </c>
    </row>
    <row r="2741" spans="1:4" ht="30" customHeight="1" x14ac:dyDescent="0.25">
      <c r="A2741" s="74" t="s">
        <v>24337</v>
      </c>
      <c r="B2741" s="76" t="str">
        <f>'ОКПД2 - ТН ВЭД'!D5891</f>
        <v>Изделия деревянные прочие:гробы</v>
      </c>
      <c r="C2741" s="2" t="s">
        <v>10132</v>
      </c>
      <c r="D2741" s="46" t="s">
        <v>24319</v>
      </c>
    </row>
    <row r="2742" spans="1:4" ht="24.75" customHeight="1" x14ac:dyDescent="0.25">
      <c r="A2742" s="74" t="s">
        <v>20381</v>
      </c>
      <c r="B2742" s="76" t="str">
        <f>'ОКПД2 - ТН ВЭД'!D2322</f>
        <v>Изделия деревянные прочие:прочие:из бамбука</v>
      </c>
      <c r="C2742" s="156" t="s">
        <v>11159</v>
      </c>
      <c r="D2742" s="158" t="s">
        <v>24348</v>
      </c>
    </row>
    <row r="2743" spans="1:4" ht="25.5" customHeight="1" x14ac:dyDescent="0.25">
      <c r="A2743" s="74" t="s">
        <v>20382</v>
      </c>
      <c r="B2743" s="76" t="str">
        <f>'ОКПД2 - ТН ВЭД'!D2323</f>
        <v>Изделия деревянные прочие:прочие:прочие</v>
      </c>
      <c r="C2743" s="157"/>
      <c r="D2743" s="159"/>
    </row>
    <row r="2744" spans="1:4" ht="64.5" customHeight="1" x14ac:dyDescent="0.25">
      <c r="A2744" s="87" t="s">
        <v>13937</v>
      </c>
      <c r="B2744" s="88" t="str">
        <f>'ОКПД2 - ТН ВЭД'!D335</f>
        <v>Пробка натуральная, необработанная или прошедшая первичную обработку; отходы пробки; измельченная, гранулированная или молотая пробка:пробка натуральная, необработанная или прошедшая первичную обработку</v>
      </c>
      <c r="C2744" s="2" t="s">
        <v>11571</v>
      </c>
      <c r="D2744" s="46" t="s">
        <v>24359</v>
      </c>
    </row>
    <row r="2745" spans="1:4" ht="49.5" customHeight="1" x14ac:dyDescent="0.25">
      <c r="A2745" s="87" t="s">
        <v>13938</v>
      </c>
      <c r="B2745" s="88" t="str">
        <f>'ОКПД2 - ТН ВЭД'!D2325</f>
        <v>Пробка натуральная, необработанная или прошедшая первичную обработку; отходы пробки; измельченная, гранулированная или молотая пробка:прочая</v>
      </c>
      <c r="C2745" s="156" t="s">
        <v>11158</v>
      </c>
      <c r="D2745" s="158" t="s">
        <v>24360</v>
      </c>
    </row>
    <row r="2746" spans="1:4" ht="75" x14ac:dyDescent="0.25">
      <c r="A2746" s="87" t="s">
        <v>13939</v>
      </c>
      <c r="B2746" s="88" t="str">
        <f>'ОКПД2 - ТН ВЭД'!D2326</f>
        <v>Пробка натуральная, с удаленным наружным слоем или начерно обрезанная, или в виде прямоугольных (включая квадратные) блоков, плит, листов или полос (включая заготовки для изготовления пробок или заглушек, имеющие острые кромки)</v>
      </c>
      <c r="C2746" s="157"/>
      <c r="D2746" s="159"/>
    </row>
    <row r="2747" spans="1:4" x14ac:dyDescent="0.25">
      <c r="A2747" s="87" t="s">
        <v>13940</v>
      </c>
      <c r="B2747" s="88" t="str">
        <f>'ОКПД2 - ТН ВЭД'!D2327</f>
        <v>Изделия из натуральной пробки:пробки и заглушки</v>
      </c>
      <c r="C2747" s="156" t="s">
        <v>11157</v>
      </c>
      <c r="D2747" s="158" t="s">
        <v>24361</v>
      </c>
    </row>
    <row r="2748" spans="1:4" x14ac:dyDescent="0.25">
      <c r="A2748" s="87" t="s">
        <v>13941</v>
      </c>
      <c r="B2748" s="88" t="str">
        <f>'ОКПД2 - ТН ВЭД'!D2328</f>
        <v>Изделия из натуральной пробки:прочие</v>
      </c>
      <c r="C2748" s="157"/>
      <c r="D2748" s="159"/>
    </row>
    <row r="2749" spans="1:4" ht="48.75" customHeight="1" x14ac:dyDescent="0.25">
      <c r="A2749" s="87" t="s">
        <v>13942</v>
      </c>
      <c r="B2749" s="88" t="str">
        <f>'ОКПД2 - ТН ВЭД'!D2329</f>
        <v>Пробка агломерированная (со связующим веществом или без него) и изделия из нее:блоки, плиты, листы и полосы; плитки любой формы; цельные цилиндры, включая диски</v>
      </c>
      <c r="C2749" s="2" t="s">
        <v>11156</v>
      </c>
      <c r="D2749" s="46" t="s">
        <v>24362</v>
      </c>
    </row>
    <row r="2750" spans="1:4" ht="45" x14ac:dyDescent="0.25">
      <c r="A2750" s="87" t="s">
        <v>13943</v>
      </c>
      <c r="B2750" s="88" t="str">
        <f>'ОКПД2 - ТН ВЭД'!D2330</f>
        <v>Пробка агломерированная (со связующим веществом или без него) и изделия из нее:прочие</v>
      </c>
      <c r="C2750" s="2" t="s">
        <v>11155</v>
      </c>
      <c r="D2750" s="46" t="s">
        <v>24363</v>
      </c>
    </row>
    <row r="2751" spans="1:4" ht="126" customHeight="1" x14ac:dyDescent="0.25">
      <c r="A2751" s="87" t="s">
        <v>13944</v>
      </c>
      <c r="B2751" s="88" t="str">
        <f>'ОКПД2 - ТН ВЭД'!D2331</f>
        <v>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ширмы):коврики, циновки и ширмы из растительных материалов:из бамбука</v>
      </c>
      <c r="C2751" s="156" t="s">
        <v>11154</v>
      </c>
      <c r="D2751" s="158" t="s">
        <v>24364</v>
      </c>
    </row>
    <row r="2752" spans="1:4" ht="124.5" customHeight="1" x14ac:dyDescent="0.25">
      <c r="A2752" s="87" t="s">
        <v>13945</v>
      </c>
      <c r="B2752" s="88" t="str">
        <f>'ОКПД2 - ТН ВЭД'!D2332</f>
        <v>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ширмы):коврики, циновки и ширмы из растительных материалов:из ротанга</v>
      </c>
      <c r="C2752" s="160"/>
      <c r="D2752" s="162"/>
    </row>
    <row r="2753" spans="1:4" ht="126.75" customHeight="1" x14ac:dyDescent="0.25">
      <c r="A2753" s="87" t="s">
        <v>13946</v>
      </c>
      <c r="B2753" s="88" t="str">
        <f>'ОКПД2 - ТН ВЭД'!D2333</f>
        <v>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ширмы):коврики, циновки и ширмы из растительных материалов:прочие</v>
      </c>
      <c r="C2753" s="160"/>
      <c r="D2753" s="162"/>
    </row>
    <row r="2754" spans="1:4" ht="114" customHeight="1" x14ac:dyDescent="0.25">
      <c r="A2754" s="87" t="s">
        <v>13947</v>
      </c>
      <c r="B2754" s="88" t="str">
        <f>'ОКПД2 - ТН ВЭД'!D2334</f>
        <v>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ширмы):прочие:из бамбука</v>
      </c>
      <c r="C2754" s="160"/>
      <c r="D2754" s="162"/>
    </row>
    <row r="2755" spans="1:4" ht="108.75" customHeight="1" x14ac:dyDescent="0.25">
      <c r="A2755" s="87" t="s">
        <v>13948</v>
      </c>
      <c r="B2755" s="88" t="str">
        <f>'ОКПД2 - ТН ВЭД'!D2335</f>
        <v>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ширмы):прочие:из ротанга</v>
      </c>
      <c r="C2755" s="160"/>
      <c r="D2755" s="162"/>
    </row>
    <row r="2756" spans="1:4" ht="120.75" customHeight="1" x14ac:dyDescent="0.25">
      <c r="A2756" s="87" t="s">
        <v>13949</v>
      </c>
      <c r="B2756" s="88" t="str">
        <f>'ОКПД2 - ТН ВЭД'!D2336</f>
        <v>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ширмы):прочие:из прочих растительных материалов</v>
      </c>
      <c r="C2756" s="160"/>
      <c r="D2756" s="162"/>
    </row>
    <row r="2757" spans="1:4" ht="110.25" customHeight="1" x14ac:dyDescent="0.25">
      <c r="A2757" s="87" t="s">
        <v>13950</v>
      </c>
      <c r="B2757" s="88" t="str">
        <f>'ОКПД2 - ТН ВЭД'!D2337</f>
        <v>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ширмы):прочие:прочие</v>
      </c>
      <c r="C2757" s="160"/>
      <c r="D2757" s="162"/>
    </row>
    <row r="2758" spans="1:4" ht="60" x14ac:dyDescent="0.25">
      <c r="A2758" s="87" t="s">
        <v>13951</v>
      </c>
      <c r="B2758" s="88" t="str">
        <f>'ОКПД2 - ТН ВЭД'!D2338</f>
        <v>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люфы:из растительных материалов:из бамбука</v>
      </c>
      <c r="C2758" s="160"/>
      <c r="D2758" s="162"/>
    </row>
    <row r="2759" spans="1:4" ht="60" x14ac:dyDescent="0.25">
      <c r="A2759" s="87" t="s">
        <v>13952</v>
      </c>
      <c r="B2759" s="88" t="str">
        <f>'ОКПД2 - ТН ВЭД'!D2339</f>
        <v>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люфы:из растительных материалов:из ротанга</v>
      </c>
      <c r="C2759" s="160"/>
      <c r="D2759" s="162"/>
    </row>
    <row r="2760" spans="1:4" ht="64.5" customHeight="1" x14ac:dyDescent="0.25">
      <c r="A2760" s="87" t="s">
        <v>13953</v>
      </c>
      <c r="B2760" s="88" t="str">
        <f>'ОКПД2 - ТН ВЭД'!D2340</f>
        <v>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люфы:из растительных материалов:прочие</v>
      </c>
      <c r="C2760" s="160"/>
      <c r="D2760" s="162"/>
    </row>
    <row r="2761" spans="1:4" ht="66.75" customHeight="1" x14ac:dyDescent="0.25">
      <c r="A2761" s="87" t="s">
        <v>13954</v>
      </c>
      <c r="B2761" s="88" t="str">
        <f>'ОКПД2 - ТН ВЭД'!D2341</f>
        <v>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люфы:прочие</v>
      </c>
      <c r="C2761" s="157"/>
      <c r="D2761" s="159"/>
    </row>
    <row r="2762" spans="1:4" ht="60" x14ac:dyDescent="0.25">
      <c r="A2762" s="87" t="s">
        <v>13955</v>
      </c>
      <c r="B2762" s="88" t="str">
        <f>'ОКПД2 - ТН ВЭД'!D2351</f>
        <v>Древесная масса</v>
      </c>
      <c r="C2762" s="4" t="s">
        <v>11150</v>
      </c>
      <c r="D2762" s="46" t="s">
        <v>24365</v>
      </c>
    </row>
    <row r="2763" spans="1:4" ht="30" x14ac:dyDescent="0.25">
      <c r="A2763" s="87" t="s">
        <v>13956</v>
      </c>
      <c r="B2763" s="88" t="str">
        <f>'ОКПД2 - ТН ВЭД'!D2342</f>
        <v>Целлюлоза древесная, растворимые сорта</v>
      </c>
      <c r="C2763" s="4" t="s">
        <v>11153</v>
      </c>
      <c r="D2763" s="46" t="s">
        <v>24366</v>
      </c>
    </row>
    <row r="2764" spans="1:4" ht="30" x14ac:dyDescent="0.25">
      <c r="A2764" s="87" t="s">
        <v>13957</v>
      </c>
      <c r="B2764" s="88" t="str">
        <f>'ОКПД2 - ТН ВЭД'!D2343</f>
        <v>Целлюлоза древесная, натронная или сульфатная, кроме растворимых сортов:небеленая:из хвойных пород</v>
      </c>
      <c r="C2764" s="163" t="s">
        <v>11152</v>
      </c>
      <c r="D2764" s="158" t="s">
        <v>24367</v>
      </c>
    </row>
    <row r="2765" spans="1:4" ht="30" x14ac:dyDescent="0.25">
      <c r="A2765" s="87" t="s">
        <v>13958</v>
      </c>
      <c r="B2765" s="88" t="str">
        <f>'ОКПД2 - ТН ВЭД'!D2344</f>
        <v>Целлюлоза древесная, натронная или сульфатная, кроме растворимых сортов:небеленая:из лиственных пород</v>
      </c>
      <c r="C2765" s="164"/>
      <c r="D2765" s="162"/>
    </row>
    <row r="2766" spans="1:4" ht="45" x14ac:dyDescent="0.25">
      <c r="A2766" s="87" t="s">
        <v>13959</v>
      </c>
      <c r="B2766" s="88" t="str">
        <f>'ОКПД2 - ТН ВЭД'!D2345</f>
        <v>Целлюлоза древесная, натронная или сульфатная, кроме растворимых сортов:полубеленая или беленая:из хвойных пород</v>
      </c>
      <c r="C2766" s="164"/>
      <c r="D2766" s="162"/>
    </row>
    <row r="2767" spans="1:4" ht="45" x14ac:dyDescent="0.25">
      <c r="A2767" s="87" t="s">
        <v>13960</v>
      </c>
      <c r="B2767" s="88" t="str">
        <f>'ОКПД2 - ТН ВЭД'!D2346</f>
        <v>Целлюлоза древесная, натронная или сульфатная, кроме растворимых сортов:полубеленая или беленая:из лиственных пород</v>
      </c>
      <c r="C2767" s="173"/>
      <c r="D2767" s="159"/>
    </row>
    <row r="2768" spans="1:4" ht="30" x14ac:dyDescent="0.25">
      <c r="A2768" s="87" t="s">
        <v>13961</v>
      </c>
      <c r="B2768" s="88" t="str">
        <f>'ОКПД2 - ТН ВЭД'!D2347</f>
        <v>Целлюлоза древесная, сульфитная, кроме растворимых сортов:небеленая:из хвойных пород</v>
      </c>
      <c r="C2768" s="163" t="s">
        <v>11151</v>
      </c>
      <c r="D2768" s="158" t="s">
        <v>24368</v>
      </c>
    </row>
    <row r="2769" spans="1:4" ht="30" x14ac:dyDescent="0.25">
      <c r="A2769" s="87" t="s">
        <v>13962</v>
      </c>
      <c r="B2769" s="88" t="str">
        <f>'ОКПД2 - ТН ВЭД'!D2348</f>
        <v>Целлюлоза древесная, сульфитная, кроме растворимых сортов:небеленая:из лиственных пород</v>
      </c>
      <c r="C2769" s="164"/>
      <c r="D2769" s="162"/>
    </row>
    <row r="2770" spans="1:4" ht="30" x14ac:dyDescent="0.25">
      <c r="A2770" s="87" t="s">
        <v>13963</v>
      </c>
      <c r="B2770" s="88" t="str">
        <f>'ОКПД2 - ТН ВЭД'!D2349</f>
        <v>Целлюлоза древесная, сульфитная, кроме растворимых сортов:полубеленая или беленая:из хвойных пород</v>
      </c>
      <c r="C2770" s="164"/>
      <c r="D2770" s="162"/>
    </row>
    <row r="2771" spans="1:4" ht="30" x14ac:dyDescent="0.25">
      <c r="A2771" s="87" t="s">
        <v>13964</v>
      </c>
      <c r="B2771" s="88" t="str">
        <f>'ОКПД2 - ТН ВЭД'!D2350</f>
        <v>Целлюлоза древесная, сульфитная, кроме растворимых сортов:полубеленая или беленая:из лиственных пород</v>
      </c>
      <c r="C2771" s="173"/>
      <c r="D2771" s="159"/>
    </row>
    <row r="2772" spans="1:4" ht="33.75" customHeight="1" x14ac:dyDescent="0.25">
      <c r="A2772" s="87" t="s">
        <v>13965</v>
      </c>
      <c r="B2772" s="88" t="str">
        <f>'ОКПД2 - ТН ВЭД'!D2352</f>
        <v>Древесная масса, полученная сочетанием механических и химических процессов</v>
      </c>
      <c r="C2772" s="163" t="s">
        <v>11150</v>
      </c>
      <c r="D2772" s="158" t="s">
        <v>24365</v>
      </c>
    </row>
    <row r="2773" spans="1:4" ht="60" x14ac:dyDescent="0.25">
      <c r="A2773" s="87" t="s">
        <v>13966</v>
      </c>
      <c r="B2773" s="88" t="str">
        <f>'ОКПД2 - ТН ВЭД'!D2353</f>
        <v>Масса волокнистая, полученная из регенерируемых бумаги или картона (макулатуры и отходов) или из других волокнистых целлюлозных материалов:масса из хлопкового линта</v>
      </c>
      <c r="C2773" s="164"/>
      <c r="D2773" s="162"/>
    </row>
    <row r="2774" spans="1:4" ht="75" x14ac:dyDescent="0.25">
      <c r="A2774" s="87" t="s">
        <v>13967</v>
      </c>
      <c r="B2774" s="88" t="str">
        <f>'ОКПД2 - ТН ВЭД'!D2354</f>
        <v>Масса волокнистая, полученная из регенерируемых бумаги или картона (макулатуры и отходов) или из других волокнистых целлюлозных материалов:масса волокнистая, полученная из регенерируемых бумаги или картона (макулатуры и отходов)</v>
      </c>
      <c r="C2774" s="164"/>
      <c r="D2774" s="162"/>
    </row>
    <row r="2775" spans="1:4" ht="45" x14ac:dyDescent="0.25">
      <c r="A2775" s="87" t="s">
        <v>13968</v>
      </c>
      <c r="B2775" s="88" t="str">
        <f>'ОКПД2 - ТН ВЭД'!D2355</f>
        <v>Масса волокнистая, полученная из регенерируемых бумаги или картона (макулатуры и отходов) или из других волокнистых целлюлозных материалов:прочая из бамбука</v>
      </c>
      <c r="C2775" s="164"/>
      <c r="D2775" s="162"/>
    </row>
    <row r="2776" spans="1:4" ht="45" x14ac:dyDescent="0.25">
      <c r="A2776" s="87" t="s">
        <v>13969</v>
      </c>
      <c r="B2776" s="88" t="str">
        <f>'ОКПД2 - ТН ВЭД'!D2356</f>
        <v>Масса волокнистая, полученная из регенерируемых бумаги или картона (макулатуры и отходов) или из других волокнистых целлюлозных материалов:прочая:древесная</v>
      </c>
      <c r="C2776" s="164"/>
      <c r="D2776" s="162"/>
    </row>
    <row r="2777" spans="1:4" ht="60" x14ac:dyDescent="0.25">
      <c r="A2777" s="87" t="s">
        <v>13970</v>
      </c>
      <c r="B2777" s="88" t="str">
        <f>'ОКПД2 - ТН ВЭД'!D2357</f>
        <v>Масса волокнистая, полученная из регенерируемых бумаги или картона (макулатуры и отходов) или из других волокнистых целлюлозных материалов:прочая:целлюлозная</v>
      </c>
      <c r="C2777" s="164"/>
      <c r="D2777" s="162"/>
    </row>
    <row r="2778" spans="1:4" ht="60" x14ac:dyDescent="0.25">
      <c r="A2778" s="87" t="s">
        <v>13971</v>
      </c>
      <c r="B2778" s="88" t="str">
        <f>'ОКПД2 - ТН ВЭД'!D2358</f>
        <v>Масса волокнистая, полученная из регенерируемых бумаги или картона (макулатуры и отходов) или из других волокнистых целлюлозных материалов:прочая:полученная сочетанием механических и химических процессов</v>
      </c>
      <c r="C2778" s="173"/>
      <c r="D2778" s="159"/>
    </row>
    <row r="2779" spans="1:4" ht="45" x14ac:dyDescent="0.25">
      <c r="A2779" s="87" t="s">
        <v>13972</v>
      </c>
      <c r="B2779" s="88" t="str">
        <f>'ОКПД2 - ТН ВЭД'!D5993</f>
        <v>Регенерируемые бумага или картон (макулатура и отходы):небеленые крафт-бумага или крафт-картон или гофрированные бумага или картон</v>
      </c>
      <c r="C2779" s="156" t="s">
        <v>23302</v>
      </c>
      <c r="D2779" s="158" t="s">
        <v>24369</v>
      </c>
    </row>
    <row r="2780" spans="1:4" ht="50.25" customHeight="1" x14ac:dyDescent="0.25">
      <c r="A2780" s="87" t="s">
        <v>13973</v>
      </c>
      <c r="B2780" s="88" t="str">
        <f>'ОКПД2 - ТН ВЭД'!D5994</f>
        <v>Регенерируемые бумага или картон (макулатура и отходы):бумага или картон прочие, полученные в основном из беленой целлюлозы, не окрашенные в массе</v>
      </c>
      <c r="C2780" s="160"/>
      <c r="D2780" s="162"/>
    </row>
    <row r="2781" spans="1:4" ht="64.5" customHeight="1" x14ac:dyDescent="0.25">
      <c r="A2781" s="87" t="s">
        <v>13974</v>
      </c>
      <c r="B2781" s="88" t="str">
        <f>'ОКПД2 - ТН ВЭД'!D5995</f>
        <v>Регенерируемые бумага или картон (макулатура и отходы):бумага или картон, полученные в основном из древесной массы (например, газеты, журналы и аналогичная печатная продукция)</v>
      </c>
      <c r="C2781" s="157"/>
      <c r="D2781" s="159"/>
    </row>
    <row r="2782" spans="1:4" ht="53.25" customHeight="1" x14ac:dyDescent="0.25">
      <c r="A2782" s="87" t="s">
        <v>13975</v>
      </c>
      <c r="B2782" s="88" t="str">
        <f>'ОКПД2 - ТН ВЭД'!D5910</f>
        <v>Регенерируемые бумага или картон (макулатура и отходы):прочие, включая неотсортированные макулатуру и отходы</v>
      </c>
      <c r="C2782" s="57" t="s">
        <v>10125</v>
      </c>
      <c r="D2782" s="48" t="s">
        <v>24370</v>
      </c>
    </row>
    <row r="2783" spans="1:4" ht="17.25" customHeight="1" x14ac:dyDescent="0.25">
      <c r="A2783" s="74" t="s">
        <v>13976</v>
      </c>
      <c r="B2783" s="76" t="str">
        <f>'ОКПД2 - ТН ВЭД'!D2359</f>
        <v>Бумага газетная в рулонах или листах</v>
      </c>
      <c r="C2783" s="4" t="s">
        <v>11149</v>
      </c>
      <c r="D2783" s="46" t="s">
        <v>24371</v>
      </c>
    </row>
    <row r="2784" spans="1:4" ht="105" x14ac:dyDescent="0.25">
      <c r="A2784" s="87" t="s">
        <v>13977</v>
      </c>
      <c r="B2784" s="88" t="str">
        <f>'ОКПД2 - ТН ВЭД'!D2360</f>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ручного отлива</v>
      </c>
      <c r="C2784" s="4" t="s">
        <v>11148</v>
      </c>
      <c r="D2784" s="46" t="s">
        <v>24372</v>
      </c>
    </row>
    <row r="2785" spans="1:4" ht="128.25" customHeight="1" x14ac:dyDescent="0.25">
      <c r="A2785" s="87" t="s">
        <v>13978</v>
      </c>
      <c r="B2785" s="88" t="str">
        <f>'ОКПД2 - ТН ВЭД'!D2361</f>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используемые как основа для фото-, тепло- или электрочувствительной бумаги или картона</v>
      </c>
      <c r="C2785" s="163" t="s">
        <v>11147</v>
      </c>
      <c r="D2785" s="158" t="s">
        <v>24373</v>
      </c>
    </row>
    <row r="2786" spans="1:4" ht="111.75" customHeight="1" x14ac:dyDescent="0.25">
      <c r="A2786" s="87" t="s">
        <v>13979</v>
      </c>
      <c r="B2786" s="88" t="str">
        <f>'ОКПД2 - ТН ВЭД'!D2362</f>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 основа для обоев</v>
      </c>
      <c r="C2786" s="173"/>
      <c r="D2786" s="159"/>
    </row>
    <row r="2787" spans="1:4" ht="150" x14ac:dyDescent="0.25">
      <c r="A2787" s="87" t="s">
        <v>13980</v>
      </c>
      <c r="B2787" s="88" t="str">
        <f>'ОКПД2 - ТН ВЭД'!D2363</f>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волокна:массой 1 м2 менее 40 г</v>
      </c>
      <c r="C2787" s="163" t="s">
        <v>11146</v>
      </c>
      <c r="D2787" s="158" t="s">
        <v>24374</v>
      </c>
    </row>
    <row r="2788" spans="1:4" ht="170.25" customHeight="1" x14ac:dyDescent="0.25">
      <c r="A2788" s="87" t="s">
        <v>13981</v>
      </c>
      <c r="B2788" s="88" t="str">
        <f>'ОКПД2 - ТН ВЭД'!D2364</f>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волокна:массой 1 м² 40 г или более, но не более 150 г в рулонах</v>
      </c>
      <c r="C2788" s="164"/>
      <c r="D2788" s="162"/>
    </row>
    <row r="2789" spans="1:4" ht="183.75" customHeight="1" x14ac:dyDescent="0.25">
      <c r="A2789" s="87" t="s">
        <v>13982</v>
      </c>
      <c r="B2789" s="88" t="str">
        <f>'ОКПД2 - ТН ВЭД'!D2365</f>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волокна:массой 1 м² 40 г или более, но не более 150 г в листах с размером одной стороны не более 435 мм, а другой - не более 297 мм в развернутом виде</v>
      </c>
      <c r="C2789" s="164"/>
      <c r="D2789" s="162"/>
    </row>
    <row r="2790" spans="1:4" ht="165" x14ac:dyDescent="0.25">
      <c r="A2790" s="87" t="s">
        <v>13983</v>
      </c>
      <c r="B2790" s="88" t="str">
        <f>'ОКПД2 - ТН ВЭД'!D2366</f>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волокна:прочие массой 1 м² 40 г или более, но не более 150 г</v>
      </c>
      <c r="C2790" s="164"/>
      <c r="D2790" s="162"/>
    </row>
    <row r="2791" spans="1:4" ht="155.25" customHeight="1" x14ac:dyDescent="0.25">
      <c r="A2791" s="87" t="s">
        <v>13984</v>
      </c>
      <c r="B2791" s="88" t="str">
        <f>'ОКПД2 - ТН ВЭД'!D2367</f>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волокна:массой 1 м² более 150 г</v>
      </c>
      <c r="C2791" s="164"/>
      <c r="D2791" s="162"/>
    </row>
    <row r="2792" spans="1:4" ht="142.5" customHeight="1" x14ac:dyDescent="0.25">
      <c r="A2792" s="87" t="s">
        <v>13985</v>
      </c>
      <c r="B2792" s="88" t="str">
        <f>'ОКПД2 - ТН ВЭД'!D2368</f>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с содержанием волокон, полученных механическим или химико-механическим способом, более 10% от общей массы волокна:в рулонах</v>
      </c>
      <c r="C2792" s="164"/>
      <c r="D2792" s="162"/>
    </row>
    <row r="2793" spans="1:4" ht="165" x14ac:dyDescent="0.25">
      <c r="A2793" s="87" t="s">
        <v>13986</v>
      </c>
      <c r="B2793" s="88" t="str">
        <f>'ОКПД2 - ТН ВЭД'!D2369</f>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с содержанием волокон, полученных механическим или химико-механическим способом, более 10% от общей массы волокна:в листах с размером одной стороны не более 435 мм, а другой - не более 297 мм в развернутом виде</v>
      </c>
      <c r="C2793" s="164"/>
      <c r="D2793" s="162"/>
    </row>
    <row r="2794" spans="1:4" ht="135" x14ac:dyDescent="0.25">
      <c r="A2794" s="87" t="s">
        <v>13987</v>
      </c>
      <c r="B2794" s="88" t="str">
        <f>'ОКПД2 - ТН ВЭД'!D2370</f>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отлива:бумага и картон прочие, с содержанием волокон, полученных механическим или химико-механическим способом, более 10% от общей массы волокна:прочие</v>
      </c>
      <c r="C2794" s="173"/>
      <c r="D2794" s="159"/>
    </row>
    <row r="2795" spans="1:4" ht="141" customHeight="1" x14ac:dyDescent="0.25">
      <c r="A2795" s="87" t="s">
        <v>13988</v>
      </c>
      <c r="B2795" s="88" t="str">
        <f>'ОКПД2 - ТН ВЭД'!D2371</f>
        <v>Бумажные туалетные салфетки или салфетки для лица, полотенца и другие виды бумаги хозяйственно-бытового или санитарно-гигиенического назначения, целлюлозная вата и полотно из целлюлозных волокон, крепированные или некрепированные, гофрированные или негофрированные, тисненые или нетисненые, перфорированные или неперфорированные, с окрашенной или неокрашенной поверхностью, напечатанные или ненапечатанные, в рулонах или листах</v>
      </c>
      <c r="C2795" s="4" t="s">
        <v>11145</v>
      </c>
      <c r="D2795" s="46" t="s">
        <v>24375</v>
      </c>
    </row>
    <row r="2796" spans="1:4" ht="48.75" customHeight="1" x14ac:dyDescent="0.25">
      <c r="A2796" s="87" t="s">
        <v>13989</v>
      </c>
      <c r="B2796" s="88" t="str">
        <f>'ОКПД2 - ТН ВЭД'!D2372</f>
        <v>Крафт-бумага и крафт-картон немелованные, в рулонах или листах, кроме указанных в товарной позиции 4802 или 4803:крафт-лайнер:небеленый</v>
      </c>
      <c r="C2796" s="4" t="s">
        <v>11144</v>
      </c>
      <c r="D2796" s="46" t="s">
        <v>24376</v>
      </c>
    </row>
    <row r="2797" spans="1:4" ht="49.5" customHeight="1" x14ac:dyDescent="0.25">
      <c r="A2797" s="87" t="s">
        <v>13990</v>
      </c>
      <c r="B2797" s="88" t="str">
        <f>'ОКПД2 - ТН ВЭД'!D2373</f>
        <v>Крафт-бумага и крафт-картон немелованные, в рулонах или листах, кроме указанных в товарной позиции 4802 или 4803:крафт-лайнер:прочий</v>
      </c>
      <c r="C2797" s="4" t="s">
        <v>11143</v>
      </c>
      <c r="D2797" s="46" t="s">
        <v>24377</v>
      </c>
    </row>
    <row r="2798" spans="1:4" ht="52.5" customHeight="1" x14ac:dyDescent="0.25">
      <c r="A2798" s="87" t="s">
        <v>13991</v>
      </c>
      <c r="B2798" s="88" t="str">
        <f>'ОКПД2 - ТН ВЭД'!D2379</f>
        <v>Крафт-бумага и крафт-картон немелованные, в рулонах или листах, кроме указанных в товарной позиции 4802 или 4803:крафт-бумага мешочная:небеленая</v>
      </c>
      <c r="C2798" s="163" t="s">
        <v>11139</v>
      </c>
      <c r="D2798" s="158" t="s">
        <v>24378</v>
      </c>
    </row>
    <row r="2799" spans="1:4" ht="45" customHeight="1" x14ac:dyDescent="0.25">
      <c r="A2799" s="87" t="s">
        <v>13992</v>
      </c>
      <c r="B2799" s="88" t="str">
        <f>'ОКПД2 - ТН ВЭД'!D2380</f>
        <v>Крафт-бумага и крафт-картон немелованные, в рулонах или листах, кроме указанных в товарной позиции 4802 или 4803:крафт-бумага мешочная:прочая</v>
      </c>
      <c r="C2799" s="164"/>
      <c r="D2799" s="162"/>
    </row>
    <row r="2800" spans="1:4" ht="68.25" customHeight="1" x14ac:dyDescent="0.25">
      <c r="A2800" s="87" t="s">
        <v>13993</v>
      </c>
      <c r="B2800" s="88" t="str">
        <f>'ОКПД2 - ТН ВЭД'!D2381</f>
        <v>Крафт-бумага и крафт-картон немелованные, в рулонах или листах, кроме указанных в товарной позиции 4802 или 4803:крафт-бумага и крафт-картон прочие, массой 1 м² 150 г или менее:небеленые</v>
      </c>
      <c r="C2800" s="164"/>
      <c r="D2800" s="162"/>
    </row>
    <row r="2801" spans="1:4" ht="65.25" customHeight="1" x14ac:dyDescent="0.25">
      <c r="A2801" s="87" t="s">
        <v>13994</v>
      </c>
      <c r="B2801" s="88" t="str">
        <f>'ОКПД2 - ТН ВЭД'!D2382</f>
        <v>Крафт-бумага и крафт-картон немелованные, в рулонах или листах, кроме указанных в товарной позиции 4802 или 4803:крафт-бумага и крафт-картон прочие, массой 1 м² 150 г или менее:прочие</v>
      </c>
      <c r="C2801" s="173"/>
      <c r="D2801" s="159"/>
    </row>
    <row r="2802" spans="1:4" ht="63.75" customHeight="1" x14ac:dyDescent="0.25">
      <c r="A2802" s="87" t="s">
        <v>13995</v>
      </c>
      <c r="B2802" s="88" t="str">
        <f>'ОКПД2 - ТН ВЭД'!D2392</f>
        <v>Крафт-бумага и крафт-картон немелованные, в рулонах или листах, кроме указанных в товарной позиции 4802 или 4803:крафт-бумага и крафт-картон прочие, массой 1 м² более 150 г, но менее 225 г:небеленые</v>
      </c>
      <c r="C2802" s="163" t="s">
        <v>11134</v>
      </c>
      <c r="D2802" s="158" t="s">
        <v>24379</v>
      </c>
    </row>
    <row r="2803" spans="1:4" ht="90" x14ac:dyDescent="0.25">
      <c r="A2803" s="87" t="s">
        <v>13996</v>
      </c>
      <c r="B2803" s="88" t="str">
        <f>'ОКПД2 - ТН ВЭД'!D2393</f>
        <v>Крафт-бумага и крафт-картон немелованные, в рулонах или листах, кроме указанных в товарной позиции 4802 или 4803:крафт-бумага и крафт-картон прочие, массой 1 м² более 150 г, но менее 225 г:беленые равномерно в массе и в которых более 95% от общей массы волокна составляют древесные волокна, полученные химическим способом</v>
      </c>
      <c r="C2803" s="164"/>
      <c r="D2803" s="162"/>
    </row>
    <row r="2804" spans="1:4" ht="60" x14ac:dyDescent="0.25">
      <c r="A2804" s="87" t="s">
        <v>13997</v>
      </c>
      <c r="B2804" s="88" t="str">
        <f>'ОКПД2 - ТН ВЭД'!D2394</f>
        <v>Крафт-бумага и крафт-картон немелованные, в рулонах или листах, кроме указанных в товарной позиции 4802 или 4803:крафт-бумага и крафт-картон прочие, массой 1 м² более 150 г, но менее 225 г:прочие</v>
      </c>
      <c r="C2804" s="164"/>
      <c r="D2804" s="162"/>
    </row>
    <row r="2805" spans="1:4" ht="60" x14ac:dyDescent="0.25">
      <c r="A2805" s="87" t="s">
        <v>13998</v>
      </c>
      <c r="B2805" s="88" t="str">
        <f>'ОКПД2 - ТН ВЭД'!D2395</f>
        <v>Крафт-бумага и крафт-картон немелованные, в рулонах или листах, кроме указанных в товарной позиции 4802 или 4803:крафт-бумага и крафт-картон прочие, массой 1 м² 225 г или более:небеленые</v>
      </c>
      <c r="C2805" s="164"/>
      <c r="D2805" s="162"/>
    </row>
    <row r="2806" spans="1:4" ht="90" x14ac:dyDescent="0.25">
      <c r="A2806" s="87" t="s">
        <v>13999</v>
      </c>
      <c r="B2806" s="88" t="str">
        <f>'ОКПД2 - ТН ВЭД'!D2396</f>
        <v>Крафт-бумага и крафт-картон немелованные, в рулонах или листах, кроме указанных в товарной позиции 4802 или 4803:крафт-бумага и крафт-картон прочие, массой 1 м² 225 г или более:беленые равномерно в массе и в которых более 95% от общей массы волокна составляют древесные волокна, полученные химическим способом</v>
      </c>
      <c r="C2806" s="164"/>
      <c r="D2806" s="162"/>
    </row>
    <row r="2807" spans="1:4" x14ac:dyDescent="0.25">
      <c r="A2807" s="174" t="s">
        <v>14000</v>
      </c>
      <c r="B2807" s="175" t="str">
        <f>'ОКПД2 - ТН ВЭД'!D2391</f>
        <v>Крафт-бумага и крафт-картон немелованные, в рулонах или листах, кроме указанных в товарной позиции 4802 или 4803:крафт-бумага и крафт-картон прочие, массой 1 м² 225 г или более:прочие</v>
      </c>
      <c r="C2807" s="173"/>
      <c r="D2807" s="159"/>
    </row>
    <row r="2808" spans="1:4" ht="48" customHeight="1" x14ac:dyDescent="0.25">
      <c r="A2808" s="174"/>
      <c r="B2808" s="175"/>
      <c r="C2808" s="4" t="s">
        <v>11135</v>
      </c>
      <c r="D2808" s="46" t="s">
        <v>24380</v>
      </c>
    </row>
    <row r="2809" spans="1:4" ht="65.25" customHeight="1" x14ac:dyDescent="0.25">
      <c r="A2809" s="87" t="s">
        <v>14001</v>
      </c>
      <c r="B2809" s="88" t="str">
        <f>'ОКПД2 - ТН ВЭД'!D2374</f>
        <v>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для гофрирования:бумага для гофрирования из полуцеллюлозы</v>
      </c>
      <c r="C2809" s="4" t="s">
        <v>11142</v>
      </c>
      <c r="D2809" s="46" t="s">
        <v>24381</v>
      </c>
    </row>
    <row r="2810" spans="1:4" ht="75" x14ac:dyDescent="0.25">
      <c r="A2810" s="87" t="s">
        <v>14002</v>
      </c>
      <c r="B2810" s="88" t="str">
        <f>'ОКПД2 - ТН ВЭД'!D2375</f>
        <v>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для гофрирования:бумага для гофрирования из соломенной массы</v>
      </c>
      <c r="C2810" s="163" t="s">
        <v>11141</v>
      </c>
      <c r="D2810" s="158" t="s">
        <v>24382</v>
      </c>
    </row>
    <row r="2811" spans="1:4" ht="69.75" customHeight="1" x14ac:dyDescent="0.25">
      <c r="A2811" s="87" t="s">
        <v>14003</v>
      </c>
      <c r="B2811" s="88" t="str">
        <f>'ОКПД2 - ТН ВЭД'!D2376</f>
        <v>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для гофрирования:прочая</v>
      </c>
      <c r="C2811" s="173"/>
      <c r="D2811" s="159"/>
    </row>
    <row r="2812" spans="1:4" ht="78.75" customHeight="1" x14ac:dyDescent="0.25">
      <c r="A2812" s="87" t="s">
        <v>14004</v>
      </c>
      <c r="B2812" s="88" t="str">
        <f>'ОКПД2 - ТН ВЭД'!D2377</f>
        <v>Бумага и картон немелованные прочие, в рулонах или листах, без дальнейшей обработки или обработанные, как это указано в примечании 3 к данной группе:тест-лайнер (регенерированный картон для плоских слоев гофрированного картона):массой 1 м² 150 г или менее</v>
      </c>
      <c r="C2812" s="163" t="s">
        <v>11140</v>
      </c>
      <c r="D2812" s="158" t="s">
        <v>24383</v>
      </c>
    </row>
    <row r="2813" spans="1:4" ht="75" x14ac:dyDescent="0.25">
      <c r="A2813" s="87" t="s">
        <v>14005</v>
      </c>
      <c r="B2813" s="88" t="str">
        <f>'ОКПД2 - ТН ВЭД'!D2378</f>
        <v>Бумага и картон немелованные прочие, в рулонах или листах, без дальнейшей обработки или обработанные, как это указано в примечании 3 к данной группе:тест-лайнер (регенерированный картон для плоских слоев гофрированного картона):массой 1 м² более 150 г</v>
      </c>
      <c r="C2813" s="173"/>
      <c r="D2813" s="159"/>
    </row>
    <row r="2814" spans="1:4" ht="60" x14ac:dyDescent="0.25">
      <c r="A2814" s="87" t="s">
        <v>14006</v>
      </c>
      <c r="B2814" s="88" t="str">
        <f>'ОКПД2 - ТН ВЭД'!D2384</f>
        <v>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оберточная сульфитная</v>
      </c>
      <c r="C2814" s="4" t="s">
        <v>11138</v>
      </c>
      <c r="D2814" s="46" t="s">
        <v>24384</v>
      </c>
    </row>
    <row r="2815" spans="1:4" ht="60" x14ac:dyDescent="0.25">
      <c r="A2815" s="87" t="s">
        <v>14007</v>
      </c>
      <c r="B2815" s="88" t="str">
        <f>'ОКПД2 - ТН ВЭД'!D2388</f>
        <v>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и картон фильтровальные</v>
      </c>
      <c r="C2815" s="163" t="s">
        <v>11137</v>
      </c>
      <c r="D2815" s="158" t="s">
        <v>24385</v>
      </c>
    </row>
    <row r="2816" spans="1:4" ht="60" x14ac:dyDescent="0.25">
      <c r="A2816" s="87" t="s">
        <v>14008</v>
      </c>
      <c r="B2816" s="88" t="str">
        <f>'ОКПД2 - ТН ВЭД'!D2389</f>
        <v>Бумага и картон немелованные прочие, в рулонах или листах, без дальнейшей обработки или обработанные, как это указано в примечании 3 к данной группе:бумага и картон кровельные</v>
      </c>
      <c r="C2816" s="173"/>
      <c r="D2816" s="159"/>
    </row>
    <row r="2817" spans="1:4" ht="60" x14ac:dyDescent="0.25">
      <c r="A2817" s="87" t="s">
        <v>14009</v>
      </c>
      <c r="B2817" s="88" t="str">
        <f>'ОКПД2 - ТН ВЭД'!D2385</f>
        <v>Бумага и картон немелованные прочие, в рулонах или листах, без дальнейшей обработки или обработанные, как это указано в примечании 3 к данной группе:прочие:массой 1 м² 150 г или менее</v>
      </c>
      <c r="C2817" s="163" t="s">
        <v>11138</v>
      </c>
      <c r="D2817" s="158" t="s">
        <v>24384</v>
      </c>
    </row>
    <row r="2818" spans="1:4" ht="60" x14ac:dyDescent="0.25">
      <c r="A2818" s="87" t="s">
        <v>14010</v>
      </c>
      <c r="B2818" s="88" t="str">
        <f>'ОКПД2 - ТН ВЭД'!D2386</f>
        <v>Бумага и картон немелованные прочие, в рулонах или листах, без дальнейшей обработки или обработанные, как это указано в примечании 3 к данной группе:прочие:массой 1 м² более 150 г, но менее 225 г</v>
      </c>
      <c r="C2818" s="164"/>
      <c r="D2818" s="162"/>
    </row>
    <row r="2819" spans="1:4" ht="62.25" customHeight="1" x14ac:dyDescent="0.25">
      <c r="A2819" s="87" t="s">
        <v>14011</v>
      </c>
      <c r="B2819" s="88" t="str">
        <f>'ОКПД2 - ТН ВЭД'!D2387</f>
        <v>Бумага и картон немелованные прочие, в рулонах или листах, без дальнейшей обработки или обработанные, как это указано в примечании 3 к данной группе:прочие:массой 1 м² 225 г или более</v>
      </c>
      <c r="C2819" s="173"/>
      <c r="D2819" s="159"/>
    </row>
    <row r="2820" spans="1:4" ht="60" x14ac:dyDescent="0.25">
      <c r="A2820" s="87" t="s">
        <v>14012</v>
      </c>
      <c r="B2820" s="88" t="str">
        <f>'ОКПД2 - ТН ВЭД'!D2398</f>
        <v>Пергамент растительный, бумага жиронепроницаемая, калька и пергамин и прочая лощеная прозрачная или полупрозрачная бумага, в рулонах или листах:пергамент растительный</v>
      </c>
      <c r="C2820" s="163" t="s">
        <v>11133</v>
      </c>
      <c r="D2820" s="158" t="s">
        <v>24386</v>
      </c>
    </row>
    <row r="2821" spans="1:4" ht="60" x14ac:dyDescent="0.25">
      <c r="A2821" s="87" t="s">
        <v>14013</v>
      </c>
      <c r="B2821" s="88" t="str">
        <f>'ОКПД2 - ТН ВЭД'!D2399</f>
        <v>Пергамент растительный, бумага жиронепроницаемая, калька и пергамин и прочая лощеная прозрачная или полупрозрачная бумага, в рулонах или листах:бумага жиронепроницаемая</v>
      </c>
      <c r="C2821" s="164"/>
      <c r="D2821" s="162"/>
    </row>
    <row r="2822" spans="1:4" ht="51.75" customHeight="1" x14ac:dyDescent="0.25">
      <c r="A2822" s="87" t="s">
        <v>14014</v>
      </c>
      <c r="B2822" s="88" t="str">
        <f>'ОКПД2 - ТН ВЭД'!D2400</f>
        <v>Пергамент растительный, бумага жиронепроницаемая, калька и пергамин и прочая лощеная прозрачная или полупрозрачная бумага, в рулонах или листах:калька</v>
      </c>
      <c r="C2822" s="164"/>
      <c r="D2822" s="162"/>
    </row>
    <row r="2823" spans="1:4" ht="63" customHeight="1" x14ac:dyDescent="0.25">
      <c r="A2823" s="87" t="s">
        <v>14015</v>
      </c>
      <c r="B2823" s="88" t="str">
        <f>'ОКПД2 - ТН ВЭД'!D2401</f>
        <v>Пергамент растительный, бумага жиронепроницаемая, калька и пергамин и прочая лощеная прозрачная или полупрозрачная бумага, в рулонах или листах:пергамин и прочая лощеная прозрачная или полупрозрачная бумага</v>
      </c>
      <c r="C2823" s="173"/>
      <c r="D2823" s="159"/>
    </row>
    <row r="2824" spans="1:4" ht="67.5" customHeight="1" x14ac:dyDescent="0.25">
      <c r="A2824" s="87" t="s">
        <v>14016</v>
      </c>
      <c r="B2824" s="88" t="str">
        <f>'ОКПД2 - ТН ВЭД'!D2402</f>
        <v>Бумага и картон многослойные (изготовленные путем склеивания с помощью адгезива плоских слоев бумаги или картона) без поверхностного покрытия или пропитки, армированные или неармированные, в рулонах или листах</v>
      </c>
      <c r="C2824" s="4" t="s">
        <v>11132</v>
      </c>
      <c r="D2824" s="46" t="s">
        <v>24387</v>
      </c>
    </row>
    <row r="2825" spans="1:4" ht="90" x14ac:dyDescent="0.25">
      <c r="A2825" s="87" t="s">
        <v>14017</v>
      </c>
      <c r="B2825" s="88" t="str">
        <f>'ОКПД2 - ТН ВЭД'!D2424</f>
        <v>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4803:бумага и картон гофрированные, перфорированные или неперфорированные</v>
      </c>
      <c r="C2825" s="2" t="s">
        <v>11123</v>
      </c>
      <c r="D2825" s="46" t="s">
        <v>24388</v>
      </c>
    </row>
    <row r="2826" spans="1:4" ht="93.75" customHeight="1" x14ac:dyDescent="0.25">
      <c r="A2826" s="87" t="s">
        <v>14018</v>
      </c>
      <c r="B2826" s="88" t="str">
        <f>'ОКПД2 - ТН ВЭД'!D2383</f>
        <v>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4803:крафт-бумага, крепированная или гофрированная, тисненая или нетисненая, перфорированная или неперфорированная</v>
      </c>
      <c r="C2826" s="4" t="s">
        <v>11139</v>
      </c>
      <c r="D2826" s="46" t="s">
        <v>24378</v>
      </c>
    </row>
    <row r="2827" spans="1:4" ht="63.75" customHeight="1" x14ac:dyDescent="0.25">
      <c r="A2827" s="87" t="s">
        <v>14019</v>
      </c>
      <c r="B2827" s="88" t="str">
        <f>'ОКПД2 - ТН ВЭД'!D2403</f>
        <v>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4803:прочие</v>
      </c>
      <c r="C2827" s="4" t="s">
        <v>11131</v>
      </c>
      <c r="D2827" s="46" t="s">
        <v>24389</v>
      </c>
    </row>
    <row r="2828" spans="1:4" ht="90" x14ac:dyDescent="0.25">
      <c r="A2828" s="87" t="s">
        <v>14020</v>
      </c>
      <c r="B2828" s="88" t="str">
        <f>'ОКПД2 - ТН ВЭД'!D2411</f>
        <v>Бумага копировальная, самокопировальная и прочая копировальная или переводная бумага (включая покрытую или пропитанную бумагу для трафаретов копировальных аппаратов или офсетных пластин), напечатанная или ненапечатанная, в рулонах или листах:бумага самокопировальная</v>
      </c>
      <c r="C2828" s="163" t="s">
        <v>11127</v>
      </c>
      <c r="D2828" s="158" t="s">
        <v>24390</v>
      </c>
    </row>
    <row r="2829" spans="1:4" ht="75" x14ac:dyDescent="0.25">
      <c r="A2829" s="87" t="s">
        <v>14021</v>
      </c>
      <c r="B2829" s="88" t="str">
        <f>'ОКПД2 - ТН ВЭД'!D2412</f>
        <v>Бумага копировальная, самокопировальная и прочая копировальная или переводная бумага (включая покрытую или пропитанную бумагу для трафаретов копировальных аппаратов или офсетных пластин), напечатанная или ненапечатанная, в рулонах или листах:прочая</v>
      </c>
      <c r="C2829" s="173"/>
      <c r="D2829" s="159"/>
    </row>
    <row r="2830" spans="1:4" ht="201.75" customHeight="1" x14ac:dyDescent="0.25">
      <c r="A2830" s="87" t="s">
        <v>14022</v>
      </c>
      <c r="B2830" s="88" t="str">
        <f>'ОКПД2 - ТН ВЭД'!D2404</f>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волокна:в рулонах</v>
      </c>
      <c r="C2830" s="163" t="s">
        <v>11130</v>
      </c>
      <c r="D2830" s="158" t="s">
        <v>24391</v>
      </c>
    </row>
    <row r="2831" spans="1:4" ht="210" x14ac:dyDescent="0.25">
      <c r="A2831" s="87" t="s">
        <v>14023</v>
      </c>
      <c r="B2831" s="88" t="str">
        <f>'ОКПД2 - ТН ВЭД'!D2405</f>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волокна:в листах с размером одной стороны не более 435 мм, а другой - не более 297 мм в развернутом виде</v>
      </c>
      <c r="C2831" s="164"/>
      <c r="D2831" s="162"/>
    </row>
    <row r="2832" spans="1:4" ht="180" x14ac:dyDescent="0.25">
      <c r="A2832" s="87" t="s">
        <v>14024</v>
      </c>
      <c r="B2832" s="88" t="str">
        <f>'ОКПД2 - ТН ВЭД'!D2406</f>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волокна:прочие</v>
      </c>
      <c r="C2832" s="164"/>
      <c r="D2832" s="162"/>
    </row>
    <row r="2833" spans="1:4" ht="180" x14ac:dyDescent="0.25">
      <c r="A2833" s="87" t="s">
        <v>14025</v>
      </c>
      <c r="B2833" s="88" t="str">
        <f>'ОКПД2 - ТН ВЭД'!D2407</f>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используемые для письма, печати или других графических целей, с содержанием волокон, полученных механическим или химико-механическим способом, более 10% от общей массы волокна:бумага мелованная легковесная</v>
      </c>
      <c r="C2833" s="164"/>
      <c r="D2833" s="162"/>
    </row>
    <row r="2834" spans="1:4" ht="186" customHeight="1" x14ac:dyDescent="0.25">
      <c r="A2834" s="87" t="s">
        <v>14026</v>
      </c>
      <c r="B2834" s="88" t="str">
        <f>'ОКПД2 - ТН ВЭД'!D2408</f>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используемые для письма, печати или других графических целей, с содержанием волокон, полученных механическим или химико-механическим способом, более 10% от общей массы волокна:прочие</v>
      </c>
      <c r="C2834" s="173"/>
      <c r="D2834" s="159"/>
    </row>
    <row r="2835" spans="1:4" ht="195" x14ac:dyDescent="0.25">
      <c r="A2835" s="87" t="s">
        <v>14027</v>
      </c>
      <c r="B2835" s="88" t="str">
        <f>'ОКПД2 - ТН ВЭД'!D2409</f>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размера:крафт-бумага и крафт-картон, кроме используемых для письма, печати или других графических целей:беленые равномерно в массе и в которых более 95% от общей массы волокна составляют древесные волокна, полученные химическим способом, массой 1 м² 150 г или менее</v>
      </c>
      <c r="C2835" s="4" t="s">
        <v>11129</v>
      </c>
      <c r="D2835" s="46" t="s">
        <v>24392</v>
      </c>
    </row>
    <row r="2836" spans="1:4" ht="204.75" customHeight="1" x14ac:dyDescent="0.25">
      <c r="A2836" s="87" t="s">
        <v>14028</v>
      </c>
      <c r="B2836" s="88" t="str">
        <f>'ОКПД2 - ТН ВЭД'!D2410</f>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размера:крафт-бумага и крафт-картон, кроме используемых для письма, печати или других графических целей:беленые равномерно в массе и в которых более 95% от общей массы волокна составляют древесные волокна, полученные химическим способом, массой 1 м² более 150 г</v>
      </c>
      <c r="C2836" s="4" t="s">
        <v>11128</v>
      </c>
      <c r="D2836" s="46" t="s">
        <v>24393</v>
      </c>
    </row>
    <row r="2837" spans="1:4" ht="150" x14ac:dyDescent="0.25">
      <c r="A2837" s="87" t="s">
        <v>14029</v>
      </c>
      <c r="B2837" s="88" t="str">
        <f>'ОКПД2 - ТН ВЭД'!D2420</f>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размера:крафт-бумага и крафт-картон, кроме используемых для письма, печати или других графических целей:прочие</v>
      </c>
      <c r="C2837" s="4" t="s">
        <v>11125</v>
      </c>
      <c r="D2837" s="158" t="s">
        <v>24394</v>
      </c>
    </row>
    <row r="2838" spans="1:4" x14ac:dyDescent="0.25">
      <c r="A2838" s="154" t="s">
        <v>14030</v>
      </c>
      <c r="B2838" s="152" t="str">
        <f>'ОКПД2 - ТН ВЭД'!D2422</f>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прочие:многослойные</v>
      </c>
      <c r="C2838" s="81" t="s">
        <v>11125</v>
      </c>
      <c r="D2838" s="159"/>
    </row>
    <row r="2839" spans="1:4" ht="127.5" customHeight="1" x14ac:dyDescent="0.25">
      <c r="A2839" s="155"/>
      <c r="B2839" s="153"/>
      <c r="C2839" s="163" t="s">
        <v>11124</v>
      </c>
      <c r="D2839" s="158" t="s">
        <v>24395</v>
      </c>
    </row>
    <row r="2840" spans="1:4" ht="138" customHeight="1" x14ac:dyDescent="0.25">
      <c r="A2840" s="87" t="s">
        <v>14031</v>
      </c>
      <c r="B2840" s="88" t="str">
        <f>'ОКПД2 - ТН ВЭД'!D2423</f>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размера:бумага и картон прочие:прочие</v>
      </c>
      <c r="C2840" s="173"/>
      <c r="D2840" s="159"/>
    </row>
    <row r="2841" spans="1:4" ht="125.25" customHeight="1" x14ac:dyDescent="0.25">
      <c r="A2841" s="87" t="s">
        <v>14032</v>
      </c>
      <c r="B2841" s="88" t="str">
        <f>'ОКПД2 - ТН ВЭД'!D2413</f>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гудронированные, битуминизированные или асфальтированные</v>
      </c>
      <c r="C2841" s="163" t="s">
        <v>11126</v>
      </c>
      <c r="D2841" s="158" t="s">
        <v>24396</v>
      </c>
    </row>
    <row r="2842" spans="1:4" ht="120.75" customHeight="1" x14ac:dyDescent="0.25">
      <c r="A2842" s="87" t="s">
        <v>14033</v>
      </c>
      <c r="B2842" s="88" t="str">
        <f>'ОКПД2 - ТН ВЭД'!D2414</f>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гуммированные или клейкие:самоклеящиеся</v>
      </c>
      <c r="C2842" s="164"/>
      <c r="D2842" s="162"/>
    </row>
    <row r="2843" spans="1:4" ht="107.25" customHeight="1" x14ac:dyDescent="0.25">
      <c r="A2843" s="87" t="s">
        <v>14034</v>
      </c>
      <c r="B2843" s="88" t="str">
        <f>'ОКПД2 - ТН ВЭД'!D2415</f>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гуммированные или клейкие:прочие</v>
      </c>
      <c r="C2843" s="164"/>
      <c r="D2843" s="162"/>
    </row>
    <row r="2844" spans="1:4" ht="135" x14ac:dyDescent="0.25">
      <c r="A2844" s="87" t="s">
        <v>14035</v>
      </c>
      <c r="B2844" s="88" t="str">
        <f>'ОКПД2 - ТН ВЭД'!D2416</f>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с покрытием, пропиткой или ламинированные пластмассой (за исключением клеев):беленые, массой 1 м² более 150 г</v>
      </c>
      <c r="C2844" s="164"/>
      <c r="D2844" s="162"/>
    </row>
    <row r="2845" spans="1:4" ht="135" x14ac:dyDescent="0.25">
      <c r="A2845" s="87" t="s">
        <v>14036</v>
      </c>
      <c r="B2845" s="88" t="str">
        <f>'ОКПД2 - ТН ВЭД'!D2417</f>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с покрытием, пропиткой или ламинированные пластмассой (за исключением клеев):прочие</v>
      </c>
      <c r="C2845" s="164"/>
      <c r="D2845" s="162"/>
    </row>
    <row r="2846" spans="1:4" ht="120" x14ac:dyDescent="0.25">
      <c r="A2846" s="87" t="s">
        <v>14037</v>
      </c>
      <c r="B2846" s="88" t="str">
        <f>'ОКПД2 - ТН ВЭД'!D2418</f>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и картон с покрытием или пропиткой из воска, парафина, стеарина, масла или глицерина</v>
      </c>
      <c r="C2846" s="164"/>
      <c r="D2846" s="162"/>
    </row>
    <row r="2847" spans="1:4" ht="120" x14ac:dyDescent="0.25">
      <c r="A2847" s="87" t="s">
        <v>14038</v>
      </c>
      <c r="B2847" s="88" t="str">
        <f>'ОКПД2 - ТН ВЭД'!D2419</f>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4810:бумага, картон, целлюлозная вата и полотно из целлюлозных волокон, прочие</v>
      </c>
      <c r="C2847" s="173"/>
      <c r="D2847" s="159"/>
    </row>
    <row r="2848" spans="1:4" ht="30" x14ac:dyDescent="0.25">
      <c r="A2848" s="87" t="s">
        <v>14039</v>
      </c>
      <c r="B2848" s="88" t="str">
        <f>'ОКПД2 - ТН ВЭД'!D2459</f>
        <v>Блоки, плиты и пластины фильтровальные, из бумажной массы</v>
      </c>
      <c r="C2848" s="2" t="s">
        <v>11108</v>
      </c>
      <c r="D2848" s="46" t="s">
        <v>24397</v>
      </c>
    </row>
    <row r="2849" spans="1:4" ht="45" x14ac:dyDescent="0.25">
      <c r="A2849" s="87" t="s">
        <v>14040</v>
      </c>
      <c r="B2849" s="88" t="str">
        <f>'ОКПД2 - ТН ВЭД'!D2460</f>
        <v>Бумага папиросная, не нарезанная или нарезанная по размеру или в форме книжечек или трубок:в форме книжечек или трубок</v>
      </c>
      <c r="C2849" s="156" t="s">
        <v>11107</v>
      </c>
      <c r="D2849" s="158" t="s">
        <v>24398</v>
      </c>
    </row>
    <row r="2850" spans="1:4" ht="45" x14ac:dyDescent="0.25">
      <c r="A2850" s="87" t="s">
        <v>14041</v>
      </c>
      <c r="B2850" s="88" t="str">
        <f>'ОКПД2 - ТН ВЭД'!D2461</f>
        <v>Бумага папиросная, не нарезанная или нарезанная по размеру или в форме книжечек или трубок:в рулонах шириной не более 5 см</v>
      </c>
      <c r="C2850" s="157"/>
      <c r="D2850" s="159"/>
    </row>
    <row r="2851" spans="1:4" ht="45" x14ac:dyDescent="0.25">
      <c r="A2851" s="87" t="s">
        <v>14042</v>
      </c>
      <c r="B2851" s="88" t="str">
        <f>'ОКПД2 - ТН ВЭД'!D2390</f>
        <v>Бумага папиросная, не нарезанная или нарезанная по размеру или в форме книжечек или трубок:прочая</v>
      </c>
      <c r="C2851" s="4" t="s">
        <v>11136</v>
      </c>
      <c r="D2851" s="46" t="s">
        <v>24399</v>
      </c>
    </row>
    <row r="2852" spans="1:4" ht="90" x14ac:dyDescent="0.25">
      <c r="A2852" s="87" t="s">
        <v>14043</v>
      </c>
      <c r="B2852" s="88" t="str">
        <f>'ОКПД2 - ТН ВЭД'!D2454</f>
        <v>Обои и аналогичные настенные покрытия; бумага прозрачная для окон:обои и аналогичные настенные покрытия, состоящие из бумаги, покрытой с лицевой стороны зернистым, тисненым, окрашенным, с отпечатанным рисунком или иным способом декорированным слоем пластмассы</v>
      </c>
      <c r="C2852" s="156" t="s">
        <v>11111</v>
      </c>
      <c r="D2852" s="158" t="s">
        <v>24400</v>
      </c>
    </row>
    <row r="2853" spans="1:4" ht="30" x14ac:dyDescent="0.25">
      <c r="A2853" s="87" t="s">
        <v>14044</v>
      </c>
      <c r="B2853" s="88" t="str">
        <f>'ОКПД2 - ТН ВЭД'!D2455</f>
        <v>Обои и аналогичные настенные покрытия; бумага прозрачная для окон:прочие</v>
      </c>
      <c r="C2853" s="157"/>
      <c r="D2853" s="159"/>
    </row>
    <row r="2854" spans="1:4" ht="75" x14ac:dyDescent="0.25">
      <c r="A2854" s="87" t="s">
        <v>14045</v>
      </c>
      <c r="B2854" s="88" t="str">
        <f>'ОКПД2 - ТН ВЭД'!D2442</f>
        <v>Бумага копировальная, самокопировальная и прочая копировальная или переводная бумага (кроме бумаги товарной позиции 4809), трафареты для копировальных аппаратов и офсетные пластины из бумаги, упакованные или не упакованные в коробки:бумага самокопировальная</v>
      </c>
      <c r="C2854" s="156" t="s">
        <v>11115</v>
      </c>
      <c r="D2854" s="158" t="s">
        <v>24401</v>
      </c>
    </row>
    <row r="2855" spans="1:4" ht="75" x14ac:dyDescent="0.25">
      <c r="A2855" s="87" t="s">
        <v>14046</v>
      </c>
      <c r="B2855" s="88" t="str">
        <f>'ОКПД2 - ТН ВЭД'!D2443</f>
        <v>Бумага копировальная, самокопировальная и прочая копировальная или переводная бумага (кроме бумаги товарной позиции 4809), трафареты для копировальных аппаратов и офсетные пластины из бумаги, упакованные или не упакованные в коробки:прочие</v>
      </c>
      <c r="C2855" s="157"/>
      <c r="D2855" s="159"/>
    </row>
    <row r="2856" spans="1:4" ht="75" x14ac:dyDescent="0.25">
      <c r="A2856" s="87" t="s">
        <v>14047</v>
      </c>
      <c r="B2856" s="88" t="str">
        <f>'ОКПД2 - ТН ВЭД'!D2444</f>
        <v>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принадлежностей:конверты</v>
      </c>
      <c r="C2856" s="156" t="s">
        <v>11114</v>
      </c>
      <c r="D2856" s="158" t="s">
        <v>24402</v>
      </c>
    </row>
    <row r="2857" spans="1:4" ht="90" x14ac:dyDescent="0.25">
      <c r="A2857" s="87" t="s">
        <v>14048</v>
      </c>
      <c r="B2857" s="88" t="str">
        <f>'ОКПД2 - ТН ВЭД'!D2445</f>
        <v>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принадлежностей:карточки для писем, почтовые открытки без рисунков и карточки для переписки</v>
      </c>
      <c r="C2857" s="160"/>
      <c r="D2857" s="162"/>
    </row>
    <row r="2858" spans="1:4" ht="105" x14ac:dyDescent="0.25">
      <c r="A2858" s="87" t="s">
        <v>14049</v>
      </c>
      <c r="B2858" s="88" t="str">
        <f>'ОКПД2 - ТН ВЭД'!D2446</f>
        <v>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принадлежностей:коробки, сумки, футляры и компендиумы, из бумаги или картона, содержащие наборы бумажных канцелярских принадлежностей</v>
      </c>
      <c r="C2858" s="157"/>
      <c r="D2858" s="159"/>
    </row>
    <row r="2859" spans="1:4" ht="175.5" customHeight="1" x14ac:dyDescent="0.25">
      <c r="A2859" s="87" t="s">
        <v>14050</v>
      </c>
      <c r="B2859" s="88" t="str">
        <f>'ОКПД2 - ТН ВЭД'!D2431</f>
        <v>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волокон:бумага туалетная</v>
      </c>
      <c r="C2859" s="156" t="s">
        <v>11118</v>
      </c>
      <c r="D2859" s="158" t="s">
        <v>24403</v>
      </c>
    </row>
    <row r="2860" spans="1:4" ht="186" customHeight="1" x14ac:dyDescent="0.25">
      <c r="A2860" s="87" t="s">
        <v>14051</v>
      </c>
      <c r="B2860" s="88" t="str">
        <f>'ОКПД2 - ТН ВЭД'!D2432</f>
        <v>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волокон:платки носовые, косметические салфетки или салфетки для лица и полотенца</v>
      </c>
      <c r="C2860" s="160"/>
      <c r="D2860" s="162"/>
    </row>
    <row r="2861" spans="1:4" ht="165" x14ac:dyDescent="0.25">
      <c r="A2861" s="87" t="s">
        <v>14052</v>
      </c>
      <c r="B2861" s="88" t="str">
        <f>'ОКПД2 - ТН ВЭД'!D2433</f>
        <v>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волокон:скатерти и салфетки</v>
      </c>
      <c r="C2861" s="157"/>
      <c r="D2861" s="159"/>
    </row>
    <row r="2862" spans="1:4" ht="175.5" customHeight="1" x14ac:dyDescent="0.25">
      <c r="A2862" s="87" t="s">
        <v>14053</v>
      </c>
      <c r="B2862" s="88" t="str">
        <f>'ОКПД2 - ТН ВЭД'!D2435</f>
        <v>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волокон:предметы одежды и принадлежности к одежде</v>
      </c>
      <c r="C2862" s="156" t="s">
        <v>11117</v>
      </c>
      <c r="D2862" s="158" t="s">
        <v>24404</v>
      </c>
    </row>
    <row r="2863" spans="1:4" ht="171" customHeight="1" x14ac:dyDescent="0.25">
      <c r="A2863" s="87" t="s">
        <v>14054</v>
      </c>
      <c r="B2863" s="88" t="str">
        <f>'ОКПД2 - ТН ВЭД'!D2436</f>
        <v>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волокон:прочие</v>
      </c>
      <c r="C2863" s="157"/>
      <c r="D2863" s="159"/>
    </row>
    <row r="2864" spans="1:4" ht="121.5" customHeight="1" x14ac:dyDescent="0.25">
      <c r="A2864" s="87" t="s">
        <v>14055</v>
      </c>
      <c r="B2864" s="88" t="str">
        <f>'ОКПД2 - ТН ВЭД'!D2427</f>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целях:картонки, ящики и коробки, из гофрированной бумаги или гофрированного картона</v>
      </c>
      <c r="C2864" s="2" t="s">
        <v>11121</v>
      </c>
      <c r="D2864" s="46" t="s">
        <v>24405</v>
      </c>
    </row>
    <row r="2865" spans="1:4" ht="122.25" customHeight="1" x14ac:dyDescent="0.25">
      <c r="A2865" s="87" t="s">
        <v>14056</v>
      </c>
      <c r="B2865" s="88" t="str">
        <f>'ОКПД2 - ТН ВЭД'!D2428</f>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целях:картонки, ящики и коробки, складывающиеся, из негофрированной бумаги или негофрированного картона</v>
      </c>
      <c r="C2865" s="2" t="s">
        <v>11120</v>
      </c>
      <c r="D2865" s="46" t="s">
        <v>24406</v>
      </c>
    </row>
    <row r="2866" spans="1:4" ht="113.25" customHeight="1" x14ac:dyDescent="0.25">
      <c r="A2866" s="87" t="s">
        <v>14057</v>
      </c>
      <c r="B2866" s="88" t="str">
        <f>'ОКПД2 - ТН ВЭД'!D2425</f>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целях:мешки и пакеты с шириной у основания 40 см или более</v>
      </c>
      <c r="C2866" s="156" t="s">
        <v>11122</v>
      </c>
      <c r="D2866" s="158" t="s">
        <v>24407</v>
      </c>
    </row>
    <row r="2867" spans="1:4" ht="113.25" customHeight="1" x14ac:dyDescent="0.25">
      <c r="A2867" s="87" t="s">
        <v>14058</v>
      </c>
      <c r="B2867" s="88" t="str">
        <f>'ОКПД2 - ТН ВЭД'!D2426</f>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целях:мешки и пакеты прочие, включая кули</v>
      </c>
      <c r="C2867" s="157"/>
      <c r="D2867" s="159"/>
    </row>
    <row r="2868" spans="1:4" ht="105" x14ac:dyDescent="0.25">
      <c r="A2868" s="87" t="s">
        <v>14059</v>
      </c>
      <c r="B2868" s="88" t="str">
        <f>'ОКПД2 - ТН ВЭД'!D2429</f>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целях:прочие упаковки, включая конверты для грампластинок</v>
      </c>
      <c r="C2868" s="156" t="s">
        <v>11119</v>
      </c>
      <c r="D2868" s="158" t="s">
        <v>24408</v>
      </c>
    </row>
    <row r="2869" spans="1:4" ht="135" x14ac:dyDescent="0.25">
      <c r="A2869" s="87" t="s">
        <v>14060</v>
      </c>
      <c r="B2869" s="88" t="str">
        <f>'ОКПД2 - ТН ВЭД'!D2430</f>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магазинах или в аналогичных целях:коробки для картотек, лотки для писем, ящики для хранения документов и аналогичные изделия, используемые в учреждениях, магазинах или в аналогичных целях</v>
      </c>
      <c r="C2869" s="157"/>
      <c r="D2869" s="159"/>
    </row>
    <row r="2870" spans="1:4" ht="199.5" customHeight="1" x14ac:dyDescent="0.25">
      <c r="A2870" s="87" t="s">
        <v>14061</v>
      </c>
      <c r="B2870" s="88" t="str">
        <f>'ОКПД2 - ТН ВЭД'!D2447</f>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v>
      </c>
      <c r="C2870" s="156" t="s">
        <v>11113</v>
      </c>
      <c r="D2870" s="158" t="s">
        <v>24409</v>
      </c>
    </row>
    <row r="2871" spans="1:4" ht="150" x14ac:dyDescent="0.25">
      <c r="A2871" s="87" t="s">
        <v>14062</v>
      </c>
      <c r="B2871" s="88" t="str">
        <f>'ОКПД2 - ТН ВЭД'!D2448</f>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картона:тетради</v>
      </c>
      <c r="C2871" s="160"/>
      <c r="D2871" s="162"/>
    </row>
    <row r="2872" spans="1:4" ht="165" x14ac:dyDescent="0.25">
      <c r="A2872" s="87" t="s">
        <v>14063</v>
      </c>
      <c r="B2872" s="88" t="str">
        <f>'ОКПД2 - ТН ВЭД'!D2449</f>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картона:переплеты съемные (кроме обложек для книг), папки и скоросшиватели</v>
      </c>
      <c r="C2872" s="160"/>
      <c r="D2872" s="162"/>
    </row>
    <row r="2873" spans="1:4" ht="171" customHeight="1" x14ac:dyDescent="0.25">
      <c r="A2873" s="87" t="s">
        <v>14064</v>
      </c>
      <c r="B2873" s="88" t="str">
        <f>'ОКПД2 - ТН ВЭД'!D2450</f>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картона:самокопировальные деловые бланки и полистно проложенные копировальные наборы</v>
      </c>
      <c r="C2873" s="160"/>
      <c r="D2873" s="162"/>
    </row>
    <row r="2874" spans="1:4" ht="165" x14ac:dyDescent="0.25">
      <c r="A2874" s="87" t="s">
        <v>14065</v>
      </c>
      <c r="B2874" s="88" t="str">
        <f>'ОКПД2 - ТН ВЭД'!D2451</f>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картона:альбомы для образцов или коллекций</v>
      </c>
      <c r="C2874" s="160"/>
      <c r="D2874" s="162"/>
    </row>
    <row r="2875" spans="1:4" ht="150" x14ac:dyDescent="0.25">
      <c r="A2875" s="87" t="s">
        <v>14066</v>
      </c>
      <c r="B2875" s="88" t="str">
        <f>'ОКПД2 - ТН ВЭД'!D2452</f>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или другие), папки, скоросшиватели, самокопировальные деловые бланки, полистно проложенные копировальные наборы и прочие канцелярские товары, из бумаги или картона; альбомы для образцов или для коллекций и обложки для книг, из бумаги или картона:прочие</v>
      </c>
      <c r="C2875" s="157"/>
      <c r="D2875" s="159"/>
    </row>
    <row r="2876" spans="1:4" ht="36.75" customHeight="1" x14ac:dyDescent="0.25">
      <c r="A2876" s="87" t="s">
        <v>14067</v>
      </c>
      <c r="B2876" s="88" t="str">
        <f>'ОКПД2 - ТН ВЭД'!D2457</f>
        <v>Ярлыки и этикетки всех видов, из бумаги или картона, напечатанные или ненапечатанные:напечатанные</v>
      </c>
      <c r="C2876" s="156" t="s">
        <v>11109</v>
      </c>
      <c r="D2876" s="158" t="s">
        <v>24410</v>
      </c>
    </row>
    <row r="2877" spans="1:4" ht="30" customHeight="1" x14ac:dyDescent="0.25">
      <c r="A2877" s="87" t="s">
        <v>14068</v>
      </c>
      <c r="B2877" s="88" t="str">
        <f>'ОКПД2 - ТН ВЭД'!D2458</f>
        <v>Ярлыки и этикетки всех видов, из бумаги или картона, напечатанные или ненапечатанные:прочие</v>
      </c>
      <c r="C2877" s="157"/>
      <c r="D2877" s="159"/>
    </row>
    <row r="2878" spans="1:4" ht="75" x14ac:dyDescent="0.25">
      <c r="A2878" s="87" t="s">
        <v>14069</v>
      </c>
      <c r="B2878" s="88" t="str">
        <f>'ОКПД2 - ТН ВЭД'!D2462</f>
        <v>Бобины, катушки, шпули и аналогичные держатели, из бумажной массы, бумаги или картона (перфорированные или неперфорированные, армированные или неармированные):используемые для намотки текстильных нитей</v>
      </c>
      <c r="C2878" s="156" t="s">
        <v>11107</v>
      </c>
      <c r="D2878" s="158" t="s">
        <v>24398</v>
      </c>
    </row>
    <row r="2879" spans="1:4" ht="60" x14ac:dyDescent="0.25">
      <c r="A2879" s="87" t="s">
        <v>14070</v>
      </c>
      <c r="B2879" s="88" t="str">
        <f>'ОКПД2 - ТН ВЭД'!D2463</f>
        <v>Бобины, катушки, шпули и аналогичные держатели, из бумажной массы, бумаги или картона (перфорированные или неперфорированные, армированные или неармированные):прочие</v>
      </c>
      <c r="C2879" s="160"/>
      <c r="D2879" s="162"/>
    </row>
    <row r="2880" spans="1:4" ht="75" x14ac:dyDescent="0.25">
      <c r="A2880" s="87" t="s">
        <v>14071</v>
      </c>
      <c r="B2880" s="88" t="str">
        <f>'ОКПД2 - ТН ВЭД'!D2464</f>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прочие:бумага и картон фильтровальные</v>
      </c>
      <c r="C2880" s="160"/>
      <c r="D2880" s="162"/>
    </row>
    <row r="2881" spans="1:4" ht="90" x14ac:dyDescent="0.25">
      <c r="A2881" s="87" t="s">
        <v>14072</v>
      </c>
      <c r="B2881" s="88" t="str">
        <f>'ОКПД2 - ТН ВЭД'!D2465</f>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прочие:бумага разграфленная для регистрирующих приборов, в рулонах, листах и дисках</v>
      </c>
      <c r="C2881" s="157"/>
      <c r="D2881" s="159"/>
    </row>
    <row r="2882" spans="1:4" ht="90" x14ac:dyDescent="0.25">
      <c r="A2882" s="87" t="s">
        <v>14073</v>
      </c>
      <c r="B2882" s="88" t="str">
        <f>'ОКПД2 - ТН ВЭД'!D2440</f>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прочие:подносы, блюда, тарелки, чашки и аналогичные изделия, из бумаги или картона:из бамбука</v>
      </c>
      <c r="C2882" s="156" t="s">
        <v>11116</v>
      </c>
      <c r="D2882" s="158" t="s">
        <v>24411</v>
      </c>
    </row>
    <row r="2883" spans="1:4" ht="95.25" customHeight="1" x14ac:dyDescent="0.25">
      <c r="A2883" s="87" t="s">
        <v>14074</v>
      </c>
      <c r="B2883" s="88" t="str">
        <f>'ОКПД2 - ТН ВЭД'!D2441</f>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прочие:подносы, блюда, тарелки, чашки и аналогичные изделия, из бумаги или картона:прочие</v>
      </c>
      <c r="C2883" s="157"/>
      <c r="D2883" s="159"/>
    </row>
    <row r="2884" spans="1:4" ht="93.75" customHeight="1" x14ac:dyDescent="0.25">
      <c r="A2884" s="87" t="s">
        <v>14075</v>
      </c>
      <c r="B2884" s="88" t="str">
        <f>'ОКПД2 - ТН ВЭД'!D2466</f>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прочие:изделия из бумажной массы, литые или прессованные</v>
      </c>
      <c r="C2884" s="2" t="s">
        <v>11107</v>
      </c>
      <c r="D2884" s="46" t="s">
        <v>24398</v>
      </c>
    </row>
    <row r="2885" spans="1:4" ht="60" x14ac:dyDescent="0.25">
      <c r="A2885" s="174" t="s">
        <v>14076</v>
      </c>
      <c r="B2885" s="175" t="str">
        <f>'ОКПД2 - ТН ВЭД'!D2467</f>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прочие:прочие</v>
      </c>
      <c r="C2885" s="2" t="s">
        <v>11112</v>
      </c>
      <c r="D2885" s="46" t="s">
        <v>24412</v>
      </c>
    </row>
    <row r="2886" spans="1:4" ht="63.75" customHeight="1" x14ac:dyDescent="0.25">
      <c r="A2886" s="174"/>
      <c r="B2886" s="175"/>
      <c r="C2886" s="2" t="s">
        <v>11107</v>
      </c>
      <c r="D2886" s="46" t="s">
        <v>24398</v>
      </c>
    </row>
    <row r="2887" spans="1:4" ht="60" x14ac:dyDescent="0.25">
      <c r="A2887" s="27" t="s">
        <v>14077</v>
      </c>
      <c r="B2887" s="88" t="str">
        <f>'ОКПД2 - ТН ВЭД'!D6026</f>
        <v>Печатные книги, брошюры, листовки и аналогичные печатные материалы, сброшюрованные или в виде отдельных листов:в виде отдельных листов, сфальцованные или несфальцованные</v>
      </c>
      <c r="C2887" s="2" t="s">
        <v>10103</v>
      </c>
      <c r="D2887" s="46" t="s">
        <v>24413</v>
      </c>
    </row>
    <row r="2888" spans="1:4" ht="60" x14ac:dyDescent="0.25">
      <c r="A2888" s="87" t="s">
        <v>14078</v>
      </c>
      <c r="B2888" s="88" t="str">
        <f>'ОКПД2 - ТН ВЭД'!D6023</f>
        <v>Печатные книги, брошюры, листовки и аналогичные печатные материалы, сброшюрованные или в виде отдельных листов:прочие:словари, энциклопедии и их серийные выпуски</v>
      </c>
      <c r="C2888" s="2" t="s">
        <v>10106</v>
      </c>
      <c r="D2888" s="46" t="s">
        <v>24414</v>
      </c>
    </row>
    <row r="2889" spans="1:4" ht="45" customHeight="1" x14ac:dyDescent="0.25">
      <c r="A2889" s="154" t="s">
        <v>14079</v>
      </c>
      <c r="B2889" s="152" t="str">
        <f>'ОКПД2 - ТН ВЭД'!D6027</f>
        <v>Печатные книги, брошюры, листовки и аналогичные печатные материалы, сброшюрованные или в виде отдельных листов:прочие:прочие</v>
      </c>
      <c r="C2889" s="2" t="s">
        <v>23323</v>
      </c>
      <c r="D2889" s="46" t="s">
        <v>24415</v>
      </c>
    </row>
    <row r="2890" spans="1:4" ht="30" x14ac:dyDescent="0.25">
      <c r="A2890" s="171"/>
      <c r="B2890" s="172"/>
      <c r="C2890" s="2" t="s">
        <v>23325</v>
      </c>
      <c r="D2890" s="46" t="s">
        <v>24416</v>
      </c>
    </row>
    <row r="2891" spans="1:4" ht="45" x14ac:dyDescent="0.25">
      <c r="A2891" s="155"/>
      <c r="B2891" s="153"/>
      <c r="C2891" s="2" t="s">
        <v>10103</v>
      </c>
      <c r="D2891" s="46" t="s">
        <v>24413</v>
      </c>
    </row>
    <row r="2892" spans="1:4" ht="60" x14ac:dyDescent="0.25">
      <c r="A2892" s="87" t="s">
        <v>14080</v>
      </c>
      <c r="B2892" s="88" t="str">
        <f>'ОКПД2 - ТН ВЭД'!D6035</f>
        <v>Газеты, журналы и прочие периодические издания, иллюстрированные или неиллюстрированные, содержащие или не содержащие рекламный материал:издаваемые не менее четырех раз в неделю</v>
      </c>
      <c r="C2892" s="2" t="s">
        <v>10102</v>
      </c>
      <c r="D2892" s="46" t="s">
        <v>24417</v>
      </c>
    </row>
    <row r="2893" spans="1:4" ht="45" customHeight="1" x14ac:dyDescent="0.25">
      <c r="A2893" s="154" t="s">
        <v>14081</v>
      </c>
      <c r="B2893" s="152" t="str">
        <f>'ОКПД2 - ТН ВЭД'!D6036</f>
        <v>Газеты, журналы и прочие периодические издания, иллюстрированные или неиллюстрированные, содержащие или не содержащие рекламный материал:прочие</v>
      </c>
      <c r="C2893" s="2" t="s">
        <v>23329</v>
      </c>
      <c r="D2893" s="46" t="s">
        <v>24418</v>
      </c>
    </row>
    <row r="2894" spans="1:4" ht="30" x14ac:dyDescent="0.25">
      <c r="A2894" s="171"/>
      <c r="B2894" s="172"/>
      <c r="C2894" s="2" t="s">
        <v>10101</v>
      </c>
      <c r="D2894" s="46" t="s">
        <v>24419</v>
      </c>
    </row>
    <row r="2895" spans="1:4" ht="45" x14ac:dyDescent="0.25">
      <c r="A2895" s="171"/>
      <c r="B2895" s="172"/>
      <c r="C2895" s="2" t="s">
        <v>23331</v>
      </c>
      <c r="D2895" s="46" t="s">
        <v>24420</v>
      </c>
    </row>
    <row r="2896" spans="1:4" ht="30" x14ac:dyDescent="0.25">
      <c r="A2896" s="155"/>
      <c r="B2896" s="153"/>
      <c r="C2896" s="2" t="s">
        <v>23333</v>
      </c>
      <c r="D2896" s="46" t="s">
        <v>24421</v>
      </c>
    </row>
    <row r="2897" spans="1:4" ht="30" x14ac:dyDescent="0.25">
      <c r="A2897" s="87" t="s">
        <v>14082</v>
      </c>
      <c r="B2897" s="88" t="str">
        <f>'ОКПД2 - ТН ВЭД'!D6022</f>
        <v>Книги-картинки, книги для рисования или для раскрашивания, детские</v>
      </c>
      <c r="C2897" s="2" t="s">
        <v>10107</v>
      </c>
      <c r="D2897" s="46" t="s">
        <v>24422</v>
      </c>
    </row>
    <row r="2898" spans="1:4" ht="45" x14ac:dyDescent="0.25">
      <c r="A2898" s="87" t="s">
        <v>14083</v>
      </c>
      <c r="B2898" s="88" t="str">
        <f>'ОКПД2 - ТН ВЭД'!D6064</f>
        <v>Ноты, печатные или рукописные, в переплете или непереплетенные, иллюстрированные или неиллюстрированные</v>
      </c>
      <c r="C2898" s="2" t="s">
        <v>10090</v>
      </c>
      <c r="D2898" s="46" t="s">
        <v>24423</v>
      </c>
    </row>
    <row r="2899" spans="1:4" ht="61.5" customHeight="1" x14ac:dyDescent="0.25">
      <c r="A2899" s="87" t="s">
        <v>23495</v>
      </c>
      <c r="B2899" s="88" t="str">
        <f>'ОКПД2 - ТН ВЭД'!D6024</f>
        <v>Карты географические и гидрографические или аналогичные карты всех видов, включая атласы, настенные карты, топографические планы и глобусы, отпечатанные:в виде книг</v>
      </c>
      <c r="C2899" s="2" t="s">
        <v>10105</v>
      </c>
      <c r="D2899" s="46" t="s">
        <v>24424</v>
      </c>
    </row>
    <row r="2900" spans="1:4" ht="60" customHeight="1" x14ac:dyDescent="0.25">
      <c r="A2900" s="87" t="s">
        <v>23353</v>
      </c>
      <c r="B2900" s="88" t="str">
        <f>'ОКПД2 - ТН ВЭД'!D6025</f>
        <v>Карты географические и гидрографические или аналогичные карты всех видов, включая атласы, настенные карты, топографические планы и глобусы, отпечатанные:прочие</v>
      </c>
      <c r="C2900" s="2" t="s">
        <v>10104</v>
      </c>
      <c r="D2900" s="46" t="s">
        <v>24425</v>
      </c>
    </row>
    <row r="2901" spans="1:4" ht="72.75" customHeight="1" x14ac:dyDescent="0.25">
      <c r="A2901" s="154" t="s">
        <v>14084</v>
      </c>
      <c r="B2901" s="152" t="str">
        <f>'ОКПД2 - ТН ВЭД'!D6068</f>
        <v>Планы и чертежи для архитектурных, инженерных, промышленных, коммерческих, топографических или аналогичных целей, представляющие собой оригиналы, выполненные от руки; тексты рукописные; фоторепродукции на сенсибилизированной бумаге и подкопирочные экземпляры вышепоименованных товаров</v>
      </c>
      <c r="C2901" s="2" t="s">
        <v>23312</v>
      </c>
      <c r="D2901" s="46" t="s">
        <v>24426</v>
      </c>
    </row>
    <row r="2902" spans="1:4" ht="19.5" customHeight="1" x14ac:dyDescent="0.25">
      <c r="A2902" s="155"/>
      <c r="B2902" s="153"/>
      <c r="C2902" s="2" t="s">
        <v>10088</v>
      </c>
      <c r="D2902" s="46" t="s">
        <v>24427</v>
      </c>
    </row>
    <row r="2903" spans="1:4" ht="90" customHeight="1" x14ac:dyDescent="0.25">
      <c r="A2903" s="87" t="s">
        <v>14085</v>
      </c>
      <c r="B2903" s="88" t="str">
        <f>'ОКПД2 - ТН ВЭД'!D6044</f>
        <v>Почтовые марки, марки госпошлин или аналогичные марки, негашеные, текущего или нового выпуска в стране, в которой они имеют или будут иметь признанную номинальную стоимость; гербовая бумага; банкноты; чековые книжки; акции, облигации или боны и аналогичные виды ценных бумаг</v>
      </c>
      <c r="C2903" s="2" t="s">
        <v>10097</v>
      </c>
      <c r="D2903" s="46" t="s">
        <v>24428</v>
      </c>
    </row>
    <row r="2904" spans="1:4" ht="37.5" customHeight="1" x14ac:dyDescent="0.25">
      <c r="A2904" s="87" t="s">
        <v>14086</v>
      </c>
      <c r="B2904" s="88" t="str">
        <f>'ОКПД2 - ТН ВЭД'!D6041</f>
        <v>Картинки переводные (декалькомания):картинки переводные (декалькомания), способные стекловаться</v>
      </c>
      <c r="C2904" s="156" t="s">
        <v>10098</v>
      </c>
      <c r="D2904" s="158" t="s">
        <v>24429</v>
      </c>
    </row>
    <row r="2905" spans="1:4" x14ac:dyDescent="0.25">
      <c r="A2905" s="87" t="s">
        <v>14087</v>
      </c>
      <c r="B2905" s="88" t="str">
        <f>'ОКПД2 - ТН ВЭД'!D6042</f>
        <v>Картинки переводные (декалькомания):прочие</v>
      </c>
      <c r="C2905" s="157"/>
      <c r="D2905" s="159"/>
    </row>
    <row r="2906" spans="1:4" ht="75" x14ac:dyDescent="0.25">
      <c r="A2906" s="87" t="s">
        <v>14088</v>
      </c>
      <c r="B2906" s="88" t="str">
        <f>'ОКПД2 - ТН ВЭД'!D6039</f>
        <v>Открытки почтовые печатные или иллюстрированные; карточки с напечатанными поздравлениями, посланиями или сообщениями, иллюстрированные или неиллюстрированные, с конвертами или без конвертов, с украшениями или без украшений</v>
      </c>
      <c r="C2906" s="2" t="s">
        <v>10100</v>
      </c>
      <c r="D2906" s="46" t="s">
        <v>24430</v>
      </c>
    </row>
    <row r="2907" spans="1:4" ht="30" x14ac:dyDescent="0.25">
      <c r="A2907" s="87" t="s">
        <v>14089</v>
      </c>
      <c r="B2907" s="88" t="str">
        <f>'ОКПД2 - ТН ВЭД'!D6043</f>
        <v>Печатные календари всех видов, включая отрывные</v>
      </c>
      <c r="C2907" s="2" t="s">
        <v>10098</v>
      </c>
      <c r="D2907" s="46" t="s">
        <v>24429</v>
      </c>
    </row>
    <row r="2908" spans="1:4" ht="49.5" customHeight="1" x14ac:dyDescent="0.25">
      <c r="A2908" s="87" t="s">
        <v>14090</v>
      </c>
      <c r="B2908" s="88" t="str">
        <f>'ОКПД2 - ТН ВЭД'!D6045</f>
        <v>Прочая печатная продукция, включая печатные репродукции и фотографии:материалы рекламные торговые, товарные каталоги и аналогичная продукция</v>
      </c>
      <c r="C2908" s="2" t="s">
        <v>10096</v>
      </c>
      <c r="D2908" s="46" t="s">
        <v>24431</v>
      </c>
    </row>
    <row r="2909" spans="1:4" ht="50.25" customHeight="1" x14ac:dyDescent="0.25">
      <c r="A2909" s="87" t="s">
        <v>14091</v>
      </c>
      <c r="B2909" s="88" t="str">
        <f>'ОКПД2 - ТН ВЭД'!D6040</f>
        <v>Прочая печатная продукция, включая печатные репродукции и фотографии:прочая:репродукции, чертежи и фотографии</v>
      </c>
      <c r="C2909" s="2" t="s">
        <v>10099</v>
      </c>
      <c r="D2909" s="46" t="s">
        <v>24432</v>
      </c>
    </row>
    <row r="2910" spans="1:4" ht="45" x14ac:dyDescent="0.25">
      <c r="A2910" s="87" t="s">
        <v>14092</v>
      </c>
      <c r="B2910" s="88" t="str">
        <f>'ОКПД2 - ТН ВЭД'!D6046</f>
        <v>Прочая печатная продукция, включая печатные репродукции и фотографии:прочая:прочие</v>
      </c>
      <c r="C2910" s="2" t="s">
        <v>10095</v>
      </c>
      <c r="D2910" s="46" t="s">
        <v>24433</v>
      </c>
    </row>
    <row r="2911" spans="1:4" ht="21.75" customHeight="1" x14ac:dyDescent="0.25">
      <c r="A2911" s="87" t="s">
        <v>14093</v>
      </c>
      <c r="B2911" s="88" t="str">
        <f>'ОКПД2 - ТН ВЭД'!D296</f>
        <v>Коконы шелкопряда, пригодные для разматывания</v>
      </c>
      <c r="C2911" s="2" t="s">
        <v>11583</v>
      </c>
      <c r="D2911" s="46" t="s">
        <v>24434</v>
      </c>
    </row>
    <row r="2912" spans="1:4" ht="30" x14ac:dyDescent="0.25">
      <c r="A2912" s="87" t="s">
        <v>14094</v>
      </c>
      <c r="B2912" s="88" t="str">
        <f>'ОКПД2 - ТН ВЭД'!D1363</f>
        <v>Шелк-сырец (некрученый)</v>
      </c>
      <c r="C2912" s="4" t="s">
        <v>11324</v>
      </c>
      <c r="D2912" s="46" t="s">
        <v>24435</v>
      </c>
    </row>
    <row r="2913" spans="1:4" ht="49.5" customHeight="1" x14ac:dyDescent="0.25">
      <c r="A2913" s="87" t="s">
        <v>14095</v>
      </c>
      <c r="B2913" s="88" t="str">
        <f>'ОКПД2 - ТН ВЭД'!D5917</f>
        <v>Отходы шелковые (включая коконы, непригодные для разматывания, отходы коконной нити и расщипанное сырье)</v>
      </c>
      <c r="C2913" s="2" t="s">
        <v>10121</v>
      </c>
      <c r="D2913" s="46" t="s">
        <v>24436</v>
      </c>
    </row>
    <row r="2914" spans="1:4" ht="32.25" customHeight="1" x14ac:dyDescent="0.25">
      <c r="A2914" s="87" t="s">
        <v>14096</v>
      </c>
      <c r="B2914" s="88" t="str">
        <f>'ОКПД2 - ТН ВЭД'!D1387</f>
        <v>Hить шелковая (кроме пряжи из шелковых отходов), не расфасованная для розничной продажи</v>
      </c>
      <c r="C2914" s="163" t="s">
        <v>11315</v>
      </c>
      <c r="D2914" s="158" t="s">
        <v>24437</v>
      </c>
    </row>
    <row r="2915" spans="1:4" ht="36" customHeight="1" x14ac:dyDescent="0.25">
      <c r="A2915" s="87" t="s">
        <v>14097</v>
      </c>
      <c r="B2915" s="88" t="str">
        <f>'ОКПД2 - ТН ВЭД'!D1388</f>
        <v>Пряжа из шелковых отходов, не расфасованная для розничной продажи</v>
      </c>
      <c r="C2915" s="164"/>
      <c r="D2915" s="162"/>
    </row>
    <row r="2916" spans="1:4" ht="48.75" customHeight="1" x14ac:dyDescent="0.25">
      <c r="A2916" s="87" t="s">
        <v>14098</v>
      </c>
      <c r="B2916" s="88" t="str">
        <f>'ОКПД2 - ТН ВЭД'!D1389</f>
        <v>Нить шелковая и пряжа из шелковых отходов, расфасованные для розничной продажи; волокно из шелкоотделительных желез шелкопряда</v>
      </c>
      <c r="C2916" s="173"/>
      <c r="D2916" s="159"/>
    </row>
    <row r="2917" spans="1:4" ht="30" x14ac:dyDescent="0.25">
      <c r="A2917" s="87" t="s">
        <v>14099</v>
      </c>
      <c r="B2917" s="88" t="str">
        <f>'ОКПД2 - ТН ВЭД'!D1496</f>
        <v>Ткани из шелковых нитей или из шелковых отходов:ткани из шелкового гребенного очеса</v>
      </c>
      <c r="C2917" s="156" t="s">
        <v>11302</v>
      </c>
      <c r="D2917" s="158" t="s">
        <v>24438</v>
      </c>
    </row>
    <row r="2918" spans="1:4" ht="48.75" customHeight="1" x14ac:dyDescent="0.25">
      <c r="A2918" s="87" t="s">
        <v>14100</v>
      </c>
      <c r="B2918" s="88" t="str">
        <f>'ОКПД2 - ТН ВЭД'!D1497</f>
        <v>Ткани из шелковых нитей или из шелковых отходов:ткани прочие, содержащие 85 мас.% или более шелковых нитей или шелковых отходов, кроме шелкового гребенного очеса</v>
      </c>
      <c r="C2918" s="160"/>
      <c r="D2918" s="162"/>
    </row>
    <row r="2919" spans="1:4" ht="15" customHeight="1" x14ac:dyDescent="0.25">
      <c r="A2919" s="87" t="s">
        <v>14101</v>
      </c>
      <c r="B2919" s="88" t="str">
        <f>'ОКПД2 - ТН ВЭД'!D1498</f>
        <v>Ткани из шелковых нитей или из шелковых отходов:ткани прочие</v>
      </c>
      <c r="C2919" s="157"/>
      <c r="D2919" s="159"/>
    </row>
    <row r="2920" spans="1:4" ht="45" x14ac:dyDescent="0.25">
      <c r="A2920" s="87" t="s">
        <v>11618</v>
      </c>
      <c r="B2920" s="88" t="str">
        <f>'ОКПД2 - ТН ВЭД'!D260</f>
        <v>Шерсть, не подвергнутая кардо- или гребнечесанию:немытая, включая шерсть, мытую в руне:шерсть стриженая</v>
      </c>
      <c r="C2920" s="2" t="s">
        <v>11619</v>
      </c>
      <c r="D2920" s="46" t="s">
        <v>24439</v>
      </c>
    </row>
    <row r="2921" spans="1:4" ht="45" x14ac:dyDescent="0.25">
      <c r="A2921" s="87" t="s">
        <v>14102</v>
      </c>
      <c r="B2921" s="88" t="str">
        <f>'ОКПД2 - ТН ВЭД'!D647</f>
        <v>Шерсть, не подвергнутая кардо- или гребнечесанию:немытая, включая шерсть, мытую в руне:прочая</v>
      </c>
      <c r="C2921" s="4" t="s">
        <v>11499</v>
      </c>
      <c r="D2921" s="46" t="s">
        <v>20726</v>
      </c>
    </row>
    <row r="2922" spans="1:4" ht="30" x14ac:dyDescent="0.25">
      <c r="A2922" s="87" t="s">
        <v>14103</v>
      </c>
      <c r="B2922" s="88" t="str">
        <f>'ОКПД2 - ТН ВЭД'!D1364</f>
        <v>Шерсть, не подвергнутая кардо- или гребнечесанию:мытая, некарбонизованная:шерсть стриженая</v>
      </c>
      <c r="C2922" s="163" t="s">
        <v>11323</v>
      </c>
      <c r="D2922" s="158" t="s">
        <v>24440</v>
      </c>
    </row>
    <row r="2923" spans="1:4" ht="30" x14ac:dyDescent="0.25">
      <c r="A2923" s="87" t="s">
        <v>14104</v>
      </c>
      <c r="B2923" s="88" t="str">
        <f>'ОКПД2 - ТН ВЭД'!D1365</f>
        <v>Шерсть, не подвергнутая кардо- или гребнечесанию:мытая, некарбонизованная:прочая</v>
      </c>
      <c r="C2923" s="164"/>
      <c r="D2923" s="162"/>
    </row>
    <row r="2924" spans="1:4" ht="36.75" customHeight="1" x14ac:dyDescent="0.25">
      <c r="A2924" s="87" t="s">
        <v>14105</v>
      </c>
      <c r="B2924" s="88" t="str">
        <f>'ОКПД2 - ТН ВЭД'!D1366</f>
        <v>Шерсть, не подвергнутая кардо- или гребнечесанию:карбонизованная</v>
      </c>
      <c r="C2924" s="173"/>
      <c r="D2924" s="159"/>
    </row>
    <row r="2925" spans="1:4" ht="37.5" customHeight="1" x14ac:dyDescent="0.25">
      <c r="A2925" s="87" t="s">
        <v>14106</v>
      </c>
      <c r="B2925" s="88" t="str">
        <f>'ОКПД2 - ТН ВЭД'!D300</f>
        <v>Волос животных, тонкий или грубый, не подвергнутый кардо- или гребнечесанию:тонкий волос животных:кашмирских коз</v>
      </c>
      <c r="C2925" s="156" t="s">
        <v>11581</v>
      </c>
      <c r="D2925" s="158" t="s">
        <v>24441</v>
      </c>
    </row>
    <row r="2926" spans="1:4" ht="30" x14ac:dyDescent="0.25">
      <c r="A2926" s="87" t="s">
        <v>14107</v>
      </c>
      <c r="B2926" s="88" t="str">
        <f>'ОКПД2 - ТН ВЭД'!D301</f>
        <v>Волос животных, тонкий или грубый, не подвергнутый кардо- или гребнечесанию:тонкий волос животных:прочий</v>
      </c>
      <c r="C2926" s="160"/>
      <c r="D2926" s="162"/>
    </row>
    <row r="2927" spans="1:4" ht="30" x14ac:dyDescent="0.25">
      <c r="A2927" s="87" t="s">
        <v>14108</v>
      </c>
      <c r="B2927" s="88" t="str">
        <f>'ОКПД2 - ТН ВЭД'!D302</f>
        <v>Волос животных, тонкий или грубый, не подвергнутый кардо- или гребнечесанию:грубый волос животных</v>
      </c>
      <c r="C2927" s="157"/>
      <c r="D2927" s="159"/>
    </row>
    <row r="2928" spans="1:4" ht="62.25" customHeight="1" x14ac:dyDescent="0.25">
      <c r="A2928" s="87" t="s">
        <v>14109</v>
      </c>
      <c r="B2928" s="88" t="str">
        <f>'ОКПД2 - ТН ВЭД'!D1367</f>
        <v>Отходы шерсти или тонкого или грубого волоса животных, включая прядильные отходы, но исключая расщипанное сырье:гребенные очесы шерсти или тонкого волоса животных</v>
      </c>
      <c r="C2928" s="4" t="s">
        <v>11322</v>
      </c>
      <c r="D2928" s="46" t="s">
        <v>24442</v>
      </c>
    </row>
    <row r="2929" spans="1:4" ht="50.25" customHeight="1" x14ac:dyDescent="0.25">
      <c r="A2929" s="87" t="s">
        <v>14110</v>
      </c>
      <c r="B2929" s="88" t="str">
        <f>'ОКПД2 - ТН ВЭД'!D6004</f>
        <v>Отходы шерсти или тонкого или грубого волоса животных, включая прядильные отходы, но исключая расщипанное сырье:отходы шерсти или тонкого волоса животных прочие</v>
      </c>
      <c r="C2929" s="34" t="s">
        <v>23310</v>
      </c>
      <c r="D2929" s="64" t="s">
        <v>24443</v>
      </c>
    </row>
    <row r="2930" spans="1:4" ht="45" x14ac:dyDescent="0.25">
      <c r="A2930" s="87" t="s">
        <v>14111</v>
      </c>
      <c r="B2930" s="88" t="str">
        <f>'ОКПД2 - ТН ВЭД'!D5918</f>
        <v>Отходы шерсти или тонкого или грубого волоса животных, включая прядильные отходы, но исключая расщипанное сырье:отходы грубого волоса животных</v>
      </c>
      <c r="C2930" s="57" t="s">
        <v>10121</v>
      </c>
      <c r="D2930" s="48" t="s">
        <v>24436</v>
      </c>
    </row>
    <row r="2931" spans="1:4" ht="45" x14ac:dyDescent="0.25">
      <c r="A2931" s="87" t="s">
        <v>14112</v>
      </c>
      <c r="B2931" s="88" t="str">
        <f>'ОКПД2 - ТН ВЭД'!D1493</f>
        <v>Расщипанное сырье из шерсти или тонкого или грубого волоса животных</v>
      </c>
      <c r="C2931" s="4" t="s">
        <v>11304</v>
      </c>
      <c r="D2931" s="46" t="s">
        <v>24444</v>
      </c>
    </row>
    <row r="2932" spans="1:4" ht="60" x14ac:dyDescent="0.25">
      <c r="A2932" s="87" t="s">
        <v>14113</v>
      </c>
      <c r="B2932" s="88" t="str">
        <f>'ОКПД2 - ТН ВЭД'!D1368</f>
        <v>Шерсть и тонкий или грубый волос животных, подвергнутые кардо- или гребнечесанию (включая шерсть, подвергнутую гребнечесанию, в отрезках):шерсть, подвегнутая кардочесанию</v>
      </c>
      <c r="C2932" s="163" t="s">
        <v>11321</v>
      </c>
      <c r="D2932" s="158" t="s">
        <v>24445</v>
      </c>
    </row>
    <row r="2933" spans="1:4" ht="75" x14ac:dyDescent="0.25">
      <c r="A2933" s="87" t="s">
        <v>14114</v>
      </c>
      <c r="B2933" s="88" t="str">
        <f>'ОКПД2 - ТН ВЭД'!D1369</f>
        <v>Шерсть и тонкий или грубый волос животных, подвергнутые кардо- или гребнечесанию (включая шерсть, подвергнутую гребнечесанию, в отрезках):гребенная лента шерстяная и прочая шерсть, подвергнутая гребнечесанию:шерсть, подвергнутая гребнечесанию, в отрезках</v>
      </c>
      <c r="C2933" s="164"/>
      <c r="D2933" s="162"/>
    </row>
    <row r="2934" spans="1:4" ht="60" x14ac:dyDescent="0.25">
      <c r="A2934" s="87" t="s">
        <v>14115</v>
      </c>
      <c r="B2934" s="88" t="str">
        <f>'ОКПД2 - ТН ВЭД'!D1370</f>
        <v>Шерсть и тонкий или грубый волос животных, подвергнутые кардо- или гребнечесанию (включая шерсть, подвергнутую гребнечесанию, в отрезках):гребенная лента шерстяная и прочая шерсть, подвергнутая гребнечесанию:прочая</v>
      </c>
      <c r="C2934" s="164"/>
      <c r="D2934" s="162"/>
    </row>
    <row r="2935" spans="1:4" ht="60" x14ac:dyDescent="0.25">
      <c r="A2935" s="87" t="s">
        <v>14116</v>
      </c>
      <c r="B2935" s="88" t="str">
        <f>'ОКПД2 - ТН ВЭД'!D1371</f>
        <v>Шерсть и тонкий или грубый волос животных, подвергнутые кардо- или гребнечесанию (включая шерсть, подвергнутую гребнечесанию, в отрезках):тонкий волос животных, подвергнутый кардо- или гребнечесанию:кашмирских коз</v>
      </c>
      <c r="C2935" s="164"/>
      <c r="D2935" s="162"/>
    </row>
    <row r="2936" spans="1:4" ht="60" x14ac:dyDescent="0.25">
      <c r="A2936" s="87" t="s">
        <v>14117</v>
      </c>
      <c r="B2936" s="88" t="str">
        <f>'ОКПД2 - ТН ВЭД'!D1372</f>
        <v>Шерсть и тонкий или грубый волос животных, подвергнутые кардо- или гребнечесанию (включая шерсть, подвергнутую гребнечесанию, в отрезках):тонкий волос животных, подвергнутый кардо- или гребнечесанию:прочий</v>
      </c>
      <c r="C2936" s="164"/>
      <c r="D2936" s="162"/>
    </row>
    <row r="2937" spans="1:4" ht="60" x14ac:dyDescent="0.25">
      <c r="A2937" s="87" t="s">
        <v>14118</v>
      </c>
      <c r="B2937" s="88" t="str">
        <f>'ОКПД2 - ТН ВЭД'!D1373</f>
        <v>Шерсть и тонкий или грубый волос животных, подвергнутые кардо- или гребнечесанию (включая шерсть, подвергнутую гребнечесанию, в отрезках):грубый волос животных, подвергнутый кардо- или гребнечесанию</v>
      </c>
      <c r="C2937" s="173"/>
      <c r="D2937" s="159"/>
    </row>
    <row r="2938" spans="1:4" ht="45" x14ac:dyDescent="0.25">
      <c r="A2938" s="87" t="s">
        <v>14119</v>
      </c>
      <c r="B2938" s="88" t="str">
        <f>'ОКПД2 - ТН ВЭД'!D1390</f>
        <v>Пряжа шерстяная аппаратного прядения, не расфасованная для розничной продажи:с содержанием шерсти 85 мас.% или более</v>
      </c>
      <c r="C2938" s="163" t="s">
        <v>11314</v>
      </c>
      <c r="D2938" s="158" t="s">
        <v>24446</v>
      </c>
    </row>
    <row r="2939" spans="1:4" ht="45" x14ac:dyDescent="0.25">
      <c r="A2939" s="87" t="s">
        <v>14120</v>
      </c>
      <c r="B2939" s="88" t="str">
        <f>'ОКПД2 - ТН ВЭД'!D1391</f>
        <v>Пряжа шерстяная аппаратного прядения, не расфасованная для розничной продажи:с содержанием шерсти менее 85 мас.%</v>
      </c>
      <c r="C2939" s="164"/>
      <c r="D2939" s="162"/>
    </row>
    <row r="2940" spans="1:4" ht="45" x14ac:dyDescent="0.25">
      <c r="A2940" s="87" t="s">
        <v>14121</v>
      </c>
      <c r="B2940" s="88" t="str">
        <f>'ОКПД2 - ТН ВЭД'!D1392</f>
        <v>Пряжа шерстяная гребенного прядения, не расфасованная для розничной продажи:с содержанием шерсти 85 мас.% или более</v>
      </c>
      <c r="C2940" s="164"/>
      <c r="D2940" s="162"/>
    </row>
    <row r="2941" spans="1:4" ht="45" x14ac:dyDescent="0.25">
      <c r="A2941" s="87" t="s">
        <v>14122</v>
      </c>
      <c r="B2941" s="88" t="str">
        <f>'ОКПД2 - ТН ВЭД'!D1393</f>
        <v>Пряжа шерстяная гребенного прядения, не расфасованная для розничной продажи:с содержанием шерсти менее 85 мас.%</v>
      </c>
      <c r="C2941" s="164"/>
      <c r="D2941" s="162"/>
    </row>
    <row r="2942" spans="1:4" ht="45" x14ac:dyDescent="0.25">
      <c r="A2942" s="87" t="s">
        <v>14123</v>
      </c>
      <c r="B2942" s="88" t="str">
        <f>'ОКПД2 - ТН ВЭД'!D1394</f>
        <v>Пряжа из тонкого волоса животных (аппаратного или гребенного прядения), не расфасованная для розничной продажи:аппаратного прядения</v>
      </c>
      <c r="C2942" s="164"/>
      <c r="D2942" s="162"/>
    </row>
    <row r="2943" spans="1:4" ht="45" x14ac:dyDescent="0.25">
      <c r="A2943" s="87" t="s">
        <v>14124</v>
      </c>
      <c r="B2943" s="88" t="str">
        <f>'ОКПД2 - ТН ВЭД'!D1395</f>
        <v>Пряжа из тонкого волоса животных (аппаратного или гребенного прядения), не расфасованная для розничной продажи:гребенного прядения</v>
      </c>
      <c r="C2943" s="164"/>
      <c r="D2943" s="162"/>
    </row>
    <row r="2944" spans="1:4" ht="52.5" customHeight="1" x14ac:dyDescent="0.25">
      <c r="A2944" s="87" t="s">
        <v>14125</v>
      </c>
      <c r="B2944" s="88" t="str">
        <f>'ОКПД2 - ТН ВЭД'!D1396</f>
        <v>Пряжа из шерсти или тонкого волоса животных, расфасованная для розничной продажи:с содержанием шерсти или тонкого волоса животных 85 мас.% или более</v>
      </c>
      <c r="C2944" s="164"/>
      <c r="D2944" s="162"/>
    </row>
    <row r="2945" spans="1:4" ht="37.5" customHeight="1" x14ac:dyDescent="0.25">
      <c r="A2945" s="87" t="s">
        <v>14126</v>
      </c>
      <c r="B2945" s="88" t="str">
        <f>'ОКПД2 - ТН ВЭД'!D1397</f>
        <v>Пряжа из шерсти или тонкого волоса животных, расфасованная для розничной продажи:прочая</v>
      </c>
      <c r="C2945" s="164"/>
      <c r="D2945" s="162"/>
    </row>
    <row r="2946" spans="1:4" ht="67.5" customHeight="1" x14ac:dyDescent="0.25">
      <c r="A2946" s="87" t="s">
        <v>20386</v>
      </c>
      <c r="B2946" s="88" t="str">
        <f>'ОКПД2 - ТН ВЭД'!D1398</f>
        <v>Пряжа из грубого волоса животных или конского волоса (включая позументную нить из конского волоса), расфасованная или не расфасованная для розничной продажи</v>
      </c>
      <c r="C2946" s="173"/>
      <c r="D2946" s="159"/>
    </row>
    <row r="2947" spans="1:4" ht="60" x14ac:dyDescent="0.25">
      <c r="A2947" s="87" t="s">
        <v>14128</v>
      </c>
      <c r="B2947" s="88" t="str">
        <f>'ОКПД2 - ТН ВЭД'!D1499</f>
        <v>Ткани из шерстяной пряжи аппаратного прядения или пряжи аппаратного прядения из тонкого волоса животных:с содержанием шерсти или тонкого волоса животных 85 мас.% или более:с поверхностной плотностью не более 300 г/м²</v>
      </c>
      <c r="C2947" s="156" t="s">
        <v>11301</v>
      </c>
      <c r="D2947" s="158" t="s">
        <v>24447</v>
      </c>
    </row>
    <row r="2948" spans="1:4" ht="60" x14ac:dyDescent="0.25">
      <c r="A2948" s="87" t="s">
        <v>14129</v>
      </c>
      <c r="B2948" s="88" t="str">
        <f>'ОКПД2 - ТН ВЭД'!D1500</f>
        <v>Ткани из шерстяной пряжи аппаратного прядения или пряжи аппаратного прядения из тонкого волоса животных:с содержанием шерсти или тонкого волоса животных 85 мас.% или более:прочие</v>
      </c>
      <c r="C2948" s="160"/>
      <c r="D2948" s="162"/>
    </row>
    <row r="2949" spans="1:4" ht="60" x14ac:dyDescent="0.25">
      <c r="A2949" s="87" t="s">
        <v>14130</v>
      </c>
      <c r="B2949" s="88" t="str">
        <f>'ОКПД2 - ТН ВЭД'!D1501</f>
        <v>Ткани из шерстяной пряжи аппаратного прядения или пряжи аппаратного прядения из тонкого волоса животных:прочие, смешанные в основном или исключительно с химическими нитями</v>
      </c>
      <c r="C2949" s="160"/>
      <c r="D2949" s="162"/>
    </row>
    <row r="2950" spans="1:4" ht="30" customHeight="1" x14ac:dyDescent="0.25">
      <c r="A2950" s="87" t="s">
        <v>14131</v>
      </c>
      <c r="B2950" s="88" t="str">
        <f>'ОКПД2 - ТН ВЭД'!D1502</f>
        <v>Ткани из шерстяной пряжи аппаратного прядения или пряжи аппаратного прядения из тонкого волоса животных:прочие, смешанные в основном или исключительно с химическими волокнами</v>
      </c>
      <c r="C2950" s="160"/>
      <c r="D2950" s="162"/>
    </row>
    <row r="2951" spans="1:4" ht="30" x14ac:dyDescent="0.25">
      <c r="A2951" s="87" t="s">
        <v>14132</v>
      </c>
      <c r="B2951" s="88" t="str">
        <f>'ОКПД2 - ТН ВЭД'!D1503</f>
        <v>Ткани из шерстяной пряжи аппаратного прядения или пряжи аппаратного прядения из тонкого волоса животных:прочие</v>
      </c>
      <c r="C2951" s="160"/>
      <c r="D2951" s="162"/>
    </row>
    <row r="2952" spans="1:4" ht="60" x14ac:dyDescent="0.25">
      <c r="A2952" s="87" t="s">
        <v>14133</v>
      </c>
      <c r="B2952" s="88" t="str">
        <f>'ОКПД2 - ТН ВЭД'!D1504</f>
        <v>Ткани из шерстяной пряжи гребенного прядения или пряжи гребенного прядения из тонкого волоса животных:с содержанием шерсти или тонкого волоса животных 85 мас.% или более:с поверхностной плотностью не более 200 г/м²</v>
      </c>
      <c r="C2952" s="160"/>
      <c r="D2952" s="162"/>
    </row>
    <row r="2953" spans="1:4" ht="60" x14ac:dyDescent="0.25">
      <c r="A2953" s="87" t="s">
        <v>14134</v>
      </c>
      <c r="B2953" s="88" t="str">
        <f>'ОКПД2 - ТН ВЭД'!D1505</f>
        <v>Ткани из шерстяной пряжи гребенного прядения или пряжи гребенного прядения из тонкого волоса животных:с содержанием шерсти или тонкого волоса животных 85 мас.% или более:прочие</v>
      </c>
      <c r="C2953" s="160"/>
      <c r="D2953" s="162"/>
    </row>
    <row r="2954" spans="1:4" ht="60" x14ac:dyDescent="0.25">
      <c r="A2954" s="87" t="s">
        <v>14135</v>
      </c>
      <c r="B2954" s="88" t="str">
        <f>'ОКПД2 - ТН ВЭД'!D1506</f>
        <v>Ткани из шерстяной пряжи гребенного прядения или пряжи гребенного прядения из тонкого волоса животных:прочие, смешанные в основном или исключительно с химическими нитями</v>
      </c>
      <c r="C2954" s="160"/>
      <c r="D2954" s="162"/>
    </row>
    <row r="2955" spans="1:4" ht="30" customHeight="1" x14ac:dyDescent="0.25">
      <c r="A2955" s="87" t="s">
        <v>14136</v>
      </c>
      <c r="B2955" s="88" t="str">
        <f>'ОКПД2 - ТН ВЭД'!D1507</f>
        <v>Ткани из шерстяной пряжи гребенного прядения или пряжи гребенного прядения из тонкого волоса животных:прочие, смешанные в основном или исключительно с химическими волокнами</v>
      </c>
      <c r="C2955" s="160"/>
      <c r="D2955" s="162"/>
    </row>
    <row r="2956" spans="1:4" ht="30" x14ac:dyDescent="0.25">
      <c r="A2956" s="87" t="s">
        <v>14137</v>
      </c>
      <c r="B2956" s="88" t="str">
        <f>'ОКПД2 - ТН ВЭД'!D1508</f>
        <v>Ткани из шерстяной пряжи гребенного прядения или пряжи гребенного прядения из тонкого волоса животных:прочие</v>
      </c>
      <c r="C2956" s="160"/>
      <c r="D2956" s="162"/>
    </row>
    <row r="2957" spans="1:4" ht="30" customHeight="1" x14ac:dyDescent="0.25">
      <c r="A2957" s="87" t="s">
        <v>14138</v>
      </c>
      <c r="B2957" s="88" t="str">
        <f>'ОКПД2 - ТН ВЭД'!D1509</f>
        <v>Ткани из грубого волоса животных или конского волоса</v>
      </c>
      <c r="C2957" s="157"/>
      <c r="D2957" s="159"/>
    </row>
    <row r="2958" spans="1:4" ht="36" customHeight="1" x14ac:dyDescent="0.25">
      <c r="A2958" s="87" t="s">
        <v>14139</v>
      </c>
      <c r="B2958" s="88" t="str">
        <f>'ОКПД2 - ТН ВЭД'!D109</f>
        <v>Волокно хлопковое, не подвергнутое кардо- или гребнечесанию</v>
      </c>
      <c r="C2958" s="2" t="s">
        <v>11818</v>
      </c>
      <c r="D2958" s="46" t="s">
        <v>23824</v>
      </c>
    </row>
    <row r="2959" spans="1:4" ht="36.75" customHeight="1" x14ac:dyDescent="0.25">
      <c r="A2959" s="87" t="s">
        <v>14140</v>
      </c>
      <c r="B2959" s="88" t="str">
        <f>'ОКПД2 - ТН ВЭД'!D6001</f>
        <v>Отходы хлопкового волокна (включая прядильные отходы и расщипанное сырье):отходы прядильные (включая путанку)</v>
      </c>
      <c r="C2959" s="2" t="s">
        <v>23310</v>
      </c>
      <c r="D2959" s="46" t="s">
        <v>24443</v>
      </c>
    </row>
    <row r="2960" spans="1:4" ht="32.25" customHeight="1" x14ac:dyDescent="0.25">
      <c r="A2960" s="87" t="s">
        <v>14141</v>
      </c>
      <c r="B2960" s="88" t="str">
        <f>'ОКПД2 - ТН ВЭД'!D1494</f>
        <v>Отходы хлопкового волокна (включая прядильные отходы и расщипанное сырье):прочие:сырье расщипанное</v>
      </c>
      <c r="C2960" s="163" t="s">
        <v>11303</v>
      </c>
      <c r="D2960" s="158" t="s">
        <v>24448</v>
      </c>
    </row>
    <row r="2961" spans="1:4" ht="30" x14ac:dyDescent="0.25">
      <c r="A2961" s="87" t="s">
        <v>14142</v>
      </c>
      <c r="B2961" s="88" t="str">
        <f>'ОКПД2 - ТН ВЭД'!D1495</f>
        <v>Отходы хлопкового волокна (включая прядильные отходы и расщипанное сырье):прочие:прочие</v>
      </c>
      <c r="C2961" s="173"/>
      <c r="D2961" s="159"/>
    </row>
    <row r="2962" spans="1:4" ht="30" x14ac:dyDescent="0.25">
      <c r="A2962" s="87" t="s">
        <v>14143</v>
      </c>
      <c r="B2962" s="88" t="str">
        <f>'ОКПД2 - ТН ВЭД'!D1374</f>
        <v>Волокно хлопковое, подвергнутое кардо- или гребнечесанию</v>
      </c>
      <c r="C2962" s="4" t="s">
        <v>11320</v>
      </c>
      <c r="D2962" s="46" t="s">
        <v>24449</v>
      </c>
    </row>
    <row r="2963" spans="1:4" ht="60" x14ac:dyDescent="0.25">
      <c r="A2963" s="87" t="s">
        <v>14144</v>
      </c>
      <c r="B2963" s="88" t="str">
        <f>'ОКПД2 - ТН ВЭД'!D1445</f>
        <v>Нитки хлопчатобумажные швейные, расфасованные или не расфасованные для розничной продажи:не расфасованные для розничной продажи:содержащие 85 мас.% или более хлопковых волокон</v>
      </c>
      <c r="C2963" s="163" t="s">
        <v>11312</v>
      </c>
      <c r="D2963" s="158" t="s">
        <v>24450</v>
      </c>
    </row>
    <row r="2964" spans="1:4" ht="45" x14ac:dyDescent="0.25">
      <c r="A2964" s="87" t="s">
        <v>14145</v>
      </c>
      <c r="B2964" s="88" t="str">
        <f>'ОКПД2 - ТН ВЭД'!D1446</f>
        <v>Нитки хлопчатобумажные швейные, расфасованные или не расфасованные для розничной продажи:не расфасованные для розничной продажи:пpочие</v>
      </c>
      <c r="C2964" s="164"/>
      <c r="D2964" s="162"/>
    </row>
    <row r="2965" spans="1:4" ht="45" x14ac:dyDescent="0.25">
      <c r="A2965" s="87" t="s">
        <v>14146</v>
      </c>
      <c r="B2965" s="88" t="str">
        <f>'ОКПД2 - ТН ВЭД'!D1447</f>
        <v>Нитки хлопчатобумажные швейные, расфасованные или не расфасованные для розничной продажи:расфасованные для розничной продажи</v>
      </c>
      <c r="C2965" s="173"/>
      <c r="D2965" s="159"/>
    </row>
    <row r="2966" spans="1:4" ht="90" x14ac:dyDescent="0.25">
      <c r="A2966" s="87" t="s">
        <v>14147</v>
      </c>
      <c r="B2966" s="88" t="str">
        <f>'ОКПД2 - ТН ВЭД'!D1399</f>
        <v>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не подвергнутых гребнечесанию:линейной плотности 714,29 дтекс или более (не выше 14 метрического номера)</v>
      </c>
      <c r="C2966" s="163" t="s">
        <v>11313</v>
      </c>
      <c r="D2966" s="158" t="s">
        <v>24451</v>
      </c>
    </row>
    <row r="2967" spans="1:4" ht="105" x14ac:dyDescent="0.25">
      <c r="A2967" s="87" t="s">
        <v>14148</v>
      </c>
      <c r="B2967" s="88" t="str">
        <f>'ОКПД2 - ТН ВЭД'!D1400</f>
        <v>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не подвергнутых гребнечесанию:линейной плотности менее 714,29 дтекс, но не менее 232,56 дтекс (выше 14 метрического номера, но не выше 43 метpического номеpа)</v>
      </c>
      <c r="C2967" s="164"/>
      <c r="D2967" s="162"/>
    </row>
    <row r="2968" spans="1:4" ht="105" x14ac:dyDescent="0.25">
      <c r="A2968" s="87" t="s">
        <v>14149</v>
      </c>
      <c r="B2968" s="88" t="str">
        <f>'ОКПД2 - ТН ВЭД'!D1401</f>
        <v>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не подвергнутых гребнечесанию:линейной плотности менее 232,56 дтекс, но не менее 192,31 дтекс (выше 43 метрического номера, но не выше 52 метpического номеpа)</v>
      </c>
      <c r="C2968" s="164"/>
      <c r="D2968" s="162"/>
    </row>
    <row r="2969" spans="1:4" ht="105" x14ac:dyDescent="0.25">
      <c r="A2969" s="87" t="s">
        <v>14150</v>
      </c>
      <c r="B2969" s="88" t="str">
        <f>'ОКПД2 - ТН ВЭД'!D1402</f>
        <v>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не подвергнутых гребнечесанию:линейной плотности менее 192,31 дтекс, но не менее 125 дтекс (выше 52 метрического номера, но не выше 80 метpического номеpа)</v>
      </c>
      <c r="C2969" s="164"/>
      <c r="D2969" s="162"/>
    </row>
    <row r="2970" spans="1:4" ht="95.25" customHeight="1" x14ac:dyDescent="0.25">
      <c r="A2970" s="87" t="s">
        <v>14151</v>
      </c>
      <c r="B2970" s="88" t="str">
        <f>'ОКПД2 - ТН ВЭД'!D1403</f>
        <v>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не подвергнутых гребнечесанию:линейной плотности менее 125 дтекс (выше 80 метрического номера)</v>
      </c>
      <c r="C2970" s="164"/>
      <c r="D2970" s="162"/>
    </row>
    <row r="2971" spans="1:4" ht="90" x14ac:dyDescent="0.25">
      <c r="A2971" s="87" t="s">
        <v>14152</v>
      </c>
      <c r="B2971" s="88" t="str">
        <f>'ОКПД2 - ТН ВЭД'!D1404</f>
        <v>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подвеpгнутых гpебнечесанию:линейной плотности 714,29 дтекс или более (не выше 14 метрического номера)</v>
      </c>
      <c r="C2971" s="164"/>
      <c r="D2971" s="162"/>
    </row>
    <row r="2972" spans="1:4" ht="105" x14ac:dyDescent="0.25">
      <c r="A2972" s="87" t="s">
        <v>14153</v>
      </c>
      <c r="B2972" s="88" t="str">
        <f>'ОКПД2 - ТН ВЭД'!D1405</f>
        <v>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подвеpгнутых гpебнечесанию:линейной плотности менее 714,29 дтекс, но не менее 232,56 дтекс (выше 14 метрического номера, но не выше 43 метpического номеpа)</v>
      </c>
      <c r="C2972" s="164"/>
      <c r="D2972" s="162"/>
    </row>
    <row r="2973" spans="1:4" ht="105" x14ac:dyDescent="0.25">
      <c r="A2973" s="87" t="s">
        <v>14154</v>
      </c>
      <c r="B2973" s="88" t="str">
        <f>'ОКПД2 - ТН ВЭД'!D1406</f>
        <v>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подвеpгнутых гpебнечесанию:линейной плотности менее 232,56 дтекс, но не менее 192,31 дтекс (выше 43 метрического номера, но не выше 52 метpического номеpа)</v>
      </c>
      <c r="C2973" s="164"/>
      <c r="D2973" s="162"/>
    </row>
    <row r="2974" spans="1:4" ht="105" x14ac:dyDescent="0.25">
      <c r="A2974" s="87" t="s">
        <v>14155</v>
      </c>
      <c r="B2974" s="88" t="str">
        <f>'ОКПД2 - ТН ВЭД'!D1407</f>
        <v>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подвеpгнутых гpебнечесанию:линейной плотности менее 192,31 дтекс, но не менее 125 дтекс (выше 52 метрического номера, но не выше 80 метpического номеpа)</v>
      </c>
      <c r="C2974" s="164"/>
      <c r="D2974" s="162"/>
    </row>
    <row r="2975" spans="1:4" ht="105" x14ac:dyDescent="0.25">
      <c r="A2975" s="87" t="s">
        <v>14156</v>
      </c>
      <c r="B2975" s="88" t="str">
        <f>'ОКПД2 - ТН ВЭД'!D1408</f>
        <v>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подвеpгнутых гpебнечесанию:линейной плотности менее 125 дтекс, но не менее 106,38 дтекс (выше 80 метрического номера, но не выше 94 метpического номеpа)</v>
      </c>
      <c r="C2975" s="164"/>
      <c r="D2975" s="162"/>
    </row>
    <row r="2976" spans="1:4" ht="105" x14ac:dyDescent="0.25">
      <c r="A2976" s="87" t="s">
        <v>14157</v>
      </c>
      <c r="B2976" s="88" t="str">
        <f>'ОКПД2 - ТН ВЭД'!D1409</f>
        <v>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подвеpгнутых гpебнечесанию:линейной плотности менее 106,38 дтекс, но не менее 83,33 дтекс (выше 94 метрического номера, но не выше 120 метpического номеpа)</v>
      </c>
      <c r="C2976" s="164"/>
      <c r="D2976" s="162"/>
    </row>
    <row r="2977" spans="1:4" ht="90" x14ac:dyDescent="0.25">
      <c r="A2977" s="87" t="s">
        <v>14158</v>
      </c>
      <c r="B2977" s="88" t="str">
        <f>'ОКПД2 - ТН ВЭД'!D1410</f>
        <v>Пряжа хлопчатобумажная (кроме швейных ниток), содержащая 85 мас.% или более хлопковых волокон, не расфасованная для розничной продажи:пряжа однониточная из волокон, подвеpгнутых гpебнечесанию:линейной плотности менее 83,33 дтекс (выше 120 метpического номеpа)</v>
      </c>
      <c r="C2977" s="164"/>
      <c r="D2977" s="162"/>
    </row>
    <row r="2978" spans="1:4" ht="105" x14ac:dyDescent="0.25">
      <c r="A2978" s="87" t="s">
        <v>14159</v>
      </c>
      <c r="B2978" s="88" t="str">
        <f>'ОКПД2 - ТН ВЭД'!D1411</f>
        <v>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пpяжа из волокон, не подвеpгнутых гpебнечесанию:линейной плотности для однониточной пряжи 714,29 дтекс или более (не выше 14 метрического номера для однониточной пpяжи)</v>
      </c>
      <c r="C2978" s="164"/>
      <c r="D2978" s="162"/>
    </row>
    <row r="2979" spans="1:4" ht="120" x14ac:dyDescent="0.25">
      <c r="A2979" s="87" t="s">
        <v>14160</v>
      </c>
      <c r="B2979" s="88" t="str">
        <f>'ОКПД2 - ТН ВЭД'!D1412</f>
        <v>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пpяжа из волокон, не подвеpгнутых гpебнечесанию:линейной плотности для однониточной пряжи менее 714,29 дтекс, но не менее 232,56 дтекс (выше 14 метрического номера, но не выше 43 метpического номеpа для однониточной пpяжи)</v>
      </c>
      <c r="C2979" s="164"/>
      <c r="D2979" s="162"/>
    </row>
    <row r="2980" spans="1:4" ht="120" x14ac:dyDescent="0.25">
      <c r="A2980" s="87" t="s">
        <v>14161</v>
      </c>
      <c r="B2980" s="88" t="str">
        <f>'ОКПД2 - ТН ВЭД'!D1413</f>
        <v>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пpяжа из волокон, не подвеpгнутых гpебнечесанию:линейной плотности для однониточной пряжи менее 232,56 дтекс, но не менее 192,31 дтекс (выше 43 метрического номера, но не выше 52 метpического номеpа для однониточной пpяжи)</v>
      </c>
      <c r="C2980" s="164"/>
      <c r="D2980" s="162"/>
    </row>
    <row r="2981" spans="1:4" ht="120" x14ac:dyDescent="0.25">
      <c r="A2981" s="87" t="s">
        <v>14162</v>
      </c>
      <c r="B2981" s="88" t="str">
        <f>'ОКПД2 - ТН ВЭД'!D1414</f>
        <v>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пpяжа из волокон, не подвеpгнутых гpебнечесанию:линейной плотности для однониточной пряжи менее 192,31 дтекс, но не менее 125 дтекс (выше 52 метрического номера, но не выше 80 метpического номеpа для однониточной пpяжи)</v>
      </c>
      <c r="C2981" s="164"/>
      <c r="D2981" s="162"/>
    </row>
    <row r="2982" spans="1:4" ht="105" x14ac:dyDescent="0.25">
      <c r="A2982" s="87" t="s">
        <v>14163</v>
      </c>
      <c r="B2982" s="88" t="str">
        <f>'ОКПД2 - ТН ВЭД'!D1415</f>
        <v>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пpяжа из волокон, не подвеpгнутых гpебнечесанию:линейной плотности для однониточной пряжи менее 125 дтекс (выше 80 метрического номера для однониточной пpяжи)</v>
      </c>
      <c r="C2982" s="164"/>
      <c r="D2982" s="162"/>
    </row>
    <row r="2983" spans="1:4" ht="105" x14ac:dyDescent="0.25">
      <c r="A2983" s="87" t="s">
        <v>14164</v>
      </c>
      <c r="B2983" s="88" t="str">
        <f>'ОКПД2 - ТН ВЭД'!D1416</f>
        <v>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714,29 дтекс или более (не выше 14 метрического номера для однониточной пpяжи)</v>
      </c>
      <c r="C2983" s="164"/>
      <c r="D2983" s="162"/>
    </row>
    <row r="2984" spans="1:4" ht="120" x14ac:dyDescent="0.25">
      <c r="A2984" s="87" t="s">
        <v>14165</v>
      </c>
      <c r="B2984" s="88" t="str">
        <f>'ОКПД2 - ТН ВЭД'!D1417</f>
        <v>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714,29 дтекс, но не менее 232,56 дтекс (выше 14 метрического номера, но не выше 43 метpического номеpа для однониточной пpяжи)</v>
      </c>
      <c r="C2984" s="164"/>
      <c r="D2984" s="162"/>
    </row>
    <row r="2985" spans="1:4" ht="120" x14ac:dyDescent="0.25">
      <c r="A2985" s="87" t="s">
        <v>14166</v>
      </c>
      <c r="B2985" s="88" t="str">
        <f>'ОКПД2 - ТН ВЭД'!D1418</f>
        <v>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232,56 дтекс, но не менее 192,31 дтекс (выше 43 метрического номера, но не выше 52 метpического номеpа для однониточной пpяжи)</v>
      </c>
      <c r="C2985" s="164"/>
      <c r="D2985" s="162"/>
    </row>
    <row r="2986" spans="1:4" ht="120" x14ac:dyDescent="0.25">
      <c r="A2986" s="87" t="s">
        <v>14167</v>
      </c>
      <c r="B2986" s="88" t="str">
        <f>'ОКПД2 - ТН ВЭД'!D1419</f>
        <v>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192,31 дтекс, но не менее 125 дтекс (выше 52 метрического номера, но не выше 80 метpического номеpа для однониточной пpяжи)</v>
      </c>
      <c r="C2986" s="164"/>
      <c r="D2986" s="162"/>
    </row>
    <row r="2987" spans="1:4" ht="120" x14ac:dyDescent="0.25">
      <c r="A2987" s="87" t="s">
        <v>14168</v>
      </c>
      <c r="B2987" s="88" t="str">
        <f>'ОКПД2 - ТН ВЭД'!D1420</f>
        <v>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пpяжи менее 125 дтекс, но не менее 106,38 дтекс (выше 80 метрического номера, но не выше 94 метpического номеpа для однониточной пpяжи)</v>
      </c>
      <c r="C2987" s="164"/>
      <c r="D2987" s="162"/>
    </row>
    <row r="2988" spans="1:4" ht="120" x14ac:dyDescent="0.25">
      <c r="A2988" s="87" t="s">
        <v>14169</v>
      </c>
      <c r="B2988" s="88" t="str">
        <f>'ОКПД2 - ТН ВЭД'!D1421</f>
        <v>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пpяжи менее 106,38 дтекс, но не менее 83,33 дтекс (выше 94 метрического номера, но не выше 120 метpического номеpа для однониточной пpяжи)</v>
      </c>
      <c r="C2988" s="164"/>
      <c r="D2988" s="162"/>
    </row>
    <row r="2989" spans="1:4" ht="105" x14ac:dyDescent="0.25">
      <c r="A2989" s="87" t="s">
        <v>14170</v>
      </c>
      <c r="B2989" s="88" t="str">
        <f>'ОКПД2 - ТН ВЭД'!D1422</f>
        <v>Пряжа хлопчатобумажная (кроме швейных ниток), содержащая 85 мас.% или более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пpяжи менее 83,33 дтекс (выше 120 метpического номеpа для однониточной пpяжи)</v>
      </c>
      <c r="C2989" s="164"/>
      <c r="D2989" s="162"/>
    </row>
    <row r="2990" spans="1:4" ht="90" x14ac:dyDescent="0.25">
      <c r="A2990" s="87" t="s">
        <v>14171</v>
      </c>
      <c r="B2990" s="88" t="str">
        <f>'ОКПД2 - ТН ВЭД'!D1423</f>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не подвергнутых гребнечесанию:линейной плотности 714,29 дтекс или более (не выше 14 метрического номера)</v>
      </c>
      <c r="C2990" s="164"/>
      <c r="D2990" s="162"/>
    </row>
    <row r="2991" spans="1:4" ht="105" x14ac:dyDescent="0.25">
      <c r="A2991" s="87" t="s">
        <v>14172</v>
      </c>
      <c r="B2991" s="88" t="str">
        <f>'ОКПД2 - ТН ВЭД'!D1424</f>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не подвергнутых гребнечесанию:линейной плотности менее 714,29 дтекс, но не менее 232,56 дтекс (выше 14 метрического номера, но не выше 43 метpического номеpа)</v>
      </c>
      <c r="C2991" s="164"/>
      <c r="D2991" s="162"/>
    </row>
    <row r="2992" spans="1:4" ht="105" x14ac:dyDescent="0.25">
      <c r="A2992" s="87" t="s">
        <v>14173</v>
      </c>
      <c r="B2992" s="88" t="str">
        <f>'ОКПД2 - ТН ВЭД'!D1425</f>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не подвергнутых гребнечесанию:линейной плотности менее 232,56 дтекс, но не менее 192,31 дтекс (выше 43 метрического номера, но не выше 52 метpического номеpа)</v>
      </c>
      <c r="C2992" s="164"/>
      <c r="D2992" s="162"/>
    </row>
    <row r="2993" spans="1:4" ht="105" x14ac:dyDescent="0.25">
      <c r="A2993" s="87" t="s">
        <v>14174</v>
      </c>
      <c r="B2993" s="88" t="str">
        <f>'ОКПД2 - ТН ВЭД'!D1426</f>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не подвергнутых гребнечесанию:линейной плотности менее 192,31 дтекс, но не менее 125 дтекс (выше 52 метрического номера, но не выше 80 метpического номеpа)</v>
      </c>
      <c r="C2993" s="164"/>
      <c r="D2993" s="162"/>
    </row>
    <row r="2994" spans="1:4" ht="75" x14ac:dyDescent="0.25">
      <c r="A2994" s="87" t="s">
        <v>14175</v>
      </c>
      <c r="B2994" s="88" t="str">
        <f>'ОКПД2 - ТН ВЭД'!D1427</f>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не подвергнутых гребнечесанию:линейной плотности менее 125 дтекс (выше 80 метрического номера)</v>
      </c>
      <c r="C2994" s="164"/>
      <c r="D2994" s="162"/>
    </row>
    <row r="2995" spans="1:4" ht="90" x14ac:dyDescent="0.25">
      <c r="A2995" s="87" t="s">
        <v>14176</v>
      </c>
      <c r="B2995" s="88" t="str">
        <f>'ОКПД2 - ТН ВЭД'!D1428</f>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подвеpгнутых гpебнечесанию:линейной плотности 714,29 дтекс или более (не выше 14 метрического номера)</v>
      </c>
      <c r="C2995" s="164"/>
      <c r="D2995" s="162"/>
    </row>
    <row r="2996" spans="1:4" ht="105" x14ac:dyDescent="0.25">
      <c r="A2996" s="87" t="s">
        <v>14177</v>
      </c>
      <c r="B2996" s="88" t="str">
        <f>'ОКПД2 - ТН ВЭД'!D1429</f>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подвеpгнутых гpебнечесанию:линейной плотности менее 714,29 дтекс, но не менее 232,56 дтекс (выше 14 метрического номера, но не выше 43 метpического номеpа)</v>
      </c>
      <c r="C2996" s="164"/>
      <c r="D2996" s="162"/>
    </row>
    <row r="2997" spans="1:4" ht="105" x14ac:dyDescent="0.25">
      <c r="A2997" s="87" t="s">
        <v>14178</v>
      </c>
      <c r="B2997" s="88" t="str">
        <f>'ОКПД2 - ТН ВЭД'!D1430</f>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подвеpгнутых гpебнечесанию:линейной плотности менее 232,56 дтекс, но не менее 192,31 дтекс (выше 43 метрического номера, но не выше 52 метpического номеpа)</v>
      </c>
      <c r="C2997" s="164"/>
      <c r="D2997" s="162"/>
    </row>
    <row r="2998" spans="1:4" ht="105" x14ac:dyDescent="0.25">
      <c r="A2998" s="87" t="s">
        <v>14179</v>
      </c>
      <c r="B2998" s="88" t="str">
        <f>'ОКПД2 - ТН ВЭД'!D1431</f>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подвеpгнутых гpебнечесанию:линейной плотности менее 192,31 дтекс, но не менее 125 дтекс (выше 52 метрического номера, но не выше 80 метpического номеpа)</v>
      </c>
      <c r="C2998" s="164"/>
      <c r="D2998" s="162"/>
    </row>
    <row r="2999" spans="1:4" ht="75" x14ac:dyDescent="0.25">
      <c r="A2999" s="87" t="s">
        <v>14180</v>
      </c>
      <c r="B2999" s="88" t="str">
        <f>'ОКПД2 - ТН ВЭД'!D1432</f>
        <v>Пряжа хлопчатобумажная (кроме швейных ниток), содержащая менее 85 мас.% хлопковых волокон, не расфасованная для розничной продажи:пряжа однониточная из волокон, подвеpгнутых гpебнечесанию:линейной плотности менее 125 дтекс (выше 80 метрического номера)</v>
      </c>
      <c r="C2999" s="164"/>
      <c r="D2999" s="162"/>
    </row>
    <row r="3000" spans="1:4" ht="105" x14ac:dyDescent="0.25">
      <c r="A3000" s="87" t="s">
        <v>14181</v>
      </c>
      <c r="B3000" s="88" t="str">
        <f>'ОКПД2 - ТН ВЭД'!D1433</f>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не подвергнутых гребнечесанию:линейной плотности для однониточной пряжи 714,29 дтекс или более (не выше 14 метрического номера для однониточной пpяжи)</v>
      </c>
      <c r="C3000" s="164"/>
      <c r="D3000" s="162"/>
    </row>
    <row r="3001" spans="1:4" ht="120" x14ac:dyDescent="0.25">
      <c r="A3001" s="87" t="s">
        <v>14182</v>
      </c>
      <c r="B3001" s="88" t="str">
        <f>'ОКПД2 - ТН ВЭД'!D1434</f>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не подвергнутых гребнечесанию:линейной плотности для однониточной пряжи менее 714,29 дтекс, но не менее 232,56 дтекс (выше 14 метрического номера, но не выше 43 метpического номеpа для однониточной пpяжи)</v>
      </c>
      <c r="C3001" s="164"/>
      <c r="D3001" s="162"/>
    </row>
    <row r="3002" spans="1:4" ht="120" x14ac:dyDescent="0.25">
      <c r="A3002" s="87" t="s">
        <v>14183</v>
      </c>
      <c r="B3002" s="88" t="str">
        <f>'ОКПД2 - ТН ВЭД'!D1435</f>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не подвергнутых гребнечесанию:линейной плотности для однониточной пряжи менее 232,56 дтекс, но не менее 192,31 дтекс (выше 43 метрического номера, но не выше 52 метpического номеpа для однониточной пpяжи)</v>
      </c>
      <c r="C3002" s="164"/>
      <c r="D3002" s="162"/>
    </row>
    <row r="3003" spans="1:4" ht="120" x14ac:dyDescent="0.25">
      <c r="A3003" s="87" t="s">
        <v>14184</v>
      </c>
      <c r="B3003" s="88" t="str">
        <f>'ОКПД2 - ТН ВЭД'!D1436</f>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не подвергнутых гребнечесанию:линейной плотности для однониточной пряжи менее 192,31 дтекс, но не менее 125 дтекс (выше 52 метрического номера, но не выше 80 метpического номеpа для однониточной пpяжи)</v>
      </c>
      <c r="C3003" s="164"/>
      <c r="D3003" s="162"/>
    </row>
    <row r="3004" spans="1:4" ht="105" x14ac:dyDescent="0.25">
      <c r="A3004" s="87" t="s">
        <v>14185</v>
      </c>
      <c r="B3004" s="88" t="str">
        <f>'ОКПД2 - ТН ВЭД'!D1437</f>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не подвергнутых гребнечесанию:линейной плотности для однониточной пряжи менее 125 дтекс (выше 80 метрического номера для однониточной пpяжи)</v>
      </c>
      <c r="C3004" s="164"/>
      <c r="D3004" s="162"/>
    </row>
    <row r="3005" spans="1:4" ht="105" x14ac:dyDescent="0.25">
      <c r="A3005" s="87" t="s">
        <v>14186</v>
      </c>
      <c r="B3005" s="88" t="str">
        <f>'ОКПД2 - ТН ВЭД'!D1438</f>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714,29 дтекс или более (не выше 14 метрического номера для однониточной пpяжи)</v>
      </c>
      <c r="C3005" s="164"/>
      <c r="D3005" s="162"/>
    </row>
    <row r="3006" spans="1:4" ht="120" x14ac:dyDescent="0.25">
      <c r="A3006" s="87" t="s">
        <v>14187</v>
      </c>
      <c r="B3006" s="88" t="str">
        <f>'ОКПД2 - ТН ВЭД'!D1439</f>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714,29 дтекс, но не менее 232,56 дтекс (выше 14 метрического номера, но не выше 43 метpического номеpа для однониточной пpяжи)</v>
      </c>
      <c r="C3006" s="164"/>
      <c r="D3006" s="162"/>
    </row>
    <row r="3007" spans="1:4" ht="120" x14ac:dyDescent="0.25">
      <c r="A3007" s="87" t="s">
        <v>14188</v>
      </c>
      <c r="B3007" s="88" t="str">
        <f>'ОКПД2 - ТН ВЭД'!D1440</f>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232,56 дтекс, но не менее 192,31 дтекс (выше 43 метрического номера, но не выше 52 метpического номеpа для однониточной пpяжи)</v>
      </c>
      <c r="C3007" s="164"/>
      <c r="D3007" s="162"/>
    </row>
    <row r="3008" spans="1:4" ht="120" x14ac:dyDescent="0.25">
      <c r="A3008" s="87" t="s">
        <v>14189</v>
      </c>
      <c r="B3008" s="88" t="str">
        <f>'ОКПД2 - ТН ВЭД'!D1441</f>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192,31 дтекс, но не менее 125 дтекс (выше 52 метрического номера, но не выше 80 метpического номеpа для однониточной пpяжи)</v>
      </c>
      <c r="C3008" s="164"/>
      <c r="D3008" s="162"/>
    </row>
    <row r="3009" spans="1:4" ht="105" x14ac:dyDescent="0.25">
      <c r="A3009" s="87" t="s">
        <v>14190</v>
      </c>
      <c r="B3009" s="88" t="str">
        <f>'ОКПД2 - ТН ВЭД'!D1442</f>
        <v>Пряжа хлопчатобумажная (кроме швейных ниток), содержащая менее 85 мас.% хлопковых волокон, не расфасованная для розничной продажи:многокpуточная (кpученая) или однокpуточная пряжа из волокон, подвеpгнутых гpебнечесанию:линейной плотности для однониточной пряжи менее 125 дтекс (выше 80 метрического номера для однониточной пpяжи)</v>
      </c>
      <c r="C3009" s="164"/>
      <c r="D3009" s="162"/>
    </row>
    <row r="3010" spans="1:4" ht="45" x14ac:dyDescent="0.25">
      <c r="A3010" s="87" t="s">
        <v>14191</v>
      </c>
      <c r="B3010" s="88" t="str">
        <f>'ОКПД2 - ТН ВЭД'!D1443</f>
        <v>Пряжа хлопчатобумажная (кроме швейных ниток), расфасованная для розничной продажи:содержащая 85 мас.% или более хлопковых волокон</v>
      </c>
      <c r="C3010" s="164"/>
      <c r="D3010" s="162"/>
    </row>
    <row r="3011" spans="1:4" ht="30" x14ac:dyDescent="0.25">
      <c r="A3011" s="87" t="s">
        <v>14192</v>
      </c>
      <c r="B3011" s="88" t="str">
        <f>'ОКПД2 - ТН ВЭД'!D1444</f>
        <v>Пряжа хлопчатобумажная (кроме швейных ниток), расфасованная для розничной продажи:прочая</v>
      </c>
      <c r="C3011" s="173"/>
      <c r="D3011" s="159"/>
    </row>
    <row r="3012" spans="1:4" ht="63" customHeight="1" x14ac:dyDescent="0.25">
      <c r="A3012" s="87" t="s">
        <v>14193</v>
      </c>
      <c r="B3012" s="88" t="str">
        <f>'ОКПД2 - ТН ВЭД'!D1517</f>
        <v>Ткани хлопчатобумажные, содержащие 85 мас.% или более хлопковых волокон, с поверхностной плотностью не более 200 г/м²:неотбеленные:полотняного переплетения, с поверхностной плотностью не более 100 г/м²</v>
      </c>
      <c r="C3012" s="156" t="s">
        <v>11297</v>
      </c>
      <c r="D3012" s="158" t="s">
        <v>24452</v>
      </c>
    </row>
    <row r="3013" spans="1:4" ht="66" customHeight="1" x14ac:dyDescent="0.25">
      <c r="A3013" s="87" t="s">
        <v>14194</v>
      </c>
      <c r="B3013" s="88" t="str">
        <f>'ОКПД2 - ТН ВЭД'!D1518</f>
        <v>Ткани хлопчатобумажные, содержащие 85 мас.% или более хлопковых волокон, с поверхностной плотностью не более 200 г/м²:неотбеленные:полотняного переплетения, с поверхностной плотностью более 100 г/м²</v>
      </c>
      <c r="C3013" s="160"/>
      <c r="D3013" s="162"/>
    </row>
    <row r="3014" spans="1:4" ht="60" x14ac:dyDescent="0.25">
      <c r="A3014" s="87" t="s">
        <v>14195</v>
      </c>
      <c r="B3014" s="88" t="str">
        <f>'ОКПД2 - ТН ВЭД'!D1519</f>
        <v>Ткани хлопчатобумажные, содержащие 85 мас.% или более хлопковых волокон, с поверхностной плотностью не более 200 г/м²:неотбеленные:3- или 4-ниточного саржевого переплетения, включая обратную саржу</v>
      </c>
      <c r="C3014" s="160"/>
      <c r="D3014" s="162"/>
    </row>
    <row r="3015" spans="1:4" ht="45" x14ac:dyDescent="0.25">
      <c r="A3015" s="87" t="s">
        <v>14196</v>
      </c>
      <c r="B3015" s="88" t="str">
        <f>'ОКПД2 - ТН ВЭД'!D1520</f>
        <v>Ткани хлопчатобумажные, содержащие 85 мас.% или более хлопковых волокон, с поверхностной плотностью не более 200 г/м²:неотбеленные:ткани прочие</v>
      </c>
      <c r="C3015" s="160"/>
      <c r="D3015" s="162"/>
    </row>
    <row r="3016" spans="1:4" ht="63" customHeight="1" x14ac:dyDescent="0.25">
      <c r="A3016" s="87" t="s">
        <v>14197</v>
      </c>
      <c r="B3016" s="88" t="str">
        <f>'ОКПД2 - ТН ВЭД'!D1521</f>
        <v>Ткани хлопчатобумажные, содержащие 85 мас.% или более хлопковых волокон, с поверхностной плотностью не более 200 г/м²:отбеленные:полотняного переплетения, с поверхностной плотностью не более 100 г/м²</v>
      </c>
      <c r="C3016" s="160"/>
      <c r="D3016" s="162"/>
    </row>
    <row r="3017" spans="1:4" ht="69" customHeight="1" x14ac:dyDescent="0.25">
      <c r="A3017" s="87" t="s">
        <v>14198</v>
      </c>
      <c r="B3017" s="88" t="str">
        <f>'ОКПД2 - ТН ВЭД'!D1522</f>
        <v>Ткани хлопчатобумажные, содержащие 85 мас.% или более хлопковых волокон, с поверхностной плотностью не более 200 г/м²:отбеленные:полотняного переплетения, с поверхностной плотностью более 100 г/м²</v>
      </c>
      <c r="C3017" s="160"/>
      <c r="D3017" s="162"/>
    </row>
    <row r="3018" spans="1:4" ht="60" x14ac:dyDescent="0.25">
      <c r="A3018" s="87" t="s">
        <v>14199</v>
      </c>
      <c r="B3018" s="88" t="str">
        <f>'ОКПД2 - ТН ВЭД'!D1523</f>
        <v>Ткани хлопчатобумажные, содержащие 85 мас.% или более хлопковых волокон, с поверхностной плотностью не более 200 г/м²:отбеленные:3- или 4-ниточного саржевого переплетения, включая обратную саржу</v>
      </c>
      <c r="C3018" s="160"/>
      <c r="D3018" s="162"/>
    </row>
    <row r="3019" spans="1:4" ht="45" x14ac:dyDescent="0.25">
      <c r="A3019" s="87" t="s">
        <v>14200</v>
      </c>
      <c r="B3019" s="88" t="str">
        <f>'ОКПД2 - ТН ВЭД'!D1524</f>
        <v>Ткани хлопчатобумажные, содержащие 85 мас.% или более хлопковых волокон, с поверхностной плотностью не более 200 г/м²:отбеленные:ткани прочие</v>
      </c>
      <c r="C3019" s="160"/>
      <c r="D3019" s="162"/>
    </row>
    <row r="3020" spans="1:4" ht="60" x14ac:dyDescent="0.25">
      <c r="A3020" s="87" t="s">
        <v>14201</v>
      </c>
      <c r="B3020" s="88" t="str">
        <f>'ОКПД2 - ТН ВЭД'!D1525</f>
        <v>Ткани хлопчатобумажные, содержащие 85 мас.% или более хлопковых волокон, с поверхностной плотностью не более 200 г/м²:окрашенные:полотняного переплетения, с поверхностной плотностью не более 100 г/м²</v>
      </c>
      <c r="C3020" s="160"/>
      <c r="D3020" s="162"/>
    </row>
    <row r="3021" spans="1:4" ht="66" customHeight="1" x14ac:dyDescent="0.25">
      <c r="A3021" s="87" t="s">
        <v>14202</v>
      </c>
      <c r="B3021" s="88" t="str">
        <f>'ОКПД2 - ТН ВЭД'!D1526</f>
        <v>Ткани хлопчатобумажные, содержащие 85 мас.% или более хлопковых волокон, с поверхностной плотностью не более 200 г/м²:окрашенные:полотняного переплетения, с поверхностной плотностью более 100 г/м²</v>
      </c>
      <c r="C3021" s="160"/>
      <c r="D3021" s="162"/>
    </row>
    <row r="3022" spans="1:4" ht="60" x14ac:dyDescent="0.25">
      <c r="A3022" s="87" t="s">
        <v>14203</v>
      </c>
      <c r="B3022" s="88" t="str">
        <f>'ОКПД2 - ТН ВЭД'!D1527</f>
        <v>Ткани хлопчатобумажные, содержащие 85 мас.% или более хлопковых волокон, с поверхностной плотностью не более 200 г/м²:окрашенные:3- или 4-ниточного саржевого переплетения, включая обратную саржу</v>
      </c>
      <c r="C3022" s="160"/>
      <c r="D3022" s="162"/>
    </row>
    <row r="3023" spans="1:4" ht="45" x14ac:dyDescent="0.25">
      <c r="A3023" s="87" t="s">
        <v>14204</v>
      </c>
      <c r="B3023" s="88" t="str">
        <f>'ОКПД2 - ТН ВЭД'!D1528</f>
        <v>Ткани хлопчатобумажные, содержащие 85 мас.% или более хлопковых волокон, с поверхностной плотностью не более 200 г/м²:окрашенные:ткани прочие</v>
      </c>
      <c r="C3023" s="160"/>
      <c r="D3023" s="162"/>
    </row>
    <row r="3024" spans="1:4" ht="75" x14ac:dyDescent="0.25">
      <c r="A3024" s="87" t="s">
        <v>14205</v>
      </c>
      <c r="B3024" s="88" t="str">
        <f>'ОКПД2 - ТН ВЭД'!D1529</f>
        <v>Ткани хлопчатобумажные, содержащие 85 мас.% или более хлопковых волокон, с поверхностной плотностью не более 200 г/м²:из пряжи различных цветов:полотняного переплетения, с поверхностной плотностью не более 100 г/м²</v>
      </c>
      <c r="C3024" s="160"/>
      <c r="D3024" s="162"/>
    </row>
    <row r="3025" spans="1:4" ht="60" x14ac:dyDescent="0.25">
      <c r="A3025" s="87" t="s">
        <v>14206</v>
      </c>
      <c r="B3025" s="88" t="str">
        <f>'ОКПД2 - ТН ВЭД'!D1530</f>
        <v>Ткани хлопчатобумажные, содержащие 85 мас.% или более хлопковых волокон, с поверхностной плотностью не более 200 г/м²:из пряжи различных цветов:полотняного переплетения, с поверхностной плотностью более 100 г/м²</v>
      </c>
      <c r="C3025" s="160"/>
      <c r="D3025" s="162"/>
    </row>
    <row r="3026" spans="1:4" ht="60" x14ac:dyDescent="0.25">
      <c r="A3026" s="87" t="s">
        <v>14207</v>
      </c>
      <c r="B3026" s="88" t="str">
        <f>'ОКПД2 - ТН ВЭД'!D1531</f>
        <v>Ткани хлопчатобумажные, содержащие 85 мас.% или более хлопковых волокон, с поверхностной плотностью не более 200 г/м²:из пряжи различных цветов:3- или 4-ниточного саржевого переплетения, включая обратную саржу</v>
      </c>
      <c r="C3026" s="160"/>
      <c r="D3026" s="162"/>
    </row>
    <row r="3027" spans="1:4" ht="45" x14ac:dyDescent="0.25">
      <c r="A3027" s="87" t="s">
        <v>14208</v>
      </c>
      <c r="B3027" s="88" t="str">
        <f>'ОКПД2 - ТН ВЭД'!D1532</f>
        <v>Ткани хлопчатобумажные, содержащие 85 мас.% или более хлопковых волокон, с поверхностной плотностью не более 200 г/м²:из пряжи различных цветов:ткани прочие</v>
      </c>
      <c r="C3027" s="160"/>
      <c r="D3027" s="162"/>
    </row>
    <row r="3028" spans="1:4" ht="60" x14ac:dyDescent="0.25">
      <c r="A3028" s="87" t="s">
        <v>14209</v>
      </c>
      <c r="B3028" s="88" t="str">
        <f>'ОКПД2 - ТН ВЭД'!D1533</f>
        <v>Ткани хлопчатобумажные, содержащие 85 мас.% или более хлопковых волокон, с поверхностной плотностью не более 200 г/м²:напечатанные:полотняного переплетения, с поверхностной плотностью не более 100 г/м²</v>
      </c>
      <c r="C3028" s="160"/>
      <c r="D3028" s="162"/>
    </row>
    <row r="3029" spans="1:4" ht="60" x14ac:dyDescent="0.25">
      <c r="A3029" s="87" t="s">
        <v>14210</v>
      </c>
      <c r="B3029" s="88" t="str">
        <f>'ОКПД2 - ТН ВЭД'!D1534</f>
        <v>Ткани хлопчатобумажные, содержащие 85 мас.% или более хлопковых волокон, с поверхностной плотностью не более 200 г/м²:напечатанные:полотняного переплетения, с поверхностной плотностью более 100 г/м²</v>
      </c>
      <c r="C3029" s="160"/>
      <c r="D3029" s="162"/>
    </row>
    <row r="3030" spans="1:4" ht="50.25" customHeight="1" x14ac:dyDescent="0.25">
      <c r="A3030" s="87" t="s">
        <v>14211</v>
      </c>
      <c r="B3030" s="88" t="str">
        <f>'ОКПД2 - ТН ВЭД'!D1535</f>
        <v>Ткани хлопчатобумажные, содержащие 85 мас.% или более хлопковых волокон, с поверхностной плотностью не более 200 г/м²:напечатанные:ткани прочие</v>
      </c>
      <c r="C3030" s="160"/>
      <c r="D3030" s="162"/>
    </row>
    <row r="3031" spans="1:4" ht="45" x14ac:dyDescent="0.25">
      <c r="A3031" s="87" t="s">
        <v>14212</v>
      </c>
      <c r="B3031" s="88" t="str">
        <f>'ОКПД2 - ТН ВЭД'!D1536</f>
        <v>Ткани хлопчатобумажные, содержащие 85 мас.% или более хлопковых волокон, с поверхностной плотностью более 200 г/м²:неотбеленные:полотняного переплетения</v>
      </c>
      <c r="C3031" s="160"/>
      <c r="D3031" s="162"/>
    </row>
    <row r="3032" spans="1:4" ht="60" x14ac:dyDescent="0.25">
      <c r="A3032" s="87" t="s">
        <v>14213</v>
      </c>
      <c r="B3032" s="88" t="str">
        <f>'ОКПД2 - ТН ВЭД'!D1537</f>
        <v>Ткани хлопчатобумажные, содержащие 85 мас.% или более хлопковых волокон, с поверхностной плотностью более 200 г/м²:неотбеленные:3- или 4-ниточного саржевого переплетения, включая обратную саржу</v>
      </c>
      <c r="C3032" s="160"/>
      <c r="D3032" s="162"/>
    </row>
    <row r="3033" spans="1:4" ht="45" x14ac:dyDescent="0.25">
      <c r="A3033" s="87" t="s">
        <v>14214</v>
      </c>
      <c r="B3033" s="88" t="str">
        <f>'ОКПД2 - ТН ВЭД'!D1538</f>
        <v>Ткани хлопчатобумажные, содержащие 85 мас.% или более хлопковых волокон, с поверхностной плотностью более 200 г/м²:неотбеленные:ткани прочие</v>
      </c>
      <c r="C3033" s="160"/>
      <c r="D3033" s="162"/>
    </row>
    <row r="3034" spans="1:4" ht="45" x14ac:dyDescent="0.25">
      <c r="A3034" s="87" t="s">
        <v>14215</v>
      </c>
      <c r="B3034" s="88" t="str">
        <f>'ОКПД2 - ТН ВЭД'!D1539</f>
        <v>Ткани хлопчатобумажные, содержащие 85 мас.% или более хлопковых волокон, с поверхностной плотностью более 200 г/м²:отбеленные:полотняного переплетения</v>
      </c>
      <c r="C3034" s="160"/>
      <c r="D3034" s="162"/>
    </row>
    <row r="3035" spans="1:4" ht="60" x14ac:dyDescent="0.25">
      <c r="A3035" s="87" t="s">
        <v>14216</v>
      </c>
      <c r="B3035" s="88" t="str">
        <f>'ОКПД2 - ТН ВЭД'!D1540</f>
        <v>Ткани хлопчатобумажные, содержащие 85 мас.% или более хлопковых волокон, с поверхностной плотностью более 200 г/м²:отбеленные:3- или 4-ниточного саржевого переплетения, включая обратную саржу</v>
      </c>
      <c r="C3035" s="160"/>
      <c r="D3035" s="162"/>
    </row>
    <row r="3036" spans="1:4" ht="45" x14ac:dyDescent="0.25">
      <c r="A3036" s="87" t="s">
        <v>14217</v>
      </c>
      <c r="B3036" s="88" t="str">
        <f>'ОКПД2 - ТН ВЭД'!D1541</f>
        <v>Ткани хлопчатобумажные, содержащие 85 мас.% или более хлопковых волокон, с поверхностной плотностью более 200 г/м²:отбеленные:ткани прочие</v>
      </c>
      <c r="C3036" s="160"/>
      <c r="D3036" s="162"/>
    </row>
    <row r="3037" spans="1:4" ht="45" x14ac:dyDescent="0.25">
      <c r="A3037" s="87" t="s">
        <v>14218</v>
      </c>
      <c r="B3037" s="88" t="str">
        <f>'ОКПД2 - ТН ВЭД'!D1542</f>
        <v>Ткани хлопчатобумажные, содержащие 85 мас.% или более хлопковых волокон, с поверхностной плотностью более 200 г/м²:окрашенные:полотняного переплетения</v>
      </c>
      <c r="C3037" s="160"/>
      <c r="D3037" s="162"/>
    </row>
    <row r="3038" spans="1:4" ht="60" x14ac:dyDescent="0.25">
      <c r="A3038" s="87" t="s">
        <v>14219</v>
      </c>
      <c r="B3038" s="88" t="str">
        <f>'ОКПД2 - ТН ВЭД'!D1543</f>
        <v>Ткани хлопчатобумажные, содержащие 85 мас.% или более хлопковых волокон, с поверхностной плотностью более 200 г/м²:окрашенные:3- или 4-ниточного саржевого переплетения, включая обратную саржу</v>
      </c>
      <c r="C3038" s="160"/>
      <c r="D3038" s="162"/>
    </row>
    <row r="3039" spans="1:4" ht="45" x14ac:dyDescent="0.25">
      <c r="A3039" s="87" t="s">
        <v>14220</v>
      </c>
      <c r="B3039" s="88" t="str">
        <f>'ОКПД2 - ТН ВЭД'!D1544</f>
        <v>Ткани хлопчатобумажные, содержащие 85 мас.% или более хлопковых волокон, с поверхностной плотностью более 200 г/м²:окрашенные:ткани прочие</v>
      </c>
      <c r="C3039" s="160"/>
      <c r="D3039" s="162"/>
    </row>
    <row r="3040" spans="1:4" ht="45" x14ac:dyDescent="0.25">
      <c r="A3040" s="87" t="s">
        <v>14221</v>
      </c>
      <c r="B3040" s="88" t="str">
        <f>'ОКПД2 - ТН ВЭД'!D1545</f>
        <v>Ткани хлопчатобумажные, содержащие 85 мас.% или более хлопковых волокон, с поверхностной плотностью более 200 г/м²:из пряжи различных цветов:полотняного переплетения</v>
      </c>
      <c r="C3040" s="160"/>
      <c r="D3040" s="162"/>
    </row>
    <row r="3041" spans="1:4" ht="45" x14ac:dyDescent="0.25">
      <c r="A3041" s="87" t="s">
        <v>14222</v>
      </c>
      <c r="B3041" s="88" t="str">
        <f>'ОКПД2 - ТН ВЭД'!D1546</f>
        <v>Ткани хлопчатобумажные, содержащие 85 мас.% или более хлопковых волокон, с поверхностной плотностью более 200 г/м²:из пряжи различных цветов:деним, или джинсовая ткань</v>
      </c>
      <c r="C3041" s="160"/>
      <c r="D3041" s="162"/>
    </row>
    <row r="3042" spans="1:4" ht="75" x14ac:dyDescent="0.25">
      <c r="A3042" s="87" t="s">
        <v>14223</v>
      </c>
      <c r="B3042" s="88" t="str">
        <f>'ОКПД2 - ТН ВЭД'!D1547</f>
        <v>Ткани хлопчатобумажные, содержащие 85 мас.% или более хлопковых волокон, с поверхностной плотностью более 200 г/м²:из пряжи различных цветов:ткани пpочие 3- или 4-ниточного саржевого переплетения, включая обратную саржу</v>
      </c>
      <c r="C3042" s="160"/>
      <c r="D3042" s="162"/>
    </row>
    <row r="3043" spans="1:4" ht="45" x14ac:dyDescent="0.25">
      <c r="A3043" s="87" t="s">
        <v>14224</v>
      </c>
      <c r="B3043" s="88" t="str">
        <f>'ОКПД2 - ТН ВЭД'!D1548</f>
        <v>Ткани хлопчатобумажные, содержащие 85 мас.% или более хлопковых волокон, с поверхностной плотностью более 200 г/м²:из пряжи различных цветов:ткани прочие</v>
      </c>
      <c r="C3043" s="160"/>
      <c r="D3043" s="162"/>
    </row>
    <row r="3044" spans="1:4" ht="45" x14ac:dyDescent="0.25">
      <c r="A3044" s="87" t="s">
        <v>14225</v>
      </c>
      <c r="B3044" s="88" t="str">
        <f>'ОКПД2 - ТН ВЭД'!D1549</f>
        <v>Ткани хлопчатобумажные, содержащие 85 мас.% или более хлопковых волокон, с поверхностной плотностью более 200 г/м²:напечатанные:полотняного переплетения</v>
      </c>
      <c r="C3044" s="160"/>
      <c r="D3044" s="162"/>
    </row>
    <row r="3045" spans="1:4" ht="60" x14ac:dyDescent="0.25">
      <c r="A3045" s="87" t="s">
        <v>14226</v>
      </c>
      <c r="B3045" s="88" t="str">
        <f>'ОКПД2 - ТН ВЭД'!D1550</f>
        <v>Ткани хлопчатобумажные, содержащие 85 мас.% или более хлопковых волокон, с поверхностной плотностью более 200 г/м²:напечатанные:3- или 4-ниточного саржевого переплетения, включая обратную саржу</v>
      </c>
      <c r="C3045" s="160"/>
      <c r="D3045" s="162"/>
    </row>
    <row r="3046" spans="1:4" ht="45" x14ac:dyDescent="0.25">
      <c r="A3046" s="87" t="s">
        <v>14227</v>
      </c>
      <c r="B3046" s="88" t="str">
        <f>'ОКПД2 - ТН ВЭД'!D1551</f>
        <v>Ткани хлопчатобумажные, содержащие 85 мас.% или более хлопковых волокон, с поверхностной плотностью более 200 г/м²:напечатанные:ткани прочие</v>
      </c>
      <c r="C3046" s="160"/>
      <c r="D3046" s="162"/>
    </row>
    <row r="3047" spans="1:4" ht="75" x14ac:dyDescent="0.25">
      <c r="A3047" s="87" t="s">
        <v>14228</v>
      </c>
      <c r="B3047" s="88" t="str">
        <f>'ОКПД2 - ТН ВЭД'!D1552</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г/м²:неотбеленные:полотняного переплетения</v>
      </c>
      <c r="C3047" s="160"/>
      <c r="D3047" s="162"/>
    </row>
    <row r="3048" spans="1:4" ht="60" x14ac:dyDescent="0.25">
      <c r="A3048" s="87" t="s">
        <v>14229</v>
      </c>
      <c r="B3048" s="88" t="str">
        <f>'ОКПД2 - ТН ВЭД'!D1553</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г/м²:неотбеленные:ткани прочие</v>
      </c>
      <c r="C3048" s="160"/>
      <c r="D3048" s="162"/>
    </row>
    <row r="3049" spans="1:4" ht="75" x14ac:dyDescent="0.25">
      <c r="A3049" s="87" t="s">
        <v>14230</v>
      </c>
      <c r="B3049" s="88" t="str">
        <f>'ОКПД2 - ТН ВЭД'!D1554</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г/м²:отбеленные:полотняного переплетения</v>
      </c>
      <c r="C3049" s="160"/>
      <c r="D3049" s="162"/>
    </row>
    <row r="3050" spans="1:4" ht="60" x14ac:dyDescent="0.25">
      <c r="A3050" s="87" t="s">
        <v>14231</v>
      </c>
      <c r="B3050" s="88" t="str">
        <f>'ОКПД2 - ТН ВЭД'!D1555</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г/м²:отбеленные:ткани прочие</v>
      </c>
      <c r="C3050" s="160"/>
      <c r="D3050" s="162"/>
    </row>
    <row r="3051" spans="1:4" ht="75" x14ac:dyDescent="0.25">
      <c r="A3051" s="87" t="s">
        <v>14232</v>
      </c>
      <c r="B3051" s="88" t="str">
        <f>'ОКПД2 - ТН ВЭД'!D1556</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г/м²:окрашенные:полотняного переплетения</v>
      </c>
      <c r="C3051" s="160"/>
      <c r="D3051" s="162"/>
    </row>
    <row r="3052" spans="1:4" ht="90" x14ac:dyDescent="0.25">
      <c r="A3052" s="87" t="s">
        <v>14233</v>
      </c>
      <c r="B3052" s="88" t="str">
        <f>'ОКПД2 - ТН ВЭД'!D1557</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г/м²:окрашенные:3- или 4-ниточного саржевого переплетения, включая обратную саржу</v>
      </c>
      <c r="C3052" s="160"/>
      <c r="D3052" s="162"/>
    </row>
    <row r="3053" spans="1:4" ht="63.75" customHeight="1" x14ac:dyDescent="0.25">
      <c r="A3053" s="87" t="s">
        <v>14234</v>
      </c>
      <c r="B3053" s="88" t="str">
        <f>'ОКПД2 - ТН ВЭД'!D1558</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г/м²:окрашенные:ткани прочие</v>
      </c>
      <c r="C3053" s="160"/>
      <c r="D3053" s="162"/>
    </row>
    <row r="3054" spans="1:4" ht="75" x14ac:dyDescent="0.25">
      <c r="A3054" s="87" t="s">
        <v>14235</v>
      </c>
      <c r="B3054" s="88" t="str">
        <f>'ОКПД2 - ТН ВЭД'!D1559</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г/м²:из пряжи различных цветов:полотняного переплетения</v>
      </c>
      <c r="C3054" s="160"/>
      <c r="D3054" s="162"/>
    </row>
    <row r="3055" spans="1:4" ht="75" x14ac:dyDescent="0.25">
      <c r="A3055" s="87" t="s">
        <v>14236</v>
      </c>
      <c r="B3055" s="88" t="str">
        <f>'ОКПД2 - ТН ВЭД'!D1560</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г/м²:из пряжи различных цветов:ткани прочие</v>
      </c>
      <c r="C3055" s="160"/>
      <c r="D3055" s="162"/>
    </row>
    <row r="3056" spans="1:4" ht="75" x14ac:dyDescent="0.25">
      <c r="A3056" s="87" t="s">
        <v>14237</v>
      </c>
      <c r="B3056" s="88" t="str">
        <f>'ОКПД2 - ТН ВЭД'!D1561</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г/м²:напечатанные:полотняного переплетения</v>
      </c>
      <c r="C3056" s="160"/>
      <c r="D3056" s="162"/>
    </row>
    <row r="3057" spans="1:4" ht="60" x14ac:dyDescent="0.25">
      <c r="A3057" s="87" t="s">
        <v>14238</v>
      </c>
      <c r="B3057" s="88" t="str">
        <f>'ОКПД2 - ТН ВЭД'!D1562</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г/м²:напечатанные:ткани прочие</v>
      </c>
      <c r="C3057" s="160"/>
      <c r="D3057" s="162"/>
    </row>
    <row r="3058" spans="1:4" ht="75" x14ac:dyDescent="0.25">
      <c r="A3058" s="87" t="s">
        <v>14239</v>
      </c>
      <c r="B3058" s="88" t="str">
        <f>'ОКПД2 - ТН ВЭД'!D1563</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г/м²:неотбеленные:полотняного переплетения</v>
      </c>
      <c r="C3058" s="160"/>
      <c r="D3058" s="162"/>
    </row>
    <row r="3059" spans="1:4" ht="90" x14ac:dyDescent="0.25">
      <c r="A3059" s="87" t="s">
        <v>14240</v>
      </c>
      <c r="B3059" s="88" t="str">
        <f>'ОКПД2 - ТН ВЭД'!D1564</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г/м²:неотбеленные:3- или 4-ниточного саржевого переплетения, включая обратную саржу</v>
      </c>
      <c r="C3059" s="160"/>
      <c r="D3059" s="162"/>
    </row>
    <row r="3060" spans="1:4" ht="60" x14ac:dyDescent="0.25">
      <c r="A3060" s="87" t="s">
        <v>14241</v>
      </c>
      <c r="B3060" s="88" t="str">
        <f>'ОКПД2 - ТН ВЭД'!D1565</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г/м²:неотбеленные:ткани прочие</v>
      </c>
      <c r="C3060" s="160"/>
      <c r="D3060" s="162"/>
    </row>
    <row r="3061" spans="1:4" ht="60" x14ac:dyDescent="0.25">
      <c r="A3061" s="87" t="s">
        <v>14242</v>
      </c>
      <c r="B3061" s="88" t="str">
        <f>'ОКПД2 - ТН ВЭД'!D1566</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г/м²:отбеленные</v>
      </c>
      <c r="C3061" s="160"/>
      <c r="D3061" s="162"/>
    </row>
    <row r="3062" spans="1:4" ht="75" x14ac:dyDescent="0.25">
      <c r="A3062" s="87" t="s">
        <v>14243</v>
      </c>
      <c r="B3062" s="88" t="str">
        <f>'ОКПД2 - ТН ВЭД'!D1567</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г/м²:окрашенные:полотняного переплетения</v>
      </c>
      <c r="C3062" s="160"/>
      <c r="D3062" s="162"/>
    </row>
    <row r="3063" spans="1:4" ht="75" x14ac:dyDescent="0.25">
      <c r="A3063" s="87" t="s">
        <v>14244</v>
      </c>
      <c r="B3063" s="88" t="str">
        <f>'ОКПД2 - ТН ВЭД'!D1568</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г/м²:окрашенные:3- или 4-ниточного саржевого переплетения, включая обратную саржу</v>
      </c>
      <c r="C3063" s="160"/>
      <c r="D3063" s="162"/>
    </row>
    <row r="3064" spans="1:4" ht="60" x14ac:dyDescent="0.25">
      <c r="A3064" s="87" t="s">
        <v>14245</v>
      </c>
      <c r="B3064" s="88" t="str">
        <f>'ОКПД2 - ТН ВЭД'!D1569</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г/м²:окрашенные:ткани прочие</v>
      </c>
      <c r="C3064" s="160"/>
      <c r="D3064" s="162"/>
    </row>
    <row r="3065" spans="1:4" ht="75" x14ac:dyDescent="0.25">
      <c r="A3065" s="87" t="s">
        <v>14246</v>
      </c>
      <c r="B3065" s="88" t="str">
        <f>'ОКПД2 - ТН ВЭД'!D1570</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г/м²:из пряжи различных цветов:полотняного переплетения</v>
      </c>
      <c r="C3065" s="160"/>
      <c r="D3065" s="162"/>
    </row>
    <row r="3066" spans="1:4" ht="75" x14ac:dyDescent="0.25">
      <c r="A3066" s="87" t="s">
        <v>14247</v>
      </c>
      <c r="B3066" s="88" t="str">
        <f>'ОКПД2 - ТН ВЭД'!D1571</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г/м²:из пряжи различных цветов:деним, или джинсовая ткань</v>
      </c>
      <c r="C3066" s="160"/>
      <c r="D3066" s="162"/>
    </row>
    <row r="3067" spans="1:4" ht="90" x14ac:dyDescent="0.25">
      <c r="A3067" s="87" t="s">
        <v>14248</v>
      </c>
      <c r="B3067" s="88" t="str">
        <f>'ОКПД2 - ТН ВЭД'!D1572</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г/м²:из пряжи различных цветов:ткани пpочие 3- или 4-ниточного саржевого переплетения, включая обратную саржу</v>
      </c>
      <c r="C3067" s="160"/>
      <c r="D3067" s="162"/>
    </row>
    <row r="3068" spans="1:4" ht="74.25" customHeight="1" x14ac:dyDescent="0.25">
      <c r="A3068" s="87" t="s">
        <v>14249</v>
      </c>
      <c r="B3068" s="88" t="str">
        <f>'ОКПД2 - ТН ВЭД'!D1573</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г/м²:из пряжи различных цветов:ткани прочие</v>
      </c>
      <c r="C3068" s="160"/>
      <c r="D3068" s="162"/>
    </row>
    <row r="3069" spans="1:4" ht="75" x14ac:dyDescent="0.25">
      <c r="A3069" s="87" t="s">
        <v>14250</v>
      </c>
      <c r="B3069" s="88" t="str">
        <f>'ОКПД2 - ТН ВЭД'!D1574</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г/м²:напечатанные:полотняного переплетения</v>
      </c>
      <c r="C3069" s="160"/>
      <c r="D3069" s="162"/>
    </row>
    <row r="3070" spans="1:4" ht="75" x14ac:dyDescent="0.25">
      <c r="A3070" s="87" t="s">
        <v>14251</v>
      </c>
      <c r="B3070" s="88" t="str">
        <f>'ОКПД2 - ТН ВЭД'!D1575</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г/м²:напечатанные:3- или 4-ниточного саржевого переплетения, включая обратную саржу</v>
      </c>
      <c r="C3070" s="160"/>
      <c r="D3070" s="162"/>
    </row>
    <row r="3071" spans="1:4" ht="60" x14ac:dyDescent="0.25">
      <c r="A3071" s="87" t="s">
        <v>14252</v>
      </c>
      <c r="B3071" s="88" t="str">
        <f>'ОКПД2 - ТН ВЭД'!D1576</f>
        <v>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г/м²:напечатанные:ткани прочие</v>
      </c>
      <c r="C3071" s="160"/>
      <c r="D3071" s="162"/>
    </row>
    <row r="3072" spans="1:4" ht="39" customHeight="1" x14ac:dyDescent="0.25">
      <c r="A3072" s="87" t="s">
        <v>14253</v>
      </c>
      <c r="B3072" s="88" t="str">
        <f>'ОКПД2 - ТН ВЭД'!D1577</f>
        <v>Ткани хлопчатобумажные прочие:с поверхностной плотностью не более 200 г/м²:неотбеленные</v>
      </c>
      <c r="C3072" s="160"/>
      <c r="D3072" s="162"/>
    </row>
    <row r="3073" spans="1:4" ht="32.25" customHeight="1" x14ac:dyDescent="0.25">
      <c r="A3073" s="87" t="s">
        <v>14254</v>
      </c>
      <c r="B3073" s="88" t="str">
        <f>'ОКПД2 - ТН ВЭД'!D1578</f>
        <v>Ткани хлопчатобумажные прочие:с поверхностной плотностью не более 200 г/м²:отбеленные</v>
      </c>
      <c r="C3073" s="160"/>
      <c r="D3073" s="162"/>
    </row>
    <row r="3074" spans="1:4" ht="36.75" customHeight="1" x14ac:dyDescent="0.25">
      <c r="A3074" s="87" t="s">
        <v>14255</v>
      </c>
      <c r="B3074" s="88" t="str">
        <f>'ОКПД2 - ТН ВЭД'!D1579</f>
        <v>Ткани хлопчатобумажные прочие:с поверхностной плотностью не более 200 г/м²:окрашенные</v>
      </c>
      <c r="C3074" s="160"/>
      <c r="D3074" s="162"/>
    </row>
    <row r="3075" spans="1:4" ht="35.25" customHeight="1" x14ac:dyDescent="0.25">
      <c r="A3075" s="87" t="s">
        <v>14256</v>
      </c>
      <c r="B3075" s="88" t="str">
        <f>'ОКПД2 - ТН ВЭД'!D1580</f>
        <v>Ткани хлопчатобумажные прочие:с поверхностной плотностью не более 200 г/м²:из пряжи различных цветов</v>
      </c>
      <c r="C3075" s="160"/>
      <c r="D3075" s="162"/>
    </row>
    <row r="3076" spans="1:4" ht="36" customHeight="1" x14ac:dyDescent="0.25">
      <c r="A3076" s="87" t="s">
        <v>14257</v>
      </c>
      <c r="B3076" s="88" t="str">
        <f>'ОКПД2 - ТН ВЭД'!D1581</f>
        <v>Ткани хлопчатобумажные прочие:с поверхностной плотностью не более 200 г/м²:напечатанные</v>
      </c>
      <c r="C3076" s="160"/>
      <c r="D3076" s="162"/>
    </row>
    <row r="3077" spans="1:4" ht="34.5" customHeight="1" x14ac:dyDescent="0.25">
      <c r="A3077" s="87" t="s">
        <v>14258</v>
      </c>
      <c r="B3077" s="88" t="str">
        <f>'ОКПД2 - ТН ВЭД'!D1582</f>
        <v>Ткани хлопчатобумажные прочие:с поверхностной плотностью более 200 г/м²:неотбеленные</v>
      </c>
      <c r="C3077" s="160"/>
      <c r="D3077" s="162"/>
    </row>
    <row r="3078" spans="1:4" ht="36" customHeight="1" x14ac:dyDescent="0.25">
      <c r="A3078" s="87" t="s">
        <v>14259</v>
      </c>
      <c r="B3078" s="88" t="str">
        <f>'ОКПД2 - ТН ВЭД'!D1583</f>
        <v>Ткани хлопчатобумажные прочие:с поверхностной плотностью более 200 г/м²:отбеленные</v>
      </c>
      <c r="C3078" s="160"/>
      <c r="D3078" s="162"/>
    </row>
    <row r="3079" spans="1:4" ht="32.25" customHeight="1" x14ac:dyDescent="0.25">
      <c r="A3079" s="87" t="s">
        <v>14260</v>
      </c>
      <c r="B3079" s="88" t="str">
        <f>'ОКПД2 - ТН ВЭД'!D1584</f>
        <v>Ткани хлопчатобумажные прочие:с поверхностной плотностью более 200 г/м²:окрашенные</v>
      </c>
      <c r="C3079" s="160"/>
      <c r="D3079" s="162"/>
    </row>
    <row r="3080" spans="1:4" ht="34.5" customHeight="1" x14ac:dyDescent="0.25">
      <c r="A3080" s="87" t="s">
        <v>14261</v>
      </c>
      <c r="B3080" s="88" t="str">
        <f>'ОКПД2 - ТН ВЭД'!D1585</f>
        <v>Ткани хлопчатобумажные прочие:с поверхностной плотностью более 200 г/м²:из пряжи различных цветов</v>
      </c>
      <c r="C3080" s="160"/>
      <c r="D3080" s="162"/>
    </row>
    <row r="3081" spans="1:4" ht="38.25" customHeight="1" x14ac:dyDescent="0.25">
      <c r="A3081" s="87" t="s">
        <v>14262</v>
      </c>
      <c r="B3081" s="88" t="str">
        <f>'ОКПД2 - ТН ВЭД'!D1586</f>
        <v>Ткани хлопчатобумажные прочие:с поверхностной плотностью более 200 г/м²:напечатанные</v>
      </c>
      <c r="C3081" s="157"/>
      <c r="D3081" s="159"/>
    </row>
    <row r="3082" spans="1:4" ht="55.5" customHeight="1" x14ac:dyDescent="0.25">
      <c r="A3082" s="87" t="s">
        <v>11814</v>
      </c>
      <c r="B3082" s="88" t="str">
        <f>'ОКПД2 - ТН ВЭД'!D111</f>
        <v>Лен-сырец или лен обработанный, но не подвергнутый прядению; очесы и отходы льна (включая прядильные отходы и расщипанное сырье):лен-сырец или лен-моченец</v>
      </c>
      <c r="C3082" s="2" t="s">
        <v>11813</v>
      </c>
      <c r="D3082" s="46" t="s">
        <v>24453</v>
      </c>
    </row>
    <row r="3083" spans="1:4" ht="81.75" customHeight="1" x14ac:dyDescent="0.25">
      <c r="A3083" s="87" t="s">
        <v>14263</v>
      </c>
      <c r="B3083" s="88" t="str">
        <f>'ОКПД2 - ТН ВЭД'!D1376</f>
        <v>Лен-сырец или лен обработанный, но не подвергнутый прядению; очесы и отходы льна (включая прядильные отходы и расщипанное сырье):лен мятый, трепаный, чесаный или обработанный каким-либо другим способом, но не подвергнутый прядению:мятый или трепаный</v>
      </c>
      <c r="C3083" s="163" t="s">
        <v>11318</v>
      </c>
      <c r="D3083" s="158" t="s">
        <v>24454</v>
      </c>
    </row>
    <row r="3084" spans="1:4" ht="75" x14ac:dyDescent="0.25">
      <c r="A3084" s="87" t="s">
        <v>14264</v>
      </c>
      <c r="B3084" s="88" t="str">
        <f>'ОКПД2 - ТН ВЭД'!D1377</f>
        <v>Лен-сырец или лен обработанный, но не подвергнутый прядению; очесы и отходы льна (включая прядильные отходы и расщипанное сырье):лен мятый, трепаный, чесаный или обработанный каким-либо другим способом, но не подвергнутый прядению:прочий</v>
      </c>
      <c r="C3084" s="164"/>
      <c r="D3084" s="162"/>
    </row>
    <row r="3085" spans="1:4" ht="52.5" customHeight="1" x14ac:dyDescent="0.25">
      <c r="A3085" s="87" t="s">
        <v>14265</v>
      </c>
      <c r="B3085" s="88" t="str">
        <f>Гр53!F8</f>
        <v>Лен-сырец или лен обработанный, но не подвергнутый прядению; очесы и отходы льна (включая прядильные отходы и расщипанное сырье):очесы и отходы льна</v>
      </c>
      <c r="C3085" s="173"/>
      <c r="D3085" s="159"/>
    </row>
    <row r="3086" spans="1:4" ht="60" x14ac:dyDescent="0.25">
      <c r="A3086" s="87" t="s">
        <v>11812</v>
      </c>
      <c r="B3086" s="88" t="str">
        <f>'ОКПД2 - ТН ВЭД'!D112</f>
        <v>Пенька (Cannabis sativa L.), сырец или обработанная, но не подвергнутая прядению; очесы и отходы пеньки (включая прядильные отходы и расщипанное сырье):пенька-сырец или пенька моченая</v>
      </c>
      <c r="C3086" s="34" t="s">
        <v>11813</v>
      </c>
      <c r="D3086" s="64" t="s">
        <v>24453</v>
      </c>
    </row>
    <row r="3087" spans="1:4" ht="49.5" customHeight="1" x14ac:dyDescent="0.25">
      <c r="A3087" s="87" t="s">
        <v>14266</v>
      </c>
      <c r="B3087" s="88" t="str">
        <f>'ОКПД2 - ТН ВЭД'!D1379</f>
        <v>Пенька (Cannabis sativa L.), сырец или обработанная, но не подвергнутая прядению; очесы и отходы пеньки (включая прядильные отходы и расщипанное сырье):прочие</v>
      </c>
      <c r="C3087" s="44" t="s">
        <v>11318</v>
      </c>
      <c r="D3087" s="113" t="s">
        <v>24454</v>
      </c>
    </row>
    <row r="3088" spans="1:4" ht="105" x14ac:dyDescent="0.25">
      <c r="A3088" s="87" t="s">
        <v>11815</v>
      </c>
      <c r="B3088" s="88" t="str">
        <f>'ОКПД2 - ТН ВЭД'!D110</f>
        <v>Джутовое волокно и другие текстильные лубяные волокна (кроме льна, пеньки и рами), в виде сырца или обработанные, но не подвергнутые прядению; очесы и отходы этих волокон (включая прядильные отходы и расщипанное сырье):джутовое волокно и другие текстильные лубяные волокна, в виде сырца или после мочки</v>
      </c>
      <c r="C3088" s="2" t="s">
        <v>11816</v>
      </c>
      <c r="D3088" s="46" t="s">
        <v>24456</v>
      </c>
    </row>
    <row r="3089" spans="1:4" ht="75" x14ac:dyDescent="0.25">
      <c r="A3089" s="87" t="s">
        <v>14267</v>
      </c>
      <c r="B3089" s="88" t="str">
        <f>'ОКПД2 - ТН ВЭД'!D1375</f>
        <v>Джутовое волокно и другие текстильные лубяные волокна (кроме льна, пеньки и рами), в виде сырца или обработанные, но не подвергнутые прядению; очесы и отходы этих волокон (включая прядильные отходы и расщипанное сырье):прочие</v>
      </c>
      <c r="C3089" s="4" t="s">
        <v>11319</v>
      </c>
      <c r="D3089" s="46" t="s">
        <v>24457</v>
      </c>
    </row>
    <row r="3090" spans="1:4" ht="90" x14ac:dyDescent="0.25">
      <c r="A3090" s="87" t="s">
        <v>14268</v>
      </c>
      <c r="B3090" s="88" t="str">
        <f>'ОКПД2 - ТН ВЭД'!D1380</f>
        <v>Волокно ореха кокосового, абаки (манильской пеньки, или Musa textilis Nee), рами и другие растительные текстильные волокна, в другом месте не поименованные или не включенные, в виде сырца или обработанные, но не подвергнутые прядению; очесы и отходы этих волокон (включая прядильные отходы и расщипанное сырье)</v>
      </c>
      <c r="C3090" s="4" t="s">
        <v>11318</v>
      </c>
      <c r="D3090" s="46" t="s">
        <v>24454</v>
      </c>
    </row>
    <row r="3091" spans="1:4" x14ac:dyDescent="0.25">
      <c r="A3091" s="87" t="s">
        <v>14269</v>
      </c>
      <c r="B3091" s="88" t="str">
        <f>'ОКПД2 - ТН ВЭД'!D1448</f>
        <v>Пряжа льняная:однониточная</v>
      </c>
      <c r="C3091" s="163" t="s">
        <v>11311</v>
      </c>
      <c r="D3091" s="158" t="s">
        <v>24458</v>
      </c>
    </row>
    <row r="3092" spans="1:4" ht="33.75" customHeight="1" x14ac:dyDescent="0.25">
      <c r="A3092" s="87" t="s">
        <v>14270</v>
      </c>
      <c r="B3092" s="88" t="str">
        <f>'ОКПД2 - ТН ВЭД'!D1449</f>
        <v>Пряжа льняная:многокруточная (крученая) или однокруточная</v>
      </c>
      <c r="C3092" s="173"/>
      <c r="D3092" s="159"/>
    </row>
    <row r="3093" spans="1:4" ht="33" customHeight="1" x14ac:dyDescent="0.25">
      <c r="A3093" s="87" t="s">
        <v>14271</v>
      </c>
      <c r="B3093" s="88" t="str">
        <f>'ОКПД2 - ТН ВЭД'!D1450</f>
        <v>Пряжа из джутовых волокон или других текстильных лубяных волокон товарной позиции 5303:однониточная</v>
      </c>
      <c r="C3093" s="163" t="s">
        <v>11310</v>
      </c>
      <c r="D3093" s="158" t="s">
        <v>24459</v>
      </c>
    </row>
    <row r="3094" spans="1:4" ht="45" x14ac:dyDescent="0.25">
      <c r="A3094" s="87" t="s">
        <v>14272</v>
      </c>
      <c r="B3094" s="88" t="str">
        <f>'ОКПД2 - ТН ВЭД'!D1451</f>
        <v>Пряжа из джутовых волокон или других текстильных лубяных волокон товарной позиции 5303:многокруточная (крученая) или однокруточная</v>
      </c>
      <c r="C3094" s="164"/>
      <c r="D3094" s="162"/>
    </row>
    <row r="3095" spans="1:4" ht="33" customHeight="1" x14ac:dyDescent="0.25">
      <c r="A3095" s="87" t="s">
        <v>14273</v>
      </c>
      <c r="B3095" s="88" t="str">
        <f>'ОКПД2 - ТН ВЭД'!D1452</f>
        <v>Пряжа из других растительных текстильных волокон; пряжа бумажная:пряжа из волокон ореха кокосового</v>
      </c>
      <c r="C3095" s="164"/>
      <c r="D3095" s="162"/>
    </row>
    <row r="3096" spans="1:4" ht="34.5" customHeight="1" x14ac:dyDescent="0.25">
      <c r="A3096" s="87" t="s">
        <v>14274</v>
      </c>
      <c r="B3096" s="88" t="str">
        <f>'ОКПД2 - ТН ВЭД'!D1453</f>
        <v>Пряжа из других растительных текстильных волокон; пряжа бумажная:пряжа пеньковая</v>
      </c>
      <c r="C3096" s="164"/>
      <c r="D3096" s="162"/>
    </row>
    <row r="3097" spans="1:4" ht="37.5" customHeight="1" x14ac:dyDescent="0.25">
      <c r="A3097" s="87" t="s">
        <v>14275</v>
      </c>
      <c r="B3097" s="88" t="str">
        <f>'ОКПД2 - ТН ВЭД'!D1454</f>
        <v>Пряжа из других растительных текстильных волокон; пряжа бумажная:прочая</v>
      </c>
      <c r="C3097" s="173"/>
      <c r="D3097" s="159"/>
    </row>
    <row r="3098" spans="1:4" ht="34.5" customHeight="1" x14ac:dyDescent="0.25">
      <c r="A3098" s="87" t="s">
        <v>14276</v>
      </c>
      <c r="B3098" s="88" t="str">
        <f>'ОКПД2 - ТН ВЭД'!D1510</f>
        <v>Ткани льняные:содержащие 85 мас.% или более льняных волокон:неотбеленные или отбеленные</v>
      </c>
      <c r="C3098" s="156" t="s">
        <v>11300</v>
      </c>
      <c r="D3098" s="158" t="s">
        <v>24460</v>
      </c>
    </row>
    <row r="3099" spans="1:4" ht="30" x14ac:dyDescent="0.25">
      <c r="A3099" s="87" t="s">
        <v>14277</v>
      </c>
      <c r="B3099" s="88" t="str">
        <f>'ОКПД2 - ТН ВЭД'!D1511</f>
        <v>Ткани льняные:содержащие 85 мас.% или более льняных волокон:прочие</v>
      </c>
      <c r="C3099" s="160"/>
      <c r="D3099" s="162"/>
    </row>
    <row r="3100" spans="1:4" ht="30" x14ac:dyDescent="0.25">
      <c r="A3100" s="87" t="s">
        <v>14278</v>
      </c>
      <c r="B3100" s="88" t="str">
        <f>'ОКПД2 - ТН ВЭД'!D1512</f>
        <v>Ткани льняные:содержащие менее 85 мас.% льняных волокон:неотбеленные или отбеленные</v>
      </c>
      <c r="C3100" s="160"/>
      <c r="D3100" s="162"/>
    </row>
    <row r="3101" spans="1:4" ht="30" x14ac:dyDescent="0.25">
      <c r="A3101" s="87" t="s">
        <v>14279</v>
      </c>
      <c r="B3101" s="88" t="str">
        <f>'ОКПД2 - ТН ВЭД'!D1513</f>
        <v>Ткани льняные:содержащие менее 85 мас.% льняных волокон:прочие</v>
      </c>
      <c r="C3101" s="157"/>
      <c r="D3101" s="159"/>
    </row>
    <row r="3102" spans="1:4" ht="30" x14ac:dyDescent="0.25">
      <c r="A3102" s="87" t="s">
        <v>14280</v>
      </c>
      <c r="B3102" s="88" t="str">
        <f>'ОКПД2 - ТН ВЭД'!D1514</f>
        <v>Ткани из джутовых волокон или других текстильных лубяных волокон товарной позиции 5303:неотбеленные</v>
      </c>
      <c r="C3102" s="156" t="s">
        <v>11299</v>
      </c>
      <c r="D3102" s="158" t="s">
        <v>24461</v>
      </c>
    </row>
    <row r="3103" spans="1:4" ht="30" x14ac:dyDescent="0.25">
      <c r="A3103" s="87" t="s">
        <v>14281</v>
      </c>
      <c r="B3103" s="88" t="str">
        <f>'ОКПД2 - ТН ВЭД'!D1515</f>
        <v>Ткани из джутовых волокон или других текстильных лубяных волокон товарной позиции 5303:прочие</v>
      </c>
      <c r="C3103" s="157"/>
      <c r="D3103" s="159"/>
    </row>
    <row r="3104" spans="1:4" ht="45" x14ac:dyDescent="0.25">
      <c r="A3104" s="87" t="s">
        <v>14282</v>
      </c>
      <c r="B3104" s="88" t="str">
        <f>'ОКПД2 - ТН ВЭД'!D1516</f>
        <v>Ткани из прочих растительных текстильных волокон; ткани из бумажной пряжи</v>
      </c>
      <c r="C3104" s="2" t="s">
        <v>11298</v>
      </c>
      <c r="D3104" s="46" t="s">
        <v>24462</v>
      </c>
    </row>
    <row r="3105" spans="1:4" ht="48" customHeight="1" x14ac:dyDescent="0.25">
      <c r="A3105" s="87" t="s">
        <v>14283</v>
      </c>
      <c r="B3105" s="88" t="str">
        <f>'ОКПД2 - ТН ВЭД'!D1489</f>
        <v>Нитки швейные из химических нитей, расфасованные или не расфасованные для розничной продажи:из синтетических нитей</v>
      </c>
      <c r="C3105" s="163" t="s">
        <v>11305</v>
      </c>
      <c r="D3105" s="158" t="s">
        <v>24463</v>
      </c>
    </row>
    <row r="3106" spans="1:4" ht="48" customHeight="1" x14ac:dyDescent="0.25">
      <c r="A3106" s="87" t="s">
        <v>14284</v>
      </c>
      <c r="B3106" s="88" t="str">
        <f>'ОКПД2 - ТН ВЭД'!D1490</f>
        <v>Нитки швейные из химических нитей, расфасованные или не расфасованные для розничной продажи:из искусственных нитей</v>
      </c>
      <c r="C3106" s="173"/>
      <c r="D3106" s="159"/>
    </row>
    <row r="3107" spans="1:4" ht="90" x14ac:dyDescent="0.25">
      <c r="A3107" s="87" t="s">
        <v>14285</v>
      </c>
      <c r="B3107" s="88" t="str">
        <f>'ОКПД2 - ТН ВЭД'!D3383</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высокой прочности нейлоновые или из других полиамидов, текстурированные или нетекстурированные:из арамидов</v>
      </c>
      <c r="C3107" s="156" t="s">
        <v>10940</v>
      </c>
      <c r="D3107" s="158" t="s">
        <v>24464</v>
      </c>
    </row>
    <row r="3108" spans="1:4" ht="90" x14ac:dyDescent="0.25">
      <c r="A3108" s="87" t="s">
        <v>14286</v>
      </c>
      <c r="B3108" s="88" t="str">
        <f>'ОКПД2 - ТН ВЭД'!D3384</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высокой прочности нейлоновые или из других полиамидов, текстурированные или нетекстурированные:прочие</v>
      </c>
      <c r="C3108" s="160"/>
      <c r="D3108" s="162"/>
    </row>
    <row r="3109" spans="1:4" ht="75" x14ac:dyDescent="0.25">
      <c r="A3109" s="87" t="s">
        <v>14287</v>
      </c>
      <c r="B3109" s="88" t="str">
        <f>'ОКПД2 - ТН ВЭД'!D3385</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высокой прочности полиэфирные, текстурированные или нетекстурированные</v>
      </c>
      <c r="C3109" s="157"/>
      <c r="D3109" s="159"/>
    </row>
    <row r="3110" spans="1:4" ht="90" x14ac:dyDescent="0.25">
      <c r="A3110" s="87" t="s">
        <v>14288</v>
      </c>
      <c r="B3110" s="88" t="str">
        <f>'ОКПД2 - ТН ВЭД'!D3386</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дтекс:текстурированные нити:нейлоновые или из других полиамидов, линейной плотности одиночной нити не более 50 текс</v>
      </c>
      <c r="C3110" s="156" t="s">
        <v>10939</v>
      </c>
      <c r="D3110" s="158" t="s">
        <v>24465</v>
      </c>
    </row>
    <row r="3111" spans="1:4" ht="90" x14ac:dyDescent="0.25">
      <c r="A3111" s="87" t="s">
        <v>14289</v>
      </c>
      <c r="B3111" s="88" t="str">
        <f>'ОКПД2 - ТН ВЭД'!D3387</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дтекс:текстурированные нити:нейлоновые или из других полиамидов, линейной плотности одиночной нити более 50 текс</v>
      </c>
      <c r="C3111" s="160"/>
      <c r="D3111" s="162"/>
    </row>
    <row r="3112" spans="1:4" ht="60" x14ac:dyDescent="0.25">
      <c r="A3112" s="87" t="s">
        <v>14290</v>
      </c>
      <c r="B3112" s="88" t="str">
        <f>'ОКПД2 - ТН ВЭД'!D3388</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дтекс:текстурированные нити:полиэфирные</v>
      </c>
      <c r="C3112" s="160"/>
      <c r="D3112" s="162"/>
    </row>
    <row r="3113" spans="1:4" ht="60" x14ac:dyDescent="0.25">
      <c r="A3113" s="87" t="s">
        <v>14291</v>
      </c>
      <c r="B3113" s="88" t="str">
        <f>'ОКПД2 - ТН ВЭД'!D3389</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дтекс:текстурированные нити:полипропиленовые</v>
      </c>
      <c r="C3113" s="160"/>
      <c r="D3113" s="162"/>
    </row>
    <row r="3114" spans="1:4" ht="60" x14ac:dyDescent="0.25">
      <c r="A3114" s="87" t="s">
        <v>14292</v>
      </c>
      <c r="B3114" s="88" t="str">
        <f>'ОКПД2 - ТН ВЭД'!D3390</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дтекс:текстурированные нити:прочие</v>
      </c>
      <c r="C3114" s="160"/>
      <c r="D3114" s="162"/>
    </row>
    <row r="3115" spans="1:4" ht="75" x14ac:dyDescent="0.25">
      <c r="A3115" s="87" t="s">
        <v>14293</v>
      </c>
      <c r="B3115" s="88" t="str">
        <f>'ОКПД2 - ТН ВЭД'!D3391</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кр/м:эластомерные</v>
      </c>
      <c r="C3115" s="160"/>
      <c r="D3115" s="162"/>
    </row>
    <row r="3116" spans="1:4" ht="90" x14ac:dyDescent="0.25">
      <c r="A3116" s="87" t="s">
        <v>14294</v>
      </c>
      <c r="B3116" s="88" t="str">
        <f>'ОКПД2 - ТН ВЭД'!D3392</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кр/м:прочие, нейлоновые или из других полиамидов</v>
      </c>
      <c r="C3116" s="160"/>
      <c r="D3116" s="162"/>
    </row>
    <row r="3117" spans="1:4" ht="90" x14ac:dyDescent="0.25">
      <c r="A3117" s="87" t="s">
        <v>14295</v>
      </c>
      <c r="B3117" s="88" t="str">
        <f>'ОКПД2 - ТН ВЭД'!D3393</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кр/м:прочие, полиэфирные, частично ориентированные</v>
      </c>
      <c r="C3117" s="160"/>
      <c r="D3117" s="162"/>
    </row>
    <row r="3118" spans="1:4" ht="75" x14ac:dyDescent="0.25">
      <c r="A3118" s="87" t="s">
        <v>14296</v>
      </c>
      <c r="B3118" s="88" t="str">
        <f>'ОКПД2 - ТН ВЭД'!D3394</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кр/м:прочие полиэфирные</v>
      </c>
      <c r="C3118" s="160"/>
      <c r="D3118" s="162"/>
    </row>
    <row r="3119" spans="1:4" ht="75" x14ac:dyDescent="0.25">
      <c r="A3119" s="87" t="s">
        <v>14297</v>
      </c>
      <c r="B3119" s="88" t="str">
        <f>'ОКПД2 - ТН ВЭД'!D3395</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кр/м:прочие полипропиленовые</v>
      </c>
      <c r="C3119" s="160"/>
      <c r="D3119" s="162"/>
    </row>
    <row r="3120" spans="1:4" ht="75" x14ac:dyDescent="0.25">
      <c r="A3120" s="87" t="s">
        <v>14298</v>
      </c>
      <c r="B3120" s="88" t="str">
        <f>'ОКПД2 - ТН ВЭД'!D3396</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некрученые или с круткой не более 50 кр/м:прочие</v>
      </c>
      <c r="C3120" s="160"/>
      <c r="D3120" s="162"/>
    </row>
    <row r="3121" spans="1:4" ht="75" x14ac:dyDescent="0.25">
      <c r="A3121" s="87" t="s">
        <v>14299</v>
      </c>
      <c r="B3121" s="88" t="str">
        <f>'ОКПД2 - ТН ВЭД'!D3397</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с круткой более 50 кр/м:нейлоновые или из других полиамидов</v>
      </c>
      <c r="C3121" s="160"/>
      <c r="D3121" s="162"/>
    </row>
    <row r="3122" spans="1:4" ht="75" x14ac:dyDescent="0.25">
      <c r="A3122" s="87" t="s">
        <v>14300</v>
      </c>
      <c r="B3122" s="88" t="str">
        <f>'ОКПД2 - ТН ВЭД'!D3398</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с круткой более 50 кр/м:полиэфирные</v>
      </c>
      <c r="C3122" s="160"/>
      <c r="D3122" s="162"/>
    </row>
    <row r="3123" spans="1:4" ht="75" x14ac:dyDescent="0.25">
      <c r="A3123" s="87" t="s">
        <v>20387</v>
      </c>
      <c r="B3123" s="88" t="str">
        <f>'ОКПД2 - ТН ВЭД'!D3399</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прочие одиночные, с круткой более 50 кр/м: полипропиленовые</v>
      </c>
      <c r="C3123" s="160"/>
      <c r="D3123" s="162"/>
    </row>
    <row r="3124" spans="1:4" ht="82.5" customHeight="1" x14ac:dyDescent="0.25">
      <c r="A3124" s="87" t="s">
        <v>14301</v>
      </c>
      <c r="B3124" s="88" t="str">
        <f>'ОКПД2 - ТН ВЭД'!D3400</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одиночные, с круткой более 50 кр/м:прочие</v>
      </c>
      <c r="C3124" s="157"/>
      <c r="D3124" s="159"/>
    </row>
    <row r="3125" spans="1:4" ht="81.75" customHeight="1" x14ac:dyDescent="0.25">
      <c r="A3125" s="87" t="s">
        <v>14302</v>
      </c>
      <c r="B3125" s="88" t="str">
        <f>'ОКПД2 - ТН ВЭД'!D1455</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многокруточные (крученые) или однокруточные:нейлоновые или из других полиамидов</v>
      </c>
      <c r="C3125" s="163" t="s">
        <v>11309</v>
      </c>
      <c r="D3125" s="158" t="s">
        <v>24466</v>
      </c>
    </row>
    <row r="3126" spans="1:4" ht="78.75" customHeight="1" x14ac:dyDescent="0.25">
      <c r="A3126" s="87" t="s">
        <v>14303</v>
      </c>
      <c r="B3126" s="88" t="str">
        <f>'ОКПД2 - ТН ВЭД'!D1456</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многокруточные (крученые) или однокруточные:полиэфирные</v>
      </c>
      <c r="C3126" s="164"/>
      <c r="D3126" s="162"/>
    </row>
    <row r="3127" spans="1:4" ht="83.25" customHeight="1" x14ac:dyDescent="0.25">
      <c r="A3127" s="87" t="s">
        <v>20389</v>
      </c>
      <c r="B3127" s="88" t="str">
        <f>'ОКПД2 - ТН ВЭД'!D1457</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прочие многокруточные (крученые) или однокруточные: полипропиленовые</v>
      </c>
      <c r="C3127" s="164"/>
      <c r="D3127" s="162"/>
    </row>
    <row r="3128" spans="1:4" ht="76.5" customHeight="1" x14ac:dyDescent="0.25">
      <c r="A3128" s="87" t="s">
        <v>14304</v>
      </c>
      <c r="B3128" s="88" t="str">
        <f>'ОКПД2 - ТН ВЭД'!D1458</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дтекс:нити прочие многокруточные (крученые) или однокруточные:прочие</v>
      </c>
      <c r="C3128" s="173"/>
      <c r="D3128" s="159"/>
    </row>
    <row r="3129" spans="1:4" ht="60" x14ac:dyDescent="0.25">
      <c r="A3129" s="87" t="s">
        <v>14305</v>
      </c>
      <c r="B3129" s="88" t="str">
        <f>'ОКПД2 - ТН ВЭД'!D3409</f>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высокой прочности вискозные</v>
      </c>
      <c r="C3129" s="2" t="s">
        <v>10936</v>
      </c>
      <c r="D3129" s="46" t="s">
        <v>24467</v>
      </c>
    </row>
    <row r="3130" spans="1:4" ht="75" x14ac:dyDescent="0.25">
      <c r="A3130" s="87" t="s">
        <v>14306</v>
      </c>
      <c r="B3130" s="88" t="str">
        <f>'ОКПД2 - ТН ВЭД'!D3410</f>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одиночные прочие:вискозные некрученые или с круткой не более 120 кр/м</v>
      </c>
      <c r="C3130" s="156" t="s">
        <v>10935</v>
      </c>
      <c r="D3130" s="158" t="s">
        <v>24468</v>
      </c>
    </row>
    <row r="3131" spans="1:4" ht="75" x14ac:dyDescent="0.25">
      <c r="A3131" s="87" t="s">
        <v>14307</v>
      </c>
      <c r="B3131" s="88" t="str">
        <f>'ОКПД2 - ТН ВЭД'!D3411</f>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одиночные прочие:вискозные с круткой более 120 кр/м</v>
      </c>
      <c r="C3131" s="160"/>
      <c r="D3131" s="162"/>
    </row>
    <row r="3132" spans="1:4" ht="60" x14ac:dyDescent="0.25">
      <c r="A3132" s="87" t="s">
        <v>14308</v>
      </c>
      <c r="B3132" s="88" t="str">
        <f>'ОКПД2 - ТН ВЭД'!D3412</f>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одиночные прочие:из ацетилцеллюлозы</v>
      </c>
      <c r="C3132" s="160"/>
      <c r="D3132" s="162"/>
    </row>
    <row r="3133" spans="1:4" ht="60" x14ac:dyDescent="0.25">
      <c r="A3133" s="87" t="s">
        <v>14309</v>
      </c>
      <c r="B3133" s="88" t="str">
        <f>'ОКПД2 - ТН ВЭД'!D3413</f>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одиночные прочие:прочие</v>
      </c>
      <c r="C3133" s="157"/>
      <c r="D3133" s="159"/>
    </row>
    <row r="3134" spans="1:4" ht="78.75" customHeight="1" x14ac:dyDescent="0.25">
      <c r="A3134" s="87" t="s">
        <v>14310</v>
      </c>
      <c r="B3134" s="88" t="str">
        <f>'ОКПД2 - ТН ВЭД'!D1459</f>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многокруточные (крученые) или однокруточные, прочие:вискозные</v>
      </c>
      <c r="C3134" s="163" t="s">
        <v>11309</v>
      </c>
      <c r="D3134" s="158" t="s">
        <v>24466</v>
      </c>
    </row>
    <row r="3135" spans="1:4" ht="79.5" customHeight="1" x14ac:dyDescent="0.25">
      <c r="A3135" s="87" t="s">
        <v>14311</v>
      </c>
      <c r="B3135" s="88" t="str">
        <f>'ОКПД2 - ТН ВЭД'!D1460</f>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многокруточные (крученые) или однокруточные, прочие:из ацетилцеллюлозы</v>
      </c>
      <c r="C3135" s="164"/>
      <c r="D3135" s="162"/>
    </row>
    <row r="3136" spans="1:4" ht="78.75" customHeight="1" x14ac:dyDescent="0.25">
      <c r="A3136" s="87" t="s">
        <v>14312</v>
      </c>
      <c r="B3136" s="88" t="str">
        <f>'ОКПД2 - ТН ВЭД'!D1461</f>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дтекс:нити многокруточные (крученые) или однокруточные, прочие:прочие</v>
      </c>
      <c r="C3136" s="173"/>
      <c r="D3136" s="159"/>
    </row>
    <row r="3137" spans="1:4" ht="75" x14ac:dyDescent="0.25">
      <c r="A3137" s="87" t="s">
        <v>14313</v>
      </c>
      <c r="B3137" s="88" t="str">
        <f>'ОКПД2 - ТН ВЭД'!D3401</f>
        <v>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мм:мононити:эластомерные</v>
      </c>
      <c r="C3137" s="156" t="s">
        <v>10938</v>
      </c>
      <c r="D3137" s="158" t="s">
        <v>24469</v>
      </c>
    </row>
    <row r="3138" spans="1:4" ht="90" x14ac:dyDescent="0.25">
      <c r="A3138" s="87" t="s">
        <v>14314</v>
      </c>
      <c r="B3138" s="88" t="str">
        <f>'ОКПД2 - ТН ВЭД'!D3402</f>
        <v>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мм:мононити:прочие полипропиленовые</v>
      </c>
      <c r="C3138" s="160"/>
      <c r="D3138" s="162"/>
    </row>
    <row r="3139" spans="1:4" ht="75" x14ac:dyDescent="0.25">
      <c r="A3139" s="87" t="s">
        <v>14315</v>
      </c>
      <c r="B3139" s="88" t="str">
        <f>'ОКПД2 - ТН ВЭД'!D3403</f>
        <v>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мм:мононити:прочие</v>
      </c>
      <c r="C3139" s="160"/>
      <c r="D3139" s="162"/>
    </row>
    <row r="3140" spans="1:4" ht="83.25" customHeight="1" x14ac:dyDescent="0.25">
      <c r="A3140" s="87" t="s">
        <v>14316</v>
      </c>
      <c r="B3140" s="88" t="str">
        <f>'ОКПД2 - ТН ВЭД'!D3404</f>
        <v>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мм:прочие</v>
      </c>
      <c r="C3140" s="157"/>
      <c r="D3140" s="159"/>
    </row>
    <row r="3141" spans="1:4" ht="75" x14ac:dyDescent="0.25">
      <c r="A3141" s="87" t="s">
        <v>14317</v>
      </c>
      <c r="B3141" s="88" t="str">
        <f>'ОКПД2 - ТН ВЭД'!D3414</f>
        <v>Мононити искусственные линейной плотности 67 дтекс или более и с размером поперечного сечения не более 1 мм; плоские и аналогичные нити (например, искусственная соломка) из искусственных текстильных материалов с шириной не более 5 мм</v>
      </c>
      <c r="C3141" s="2" t="s">
        <v>10934</v>
      </c>
      <c r="D3141" s="46" t="s">
        <v>24470</v>
      </c>
    </row>
    <row r="3142" spans="1:4" ht="104.25" customHeight="1" x14ac:dyDescent="0.25">
      <c r="A3142" s="87" t="s">
        <v>14318</v>
      </c>
      <c r="B3142" s="88" t="str">
        <f>'ОКПД2 - ТН ВЭД'!D1462</f>
        <v>Нити комплексные химические (кроме швейных ниток), расфасованные для розничной продажи</v>
      </c>
      <c r="C3142" s="4" t="s">
        <v>11309</v>
      </c>
      <c r="D3142" s="46" t="s">
        <v>24466</v>
      </c>
    </row>
    <row r="3143" spans="1:4" ht="60" x14ac:dyDescent="0.25">
      <c r="A3143" s="87" t="s">
        <v>14319</v>
      </c>
      <c r="B3143" s="88" t="str">
        <f>'ОКПД2 - ТН ВЭД'!D1587</f>
        <v>Ткани из синтетических комплексных нитей, включая ткани, изготавливаемые из материалов товарной позиции 5404:ткани, изготавливаемые из нитей высокой прочности из нейлона или других полиамидов или полиэфиров</v>
      </c>
      <c r="C3143" s="156" t="s">
        <v>11296</v>
      </c>
      <c r="D3143" s="158" t="s">
        <v>24471</v>
      </c>
    </row>
    <row r="3144" spans="1:4" ht="59.25" customHeight="1" x14ac:dyDescent="0.25">
      <c r="A3144" s="87" t="s">
        <v>14320</v>
      </c>
      <c r="B3144" s="88" t="str">
        <f>'ОКПД2 - ТН ВЭД'!D1588</f>
        <v>Ткани из синтетических комплексных нитей, включая ткани, изготавливаемые из материалов товарной позиции 5404:ткани, изготавливаемые из плоских или аналогичных нитей</v>
      </c>
      <c r="C3144" s="160"/>
      <c r="D3144" s="162"/>
    </row>
    <row r="3145" spans="1:4" ht="52.5" customHeight="1" x14ac:dyDescent="0.25">
      <c r="A3145" s="87" t="s">
        <v>14321</v>
      </c>
      <c r="B3145" s="88" t="str">
        <f>'ОКПД2 - ТН ВЭД'!D1589</f>
        <v>Ткани из синтетических комплексных нитей, включая ткани, изготавливаемые из материалов товарной позиции 5404:ткани, упомянутые в примечании 9 к разделу XI</v>
      </c>
      <c r="C3145" s="160"/>
      <c r="D3145" s="162"/>
    </row>
    <row r="3146" spans="1:4" ht="75" x14ac:dyDescent="0.25">
      <c r="A3146" s="87" t="s">
        <v>14322</v>
      </c>
      <c r="B3146" s="88" t="str">
        <f>'ОКПД2 - ТН ВЭД'!D1590</f>
        <v>Ткани из синтетических комплексных нитей, включая ткани, изготавливаемые из материалов товарной позиции 5404:ткани прочие, содержащие 85 мас.% или более нитей из нейлона или других полиамидов:неотбеленные или отбеленные</v>
      </c>
      <c r="C3146" s="160"/>
      <c r="D3146" s="162"/>
    </row>
    <row r="3147" spans="1:4" ht="60" x14ac:dyDescent="0.25">
      <c r="A3147" s="87" t="s">
        <v>14323</v>
      </c>
      <c r="B3147" s="88" t="str">
        <f>'ОКПД2 - ТН ВЭД'!D1591</f>
        <v>Ткани из синтетических комплексных нитей, включая ткани, изготавливаемые из материалов товарной позиции 5404:ткани прочие, содержащие 85 мас.% или более нитей из нейлона или других полиамидов:окрашенные</v>
      </c>
      <c r="C3147" s="160"/>
      <c r="D3147" s="162"/>
    </row>
    <row r="3148" spans="1:4" ht="60" x14ac:dyDescent="0.25">
      <c r="A3148" s="87" t="s">
        <v>14324</v>
      </c>
      <c r="B3148" s="88" t="str">
        <f>'ОКПД2 - ТН ВЭД'!D1592</f>
        <v>Ткани из синтетических комплексных нитей, включая ткани, изготавливаемые из материалов товарной позиции 5404:ткани прочие, содержащие 85 мас.% или более нитей из нейлона или других полиамидов:из нитей различных цветов</v>
      </c>
      <c r="C3148" s="160"/>
      <c r="D3148" s="162"/>
    </row>
    <row r="3149" spans="1:4" ht="60" x14ac:dyDescent="0.25">
      <c r="A3149" s="87" t="s">
        <v>14325</v>
      </c>
      <c r="B3149" s="88" t="str">
        <f>'ОКПД2 - ТН ВЭД'!D1593</f>
        <v>Ткани из синтетических комплексных нитей, включая ткани, изготавливаемые из материалов товарной позиции 5404:ткани прочие, содержащие 85 мас.% или более нитей из нейлона или других полиамидов:напечатанные</v>
      </c>
      <c r="C3149" s="160"/>
      <c r="D3149" s="162"/>
    </row>
    <row r="3150" spans="1:4" ht="75" x14ac:dyDescent="0.25">
      <c r="A3150" s="87" t="s">
        <v>14326</v>
      </c>
      <c r="B3150" s="88" t="str">
        <f>'ОКПД2 - ТН ВЭД'!D1594</f>
        <v>Ткани из синтетических комплексных нитей, включая ткани, изготавливаемые из материалов товарной позиции 5404:ткани прочие, содержащие 85 мас.% или более текстурированных полиэфирных нитей:неотбеленные или отбеленные</v>
      </c>
      <c r="C3150" s="160"/>
      <c r="D3150" s="162"/>
    </row>
    <row r="3151" spans="1:4" ht="60" x14ac:dyDescent="0.25">
      <c r="A3151" s="87" t="s">
        <v>14327</v>
      </c>
      <c r="B3151" s="88" t="str">
        <f>'ОКПД2 - ТН ВЭД'!D1595</f>
        <v>Ткани из синтетических комплексных нитей, включая ткани, изготавливаемые из материалов товарной позиции 5404:ткани прочие, содержащие 85 мас.% или более текстурированных полиэфирных нитей:окрашенные</v>
      </c>
      <c r="C3151" s="160"/>
      <c r="D3151" s="162"/>
    </row>
    <row r="3152" spans="1:4" ht="75" x14ac:dyDescent="0.25">
      <c r="A3152" s="87" t="s">
        <v>14328</v>
      </c>
      <c r="B3152" s="88" t="str">
        <f>'ОКПД2 - ТН ВЭД'!D1596</f>
        <v>Ткани из синтетических комплексных нитей, включая ткани, изготавливаемые из материалов товарной позиции 5404:ткани прочие, содержащие 85 мас.% или более текстурированных полиэфирных нитей:из нитей различных цветов</v>
      </c>
      <c r="C3152" s="160"/>
      <c r="D3152" s="162"/>
    </row>
    <row r="3153" spans="1:4" ht="60" customHeight="1" x14ac:dyDescent="0.25">
      <c r="A3153" s="87" t="s">
        <v>14329</v>
      </c>
      <c r="B3153" s="88" t="str">
        <f>'ОКПД2 - ТН ВЭД'!D1597</f>
        <v>Ткани из синтетических комплексных нитей, включая ткани, изготавливаемые из материалов товарной позиции 5404:ткани прочие, содержащие 85 мас.% или более текстурированных полиэфирных нитей:напечатанные</v>
      </c>
      <c r="C3153" s="160"/>
      <c r="D3153" s="162"/>
    </row>
    <row r="3154" spans="1:4" ht="79.5" customHeight="1" x14ac:dyDescent="0.25">
      <c r="A3154" s="87" t="s">
        <v>14330</v>
      </c>
      <c r="B3154" s="88" t="str">
        <f>'ОКПД2 - ТН ВЭД'!D1598</f>
        <v>Ткани из синтетических комплексных нитей, включая ткани, изготавливаемые из материалов товарной позиции 5404:ткани прочие, содержащие 85 мас.% или более полиэфирных нитей:содержащие 85 мас.% или более нетекстурированных полиэфирных нитей</v>
      </c>
      <c r="C3154" s="160"/>
      <c r="D3154" s="162"/>
    </row>
    <row r="3155" spans="1:4" ht="69.75" customHeight="1" x14ac:dyDescent="0.25">
      <c r="A3155" s="87" t="s">
        <v>14331</v>
      </c>
      <c r="B3155" s="88" t="str">
        <f>'ОКПД2 - ТН ВЭД'!D1599</f>
        <v>Ткани из синтетических комплексных нитей, включая ткани, изготавливаемые из материалов товарной позиции 5404:ткани прочие, содержащие 85 мас.% или более полиэфирных нитей:прочие</v>
      </c>
      <c r="C3155" s="160"/>
      <c r="D3155" s="162"/>
    </row>
    <row r="3156" spans="1:4" ht="62.25" customHeight="1" x14ac:dyDescent="0.25">
      <c r="A3156" s="87" t="s">
        <v>14332</v>
      </c>
      <c r="B3156" s="88" t="str">
        <f>'ОКПД2 - ТН ВЭД'!D1600</f>
        <v>Ткани из синтетических комплексных нитей, включая ткани, изготавливаемые из материалов товарной позиции 5404:ткани прочие, содержащие 85 мас.% или более синтетических нитей:неотбеленные или отбеленные</v>
      </c>
      <c r="C3156" s="160"/>
      <c r="D3156" s="162"/>
    </row>
    <row r="3157" spans="1:4" ht="60" x14ac:dyDescent="0.25">
      <c r="A3157" s="87" t="s">
        <v>14333</v>
      </c>
      <c r="B3157" s="88" t="str">
        <f>'ОКПД2 - ТН ВЭД'!D1601</f>
        <v>Ткани из синтетических комплексных нитей, включая ткани, изготавливаемые из материалов товарной позиции 5404:ткани прочие, содержащие 85 мас.% или более синтетических нитей:окрашенные</v>
      </c>
      <c r="C3157" s="160"/>
      <c r="D3157" s="162"/>
    </row>
    <row r="3158" spans="1:4" ht="60" x14ac:dyDescent="0.25">
      <c r="A3158" s="87" t="s">
        <v>14334</v>
      </c>
      <c r="B3158" s="88" t="str">
        <f>'ОКПД2 - ТН ВЭД'!D1602</f>
        <v>Ткани из синтетических комплексных нитей, включая ткани, изготавливаемые из материалов товарной позиции 5404:ткани прочие, содержащие 85 мас.% или более синтетических нитей:из нитей различных цветов</v>
      </c>
      <c r="C3158" s="160"/>
      <c r="D3158" s="162"/>
    </row>
    <row r="3159" spans="1:4" ht="60" x14ac:dyDescent="0.25">
      <c r="A3159" s="87" t="s">
        <v>14335</v>
      </c>
      <c r="B3159" s="88" t="str">
        <f>'ОКПД2 - ТН ВЭД'!D1603</f>
        <v>Ткани из синтетических комплексных нитей, включая ткани, изготавливаемые из материалов товарной позиции 5404:ткани прочие, содержащие 85 мас.% или более синтетических нитей:напечатанные</v>
      </c>
      <c r="C3159" s="160"/>
      <c r="D3159" s="162"/>
    </row>
    <row r="3160" spans="1:4" ht="90" x14ac:dyDescent="0.25">
      <c r="A3160" s="87" t="s">
        <v>14336</v>
      </c>
      <c r="B3160" s="88" t="str">
        <f>'ОКПД2 - ТН ВЭД'!D1604</f>
        <v>Ткани из синтетических комплексных нитей, включая ткани, изготавливаемые из материалов товарной позиции 5404:ткани прочие, содержащие менее 85 мас.% синтетических нитей, смешанные в основном или исключительно с хлопковыми волокнами:неотбеленные или отбеленные</v>
      </c>
      <c r="C3160" s="160"/>
      <c r="D3160" s="162"/>
    </row>
    <row r="3161" spans="1:4" ht="75" x14ac:dyDescent="0.25">
      <c r="A3161" s="87" t="s">
        <v>14337</v>
      </c>
      <c r="B3161" s="88" t="str">
        <f>'ОКПД2 - ТН ВЭД'!D1605</f>
        <v>Ткани из синтетических комплексных нитей, включая ткани, изготавливаемые из материалов товарной позиции 5404:ткани прочие, содержащие менее 85 мас.% синтетических нитей, смешанные в основном или исключительно с хлопковыми волокнами:окрашенные</v>
      </c>
      <c r="C3161" s="160"/>
      <c r="D3161" s="162"/>
    </row>
    <row r="3162" spans="1:4" ht="90" x14ac:dyDescent="0.25">
      <c r="A3162" s="87" t="s">
        <v>14338</v>
      </c>
      <c r="B3162" s="88" t="str">
        <f>'ОКПД2 - ТН ВЭД'!D1606</f>
        <v>Ткани из синтетических комплексных нитей, включая ткани, изготавливаемые из материалов товарной позиции 5404:ткани прочие, содержащие менее 85 мас.% синтетических нитей, смешанные в основном или исключительно с хлопковыми волокнами:из нитей различных цветов</v>
      </c>
      <c r="C3162" s="160"/>
      <c r="D3162" s="162"/>
    </row>
    <row r="3163" spans="1:4" ht="75" x14ac:dyDescent="0.25">
      <c r="A3163" s="87" t="s">
        <v>14339</v>
      </c>
      <c r="B3163" s="88" t="str">
        <f>'ОКПД2 - ТН ВЭД'!D1607</f>
        <v>Ткани из синтетических комплексных нитей, включая ткани, изготавливаемые из материалов товарной позиции 5404:ткани прочие, содержащие менее 85 мас.% синтетических нитей, смешанные в основном или исключительно с хлопковыми волокнами:напечатанные</v>
      </c>
      <c r="C3163" s="160"/>
      <c r="D3163" s="162"/>
    </row>
    <row r="3164" spans="1:4" ht="45" x14ac:dyDescent="0.25">
      <c r="A3164" s="87" t="s">
        <v>14340</v>
      </c>
      <c r="B3164" s="88" t="str">
        <f>'ОКПД2 - ТН ВЭД'!D1608</f>
        <v>Ткани из синтетических комплексных нитей, включая ткани, изготавливаемые из материалов товарной позиции 5404:ткани прочие:неотбеленные или отбеленные</v>
      </c>
      <c r="C3164" s="160"/>
      <c r="D3164" s="162"/>
    </row>
    <row r="3165" spans="1:4" ht="45" x14ac:dyDescent="0.25">
      <c r="A3165" s="87" t="s">
        <v>14341</v>
      </c>
      <c r="B3165" s="88" t="str">
        <f>'ОКПД2 - ТН ВЭД'!D1609</f>
        <v>Ткани из синтетических комплексных нитей, включая ткани, изготавливаемые из материалов товарной позиции 5404:ткани прочие:окрашенные</v>
      </c>
      <c r="C3165" s="160"/>
      <c r="D3165" s="162"/>
    </row>
    <row r="3166" spans="1:4" ht="45" x14ac:dyDescent="0.25">
      <c r="A3166" s="87" t="s">
        <v>14342</v>
      </c>
      <c r="B3166" s="88" t="str">
        <f>'ОКПД2 - ТН ВЭД'!D1610</f>
        <v>Ткани из синтетических комплексных нитей, включая ткани, изготавливаемые из материалов товарной позиции 5404:ткани прочие:из нитей различных цветов</v>
      </c>
      <c r="C3166" s="160"/>
      <c r="D3166" s="162"/>
    </row>
    <row r="3167" spans="1:4" ht="45" x14ac:dyDescent="0.25">
      <c r="A3167" s="87" t="s">
        <v>14343</v>
      </c>
      <c r="B3167" s="88" t="str">
        <f>'ОКПД2 - ТН ВЭД'!D1611</f>
        <v>Ткани из синтетических комплексных нитей, включая ткани, изготавливаемые из материалов товарной позиции 5404:ткани прочие:напечатанные</v>
      </c>
      <c r="C3167" s="160"/>
      <c r="D3167" s="162"/>
    </row>
    <row r="3168" spans="1:4" ht="45" x14ac:dyDescent="0.25">
      <c r="A3168" s="87" t="s">
        <v>14344</v>
      </c>
      <c r="B3168" s="88" t="str">
        <f>'ОКПД2 - ТН ВЭД'!D1612</f>
        <v>Ткани из искусственных комплексных нитей, включая ткани, изготавливаемые из материалов товарной позиции 5405:ткани из вискозных нитей высокой прочности</v>
      </c>
      <c r="C3168" s="160"/>
      <c r="D3168" s="162"/>
    </row>
    <row r="3169" spans="1:4" ht="75" x14ac:dyDescent="0.25">
      <c r="A3169" s="87" t="s">
        <v>14345</v>
      </c>
      <c r="B3169" s="88" t="str">
        <f>'ОКПД2 - ТН ВЭД'!D1613</f>
        <v>Ткани из искусственных комплексных нитей, включая ткани, изготавливаемые из материалов товарной позиции 5405:ткани прочие, содержащие 85 мас.% или более искусственных нитей или плоских или аналогичных нитей:неотбеленные или отбеленные</v>
      </c>
      <c r="C3169" s="160"/>
      <c r="D3169" s="162"/>
    </row>
    <row r="3170" spans="1:4" ht="77.25" customHeight="1" x14ac:dyDescent="0.25">
      <c r="A3170" s="87" t="s">
        <v>14346</v>
      </c>
      <c r="B3170" s="88" t="str">
        <f>'ОКПД2 - ТН ВЭД'!D1614</f>
        <v>Ткани из искусственных комплексных нитей, включая ткани, изготавливаемые из материалов товарной позиции 5405:ткани прочие, содержащие 85 мас.% или более искусственных нитей или плоских или аналогичных нитей:окрашенные</v>
      </c>
      <c r="C3170" s="160"/>
      <c r="D3170" s="162"/>
    </row>
    <row r="3171" spans="1:4" ht="75" x14ac:dyDescent="0.25">
      <c r="A3171" s="87" t="s">
        <v>14347</v>
      </c>
      <c r="B3171" s="88" t="str">
        <f>'ОКПД2 - ТН ВЭД'!D1615</f>
        <v>Ткани из искусственных комплексных нитей, включая ткани, изготавливаемые из материалов товарной позиции 5405:ткани прочие, содержащие 85 мас.% или более искусственных нитей или плоских или аналогичных нитей:из нитей различных цветов</v>
      </c>
      <c r="C3171" s="160"/>
      <c r="D3171" s="162"/>
    </row>
    <row r="3172" spans="1:4" ht="75" x14ac:dyDescent="0.25">
      <c r="A3172" s="87" t="s">
        <v>14348</v>
      </c>
      <c r="B3172" s="88" t="str">
        <f>'ОКПД2 - ТН ВЭД'!D1616</f>
        <v>Ткани из искусственных комплексных нитей, включая ткани, изготавливаемые из материалов товарной позиции 5405:ткани прочие, содержащие 85 мас.% или более искусственных нитей или плоских или аналогичных нитей:напечатанные</v>
      </c>
      <c r="C3172" s="160"/>
      <c r="D3172" s="162"/>
    </row>
    <row r="3173" spans="1:4" ht="52.5" customHeight="1" x14ac:dyDescent="0.25">
      <c r="A3173" s="87" t="s">
        <v>14349</v>
      </c>
      <c r="B3173" s="88" t="str">
        <f>'ОКПД2 - ТН ВЭД'!D1617</f>
        <v>Ткани из искусственных комплексных нитей, включая ткани, изготавливаемые из материалов товарной позиции 5405:ткани прочие:неотбеленные или отбеленные</v>
      </c>
      <c r="C3173" s="160"/>
      <c r="D3173" s="162"/>
    </row>
    <row r="3174" spans="1:4" ht="45" x14ac:dyDescent="0.25">
      <c r="A3174" s="87" t="s">
        <v>14350</v>
      </c>
      <c r="B3174" s="88" t="str">
        <f>'ОКПД2 - ТН ВЭД'!D1618</f>
        <v>Ткани из искусственных комплексных нитей, включая ткани, изготавливаемые из материалов товарной позиции 5405:ткани прочие:окрашенные</v>
      </c>
      <c r="C3174" s="160"/>
      <c r="D3174" s="162"/>
    </row>
    <row r="3175" spans="1:4" ht="45" x14ac:dyDescent="0.25">
      <c r="A3175" s="87" t="s">
        <v>14351</v>
      </c>
      <c r="B3175" s="88" t="str">
        <f>'ОКПД2 - ТН ВЭД'!D1619</f>
        <v>Ткани из искусственных комплексных нитей, включая ткани, изготавливаемые из материалов товарной позиции 5405:ткани прочие:из нитей различных цветов</v>
      </c>
      <c r="C3175" s="160"/>
      <c r="D3175" s="162"/>
    </row>
    <row r="3176" spans="1:4" ht="45" x14ac:dyDescent="0.25">
      <c r="A3176" s="87" t="s">
        <v>14352</v>
      </c>
      <c r="B3176" s="88" t="str">
        <f>'ОКПД2 - ТН ВЭД'!D1620</f>
        <v>Ткани из искусственных комплексных нитей, включая ткани, изготавливаемые из материалов товарной позиции 5405:ткани прочие:напечатанные</v>
      </c>
      <c r="C3176" s="157"/>
      <c r="D3176" s="159"/>
    </row>
    <row r="3177" spans="1:4" ht="36" customHeight="1" x14ac:dyDescent="0.25">
      <c r="A3177" s="87" t="s">
        <v>22074</v>
      </c>
      <c r="B3177" s="88" t="str">
        <f>'ОКПД2 - ТН ВЭД'!D3371</f>
        <v>Жгут синтетических нитей:нейлоновый или из прочих полиамидов:из арамидов</v>
      </c>
      <c r="C3177" s="156" t="s">
        <v>10941</v>
      </c>
      <c r="D3177" s="158" t="s">
        <v>24472</v>
      </c>
    </row>
    <row r="3178" spans="1:4" ht="37.5" customHeight="1" x14ac:dyDescent="0.25">
      <c r="A3178" s="87" t="s">
        <v>22075</v>
      </c>
      <c r="B3178" s="88" t="str">
        <f>'ОКПД2 - ТН ВЭД'!D3372</f>
        <v>Жгут синтетических нитей:нейлоновый или из прочих полиамидов:прочий</v>
      </c>
      <c r="C3178" s="160"/>
      <c r="D3178" s="162"/>
    </row>
    <row r="3179" spans="1:4" ht="30" customHeight="1" x14ac:dyDescent="0.25">
      <c r="A3179" s="87" t="s">
        <v>14353</v>
      </c>
      <c r="B3179" s="88" t="str">
        <f>'ОКПД2 - ТН ВЭД'!D3373</f>
        <v>Жгут синтетических нитей:полиэфирный</v>
      </c>
      <c r="C3179" s="160"/>
      <c r="D3179" s="162"/>
    </row>
    <row r="3180" spans="1:4" ht="30" customHeight="1" x14ac:dyDescent="0.25">
      <c r="A3180" s="87" t="s">
        <v>14354</v>
      </c>
      <c r="B3180" s="88" t="str">
        <f>'ОКПД2 - ТН ВЭД'!D3374</f>
        <v>Жгут синтетических нитей:акриловый или модакриловый</v>
      </c>
      <c r="C3180" s="160"/>
      <c r="D3180" s="162"/>
    </row>
    <row r="3181" spans="1:4" ht="30" customHeight="1" x14ac:dyDescent="0.25">
      <c r="A3181" s="87" t="s">
        <v>14355</v>
      </c>
      <c r="B3181" s="88" t="str">
        <f>'ОКПД2 - ТН ВЭД'!D3375</f>
        <v>Жгут синтетических нитей:полипропиленовый</v>
      </c>
      <c r="C3181" s="160"/>
      <c r="D3181" s="162"/>
    </row>
    <row r="3182" spans="1:4" ht="30" customHeight="1" x14ac:dyDescent="0.25">
      <c r="A3182" s="87" t="s">
        <v>14356</v>
      </c>
      <c r="B3182" s="88" t="str">
        <f>'ОКПД2 - ТН ВЭД'!D3376</f>
        <v>Жгут синтетических нитей:прочий</v>
      </c>
      <c r="C3182" s="157"/>
      <c r="D3182" s="159"/>
    </row>
    <row r="3183" spans="1:4" ht="30" customHeight="1" x14ac:dyDescent="0.25">
      <c r="A3183" s="74" t="s">
        <v>20391</v>
      </c>
      <c r="B3183" s="76" t="str">
        <f>'ОКПД2 - ТН ВЭД'!D3405</f>
        <v>Жгут искусственных нитей: ацетата целлюлозы</v>
      </c>
      <c r="C3183" s="156" t="s">
        <v>10937</v>
      </c>
      <c r="D3183" s="158" t="s">
        <v>24473</v>
      </c>
    </row>
    <row r="3184" spans="1:4" x14ac:dyDescent="0.25">
      <c r="A3184" s="74" t="s">
        <v>20392</v>
      </c>
      <c r="B3184" s="76" t="str">
        <f>'ОКПД2 - ТН ВЭД'!D3406</f>
        <v>Жгут искусственных нитей: прочие</v>
      </c>
      <c r="C3184" s="157"/>
      <c r="D3184" s="159"/>
    </row>
    <row r="3185" spans="1:4" ht="60" x14ac:dyDescent="0.25">
      <c r="A3185" s="87" t="s">
        <v>14357</v>
      </c>
      <c r="B3185" s="88" t="str">
        <f>'ОКПД2 - ТН ВЭД'!D3377</f>
        <v>Волокна синтетические, не подвергнутые кардо-, гребнечесанию или другой подготовке для прядения:нейлоновые или из прочих полиамидов:из арамидов</v>
      </c>
      <c r="C3185" s="156" t="s">
        <v>10941</v>
      </c>
      <c r="D3185" s="158" t="s">
        <v>24472</v>
      </c>
    </row>
    <row r="3186" spans="1:4" ht="45" x14ac:dyDescent="0.25">
      <c r="A3186" s="87" t="s">
        <v>14358</v>
      </c>
      <c r="B3186" s="88" t="str">
        <f>'ОКПД2 - ТН ВЭД'!D3378</f>
        <v>Волокна синтетические, не подвергнутые кардо-, гребнечесанию или другой подготовке для прядения:нейлоновые или из прочих полиамидов:прочие</v>
      </c>
      <c r="C3186" s="160"/>
      <c r="D3186" s="162"/>
    </row>
    <row r="3187" spans="1:4" ht="45" x14ac:dyDescent="0.25">
      <c r="A3187" s="87" t="s">
        <v>14359</v>
      </c>
      <c r="B3187" s="88" t="str">
        <f>'ОКПД2 - ТН ВЭД'!D3379</f>
        <v>Волокна синтетические, не подвергнутые кардо-, гребнечесанию или другой подготовке для прядения:полиэфирные</v>
      </c>
      <c r="C3187" s="160"/>
      <c r="D3187" s="162"/>
    </row>
    <row r="3188" spans="1:4" ht="45" x14ac:dyDescent="0.25">
      <c r="A3188" s="87" t="s">
        <v>14360</v>
      </c>
      <c r="B3188" s="88" t="str">
        <f>'ОКПД2 - ТН ВЭД'!D3380</f>
        <v>Волокна синтетические, не подвергнутые кардо-, гребнечесанию или другой подготовке для прядения:акриловые или модакриловые</v>
      </c>
      <c r="C3188" s="160"/>
      <c r="D3188" s="162"/>
    </row>
    <row r="3189" spans="1:4" ht="45" x14ac:dyDescent="0.25">
      <c r="A3189" s="87" t="s">
        <v>14361</v>
      </c>
      <c r="B3189" s="88" t="str">
        <f>'ОКПД2 - ТН ВЭД'!D3381</f>
        <v>Волокна синтетические, не подвергнутые кардо-, гребнечесанию или другой подготовке для прядения:полипропиленовые</v>
      </c>
      <c r="C3189" s="160"/>
      <c r="D3189" s="162"/>
    </row>
    <row r="3190" spans="1:4" ht="30" x14ac:dyDescent="0.25">
      <c r="A3190" s="87" t="s">
        <v>14362</v>
      </c>
      <c r="B3190" s="88" t="str">
        <f>'ОКПД2 - ТН ВЭД'!D3382</f>
        <v>Волокна синтетические, не подвергнутые кардо-, гребнечесанию или другой подготовке для прядения:прочие</v>
      </c>
      <c r="C3190" s="157"/>
      <c r="D3190" s="159"/>
    </row>
    <row r="3191" spans="1:4" ht="45" x14ac:dyDescent="0.25">
      <c r="A3191" s="87" t="s">
        <v>14363</v>
      </c>
      <c r="B3191" s="88" t="str">
        <f>'ОКПД2 - ТН ВЭД'!D3407</f>
        <v>Волокна искусственные, не подвергнутые кардо-, гребнечесанию или другой подготовке для прядения:вискозные</v>
      </c>
      <c r="C3191" s="156" t="s">
        <v>10937</v>
      </c>
      <c r="D3191" s="158" t="s">
        <v>24473</v>
      </c>
    </row>
    <row r="3192" spans="1:4" ht="33" customHeight="1" x14ac:dyDescent="0.25">
      <c r="A3192" s="87" t="s">
        <v>14364</v>
      </c>
      <c r="B3192" s="88" t="str">
        <f>'ОКПД2 - ТН ВЭД'!D3408</f>
        <v>Волокна искусственные, не подвергнутые кардо-, гребнечесанию или другой подготовке для прядения:прочие</v>
      </c>
      <c r="C3192" s="157"/>
      <c r="D3192" s="159"/>
    </row>
    <row r="3193" spans="1:4" ht="47.25" customHeight="1" x14ac:dyDescent="0.25">
      <c r="A3193" s="87" t="s">
        <v>14365</v>
      </c>
      <c r="B3193" s="88" t="str">
        <f>'ОКПД2 - ТН ВЭД'!D6002</f>
        <v>Отходы химических волокон (включая гребенные очесы, прядильные отходы и расщипанное сырье):синтетических волокон</v>
      </c>
      <c r="C3193" s="156" t="s">
        <v>23308</v>
      </c>
      <c r="D3193" s="158" t="s">
        <v>24475</v>
      </c>
    </row>
    <row r="3194" spans="1:4" ht="45" x14ac:dyDescent="0.25">
      <c r="A3194" s="87" t="s">
        <v>14366</v>
      </c>
      <c r="B3194" s="88" t="str">
        <f>'ОКПД2 - ТН ВЭД'!D6003</f>
        <v>Отходы химических волокон (включая гребенные очесы, прядильные отходы и расщипанное сырье):искусственных волокон</v>
      </c>
      <c r="C3194" s="157"/>
      <c r="D3194" s="159"/>
    </row>
    <row r="3195" spans="1:4" ht="45" x14ac:dyDescent="0.25">
      <c r="A3195" s="87" t="s">
        <v>14367</v>
      </c>
      <c r="B3195" s="88" t="str">
        <f>'ОКПД2 - ТН ВЭД'!D1381</f>
        <v>Волокна синтетические, подвергнутые кардо-, гребнечесанию или другой подготовке для прядения:нейлоновые или из прочих полиамидов</v>
      </c>
      <c r="C3195" s="163" t="s">
        <v>11317</v>
      </c>
      <c r="D3195" s="158" t="s">
        <v>24476</v>
      </c>
    </row>
    <row r="3196" spans="1:4" ht="45" x14ac:dyDescent="0.25">
      <c r="A3196" s="87" t="s">
        <v>14368</v>
      </c>
      <c r="B3196" s="88" t="str">
        <f>'ОКПД2 - ТН ВЭД'!D1382</f>
        <v>Волокна синтетические, подвергнутые кардо-, гребнечесанию или другой подготовке для прядения:полиэфирные</v>
      </c>
      <c r="C3196" s="164"/>
      <c r="D3196" s="162"/>
    </row>
    <row r="3197" spans="1:4" ht="45" x14ac:dyDescent="0.25">
      <c r="A3197" s="87" t="s">
        <v>14369</v>
      </c>
      <c r="B3197" s="88" t="str">
        <f>'ОКПД2 - ТН ВЭД'!D1383</f>
        <v>Волокна синтетические, подвергнутые кардо-, гребнечесанию или другой подготовке для прядения:акриловые или модакриловые</v>
      </c>
      <c r="C3197" s="164"/>
      <c r="D3197" s="162"/>
    </row>
    <row r="3198" spans="1:4" ht="45" x14ac:dyDescent="0.25">
      <c r="A3198" s="87" t="s">
        <v>20395</v>
      </c>
      <c r="B3198" s="88" t="str">
        <f>'ОКПД2 - ТН ВЭД'!D1384</f>
        <v>Волокна синтетические, подвергнутые кардо-, гребнечесанию или другой подготовке для прядения: полипропиленовые</v>
      </c>
      <c r="C3198" s="164"/>
      <c r="D3198" s="162"/>
    </row>
    <row r="3199" spans="1:4" ht="45" customHeight="1" x14ac:dyDescent="0.25">
      <c r="A3199" s="87" t="s">
        <v>14370</v>
      </c>
      <c r="B3199" s="88" t="str">
        <f>'ОКПД2 - ТН ВЭД'!D1385</f>
        <v>Волокна синтетические, подвергнутые кардо-, гребнечесанию или другой подготовке для прядения:прочие</v>
      </c>
      <c r="C3199" s="173"/>
      <c r="D3199" s="159"/>
    </row>
    <row r="3200" spans="1:4" ht="57" customHeight="1" x14ac:dyDescent="0.25">
      <c r="A3200" s="87" t="s">
        <v>14371</v>
      </c>
      <c r="B3200" s="88" t="str">
        <f>'ОКПД2 - ТН ВЭД'!D1386</f>
        <v>Волокна искусственные, подвергнутые кардо-, гребнечесанию или другой подготовке для прядения</v>
      </c>
      <c r="C3200" s="4" t="s">
        <v>11316</v>
      </c>
      <c r="D3200" s="46" t="s">
        <v>24477</v>
      </c>
    </row>
    <row r="3201" spans="1:4" ht="45.75" customHeight="1" x14ac:dyDescent="0.25">
      <c r="A3201" s="87" t="s">
        <v>14372</v>
      </c>
      <c r="B3201" s="88" t="str">
        <f>'ОКПД2 - ТН ВЭД'!D1491</f>
        <v>Нитки швейные из химических волокон, расфасованные или не расфасованные для розничной продажи:из синтетических волокон</v>
      </c>
      <c r="C3201" s="163" t="s">
        <v>11305</v>
      </c>
      <c r="D3201" s="158" t="s">
        <v>24463</v>
      </c>
    </row>
    <row r="3202" spans="1:4" ht="51" customHeight="1" x14ac:dyDescent="0.25">
      <c r="A3202" s="87" t="s">
        <v>14373</v>
      </c>
      <c r="B3202" s="88" t="str">
        <f>'ОКПД2 - ТН ВЭД'!D1492</f>
        <v>Нитки швейные из химических волокон, расфасованные или не расфасованные для розничной продажи:из искусственных волокон</v>
      </c>
      <c r="C3202" s="173"/>
      <c r="D3202" s="159"/>
    </row>
    <row r="3203" spans="1:4" ht="60" x14ac:dyDescent="0.25">
      <c r="A3203" s="87" t="s">
        <v>14374</v>
      </c>
      <c r="B3203" s="88" t="str">
        <f>'ОКПД2 - ТН ВЭД'!D1463</f>
        <v>Пряжа из синтетических волокон (кроме швейных ниток), не расфасованная для розничной продажи:содержащая 85 мас.% или более волокон из нейлона или прочих полиамидов:однониточная пряжа</v>
      </c>
      <c r="C3203" s="163" t="s">
        <v>11308</v>
      </c>
      <c r="D3203" s="158" t="s">
        <v>24478</v>
      </c>
    </row>
    <row r="3204" spans="1:4" ht="75" x14ac:dyDescent="0.25">
      <c r="A3204" s="87" t="s">
        <v>14375</v>
      </c>
      <c r="B3204" s="88" t="str">
        <f>'ОКПД2 - ТН ВЭД'!D1464</f>
        <v>Пряжа из синтетических волокон (кроме швейных ниток), не расфасованная для розничной продажи:содержащая 85 мас.% или более волокон из нейлона или прочих полиамидов:многокруточная (крученая) или однокруточная пряжа</v>
      </c>
      <c r="C3204" s="164"/>
      <c r="D3204" s="162"/>
    </row>
    <row r="3205" spans="1:4" ht="45" x14ac:dyDescent="0.25">
      <c r="A3205" s="87" t="s">
        <v>14376</v>
      </c>
      <c r="B3205" s="88" t="str">
        <f>'ОКПД2 - ТН ВЭД'!D1465</f>
        <v>Пряжа из синтетических волокон (кроме швейных ниток), не расфасованная для розничной продажи:содержащая 85 мас.% или более полиэфирных волокон:однониточная пряжа</v>
      </c>
      <c r="C3205" s="164"/>
      <c r="D3205" s="162"/>
    </row>
    <row r="3206" spans="1:4" ht="60" x14ac:dyDescent="0.25">
      <c r="A3206" s="87" t="s">
        <v>14377</v>
      </c>
      <c r="B3206" s="88" t="str">
        <f>'ОКПД2 - ТН ВЭД'!D1466</f>
        <v>Пряжа из синтетических волокон (кроме швейных ниток), не расфасованная для розничной продажи:содержащая 85 мас.% или более полиэфирных волокон:многокруточная (крученая) или однокруточная пряжа</v>
      </c>
      <c r="C3206" s="164"/>
      <c r="D3206" s="162"/>
    </row>
    <row r="3207" spans="1:4" ht="60" x14ac:dyDescent="0.25">
      <c r="A3207" s="87" t="s">
        <v>14378</v>
      </c>
      <c r="B3207" s="88" t="str">
        <f>'ОКПД2 - ТН ВЭД'!D1467</f>
        <v>Пряжа из синтетических волокон (кроме швейных ниток), не расфасованная для розничной продажи:содержащая 85 мас.% или более акриловых или модакриловых волокон:однониточная пряжа</v>
      </c>
      <c r="C3207" s="164"/>
      <c r="D3207" s="162"/>
    </row>
    <row r="3208" spans="1:4" ht="75" x14ac:dyDescent="0.25">
      <c r="A3208" s="87" t="s">
        <v>14379</v>
      </c>
      <c r="B3208" s="88" t="str">
        <f>'ОКПД2 - ТН ВЭД'!D1468</f>
        <v>Пряжа из синтетических волокон (кроме швейных ниток), не расфасованная для розничной продажи:содержащая 85 мас.% или более акриловых или модакриловых волокон:многокруточная (крученая) или однокруточная пряжа</v>
      </c>
      <c r="C3208" s="164"/>
      <c r="D3208" s="162"/>
    </row>
    <row r="3209" spans="1:4" ht="60" x14ac:dyDescent="0.25">
      <c r="A3209" s="87" t="s">
        <v>14380</v>
      </c>
      <c r="B3209" s="88" t="str">
        <f>'ОКПД2 - ТН ВЭД'!D1469</f>
        <v>Пряжа из синтетических волокон (кроме швейных ниток), не расфасованная для розничной продажи:пряжа прочая, содержащая 85 мас.% или более синтетических волокон:однониточная пряжа</v>
      </c>
      <c r="C3209" s="164"/>
      <c r="D3209" s="162"/>
    </row>
    <row r="3210" spans="1:4" ht="75" x14ac:dyDescent="0.25">
      <c r="A3210" s="87" t="s">
        <v>14381</v>
      </c>
      <c r="B3210" s="88" t="str">
        <f>'ОКПД2 - ТН ВЭД'!D1470</f>
        <v>Пряжа из синтетических волокон (кроме швейных ниток), не расфасованная для розничной продажи:пряжа прочая, содержащая 85 мас.% или более синтетических волокон:многокруточная (крученая) или однокруточная пряжа</v>
      </c>
      <c r="C3210" s="173"/>
      <c r="D3210" s="159"/>
    </row>
    <row r="3211" spans="1:4" ht="60" x14ac:dyDescent="0.25">
      <c r="A3211" s="87" t="s">
        <v>14382</v>
      </c>
      <c r="B3211" s="88" t="str">
        <f>'ОКПД2 - ТН ВЭД'!D1472</f>
        <v>Пряжа из синтетических волокон (кроме швейных ниток), не расфасованная для розничной продажи:пряжа прочая из полиэфирных волокон:смешанная в основном или исключительно с искусственными волокнами</v>
      </c>
      <c r="C3211" s="163" t="s">
        <v>11307</v>
      </c>
      <c r="D3211" s="158" t="s">
        <v>24479</v>
      </c>
    </row>
    <row r="3212" spans="1:4" ht="60" x14ac:dyDescent="0.25">
      <c r="A3212" s="87" t="s">
        <v>14383</v>
      </c>
      <c r="B3212" s="88" t="str">
        <f>'ОКПД2 - ТН ВЭД'!D1473</f>
        <v>Пряжа из синтетических волокон (кроме швейных ниток), не расфасованная для розничной продажи:пряжа прочая из полиэфирных волокон:смешанная в основном или исключительно с шерстью или тонким волосом животных</v>
      </c>
      <c r="C3212" s="164"/>
      <c r="D3212" s="162"/>
    </row>
    <row r="3213" spans="1:4" ht="60" x14ac:dyDescent="0.25">
      <c r="A3213" s="87" t="s">
        <v>14384</v>
      </c>
      <c r="B3213" s="88" t="str">
        <f>'ОКПД2 - ТН ВЭД'!D1474</f>
        <v>Пряжа из синтетических волокон (кроме швейных ниток), не расфасованная для розничной продажи:пряжа прочая из полиэфирных волокон:смешанная в основном или исключительно с хлопковыми волокнами</v>
      </c>
      <c r="C3213" s="164"/>
      <c r="D3213" s="162"/>
    </row>
    <row r="3214" spans="1:4" ht="45" x14ac:dyDescent="0.25">
      <c r="A3214" s="87" t="s">
        <v>14385</v>
      </c>
      <c r="B3214" s="88" t="str">
        <f>'ОКПД2 - ТН ВЭД'!D1475</f>
        <v>Пряжа из синтетических волокон (кроме швейных ниток), не расфасованная для розничной продажи:пряжа прочая из полиэфирных волокон:прочая</v>
      </c>
      <c r="C3214" s="164"/>
      <c r="D3214" s="162"/>
    </row>
    <row r="3215" spans="1:4" ht="75" x14ac:dyDescent="0.25">
      <c r="A3215" s="87" t="s">
        <v>14386</v>
      </c>
      <c r="B3215" s="88" t="str">
        <f>'ОКПД2 - ТН ВЭД'!D1476</f>
        <v>Пряжа из синтетических волокон (кроме швейных ниток), не расфасованная для розничной продажи:пряжа прочая из акриловых или модакриловых волокон:смешанная в основном или исключительно с шерстью или тонким волосом животных</v>
      </c>
      <c r="C3215" s="164"/>
      <c r="D3215" s="162"/>
    </row>
    <row r="3216" spans="1:4" ht="60" x14ac:dyDescent="0.25">
      <c r="A3216" s="87" t="s">
        <v>14387</v>
      </c>
      <c r="B3216" s="88" t="str">
        <f>'ОКПД2 - ТН ВЭД'!D1477</f>
        <v>Пряжа из синтетических волокон (кроме швейных ниток), не расфасованная для розничной продажи:пряжа прочая из акриловых или модакриловых волокон:смешанная в основном или исключительно с хлопковыми волокнами</v>
      </c>
      <c r="C3216" s="164"/>
      <c r="D3216" s="162"/>
    </row>
    <row r="3217" spans="1:4" ht="45" x14ac:dyDescent="0.25">
      <c r="A3217" s="87" t="s">
        <v>14388</v>
      </c>
      <c r="B3217" s="88" t="str">
        <f>'ОКПД2 - ТН ВЭД'!D1478</f>
        <v>Пряжа из синтетических волокон (кроме швейных ниток), не расфасованная для розничной продажи:пряжа прочая из акриловых или модакриловых волокон:прочая</v>
      </c>
      <c r="C3217" s="164"/>
      <c r="D3217" s="162"/>
    </row>
    <row r="3218" spans="1:4" ht="60" x14ac:dyDescent="0.25">
      <c r="A3218" s="87" t="s">
        <v>14389</v>
      </c>
      <c r="B3218" s="88" t="str">
        <f>'ОКПД2 - ТН ВЭД'!D1479</f>
        <v>Пряжа из синтетических волокон (кроме швейных ниток), не расфасованная для розничной продажи:пряжа прочая:смешанная в основном или исключительно с шерстью или тонким волосом животных</v>
      </c>
      <c r="C3218" s="164"/>
      <c r="D3218" s="162"/>
    </row>
    <row r="3219" spans="1:4" ht="60" x14ac:dyDescent="0.25">
      <c r="A3219" s="87" t="s">
        <v>14390</v>
      </c>
      <c r="B3219" s="88" t="str">
        <f>'ОКПД2 - ТН ВЭД'!D1480</f>
        <v>Пряжа из синтетических волокон (кроме швейных ниток), не расфасованная для розничной продажи:пряжа прочая:смешанная в основном или исключительно с хлопковыми волокнами</v>
      </c>
      <c r="C3219" s="164"/>
      <c r="D3219" s="162"/>
    </row>
    <row r="3220" spans="1:4" ht="30" x14ac:dyDescent="0.25">
      <c r="A3220" s="87" t="s">
        <v>14391</v>
      </c>
      <c r="B3220" s="88" t="str">
        <f>'ОКПД2 - ТН ВЭД'!D1481</f>
        <v>Пряжа из синтетических волокон (кроме швейных ниток), не расфасованная для розничной продажи:пряжа прочая:прочая</v>
      </c>
      <c r="C3220" s="173"/>
      <c r="D3220" s="159"/>
    </row>
    <row r="3221" spans="1:4" ht="45" x14ac:dyDescent="0.25">
      <c r="A3221" s="87" t="s">
        <v>14392</v>
      </c>
      <c r="B3221" s="88" t="str">
        <f>'ОКПД2 - ТН ВЭД'!D1483</f>
        <v>Пряжа из искусственных волокон (кроме швейных ниток), не расфасованная для розничной продажи:содержащая 85 мас.% или более искусственных волокон:однониточная пряжа</v>
      </c>
      <c r="C3221" s="163" t="s">
        <v>11306</v>
      </c>
      <c r="D3221" s="158" t="s">
        <v>24480</v>
      </c>
    </row>
    <row r="3222" spans="1:4" ht="60" x14ac:dyDescent="0.25">
      <c r="A3222" s="87" t="s">
        <v>14393</v>
      </c>
      <c r="B3222" s="88" t="str">
        <f>'ОКПД2 - ТН ВЭД'!D1484</f>
        <v>Пряжа из искусственных волокон (кроме швейных ниток), не расфасованная для розничной продажи:содержащая 85 мас.% или более искусственных волокон:многокруточная (крученая) или однокруточная пряжа</v>
      </c>
      <c r="C3222" s="164"/>
      <c r="D3222" s="162"/>
    </row>
    <row r="3223" spans="1:4" ht="60" x14ac:dyDescent="0.25">
      <c r="A3223" s="87" t="s">
        <v>14394</v>
      </c>
      <c r="B3223" s="88" t="str">
        <f>'ОКПД2 - ТН ВЭД'!D1485</f>
        <v>Пряжа из искусственных волокон (кроме швейных ниток), не расфасованная для розничной продажи:пряжа прочая, смешанная в основном или исключительно с шерстью или тонким волосом животных</v>
      </c>
      <c r="C3223" s="164"/>
      <c r="D3223" s="162"/>
    </row>
    <row r="3224" spans="1:4" ht="60" x14ac:dyDescent="0.25">
      <c r="A3224" s="87" t="s">
        <v>14395</v>
      </c>
      <c r="B3224" s="88" t="str">
        <f>'ОКПД2 - ТН ВЭД'!D1486</f>
        <v>Пряжа из искусственных волокон (кроме швейных ниток), не расфасованная для розничной продажи:пряжа прочая, смешанная в основном или исключительно с хлопковыми волокнами</v>
      </c>
      <c r="C3224" s="164"/>
      <c r="D3224" s="162"/>
    </row>
    <row r="3225" spans="1:4" ht="30" x14ac:dyDescent="0.25">
      <c r="A3225" s="87" t="s">
        <v>14396</v>
      </c>
      <c r="B3225" s="88" t="str">
        <f>'ОКПД2 - ТН ВЭД'!D1487</f>
        <v>Пряжа из искусственных волокон (кроме швейных ниток), не расфасованная для розничной продажи:пряжа прочая</v>
      </c>
      <c r="C3225" s="173"/>
      <c r="D3225" s="159"/>
    </row>
    <row r="3226" spans="1:4" ht="45" x14ac:dyDescent="0.25">
      <c r="A3226" s="87" t="s">
        <v>14397</v>
      </c>
      <c r="B3226" s="88" t="str">
        <f>'ОКПД2 - ТН ВЭД'!D1471</f>
        <v>Пряжа из химических волокон (кроме швейных ниток), расфасованная для розничной продажи:из синтетических волокон, содержащая 85 мас.% или более этих волокон</v>
      </c>
      <c r="C3226" s="4" t="s">
        <v>11308</v>
      </c>
      <c r="D3226" s="46" t="s">
        <v>24478</v>
      </c>
    </row>
    <row r="3227" spans="1:4" ht="45" x14ac:dyDescent="0.25">
      <c r="A3227" s="87" t="s">
        <v>14398</v>
      </c>
      <c r="B3227" s="88" t="str">
        <f>'ОКПД2 - ТН ВЭД'!D1482</f>
        <v>Пряжа из химических волокон (кроме швейных ниток), расфасованная для розничной продажи:из синтетических волокон, содержащая менее 85 мас.% этих волокон</v>
      </c>
      <c r="C3227" s="4" t="s">
        <v>11307</v>
      </c>
      <c r="D3227" s="46" t="s">
        <v>24479</v>
      </c>
    </row>
    <row r="3228" spans="1:4" ht="45" x14ac:dyDescent="0.25">
      <c r="A3228" s="87" t="s">
        <v>14399</v>
      </c>
      <c r="B3228" s="88" t="str">
        <f>'ОКПД2 - ТН ВЭД'!D1488</f>
        <v>Пряжа из химических волокон (кроме швейных ниток), расфасованная для розничной продажи:из искусственных волокон</v>
      </c>
      <c r="C3228" s="4" t="s">
        <v>11306</v>
      </c>
      <c r="D3228" s="46" t="s">
        <v>24480</v>
      </c>
    </row>
    <row r="3229" spans="1:4" ht="45" x14ac:dyDescent="0.25">
      <c r="A3229" s="87" t="s">
        <v>14400</v>
      </c>
      <c r="B3229" s="88" t="str">
        <f>'ОКПД2 - ТН ВЭД'!D1621</f>
        <v>Ткани из синтетических волокон, содержащие 85 мас.% или более этих волокон:содержащие 85 мас.% или более полиэфирных волокон:неотбеленные или отбеленные</v>
      </c>
      <c r="C3229" s="156" t="s">
        <v>11295</v>
      </c>
      <c r="D3229" s="158" t="s">
        <v>24481</v>
      </c>
    </row>
    <row r="3230" spans="1:4" ht="54" customHeight="1" x14ac:dyDescent="0.25">
      <c r="A3230" s="87" t="s">
        <v>14401</v>
      </c>
      <c r="B3230" s="88" t="str">
        <f>'ОКПД2 - ТН ВЭД'!D1622</f>
        <v>Ткани из синтетических волокон, содержащие 85 мас.% или более этих волокон:содержащие 85 мас.% или более полиэфирных волокон:прочие</v>
      </c>
      <c r="C3230" s="160"/>
      <c r="D3230" s="162"/>
    </row>
    <row r="3231" spans="1:4" ht="60" x14ac:dyDescent="0.25">
      <c r="A3231" s="87" t="s">
        <v>14402</v>
      </c>
      <c r="B3231" s="88" t="str">
        <f>'ОКПД2 - ТН ВЭД'!D1623</f>
        <v>Ткани из синтетических волокон, содержащие 85 мас.% или более этих волокон:содержащие 85 мас.% или более акриловых или модакриловых волокон:неотбеленные или отбеленные</v>
      </c>
      <c r="C3231" s="160"/>
      <c r="D3231" s="162"/>
    </row>
    <row r="3232" spans="1:4" ht="51.75" customHeight="1" x14ac:dyDescent="0.25">
      <c r="A3232" s="87" t="s">
        <v>14403</v>
      </c>
      <c r="B3232" s="88" t="str">
        <f>'ОКПД2 - ТН ВЭД'!D1624</f>
        <v>Ткани из синтетических волокон, содержащие 85 мас.% или более этих волокон:содержащие 85 мас.% или более акриловых или модакриловых волокон:прочие</v>
      </c>
      <c r="C3232" s="160"/>
      <c r="D3232" s="162"/>
    </row>
    <row r="3233" spans="1:4" ht="36.75" customHeight="1" x14ac:dyDescent="0.25">
      <c r="A3233" s="87" t="s">
        <v>14404</v>
      </c>
      <c r="B3233" s="88" t="str">
        <f>'ОКПД2 - ТН ВЭД'!D1625</f>
        <v>Ткани из синтетических волокон, содержащие 85 мас.% или более этих волокон:прочие:неотбеленные или отбеленные</v>
      </c>
      <c r="C3233" s="160"/>
      <c r="D3233" s="162"/>
    </row>
    <row r="3234" spans="1:4" ht="33" customHeight="1" x14ac:dyDescent="0.25">
      <c r="A3234" s="87" t="s">
        <v>14405</v>
      </c>
      <c r="B3234" s="88" t="str">
        <f>'ОКПД2 - ТН ВЭД'!D1626</f>
        <v>Ткани из синтетических волокон, содержащие 85 мас.% или более этих волокон:прочие:прочие</v>
      </c>
      <c r="C3234" s="160"/>
      <c r="D3234" s="162"/>
    </row>
    <row r="3235" spans="1:4" ht="90.75" customHeight="1" x14ac:dyDescent="0.25">
      <c r="A3235" s="87" t="s">
        <v>14406</v>
      </c>
      <c r="B3235" s="88" t="str">
        <f>'ОКПД2 - ТН ВЭД'!D1627</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г/м²:неотбеленные или отбеленные:из полиэфирных волокон, полотняного переплетения</v>
      </c>
      <c r="C3235" s="160"/>
      <c r="D3235" s="162"/>
    </row>
    <row r="3236" spans="1:4" ht="105" x14ac:dyDescent="0.25">
      <c r="A3236" s="87" t="s">
        <v>14407</v>
      </c>
      <c r="B3236" s="88" t="str">
        <f>'ОКПД2 - ТН ВЭД'!D1628</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г/м²:неотбеленные или отбеленные:из полиэфирных волокон, 3  или 4-ниточного саржевого переплетения, включая обратную саржу</v>
      </c>
      <c r="C3236" s="160"/>
      <c r="D3236" s="162"/>
    </row>
    <row r="3237" spans="1:4" ht="75" x14ac:dyDescent="0.25">
      <c r="A3237" s="87" t="s">
        <v>14408</v>
      </c>
      <c r="B3237" s="88" t="str">
        <f>'ОКПД2 - ТН ВЭД'!D1629</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г/м²:неотбеленные или отбеленные:ткани из полиэфирных волокон прочие</v>
      </c>
      <c r="C3237" s="160"/>
      <c r="D3237" s="162"/>
    </row>
    <row r="3238" spans="1:4" ht="75" x14ac:dyDescent="0.25">
      <c r="A3238" s="87" t="s">
        <v>14409</v>
      </c>
      <c r="B3238" s="88" t="str">
        <f>'ОКПД2 - ТН ВЭД'!D1630</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г/м²:неотбеленные или отбеленные:ткани прочие</v>
      </c>
      <c r="C3238" s="160"/>
      <c r="D3238" s="162"/>
    </row>
    <row r="3239" spans="1:4" ht="75" x14ac:dyDescent="0.25">
      <c r="A3239" s="87" t="s">
        <v>14410</v>
      </c>
      <c r="B3239" s="88" t="str">
        <f>'ОКПД2 - ТН ВЭД'!D1631</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г/м²:окрашенные:из полиэфирных волокон, полотняного переплетения</v>
      </c>
      <c r="C3239" s="160"/>
      <c r="D3239" s="162"/>
    </row>
    <row r="3240" spans="1:4" ht="82.5" customHeight="1" x14ac:dyDescent="0.25">
      <c r="A3240" s="87" t="s">
        <v>14411</v>
      </c>
      <c r="B3240" s="88" t="str">
        <f>'ОКПД2 - ТН ВЭД'!D1632</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г/м²:окрашенные:ткани из полиэфирных волокон прочие</v>
      </c>
      <c r="C3240" s="160"/>
      <c r="D3240" s="162"/>
    </row>
    <row r="3241" spans="1:4" ht="75" x14ac:dyDescent="0.25">
      <c r="A3241" s="87" t="s">
        <v>14412</v>
      </c>
      <c r="B3241" s="88" t="str">
        <f>'ОКПД2 - ТН ВЭД'!D1633</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г/м²:окрашенные:ткани прочие</v>
      </c>
      <c r="C3241" s="160"/>
      <c r="D3241" s="162"/>
    </row>
    <row r="3242" spans="1:4" ht="90" x14ac:dyDescent="0.25">
      <c r="A3242" s="87" t="s">
        <v>14413</v>
      </c>
      <c r="B3242" s="88" t="str">
        <f>'ОКПД2 - ТН ВЭД'!D1634</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г/м²:из пряжи различных цветов:из полиэфирных волокон, полотняного переплетения</v>
      </c>
      <c r="C3242" s="160"/>
      <c r="D3242" s="162"/>
    </row>
    <row r="3243" spans="1:4" ht="75" x14ac:dyDescent="0.25">
      <c r="A3243" s="87" t="s">
        <v>14414</v>
      </c>
      <c r="B3243" s="88" t="str">
        <f>'ОКПД2 - ТН ВЭД'!D1635</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г/м²:из пряжи различных цветов:ткани прочие</v>
      </c>
      <c r="C3243" s="160"/>
      <c r="D3243" s="162"/>
    </row>
    <row r="3244" spans="1:4" ht="90" x14ac:dyDescent="0.25">
      <c r="A3244" s="87" t="s">
        <v>14415</v>
      </c>
      <c r="B3244" s="88" t="str">
        <f>'ОКПД2 - ТН ВЭД'!D1636</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г/м²:напечатанные:из полиэфирных волокон, полотняного переплетения</v>
      </c>
      <c r="C3244" s="160"/>
      <c r="D3244" s="162"/>
    </row>
    <row r="3245" spans="1:4" ht="75" x14ac:dyDescent="0.25">
      <c r="A3245" s="87" t="s">
        <v>14416</v>
      </c>
      <c r="B3245" s="88" t="str">
        <f>'ОКПД2 - ТН ВЭД'!D1637</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г/м²:напечатанные:ткани прочие</v>
      </c>
      <c r="C3245" s="160"/>
      <c r="D3245" s="162"/>
    </row>
    <row r="3246" spans="1:4" ht="90" x14ac:dyDescent="0.25">
      <c r="A3246" s="87" t="s">
        <v>14417</v>
      </c>
      <c r="B3246" s="88" t="str">
        <f>'ОКПД2 - ТН ВЭД'!D1638</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г/м²:неотбеленные или отбеленные:из полиэфирных волокон, полотняного переплетения</v>
      </c>
      <c r="C3246" s="160"/>
      <c r="D3246" s="162"/>
    </row>
    <row r="3247" spans="1:4" ht="90" x14ac:dyDescent="0.25">
      <c r="A3247" s="87" t="s">
        <v>14418</v>
      </c>
      <c r="B3247" s="88" t="str">
        <f>'ОКПД2 - ТН ВЭД'!D1639</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г/м²:неотбеленные или отбеленные:из полиэфирных волокон, 3- или 4-ниточного саржевого переплетения, включая обратную саржу</v>
      </c>
      <c r="C3247" s="160"/>
      <c r="D3247" s="162"/>
    </row>
    <row r="3248" spans="1:4" ht="80.25" customHeight="1" x14ac:dyDescent="0.25">
      <c r="A3248" s="87" t="s">
        <v>14419</v>
      </c>
      <c r="B3248" s="88" t="str">
        <f>'ОКПД2 - ТН ВЭД'!D1640</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г/м²:неотбеленные или отбеленные:ткани прочие</v>
      </c>
      <c r="C3248" s="160"/>
      <c r="D3248" s="162"/>
    </row>
    <row r="3249" spans="1:4" ht="75" x14ac:dyDescent="0.25">
      <c r="A3249" s="87" t="s">
        <v>14420</v>
      </c>
      <c r="B3249" s="88" t="str">
        <f>'ОКПД2 - ТН ВЭД'!D1641</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г/м²:окрашенные:из полиэфирных волокон, полотняного переплетения</v>
      </c>
      <c r="C3249" s="160"/>
      <c r="D3249" s="162"/>
    </row>
    <row r="3250" spans="1:4" ht="90" x14ac:dyDescent="0.25">
      <c r="A3250" s="87" t="s">
        <v>14421</v>
      </c>
      <c r="B3250" s="88" t="str">
        <f>'ОКПД2 - ТН ВЭД'!D1642</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г/м²:окрашенные:из полиэфирных волокон, 3- или 4-ниточного саржевого переплетения, включая обратную саржу</v>
      </c>
      <c r="C3250" s="160"/>
      <c r="D3250" s="162"/>
    </row>
    <row r="3251" spans="1:4" ht="75" x14ac:dyDescent="0.25">
      <c r="A3251" s="87" t="s">
        <v>14422</v>
      </c>
      <c r="B3251" s="88" t="str">
        <f>'ОКПД2 - ТН ВЭД'!D1643</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г/м²:окрашенные:ткани из полиэфирных волокон прочие</v>
      </c>
      <c r="C3251" s="160"/>
      <c r="D3251" s="162"/>
    </row>
    <row r="3252" spans="1:4" ht="75" x14ac:dyDescent="0.25">
      <c r="A3252" s="87" t="s">
        <v>14423</v>
      </c>
      <c r="B3252" s="88" t="str">
        <f>'ОКПД2 - ТН ВЭД'!D1644</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г/м²:окрашенные:ткани прочие</v>
      </c>
      <c r="C3252" s="160"/>
      <c r="D3252" s="162"/>
    </row>
    <row r="3253" spans="1:4" ht="80.25" customHeight="1" x14ac:dyDescent="0.25">
      <c r="A3253" s="87" t="s">
        <v>14424</v>
      </c>
      <c r="B3253" s="88" t="str">
        <f>'ОКПД2 - ТН ВЭД'!D1645</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г/м²:из пряжи различных цветов</v>
      </c>
      <c r="C3253" s="160"/>
      <c r="D3253" s="162"/>
    </row>
    <row r="3254" spans="1:4" ht="75" x14ac:dyDescent="0.25">
      <c r="A3254" s="87" t="s">
        <v>14425</v>
      </c>
      <c r="B3254" s="88" t="str">
        <f>'ОКПД2 - ТН ВЭД'!D1646</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г/м²:напечатанные:из полиэфирных волокон, полотняного переплетения</v>
      </c>
      <c r="C3254" s="160"/>
      <c r="D3254" s="162"/>
    </row>
    <row r="3255" spans="1:4" ht="90" x14ac:dyDescent="0.25">
      <c r="A3255" s="87" t="s">
        <v>14426</v>
      </c>
      <c r="B3255" s="88" t="str">
        <f>'ОКПД2 - ТН ВЭД'!D1647</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г/м²:напечатанные:из полиэфирных волокон, 3- или 4-ниточного саржевого переплетения, включая обратную саржу</v>
      </c>
      <c r="C3255" s="160"/>
      <c r="D3255" s="162"/>
    </row>
    <row r="3256" spans="1:4" ht="75" x14ac:dyDescent="0.25">
      <c r="A3256" s="87" t="s">
        <v>14427</v>
      </c>
      <c r="B3256" s="88" t="str">
        <f>'ОКПД2 - ТН ВЭД'!D1648</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г/м²:напечатанные:ткани из полиэфирных волокон прочие</v>
      </c>
      <c r="C3256" s="160"/>
      <c r="D3256" s="162"/>
    </row>
    <row r="3257" spans="1:4" ht="75" x14ac:dyDescent="0.25">
      <c r="A3257" s="87" t="s">
        <v>14428</v>
      </c>
      <c r="B3257" s="88" t="str">
        <f>'ОКПД2 - ТН ВЭД'!D1649</f>
        <v>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г/м²:напечатанные:ткани прочие</v>
      </c>
      <c r="C3257" s="160"/>
      <c r="D3257" s="162"/>
    </row>
    <row r="3258" spans="1:4" ht="46.5" customHeight="1" x14ac:dyDescent="0.25">
      <c r="A3258" s="87" t="s">
        <v>14429</v>
      </c>
      <c r="B3258" s="88" t="str">
        <f>'ОКПД2 - ТН ВЭД'!D1650</f>
        <v>Ткани из синтетических волокон прочие:из полиэфирных волокон:смешанные в основном или исключительно с вискозными волокнами</v>
      </c>
      <c r="C3258" s="160"/>
      <c r="D3258" s="162"/>
    </row>
    <row r="3259" spans="1:4" ht="47.25" customHeight="1" x14ac:dyDescent="0.25">
      <c r="A3259" s="87" t="s">
        <v>14430</v>
      </c>
      <c r="B3259" s="88" t="str">
        <f>'ОКПД2 - ТН ВЭД'!D1651</f>
        <v>Ткани из синтетических волокон прочие:из полиэфирных волокон:смешанные в основном или исключительно с химическими нитями</v>
      </c>
      <c r="C3259" s="160"/>
      <c r="D3259" s="162"/>
    </row>
    <row r="3260" spans="1:4" ht="49.5" customHeight="1" x14ac:dyDescent="0.25">
      <c r="A3260" s="87" t="s">
        <v>14431</v>
      </c>
      <c r="B3260" s="88" t="str">
        <f>'ОКПД2 - ТН ВЭД'!D1652</f>
        <v>Ткани из синтетических волокон прочие:из полиэфирных волокон:смешанные в основном или исключительно с шерстью или тонким волосом животных</v>
      </c>
      <c r="C3260" s="160"/>
      <c r="D3260" s="162"/>
    </row>
    <row r="3261" spans="1:4" ht="35.25" customHeight="1" x14ac:dyDescent="0.25">
      <c r="A3261" s="87" t="s">
        <v>14432</v>
      </c>
      <c r="B3261" s="88" t="str">
        <f>'ОКПД2 - ТН ВЭД'!D1653</f>
        <v>Ткани из синтетических волокон прочие:из полиэфирных волокон:прочие</v>
      </c>
      <c r="C3261" s="160"/>
      <c r="D3261" s="162"/>
    </row>
    <row r="3262" spans="1:4" ht="51" customHeight="1" x14ac:dyDescent="0.25">
      <c r="A3262" s="87" t="s">
        <v>14433</v>
      </c>
      <c r="B3262" s="88" t="str">
        <f>'ОКПД2 - ТН ВЭД'!D1654</f>
        <v>Ткани из синтетических волокон прочие:из акриловых или модакриловых волокон:смешанные в основном или исключительно с химическими нитями</v>
      </c>
      <c r="C3262" s="160"/>
      <c r="D3262" s="162"/>
    </row>
    <row r="3263" spans="1:4" ht="51.75" customHeight="1" x14ac:dyDescent="0.25">
      <c r="A3263" s="87" t="s">
        <v>14434</v>
      </c>
      <c r="B3263" s="88" t="str">
        <f>'ОКПД2 - ТН ВЭД'!D1655</f>
        <v>Ткани из синтетических волокон прочие:из акриловых или модакриловых волокон:смешанные в основном или исключительно с шерстью или тонким волосом животных</v>
      </c>
      <c r="C3263" s="160"/>
      <c r="D3263" s="162"/>
    </row>
    <row r="3264" spans="1:4" ht="30" x14ac:dyDescent="0.25">
      <c r="A3264" s="87" t="s">
        <v>14435</v>
      </c>
      <c r="B3264" s="88" t="str">
        <f>'ОКПД2 - ТН ВЭД'!D1656</f>
        <v>Ткани из синтетических волокон прочие:из акриловых или модакриловых волокон:прочие</v>
      </c>
      <c r="C3264" s="160"/>
      <c r="D3264" s="162"/>
    </row>
    <row r="3265" spans="1:4" ht="15" customHeight="1" x14ac:dyDescent="0.25">
      <c r="A3265" s="87" t="s">
        <v>14436</v>
      </c>
      <c r="B3265" s="88" t="str">
        <f>'ОКПД2 - ТН ВЭД'!D1657</f>
        <v>Ткани из синтетических волокон прочие:ткани прочие:смешанные в основном или исключительно с химическими нитями</v>
      </c>
      <c r="C3265" s="160"/>
      <c r="D3265" s="162"/>
    </row>
    <row r="3266" spans="1:4" ht="15" customHeight="1" x14ac:dyDescent="0.25">
      <c r="A3266" s="87" t="s">
        <v>14437</v>
      </c>
      <c r="B3266" s="88" t="str">
        <f>'ОКПД2 - ТН ВЭД'!D1658</f>
        <v>Ткани из синтетических волокон прочие:ткани прочие:прочие</v>
      </c>
      <c r="C3266" s="157"/>
      <c r="D3266" s="159"/>
    </row>
    <row r="3267" spans="1:4" ht="45" x14ac:dyDescent="0.25">
      <c r="A3267" s="87" t="s">
        <v>14438</v>
      </c>
      <c r="B3267" s="88" t="str">
        <f>'ОКПД2 - ТН ВЭД'!D1659</f>
        <v>Ткани из искусственных волокон:содержащие 85 мас.% или более искусственных волокон:неотбеленные или отбеленные</v>
      </c>
      <c r="C3267" s="156" t="s">
        <v>11294</v>
      </c>
      <c r="D3267" s="158" t="s">
        <v>24482</v>
      </c>
    </row>
    <row r="3268" spans="1:4" ht="30" x14ac:dyDescent="0.25">
      <c r="A3268" s="87" t="s">
        <v>14439</v>
      </c>
      <c r="B3268" s="88" t="str">
        <f>'ОКПД2 - ТН ВЭД'!D1660</f>
        <v>Ткани из искусственных волокон:содержащие 85 мас.% или более искусственных волокон:окрашенные</v>
      </c>
      <c r="C3268" s="160"/>
      <c r="D3268" s="162"/>
    </row>
    <row r="3269" spans="1:4" ht="30" x14ac:dyDescent="0.25">
      <c r="A3269" s="87" t="s">
        <v>14440</v>
      </c>
      <c r="B3269" s="88" t="str">
        <f>'ОКПД2 - ТН ВЭД'!D1661</f>
        <v>Ткани из искусственных волокон:содержащие 85 мас.% или более искусственных волокон:из пряжи различных цветов</v>
      </c>
      <c r="C3269" s="160"/>
      <c r="D3269" s="162"/>
    </row>
    <row r="3270" spans="1:4" ht="30" x14ac:dyDescent="0.25">
      <c r="A3270" s="87" t="s">
        <v>14441</v>
      </c>
      <c r="B3270" s="88" t="str">
        <f>'ОКПД2 - ТН ВЭД'!D1662</f>
        <v>Ткани из искусственных волокон:содержащие 85 мас.% или более искусственных волокон:напечатанные</v>
      </c>
      <c r="C3270" s="160"/>
      <c r="D3270" s="162"/>
    </row>
    <row r="3271" spans="1:4" ht="60" x14ac:dyDescent="0.25">
      <c r="A3271" s="87" t="s">
        <v>14442</v>
      </c>
      <c r="B3271" s="88" t="str">
        <f>'ОКПД2 - ТН ВЭД'!D1663</f>
        <v>Ткани из искусственных волокон:содержащие менее 85 мас.% искусственных волокон, смешанные в основном или исключительно с химическими нитями:неотбеленные или отбеленные</v>
      </c>
      <c r="C3271" s="160"/>
      <c r="D3271" s="162"/>
    </row>
    <row r="3272" spans="1:4" ht="45" x14ac:dyDescent="0.25">
      <c r="A3272" s="87" t="s">
        <v>14443</v>
      </c>
      <c r="B3272" s="88" t="str">
        <f>'ОКПД2 - ТН ВЭД'!D1664</f>
        <v>Ткани из искусственных волокон:содержащие менее 85 мас.% искусственных волокон, смешанные в основном или исключительно с химическими нитями:окрашенные</v>
      </c>
      <c r="C3272" s="160"/>
      <c r="D3272" s="162"/>
    </row>
    <row r="3273" spans="1:4" ht="60" customHeight="1" x14ac:dyDescent="0.25">
      <c r="A3273" s="87" t="s">
        <v>14444</v>
      </c>
      <c r="B3273" s="88" t="str">
        <f>'ОКПД2 - ТН ВЭД'!D1665</f>
        <v>Ткани из искусственных волокон:содержащие менее 85 мас.% искусственных волокон, смешанные в основном или исключительно с химическими нитями:из пряжи различных цветов</v>
      </c>
      <c r="C3273" s="160"/>
      <c r="D3273" s="162"/>
    </row>
    <row r="3274" spans="1:4" ht="45" x14ac:dyDescent="0.25">
      <c r="A3274" s="87" t="s">
        <v>14445</v>
      </c>
      <c r="B3274" s="88" t="str">
        <f>'ОКПД2 - ТН ВЭД'!D1666</f>
        <v>Ткани из искусственных волокон:содержащие менее 85 мас.% искусственных волокон, смешанные в основном или исключительно с химическими нитями:напечатанные</v>
      </c>
      <c r="C3274" s="160"/>
      <c r="D3274" s="162"/>
    </row>
    <row r="3275" spans="1:4" ht="60" x14ac:dyDescent="0.25">
      <c r="A3275" s="87" t="s">
        <v>14446</v>
      </c>
      <c r="B3275" s="88" t="str">
        <f>'ОКПД2 - ТН ВЭД'!D1667</f>
        <v>Ткани из искусственных волокон:содержащие менее 85 мас.% искусственных волокон, смешанные в основном или исключительно с шерстью или тонким волосом животных:неотбеленные или отбеленные</v>
      </c>
      <c r="C3275" s="160"/>
      <c r="D3275" s="162"/>
    </row>
    <row r="3276" spans="1:4" ht="60" x14ac:dyDescent="0.25">
      <c r="A3276" s="87" t="s">
        <v>14447</v>
      </c>
      <c r="B3276" s="88" t="str">
        <f>'ОКПД2 - ТН ВЭД'!D1668</f>
        <v>Ткани из искусственных волокон:содержащие менее 85 мас.% искусственных волокон, смешанные в основном или исключительно с шерстью или тонким волосом животных:окрашенные</v>
      </c>
      <c r="C3276" s="160"/>
      <c r="D3276" s="162"/>
    </row>
    <row r="3277" spans="1:4" ht="60" x14ac:dyDescent="0.25">
      <c r="A3277" s="87" t="s">
        <v>14448</v>
      </c>
      <c r="B3277" s="88" t="str">
        <f>'ОКПД2 - ТН ВЭД'!D1669</f>
        <v>Ткани из искусственных волокон:содержащие менее 85 мас.% искусственных волокон, смешанные в основном или исключительно с шерстью или тонким волосом животных:из пряжи различных цветов</v>
      </c>
      <c r="C3277" s="160"/>
      <c r="D3277" s="162"/>
    </row>
    <row r="3278" spans="1:4" ht="60" x14ac:dyDescent="0.25">
      <c r="A3278" s="87" t="s">
        <v>14449</v>
      </c>
      <c r="B3278" s="88" t="str">
        <f>'ОКПД2 - ТН ВЭД'!D1670</f>
        <v>Ткани из искусственных волокон:содержащие менее 85 мас.% искусственных волокон, смешанные в основном или исключительно с шерстью или тонким волосом животных:напечатанные</v>
      </c>
      <c r="C3278" s="160"/>
      <c r="D3278" s="162"/>
    </row>
    <row r="3279" spans="1:4" ht="60" x14ac:dyDescent="0.25">
      <c r="A3279" s="87" t="s">
        <v>14450</v>
      </c>
      <c r="B3279" s="88" t="str">
        <f>'ОКПД2 - ТН ВЭД'!D1671</f>
        <v>Ткани из искусственных волокон:содержащие менее 85 мас.% искусственных волокон, смешанные в основном или исключительно с хлопковыми волокнами:неотбеленные или отбеленные</v>
      </c>
      <c r="C3279" s="160"/>
      <c r="D3279" s="162"/>
    </row>
    <row r="3280" spans="1:4" ht="45" x14ac:dyDescent="0.25">
      <c r="A3280" s="87" t="s">
        <v>14451</v>
      </c>
      <c r="B3280" s="88" t="str">
        <f>'ОКПД2 - ТН ВЭД'!D1672</f>
        <v>Ткани из искусственных волокон:содержащие менее 85 мас.% искусственных волокон, смешанные в основном или исключительно с хлопковыми волокнами:окрашенные</v>
      </c>
      <c r="C3280" s="160"/>
      <c r="D3280" s="162"/>
    </row>
    <row r="3281" spans="1:4" ht="60" x14ac:dyDescent="0.25">
      <c r="A3281" s="87" t="s">
        <v>14452</v>
      </c>
      <c r="B3281" s="88" t="str">
        <f>'ОКПД2 - ТН ВЭД'!D1673</f>
        <v>Ткани из искусственных волокон:содержащие менее 85 мас.% искусственных волокон, смешанные в основном или исключительно с хлопковыми волокнами:из пряжи различных цветов</v>
      </c>
      <c r="C3281" s="160"/>
      <c r="D3281" s="162"/>
    </row>
    <row r="3282" spans="1:4" ht="45" x14ac:dyDescent="0.25">
      <c r="A3282" s="87" t="s">
        <v>14453</v>
      </c>
      <c r="B3282" s="88" t="str">
        <f>'ОКПД2 - ТН ВЭД'!D1674</f>
        <v>Ткани из искусственных волокон:содержащие менее 85 мас.% искусственных волокон, смешанные в основном или исключительно с хлопковыми волокнами:напечатанные</v>
      </c>
      <c r="C3282" s="160"/>
      <c r="D3282" s="162"/>
    </row>
    <row r="3283" spans="1:4" ht="30" x14ac:dyDescent="0.25">
      <c r="A3283" s="87" t="s">
        <v>14454</v>
      </c>
      <c r="B3283" s="88" t="str">
        <f>'ОКПД2 - ТН ВЭД'!D1675</f>
        <v>Ткани из искусственных волокон:прочие:неотбеленные или отбеленные</v>
      </c>
      <c r="C3283" s="160"/>
      <c r="D3283" s="162"/>
    </row>
    <row r="3284" spans="1:4" x14ac:dyDescent="0.25">
      <c r="A3284" s="87" t="s">
        <v>14455</v>
      </c>
      <c r="B3284" s="88" t="str">
        <f>'ОКПД2 - ТН ВЭД'!D1676</f>
        <v>Ткани из искусственных волокон:прочие:окрашенные</v>
      </c>
      <c r="C3284" s="160"/>
      <c r="D3284" s="162"/>
    </row>
    <row r="3285" spans="1:4" ht="30" x14ac:dyDescent="0.25">
      <c r="A3285" s="87" t="s">
        <v>14456</v>
      </c>
      <c r="B3285" s="88" t="str">
        <f>'ОКПД2 - ТН ВЭД'!D1677</f>
        <v>Ткани из искусственных волокон:прочие:из пряжи различных цветов</v>
      </c>
      <c r="C3285" s="160"/>
      <c r="D3285" s="162"/>
    </row>
    <row r="3286" spans="1:4" x14ac:dyDescent="0.25">
      <c r="A3286" s="87" t="s">
        <v>14457</v>
      </c>
      <c r="B3286" s="88" t="str">
        <f>'ОКПД2 - ТН ВЭД'!D1678</f>
        <v>Ткани из искусственных волокон:прочие:напечатанные</v>
      </c>
      <c r="C3286" s="157"/>
      <c r="D3286" s="159"/>
    </row>
    <row r="3287" spans="1:4" ht="63" customHeight="1" x14ac:dyDescent="0.25">
      <c r="A3287" s="87" t="s">
        <v>14458</v>
      </c>
      <c r="B3287" s="88" t="str">
        <f>'ОКПД2 - ТН ВЭД'!D2437</f>
        <v>Вата из текстильных материалов и изделия из нее; текстильные волокна, не превышающие по длине 5 мм (пух), текстильная пыль и узелки:вата из текстильных материалов и изделия из нее:из хлопковых волокон</v>
      </c>
      <c r="C3287" s="156" t="s">
        <v>11117</v>
      </c>
      <c r="D3287" s="158" t="s">
        <v>24404</v>
      </c>
    </row>
    <row r="3288" spans="1:4" ht="65.25" customHeight="1" x14ac:dyDescent="0.25">
      <c r="A3288" s="87" t="s">
        <v>14459</v>
      </c>
      <c r="B3288" s="88" t="str">
        <f>'ОКПД2 - ТН ВЭД'!D2438</f>
        <v>Вата из текстильных материалов и изделия из нее; текстильные волокна, не превышающие по длине 5 мм (пух), текстильная пыль и узелки:вата из текстильных материалов и изделия из нее:из химических волокон</v>
      </c>
      <c r="C3288" s="160"/>
      <c r="D3288" s="162"/>
    </row>
    <row r="3289" spans="1:4" ht="64.5" customHeight="1" x14ac:dyDescent="0.25">
      <c r="A3289" s="87" t="s">
        <v>14460</v>
      </c>
      <c r="B3289" s="88" t="str">
        <f>'ОКПД2 - ТН ВЭД'!D2439</f>
        <v>Вата из текстильных материалов и изделия из нее; текстильные волокна, не превышающие по длине 5 мм (пух), текстильная пыль и узелки:вата из текстильных материалов и изделия из нее:прочие</v>
      </c>
      <c r="C3289" s="157"/>
      <c r="D3289" s="159"/>
    </row>
    <row r="3290" spans="1:4" ht="62.25" customHeight="1" x14ac:dyDescent="0.25">
      <c r="A3290" s="87" t="s">
        <v>14461</v>
      </c>
      <c r="B3290" s="88" t="str">
        <f>'ОКПД2 - ТН ВЭД'!D1887</f>
        <v>Вата из текстильных материалов и изделия из нее; текстильные волокна, не превышающие по длине 5 мм (пух), текстильная пыль и узелки:пух и пыль текстильные и узелки</v>
      </c>
      <c r="C3290" s="2" t="s">
        <v>11256</v>
      </c>
      <c r="D3290" s="46" t="s">
        <v>24483</v>
      </c>
    </row>
    <row r="3291" spans="1:4" ht="64.5" customHeight="1" x14ac:dyDescent="0.25">
      <c r="A3291" s="87" t="s">
        <v>14462</v>
      </c>
      <c r="B3291" s="88" t="str">
        <f>'ОКПД2 - ТН ВЭД'!D1883</f>
        <v>Войлок или фетр, пропитанные или непропитанные, с покрытием или без покрытия, дублированные или недублированные:войлок или фетр иглопробивные и волокнистые вязально-прошивные полотна</v>
      </c>
      <c r="C3291" s="156" t="s">
        <v>11257</v>
      </c>
      <c r="D3291" s="158" t="s">
        <v>24484</v>
      </c>
    </row>
    <row r="3292" spans="1:4" ht="75" x14ac:dyDescent="0.25">
      <c r="A3292" s="87" t="s">
        <v>14463</v>
      </c>
      <c r="B3292" s="88" t="str">
        <f>'ОКПД2 - ТН ВЭД'!D1884</f>
        <v>Войлок или фетр, пропитанные или непропитанные, с покрытием или без покрытия, дублированные или недублированные:войлок или фетр прочие, непропитанные, без покрытия или недублированные:из шерсти или тонкого волоса животных</v>
      </c>
      <c r="C3292" s="160"/>
      <c r="D3292" s="162"/>
    </row>
    <row r="3293" spans="1:4" ht="75" x14ac:dyDescent="0.25">
      <c r="A3293" s="87" t="s">
        <v>14464</v>
      </c>
      <c r="B3293" s="88" t="str">
        <f>'ОКПД2 - ТН ВЭД'!D1885</f>
        <v>Войлок или фетр, пропитанные или непропитанные, с покрытием или без покрытия, дублированные или недублированные:войлок или фетр прочие, непропитанные, без покрытия или недублированные:из прочих текстильных материалов</v>
      </c>
      <c r="C3293" s="160"/>
      <c r="D3293" s="162"/>
    </row>
    <row r="3294" spans="1:4" ht="45" x14ac:dyDescent="0.25">
      <c r="A3294" s="87" t="s">
        <v>14465</v>
      </c>
      <c r="B3294" s="88" t="str">
        <f>'ОКПД2 - ТН ВЭД'!D1886</f>
        <v>Войлок или фетр, пропитанные или непропитанные, с покрытием или без покрытия, дублированные или недублированные:прочие</v>
      </c>
      <c r="C3294" s="157"/>
      <c r="D3294" s="159"/>
    </row>
    <row r="3295" spans="1:4" ht="64.5" customHeight="1" x14ac:dyDescent="0.25">
      <c r="A3295" s="87" t="s">
        <v>14466</v>
      </c>
      <c r="B3295" s="88" t="str">
        <f>'ОКПД2 - ТН ВЭД'!D1835</f>
        <v>Нетканые материалы, пропитанные или непропитанные, с покрытием или без покрытия, дублированные или недублированные:из химических нитей:с поверхностной плотностью не более 25 г/м²</v>
      </c>
      <c r="C3295" s="156" t="s">
        <v>11267</v>
      </c>
      <c r="D3295" s="158" t="s">
        <v>24485</v>
      </c>
    </row>
    <row r="3296" spans="1:4" ht="61.5" customHeight="1" x14ac:dyDescent="0.25">
      <c r="A3296" s="87" t="s">
        <v>14467</v>
      </c>
      <c r="B3296" s="88" t="str">
        <f>'ОКПД2 - ТН ВЭД'!D1836</f>
        <v>Нетканые материалы, пропитанные или непропитанные, с покрытием или без покрытия, дублированные или недублированные:из химических нитей:с поверхностной плотностью более 25 г/м², но не более 70 г/м²</v>
      </c>
      <c r="C3296" s="160"/>
      <c r="D3296" s="162"/>
    </row>
    <row r="3297" spans="1:4" ht="70.5" customHeight="1" x14ac:dyDescent="0.25">
      <c r="A3297" s="87" t="s">
        <v>14468</v>
      </c>
      <c r="B3297" s="88" t="str">
        <f>'ОКПД2 - ТН ВЭД'!D1837</f>
        <v>Нетканые материалы, пропитанные или непропитанные, с покрытием или без покрытия, дублированные или недублированные:из химических нитей:с поверхностной плотностью более 70 г/м², но не более 150 г/м²</v>
      </c>
      <c r="C3297" s="160"/>
      <c r="D3297" s="162"/>
    </row>
    <row r="3298" spans="1:4" ht="64.5" customHeight="1" x14ac:dyDescent="0.25">
      <c r="A3298" s="87" t="s">
        <v>14469</v>
      </c>
      <c r="B3298" s="88" t="str">
        <f>'ОКПД2 - ТН ВЭД'!D1838</f>
        <v>Нетканые материалы, пропитанные или непропитанные, с покрытием или без покрытия, дублированные или недублированные:из химических нитей:с поверхностной плотностью более 150 г/м²</v>
      </c>
      <c r="C3298" s="160"/>
      <c r="D3298" s="162"/>
    </row>
    <row r="3299" spans="1:4" ht="59.25" customHeight="1" x14ac:dyDescent="0.25">
      <c r="A3299" s="87" t="s">
        <v>14470</v>
      </c>
      <c r="B3299" s="88" t="str">
        <f>'ОКПД2 - ТН ВЭД'!D1839</f>
        <v>Нетканые материалы, пропитанные или непропитанные, с покрытием или без покрытия, дублированные или недублированные:прочие:с поверхностной плотностью не более 25 г/м²</v>
      </c>
      <c r="C3299" s="160"/>
      <c r="D3299" s="162"/>
    </row>
    <row r="3300" spans="1:4" ht="70.5" customHeight="1" x14ac:dyDescent="0.25">
      <c r="A3300" s="87" t="s">
        <v>14471</v>
      </c>
      <c r="B3300" s="88" t="str">
        <f>'ОКПД2 - ТН ВЭД'!D1840</f>
        <v>Нетканые материалы, пропитанные или непропитанные, с покрытием или без покрытия, дублированные или недублированные:прочие:с поверхностной плотностью более 25 г/м², но не более 70 г/м²</v>
      </c>
      <c r="C3300" s="160"/>
      <c r="D3300" s="162"/>
    </row>
    <row r="3301" spans="1:4" ht="61.5" customHeight="1" x14ac:dyDescent="0.25">
      <c r="A3301" s="87" t="s">
        <v>14472</v>
      </c>
      <c r="B3301" s="88" t="str">
        <f>'ОКПД2 - ТН ВЭД'!D1841</f>
        <v>Нетканые материалы, пропитанные или непропитанные, с покрытием или без покрытия, дублированные или недублированные:прочие:с поверхностной плотностью более 70 г/м², но не более 150 г/м²</v>
      </c>
      <c r="C3301" s="160"/>
      <c r="D3301" s="162"/>
    </row>
    <row r="3302" spans="1:4" ht="63.75" customHeight="1" x14ac:dyDescent="0.25">
      <c r="A3302" s="87" t="s">
        <v>14473</v>
      </c>
      <c r="B3302" s="88" t="str">
        <f>'ОКПД2 - ТН ВЭД'!D1842</f>
        <v>Нетканые материалы, пропитанные или непропитанные, с покрытием или без покрытия, дублированные или недублированные:прочие:с поверхностной плотностью более 150 г/м²</v>
      </c>
      <c r="C3302" s="157"/>
      <c r="D3302" s="159"/>
    </row>
    <row r="3303" spans="1:4" ht="75" x14ac:dyDescent="0.25">
      <c r="A3303" s="87" t="s">
        <v>14474</v>
      </c>
      <c r="B3303" s="88" t="str">
        <f>'ОКПД2 - ТН ВЭД'!D1845</f>
        <v>Резиновые нить и шнур, с текстильным покрытием; текстильные нити, плоские и аналогичные нити товарной позиции 5404 или 5405, пропитанные, с покрытием или имеющие оболочку из резины или пластмассы:резиновые нить и шнур, с текстильным покрытием</v>
      </c>
      <c r="C3303" s="156" t="s">
        <v>11264</v>
      </c>
      <c r="D3303" s="158" t="s">
        <v>24486</v>
      </c>
    </row>
    <row r="3304" spans="1:4" ht="65.25" customHeight="1" x14ac:dyDescent="0.25">
      <c r="A3304" s="87" t="s">
        <v>14475</v>
      </c>
      <c r="B3304" s="88" t="str">
        <f>'ОКПД2 - ТН ВЭД'!D1846</f>
        <v>Резиновые нить и шнур, с текстильным покрытием; текстильные нити, плоские и аналогичные нити товарной позиции 5404 или 5405, пропитанные, с покрытием или имеющие оболочку из резины или пластмассы:прочие</v>
      </c>
      <c r="C3304" s="157"/>
      <c r="D3304" s="159"/>
    </row>
    <row r="3305" spans="1:4" ht="79.5" customHeight="1" x14ac:dyDescent="0.25">
      <c r="A3305" s="87" t="s">
        <v>14476</v>
      </c>
      <c r="B3305" s="88" t="str">
        <f>'ОКПД2 - ТН ВЭД'!D1843</f>
        <v>Нить металлизированная, позументная или непозументная, являющаяся текстильной нитью или плоской или аналогичной нитью товарной позиции 5404 или 5405, комбинированная с металлом в виде нити, полосы или ленты или порошка, или покрытая металлом</v>
      </c>
      <c r="C3305" s="2" t="s">
        <v>11266</v>
      </c>
      <c r="D3305" s="46" t="s">
        <v>24487</v>
      </c>
    </row>
    <row r="3306" spans="1:4" ht="82.5" customHeight="1" x14ac:dyDescent="0.25">
      <c r="A3306" s="87" t="s">
        <v>14477</v>
      </c>
      <c r="B3306" s="88" t="str">
        <f>'ОКПД2 - ТН ВЭД'!D1888</f>
        <v>Нить позументная и плоская и аналогичная нить товарной позиции 5404 или 5405, позументная (кроме входящей в товарную позицию 5605 и позументной нити из конского волоса); пряжа синель (включая флокированную синель); фасонная петлистая пряжа</v>
      </c>
      <c r="C3306" s="2" t="s">
        <v>11255</v>
      </c>
      <c r="D3306" s="46" t="s">
        <v>24488</v>
      </c>
    </row>
    <row r="3307" spans="1:4" ht="90" x14ac:dyDescent="0.25">
      <c r="A3307" s="87" t="s">
        <v>14478</v>
      </c>
      <c r="B3307" s="88" t="str">
        <f>'ОКПД2 - ТН ВЭД'!D1823</f>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пластмассы:из сизаля или прочих текстильных волокон растений рода Agave:упаковочная бечевка или шпагат</v>
      </c>
      <c r="C3307" s="156" t="s">
        <v>11270</v>
      </c>
      <c r="D3307" s="158" t="s">
        <v>24489</v>
      </c>
    </row>
    <row r="3308" spans="1:4" ht="90" x14ac:dyDescent="0.25">
      <c r="A3308" s="87" t="s">
        <v>14479</v>
      </c>
      <c r="B3308" s="88" t="str">
        <f>'ОКПД2 - ТН ВЭД'!D1824</f>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пластмассы:из сизаля или прочих текстильных волокон растений рода Agave:прочие</v>
      </c>
      <c r="C3308" s="157"/>
      <c r="D3308" s="159"/>
    </row>
    <row r="3309" spans="1:4" ht="79.5" customHeight="1" x14ac:dyDescent="0.25">
      <c r="A3309" s="87" t="s">
        <v>14480</v>
      </c>
      <c r="B3309" s="88" t="str">
        <f>'ОКПД2 - ТН ВЭД'!D1826</f>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пластмассы:из полиэтилена или полипропилена:упаковочная бечевка или шпагат</v>
      </c>
      <c r="C3309" s="156" t="s">
        <v>11269</v>
      </c>
      <c r="D3309" s="161" t="s">
        <v>24493</v>
      </c>
    </row>
    <row r="3310" spans="1:4" ht="79.5" customHeight="1" x14ac:dyDescent="0.25">
      <c r="A3310" s="87" t="s">
        <v>14481</v>
      </c>
      <c r="B3310" s="88" t="str">
        <f>'ОКПД2 - ТН ВЭД'!D1827</f>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пластмассы:из полиэтилена или полипропилена:прочие</v>
      </c>
      <c r="C3310" s="160"/>
      <c r="D3310" s="162"/>
    </row>
    <row r="3311" spans="1:4" ht="77.25" customHeight="1" x14ac:dyDescent="0.25">
      <c r="A3311" s="87" t="s">
        <v>14482</v>
      </c>
      <c r="B3311" s="88" t="str">
        <f>'ОКПД2 - ТН ВЭД'!D1828</f>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пластмассы:из прочих синтетических волокон</v>
      </c>
      <c r="C3311" s="157"/>
      <c r="D3311" s="159"/>
    </row>
    <row r="3312" spans="1:4" ht="77.25" customHeight="1" x14ac:dyDescent="0.25">
      <c r="A3312" s="87" t="s">
        <v>14483</v>
      </c>
      <c r="B3312" s="88" t="str">
        <f>'ОКПД2 - ТН ВЭД'!D1825</f>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пластмассы:прочие</v>
      </c>
      <c r="C3312" s="45" t="s">
        <v>11270</v>
      </c>
      <c r="D3312" s="136" t="s">
        <v>24489</v>
      </c>
    </row>
    <row r="3313" spans="1:4" ht="66.75" customHeight="1" x14ac:dyDescent="0.25">
      <c r="A3313" s="87" t="s">
        <v>14484</v>
      </c>
      <c r="B3313" s="88" t="str">
        <f>'ОКПД2 - ТН ВЭД'!D1829</f>
        <v>Сетки и сети, плетеные из бечевок, веревок или канатов; готовые рыболовные сети и другие готовые сети, из текстильных материалов:из химических текстильных материалов:готовые сети рыболовные</v>
      </c>
      <c r="C3313" s="156" t="s">
        <v>11269</v>
      </c>
      <c r="D3313" s="158" t="s">
        <v>24493</v>
      </c>
    </row>
    <row r="3314" spans="1:4" ht="65.25" customHeight="1" x14ac:dyDescent="0.25">
      <c r="A3314" s="87" t="s">
        <v>14485</v>
      </c>
      <c r="B3314" s="88" t="str">
        <f>'ОКПД2 - ТН ВЭД'!D1830</f>
        <v>Сетки и сети, плетеные из бечевок, веревок или канатов; готовые рыболовные сети и другие готовые сети, из текстильных материалов:из химических текстильных материалов:прочие</v>
      </c>
      <c r="C3314" s="160"/>
      <c r="D3314" s="162"/>
    </row>
    <row r="3315" spans="1:4" ht="45" x14ac:dyDescent="0.25">
      <c r="A3315" s="87" t="s">
        <v>14486</v>
      </c>
      <c r="B3315" s="88" t="str">
        <f>'ОКПД2 - ТН ВЭД'!D1831</f>
        <v>Сетки и сети, плетеные из бечевок, веревок или канатов; готовые рыболовные сети и другие готовые сети, из текстильных материалов:прочие</v>
      </c>
      <c r="C3315" s="160"/>
      <c r="D3315" s="162"/>
    </row>
    <row r="3316" spans="1:4" ht="60" x14ac:dyDescent="0.25">
      <c r="A3316" s="87" t="s">
        <v>14487</v>
      </c>
      <c r="B3316" s="88" t="str">
        <f>'ОКПД2 - ТН ВЭД'!D1832</f>
        <v>Изделия из нитей или пряжи, плоских или аналогичных нитей товарной позиции 5404 или 5405, бечевок, веревок, канатов или тросов, в другом месте не поименованные или не включенные</v>
      </c>
      <c r="C3316" s="157"/>
      <c r="D3316" s="159"/>
    </row>
    <row r="3317" spans="1:4" ht="45" customHeight="1" x14ac:dyDescent="0.25">
      <c r="A3317" s="87" t="s">
        <v>14488</v>
      </c>
      <c r="B3317" s="88" t="str">
        <f>'ОКПД2 - ТН ВЭД'!D1799</f>
        <v>Узелковые ковры и прочие текстильные напольные покрытия, готовые или неготовые:из шерсти или тонкого волоса животных</v>
      </c>
      <c r="C3317" s="156" t="s">
        <v>11274</v>
      </c>
      <c r="D3317" s="158" t="s">
        <v>24494</v>
      </c>
    </row>
    <row r="3318" spans="1:4" ht="49.5" customHeight="1" x14ac:dyDescent="0.25">
      <c r="A3318" s="87" t="s">
        <v>14489</v>
      </c>
      <c r="B3318" s="88" t="str">
        <f>'ОКПД2 - ТН ВЭД'!D1800</f>
        <v>Узелковые ковры и прочие текстильные напольные покрытия, готовые или неготовые:из прочих текстильных материалов</v>
      </c>
      <c r="C3318" s="157"/>
      <c r="D3318" s="159"/>
    </row>
    <row r="3319" spans="1:4" ht="75" x14ac:dyDescent="0.25">
      <c r="A3319" s="87" t="s">
        <v>14490</v>
      </c>
      <c r="B3319" s="88" t="str">
        <f>'ОКПД2 - ТН ВЭД'!D1801</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работы:ковры "килим", "сумах", "кермани" и аналогичные ковры ручной работы</v>
      </c>
      <c r="C3319" s="156" t="s">
        <v>11273</v>
      </c>
      <c r="D3319" s="158" t="s">
        <v>24495</v>
      </c>
    </row>
    <row r="3320" spans="1:4" ht="75" x14ac:dyDescent="0.25">
      <c r="A3320" s="87" t="s">
        <v>14491</v>
      </c>
      <c r="B3320" s="88" t="str">
        <f>'ОКПД2 - ТН ВЭД'!D1802</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работы:напольные покрытия из волокон ореха кокосового</v>
      </c>
      <c r="C3320" s="160"/>
      <c r="D3320" s="162"/>
    </row>
    <row r="3321" spans="1:4" ht="79.5" customHeight="1" x14ac:dyDescent="0.25">
      <c r="A3321" s="87" t="s">
        <v>14492</v>
      </c>
      <c r="B3321" s="88" t="str">
        <f>'ОКПД2 - ТН ВЭД'!D1803</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неготовые:из шерсти или тонкого волоса животных</v>
      </c>
      <c r="C3321" s="160"/>
      <c r="D3321" s="162"/>
    </row>
    <row r="3322" spans="1:4" ht="82.5" customHeight="1" x14ac:dyDescent="0.25">
      <c r="A3322" s="87" t="s">
        <v>14493</v>
      </c>
      <c r="B3322" s="88" t="str">
        <f>'ОКПД2 - ТН ВЭД'!D1804</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неготовые:из химических текстильных материалов</v>
      </c>
      <c r="C3322" s="160"/>
      <c r="D3322" s="162"/>
    </row>
    <row r="3323" spans="1:4" ht="75" x14ac:dyDescent="0.25">
      <c r="A3323" s="87" t="s">
        <v>14494</v>
      </c>
      <c r="B3323" s="88" t="str">
        <f>'ОКПД2 - ТН ВЭД'!D1805</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неготовые:из прочих текстильных материалов</v>
      </c>
      <c r="C3323" s="160"/>
      <c r="D3323" s="162"/>
    </row>
    <row r="3324" spans="1:4" ht="75" customHeight="1" x14ac:dyDescent="0.25">
      <c r="A3324" s="87" t="s">
        <v>14495</v>
      </c>
      <c r="B3324" s="88" t="str">
        <f>'ОКПД2 - ТН ВЭД'!D1806</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готовые:из шерсти или тонкого волоса животных</v>
      </c>
      <c r="C3324" s="160"/>
      <c r="D3324" s="162"/>
    </row>
    <row r="3325" spans="1:4" ht="79.5" customHeight="1" x14ac:dyDescent="0.25">
      <c r="A3325" s="87" t="s">
        <v>14496</v>
      </c>
      <c r="B3325" s="88" t="str">
        <f>'ОКПД2 - ТН ВЭД'!D1807</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готовые:из химических текстильных материалов</v>
      </c>
      <c r="C3325" s="160"/>
      <c r="D3325" s="162"/>
    </row>
    <row r="3326" spans="1:4" ht="75" x14ac:dyDescent="0.25">
      <c r="A3326" s="87" t="s">
        <v>14497</v>
      </c>
      <c r="B3326" s="88" t="str">
        <f>'ОКПД2 - ТН ВЭД'!D1808</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ворсовые, готовые:из прочих текстильных материалов</v>
      </c>
      <c r="C3326" s="160"/>
      <c r="D3326" s="162"/>
    </row>
    <row r="3327" spans="1:4" ht="82.5" customHeight="1" x14ac:dyDescent="0.25">
      <c r="A3327" s="87" t="s">
        <v>14498</v>
      </c>
      <c r="B3327" s="88" t="str">
        <f>'ОКПД2 - ТН ВЭД'!D1809</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безворсовые, неготовые</v>
      </c>
      <c r="C3327" s="160"/>
      <c r="D3327" s="162"/>
    </row>
    <row r="3328" spans="1:4" ht="75" x14ac:dyDescent="0.25">
      <c r="A3328" s="87" t="s">
        <v>14499</v>
      </c>
      <c r="B3328" s="88" t="str">
        <f>'ОКПД2 - ТН ВЭД'!D1810</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безворсовые, готовые:из шерсти или тонкого волоса животных</v>
      </c>
      <c r="C3328" s="160"/>
      <c r="D3328" s="162"/>
    </row>
    <row r="3329" spans="1:4" ht="80.25" customHeight="1" x14ac:dyDescent="0.25">
      <c r="A3329" s="87" t="s">
        <v>14500</v>
      </c>
      <c r="B3329" s="88" t="str">
        <f>'ОКПД2 - ТН ВЭД'!D1811</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безворсовые, готовые:из химических текстильных материалов</v>
      </c>
      <c r="C3329" s="160"/>
      <c r="D3329" s="162"/>
    </row>
    <row r="3330" spans="1:4" ht="75" x14ac:dyDescent="0.25">
      <c r="A3330" s="87" t="s">
        <v>14501</v>
      </c>
      <c r="B3330" s="88" t="str">
        <f>'ОКПД2 - ТН ВЭД'!D1812</f>
        <v>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работы:прочие безворсовые, готовые:из прочих текстильных материалов</v>
      </c>
      <c r="C3330" s="157"/>
      <c r="D3330" s="159"/>
    </row>
    <row r="3331" spans="1:4" ht="45" x14ac:dyDescent="0.25">
      <c r="A3331" s="87" t="s">
        <v>14502</v>
      </c>
      <c r="B3331" s="88" t="str">
        <f>'ОКПД2 - ТН ВЭД'!D1813</f>
        <v>Ковры и прочие текстильные напольные покрытия (включая щетинистые (turf)), тафтинговые, готовые или неготовые:из шерсти или тонкого волоса животных</v>
      </c>
      <c r="C3331" s="156" t="s">
        <v>11272</v>
      </c>
      <c r="D3331" s="158" t="s">
        <v>24496</v>
      </c>
    </row>
    <row r="3332" spans="1:4" ht="51.75" customHeight="1" x14ac:dyDescent="0.25">
      <c r="A3332" s="87" t="s">
        <v>24490</v>
      </c>
      <c r="B3332" s="88" t="str">
        <f>'ОКПД2 - ТН ВЭД'!D1814</f>
        <v>Ковры и прочие текстильные напольные покрытия (включая щетинистые (turf)), тафтинговые, готовые или неготовые:из нейлона или прочих полиамидов:щетинистые (turf)</v>
      </c>
      <c r="C3332" s="160"/>
      <c r="D3332" s="162"/>
    </row>
    <row r="3333" spans="1:4" ht="49.5" customHeight="1" x14ac:dyDescent="0.25">
      <c r="A3333" s="87" t="s">
        <v>21433</v>
      </c>
      <c r="B3333" s="88" t="str">
        <f>'ОКПД2 - ТН ВЭД'!D1815</f>
        <v>Ковры и прочие текстильные напольные покрытия (включая щетинистые (turf)), тафтинговые, готовые или неготовые:из нейлона или прочих полиамидов:прочие</v>
      </c>
      <c r="C3333" s="160"/>
      <c r="D3333" s="162"/>
    </row>
    <row r="3334" spans="1:4" ht="63.75" customHeight="1" x14ac:dyDescent="0.25">
      <c r="A3334" s="87" t="s">
        <v>21434</v>
      </c>
      <c r="B3334" s="88" t="str">
        <f>'ОКПД2 - ТН ВЭД'!D1816</f>
        <v>Ковры и прочие текстильные напольные покрытия (включая щетинистые (turf)), тафтинговые, готовые или неготовые:из прочих химических текстильных материалов:щетинистые (turf)</v>
      </c>
      <c r="C3334" s="160"/>
      <c r="D3334" s="162"/>
    </row>
    <row r="3335" spans="1:4" ht="51.75" customHeight="1" x14ac:dyDescent="0.25">
      <c r="A3335" s="87" t="s">
        <v>21435</v>
      </c>
      <c r="B3335" s="88" t="str">
        <f>'ОКПД2 - ТН ВЭД'!D1817</f>
        <v>Ковры и прочие текстильные напольные покрытия (включая щетинистые (turf)), тафтинговые, готовые или неготовые:из прочих химических текстильных материалов:прочие</v>
      </c>
      <c r="C3335" s="160"/>
      <c r="D3335" s="162"/>
    </row>
    <row r="3336" spans="1:4" ht="47.25" customHeight="1" x14ac:dyDescent="0.25">
      <c r="A3336" s="87" t="s">
        <v>14503</v>
      </c>
      <c r="B3336" s="88" t="str">
        <f>'ОКПД2 - ТН ВЭД'!D1818</f>
        <v>Ковры и прочие текстильные напольные покрытия (включая щетинистые (turf)), тафтинговые, готовые или неготовые:из прочих текстильных материалов</v>
      </c>
      <c r="C3336" s="157"/>
      <c r="D3336" s="159"/>
    </row>
    <row r="3337" spans="1:4" ht="62.25" customHeight="1" x14ac:dyDescent="0.25">
      <c r="A3337" s="87" t="s">
        <v>14504</v>
      </c>
      <c r="B3337" s="88" t="str">
        <f>'ОКПД2 - ТН ВЭД'!D1819</f>
        <v xml:space="preserve">Ковры и прочие текстильные напольные покрытия из войлока или фетра, нетафтинговые или нефлокированные, готовые или неготовые:в виде пластин максимальной площадью 0,3 м²
</v>
      </c>
      <c r="C3337" s="156" t="s">
        <v>11271</v>
      </c>
      <c r="D3337" s="158" t="s">
        <v>24497</v>
      </c>
    </row>
    <row r="3338" spans="1:4" ht="60" x14ac:dyDescent="0.25">
      <c r="A3338" s="87" t="s">
        <v>20397</v>
      </c>
      <c r="B3338" s="88" t="str">
        <f>'ОКПД2 - ТН ВЭД'!D1820</f>
        <v>Ковры и прочие текстильные напольные покрытия из войлока или фетра, нетафтинговые или нефлокированные, готовые или неготовые:в виде пластин максимальной площадью более 0,3 м², но не более 1 м²</v>
      </c>
      <c r="C3338" s="160"/>
      <c r="D3338" s="162"/>
    </row>
    <row r="3339" spans="1:4" ht="45" x14ac:dyDescent="0.25">
      <c r="A3339" s="87" t="s">
        <v>14505</v>
      </c>
      <c r="B3339" s="88" t="str">
        <f>'ОКПД2 - ТН ВЭД'!D1821</f>
        <v>Ковры и прочие текстильные напольные покрытия из войлока или фетра, нетафтинговые или нефлокированные, готовые или неготовые:прочие</v>
      </c>
      <c r="C3339" s="160"/>
      <c r="D3339" s="162"/>
    </row>
    <row r="3340" spans="1:4" ht="30" x14ac:dyDescent="0.25">
      <c r="A3340" s="87" t="s">
        <v>14506</v>
      </c>
      <c r="B3340" s="88" t="str">
        <f>'ОКПД2 - ТН ВЭД'!D1822</f>
        <v>Ковры и текстильные напольные покрытия прочие, готовые или неготовые</v>
      </c>
      <c r="C3340" s="157"/>
      <c r="D3340" s="159"/>
    </row>
    <row r="3341" spans="1:4" ht="45" x14ac:dyDescent="0.25">
      <c r="A3341" s="87" t="s">
        <v>14507</v>
      </c>
      <c r="B3341" s="88" t="str">
        <f>'ОКПД2 - ТН ВЭД'!D1679</f>
        <v>Ткани ворсовые и ткани из синели, кроме тканей товарной позиции 5802 или 5806:из шерсти или тонкого волоса животных</v>
      </c>
      <c r="C3341" s="156" t="s">
        <v>11293</v>
      </c>
      <c r="D3341" s="158" t="s">
        <v>24498</v>
      </c>
    </row>
    <row r="3342" spans="1:4" ht="45" x14ac:dyDescent="0.25">
      <c r="A3342" s="87" t="s">
        <v>14508</v>
      </c>
      <c r="B3342" s="88" t="str">
        <f>'ОКПД2 - ТН ВЭД'!D1680</f>
        <v>Ткани ворсовые и ткани из синели, кроме тканей товарной позиции 5802 или 5806:из хлопчатобумажной пряжи:ткани с неразрезным уточным ворсом</v>
      </c>
      <c r="C3342" s="160"/>
      <c r="D3342" s="162"/>
    </row>
    <row r="3343" spans="1:4" ht="46.5" customHeight="1" x14ac:dyDescent="0.25">
      <c r="A3343" s="87" t="s">
        <v>14509</v>
      </c>
      <c r="B3343" s="88" t="str">
        <f>'ОКПД2 - ТН ВЭД'!D1681</f>
        <v>Ткани ворсовые и ткани из синели, кроме тканей товарной позиции 5802 или 5806:из хлопчатобумажной пряжи:вельвет-корд с разрезным ворсом</v>
      </c>
      <c r="C3343" s="160"/>
      <c r="D3343" s="162"/>
    </row>
    <row r="3344" spans="1:4" ht="45" x14ac:dyDescent="0.25">
      <c r="A3344" s="87" t="s">
        <v>14510</v>
      </c>
      <c r="B3344" s="88" t="str">
        <f>'ОКПД2 - ТН ВЭД'!D1682</f>
        <v>Ткани ворсовые и ткани из синели, кроме тканей товарной позиции 5802 или 5806:из хлопчатобумажной пряжи:ткани с уточным ворсом прочие</v>
      </c>
      <c r="C3344" s="160"/>
      <c r="D3344" s="162"/>
    </row>
    <row r="3345" spans="1:4" ht="45" x14ac:dyDescent="0.25">
      <c r="A3345" s="87" t="s">
        <v>14511</v>
      </c>
      <c r="B3345" s="88" t="str">
        <f>'ОКПД2 - ТН ВЭД'!D1683</f>
        <v>Ткани ворсовые и ткани из синели, кроме тканей товарной позиции 5802 или 5806:из хлопчатобумажной пряжи:ткани из синели</v>
      </c>
      <c r="C3345" s="160"/>
      <c r="D3345" s="162"/>
    </row>
    <row r="3346" spans="1:4" ht="45" x14ac:dyDescent="0.25">
      <c r="A3346" s="87" t="s">
        <v>14512</v>
      </c>
      <c r="B3346" s="88" t="str">
        <f>'ОКПД2 - ТН ВЭД'!D1684</f>
        <v>Ткани ворсовые и ткани из синели, кроме тканей товарной позиции 5802 или 5806:из хлопчатобумажной пряжи:ткани с основным ворсом</v>
      </c>
      <c r="C3346" s="160"/>
      <c r="D3346" s="162"/>
    </row>
    <row r="3347" spans="1:4" ht="45" x14ac:dyDescent="0.25">
      <c r="A3347" s="87" t="s">
        <v>14513</v>
      </c>
      <c r="B3347" s="88" t="str">
        <f>'ОКПД2 - ТН ВЭД'!D1685</f>
        <v>Ткани ворсовые и ткани из синели, кроме тканей товарной позиции 5802 или 5806:из химических нитей:ткани с неразрезным уточным ворсом</v>
      </c>
      <c r="C3347" s="160"/>
      <c r="D3347" s="162"/>
    </row>
    <row r="3348" spans="1:4" ht="45" x14ac:dyDescent="0.25">
      <c r="A3348" s="87" t="s">
        <v>14514</v>
      </c>
      <c r="B3348" s="88" t="str">
        <f>'ОКПД2 - ТН ВЭД'!D1686</f>
        <v>Ткани ворсовые и ткани из синели, кроме тканей товарной позиции 5802 или 5806:из химических нитей:вельвет-корд с разрезным ворсом</v>
      </c>
      <c r="C3348" s="160"/>
      <c r="D3348" s="162"/>
    </row>
    <row r="3349" spans="1:4" ht="45" x14ac:dyDescent="0.25">
      <c r="A3349" s="87" t="s">
        <v>14515</v>
      </c>
      <c r="B3349" s="88" t="str">
        <f>'ОКПД2 - ТН ВЭД'!D1687</f>
        <v>Ткани ворсовые и ткани из синели, кроме тканей товарной позиции 5802 или 5806:из химических нитей:ткани с уточным ворсом прочие</v>
      </c>
      <c r="C3349" s="160"/>
      <c r="D3349" s="162"/>
    </row>
    <row r="3350" spans="1:4" ht="38.25" customHeight="1" x14ac:dyDescent="0.25">
      <c r="A3350" s="87" t="s">
        <v>14516</v>
      </c>
      <c r="B3350" s="88" t="str">
        <f>'ОКПД2 - ТН ВЭД'!D1688</f>
        <v>Ткани ворсовые и ткани из синели, кроме тканей товарной позиции 5802 или 5806:из химических нитей:ткани из синели</v>
      </c>
      <c r="C3350" s="160"/>
      <c r="D3350" s="162"/>
    </row>
    <row r="3351" spans="1:4" ht="45" x14ac:dyDescent="0.25">
      <c r="A3351" s="87" t="s">
        <v>14517</v>
      </c>
      <c r="B3351" s="88" t="str">
        <f>'ОКПД2 - ТН ВЭД'!D1689</f>
        <v>Ткани ворсовые и ткани из синели, кроме тканей товарной позиции 5802 или 5806:из химических нитей:ткани с основным ворсом</v>
      </c>
      <c r="C3351" s="160"/>
      <c r="D3351" s="162"/>
    </row>
    <row r="3352" spans="1:4" ht="30" x14ac:dyDescent="0.25">
      <c r="A3352" s="87" t="s">
        <v>14518</v>
      </c>
      <c r="B3352" s="88" t="str">
        <f>'ОКПД2 - ТН ВЭД'!D1690</f>
        <v>Ткани ворсовые и ткани из синели, кроме тканей товарной позиции 5802 или 5806:из прочих текстильных материалов</v>
      </c>
      <c r="C3352" s="157"/>
      <c r="D3352" s="159"/>
    </row>
    <row r="3353" spans="1:4" ht="78" customHeight="1" x14ac:dyDescent="0.25">
      <c r="A3353" s="87" t="s">
        <v>24491</v>
      </c>
      <c r="B3353" s="88" t="str">
        <f>'ОКПД2 - ТН ВЭД'!D1691</f>
        <v>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5703:ткани махровые полотенечные и аналогичные махровые ткани из хлопчатобумажной пряжи</v>
      </c>
      <c r="C3353" s="68" t="s">
        <v>11292</v>
      </c>
      <c r="D3353" s="78" t="s">
        <v>24499</v>
      </c>
    </row>
    <row r="3354" spans="1:4" ht="90" x14ac:dyDescent="0.25">
      <c r="A3354" s="87" t="s">
        <v>14519</v>
      </c>
      <c r="B3354" s="88" t="str">
        <f>'ОКПД2 - ТН ВЭД'!D1692</f>
        <v>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5703:ткани махровые полотенечные и аналогичные махровые ткани из прочих текстильных материалов</v>
      </c>
      <c r="C3354" s="2" t="s">
        <v>11291</v>
      </c>
      <c r="D3354" s="46" t="s">
        <v>24500</v>
      </c>
    </row>
    <row r="3355" spans="1:4" ht="81.75" customHeight="1" x14ac:dyDescent="0.25">
      <c r="A3355" s="87" t="s">
        <v>14520</v>
      </c>
      <c r="B3355" s="88" t="str">
        <f>'ОКПД2 - ТН ВЭД'!D1694</f>
        <v>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5703:тафтинговые текстильные материалы</v>
      </c>
      <c r="C3355" s="2" t="s">
        <v>11289</v>
      </c>
      <c r="D3355" s="46" t="s">
        <v>24501</v>
      </c>
    </row>
    <row r="3356" spans="1:4" ht="34.5" customHeight="1" x14ac:dyDescent="0.25">
      <c r="A3356" s="87" t="s">
        <v>14521</v>
      </c>
      <c r="B3356" s="88" t="str">
        <f>'ОКПД2 - ТН ВЭД'!D1693</f>
        <v>Ткани перевивочного переплетения, кроме узких тканей товарной позиции 5806</v>
      </c>
      <c r="C3356" s="2" t="s">
        <v>11290</v>
      </c>
      <c r="D3356" s="46" t="s">
        <v>24502</v>
      </c>
    </row>
    <row r="3357" spans="1:4" ht="78.75" customHeight="1" x14ac:dyDescent="0.25">
      <c r="A3357" s="87" t="s">
        <v>14522</v>
      </c>
      <c r="B3357" s="88" t="str">
        <f>'ОКПД2 - ТН ВЭД'!D1875</f>
        <v>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6002 - 6006:тюль и прочие сетчатые полотна</v>
      </c>
      <c r="C3357" s="156" t="s">
        <v>11259</v>
      </c>
      <c r="D3357" s="158" t="s">
        <v>24503</v>
      </c>
    </row>
    <row r="3358" spans="1:4" ht="75.75" customHeight="1" x14ac:dyDescent="0.25">
      <c r="A3358" s="87" t="s">
        <v>14523</v>
      </c>
      <c r="B3358" s="88" t="str">
        <f>'ОКПД2 - ТН ВЭД'!D1876</f>
        <v>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6002 - 6006:кружева машинного вязания:из химических нитей</v>
      </c>
      <c r="C3358" s="160"/>
      <c r="D3358" s="162"/>
    </row>
    <row r="3359" spans="1:4" ht="91.5" customHeight="1" x14ac:dyDescent="0.25">
      <c r="A3359" s="87" t="s">
        <v>14524</v>
      </c>
      <c r="B3359" s="88" t="str">
        <f>'ОКПД2 - ТН ВЭД'!D1877</f>
        <v>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6002 - 6006:кружева машинного вязания:из прочих текстильных материалов</v>
      </c>
      <c r="C3359" s="160"/>
      <c r="D3359" s="162"/>
    </row>
    <row r="3360" spans="1:4" ht="75" x14ac:dyDescent="0.25">
      <c r="A3360" s="87" t="s">
        <v>14525</v>
      </c>
      <c r="B3360" s="88" t="str">
        <f>'ОКПД2 - ТН ВЭД'!D1878</f>
        <v>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6002 - 6006:кружева ручного вязания</v>
      </c>
      <c r="C3360" s="157"/>
      <c r="D3360" s="159"/>
    </row>
    <row r="3361" spans="1:4" ht="60" x14ac:dyDescent="0.25">
      <c r="A3361" s="87" t="s">
        <v>14526</v>
      </c>
      <c r="B3361" s="88" t="str">
        <f>'ОКПД2 - ТН ВЭД'!D1770</f>
        <v>Тканые вручную гобелены типа гобеленов бельгийских, обьюссонских, бовэ и аналогичных гобеленов и гобелены, вышитые иглой (например, гладью, крестом), готовые или неготовые</v>
      </c>
      <c r="C3361" s="2" t="s">
        <v>11280</v>
      </c>
      <c r="D3361" s="46" t="s">
        <v>24504</v>
      </c>
    </row>
    <row r="3362" spans="1:4" ht="74.25" customHeight="1" x14ac:dyDescent="0.25">
      <c r="A3362" s="87" t="s">
        <v>14527</v>
      </c>
      <c r="B3362" s="88" t="str">
        <f>'ОКПД2 - ТН ВЭД'!D1865</f>
        <v>Узкие ткани, кроме изделий товарной позиции 5807; узкие ткани безуточные, скрепленные склеиванием (болдюк):ворсовые ткани (включая махровые полотенечные и аналогичные махровые ткани) и ткани из синели</v>
      </c>
      <c r="C3362" s="156" t="s">
        <v>11260</v>
      </c>
      <c r="D3362" s="158" t="s">
        <v>24505</v>
      </c>
    </row>
    <row r="3363" spans="1:4" ht="60" x14ac:dyDescent="0.25">
      <c r="A3363" s="87" t="s">
        <v>14528</v>
      </c>
      <c r="B3363" s="88" t="str">
        <f>'ОКПД2 - ТН ВЭД'!D1866</f>
        <v>Узкие ткани, кроме изделий товарной позиции 5807; узкие ткани безуточные, скрепленные склеиванием (болдюк):ткани прочие, содержащие 5 мас.% или более эластомерных или резиновых нитей</v>
      </c>
      <c r="C3363" s="160"/>
      <c r="D3363" s="162"/>
    </row>
    <row r="3364" spans="1:4" ht="45" x14ac:dyDescent="0.25">
      <c r="A3364" s="87" t="s">
        <v>14529</v>
      </c>
      <c r="B3364" s="88" t="str">
        <f>'ОКПД2 - ТН ВЭД'!D1867</f>
        <v>Узкие ткани, кроме изделий товарной позиции 5807; узкие ткани безуточные, скрепленные склеиванием (болдюк):ткани прочие:из хлопчатобумажной пряжи</v>
      </c>
      <c r="C3364" s="160"/>
      <c r="D3364" s="162"/>
    </row>
    <row r="3365" spans="1:4" ht="45" x14ac:dyDescent="0.25">
      <c r="A3365" s="87" t="s">
        <v>14530</v>
      </c>
      <c r="B3365" s="88" t="str">
        <f>'ОКПД2 - ТН ВЭД'!D1868</f>
        <v>Узкие ткани, кроме изделий товарной позиции 5807; узкие ткани безуточные, скрепленные склеиванием (болдюк):ткани прочие:из химических нитей</v>
      </c>
      <c r="C3365" s="160"/>
      <c r="D3365" s="162"/>
    </row>
    <row r="3366" spans="1:4" ht="46.5" customHeight="1" x14ac:dyDescent="0.25">
      <c r="A3366" s="87" t="s">
        <v>14531</v>
      </c>
      <c r="B3366" s="88" t="str">
        <f>'ОКПД2 - ТН ВЭД'!D1869</f>
        <v>Узкие ткани, кроме изделий товарной позиции 5807; узкие ткани безуточные, скрепленные склеиванием (болдюк):ткани прочие:из прочих текстильных материалов</v>
      </c>
      <c r="C3366" s="160"/>
      <c r="D3366" s="162"/>
    </row>
    <row r="3367" spans="1:4" ht="60" x14ac:dyDescent="0.25">
      <c r="A3367" s="87" t="s">
        <v>14532</v>
      </c>
      <c r="B3367" s="88" t="str">
        <f>'ОКПД2 - ТН ВЭД'!D1870</f>
        <v>Узкие ткани, кроме изделий товарной позиции 5807; узкие ткани безуточные, скрепленные склеиванием (болдюк):ткани безуточные, скрепленные склеиванием (болдюк)</v>
      </c>
      <c r="C3367" s="160"/>
      <c r="D3367" s="162"/>
    </row>
    <row r="3368" spans="1:4" ht="45" x14ac:dyDescent="0.25">
      <c r="A3368" s="87" t="s">
        <v>14533</v>
      </c>
      <c r="B3368" s="88" t="str">
        <f>'ОКПД2 - ТН ВЭД'!D1871</f>
        <v>Ярлыки, эмблемы и аналогичные изделия из текстильных материалов, в кусках, в лентах или выкроенные по форме или размеру, но не вышитые:тканые</v>
      </c>
      <c r="C3368" s="160"/>
      <c r="D3368" s="162"/>
    </row>
    <row r="3369" spans="1:4" ht="45" x14ac:dyDescent="0.25">
      <c r="A3369" s="87" t="s">
        <v>14534</v>
      </c>
      <c r="B3369" s="88" t="str">
        <f>'ОКПД2 - ТН ВЭД'!D1872</f>
        <v>Ярлыки, эмблемы и аналогичные изделия из текстильных материалов, в кусках, в лентах или выкроенные по форме или размеру, но не вышитые:прочие</v>
      </c>
      <c r="C3369" s="160"/>
      <c r="D3369" s="162"/>
    </row>
    <row r="3370" spans="1:4" ht="60" x14ac:dyDescent="0.25">
      <c r="A3370" s="87" t="s">
        <v>14535</v>
      </c>
      <c r="B3370" s="88" t="str">
        <f>'ОКПД2 - ТН ВЭД'!D1873</f>
        <v>Тесьма плетеная в куске; отделочные материалы без вышивки в куске, кроме трикотажных машинного или ручного вязания; кисточки, помпоны и аналогичные изделия:тесьма плетеная в куске</v>
      </c>
      <c r="C3370" s="160"/>
      <c r="D3370" s="162"/>
    </row>
    <row r="3371" spans="1:4" ht="49.5" customHeight="1" x14ac:dyDescent="0.25">
      <c r="A3371" s="87" t="s">
        <v>14536</v>
      </c>
      <c r="B3371" s="88" t="str">
        <f>'ОКПД2 - ТН ВЭД'!D1874</f>
        <v>Тесьма плетеная в куске; отделочные материалы без вышивки в куске, кроме трикотажных машинного или ручного вязания; кисточки, помпоны и аналогичные изделия:прочие</v>
      </c>
      <c r="C3371" s="157"/>
      <c r="D3371" s="159"/>
    </row>
    <row r="3372" spans="1:4" ht="60.75" customHeight="1" x14ac:dyDescent="0.25">
      <c r="A3372" s="87" t="s">
        <v>14537</v>
      </c>
      <c r="B3372" s="88" t="str">
        <f>'ОКПД2 - ТН ВЭД'!D1844</f>
        <v>Ткани из металлических нитей и ткани из металлизированной нити товарной позиции 5605, используемые в одежде, в качестве мебельной ткани или для аналогичных целей, в другом месте не поименованные или не включенные</v>
      </c>
      <c r="C3372" s="2" t="s">
        <v>11265</v>
      </c>
      <c r="D3372" s="46" t="s">
        <v>24506</v>
      </c>
    </row>
    <row r="3373" spans="1:4" ht="36.75" customHeight="1" x14ac:dyDescent="0.25">
      <c r="A3373" s="87" t="s">
        <v>14538</v>
      </c>
      <c r="B3373" s="88" t="str">
        <f>'ОКПД2 - ТН ВЭД'!D1879</f>
        <v>Вышивки в куске, в лентах или в виде отдельных орнаментов:вышивки без видимой основы</v>
      </c>
      <c r="C3373" s="156" t="s">
        <v>11258</v>
      </c>
      <c r="D3373" s="158" t="s">
        <v>24507</v>
      </c>
    </row>
    <row r="3374" spans="1:4" ht="36.75" customHeight="1" x14ac:dyDescent="0.25">
      <c r="A3374" s="87" t="s">
        <v>14539</v>
      </c>
      <c r="B3374" s="88" t="str">
        <f>'ОКПД2 - ТН ВЭД'!D1880</f>
        <v>Вышивки в куске, в лентах или в виде отдельных орнаментов:вышивки прочие:из хлопчатобумажной пряжи</v>
      </c>
      <c r="C3374" s="160"/>
      <c r="D3374" s="162"/>
    </row>
    <row r="3375" spans="1:4" ht="33.75" customHeight="1" x14ac:dyDescent="0.25">
      <c r="A3375" s="87" t="s">
        <v>14540</v>
      </c>
      <c r="B3375" s="88" t="str">
        <f>'ОКПД2 - ТН ВЭД'!D1881</f>
        <v>Вышивки в куске, в лентах или в виде отдельных орнаментов:вышивки прочие:из химических нитей</v>
      </c>
      <c r="C3375" s="160"/>
      <c r="D3375" s="162"/>
    </row>
    <row r="3376" spans="1:4" ht="34.5" customHeight="1" x14ac:dyDescent="0.25">
      <c r="A3376" s="87" t="s">
        <v>14541</v>
      </c>
      <c r="B3376" s="88" t="str">
        <f>'ОКПД2 - ТН ВЭД'!D1882</f>
        <v>Вышивки в куске, в лентах или в виде отдельных орнаментов:вышивки прочие:из прочих текстильных материалов</v>
      </c>
      <c r="C3376" s="157"/>
      <c r="D3376" s="159"/>
    </row>
    <row r="3377" spans="1:4" ht="60" x14ac:dyDescent="0.25">
      <c r="A3377" s="87" t="s">
        <v>14542</v>
      </c>
      <c r="B3377" s="88" t="str">
        <f>'ОКПД2 - ТН ВЭД'!D1889</f>
        <v>Стеганые текстильные материалы в куске, состоящие из одного или нескольких слоев текстильных материалов, соединенных с мягким слоем прошиванием или другим способом, кроме вышивок товарной позиции 5810</v>
      </c>
      <c r="C3377" s="2" t="s">
        <v>11254</v>
      </c>
      <c r="D3377" s="46" t="s">
        <v>24508</v>
      </c>
    </row>
    <row r="3378" spans="1:4" ht="109.5" customHeight="1" x14ac:dyDescent="0.25">
      <c r="A3378" s="87" t="s">
        <v>14543</v>
      </c>
      <c r="B3378" s="88" t="str">
        <f>'ОКПД2 - ТН ВЭД'!D1847</f>
        <v>Текстильные материалы, просмоленные или накрахмаленные, используемые для изготовления книжных переплетов или аналогичных целей; калька; загрунтованный холст для живописи; бортовка и аналогичные жесткие текстильные материалы для каркасов шляп:текстильные материалы, просмоленные или накрахмаленные, используемые для изготовления книжных переплетов или аналогичных целей</v>
      </c>
      <c r="C3378" s="156" t="s">
        <v>11263</v>
      </c>
      <c r="D3378" s="158" t="s">
        <v>24509</v>
      </c>
    </row>
    <row r="3379" spans="1:4" ht="77.25" customHeight="1" x14ac:dyDescent="0.25">
      <c r="A3379" s="87" t="s">
        <v>14544</v>
      </c>
      <c r="B3379" s="88" t="str">
        <f>'ОКПД2 - ТН ВЭД'!D1848</f>
        <v>Текстильные материалы, просмоленные или накрахмаленные, используемые для изготовления книжных переплетов или аналогичных целей; калька; загрунтованный холст для живописи; бортовка и аналогичные жесткие текстильные материалы для каркасов шляп:прочие</v>
      </c>
      <c r="C3379" s="157"/>
      <c r="D3379" s="159"/>
    </row>
    <row r="3380" spans="1:4" ht="46.5" customHeight="1" x14ac:dyDescent="0.25">
      <c r="A3380" s="87" t="s">
        <v>14545</v>
      </c>
      <c r="B3380" s="88" t="str">
        <f>'ОКПД2 - ТН ВЭД'!D1853</f>
        <v>Материалы кордные для шин из нейлоновых или прочих полиамидных, полиэфирных или вискозных нитей высокой прочности:из нейлоновых или прочих полиамидных нитей</v>
      </c>
      <c r="C3380" s="156" t="s">
        <v>11262</v>
      </c>
      <c r="D3380" s="158" t="s">
        <v>24510</v>
      </c>
    </row>
    <row r="3381" spans="1:4" ht="53.25" customHeight="1" x14ac:dyDescent="0.25">
      <c r="A3381" s="87" t="s">
        <v>14546</v>
      </c>
      <c r="B3381" s="88" t="str">
        <f>'ОКПД2 - ТН ВЭД'!D1854</f>
        <v>Материалы кордные для шин из нейлоновых или прочих полиамидных, полиэфирных или вискозных нитей высокой прочности:из полиэфирных нитей</v>
      </c>
      <c r="C3381" s="160"/>
      <c r="D3381" s="162"/>
    </row>
    <row r="3382" spans="1:4" ht="48" customHeight="1" x14ac:dyDescent="0.25">
      <c r="A3382" s="87" t="s">
        <v>14547</v>
      </c>
      <c r="B3382" s="88" t="str">
        <f>'ОКПД2 - ТН ВЭД'!D1855</f>
        <v>Материалы кордные для шин из нейлоновых или прочих полиамидных, полиэфирных или вискозных нитей высокой прочности:прочие</v>
      </c>
      <c r="C3382" s="157"/>
      <c r="D3382" s="159"/>
    </row>
    <row r="3383" spans="1:4" ht="48" customHeight="1" x14ac:dyDescent="0.25">
      <c r="A3383" s="87" t="s">
        <v>14548</v>
      </c>
      <c r="B3383" s="88" t="str">
        <f>'ОКПД2 - ТН ВЭД'!D1849</f>
        <v>Текстильные материалы, пропитанные, с покрытием или дублированные пластмассами, кроме материалов товарной позиции 5902:поливинилхлоридом</v>
      </c>
      <c r="C3383" s="156" t="s">
        <v>11263</v>
      </c>
      <c r="D3383" s="158" t="s">
        <v>24509</v>
      </c>
    </row>
    <row r="3384" spans="1:4" ht="45.75" customHeight="1" x14ac:dyDescent="0.25">
      <c r="A3384" s="87" t="s">
        <v>14549</v>
      </c>
      <c r="B3384" s="88" t="str">
        <f>'ОКПД2 - ТН ВЭД'!D1850</f>
        <v>Текстильные материалы, пропитанные, с покрытием или дублированные пластмассами, кроме материалов товарной позиции 5902:полиуретаном</v>
      </c>
      <c r="C3384" s="160"/>
      <c r="D3384" s="162"/>
    </row>
    <row r="3385" spans="1:4" ht="48.75" customHeight="1" x14ac:dyDescent="0.25">
      <c r="A3385" s="87" t="s">
        <v>14550</v>
      </c>
      <c r="B3385" s="88" t="str">
        <f>'ОКПД2 - ТН ВЭД'!D1851</f>
        <v>Текстильные материалы, пропитанные, с покрытием или дублированные пластмассами, кроме материалов товарной позиции 5902:прочие</v>
      </c>
      <c r="C3385" s="157"/>
      <c r="D3385" s="159"/>
    </row>
    <row r="3386" spans="1:4" ht="45" x14ac:dyDescent="0.25">
      <c r="A3386" s="87" t="s">
        <v>14551</v>
      </c>
      <c r="B3386" s="88" t="str">
        <f>'ОКПД2 - ТН ВЭД'!D3653</f>
        <v>Линолеум, не выкроенный или выкроенный по форме; напольные покрытия на текстильной основе, не выкроенные или выкроенные по форме:линолеум</v>
      </c>
      <c r="C3386" s="156" t="s">
        <v>10888</v>
      </c>
      <c r="D3386" s="158" t="s">
        <v>24511</v>
      </c>
    </row>
    <row r="3387" spans="1:4" ht="45" x14ac:dyDescent="0.25">
      <c r="A3387" s="87" t="s">
        <v>14552</v>
      </c>
      <c r="B3387" s="88" t="str">
        <f>'ОКПД2 - ТН ВЭД'!D3654</f>
        <v>Линолеум, не выкроенный или выкроенный по форме; напольные покрытия на текстильной основе, не выкроенные или выкроенные по форме:прочие</v>
      </c>
      <c r="C3387" s="157"/>
      <c r="D3387" s="159"/>
    </row>
    <row r="3388" spans="1:4" ht="21" customHeight="1" x14ac:dyDescent="0.25">
      <c r="A3388" s="87" t="s">
        <v>14553</v>
      </c>
      <c r="B3388" s="88" t="str">
        <f>'ОКПД2 - ТН ВЭД'!D2456</f>
        <v>Настенные покрытия из текстильных материалов</v>
      </c>
      <c r="C3388" s="2" t="s">
        <v>11110</v>
      </c>
      <c r="D3388" s="46" t="s">
        <v>24512</v>
      </c>
    </row>
    <row r="3389" spans="1:4" ht="30" customHeight="1" x14ac:dyDescent="0.25">
      <c r="A3389" s="87" t="s">
        <v>14554</v>
      </c>
      <c r="B3389" s="88" t="str">
        <f>'ОКПД2 - ТН ВЭД'!D3583</f>
        <v>Текстильные материалы прорезиненные, кроме материалов товарной позиции 5902:клейкие ленты шириной не более 20 см</v>
      </c>
      <c r="C3389" s="156" t="s">
        <v>10908</v>
      </c>
      <c r="D3389" s="158" t="s">
        <v>24513</v>
      </c>
    </row>
    <row r="3390" spans="1:4" ht="45" x14ac:dyDescent="0.25">
      <c r="A3390" s="87" t="s">
        <v>14555</v>
      </c>
      <c r="B3390" s="88" t="str">
        <f>'ОКПД2 - ТН ВЭД'!D3584</f>
        <v>Текстильные материалы прорезиненные, кроме материалов товарной позиции 5902:прочие:трикотажные машинного или ручного вязания</v>
      </c>
      <c r="C3390" s="160"/>
      <c r="D3390" s="162"/>
    </row>
    <row r="3391" spans="1:4" ht="30" x14ac:dyDescent="0.25">
      <c r="A3391" s="87" t="s">
        <v>14556</v>
      </c>
      <c r="B3391" s="88" t="str">
        <f>'ОКПД2 - ТН ВЭД'!D3585</f>
        <v>Текстильные материалы прорезиненные, кроме материалов товарной позиции 5902:прочие:прочие</v>
      </c>
      <c r="C3391" s="157"/>
      <c r="D3391" s="159"/>
    </row>
    <row r="3392" spans="1:4" ht="60" x14ac:dyDescent="0.25">
      <c r="A3392" s="87" t="s">
        <v>14557</v>
      </c>
      <c r="B3392" s="88" t="str">
        <f>'ОКПД2 - ТН ВЭД'!D1852</f>
        <v>Текстильные материалы, иным способом пропитанные или покрытые; расписанные холсты, являющиеся театральными декорациями, задниками для художественных студий, или аналогичные</v>
      </c>
      <c r="C3392" s="2" t="s">
        <v>11263</v>
      </c>
      <c r="D3392" s="46" t="s">
        <v>24509</v>
      </c>
    </row>
    <row r="3393" spans="1:4" ht="75" x14ac:dyDescent="0.25">
      <c r="A3393" s="87" t="s">
        <v>14558</v>
      </c>
      <c r="B3393" s="88" t="str">
        <f>'ОКПД2 - ТН ВЭД'!D1856</f>
        <v>Текстильные фитили, тканые, плетеные или трикотажные для ламп, керосинок, зажигалок, свечей или аналогичных изделий; калильные сетки для газовых фонарей и трубчатое трикотажное полотно для калильных сеток газовых фонарей, пропитанное или непропитанное</v>
      </c>
      <c r="C3393" s="156" t="s">
        <v>11261</v>
      </c>
      <c r="D3393" s="158" t="s">
        <v>24514</v>
      </c>
    </row>
    <row r="3394" spans="1:4" ht="51.75" customHeight="1" x14ac:dyDescent="0.25">
      <c r="A3394" s="87" t="s">
        <v>14559</v>
      </c>
      <c r="B3394" s="88" t="str">
        <f>'ОКПД2 - ТН ВЭД'!D1857</f>
        <v>Текстильные шланги и аналогичные текстильные трубки с подкладкой, обшивкой или с принадлежностями из других материалов или без них</v>
      </c>
      <c r="C3394" s="160"/>
      <c r="D3394" s="162"/>
    </row>
    <row r="3395" spans="1:4" ht="75" x14ac:dyDescent="0.25">
      <c r="A3395" s="87" t="s">
        <v>14560</v>
      </c>
      <c r="B3395" s="88" t="str">
        <f>'ОКПД2 - ТН ВЭД'!D1858</f>
        <v>Ленты конвейерные или ремни приводные, или бельтинг, из текстильных материалов, пропитанных или непропитанных, с покрытием или без покрытия, дублированных или недублированных пластмассами или армированных металлом или прочим материалом</v>
      </c>
      <c r="C3395" s="160"/>
      <c r="D3395" s="162"/>
    </row>
    <row r="3396" spans="1:4" ht="122.25" customHeight="1" x14ac:dyDescent="0.25">
      <c r="A3396" s="87" t="s">
        <v>14561</v>
      </c>
      <c r="B3396" s="88" t="str">
        <f>'ОКПД2 - ТН ВЭД'!D1859</f>
        <v>Текстильные материалы и изделия для технических целей, упомянутые в примечании 8 к данной группе:текстильные материалы, войлок или фетр и ткани с войлочной подкладкой, с покрытием или дублированные резиной, кожей или другим материалом, применяемые для игольчатой ленты, и аналогичные материалы, используемые для прочих технических целей, включая узкие ткани, изготовленные из вельвета, пропитанного резиной, для покрытия ткацких навоев</v>
      </c>
      <c r="C3396" s="160"/>
      <c r="D3396" s="162"/>
    </row>
    <row r="3397" spans="1:4" ht="50.25" customHeight="1" x14ac:dyDescent="0.25">
      <c r="A3397" s="87" t="s">
        <v>14562</v>
      </c>
      <c r="B3397" s="88" t="str">
        <f>'ОКПД2 - ТН ВЭД'!D1860</f>
        <v>Текстильные материалы и изделия для технических целей, упомянутые в примечании 8 к данной группе:ситоткань в готовом или неготовом виде</v>
      </c>
      <c r="C3397" s="160"/>
      <c r="D3397" s="162"/>
    </row>
    <row r="3398" spans="1:4" ht="112.5" customHeight="1" x14ac:dyDescent="0.25">
      <c r="A3398" s="87" t="s">
        <v>14563</v>
      </c>
      <c r="B3398" s="88" t="str">
        <f>'ОКПД2 - ТН ВЭД'!D1861</f>
        <v>Текстильные материалы и изделия для технических целей, упомянутые в примечании 8 к данной группе:текстильные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асбестоцемента):с поверхностной плотностью менее 650 г/м²</v>
      </c>
      <c r="C3398" s="160"/>
      <c r="D3398" s="162"/>
    </row>
    <row r="3399" spans="1:4" ht="112.5" customHeight="1" x14ac:dyDescent="0.25">
      <c r="A3399" s="87" t="s">
        <v>14564</v>
      </c>
      <c r="B3399" s="88" t="str">
        <f>'ОКПД2 - ТН ВЭД'!D1862</f>
        <v>Текстильные материалы и изделия для технических целей, упомянутые в примечании 8 к данной группе:текстильные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асбестоцемента):с поверхностной плотностью 650 г/м² или более</v>
      </c>
      <c r="C3399" s="160"/>
      <c r="D3399" s="162"/>
    </row>
    <row r="3400" spans="1:4" ht="81" customHeight="1" x14ac:dyDescent="0.25">
      <c r="A3400" s="87" t="s">
        <v>14565</v>
      </c>
      <c r="B3400" s="88" t="str">
        <f>'ОКПД2 - ТН ВЭД'!D1863</f>
        <v>Текстильные материалы и изделия для технических целей, упомянутые в примечании 8 к данной группе:ткани фильтровальные или процеживающие, используемые в прессах для отжима масла или для аналогичных целей, включая ткани, изготовленные из человеческого волоса</v>
      </c>
      <c r="C3400" s="160"/>
      <c r="D3400" s="162"/>
    </row>
    <row r="3401" spans="1:4" ht="37.5" customHeight="1" x14ac:dyDescent="0.25">
      <c r="A3401" s="87" t="s">
        <v>14566</v>
      </c>
      <c r="B3401" s="88" t="str">
        <f>'ОКПД2 - ТН ВЭД'!D1864</f>
        <v>Текстильные материалы и изделия для технических целей, упомянутые в примечании 8 к данной группе:прочие</v>
      </c>
      <c r="C3401" s="157"/>
      <c r="D3401" s="159"/>
    </row>
    <row r="3402" spans="1:4" ht="45" x14ac:dyDescent="0.25">
      <c r="A3402" s="87" t="s">
        <v>14567</v>
      </c>
      <c r="B3402" s="88" t="str">
        <f>'ОКПД2 - ТН ВЭД'!D1701</f>
        <v>Ворсовые полотна, трикотажные машинного или ручного вязания, включая длинноворсовые полотна и махровые полотна:длинноворсовые полотна</v>
      </c>
      <c r="C3402" s="156" t="s">
        <v>11287</v>
      </c>
      <c r="D3402" s="158" t="s">
        <v>24515</v>
      </c>
    </row>
    <row r="3403" spans="1:4" ht="60" x14ac:dyDescent="0.25">
      <c r="A3403" s="87" t="s">
        <v>14568</v>
      </c>
      <c r="B3403" s="88" t="str">
        <f>'ОКПД2 - ТН ВЭД'!D1702</f>
        <v>Ворсовые полотна, трикотажные машинного или ручного вязания, включая длинноворсовые полотна и махровые полотна:полотна с петельным ворсом:из хлопчатобумажной пряжи</v>
      </c>
      <c r="C3403" s="160"/>
      <c r="D3403" s="162"/>
    </row>
    <row r="3404" spans="1:4" ht="45" x14ac:dyDescent="0.25">
      <c r="A3404" s="87" t="s">
        <v>14569</v>
      </c>
      <c r="B3404" s="88" t="str">
        <f>'ОКПД2 - ТН ВЭД'!D1703</f>
        <v>Ворсовые полотна, трикотажные машинного или ручного вязания, включая длинноворсовые полотна и махровые полотна:полотна с петельным ворсом:из химических нитей</v>
      </c>
      <c r="C3404" s="160"/>
      <c r="D3404" s="162"/>
    </row>
    <row r="3405" spans="1:4" ht="60" x14ac:dyDescent="0.25">
      <c r="A3405" s="87" t="s">
        <v>14570</v>
      </c>
      <c r="B3405" s="88" t="str">
        <f>'ОКПД2 - ТН ВЭД'!D1704</f>
        <v>Ворсовые полотна, трикотажные машинного или ручного вязания, включая длинноворсовые полотна и махровые полотна:полотна с петельным ворсом:из прочих текстильных материалов</v>
      </c>
      <c r="C3405" s="160"/>
      <c r="D3405" s="162"/>
    </row>
    <row r="3406" spans="1:4" ht="45" x14ac:dyDescent="0.25">
      <c r="A3406" s="87" t="s">
        <v>14571</v>
      </c>
      <c r="B3406" s="88" t="str">
        <f>'ОКПД2 - ТН ВЭД'!D1705</f>
        <v>Ворсовые полотна, трикотажные машинного или ручного вязания, включая длинноворсовые полотна и махровые полотна:прочие:из хлопчатобумажной пряжи</v>
      </c>
      <c r="C3406" s="160"/>
      <c r="D3406" s="162"/>
    </row>
    <row r="3407" spans="1:4" ht="45" x14ac:dyDescent="0.25">
      <c r="A3407" s="87" t="s">
        <v>14572</v>
      </c>
      <c r="B3407" s="88" t="str">
        <f>'ОКПД2 - ТН ВЭД'!D1706</f>
        <v>Ворсовые полотна, трикотажные машинного или ручного вязания, включая длинноворсовые полотна и махровые полотна:прочие:из химических нитей</v>
      </c>
      <c r="C3407" s="160"/>
      <c r="D3407" s="162"/>
    </row>
    <row r="3408" spans="1:4" ht="45" x14ac:dyDescent="0.25">
      <c r="A3408" s="87" t="s">
        <v>14573</v>
      </c>
      <c r="B3408" s="88" t="str">
        <f>'ОКПД2 - ТН ВЭД'!D1707</f>
        <v>Ворсовые полотна, трикотажные машинного или ручного вязания, включая длинноворсовые полотна и махровые полотна:прочие:из прочих текстильных материалов</v>
      </c>
      <c r="C3408" s="157"/>
      <c r="D3408" s="159"/>
    </row>
    <row r="3409" spans="1:4" ht="80.25" customHeight="1" x14ac:dyDescent="0.25">
      <c r="A3409" s="87" t="s">
        <v>14574</v>
      </c>
      <c r="B3409" s="88" t="str">
        <f>'ОКПД2 - ТН ВЭД'!D1709</f>
        <v>Трикотажные полотна машинного или ручного вязания шириной не более 30 см, содержащие 5 мас.% или более эластомерных или резиновых нитей, кроме полотен товарной позиции 6001:содержащие 5 мас.% или более эластомерных нитей, но не содержащие резиновых нитей</v>
      </c>
      <c r="C3409" s="156" t="s">
        <v>11286</v>
      </c>
      <c r="D3409" s="158" t="s">
        <v>24324</v>
      </c>
    </row>
    <row r="3410" spans="1:4" ht="60" x14ac:dyDescent="0.25">
      <c r="A3410" s="87" t="s">
        <v>14575</v>
      </c>
      <c r="B3410" s="88" t="str">
        <f>'ОКПД2 - ТН ВЭД'!D1710</f>
        <v>Трикотажные полотна машинного или ручного вязания шириной не более 30 см, содержащие 5 мас.% или более эластомерных или резиновых нитей, кроме полотен товарной позиции 6001:прочие</v>
      </c>
      <c r="C3410" s="160"/>
      <c r="D3410" s="162"/>
    </row>
    <row r="3411" spans="1:4" ht="60" x14ac:dyDescent="0.25">
      <c r="A3411" s="87" t="s">
        <v>14576</v>
      </c>
      <c r="B3411" s="88" t="str">
        <f>'ОКПД2 - ТН ВЭД'!D1711</f>
        <v>Трикотажные полотна машинного или ручного вязания шириной не более 30 см, кроме трикотажных полотен товарной позиции 6001 или 6002:из шерстяной пряжи или пряжи из тонкого волоса животных</v>
      </c>
      <c r="C3411" s="160"/>
      <c r="D3411" s="162"/>
    </row>
    <row r="3412" spans="1:4" ht="50.25" customHeight="1" x14ac:dyDescent="0.25">
      <c r="A3412" s="87" t="s">
        <v>14577</v>
      </c>
      <c r="B3412" s="88" t="str">
        <f>'ОКПД2 - ТН ВЭД'!D1712</f>
        <v>Трикотажные полотна машинного или ручного вязания шириной не более 30 см, кроме трикотажных полотен товарной позиции 6001 или 6002:из хлопчатобумажной пряжи</v>
      </c>
      <c r="C3412" s="160"/>
      <c r="D3412" s="162"/>
    </row>
    <row r="3413" spans="1:4" ht="51.75" customHeight="1" x14ac:dyDescent="0.25">
      <c r="A3413" s="87" t="s">
        <v>14578</v>
      </c>
      <c r="B3413" s="88" t="str">
        <f>'ОКПД2 - ТН ВЭД'!D1713</f>
        <v>Трикотажные полотна машинного или ручного вязания шириной не более 30 см, кроме трикотажных полотен товарной позиции 6001 или 6002:из синтетических нитей</v>
      </c>
      <c r="C3413" s="160"/>
      <c r="D3413" s="162"/>
    </row>
    <row r="3414" spans="1:4" ht="51.75" customHeight="1" x14ac:dyDescent="0.25">
      <c r="A3414" s="87" t="s">
        <v>14579</v>
      </c>
      <c r="B3414" s="88" t="str">
        <f>'ОКПД2 - ТН ВЭД'!D1714</f>
        <v>Трикотажные полотна машинного или ручного вязания шириной не более 30 см, кроме трикотажных полотен товарной позиции 6001 или 6002:из искусственных нитей</v>
      </c>
      <c r="C3414" s="160"/>
      <c r="D3414" s="162"/>
    </row>
    <row r="3415" spans="1:4" ht="45" x14ac:dyDescent="0.25">
      <c r="A3415" s="87" t="s">
        <v>14580</v>
      </c>
      <c r="B3415" s="88" t="str">
        <f>'ОКПД2 - ТН ВЭД'!D1715</f>
        <v>Трикотажные полотна машинного или ручного вязания шириной не более 30 см, кроме трикотажных полотен товарной позиции 6001 или 6002:прочие</v>
      </c>
      <c r="C3415" s="160"/>
      <c r="D3415" s="162"/>
    </row>
    <row r="3416" spans="1:4" ht="75" x14ac:dyDescent="0.25">
      <c r="A3416" s="87" t="s">
        <v>14581</v>
      </c>
      <c r="B3416" s="88" t="str">
        <f>'ОКПД2 - ТН ВЭД'!D1716</f>
        <v>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6001:содержащие 5 мас.% или более эластомерных нитей, но не содержащие резиновых нитей</v>
      </c>
      <c r="C3416" s="160"/>
      <c r="D3416" s="162"/>
    </row>
    <row r="3417" spans="1:4" ht="50.25" customHeight="1" x14ac:dyDescent="0.25">
      <c r="A3417" s="87" t="s">
        <v>14582</v>
      </c>
      <c r="B3417" s="88" t="str">
        <f>'ОКПД2 - ТН ВЭД'!D1717</f>
        <v>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6001:прочие</v>
      </c>
      <c r="C3417" s="160"/>
      <c r="D3417" s="162"/>
    </row>
    <row r="3418" spans="1:4" ht="60" x14ac:dyDescent="0.25">
      <c r="A3418" s="87" t="s">
        <v>14583</v>
      </c>
      <c r="B3418" s="88" t="str">
        <f>'ОКПД2 - ТН ВЭД'!D1718</f>
        <v>Полотна основовязаные (включая вязаные на трикотажных машинах для изготовления галунов), кроме трикотажных полотен товарных позиций 6001 - 6004:из хлопчатобумажной пряжи:неотбеленные или отбеленные</v>
      </c>
      <c r="C3418" s="160"/>
      <c r="D3418" s="162"/>
    </row>
    <row r="3419" spans="1:4" ht="60" x14ac:dyDescent="0.25">
      <c r="A3419" s="87" t="s">
        <v>14584</v>
      </c>
      <c r="B3419" s="88" t="str">
        <f>'ОКПД2 - ТН ВЭД'!D1719</f>
        <v>Полотна основовязаные (включая вязаные на трикотажных машинах для изготовления галунов), кроме трикотажных полотен товарных позиций 6001 - 6004:из хлопчатобумажной пряжи:окрашенные</v>
      </c>
      <c r="C3419" s="160"/>
      <c r="D3419" s="162"/>
    </row>
    <row r="3420" spans="1:4" ht="60" x14ac:dyDescent="0.25">
      <c r="A3420" s="87" t="s">
        <v>14585</v>
      </c>
      <c r="B3420" s="88" t="str">
        <f>'ОКПД2 - ТН ВЭД'!D1720</f>
        <v>Полотна основовязаные (включая вязаные на трикотажных машинах для изготовления галунов), кроме трикотажных полотен товарных позиций 6001 - 6004:из хлопчатобумажной пряжи:из пряжи различных цветов</v>
      </c>
      <c r="C3420" s="160"/>
      <c r="D3420" s="162"/>
    </row>
    <row r="3421" spans="1:4" ht="60" x14ac:dyDescent="0.25">
      <c r="A3421" s="87" t="s">
        <v>14586</v>
      </c>
      <c r="B3421" s="88" t="str">
        <f>'ОКПД2 - ТН ВЭД'!D1721</f>
        <v>Полотна основовязаные (включая вязаные на трикотажных машинах для изготовления галунов), кроме трикотажных полотен товарных позиций 6001 - 6004:из хлопчатобумажной пряжи:напечатанные</v>
      </c>
      <c r="C3421" s="160"/>
      <c r="D3421" s="162"/>
    </row>
    <row r="3422" spans="1:4" ht="81" customHeight="1" x14ac:dyDescent="0.25">
      <c r="A3422" s="87" t="s">
        <v>20399</v>
      </c>
      <c r="B3422" s="88" t="str">
        <f>'ОКПД2 - ТН ВЭД'!D1722</f>
        <v>Полотна основовязаные (включая вязаные на трикотажных машинах для изготовления галунов), кроме трикотажных полотен товарных позиций 6001 – 6004:из синтетических нитей:полотна, указанные в примечании к субпозициям 1 к данной группе</v>
      </c>
      <c r="C3422" s="160"/>
      <c r="D3422" s="162"/>
    </row>
    <row r="3423" spans="1:4" ht="62.25" customHeight="1" x14ac:dyDescent="0.25">
      <c r="A3423" s="87" t="s">
        <v>20400</v>
      </c>
      <c r="B3423" s="88" t="str">
        <f>'ОКПД2 - ТН ВЭД'!D1723</f>
        <v>Полотна основовязаные (включая вязаные на трикотажных машинах для изготовления галунов), кроме трикотажных полотен товарных позиций 6001 – 6004:из синтетических нитей:прочие, неотбеленные или отбеленные</v>
      </c>
      <c r="C3423" s="160"/>
      <c r="D3423" s="162"/>
    </row>
    <row r="3424" spans="1:4" ht="62.25" customHeight="1" x14ac:dyDescent="0.25">
      <c r="A3424" s="87" t="s">
        <v>20401</v>
      </c>
      <c r="B3424" s="88" t="str">
        <f>'ОКПД2 - ТН ВЭД'!D1724</f>
        <v>Полотна основовязаные (включая вязаные на трикотажных машинах для изготовления галунов), кроме трикотажных полотен товарных позиций 6001 – 6004:из синтетических нитей:прочие, окрашенные</v>
      </c>
      <c r="C3424" s="160"/>
      <c r="D3424" s="162"/>
    </row>
    <row r="3425" spans="1:4" ht="62.25" customHeight="1" x14ac:dyDescent="0.25">
      <c r="A3425" s="87" t="s">
        <v>20402</v>
      </c>
      <c r="B3425" s="88" t="str">
        <f>'ОКПД2 - ТН ВЭД'!D1725</f>
        <v>Полотна основовязаные (включая вязаные на трикотажных машинах для изготовления галунов), кроме трикотажных полотен товарных позиций 6001 – 6004:из синтетических нитей:прочие, из пряжи различных цветов</v>
      </c>
      <c r="C3425" s="160"/>
      <c r="D3425" s="162"/>
    </row>
    <row r="3426" spans="1:4" ht="62.25" customHeight="1" x14ac:dyDescent="0.25">
      <c r="A3426" s="87" t="s">
        <v>20403</v>
      </c>
      <c r="B3426" s="88" t="str">
        <f>'ОКПД2 - ТН ВЭД'!D1726</f>
        <v>Полотна основовязаные (включая вязаные на трикотажных машинах для изготовления галунов), кроме трикотажных полотен товарных позиций 6001 – 6004:из синтетических нитей:прочие, напечатанные</v>
      </c>
      <c r="C3426" s="160"/>
      <c r="D3426" s="162"/>
    </row>
    <row r="3427" spans="1:4" ht="60" x14ac:dyDescent="0.25">
      <c r="A3427" s="87" t="s">
        <v>14587</v>
      </c>
      <c r="B3427" s="88" t="str">
        <f>'ОКПД2 - ТН ВЭД'!D1727</f>
        <v>Полотна основовязаные (включая вязаные на трикотажных машинах для изготовления галунов), кроме трикотажных полотен товарных позиций 6001 - 6004:из искусственных нитей:неотбеленные или отбеленные</v>
      </c>
      <c r="C3427" s="160"/>
      <c r="D3427" s="162"/>
    </row>
    <row r="3428" spans="1:4" ht="60" x14ac:dyDescent="0.25">
      <c r="A3428" s="87" t="s">
        <v>14588</v>
      </c>
      <c r="B3428" s="88" t="str">
        <f>'ОКПД2 - ТН ВЭД'!D1728</f>
        <v>Полотна основовязаные (включая вязаные на трикотажных машинах для изготовления галунов), кроме трикотажных полотен товарных позиций 6001 - 6004:из искусственных нитей:окрашенные</v>
      </c>
      <c r="C3428" s="160"/>
      <c r="D3428" s="162"/>
    </row>
    <row r="3429" spans="1:4" ht="60" x14ac:dyDescent="0.25">
      <c r="A3429" s="87" t="s">
        <v>14589</v>
      </c>
      <c r="B3429" s="88" t="str">
        <f>'ОКПД2 - ТН ВЭД'!D1729</f>
        <v>Полотна основовязаные (включая вязаные на трикотажных машинах для изготовления галунов), кроме трикотажных полотен товарных позиций 6001 - 6004:из искусственных нитей:из пряжи различных цветов</v>
      </c>
      <c r="C3429" s="160"/>
      <c r="D3429" s="162"/>
    </row>
    <row r="3430" spans="1:4" ht="60" x14ac:dyDescent="0.25">
      <c r="A3430" s="87" t="s">
        <v>14590</v>
      </c>
      <c r="B3430" s="88" t="str">
        <f>'ОКПД2 - ТН ВЭД'!D1730</f>
        <v>Полотна основовязаные (включая вязаные на трикотажных машинах для изготовления галунов), кроме трикотажных полотен товарных позиций 6001 - 6004:из искусственных нитей:напечатанные</v>
      </c>
      <c r="C3430" s="160"/>
      <c r="D3430" s="162"/>
    </row>
    <row r="3431" spans="1:4" ht="30" customHeight="1" x14ac:dyDescent="0.25">
      <c r="A3431" s="87" t="s">
        <v>14591</v>
      </c>
      <c r="B3431" s="88" t="str">
        <f>'ОКПД2 - ТН ВЭД'!D1731</f>
        <v>Полотна основовязаные (включая вязаные на трикотажных машинах для изготовления галунов), кроме трикотажных полотен товарных позиций 6001 - 6004:прочие</v>
      </c>
      <c r="C3431" s="160"/>
      <c r="D3431" s="162"/>
    </row>
    <row r="3432" spans="1:4" ht="45" x14ac:dyDescent="0.25">
      <c r="A3432" s="87" t="s">
        <v>14592</v>
      </c>
      <c r="B3432" s="88" t="str">
        <f>'ОКПД2 - ТН ВЭД'!D1732</f>
        <v>Трикотажные полотна машинного или ручного вязания прочие:из шерстяной пряжи или пряжи из тонкого волоса животных</v>
      </c>
      <c r="C3432" s="160"/>
      <c r="D3432" s="162"/>
    </row>
    <row r="3433" spans="1:4" ht="45" x14ac:dyDescent="0.25">
      <c r="A3433" s="87" t="s">
        <v>14593</v>
      </c>
      <c r="B3433" s="88" t="str">
        <f>'ОКПД2 - ТН ВЭД'!D1733</f>
        <v>Трикотажные полотна машинного или ручного вязания прочие:из хлопчатобумажной пряжи:неотбеленные или отбеленные</v>
      </c>
      <c r="C3433" s="160"/>
      <c r="D3433" s="162"/>
    </row>
    <row r="3434" spans="1:4" ht="30" x14ac:dyDescent="0.25">
      <c r="A3434" s="87" t="s">
        <v>14594</v>
      </c>
      <c r="B3434" s="88" t="str">
        <f>'ОКПД2 - ТН ВЭД'!D1734</f>
        <v>Трикотажные полотна машинного или ручного вязания прочие:из хлопчатобумажной пряжи:окрашенные</v>
      </c>
      <c r="C3434" s="160"/>
      <c r="D3434" s="162"/>
    </row>
    <row r="3435" spans="1:4" ht="45" x14ac:dyDescent="0.25">
      <c r="A3435" s="87" t="s">
        <v>14595</v>
      </c>
      <c r="B3435" s="88" t="str">
        <f>'ОКПД2 - ТН ВЭД'!D1735</f>
        <v>Трикотажные полотна машинного или ручного вязания прочие:из хлопчатобумажной пряжи:из пряжи различных цветов</v>
      </c>
      <c r="C3435" s="160"/>
      <c r="D3435" s="162"/>
    </row>
    <row r="3436" spans="1:4" ht="30" x14ac:dyDescent="0.25">
      <c r="A3436" s="87" t="s">
        <v>14596</v>
      </c>
      <c r="B3436" s="88" t="str">
        <f>'ОКПД2 - ТН ВЭД'!D1736</f>
        <v>Трикотажные полотна машинного или ручного вязания прочие:из хлопчатобумажной пряжи:напечатанные</v>
      </c>
      <c r="C3436" s="160"/>
      <c r="D3436" s="162"/>
    </row>
    <row r="3437" spans="1:4" ht="44.25" customHeight="1" x14ac:dyDescent="0.25">
      <c r="A3437" s="87" t="s">
        <v>14597</v>
      </c>
      <c r="B3437" s="88" t="str">
        <f>'ОКПД2 - ТН ВЭД'!D1737</f>
        <v>Трикотажные полотна машинного или ручного вязания прочие:из синтетических нитей:неотбеленные или отбеленные</v>
      </c>
      <c r="C3437" s="160"/>
      <c r="D3437" s="162"/>
    </row>
    <row r="3438" spans="1:4" ht="34.5" customHeight="1" x14ac:dyDescent="0.25">
      <c r="A3438" s="87" t="s">
        <v>14598</v>
      </c>
      <c r="B3438" s="88" t="str">
        <f>'ОКПД2 - ТН ВЭД'!D1738</f>
        <v>Трикотажные полотна машинного или ручного вязания прочие:из синтетических нитей:окрашенные</v>
      </c>
      <c r="C3438" s="160"/>
      <c r="D3438" s="162"/>
    </row>
    <row r="3439" spans="1:4" ht="30" x14ac:dyDescent="0.25">
      <c r="A3439" s="87" t="s">
        <v>14599</v>
      </c>
      <c r="B3439" s="88" t="str">
        <f>'ОКПД2 - ТН ВЭД'!D1739</f>
        <v>Трикотажные полотна машинного или ручного вязания прочие:из синтетических нитей:из пряжи различных цветов</v>
      </c>
      <c r="C3439" s="160"/>
      <c r="D3439" s="162"/>
    </row>
    <row r="3440" spans="1:4" ht="30" x14ac:dyDescent="0.25">
      <c r="A3440" s="87" t="s">
        <v>14600</v>
      </c>
      <c r="B3440" s="88" t="str">
        <f>'ОКПД2 - ТН ВЭД'!D1740</f>
        <v>Трикотажные полотна машинного или ручного вязания прочие:из синтетических нитей:напечатанные</v>
      </c>
      <c r="C3440" s="160"/>
      <c r="D3440" s="162"/>
    </row>
    <row r="3441" spans="1:4" ht="32.25" customHeight="1" x14ac:dyDescent="0.25">
      <c r="A3441" s="87" t="s">
        <v>14601</v>
      </c>
      <c r="B3441" s="88" t="str">
        <f>'ОКПД2 - ТН ВЭД'!D1741</f>
        <v>Трикотажные полотна машинного или ручного вязания прочие:из искусственных нитей:неотбеленные или отбеленные</v>
      </c>
      <c r="C3441" s="160"/>
      <c r="D3441" s="162"/>
    </row>
    <row r="3442" spans="1:4" ht="30" x14ac:dyDescent="0.25">
      <c r="A3442" s="87" t="s">
        <v>14602</v>
      </c>
      <c r="B3442" s="88" t="str">
        <f>'ОКПД2 - ТН ВЭД'!D1742</f>
        <v>Трикотажные полотна машинного или ручного вязания прочие:из искусственных нитей:окрашенные</v>
      </c>
      <c r="C3442" s="160"/>
      <c r="D3442" s="162"/>
    </row>
    <row r="3443" spans="1:4" ht="30" x14ac:dyDescent="0.25">
      <c r="A3443" s="87" t="s">
        <v>14603</v>
      </c>
      <c r="B3443" s="88" t="str">
        <f>'ОКПД2 - ТН ВЭД'!D1743</f>
        <v>Трикотажные полотна машинного или ручного вязания прочие:из искусственных нитей:из пряжи различных цветов</v>
      </c>
      <c r="C3443" s="160"/>
      <c r="D3443" s="162"/>
    </row>
    <row r="3444" spans="1:4" ht="30" x14ac:dyDescent="0.25">
      <c r="A3444" s="87" t="s">
        <v>14604</v>
      </c>
      <c r="B3444" s="88" t="str">
        <f>'ОКПД2 - ТН ВЭД'!D1744</f>
        <v>Трикотажные полотна машинного или ручного вязания прочие:из искусственных нитей:напечатанные</v>
      </c>
      <c r="C3444" s="160"/>
      <c r="D3444" s="162"/>
    </row>
    <row r="3445" spans="1:4" ht="30" x14ac:dyDescent="0.25">
      <c r="A3445" s="87" t="s">
        <v>14605</v>
      </c>
      <c r="B3445" s="88" t="str">
        <f>'ОКПД2 - ТН ВЭД'!D1745</f>
        <v>Трикотажные полотна машинного или ручного вязания прочие:прочие</v>
      </c>
      <c r="C3445" s="157"/>
      <c r="D3445" s="159"/>
    </row>
    <row r="3446" spans="1:4" ht="80.25" customHeight="1" x14ac:dyDescent="0.25">
      <c r="A3446" s="87" t="s">
        <v>14606</v>
      </c>
      <c r="B3446" s="88" t="str">
        <f>'ОКПД2 - ТН ВЭД'!D1914</f>
        <v>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6103:из хлопчатобумажной пряжи</v>
      </c>
      <c r="C3446" s="156" t="s">
        <v>11246</v>
      </c>
      <c r="D3446" s="158" t="s">
        <v>24516</v>
      </c>
    </row>
    <row r="3447" spans="1:4" ht="61.5" customHeight="1" x14ac:dyDescent="0.25">
      <c r="A3447" s="87" t="s">
        <v>14607</v>
      </c>
      <c r="B3447" s="88" t="str">
        <f>'ОКПД2 - ТН ВЭД'!D1915</f>
        <v>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6103:из химических нитей</v>
      </c>
      <c r="C3447" s="160"/>
      <c r="D3447" s="162"/>
    </row>
    <row r="3448" spans="1:4" ht="78.75" customHeight="1" x14ac:dyDescent="0.25">
      <c r="A3448" s="87" t="s">
        <v>14608</v>
      </c>
      <c r="B3448" s="88" t="str">
        <f>'ОКПД2 - ТН ВЭД'!D1916</f>
        <v>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6103:из прочих текстильных материалов</v>
      </c>
      <c r="C3448" s="160"/>
      <c r="D3448" s="162"/>
    </row>
    <row r="3449" spans="1:4" ht="76.5" customHeight="1" x14ac:dyDescent="0.25">
      <c r="A3449" s="87" t="s">
        <v>14609</v>
      </c>
      <c r="B3449" s="88" t="str">
        <f>'ОКПД2 - ТН ВЭД'!D1929</f>
        <v>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6104:из шерстяной пряжи или пряжи из тонкого волоса животных</v>
      </c>
      <c r="C3449" s="156" t="s">
        <v>11244</v>
      </c>
      <c r="D3449" s="158" t="s">
        <v>24517</v>
      </c>
    </row>
    <row r="3450" spans="1:4" ht="77.25" customHeight="1" x14ac:dyDescent="0.25">
      <c r="A3450" s="87" t="s">
        <v>14610</v>
      </c>
      <c r="B3450" s="88" t="str">
        <f>'ОКПД2 - ТН ВЭД'!D1930</f>
        <v>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6104:из хлопчатобумажной пряжи</v>
      </c>
      <c r="C3450" s="160"/>
      <c r="D3450" s="162"/>
    </row>
    <row r="3451" spans="1:4" ht="64.5" customHeight="1" x14ac:dyDescent="0.25">
      <c r="A3451" s="87" t="s">
        <v>14611</v>
      </c>
      <c r="B3451" s="88" t="str">
        <f>'ОКПД2 - ТН ВЭД'!D1931</f>
        <v>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6104:из химических нитей</v>
      </c>
      <c r="C3451" s="160"/>
      <c r="D3451" s="162"/>
    </row>
    <row r="3452" spans="1:4" ht="76.5" customHeight="1" x14ac:dyDescent="0.25">
      <c r="A3452" s="87" t="s">
        <v>14612</v>
      </c>
      <c r="B3452" s="88" t="str">
        <f>'ОКПД2 - ТН ВЭД'!D1932</f>
        <v>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6104:из прочих текстильных материалов</v>
      </c>
      <c r="C3452" s="157"/>
      <c r="D3452" s="159"/>
    </row>
    <row r="3453" spans="1:4" ht="69" customHeight="1" x14ac:dyDescent="0.25">
      <c r="A3453" s="87" t="s">
        <v>14613</v>
      </c>
      <c r="B3453" s="88" t="str">
        <f>'ОКПД2 - ТН ВЭД'!D1917</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мальчиков:костюмы</v>
      </c>
      <c r="C3453" s="156" t="s">
        <v>11245</v>
      </c>
      <c r="D3453" s="158" t="s">
        <v>24518</v>
      </c>
    </row>
    <row r="3454" spans="1:4" ht="75" x14ac:dyDescent="0.25">
      <c r="A3454" s="87" t="s">
        <v>14614</v>
      </c>
      <c r="B3454" s="88" t="str">
        <f>'ОКПД2 - ТН ВЭД'!D1918</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мальчиков:комплекты:из хлопчатобумажной пряжи</v>
      </c>
      <c r="C3454" s="160"/>
      <c r="D3454" s="162"/>
    </row>
    <row r="3455" spans="1:4" ht="66.75" customHeight="1" x14ac:dyDescent="0.25">
      <c r="A3455" s="87" t="s">
        <v>14615</v>
      </c>
      <c r="B3455" s="88" t="str">
        <f>'ОКПД2 - ТН ВЭД'!D1919</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мальчиков:комплекты:из синтетических нитей</v>
      </c>
      <c r="C3455" s="160"/>
      <c r="D3455" s="162"/>
    </row>
    <row r="3456" spans="1:4" ht="75" x14ac:dyDescent="0.25">
      <c r="A3456" s="87" t="s">
        <v>14616</v>
      </c>
      <c r="B3456" s="88" t="str">
        <f>'ОКПД2 - ТН ВЭД'!D1920</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мальчиков:комплекты:из прочих текстильных материалов</v>
      </c>
      <c r="C3456" s="160"/>
      <c r="D3456" s="162"/>
    </row>
    <row r="3457" spans="1:4" ht="75" x14ac:dyDescent="0.25">
      <c r="A3457" s="87" t="s">
        <v>14617</v>
      </c>
      <c r="B3457" s="88" t="str">
        <f>'ОКПД2 - ТН ВЭД'!D1921</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мальчиков:пиджаки и блайзеры:из шерстяной пряжи или пряжи из тонкого волоса животных</v>
      </c>
      <c r="C3457" s="160"/>
      <c r="D3457" s="162"/>
    </row>
    <row r="3458" spans="1:4" ht="75" x14ac:dyDescent="0.25">
      <c r="A3458" s="87" t="s">
        <v>14618</v>
      </c>
      <c r="B3458" s="88" t="str">
        <f>'ОКПД2 - ТН ВЭД'!D1922</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мальчиков:пиджаки и блайзеры:из хлопчатобумажной пряжи</v>
      </c>
      <c r="C3458" s="160"/>
      <c r="D3458" s="162"/>
    </row>
    <row r="3459" spans="1:4" ht="75" x14ac:dyDescent="0.25">
      <c r="A3459" s="87" t="s">
        <v>14619</v>
      </c>
      <c r="B3459" s="88" t="str">
        <f>'ОКПД2 - ТН ВЭД'!D1923</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мальчиков:пиджаки и блайзеры:из синтетических нитей</v>
      </c>
      <c r="C3459" s="160"/>
      <c r="D3459" s="162"/>
    </row>
    <row r="3460" spans="1:4" ht="75" x14ac:dyDescent="0.25">
      <c r="A3460" s="87" t="s">
        <v>14620</v>
      </c>
      <c r="B3460" s="88" t="str">
        <f>'ОКПД2 - ТН ВЭД'!D1924</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мальчиков:пиджаки и блайзеры:из прочих текстильных материалов</v>
      </c>
      <c r="C3460" s="160"/>
      <c r="D3460" s="162"/>
    </row>
    <row r="3461" spans="1:4" ht="90" x14ac:dyDescent="0.25">
      <c r="A3461" s="87" t="s">
        <v>14621</v>
      </c>
      <c r="B3461" s="88" t="str">
        <f>'ОКПД2 - ТН ВЭД'!D1925</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мальчиков:брюки, комбинезоны с нагрудниками и лямками, бриджи и шорты:из шерстяной пряжи или пряжи из тонкого волоса животных</v>
      </c>
      <c r="C3461" s="160"/>
      <c r="D3461" s="162"/>
    </row>
    <row r="3462" spans="1:4" ht="90" x14ac:dyDescent="0.25">
      <c r="A3462" s="87" t="s">
        <v>14622</v>
      </c>
      <c r="B3462" s="88" t="str">
        <f>'ОКПД2 - ТН ВЭД'!D1926</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мальчиков:брюки, комбинезоны с нагрудниками и лямками, бриджи и шорты:из хлопчатобумажной пряжи</v>
      </c>
      <c r="C3462" s="160"/>
      <c r="D3462" s="162"/>
    </row>
    <row r="3463" spans="1:4" ht="90" x14ac:dyDescent="0.25">
      <c r="A3463" s="87" t="s">
        <v>14623</v>
      </c>
      <c r="B3463" s="88" t="str">
        <f>'ОКПД2 - ТН ВЭД'!D1927</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мальчиков:брюки, комбинезоны с нагрудниками и лямками, бриджи и шорты:из синтетических нитей</v>
      </c>
      <c r="C3463" s="160"/>
      <c r="D3463" s="162"/>
    </row>
    <row r="3464" spans="1:4" ht="90" x14ac:dyDescent="0.25">
      <c r="A3464" s="87" t="s">
        <v>14624</v>
      </c>
      <c r="B3464" s="88" t="str">
        <f>'ОКПД2 - ТН ВЭД'!D1928</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мальчиков:брюки, комбинезоны с нагрудниками и лямками, бриджи и шорты:из прочих текстильных материалов</v>
      </c>
      <c r="C3464" s="157"/>
      <c r="D3464" s="159"/>
    </row>
    <row r="3465" spans="1:4" ht="75" x14ac:dyDescent="0.25">
      <c r="A3465" s="87" t="s">
        <v>14625</v>
      </c>
      <c r="B3465" s="88" t="str">
        <f>'ОКПД2 - ТН ВЭД'!D1933</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девочек:костюмы:из синтетических нитей</v>
      </c>
      <c r="C3465" s="156" t="s">
        <v>11243</v>
      </c>
      <c r="D3465" s="158" t="s">
        <v>24519</v>
      </c>
    </row>
    <row r="3466" spans="1:4" ht="79.5" customHeight="1" x14ac:dyDescent="0.25">
      <c r="A3466" s="87" t="s">
        <v>14626</v>
      </c>
      <c r="B3466" s="88" t="str">
        <f>'ОКПД2 - ТН ВЭД'!D1934</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девочек:костюмы:из прочих текстильных материалов</v>
      </c>
      <c r="C3466" s="160"/>
      <c r="D3466" s="162"/>
    </row>
    <row r="3467" spans="1:4" ht="77.25" customHeight="1" x14ac:dyDescent="0.25">
      <c r="A3467" s="87" t="s">
        <v>14627</v>
      </c>
      <c r="B3467" s="88" t="str">
        <f>'ОКПД2 - ТН ВЭД'!D1935</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девочек:комплекты:из хлопчатобумажной пряжи</v>
      </c>
      <c r="C3467" s="160"/>
      <c r="D3467" s="162"/>
    </row>
    <row r="3468" spans="1:4" ht="75" x14ac:dyDescent="0.25">
      <c r="A3468" s="87" t="s">
        <v>14628</v>
      </c>
      <c r="B3468" s="88" t="str">
        <f>'ОКПД2 - ТН ВЭД'!D1936</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девочек:комплекты:из синтетических нитей</v>
      </c>
      <c r="C3468" s="160"/>
      <c r="D3468" s="162"/>
    </row>
    <row r="3469" spans="1:4" ht="60" customHeight="1" x14ac:dyDescent="0.25">
      <c r="A3469" s="87" t="s">
        <v>14629</v>
      </c>
      <c r="B3469" s="88" t="str">
        <f>'ОКПД2 - ТН ВЭД'!D1937</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девочек:комплекты:из прочих текстильных материалов</v>
      </c>
      <c r="C3469" s="160"/>
      <c r="D3469" s="162"/>
    </row>
    <row r="3470" spans="1:4" ht="90" x14ac:dyDescent="0.25">
      <c r="A3470" s="87" t="s">
        <v>14630</v>
      </c>
      <c r="B3470" s="88" t="str">
        <f>'ОКПД2 - ТН ВЭД'!D1938</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девочек:жакеты и блайзеры:из шерстяной пряжи или пряжи из тонкого волоса животных</v>
      </c>
      <c r="C3470" s="160"/>
      <c r="D3470" s="162"/>
    </row>
    <row r="3471" spans="1:4" ht="75" x14ac:dyDescent="0.25">
      <c r="A3471" s="87" t="s">
        <v>14631</v>
      </c>
      <c r="B3471" s="88" t="str">
        <f>'ОКПД2 - ТН ВЭД'!D1939</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девочек:жакеты и блайзеры:из хлопчатобумажной пряжи</v>
      </c>
      <c r="C3471" s="160"/>
      <c r="D3471" s="162"/>
    </row>
    <row r="3472" spans="1:4" ht="75" x14ac:dyDescent="0.25">
      <c r="A3472" s="87" t="s">
        <v>14632</v>
      </c>
      <c r="B3472" s="88" t="str">
        <f>'ОКПД2 - ТН ВЭД'!D1940</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девочек:жакеты и блайзеры:из синтетических нитей</v>
      </c>
      <c r="C3472" s="160"/>
      <c r="D3472" s="162"/>
    </row>
    <row r="3473" spans="1:4" ht="90" x14ac:dyDescent="0.25">
      <c r="A3473" s="87" t="s">
        <v>14633</v>
      </c>
      <c r="B3473" s="88" t="str">
        <f>'ОКПД2 - ТН ВЭД'!D1941</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девочек:жакеты и блайзеры:из прочих текстильных материалов</v>
      </c>
      <c r="C3473" s="160"/>
      <c r="D3473" s="162"/>
    </row>
    <row r="3474" spans="1:4" ht="90" x14ac:dyDescent="0.25">
      <c r="A3474" s="87" t="s">
        <v>14634</v>
      </c>
      <c r="B3474" s="88" t="str">
        <f>'ОКПД2 - ТН ВЭД'!D1942</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девочек:платья:из шерстяной пряжи или пряжи из тонкого волоса животных</v>
      </c>
      <c r="C3474" s="160"/>
      <c r="D3474" s="162"/>
    </row>
    <row r="3475" spans="1:4" ht="75" x14ac:dyDescent="0.25">
      <c r="A3475" s="87" t="s">
        <v>14635</v>
      </c>
      <c r="B3475" s="88" t="str">
        <f>'ОКПД2 - ТН ВЭД'!D1943</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девочек:платья:из хлопчатобумажной пряжи</v>
      </c>
      <c r="C3475" s="160"/>
      <c r="D3475" s="162"/>
    </row>
    <row r="3476" spans="1:4" ht="75" x14ac:dyDescent="0.25">
      <c r="A3476" s="87" t="s">
        <v>14636</v>
      </c>
      <c r="B3476" s="88" t="str">
        <f>'ОКПД2 - ТН ВЭД'!D1944</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девочек:платья:из синтетических нитей</v>
      </c>
      <c r="C3476" s="160"/>
      <c r="D3476" s="162"/>
    </row>
    <row r="3477" spans="1:4" ht="75" x14ac:dyDescent="0.25">
      <c r="A3477" s="87" t="s">
        <v>14637</v>
      </c>
      <c r="B3477" s="88" t="str">
        <f>'ОКПД2 - ТН ВЭД'!D1945</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девочек:платья:из искусственных нитей</v>
      </c>
      <c r="C3477" s="160"/>
      <c r="D3477" s="162"/>
    </row>
    <row r="3478" spans="1:4" ht="75" x14ac:dyDescent="0.25">
      <c r="A3478" s="87" t="s">
        <v>14638</v>
      </c>
      <c r="B3478" s="88" t="str">
        <f>'ОКПД2 - ТН ВЭД'!D1946</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девочек:платья:из прочих текстильных материалов</v>
      </c>
      <c r="C3478" s="160"/>
      <c r="D3478" s="162"/>
    </row>
    <row r="3479" spans="1:4" ht="90" x14ac:dyDescent="0.25">
      <c r="A3479" s="87" t="s">
        <v>14639</v>
      </c>
      <c r="B3479" s="88" t="str">
        <f>'ОКПД2 - ТН ВЭД'!D1947</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девочек:юбки и юбки-брюки:из шерстяной пряжи или пряжи из тонкого волоса животных</v>
      </c>
      <c r="C3479" s="160"/>
      <c r="D3479" s="162"/>
    </row>
    <row r="3480" spans="1:4" ht="75" x14ac:dyDescent="0.25">
      <c r="A3480" s="87" t="s">
        <v>14640</v>
      </c>
      <c r="B3480" s="88" t="str">
        <f>'ОКПД2 - ТН ВЭД'!D1948</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девочек:юбки и юбки-брюки:из хлопчатобумажной пряжи</v>
      </c>
      <c r="C3480" s="160"/>
      <c r="D3480" s="162"/>
    </row>
    <row r="3481" spans="1:4" ht="75" x14ac:dyDescent="0.25">
      <c r="A3481" s="87" t="s">
        <v>14641</v>
      </c>
      <c r="B3481" s="88" t="str">
        <f>'ОКПД2 - ТН ВЭД'!D1949</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девочек:юбки и юбки-брюки:из синтетических нитей</v>
      </c>
      <c r="C3481" s="160"/>
      <c r="D3481" s="162"/>
    </row>
    <row r="3482" spans="1:4" ht="90" x14ac:dyDescent="0.25">
      <c r="A3482" s="87" t="s">
        <v>14642</v>
      </c>
      <c r="B3482" s="88" t="str">
        <f>'ОКПД2 - ТН ВЭД'!D1950</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девочек:юбки и юбки-брюки:из прочих текстильных материалов</v>
      </c>
      <c r="C3482" s="160"/>
      <c r="D3482" s="162"/>
    </row>
    <row r="3483" spans="1:4" ht="105" x14ac:dyDescent="0.25">
      <c r="A3483" s="87" t="s">
        <v>14643</v>
      </c>
      <c r="B3483" s="88" t="str">
        <f>'ОКПД2 - ТН ВЭД'!D1951</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девочек:брюки, комбинезоны с нагрудниками и лямками, бриджи и шорты:из шерстяной пряжи или пряжи из тонкого волоса животных</v>
      </c>
      <c r="C3483" s="160"/>
      <c r="D3483" s="162"/>
    </row>
    <row r="3484" spans="1:4" ht="90" x14ac:dyDescent="0.25">
      <c r="A3484" s="87" t="s">
        <v>14644</v>
      </c>
      <c r="B3484" s="88" t="str">
        <f>'ОКПД2 - ТН ВЭД'!D1952</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девочек:брюки, комбинезоны с нагрудниками и лямками, бриджи и шорты:из хлопчатобумажной пряжи</v>
      </c>
      <c r="C3484" s="160"/>
      <c r="D3484" s="162"/>
    </row>
    <row r="3485" spans="1:4" ht="90" x14ac:dyDescent="0.25">
      <c r="A3485" s="87" t="s">
        <v>14645</v>
      </c>
      <c r="B3485" s="88" t="str">
        <f>'ОКПД2 - ТН ВЭД'!D1953</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девочек:брюки, комбинезоны с нагрудниками и лямками, бриджи и шорты:из синтетических нитей</v>
      </c>
      <c r="C3485" s="160"/>
      <c r="D3485" s="162"/>
    </row>
    <row r="3486" spans="1:4" ht="90" x14ac:dyDescent="0.25">
      <c r="A3486" s="87" t="s">
        <v>14646</v>
      </c>
      <c r="B3486" s="88" t="str">
        <f>'ОКПД2 - ТН ВЭД'!D1954</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девочек:брюки, комбинезоны с нагрудниками и лямками, бриджи и шорты:из прочих текстильных материалов</v>
      </c>
      <c r="C3486" s="157"/>
      <c r="D3486" s="159"/>
    </row>
    <row r="3487" spans="1:4" ht="30" x14ac:dyDescent="0.25">
      <c r="A3487" s="87" t="s">
        <v>14647</v>
      </c>
      <c r="B3487" s="88" t="str">
        <f>'ОКПД2 - ТН ВЭД'!D2003</f>
        <v>Рубашки трикотажные машинного или ручного вязания, мужские или для мальчиков:из хлопчатобумажной пряжи</v>
      </c>
      <c r="C3487" s="156" t="s">
        <v>11232</v>
      </c>
      <c r="D3487" s="158" t="s">
        <v>24523</v>
      </c>
    </row>
    <row r="3488" spans="1:4" ht="34.5" customHeight="1" x14ac:dyDescent="0.25">
      <c r="A3488" s="87" t="s">
        <v>14648</v>
      </c>
      <c r="B3488" s="88" t="str">
        <f>'ОКПД2 - ТН ВЭД'!D2004</f>
        <v>Рубашки трикотажные машинного или ручного вязания, мужские или для мальчиков:из химических нитей</v>
      </c>
      <c r="C3488" s="160"/>
      <c r="D3488" s="162"/>
    </row>
    <row r="3489" spans="1:4" ht="36" customHeight="1" x14ac:dyDescent="0.25">
      <c r="A3489" s="87" t="s">
        <v>14649</v>
      </c>
      <c r="B3489" s="88" t="str">
        <f>'ОКПД2 - ТН ВЭД'!D2005</f>
        <v>Рубашки трикотажные машинного или ручного вязания, мужские или для мальчиков:из прочих текстильных материалов</v>
      </c>
      <c r="C3489" s="157"/>
      <c r="D3489" s="159"/>
    </row>
    <row r="3490" spans="1:4" ht="45" x14ac:dyDescent="0.25">
      <c r="A3490" s="87" t="s">
        <v>14650</v>
      </c>
      <c r="B3490" s="88" t="str">
        <f>'ОКПД2 - ТН ВЭД'!D2014</f>
        <v>Блузки, блузы и блузоны трикотажные машинного или ручного вязания, женские или для девочек:из хлопчатобумажной пряжи</v>
      </c>
      <c r="C3490" s="156" t="s">
        <v>11230</v>
      </c>
      <c r="D3490" s="158" t="s">
        <v>24524</v>
      </c>
    </row>
    <row r="3491" spans="1:4" ht="45" x14ac:dyDescent="0.25">
      <c r="A3491" s="87" t="s">
        <v>14651</v>
      </c>
      <c r="B3491" s="88" t="str">
        <f>'ОКПД2 - ТН ВЭД'!D2015</f>
        <v>Блузки, блузы и блузоны трикотажные машинного или ручного вязания, женские или для девочек:из химических нитей</v>
      </c>
      <c r="C3491" s="160"/>
      <c r="D3491" s="162"/>
    </row>
    <row r="3492" spans="1:4" ht="45" customHeight="1" x14ac:dyDescent="0.25">
      <c r="A3492" s="87" t="s">
        <v>14652</v>
      </c>
      <c r="B3492" s="88" t="str">
        <f>'ОКПД2 - ТН ВЭД'!D2016</f>
        <v>Блузки, блузы и блузоны трикотажные машинного или ручного вязания, женские или для девочек:из прочих текстильных материалов</v>
      </c>
      <c r="C3492" s="157"/>
      <c r="D3492" s="159"/>
    </row>
    <row r="3493" spans="1:4" ht="75" x14ac:dyDescent="0.25">
      <c r="A3493" s="87" t="s">
        <v>14653</v>
      </c>
      <c r="B3493" s="88" t="str">
        <f>'ОКПД2 - ТН ВЭД'!D2006</f>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мальчиков:кальсоны и трусы:из хлопчатобумажной пряжи</v>
      </c>
      <c r="C3493" s="156" t="s">
        <v>11231</v>
      </c>
      <c r="D3493" s="158" t="s">
        <v>24525</v>
      </c>
    </row>
    <row r="3494" spans="1:4" ht="60" x14ac:dyDescent="0.25">
      <c r="A3494" s="87" t="s">
        <v>14654</v>
      </c>
      <c r="B3494" s="88" t="str">
        <f>'ОКПД2 - ТН ВЭД'!D2007</f>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мальчиков:кальсоны и трусы:из химических нитей</v>
      </c>
      <c r="C3494" s="160"/>
      <c r="D3494" s="162"/>
    </row>
    <row r="3495" spans="1:4" ht="75" x14ac:dyDescent="0.25">
      <c r="A3495" s="87" t="s">
        <v>14655</v>
      </c>
      <c r="B3495" s="88" t="str">
        <f>'ОКПД2 - ТН ВЭД'!D2008</f>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мальчиков:кальсоны и трусы:из прочих текстильных материалов</v>
      </c>
      <c r="C3495" s="160"/>
      <c r="D3495" s="162"/>
    </row>
    <row r="3496" spans="1:4" ht="75" x14ac:dyDescent="0.25">
      <c r="A3496" s="87" t="s">
        <v>14656</v>
      </c>
      <c r="B3496" s="88" t="str">
        <f>'ОКПД2 - ТН ВЭД'!D2009</f>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мальчиков:ночные сорочки и пижамы:из хлопчатобумажной пряжи</v>
      </c>
      <c r="C3496" s="160"/>
      <c r="D3496" s="162"/>
    </row>
    <row r="3497" spans="1:4" ht="75" x14ac:dyDescent="0.25">
      <c r="A3497" s="87" t="s">
        <v>14657</v>
      </c>
      <c r="B3497" s="88" t="str">
        <f>'ОКПД2 - ТН ВЭД'!D2010</f>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мальчиков:ночные сорочки и пижамы:из химических нитей</v>
      </c>
      <c r="C3497" s="160"/>
      <c r="D3497" s="162"/>
    </row>
    <row r="3498" spans="1:4" ht="75" x14ac:dyDescent="0.25">
      <c r="A3498" s="87" t="s">
        <v>14658</v>
      </c>
      <c r="B3498" s="88" t="str">
        <f>'ОКПД2 - ТН ВЭД'!D2011</f>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мальчиков:ночные сорочки и пижамы:из прочих текстильных материалов</v>
      </c>
      <c r="C3498" s="160"/>
      <c r="D3498" s="162"/>
    </row>
    <row r="3499" spans="1:4" ht="60" x14ac:dyDescent="0.25">
      <c r="A3499" s="87" t="s">
        <v>14659</v>
      </c>
      <c r="B3499" s="88" t="str">
        <f>'ОКПД2 - ТН ВЭД'!D2012</f>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мальчиков:прочие:из хлопчатобумажной пряжи</v>
      </c>
      <c r="C3499" s="160"/>
      <c r="D3499" s="162"/>
    </row>
    <row r="3500" spans="1:4" ht="60" x14ac:dyDescent="0.25">
      <c r="A3500" s="87" t="s">
        <v>14660</v>
      </c>
      <c r="B3500" s="88" t="str">
        <f>'ОКПД2 - ТН ВЭД'!D2013</f>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мальчиков:прочие:из прочих текстильных материалов</v>
      </c>
      <c r="C3500" s="157"/>
      <c r="D3500" s="159"/>
    </row>
    <row r="3501" spans="1:4" ht="75" x14ac:dyDescent="0.25">
      <c r="A3501" s="87" t="s">
        <v>14661</v>
      </c>
      <c r="B3501" s="88" t="str">
        <f>'ОКПД2 - ТН ВЭД'!D2017</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девочек:комбинации и нижние юбки:из химических нитей</v>
      </c>
      <c r="C3501" s="156" t="s">
        <v>11229</v>
      </c>
      <c r="D3501" s="158" t="s">
        <v>24526</v>
      </c>
    </row>
    <row r="3502" spans="1:4" ht="75" x14ac:dyDescent="0.25">
      <c r="A3502" s="87" t="s">
        <v>14662</v>
      </c>
      <c r="B3502" s="88" t="str">
        <f>'ОКПД2 - ТН ВЭД'!D2018</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девочек:комбинации и нижние юбки:из прочих текстильных материалов</v>
      </c>
      <c r="C3502" s="160"/>
      <c r="D3502" s="162"/>
    </row>
    <row r="3503" spans="1:4" ht="75" x14ac:dyDescent="0.25">
      <c r="A3503" s="87" t="s">
        <v>14663</v>
      </c>
      <c r="B3503" s="88" t="str">
        <f>'ОКПД2 - ТН ВЭД'!D2019</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девочек:трусы и панталоны:из хлопчатобумажной пряжи</v>
      </c>
      <c r="C3503" s="160"/>
      <c r="D3503" s="162"/>
    </row>
    <row r="3504" spans="1:4" ht="75" x14ac:dyDescent="0.25">
      <c r="A3504" s="87" t="s">
        <v>14664</v>
      </c>
      <c r="B3504" s="88" t="str">
        <f>'ОКПД2 - ТН ВЭД'!D2020</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девочек:трусы и панталоны:из химических нитей</v>
      </c>
      <c r="C3504" s="160"/>
      <c r="D3504" s="162"/>
    </row>
    <row r="3505" spans="1:4" ht="75" x14ac:dyDescent="0.25">
      <c r="A3505" s="87" t="s">
        <v>14665</v>
      </c>
      <c r="B3505" s="88" t="str">
        <f>'ОКПД2 - ТН ВЭД'!D2021</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девочек:трусы и панталоны:из прочих текстильных материалов</v>
      </c>
      <c r="C3505" s="160"/>
      <c r="D3505" s="162"/>
    </row>
    <row r="3506" spans="1:4" ht="75" x14ac:dyDescent="0.25">
      <c r="A3506" s="87" t="s">
        <v>14666</v>
      </c>
      <c r="B3506" s="88" t="str">
        <f>'ОКПД2 - ТН ВЭД'!D2022</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девочек:ночные сорочки и пижамы:из хлопчатобумажной пряжи</v>
      </c>
      <c r="C3506" s="160"/>
      <c r="D3506" s="162"/>
    </row>
    <row r="3507" spans="1:4" ht="75" x14ac:dyDescent="0.25">
      <c r="A3507" s="87" t="s">
        <v>14667</v>
      </c>
      <c r="B3507" s="88" t="str">
        <f>'ОКПД2 - ТН ВЭД'!D2023</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девочек:ночные сорочки и пижамы:из химических нитей</v>
      </c>
      <c r="C3507" s="160"/>
      <c r="D3507" s="162"/>
    </row>
    <row r="3508" spans="1:4" ht="75" x14ac:dyDescent="0.25">
      <c r="A3508" s="87" t="s">
        <v>14668</v>
      </c>
      <c r="B3508" s="88" t="str">
        <f>'ОКПД2 - ТН ВЭД'!D2024</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девочек:ночные сорочки и пижамы:из прочих текстильных материалов</v>
      </c>
      <c r="C3508" s="160"/>
      <c r="D3508" s="162"/>
    </row>
    <row r="3509" spans="1:4" ht="75" x14ac:dyDescent="0.25">
      <c r="A3509" s="87" t="s">
        <v>14669</v>
      </c>
      <c r="B3509" s="88" t="str">
        <f>'ОКПД2 - ТН ВЭД'!D2025</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девочек:прочие:из хлопчатобумажной пряжи</v>
      </c>
      <c r="C3509" s="160"/>
      <c r="D3509" s="162"/>
    </row>
    <row r="3510" spans="1:4" ht="75" x14ac:dyDescent="0.25">
      <c r="A3510" s="87" t="s">
        <v>14670</v>
      </c>
      <c r="B3510" s="88" t="str">
        <f>'ОКПД2 - ТН ВЭД'!D2026</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девочек:прочие:из химических нитей</v>
      </c>
      <c r="C3510" s="160"/>
      <c r="D3510" s="162"/>
    </row>
    <row r="3511" spans="1:4" ht="75" x14ac:dyDescent="0.25">
      <c r="A3511" s="87" t="s">
        <v>14671</v>
      </c>
      <c r="B3511" s="88" t="str">
        <f>'ОКПД2 - ТН ВЭД'!D2027</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девочек:прочие:из прочих текстильных материалов</v>
      </c>
      <c r="C3511" s="157"/>
      <c r="D3511" s="159"/>
    </row>
    <row r="3512" spans="1:4" ht="45" x14ac:dyDescent="0.25">
      <c r="A3512" s="87" t="s">
        <v>14672</v>
      </c>
      <c r="B3512" s="88" t="str">
        <f>'ОКПД2 - ТН ВЭД'!D2055</f>
        <v>Майки, фуфайки с рукавами и прочие нательные фуфайки трикотажные машинного или ручного вязания:из хлопчатобумажной пряжи</v>
      </c>
      <c r="C3512" s="156" t="s">
        <v>11223</v>
      </c>
      <c r="D3512" s="158" t="s">
        <v>24527</v>
      </c>
    </row>
    <row r="3513" spans="1:4" ht="45" customHeight="1" x14ac:dyDescent="0.25">
      <c r="A3513" s="87" t="s">
        <v>14673</v>
      </c>
      <c r="B3513" s="88" t="str">
        <f>'ОКПД2 - ТН ВЭД'!D2056</f>
        <v>Майки, фуфайки с рукавами и прочие нательные фуфайки трикотажные машинного или ручного вязания:из прочих текстильных материалов</v>
      </c>
      <c r="C3513" s="157"/>
      <c r="D3513" s="159"/>
    </row>
    <row r="3514" spans="1:4" ht="63" customHeight="1" x14ac:dyDescent="0.25">
      <c r="A3514" s="87" t="s">
        <v>14674</v>
      </c>
      <c r="B3514" s="88" t="str">
        <f>'ОКПД2 - ТН ВЭД'!D2131</f>
        <v>Свитеры, пуловеры, кардиганы, жилеты и аналогичные изделия трикотажные машинного или ручного вязания:из шерстяной пряжи или пряжи из тонкого волоса животных:из шерстяной пряжи</v>
      </c>
      <c r="C3514" s="156" t="s">
        <v>11208</v>
      </c>
      <c r="D3514" s="158" t="s">
        <v>24528</v>
      </c>
    </row>
    <row r="3515" spans="1:4" ht="63" customHeight="1" x14ac:dyDescent="0.25">
      <c r="A3515" s="87" t="s">
        <v>14675</v>
      </c>
      <c r="B3515" s="88" t="str">
        <f>'ОКПД2 - ТН ВЭД'!D2132</f>
        <v>Свитеры, пуловеры, кардиганы, жилеты и аналогичные изделия трикотажные машинного или ручного вязания:из шерстяной пряжи или пряжи из тонкого волоса животных:из пряжи из тонкого волоса кашмирской козы</v>
      </c>
      <c r="C3515" s="160"/>
      <c r="D3515" s="162"/>
    </row>
    <row r="3516" spans="1:4" ht="61.5" customHeight="1" x14ac:dyDescent="0.25">
      <c r="A3516" s="87" t="s">
        <v>14676</v>
      </c>
      <c r="B3516" s="88" t="str">
        <f>'ОКПД2 - ТН ВЭД'!D2133</f>
        <v>Свитеры, пуловеры, кардиганы, жилеты и аналогичные изделия трикотажные машинного или ручного вязания:из шерстяной пряжи или пряжи из тонкого волоса животных:прочие</v>
      </c>
      <c r="C3516" s="160"/>
      <c r="D3516" s="162"/>
    </row>
    <row r="3517" spans="1:4" ht="49.5" customHeight="1" x14ac:dyDescent="0.25">
      <c r="A3517" s="87" t="s">
        <v>14677</v>
      </c>
      <c r="B3517" s="88" t="str">
        <f>'ОКПД2 - ТН ВЭД'!D2134</f>
        <v>Свитеры, пуловеры, кардиганы, жилеты и аналогичные изделия трикотажные машинного или ручного вязания:из хлопчатобумажной пряжи</v>
      </c>
      <c r="C3517" s="160"/>
      <c r="D3517" s="162"/>
    </row>
    <row r="3518" spans="1:4" ht="46.5" customHeight="1" x14ac:dyDescent="0.25">
      <c r="A3518" s="87" t="s">
        <v>14678</v>
      </c>
      <c r="B3518" s="88" t="str">
        <f>'ОКПД2 - ТН ВЭД'!D2135</f>
        <v>Свитеры, пуловеры, кардиганы, жилеты и аналогичные изделия трикотажные машинного или ручного вязания:из химических нитей</v>
      </c>
      <c r="C3518" s="160"/>
      <c r="D3518" s="162"/>
    </row>
    <row r="3519" spans="1:4" ht="48" customHeight="1" x14ac:dyDescent="0.25">
      <c r="A3519" s="87" t="s">
        <v>14679</v>
      </c>
      <c r="B3519" s="88" t="str">
        <f>'ОКПД2 - ТН ВЭД'!D2136</f>
        <v>Свитеры, пуловеры, кардиганы, жилеты и аналогичные изделия трикотажные машинного или ручного вязания:из прочих текстильных материалов</v>
      </c>
      <c r="C3519" s="157"/>
      <c r="D3519" s="159"/>
    </row>
    <row r="3520" spans="1:4" ht="45" customHeight="1" x14ac:dyDescent="0.25">
      <c r="A3520" s="87" t="s">
        <v>14680</v>
      </c>
      <c r="B3520" s="88" t="str">
        <f>'ОКПД2 - ТН ВЭД'!D2057</f>
        <v>Детская одежда и принадлежности к детской одежде трикотажные машинного или ручного вязания:из хлопчатобумажной пряжи</v>
      </c>
      <c r="C3520" s="156" t="s">
        <v>11222</v>
      </c>
      <c r="D3520" s="158" t="s">
        <v>24529</v>
      </c>
    </row>
    <row r="3521" spans="1:4" ht="49.5" customHeight="1" x14ac:dyDescent="0.25">
      <c r="A3521" s="87" t="s">
        <v>14681</v>
      </c>
      <c r="B3521" s="88" t="str">
        <f>'ОКПД2 - ТН ВЭД'!D2058</f>
        <v>Детская одежда и принадлежности к детской одежде трикотажные машинного или ручного вязания:из синтетических нитей</v>
      </c>
      <c r="C3521" s="160"/>
      <c r="D3521" s="162"/>
    </row>
    <row r="3522" spans="1:4" ht="47.25" customHeight="1" x14ac:dyDescent="0.25">
      <c r="A3522" s="87" t="s">
        <v>14682</v>
      </c>
      <c r="B3522" s="88" t="str">
        <f>'ОКПД2 - ТН ВЭД'!D2059</f>
        <v>Детская одежда и принадлежности к детской одежде трикотажные машинного или ручного вязания:из прочих текстильных материалов</v>
      </c>
      <c r="C3522" s="157"/>
      <c r="D3522" s="159"/>
    </row>
    <row r="3523" spans="1:4" ht="45" x14ac:dyDescent="0.25">
      <c r="A3523" s="87" t="s">
        <v>14683</v>
      </c>
      <c r="B3523" s="88" t="str">
        <f>'ОКПД2 - ТН ВЭД'!D2060</f>
        <v>Костюмы спортивные, лыжные и купальные трикотажные машинного или ручного вязания:костюмы спортивные:из хлопчатобумажной пряжи</v>
      </c>
      <c r="C3523" s="156" t="s">
        <v>11221</v>
      </c>
      <c r="D3523" s="158" t="s">
        <v>24530</v>
      </c>
    </row>
    <row r="3524" spans="1:4" ht="45" x14ac:dyDescent="0.25">
      <c r="A3524" s="87" t="s">
        <v>14684</v>
      </c>
      <c r="B3524" s="88" t="str">
        <f>'ОКПД2 - ТН ВЭД'!D2061</f>
        <v>Костюмы спортивные, лыжные и купальные трикотажные машинного или ручного вязания:костюмы спортивные:из синтетических нитей</v>
      </c>
      <c r="C3524" s="160"/>
      <c r="D3524" s="162"/>
    </row>
    <row r="3525" spans="1:4" ht="45" x14ac:dyDescent="0.25">
      <c r="A3525" s="87" t="s">
        <v>14685</v>
      </c>
      <c r="B3525" s="88" t="str">
        <f>'ОКПД2 - ТН ВЭД'!D2062</f>
        <v>Костюмы спортивные, лыжные и купальные трикотажные машинного или ручного вязания:костюмы спортивные:из прочих текстильных материалов</v>
      </c>
      <c r="C3525" s="160"/>
      <c r="D3525" s="162"/>
    </row>
    <row r="3526" spans="1:4" ht="40.5" customHeight="1" x14ac:dyDescent="0.25">
      <c r="A3526" s="87" t="s">
        <v>14686</v>
      </c>
      <c r="B3526" s="88" t="str">
        <f>'ОКПД2 - ТН ВЭД'!D2063</f>
        <v>Костюмы спортивные, лыжные и купальные трикотажные машинного или ручного вязания:лыжные костюмы</v>
      </c>
      <c r="C3526" s="160"/>
      <c r="D3526" s="162"/>
    </row>
    <row r="3527" spans="1:4" ht="48.75" customHeight="1" x14ac:dyDescent="0.25">
      <c r="A3527" s="87" t="s">
        <v>14687</v>
      </c>
      <c r="B3527" s="88" t="str">
        <f>'ОКПД2 - ТН ВЭД'!D2064</f>
        <v>Костюмы спортивные, лыжные и купальные трикотажные машинного или ручного вязания:купальные костюмы мужские или для мальчиков:из синтетических нитей</v>
      </c>
      <c r="C3527" s="160"/>
      <c r="D3527" s="162"/>
    </row>
    <row r="3528" spans="1:4" ht="48.75" customHeight="1" x14ac:dyDescent="0.25">
      <c r="A3528" s="87" t="s">
        <v>14688</v>
      </c>
      <c r="B3528" s="88" t="str">
        <f>'ОКПД2 - ТН ВЭД'!D2065</f>
        <v>Костюмы спортивные, лыжные и купальные трикотажные машинного или ручного вязания:купальные костюмы мужские или для мальчиков:из прочих текстильных материалов</v>
      </c>
      <c r="C3528" s="160"/>
      <c r="D3528" s="162"/>
    </row>
    <row r="3529" spans="1:4" ht="52.5" customHeight="1" x14ac:dyDescent="0.25">
      <c r="A3529" s="87" t="s">
        <v>14689</v>
      </c>
      <c r="B3529" s="88" t="str">
        <f>'ОКПД2 - ТН ВЭД'!D2066</f>
        <v>Костюмы спортивные, лыжные и купальные трикотажные машинного или ручного вязания:купальные костюмы женские или для девочек:из синтетических нитей</v>
      </c>
      <c r="C3529" s="160"/>
      <c r="D3529" s="162"/>
    </row>
    <row r="3530" spans="1:4" ht="63.75" customHeight="1" x14ac:dyDescent="0.25">
      <c r="A3530" s="87" t="s">
        <v>14690</v>
      </c>
      <c r="B3530" s="88" t="str">
        <f>'ОКПД2 - ТН ВЭД'!D2067</f>
        <v>Костюмы спортивные, лыжные и купальные трикотажные машинного или ручного вязания:купальные костюмы женские или для девочек:из прочих текстильных материалов</v>
      </c>
      <c r="C3530" s="157"/>
      <c r="D3530" s="159"/>
    </row>
    <row r="3531" spans="1:4" ht="33.75" customHeight="1" x14ac:dyDescent="0.25">
      <c r="A3531" s="87" t="s">
        <v>14691</v>
      </c>
      <c r="B3531" s="88" t="str">
        <f>'ОКПД2 - ТН ВЭД'!D2107</f>
        <v>Предметы одежды из трикотажного полотна машинного или ручного вязания товарной позиции 5903, 5906 или 5907</v>
      </c>
      <c r="C3531" s="2" t="s">
        <v>11214</v>
      </c>
      <c r="D3531" s="46" t="s">
        <v>24531</v>
      </c>
    </row>
    <row r="3532" spans="1:4" ht="30" x14ac:dyDescent="0.25">
      <c r="A3532" s="87" t="s">
        <v>14692</v>
      </c>
      <c r="B3532" s="88" t="str">
        <f>'ОКПД2 - ТН ВЭД'!D2068</f>
        <v>Предметы одежды прочие трикотажные машинного или ручного вязания:из хлопчатобумажной пряжи</v>
      </c>
      <c r="C3532" s="156" t="s">
        <v>11221</v>
      </c>
      <c r="D3532" s="158" t="s">
        <v>24530</v>
      </c>
    </row>
    <row r="3533" spans="1:4" ht="30" x14ac:dyDescent="0.25">
      <c r="A3533" s="87" t="s">
        <v>14693</v>
      </c>
      <c r="B3533" s="88" t="str">
        <f>'ОКПД2 - ТН ВЭД'!D2069</f>
        <v>Предметы одежды прочие трикотажные машинного или ручного вязания:из химических нитей</v>
      </c>
      <c r="C3533" s="160"/>
      <c r="D3533" s="162"/>
    </row>
    <row r="3534" spans="1:4" ht="36" customHeight="1" x14ac:dyDescent="0.25">
      <c r="A3534" s="87" t="s">
        <v>14694</v>
      </c>
      <c r="B3534" s="88" t="str">
        <f>'ОКПД2 - ТН ВЭД'!D2070</f>
        <v>Предметы одежды прочие трикотажные машинного или ручного вязания:из прочих текстильных материалов</v>
      </c>
      <c r="C3534" s="157"/>
      <c r="D3534" s="159"/>
    </row>
    <row r="3535" spans="1:4" ht="144.75" customHeight="1" x14ac:dyDescent="0.25">
      <c r="A3535" s="87" t="s">
        <v>14695</v>
      </c>
      <c r="B3535" s="88" t="str">
        <f>'ОКПД2 - ТН ВЭД'!D2122</f>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вязания:компрессионные чулочно-носочные изделия с распределенным давлением (например, чулки для страдающих варикозным расширением вен)</v>
      </c>
      <c r="C3535" s="156" t="s">
        <v>11209</v>
      </c>
      <c r="D3535" s="158" t="s">
        <v>24532</v>
      </c>
    </row>
    <row r="3536" spans="1:4" ht="120" x14ac:dyDescent="0.25">
      <c r="A3536" s="87" t="s">
        <v>14696</v>
      </c>
      <c r="B3536" s="88" t="str">
        <f>'ОКПД2 - ТН ВЭД'!D2123</f>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вязания:колготы прочие:из синтетических нитей линейной плотности одиночной нити менее 67 дтекс</v>
      </c>
      <c r="C3536" s="160"/>
      <c r="D3536" s="162"/>
    </row>
    <row r="3537" spans="1:4" ht="120" x14ac:dyDescent="0.25">
      <c r="A3537" s="87" t="s">
        <v>14697</v>
      </c>
      <c r="B3537" s="88" t="str">
        <f>'ОКПД2 - ТН ВЭД'!D2124</f>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вязания:колготы прочие:из синтетических нитей линейной плотности одиночной нити 67 дтекс или более</v>
      </c>
      <c r="C3537" s="160"/>
      <c r="D3537" s="162"/>
    </row>
    <row r="3538" spans="1:4" ht="105" x14ac:dyDescent="0.25">
      <c r="A3538" s="87" t="s">
        <v>14698</v>
      </c>
      <c r="B3538" s="88" t="str">
        <f>'ОКПД2 - ТН ВЭД'!D2125</f>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вязания:колготы прочие:из прочих текстильных материалов</v>
      </c>
      <c r="C3538" s="160"/>
      <c r="D3538" s="162"/>
    </row>
    <row r="3539" spans="1:4" ht="128.25" customHeight="1" x14ac:dyDescent="0.25">
      <c r="A3539" s="87" t="s">
        <v>14699</v>
      </c>
      <c r="B3539" s="88" t="str">
        <f>'ОКПД2 - ТН ВЭД'!D2126</f>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вязания:чулки или гольфы женские из нитей линейной плотности одиночной нити менее 67 дтекс, прочие</v>
      </c>
      <c r="C3539" s="160"/>
      <c r="D3539" s="162"/>
    </row>
    <row r="3540" spans="1:4" ht="105" x14ac:dyDescent="0.25">
      <c r="A3540" s="87" t="s">
        <v>14700</v>
      </c>
      <c r="B3540" s="88" t="str">
        <f>'ОКПД2 - ТН ВЭД'!D2127</f>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вязания:прочие:из шерстяной пряжи или пряжи из тонкого волоса животных</v>
      </c>
      <c r="C3540" s="160"/>
      <c r="D3540" s="162"/>
    </row>
    <row r="3541" spans="1:4" ht="105" x14ac:dyDescent="0.25">
      <c r="A3541" s="87" t="s">
        <v>14701</v>
      </c>
      <c r="B3541" s="88" t="str">
        <f>'ОКПД2 - ТН ВЭД'!D2128</f>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вязания:прочие:из хлопчатобумажной пряжи</v>
      </c>
      <c r="C3541" s="160"/>
      <c r="D3541" s="162"/>
    </row>
    <row r="3542" spans="1:4" ht="106.5" customHeight="1" x14ac:dyDescent="0.25">
      <c r="A3542" s="87" t="s">
        <v>14702</v>
      </c>
      <c r="B3542" s="88" t="str">
        <f>'ОКПД2 - ТН ВЭД'!D2129</f>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вязания:прочие:из синтетических нитей</v>
      </c>
      <c r="C3542" s="160"/>
      <c r="D3542" s="162"/>
    </row>
    <row r="3543" spans="1:4" ht="105" x14ac:dyDescent="0.25">
      <c r="A3543" s="87" t="s">
        <v>14703</v>
      </c>
      <c r="B3543" s="88" t="str">
        <f>'ОКПД2 - ТН ВЭД'!D2130</f>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или ручного вязания:прочие:из прочих текстильных материалов</v>
      </c>
      <c r="C3543" s="157"/>
      <c r="D3543" s="159"/>
    </row>
    <row r="3544" spans="1:4" ht="51" customHeight="1" x14ac:dyDescent="0.25">
      <c r="A3544" s="87" t="s">
        <v>14704</v>
      </c>
      <c r="B3544" s="88" t="str">
        <f>'ОКПД2 - ТН ВЭД'!D2071</f>
        <v>Перчатки, рукавицы и митенки трикотажные машинного или ручного вязания:пропитанные, покрытые или дублированные пластмассами или резиной</v>
      </c>
      <c r="C3544" s="156" t="s">
        <v>11220</v>
      </c>
      <c r="D3544" s="158" t="s">
        <v>24533</v>
      </c>
    </row>
    <row r="3545" spans="1:4" ht="45" x14ac:dyDescent="0.25">
      <c r="A3545" s="87" t="s">
        <v>14705</v>
      </c>
      <c r="B3545" s="88" t="str">
        <f>'ОКПД2 - ТН ВЭД'!D2072</f>
        <v>Перчатки, рукавицы и митенки трикотажные машинного или ручного вязания:прочие:из шерстяной пряжи или пряжи из тонкого волоса животных</v>
      </c>
      <c r="C3545" s="160"/>
      <c r="D3545" s="162"/>
    </row>
    <row r="3546" spans="1:4" ht="33.75" customHeight="1" x14ac:dyDescent="0.25">
      <c r="A3546" s="87" t="s">
        <v>14706</v>
      </c>
      <c r="B3546" s="88" t="str">
        <f>'ОКПД2 - ТН ВЭД'!D2073</f>
        <v>Перчатки, рукавицы и митенки трикотажные машинного или ручного вязания:прочие:из хлопчатобумажной пряжи</v>
      </c>
      <c r="C3546" s="160"/>
      <c r="D3546" s="162"/>
    </row>
    <row r="3547" spans="1:4" ht="37.5" customHeight="1" x14ac:dyDescent="0.25">
      <c r="A3547" s="87" t="s">
        <v>14707</v>
      </c>
      <c r="B3547" s="88" t="str">
        <f>'ОКПД2 - ТН ВЭД'!D2074</f>
        <v>Перчатки, рукавицы и митенки трикотажные машинного или ручного вязания:прочие:из синтетических нитей</v>
      </c>
      <c r="C3547" s="160"/>
      <c r="D3547" s="162"/>
    </row>
    <row r="3548" spans="1:4" ht="34.5" customHeight="1" x14ac:dyDescent="0.25">
      <c r="A3548" s="87" t="s">
        <v>14708</v>
      </c>
      <c r="B3548" s="88" t="str">
        <f>'ОКПД2 - ТН ВЭД'!D2075</f>
        <v>Перчатки, рукавицы и митенки трикотажные машинного или ручного вязания:прочие:из прочих текстильных материалов</v>
      </c>
      <c r="C3548" s="157"/>
      <c r="D3548" s="159"/>
    </row>
    <row r="3549" spans="1:4" ht="75" x14ac:dyDescent="0.25">
      <c r="A3549" s="87" t="s">
        <v>14709</v>
      </c>
      <c r="B3549" s="88" t="str">
        <f>'ОКПД2 - ТН ВЭД'!D2076</f>
        <v>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вязания:шали, шарфы, кашне, мантильи, вуали и аналогичные изделия</v>
      </c>
      <c r="C3549" s="156" t="s">
        <v>11219</v>
      </c>
      <c r="D3549" s="158" t="s">
        <v>24534</v>
      </c>
    </row>
    <row r="3550" spans="1:4" ht="59.25" customHeight="1" x14ac:dyDescent="0.25">
      <c r="A3550" s="87" t="s">
        <v>14710</v>
      </c>
      <c r="B3550" s="88" t="str">
        <f>'ОКПД2 - ТН ВЭД'!D2077</f>
        <v>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 принадлежности прочие</v>
      </c>
      <c r="C3550" s="160"/>
      <c r="D3550" s="162"/>
    </row>
    <row r="3551" spans="1:4" ht="60" x14ac:dyDescent="0.25">
      <c r="A3551" s="87" t="s">
        <v>14711</v>
      </c>
      <c r="B3551" s="88" t="str">
        <f>'ОКПД2 - ТН ВЭД'!D2078</f>
        <v>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вязания:части</v>
      </c>
      <c r="C3551" s="157"/>
      <c r="D3551" s="159"/>
    </row>
    <row r="3552" spans="1:4" ht="77.25" customHeight="1" x14ac:dyDescent="0.25">
      <c r="A3552" s="87" t="s">
        <v>24520</v>
      </c>
      <c r="B3552" s="88" t="str">
        <f>'ОКПД2 - ТН ВЭД'!D1955</f>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6203:из шерстяной пряжи или пряжи из тонкого волоса животных</v>
      </c>
      <c r="C3552" s="156" t="s">
        <v>11242</v>
      </c>
      <c r="D3552" s="158" t="s">
        <v>24535</v>
      </c>
    </row>
    <row r="3553" spans="1:4" ht="63.75" customHeight="1" x14ac:dyDescent="0.25">
      <c r="A3553" s="87" t="s">
        <v>21490</v>
      </c>
      <c r="B3553" s="88" t="str">
        <f>'ОКПД2 - ТН ВЭД'!D1956</f>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6203:из хлопчатобумажной пряжи</v>
      </c>
      <c r="C3553" s="160"/>
      <c r="D3553" s="162"/>
    </row>
    <row r="3554" spans="1:4" ht="63" customHeight="1" x14ac:dyDescent="0.25">
      <c r="A3554" s="87" t="s">
        <v>21491</v>
      </c>
      <c r="B3554" s="88" t="str">
        <f>'ОКПД2 - ТН ВЭД'!D1957</f>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6203:из химических нитей</v>
      </c>
      <c r="C3554" s="160"/>
      <c r="D3554" s="162"/>
    </row>
    <row r="3555" spans="1:4" ht="66" customHeight="1" x14ac:dyDescent="0.25">
      <c r="A3555" s="87" t="s">
        <v>21492</v>
      </c>
      <c r="B3555" s="88" t="str">
        <f>'ОКПД2 - ТН ВЭД'!D1958</f>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6203:из прочих текстильных материалов</v>
      </c>
      <c r="C3555" s="160"/>
      <c r="D3555" s="162"/>
    </row>
    <row r="3556" spans="1:4" ht="77.25" customHeight="1" x14ac:dyDescent="0.25">
      <c r="A3556" s="87" t="s">
        <v>24521</v>
      </c>
      <c r="B3556" s="88" t="str">
        <f>'ОКПД2 - ТН ВЭД'!D1973</f>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6204:из шерстяной пряжи или пряжи из тонкого волоса животных</v>
      </c>
      <c r="C3556" s="156" t="s">
        <v>11238</v>
      </c>
      <c r="D3556" s="158" t="s">
        <v>24536</v>
      </c>
    </row>
    <row r="3557" spans="1:4" ht="66.75" customHeight="1" x14ac:dyDescent="0.25">
      <c r="A3557" s="87" t="s">
        <v>21494</v>
      </c>
      <c r="B3557" s="88" t="str">
        <f>'ОКПД2 - ТН ВЭД'!D1974</f>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6204:из хлопчатобумажной пряжи</v>
      </c>
      <c r="C3557" s="160"/>
      <c r="D3557" s="162"/>
    </row>
    <row r="3558" spans="1:4" ht="67.5" customHeight="1" x14ac:dyDescent="0.25">
      <c r="A3558" s="87" t="s">
        <v>21495</v>
      </c>
      <c r="B3558" s="88" t="str">
        <f>'ОКПД2 - ТН ВЭД'!D1975</f>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6204:из химических нитей</v>
      </c>
      <c r="C3558" s="160"/>
      <c r="D3558" s="162"/>
    </row>
    <row r="3559" spans="1:4" ht="69" customHeight="1" x14ac:dyDescent="0.25">
      <c r="A3559" s="87" t="s">
        <v>24522</v>
      </c>
      <c r="B3559" s="88" t="str">
        <f>'ОКПД2 - ТН ВЭД'!D1976</f>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6204:из прочих текстильных материалов</v>
      </c>
      <c r="C3559" s="160"/>
      <c r="D3559" s="162"/>
    </row>
    <row r="3560" spans="1:4" ht="60" x14ac:dyDescent="0.25">
      <c r="A3560" s="87" t="s">
        <v>14712</v>
      </c>
      <c r="B3560" s="88" t="str">
        <f>'ОКПД2 - ТН ВЭД'!D1959</f>
        <v>Костюмы, комплекты, пиджаки, блайзеры, брюки, комбинезоны с нагрудниками и лямками, бриджи и шорты (кроме купальных) мужские или для мальчиков:костюмы:из шерстяной пряжи или пряжи из тонкого волоса животных</v>
      </c>
      <c r="C3560" s="156" t="s">
        <v>11241</v>
      </c>
      <c r="D3560" s="158" t="s">
        <v>24537</v>
      </c>
    </row>
    <row r="3561" spans="1:4" ht="60" x14ac:dyDescent="0.25">
      <c r="A3561" s="87" t="s">
        <v>14713</v>
      </c>
      <c r="B3561" s="88" t="str">
        <f>'ОКПД2 - ТН ВЭД'!D1960</f>
        <v>Костюмы, комплекты, пиджаки, блайзеры, брюки, комбинезоны с нагрудниками и лямками, бриджи и шорты (кроме купальных) мужские или для мальчиков:костюмы:из синтетических нитей</v>
      </c>
      <c r="C3561" s="160"/>
      <c r="D3561" s="162"/>
    </row>
    <row r="3562" spans="1:4" ht="66.75" customHeight="1" x14ac:dyDescent="0.25">
      <c r="A3562" s="87" t="s">
        <v>14714</v>
      </c>
      <c r="B3562" s="88" t="str">
        <f>'ОКПД2 - ТН ВЭД'!D1961</f>
        <v>Костюмы, комплекты, пиджаки, блайзеры, брюки, комбинезоны с нагрудниками и лямками, бриджи и шорты (кроме купальных) мужские или для мальчиков:костюмы:из прочих текстильных материалов</v>
      </c>
      <c r="C3562" s="157"/>
      <c r="D3562" s="159"/>
    </row>
    <row r="3563" spans="1:4" ht="35.25" customHeight="1" x14ac:dyDescent="0.25">
      <c r="A3563" s="174" t="s">
        <v>14715</v>
      </c>
      <c r="B3563" s="175" t="str">
        <f>'ОКПД2 - ТН ВЭД'!D1962</f>
        <v>Костюмы, комплекты, пиджаки, блайзеры, брюки, комбинезоны с нагрудниками и лямками, бриджи и шорты (кроме купальных) мужские или для мальчиков:комплекты:из хлопчатобумажной пряжи</v>
      </c>
      <c r="C3563" s="4" t="s">
        <v>11251</v>
      </c>
      <c r="D3563" s="46" t="s">
        <v>24538</v>
      </c>
    </row>
    <row r="3564" spans="1:4" ht="34.5" customHeight="1" x14ac:dyDescent="0.25">
      <c r="A3564" s="174"/>
      <c r="B3564" s="175"/>
      <c r="C3564" s="2" t="s">
        <v>11241</v>
      </c>
      <c r="D3564" s="46" t="s">
        <v>24537</v>
      </c>
    </row>
    <row r="3565" spans="1:4" ht="34.5" customHeight="1" x14ac:dyDescent="0.25">
      <c r="A3565" s="174" t="s">
        <v>14716</v>
      </c>
      <c r="B3565" s="175" t="str">
        <f>'ОКПД2 - ТН ВЭД'!D1893</f>
        <v>Костюмы, комплекты, пиджаки, блайзеры, брюки, комбинезоны с нагрудниками и лямками, бриджи и шорты (кроме купальных) мужские или для мальчиков:комплекты:из синтетических нитей</v>
      </c>
      <c r="C3565" s="4" t="s">
        <v>11251</v>
      </c>
      <c r="D3565" s="46" t="s">
        <v>24538</v>
      </c>
    </row>
    <row r="3566" spans="1:4" ht="35.25" customHeight="1" x14ac:dyDescent="0.25">
      <c r="A3566" s="174"/>
      <c r="B3566" s="175"/>
      <c r="C3566" s="2" t="s">
        <v>11241</v>
      </c>
      <c r="D3566" s="46" t="s">
        <v>24537</v>
      </c>
    </row>
    <row r="3567" spans="1:4" ht="33" customHeight="1" x14ac:dyDescent="0.25">
      <c r="A3567" s="174" t="s">
        <v>14717</v>
      </c>
      <c r="B3567" s="175" t="str">
        <f>Гр62!F36</f>
        <v>Костюмы, комплекты, пиджаки, блайзеры, брюки, комбинезоны с нагрудниками и лямками, бриджи и шорты (кроме купальных) мужские или для мальчиков:комплекты:из прочих текстильных материалов</v>
      </c>
      <c r="C3567" s="4" t="s">
        <v>11251</v>
      </c>
      <c r="D3567" s="46" t="s">
        <v>24538</v>
      </c>
    </row>
    <row r="3568" spans="1:4" ht="33" customHeight="1" x14ac:dyDescent="0.25">
      <c r="A3568" s="174"/>
      <c r="B3568" s="175"/>
      <c r="C3568" s="2" t="s">
        <v>11241</v>
      </c>
      <c r="D3568" s="46" t="s">
        <v>24537</v>
      </c>
    </row>
    <row r="3569" spans="1:4" ht="75" x14ac:dyDescent="0.25">
      <c r="A3569" s="87" t="s">
        <v>14718</v>
      </c>
      <c r="B3569" s="88" t="str">
        <f>'ОКПД2 - ТН ВЭД'!D1965</f>
        <v>Костюмы, комплекты, пиджаки, блайзеры, брюки, комбинезоны с нагрудниками и лямками, бриджи и шорты (кроме купальных) мужские или для мальчиков:пиджаки и блайзеры:из шерстяной пряжи или пряжи из тонкого волоса животных</v>
      </c>
      <c r="C3569" s="2" t="s">
        <v>11240</v>
      </c>
      <c r="D3569" s="46" t="s">
        <v>24539</v>
      </c>
    </row>
    <row r="3570" spans="1:4" ht="33.75" customHeight="1" x14ac:dyDescent="0.25">
      <c r="A3570" s="174" t="s">
        <v>14719</v>
      </c>
      <c r="B3570" s="175" t="str">
        <f>'ОКПД2 - ТН ВЭД'!D1895</f>
        <v>Костюмы, комплекты, пиджаки, блайзеры, брюки, комбинезоны с нагрудниками и лямками, бриджи и шорты (кроме купальных) мужские или для мальчиков:пиджаки и блайзеры:из хлопчатобумажной пряжи</v>
      </c>
      <c r="C3570" s="4" t="s">
        <v>11251</v>
      </c>
      <c r="D3570" s="46" t="s">
        <v>24538</v>
      </c>
    </row>
    <row r="3571" spans="1:4" ht="36.75" customHeight="1" x14ac:dyDescent="0.25">
      <c r="A3571" s="174"/>
      <c r="B3571" s="175"/>
      <c r="C3571" s="2" t="s">
        <v>11240</v>
      </c>
      <c r="D3571" s="46" t="s">
        <v>24539</v>
      </c>
    </row>
    <row r="3572" spans="1:4" ht="37.5" customHeight="1" x14ac:dyDescent="0.25">
      <c r="A3572" s="174" t="s">
        <v>14720</v>
      </c>
      <c r="B3572" s="175" t="str">
        <f>'ОКПД2 - ТН ВЭД'!D1896</f>
        <v>Костюмы, комплекты, пиджаки, блайзеры, брюки, комбинезоны с нагрудниками и лямками, бриджи и шорты (кроме купальных) мужские или для мальчиков:пиджаки и блайзеры:из синтетических нитей</v>
      </c>
      <c r="C3572" s="4" t="s">
        <v>11251</v>
      </c>
      <c r="D3572" s="46" t="s">
        <v>24538</v>
      </c>
    </row>
    <row r="3573" spans="1:4" ht="31.5" customHeight="1" x14ac:dyDescent="0.25">
      <c r="A3573" s="174"/>
      <c r="B3573" s="175"/>
      <c r="C3573" s="2" t="s">
        <v>11240</v>
      </c>
      <c r="D3573" s="46" t="s">
        <v>24539</v>
      </c>
    </row>
    <row r="3574" spans="1:4" ht="38.25" customHeight="1" x14ac:dyDescent="0.25">
      <c r="A3574" s="174" t="s">
        <v>14721</v>
      </c>
      <c r="B3574" s="175" t="str">
        <f>Гр62!F41</f>
        <v>Костюмы, комплекты, пиджаки, блайзеры, брюки, комбинезоны с нагрудниками и лямками, бриджи и шорты (кроме купальных) мужские или для мальчиков:пиджаки и блайзеры:из прочих текстильных материалов</v>
      </c>
      <c r="C3574" s="4" t="s">
        <v>11251</v>
      </c>
      <c r="D3574" s="46" t="s">
        <v>24538</v>
      </c>
    </row>
    <row r="3575" spans="1:4" ht="39" customHeight="1" x14ac:dyDescent="0.25">
      <c r="A3575" s="174"/>
      <c r="B3575" s="175"/>
      <c r="C3575" s="2" t="s">
        <v>11240</v>
      </c>
      <c r="D3575" s="46" t="s">
        <v>24539</v>
      </c>
    </row>
    <row r="3576" spans="1:4" ht="79.5" customHeight="1" x14ac:dyDescent="0.25">
      <c r="A3576" s="87" t="s">
        <v>14722</v>
      </c>
      <c r="B3576" s="88" t="str">
        <f>'ОКПД2 - ТН ВЭД'!D1969</f>
        <v>Костюмы, комплекты, пиджаки, блайзеры, брюки, комбинезоны с нагрудниками и лямками, бриджи и шорты (кроме купальных) мужские или для мальчиков:брюки, комбинезоны с нагрудниками и лямками, бриджи и шорты:из шерстяной пряжи или пряжи из тонкого волоса животных</v>
      </c>
      <c r="C3576" s="2" t="s">
        <v>11239</v>
      </c>
      <c r="D3576" s="46" t="s">
        <v>24540</v>
      </c>
    </row>
    <row r="3577" spans="1:4" ht="48" customHeight="1" x14ac:dyDescent="0.25">
      <c r="A3577" s="174" t="s">
        <v>14723</v>
      </c>
      <c r="B3577" s="175" t="str">
        <f>'ОКПД2 - ТН ВЭД'!D1898</f>
        <v>Костюмы, комплекты, пиджаки, блайзеры, брюки, комбинезоны с нагрудниками и лямками, бриджи и шорты (кроме купальных) мужские или для мальчиков:брюки, комбинезоны с нагрудниками и лямками, бриджи и шорты:из хлопчатобумажной пряжи</v>
      </c>
      <c r="C3577" s="4" t="s">
        <v>11250</v>
      </c>
      <c r="D3577" s="46" t="s">
        <v>24541</v>
      </c>
    </row>
    <row r="3578" spans="1:4" ht="49.5" customHeight="1" x14ac:dyDescent="0.25">
      <c r="A3578" s="174"/>
      <c r="B3578" s="175"/>
      <c r="C3578" s="2" t="s">
        <v>11239</v>
      </c>
      <c r="D3578" s="46" t="s">
        <v>24540</v>
      </c>
    </row>
    <row r="3579" spans="1:4" ht="48" customHeight="1" x14ac:dyDescent="0.25">
      <c r="A3579" s="174" t="s">
        <v>14724</v>
      </c>
      <c r="B3579" s="175" t="str">
        <f>'ОКПД2 - ТН ВЭД'!D1899</f>
        <v>Костюмы, комплекты, пиджаки, блайзеры, брюки, комбинезоны с нагрудниками и лямками, бриджи и шорты (кроме купальных) мужские или для мальчиков:брюки, комбинезоны с нагрудниками и лямками, бриджи и шорты:из синтетических нитей</v>
      </c>
      <c r="C3579" s="4" t="s">
        <v>11250</v>
      </c>
      <c r="D3579" s="46" t="s">
        <v>24541</v>
      </c>
    </row>
    <row r="3580" spans="1:4" ht="46.5" customHeight="1" x14ac:dyDescent="0.25">
      <c r="A3580" s="174"/>
      <c r="B3580" s="175"/>
      <c r="C3580" s="2" t="s">
        <v>11239</v>
      </c>
      <c r="D3580" s="46" t="s">
        <v>24540</v>
      </c>
    </row>
    <row r="3581" spans="1:4" ht="48" customHeight="1" x14ac:dyDescent="0.25">
      <c r="A3581" s="174" t="s">
        <v>14725</v>
      </c>
      <c r="B3581" s="175" t="str">
        <f>Гр62!F46</f>
        <v>Костюмы, комплекты, пиджаки, блайзеры, брюки, комбинезоны с нагрудниками и лямками, бриджи и шорты (кроме купальных) мужские или для мальчиков:брюки, комбинезоны с нагрудниками и лямками, бриджи и шорты:из прочих текстильных материалов</v>
      </c>
      <c r="C3581" s="4" t="s">
        <v>11250</v>
      </c>
      <c r="D3581" s="46" t="s">
        <v>24541</v>
      </c>
    </row>
    <row r="3582" spans="1:4" ht="51" customHeight="1" x14ac:dyDescent="0.25">
      <c r="A3582" s="174"/>
      <c r="B3582" s="175"/>
      <c r="C3582" s="2" t="s">
        <v>11239</v>
      </c>
      <c r="D3582" s="46" t="s">
        <v>24540</v>
      </c>
    </row>
    <row r="3583" spans="1:4" ht="75" x14ac:dyDescent="0.25">
      <c r="A3583" s="87" t="s">
        <v>14726</v>
      </c>
      <c r="B3583" s="88" t="str">
        <f>'ОКПД2 - ТН ВЭД'!D1977</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девочек:костюмы:из шерстяной пряжи или пряжи из тонкого волоса животных</v>
      </c>
      <c r="C3583" s="156" t="s">
        <v>11237</v>
      </c>
      <c r="D3583" s="158" t="s">
        <v>24542</v>
      </c>
    </row>
    <row r="3584" spans="1:4" ht="57.75" customHeight="1" x14ac:dyDescent="0.25">
      <c r="A3584" s="87" t="s">
        <v>14727</v>
      </c>
      <c r="B3584" s="88" t="str">
        <f>'ОКПД2 - ТН ВЭД'!D1978</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девочек:костюмы:из хлопчатобумажной пряжи</v>
      </c>
      <c r="C3584" s="160"/>
      <c r="D3584" s="162"/>
    </row>
    <row r="3585" spans="1:4" ht="60" x14ac:dyDescent="0.25">
      <c r="A3585" s="87" t="s">
        <v>14728</v>
      </c>
      <c r="B3585" s="88" t="str">
        <f>'ОКПД2 - ТН ВЭД'!D1979</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девочек:костюмы:из синтетических нитей</v>
      </c>
      <c r="C3585" s="160"/>
      <c r="D3585" s="162"/>
    </row>
    <row r="3586" spans="1:4" ht="65.25" customHeight="1" x14ac:dyDescent="0.25">
      <c r="A3586" s="87" t="s">
        <v>14729</v>
      </c>
      <c r="B3586" s="88" t="str">
        <f>'ОКПД2 - ТН ВЭД'!D1980</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девочек:костюмы:из прочих текстильных материалов</v>
      </c>
      <c r="C3586" s="160"/>
      <c r="D3586" s="162"/>
    </row>
    <row r="3587" spans="1:4" ht="75" x14ac:dyDescent="0.25">
      <c r="A3587" s="87" t="s">
        <v>14730</v>
      </c>
      <c r="B3587" s="88" t="str">
        <f>'ОКПД2 - ТН ВЭД'!D1981</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девочек:комплекты:из шерстяной пряжи или пряжи из тонкого волоса животных</v>
      </c>
      <c r="C3587" s="157"/>
      <c r="D3587" s="159"/>
    </row>
    <row r="3588" spans="1:4" ht="33.75" customHeight="1" x14ac:dyDescent="0.25">
      <c r="A3588" s="174" t="s">
        <v>14731</v>
      </c>
      <c r="B3588" s="175" t="str">
        <f>'ОКПД2 - ТН ВЭД'!D1901</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девочек:комплекты:из хлопчатобумажной пряжи</v>
      </c>
      <c r="C3588" s="4" t="s">
        <v>11249</v>
      </c>
      <c r="D3588" s="46" t="s">
        <v>24543</v>
      </c>
    </row>
    <row r="3589" spans="1:4" ht="35.25" customHeight="1" x14ac:dyDescent="0.25">
      <c r="A3589" s="174"/>
      <c r="B3589" s="175"/>
      <c r="C3589" s="2" t="s">
        <v>11237</v>
      </c>
      <c r="D3589" s="46" t="s">
        <v>24542</v>
      </c>
    </row>
    <row r="3590" spans="1:4" ht="45" x14ac:dyDescent="0.25">
      <c r="A3590" s="174" t="s">
        <v>14732</v>
      </c>
      <c r="B3590" s="175" t="str">
        <f>'ОКПД2 - ТН ВЭД'!D1983</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девочек:комплекты:из синтетических нитей</v>
      </c>
      <c r="C3590" s="4" t="s">
        <v>11249</v>
      </c>
      <c r="D3590" s="46" t="s">
        <v>24543</v>
      </c>
    </row>
    <row r="3591" spans="1:4" ht="37.5" customHeight="1" x14ac:dyDescent="0.25">
      <c r="A3591" s="174"/>
      <c r="B3591" s="175"/>
      <c r="C3591" s="2" t="s">
        <v>11237</v>
      </c>
      <c r="D3591" s="46" t="s">
        <v>24542</v>
      </c>
    </row>
    <row r="3592" spans="1:4" ht="45" x14ac:dyDescent="0.25">
      <c r="A3592" s="174" t="s">
        <v>14733</v>
      </c>
      <c r="B3592" s="175" t="str">
        <f>'ОКПД2 - ТН ВЭД'!D1984</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девочек:комплекты:из прочих текстильных материалов</v>
      </c>
      <c r="C3592" s="4" t="s">
        <v>11249</v>
      </c>
      <c r="D3592" s="46" t="s">
        <v>24543</v>
      </c>
    </row>
    <row r="3593" spans="1:4" ht="35.25" customHeight="1" x14ac:dyDescent="0.25">
      <c r="A3593" s="174"/>
      <c r="B3593" s="175"/>
      <c r="C3593" s="2" t="s">
        <v>11237</v>
      </c>
      <c r="D3593" s="46" t="s">
        <v>24542</v>
      </c>
    </row>
    <row r="3594" spans="1:4" ht="75" x14ac:dyDescent="0.25">
      <c r="A3594" s="87" t="s">
        <v>14734</v>
      </c>
      <c r="B3594" s="88" t="str">
        <f>'ОКПД2 - ТН ВЭД'!D1985</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девочек:жакеты и блайзеры:из шерстяной пряжи или пряжи из тонкого волоса животных</v>
      </c>
      <c r="C3594" s="2" t="s">
        <v>11236</v>
      </c>
      <c r="D3594" s="46" t="s">
        <v>24544</v>
      </c>
    </row>
    <row r="3595" spans="1:4" ht="34.5" customHeight="1" x14ac:dyDescent="0.25">
      <c r="A3595" s="174" t="s">
        <v>14735</v>
      </c>
      <c r="B3595" s="175" t="str">
        <f>'ОКПД2 - ТН ВЭД'!D1986</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девочек:жакеты и блайзеры:из хлопчатобумажной пряжи</v>
      </c>
      <c r="C3595" s="4" t="s">
        <v>11249</v>
      </c>
      <c r="D3595" s="46" t="s">
        <v>24543</v>
      </c>
    </row>
    <row r="3596" spans="1:4" ht="51" customHeight="1" x14ac:dyDescent="0.25">
      <c r="A3596" s="174"/>
      <c r="B3596" s="175"/>
      <c r="C3596" s="2" t="s">
        <v>11236</v>
      </c>
      <c r="D3596" s="46" t="s">
        <v>24544</v>
      </c>
    </row>
    <row r="3597" spans="1:4" ht="45" x14ac:dyDescent="0.25">
      <c r="A3597" s="174" t="s">
        <v>14736</v>
      </c>
      <c r="B3597" s="175" t="str">
        <f>'ОКПД2 - ТН ВЭД'!D1905</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девочек:жакеты и блайзеры:из синтетических нитей</v>
      </c>
      <c r="C3597" s="4" t="s">
        <v>11249</v>
      </c>
      <c r="D3597" s="46" t="s">
        <v>24543</v>
      </c>
    </row>
    <row r="3598" spans="1:4" ht="49.5" customHeight="1" x14ac:dyDescent="0.25">
      <c r="A3598" s="174"/>
      <c r="B3598" s="175"/>
      <c r="C3598" s="2" t="s">
        <v>11236</v>
      </c>
      <c r="D3598" s="46" t="s">
        <v>24544</v>
      </c>
    </row>
    <row r="3599" spans="1:4" ht="45" x14ac:dyDescent="0.25">
      <c r="A3599" s="174" t="s">
        <v>14737</v>
      </c>
      <c r="B3599" s="175" t="str">
        <f>'ОКПД2 - ТН ВЭД'!D1906</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девочек:жакеты и блайзеры:из прочих текстильных материалов</v>
      </c>
      <c r="C3599" s="4" t="s">
        <v>11249</v>
      </c>
      <c r="D3599" s="46" t="s">
        <v>24543</v>
      </c>
    </row>
    <row r="3600" spans="1:4" ht="62.25" customHeight="1" x14ac:dyDescent="0.25">
      <c r="A3600" s="174"/>
      <c r="B3600" s="175"/>
      <c r="C3600" s="2" t="s">
        <v>11236</v>
      </c>
      <c r="D3600" s="46" t="s">
        <v>24544</v>
      </c>
    </row>
    <row r="3601" spans="1:4" ht="75" x14ac:dyDescent="0.25">
      <c r="A3601" s="87" t="s">
        <v>14738</v>
      </c>
      <c r="B3601" s="88" t="str">
        <f>'ОКПД2 - ТН ВЭД'!D1989</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девочек:платья:из шерстяной пряжи или пряжи из тонкого волоса животных</v>
      </c>
      <c r="C3601" s="156" t="s">
        <v>11235</v>
      </c>
      <c r="D3601" s="158" t="s">
        <v>24545</v>
      </c>
    </row>
    <row r="3602" spans="1:4" ht="60" x14ac:dyDescent="0.25">
      <c r="A3602" s="87" t="s">
        <v>14739</v>
      </c>
      <c r="B3602" s="88" t="str">
        <f>'ОКПД2 - ТН ВЭД'!D1990</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девочек:платья:из хлопчатобумажной пряжи</v>
      </c>
      <c r="C3602" s="160"/>
      <c r="D3602" s="162"/>
    </row>
    <row r="3603" spans="1:4" ht="60" x14ac:dyDescent="0.25">
      <c r="A3603" s="87" t="s">
        <v>14740</v>
      </c>
      <c r="B3603" s="88" t="str">
        <f>'ОКПД2 - ТН ВЭД'!D1991</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девочек:платья:из синтетических нитей</v>
      </c>
      <c r="C3603" s="160"/>
      <c r="D3603" s="162"/>
    </row>
    <row r="3604" spans="1:4" ht="60" x14ac:dyDescent="0.25">
      <c r="A3604" s="87" t="s">
        <v>14741</v>
      </c>
      <c r="B3604" s="88" t="str">
        <f>'ОКПД2 - ТН ВЭД'!D1992</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девочек:платья:из искусственных нитей</v>
      </c>
      <c r="C3604" s="160"/>
      <c r="D3604" s="162"/>
    </row>
    <row r="3605" spans="1:4" ht="66.75" customHeight="1" x14ac:dyDescent="0.25">
      <c r="A3605" s="87" t="s">
        <v>14742</v>
      </c>
      <c r="B3605" s="88" t="str">
        <f>'ОКПД2 - ТН ВЭД'!D1993</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девочек:платья:из прочих текстильных материалов</v>
      </c>
      <c r="C3605" s="160"/>
      <c r="D3605" s="162"/>
    </row>
    <row r="3606" spans="1:4" ht="75" x14ac:dyDescent="0.25">
      <c r="A3606" s="87" t="s">
        <v>14743</v>
      </c>
      <c r="B3606" s="88" t="str">
        <f>'ОКПД2 - ТН ВЭД'!D1994</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девочек:юбки и юбки-брюки:из шерстяной пряжи или пряжи из тонкого волоса животных</v>
      </c>
      <c r="C3606" s="160"/>
      <c r="D3606" s="162"/>
    </row>
    <row r="3607" spans="1:4" ht="60" x14ac:dyDescent="0.25">
      <c r="A3607" s="87" t="s">
        <v>14744</v>
      </c>
      <c r="B3607" s="88" t="str">
        <f>'ОКПД2 - ТН ВЭД'!D1995</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девочек:юбки и юбки-брюки:из хлопчатобумажной пряжи</v>
      </c>
      <c r="C3607" s="160"/>
      <c r="D3607" s="162"/>
    </row>
    <row r="3608" spans="1:4" ht="70.5" customHeight="1" x14ac:dyDescent="0.25">
      <c r="A3608" s="87" t="s">
        <v>14745</v>
      </c>
      <c r="B3608" s="88" t="str">
        <f>'ОКПД2 - ТН ВЭД'!D1996</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девочек:юбки и юбки-брюки:из синтетических нитей</v>
      </c>
      <c r="C3608" s="160"/>
      <c r="D3608" s="162"/>
    </row>
    <row r="3609" spans="1:4" ht="81" customHeight="1" x14ac:dyDescent="0.25">
      <c r="A3609" s="87" t="s">
        <v>14746</v>
      </c>
      <c r="B3609" s="88" t="str">
        <f>'ОКПД2 - ТН ВЭД'!D1997</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девочек:юбки и юбки-брюки:из прочих текстильных материалов</v>
      </c>
      <c r="C3609" s="157"/>
      <c r="D3609" s="159"/>
    </row>
    <row r="3610" spans="1:4" ht="45" customHeight="1" x14ac:dyDescent="0.25">
      <c r="A3610" s="87" t="s">
        <v>14747</v>
      </c>
      <c r="B3610" s="88" t="str">
        <f>'ОКПД2 - ТН ВЭД'!D1998</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девочек:брюки, комбинезоны с нагрудниками и лямками, бриджи и шорты:из шерстяной пряжи или пряжи из тонкого волоса животных</v>
      </c>
      <c r="C3610" s="2" t="s">
        <v>11234</v>
      </c>
      <c r="D3610" s="46" t="s">
        <v>24546</v>
      </c>
    </row>
    <row r="3611" spans="1:4" ht="48" customHeight="1" x14ac:dyDescent="0.25">
      <c r="A3611" s="174" t="s">
        <v>14748</v>
      </c>
      <c r="B3611" s="175" t="str">
        <f>'ОКПД2 - ТН ВЭД'!D1907</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девочек:брюки, комбинезоны с нагрудниками и лямками, бриджи и шорты:из хлопчатобумажной пряжи</v>
      </c>
      <c r="C3611" s="4" t="s">
        <v>11248</v>
      </c>
      <c r="D3611" s="46" t="s">
        <v>24547</v>
      </c>
    </row>
    <row r="3612" spans="1:4" ht="57.75" customHeight="1" x14ac:dyDescent="0.25">
      <c r="A3612" s="174"/>
      <c r="B3612" s="175"/>
      <c r="C3612" s="2" t="s">
        <v>11234</v>
      </c>
      <c r="D3612" s="46" t="s">
        <v>24546</v>
      </c>
    </row>
    <row r="3613" spans="1:4" ht="48" customHeight="1" x14ac:dyDescent="0.25">
      <c r="A3613" s="174" t="s">
        <v>14749</v>
      </c>
      <c r="B3613" s="175" t="str">
        <f>'ОКПД2 - ТН ВЭД'!D1908</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девочек:брюки, комбинезоны с нагрудниками и лямками, бриджи и шорты:из синтетических нитей</v>
      </c>
      <c r="C3613" s="4" t="s">
        <v>11248</v>
      </c>
      <c r="D3613" s="46" t="s">
        <v>24547</v>
      </c>
    </row>
    <row r="3614" spans="1:4" ht="52.5" customHeight="1" x14ac:dyDescent="0.25">
      <c r="A3614" s="174"/>
      <c r="B3614" s="175"/>
      <c r="C3614" s="2" t="s">
        <v>11234</v>
      </c>
      <c r="D3614" s="46" t="s">
        <v>24546</v>
      </c>
    </row>
    <row r="3615" spans="1:4" ht="48" customHeight="1" x14ac:dyDescent="0.25">
      <c r="A3615" s="174" t="s">
        <v>14750</v>
      </c>
      <c r="B3615" s="175" t="str">
        <f>'ОКПД2 - ТН ВЭД'!D1909</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девочек:брюки, комбинезоны с нагрудниками и лямками, бриджи и шорты:из прочих текстильных материалов</v>
      </c>
      <c r="C3615" s="4" t="s">
        <v>11248</v>
      </c>
      <c r="D3615" s="46" t="s">
        <v>24547</v>
      </c>
    </row>
    <row r="3616" spans="1:4" ht="52.5" customHeight="1" x14ac:dyDescent="0.25">
      <c r="A3616" s="174"/>
      <c r="B3616" s="175"/>
      <c r="C3616" s="2" t="s">
        <v>11234</v>
      </c>
      <c r="D3616" s="46" t="s">
        <v>24546</v>
      </c>
    </row>
    <row r="3617" spans="1:4" ht="30" x14ac:dyDescent="0.25">
      <c r="A3617" s="87" t="s">
        <v>14751</v>
      </c>
      <c r="B3617" s="88" t="str">
        <f>'ОКПД2 - ТН ВЭД'!D2028</f>
        <v>Рубашки мужские или для мальчиков:из хлопчатобумажной пряжи</v>
      </c>
      <c r="C3617" s="156" t="s">
        <v>11228</v>
      </c>
      <c r="D3617" s="158" t="s">
        <v>24549</v>
      </c>
    </row>
    <row r="3618" spans="1:4" ht="30" customHeight="1" x14ac:dyDescent="0.25">
      <c r="A3618" s="87" t="s">
        <v>14752</v>
      </c>
      <c r="B3618" s="88" t="str">
        <f>'ОКПД2 - ТН ВЭД'!D2029</f>
        <v>Рубашки мужские или для мальчиков:из химических нитей</v>
      </c>
      <c r="C3618" s="160"/>
      <c r="D3618" s="162"/>
    </row>
    <row r="3619" spans="1:4" ht="30" x14ac:dyDescent="0.25">
      <c r="A3619" s="87" t="s">
        <v>14753</v>
      </c>
      <c r="B3619" s="88" t="str">
        <f>'ОКПД2 - ТН ВЭД'!D2030</f>
        <v>Рубашки мужские или для мальчиков:из прочих текстильных материалов</v>
      </c>
      <c r="C3619" s="157"/>
      <c r="D3619" s="159"/>
    </row>
    <row r="3620" spans="1:4" ht="30" x14ac:dyDescent="0.25">
      <c r="A3620" s="87" t="s">
        <v>14754</v>
      </c>
      <c r="B3620" s="88" t="str">
        <f>'ОКПД2 - ТН ВЭД'!D2038</f>
        <v>Блузки, блузы и блузоны женские или для девочек:из шелковых нитей или пряжи из шелковых отходов</v>
      </c>
      <c r="C3620" s="156" t="s">
        <v>11226</v>
      </c>
      <c r="D3620" s="158" t="s">
        <v>24550</v>
      </c>
    </row>
    <row r="3621" spans="1:4" ht="30" x14ac:dyDescent="0.25">
      <c r="A3621" s="87" t="s">
        <v>14755</v>
      </c>
      <c r="B3621" s="88" t="str">
        <f>'ОКПД2 - ТН ВЭД'!D2039</f>
        <v>Блузки, блузы и блузоны женские или для девочек:из шерстяной пряжи или пряжи из тонкого волоса животных</v>
      </c>
      <c r="C3621" s="160"/>
      <c r="D3621" s="162"/>
    </row>
    <row r="3622" spans="1:4" ht="30" x14ac:dyDescent="0.25">
      <c r="A3622" s="87" t="s">
        <v>14756</v>
      </c>
      <c r="B3622" s="88" t="str">
        <f>'ОКПД2 - ТН ВЭД'!D2040</f>
        <v>Блузки, блузы и блузоны женские или для девочек:из хлопчатобумажной пряжи</v>
      </c>
      <c r="C3622" s="160"/>
      <c r="D3622" s="162"/>
    </row>
    <row r="3623" spans="1:4" ht="30" x14ac:dyDescent="0.25">
      <c r="A3623" s="87" t="s">
        <v>14757</v>
      </c>
      <c r="B3623" s="88" t="str">
        <f>'ОКПД2 - ТН ВЭД'!D2041</f>
        <v>Блузки, блузы и блузоны женские или для девочек:из химических нитей</v>
      </c>
      <c r="C3623" s="160"/>
      <c r="D3623" s="162"/>
    </row>
    <row r="3624" spans="1:4" ht="30" x14ac:dyDescent="0.25">
      <c r="A3624" s="87" t="s">
        <v>14758</v>
      </c>
      <c r="B3624" s="88" t="str">
        <f>'ОКПД2 - ТН ВЭД'!D2042</f>
        <v>Блузки, блузы и блузоны женские или для девочек:из прочих текстильных материалов</v>
      </c>
      <c r="C3624" s="157"/>
      <c r="D3624" s="159"/>
    </row>
    <row r="3625" spans="1:4" ht="60" x14ac:dyDescent="0.25">
      <c r="A3625" s="87" t="s">
        <v>14759</v>
      </c>
      <c r="B3625" s="88" t="str">
        <f>'ОКПД2 - ТН ВЭД'!D2031</f>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мальчиков:кальсоны и трусы:из хлопчатобумажной пряжи</v>
      </c>
      <c r="C3625" s="156" t="s">
        <v>11227</v>
      </c>
      <c r="D3625" s="158" t="s">
        <v>24551</v>
      </c>
    </row>
    <row r="3626" spans="1:4" ht="75" x14ac:dyDescent="0.25">
      <c r="A3626" s="87" t="s">
        <v>14760</v>
      </c>
      <c r="B3626" s="88" t="str">
        <f>'ОКПД2 - ТН ВЭД'!D2032</f>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мальчиков:кальсоны и трусы:из прочих текстильных материалов</v>
      </c>
      <c r="C3626" s="160"/>
      <c r="D3626" s="162"/>
    </row>
    <row r="3627" spans="1:4" ht="75" x14ac:dyDescent="0.25">
      <c r="A3627" s="87" t="s">
        <v>14761</v>
      </c>
      <c r="B3627" s="88" t="str">
        <f>'ОКПД2 - ТН ВЭД'!D2033</f>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мальчиков:ночные сорочки и пижамы:из хлопчатобумажной пряжи</v>
      </c>
      <c r="C3627" s="160"/>
      <c r="D3627" s="162"/>
    </row>
    <row r="3628" spans="1:4" ht="60" x14ac:dyDescent="0.25">
      <c r="A3628" s="87" t="s">
        <v>14762</v>
      </c>
      <c r="B3628" s="88" t="str">
        <f>'ОКПД2 - ТН ВЭД'!D2034</f>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мальчиков:ночные сорочки и пижамы:из химических нитей</v>
      </c>
      <c r="C3628" s="160"/>
      <c r="D3628" s="162"/>
    </row>
    <row r="3629" spans="1:4" ht="75" x14ac:dyDescent="0.25">
      <c r="A3629" s="87" t="s">
        <v>14763</v>
      </c>
      <c r="B3629" s="88" t="str">
        <f>'ОКПД2 - ТН ВЭД'!D2035</f>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мальчиков:ночные сорочки и пижамы:из прочих текстильных материалов</v>
      </c>
      <c r="C3629" s="160"/>
      <c r="D3629" s="162"/>
    </row>
    <row r="3630" spans="1:4" ht="60" x14ac:dyDescent="0.25">
      <c r="A3630" s="87" t="s">
        <v>14764</v>
      </c>
      <c r="B3630" s="88" t="str">
        <f>'ОКПД2 - ТН ВЭД'!D2036</f>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мальчиков:прочие:из хлопчатобумажной пряжи</v>
      </c>
      <c r="C3630" s="160"/>
      <c r="D3630" s="162"/>
    </row>
    <row r="3631" spans="1:4" ht="66.75" customHeight="1" x14ac:dyDescent="0.25">
      <c r="A3631" s="87" t="s">
        <v>14765</v>
      </c>
      <c r="B3631" s="88" t="str">
        <f>'ОКПД2 - ТН ВЭД'!D2037</f>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мальчиков:прочие:из прочих текстильных материалов</v>
      </c>
      <c r="C3631" s="157"/>
      <c r="D3631" s="159"/>
    </row>
    <row r="3632" spans="1:4" ht="75" x14ac:dyDescent="0.25">
      <c r="A3632" s="87" t="s">
        <v>14766</v>
      </c>
      <c r="B3632" s="88" t="str">
        <f>'ОКПД2 - ТН ВЭД'!D2043</f>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девочек:комбинации и нижние юбки:из химических нитей</v>
      </c>
      <c r="C3632" s="156" t="s">
        <v>11225</v>
      </c>
      <c r="D3632" s="158" t="s">
        <v>24552</v>
      </c>
    </row>
    <row r="3633" spans="1:4" ht="75" x14ac:dyDescent="0.25">
      <c r="A3633" s="87" t="s">
        <v>14767</v>
      </c>
      <c r="B3633" s="88" t="str">
        <f>'ОКПД2 - ТН ВЭД'!D2044</f>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девочек:комбинации и нижние юбки:из прочих текстильных материалов</v>
      </c>
      <c r="C3633" s="160"/>
      <c r="D3633" s="162"/>
    </row>
    <row r="3634" spans="1:4" ht="75" x14ac:dyDescent="0.25">
      <c r="A3634" s="87" t="s">
        <v>14768</v>
      </c>
      <c r="B3634" s="88" t="str">
        <f>'ОКПД2 - ТН ВЭД'!D2045</f>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девочек:ночные сорочки и пижамы:из хлопчатобумажной пряжи</v>
      </c>
      <c r="C3634" s="160"/>
      <c r="D3634" s="162"/>
    </row>
    <row r="3635" spans="1:4" ht="75" x14ac:dyDescent="0.25">
      <c r="A3635" s="87" t="s">
        <v>14769</v>
      </c>
      <c r="B3635" s="88" t="str">
        <f>'ОКПД2 - ТН ВЭД'!D2046</f>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девочек:ночные сорочки и пижамы:из химических нитей</v>
      </c>
      <c r="C3635" s="160"/>
      <c r="D3635" s="162"/>
    </row>
    <row r="3636" spans="1:4" ht="75" x14ac:dyDescent="0.25">
      <c r="A3636" s="87" t="s">
        <v>14770</v>
      </c>
      <c r="B3636" s="88" t="str">
        <f>'ОКПД2 - ТН ВЭД'!D2047</f>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девочек:ночные сорочки и пижамы:из прочих текстильных материалов</v>
      </c>
      <c r="C3636" s="160"/>
      <c r="D3636" s="162"/>
    </row>
    <row r="3637" spans="1:4" ht="75" x14ac:dyDescent="0.25">
      <c r="A3637" s="87" t="s">
        <v>14771</v>
      </c>
      <c r="B3637" s="88" t="str">
        <f>'ОКПД2 - ТН ВЭД'!D2048</f>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девочек:прочие:из хлопчатобумажной пряжи</v>
      </c>
      <c r="C3637" s="160"/>
      <c r="D3637" s="162"/>
    </row>
    <row r="3638" spans="1:4" ht="75" x14ac:dyDescent="0.25">
      <c r="A3638" s="87" t="s">
        <v>14772</v>
      </c>
      <c r="B3638" s="88" t="str">
        <f>'ОКПД2 - ТН ВЭД'!D2049</f>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девочек:прочие:из химических нитей</v>
      </c>
      <c r="C3638" s="160"/>
      <c r="D3638" s="162"/>
    </row>
    <row r="3639" spans="1:4" ht="75" x14ac:dyDescent="0.25">
      <c r="A3639" s="87" t="s">
        <v>14773</v>
      </c>
      <c r="B3639" s="88" t="str">
        <f>'ОКПД2 - ТН ВЭД'!D2050</f>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девочек:прочие:из прочих текстильных материалов</v>
      </c>
      <c r="C3639" s="157"/>
      <c r="D3639" s="159"/>
    </row>
    <row r="3640" spans="1:4" ht="30" x14ac:dyDescent="0.25">
      <c r="A3640" s="87" t="s">
        <v>14774</v>
      </c>
      <c r="B3640" s="88" t="str">
        <f>'ОКПД2 - ТН ВЭД'!D2079</f>
        <v>Детская одежда и принадлежности к детской одежде:из хлопчатобумажной пряжи</v>
      </c>
      <c r="C3640" s="156" t="s">
        <v>11218</v>
      </c>
      <c r="D3640" s="158" t="s">
        <v>24553</v>
      </c>
    </row>
    <row r="3641" spans="1:4" ht="30" x14ac:dyDescent="0.25">
      <c r="A3641" s="87" t="s">
        <v>14775</v>
      </c>
      <c r="B3641" s="88" t="str">
        <f>'ОКПД2 - ТН ВЭД'!D2080</f>
        <v>Детская одежда и принадлежности к детской одежде:из синтетических нитей</v>
      </c>
      <c r="C3641" s="160"/>
      <c r="D3641" s="162"/>
    </row>
    <row r="3642" spans="1:4" ht="30" x14ac:dyDescent="0.25">
      <c r="A3642" s="87" t="s">
        <v>14776</v>
      </c>
      <c r="B3642" s="88" t="str">
        <f>'ОКПД2 - ТН ВЭД'!D2081</f>
        <v>Детская одежда и принадлежности к детской одежде:из прочих текстильных материалов</v>
      </c>
      <c r="C3642" s="157"/>
      <c r="D3642" s="159"/>
    </row>
    <row r="3643" spans="1:4" ht="30" customHeight="1" x14ac:dyDescent="0.25">
      <c r="A3643" s="87" t="s">
        <v>14777</v>
      </c>
      <c r="B3643" s="88" t="str">
        <f>'ОКПД2 - ТН ВЭД'!D2108</f>
        <v>Предметы одежды, изготовленные из материалов товарной позиции 5602, 5603, 5903, 5906 или 5907:из материалов товарной позиции 5602 или 5603</v>
      </c>
      <c r="C3643" s="156" t="s">
        <v>11214</v>
      </c>
      <c r="D3643" s="158" t="s">
        <v>24531</v>
      </c>
    </row>
    <row r="3644" spans="1:4" ht="45" x14ac:dyDescent="0.25">
      <c r="A3644" s="87" t="s">
        <v>14778</v>
      </c>
      <c r="B3644" s="88" t="str">
        <f>'ОКПД2 - ТН ВЭД'!D2109</f>
        <v>Предметы одежды, изготовленные из материалов товарной позиции 5602, 5603, 5903, 5906 или 5907:предметы одежды прочие, типа указанных в товарной позиции 6201</v>
      </c>
      <c r="C3644" s="160"/>
      <c r="D3644" s="162"/>
    </row>
    <row r="3645" spans="1:4" ht="45" x14ac:dyDescent="0.25">
      <c r="A3645" s="87" t="s">
        <v>14779</v>
      </c>
      <c r="B3645" s="88" t="str">
        <f>'ОКПД2 - ТН ВЭД'!D2110</f>
        <v>Предметы одежды, изготовленные из материалов товарной позиции 5602, 5603, 5903, 5906 или 5907:предметы одежды прочие, типа указанных в товарной позиции 6202</v>
      </c>
      <c r="C3645" s="160"/>
      <c r="D3645" s="162"/>
    </row>
    <row r="3646" spans="1:4" ht="45" x14ac:dyDescent="0.25">
      <c r="A3646" s="87" t="s">
        <v>14780</v>
      </c>
      <c r="B3646" s="88" t="str">
        <f>'ОКПД2 - ТН ВЭД'!D2111</f>
        <v>Предметы одежды, изготовленные из материалов товарной позиции 5602, 5603, 5903, 5906 или 5907:предметы одежды прочие мужские или для мальчиков</v>
      </c>
      <c r="C3646" s="160"/>
      <c r="D3646" s="162"/>
    </row>
    <row r="3647" spans="1:4" ht="45" x14ac:dyDescent="0.25">
      <c r="A3647" s="87" t="s">
        <v>14781</v>
      </c>
      <c r="B3647" s="88" t="str">
        <f>'ОКПД2 - ТН ВЭД'!D2112</f>
        <v>Предметы одежды, изготовленные из материалов товарной позиции 5602, 5603, 5903, 5906 или 5907:предметы одежды прочие женские или для девочек</v>
      </c>
      <c r="C3647" s="157"/>
      <c r="D3647" s="159"/>
    </row>
    <row r="3648" spans="1:4" ht="45" x14ac:dyDescent="0.25">
      <c r="A3648" s="87" t="s">
        <v>14782</v>
      </c>
      <c r="B3648" s="88" t="str">
        <f>'ОКПД2 - ТН ВЭД'!D2082</f>
        <v>Костюмы спортивные, лыжные и купальные; предметы одежды прочие:купальные костюмы:мужские или для мальчиков</v>
      </c>
      <c r="C3648" s="156" t="s">
        <v>11217</v>
      </c>
      <c r="D3648" s="158" t="s">
        <v>24554</v>
      </c>
    </row>
    <row r="3649" spans="1:4" ht="45" x14ac:dyDescent="0.25">
      <c r="A3649" s="87" t="s">
        <v>14783</v>
      </c>
      <c r="B3649" s="88" t="str">
        <f>'ОКПД2 - ТН ВЭД'!D2083</f>
        <v>Костюмы спортивные, лыжные и купальные; предметы одежды прочие:купальные костюмы:женские или для девочек</v>
      </c>
      <c r="C3649" s="160"/>
      <c r="D3649" s="162"/>
    </row>
    <row r="3650" spans="1:4" ht="45" customHeight="1" x14ac:dyDescent="0.25">
      <c r="A3650" s="87" t="s">
        <v>14784</v>
      </c>
      <c r="B3650" s="88" t="str">
        <f>'ОКПД2 - ТН ВЭД'!D2084</f>
        <v>Костюмы спортивные, лыжные и купальные; предметы одежды прочие:лыжные костюмы</v>
      </c>
      <c r="C3650" s="157"/>
      <c r="D3650" s="159"/>
    </row>
    <row r="3651" spans="1:4" ht="30" x14ac:dyDescent="0.25">
      <c r="A3651" s="174" t="s">
        <v>14785</v>
      </c>
      <c r="B3651" s="175" t="str">
        <f>'ОКПД2 - ТН ВЭД'!D1910</f>
        <v>Костюмы спортивные, лыжные и купальные; предметы одежды прочие:предметы одежды прочие мужские или для мальчиков:из хлопчатобумажной пряжи</v>
      </c>
      <c r="C3651" s="4" t="s">
        <v>11247</v>
      </c>
      <c r="D3651" s="46" t="s">
        <v>24555</v>
      </c>
    </row>
    <row r="3652" spans="1:4" ht="45" customHeight="1" x14ac:dyDescent="0.25">
      <c r="A3652" s="174"/>
      <c r="B3652" s="175"/>
      <c r="C3652" s="2" t="s">
        <v>11217</v>
      </c>
      <c r="D3652" s="46" t="s">
        <v>24554</v>
      </c>
    </row>
    <row r="3653" spans="1:4" ht="30" x14ac:dyDescent="0.25">
      <c r="A3653" s="174" t="s">
        <v>14786</v>
      </c>
      <c r="B3653" s="175" t="str">
        <f>'ОКПД2 - ТН ВЭД'!D1911</f>
        <v>Костюмы спортивные, лыжные и купальные; предметы одежды прочие:предметы одежды прочие мужские или для мальчиков:из химических нитей</v>
      </c>
      <c r="C3653" s="4" t="s">
        <v>11247</v>
      </c>
      <c r="D3653" s="46" t="s">
        <v>24555</v>
      </c>
    </row>
    <row r="3654" spans="1:4" ht="37.5" customHeight="1" x14ac:dyDescent="0.25">
      <c r="A3654" s="174"/>
      <c r="B3654" s="175"/>
      <c r="C3654" s="156" t="s">
        <v>11217</v>
      </c>
      <c r="D3654" s="158" t="s">
        <v>24554</v>
      </c>
    </row>
    <row r="3655" spans="1:4" ht="45" x14ac:dyDescent="0.25">
      <c r="A3655" s="87" t="s">
        <v>14787</v>
      </c>
      <c r="B3655" s="88" t="str">
        <f>'ОКПД2 - ТН ВЭД'!D2087</f>
        <v>Костюмы спортивные, лыжные и купальные; предметы одежды прочие:предметы одежды прочие мужские или для мальчиков:из прочих текстильных материалов</v>
      </c>
      <c r="C3655" s="157"/>
      <c r="D3655" s="159"/>
    </row>
    <row r="3656" spans="1:4" ht="30" x14ac:dyDescent="0.25">
      <c r="A3656" s="174" t="s">
        <v>14788</v>
      </c>
      <c r="B3656" s="175" t="str">
        <f>'ОКПД2 - ТН ВЭД'!D1912</f>
        <v>Костюмы спортивные, лыжные и купальные; предметы одежды прочие:предметы одежды прочие женские или для девочек:из хлопчатобумажной пряжи</v>
      </c>
      <c r="C3656" s="4" t="s">
        <v>11247</v>
      </c>
      <c r="D3656" s="46" t="s">
        <v>24555</v>
      </c>
    </row>
    <row r="3657" spans="1:4" ht="35.25" customHeight="1" x14ac:dyDescent="0.25">
      <c r="A3657" s="174"/>
      <c r="B3657" s="175"/>
      <c r="C3657" s="2" t="s">
        <v>11217</v>
      </c>
      <c r="D3657" s="46" t="s">
        <v>24554</v>
      </c>
    </row>
    <row r="3658" spans="1:4" ht="30" x14ac:dyDescent="0.25">
      <c r="A3658" s="174" t="s">
        <v>14789</v>
      </c>
      <c r="B3658" s="175" t="str">
        <f>'ОКПД2 - ТН ВЭД'!D1913</f>
        <v>Костюмы спортивные, лыжные и купальные; предметы одежды прочие:предметы одежды прочие женские или для девочек:из химических нитей</v>
      </c>
      <c r="C3658" s="4" t="s">
        <v>11247</v>
      </c>
      <c r="D3658" s="46" t="s">
        <v>24555</v>
      </c>
    </row>
    <row r="3659" spans="1:4" ht="36.75" customHeight="1" x14ac:dyDescent="0.25">
      <c r="A3659" s="174"/>
      <c r="B3659" s="175"/>
      <c r="C3659" s="156" t="s">
        <v>11217</v>
      </c>
      <c r="D3659" s="158" t="s">
        <v>24554</v>
      </c>
    </row>
    <row r="3660" spans="1:4" ht="45" x14ac:dyDescent="0.25">
      <c r="A3660" s="87" t="s">
        <v>14790</v>
      </c>
      <c r="B3660" s="88" t="str">
        <f>'ОКПД2 - ТН ВЭД'!D2090</f>
        <v>Костюмы спортивные, лыжные и купальные; предметы одежды прочие:предметы одежды прочие женские или для девочек:из прочих текстильных материалов</v>
      </c>
      <c r="C3660" s="157"/>
      <c r="D3660" s="159"/>
    </row>
    <row r="3661" spans="1:4" ht="45" x14ac:dyDescent="0.25">
      <c r="A3661" s="87" t="s">
        <v>14791</v>
      </c>
      <c r="B3661" s="88" t="str">
        <f>'ОКПД2 - ТН ВЭД'!D2051</f>
        <v>Бюстгальтеры, пояса, корсеты, подтяжки, подвязки и аналогичные изделия и их части трикотажные машинного или ручного вязания или нетрикотажные:бюстгальтеры</v>
      </c>
      <c r="C3661" s="156" t="s">
        <v>11224</v>
      </c>
      <c r="D3661" s="158" t="s">
        <v>24556</v>
      </c>
    </row>
    <row r="3662" spans="1:4" ht="45" x14ac:dyDescent="0.25">
      <c r="A3662" s="87" t="s">
        <v>14792</v>
      </c>
      <c r="B3662" s="88" t="str">
        <f>'ОКПД2 - ТН ВЭД'!D2052</f>
        <v>Бюстгальтеры, пояса, корсеты, подтяжки, подвязки и аналогичные изделия и их части трикотажные машинного или ручного вязания или нетрикотажные:пояса и пояса-трусы</v>
      </c>
      <c r="C3662" s="160"/>
      <c r="D3662" s="162"/>
    </row>
    <row r="3663" spans="1:4" ht="45" x14ac:dyDescent="0.25">
      <c r="A3663" s="87" t="s">
        <v>14793</v>
      </c>
      <c r="B3663" s="88" t="str">
        <f>'ОКПД2 - ТН ВЭД'!D2053</f>
        <v>Бюстгальтеры, пояса, корсеты, подтяжки, подвязки и аналогичные изделия и их части трикотажные машинного или ручного вязания или нетрикотажные:грации</v>
      </c>
      <c r="C3663" s="160"/>
      <c r="D3663" s="162"/>
    </row>
    <row r="3664" spans="1:4" ht="45" x14ac:dyDescent="0.25">
      <c r="A3664" s="87" t="s">
        <v>14794</v>
      </c>
      <c r="B3664" s="88" t="str">
        <f>'ОКПД2 - ТН ВЭД'!D2054</f>
        <v>Бюстгальтеры, пояса, корсеты, подтяжки, подвязки и аналогичные изделия и их части трикотажные машинного или ручного вязания или нетрикотажные:прочие</v>
      </c>
      <c r="C3664" s="157"/>
      <c r="D3664" s="159"/>
    </row>
    <row r="3665" spans="1:4" ht="23.25" customHeight="1" x14ac:dyDescent="0.25">
      <c r="A3665" s="87" t="s">
        <v>14795</v>
      </c>
      <c r="B3665" s="88" t="str">
        <f>'ОКПД2 - ТН ВЭД'!D2091</f>
        <v>Платки:из хлопчатобумажной пряжи</v>
      </c>
      <c r="C3665" s="156" t="s">
        <v>11216</v>
      </c>
      <c r="D3665" s="158" t="s">
        <v>24557</v>
      </c>
    </row>
    <row r="3666" spans="1:4" ht="25.5" customHeight="1" x14ac:dyDescent="0.25">
      <c r="A3666" s="87" t="s">
        <v>14796</v>
      </c>
      <c r="B3666" s="88" t="str">
        <f>'ОКПД2 - ТН ВЭД'!D2092</f>
        <v>Платки:из прочих текстильных материалов</v>
      </c>
      <c r="C3666" s="160"/>
      <c r="D3666" s="162"/>
    </row>
    <row r="3667" spans="1:4" ht="39" customHeight="1" x14ac:dyDescent="0.25">
      <c r="A3667" s="87" t="s">
        <v>14797</v>
      </c>
      <c r="B3667" s="88" t="str">
        <f>'ОКПД2 - ТН ВЭД'!D2093</f>
        <v>Шали, шарфы, кашне, мантильи, вуали и аналогичные изделия:из шелковых нитей или пряжи из шелковых отходов</v>
      </c>
      <c r="C3667" s="160"/>
      <c r="D3667" s="162"/>
    </row>
    <row r="3668" spans="1:4" ht="52.5" customHeight="1" x14ac:dyDescent="0.25">
      <c r="A3668" s="87" t="s">
        <v>14798</v>
      </c>
      <c r="B3668" s="88" t="str">
        <f>'ОКПД2 - ТН ВЭД'!D2094</f>
        <v>Шали, шарфы, кашне, мантильи, вуали и аналогичные изделия:из шерстяной пряжи или пряжи из тонкого волоса животных</v>
      </c>
      <c r="C3668" s="160"/>
      <c r="D3668" s="162"/>
    </row>
    <row r="3669" spans="1:4" ht="36.75" customHeight="1" x14ac:dyDescent="0.25">
      <c r="A3669" s="87" t="s">
        <v>14799</v>
      </c>
      <c r="B3669" s="88" t="str">
        <f>'ОКПД2 - ТН ВЭД'!D2095</f>
        <v>Шали, шарфы, кашне, мантильи, вуали и аналогичные изделия:из синтетических нитей</v>
      </c>
      <c r="C3669" s="160"/>
      <c r="D3669" s="162"/>
    </row>
    <row r="3670" spans="1:4" ht="35.25" customHeight="1" x14ac:dyDescent="0.25">
      <c r="A3670" s="87" t="s">
        <v>14800</v>
      </c>
      <c r="B3670" s="88" t="str">
        <f>'ОКПД2 - ТН ВЭД'!D2096</f>
        <v>Шали, шарфы, кашне, мантильи, вуали и аналогичные изделия:из искусственных нитей</v>
      </c>
      <c r="C3670" s="160"/>
      <c r="D3670" s="162"/>
    </row>
    <row r="3671" spans="1:4" ht="33" customHeight="1" x14ac:dyDescent="0.25">
      <c r="A3671" s="87" t="s">
        <v>14801</v>
      </c>
      <c r="B3671" s="88" t="str">
        <f>'ОКПД2 - ТН ВЭД'!D2097</f>
        <v>Шали, шарфы, кашне, мантильи, вуали и аналогичные изделия:из прочих текстильных материалов</v>
      </c>
      <c r="C3671" s="160"/>
      <c r="D3671" s="162"/>
    </row>
    <row r="3672" spans="1:4" ht="30.75" customHeight="1" x14ac:dyDescent="0.25">
      <c r="A3672" s="87" t="s">
        <v>14802</v>
      </c>
      <c r="B3672" s="88" t="str">
        <f>'ОКПД2 - ТН ВЭД'!D2098</f>
        <v>Галстуки, галстуки-бабочки и шейные платки:из шелковых нитей или пряжи из шелковых отходов</v>
      </c>
      <c r="C3672" s="160"/>
      <c r="D3672" s="162"/>
    </row>
    <row r="3673" spans="1:4" ht="33.75" customHeight="1" x14ac:dyDescent="0.25">
      <c r="A3673" s="87" t="s">
        <v>14803</v>
      </c>
      <c r="B3673" s="88" t="str">
        <f>'ОКПД2 - ТН ВЭД'!D2099</f>
        <v>Галстуки, галстуки-бабочки и шейные платки:из химических нитей</v>
      </c>
      <c r="C3673" s="160"/>
      <c r="D3673" s="162"/>
    </row>
    <row r="3674" spans="1:4" ht="34.5" customHeight="1" x14ac:dyDescent="0.25">
      <c r="A3674" s="87" t="s">
        <v>14804</v>
      </c>
      <c r="B3674" s="88" t="str">
        <f>'ОКПД2 - ТН ВЭД'!D2100</f>
        <v>Галстуки, галстуки-бабочки и шейные платки:из прочих текстильных материалов</v>
      </c>
      <c r="C3674" s="160"/>
      <c r="D3674" s="162"/>
    </row>
    <row r="3675" spans="1:4" ht="23.25" customHeight="1" x14ac:dyDescent="0.25">
      <c r="A3675" s="87" t="s">
        <v>14805</v>
      </c>
      <c r="B3675" s="88" t="str">
        <f>'ОКПД2 - ТН ВЭД'!D2101</f>
        <v>Перчатки, рукавицы и митенки</v>
      </c>
      <c r="C3675" s="160"/>
      <c r="D3675" s="162"/>
    </row>
    <row r="3676" spans="1:4" ht="48" customHeight="1" x14ac:dyDescent="0.25">
      <c r="A3676" s="87" t="s">
        <v>14806</v>
      </c>
      <c r="B3676" s="88" t="str">
        <f>'ОКПД2 - ТН ВЭД'!D2102</f>
        <v>Принадлежности к одежде готовые прочие; части одежды или принадлежностей к одежде, кроме включенных в товарную позицию 6212:принадлежности</v>
      </c>
      <c r="C3676" s="160"/>
      <c r="D3676" s="162"/>
    </row>
    <row r="3677" spans="1:4" ht="48.75" customHeight="1" x14ac:dyDescent="0.25">
      <c r="A3677" s="87" t="s">
        <v>14807</v>
      </c>
      <c r="B3677" s="88" t="str">
        <f>'ОКПД2 - ТН ВЭД'!D2103</f>
        <v>Принадлежности к одежде готовые прочие; части одежды или принадлежностей к одежде, кроме включенных в товарную позицию 6212:части</v>
      </c>
      <c r="C3677" s="157"/>
      <c r="D3677" s="159"/>
    </row>
    <row r="3678" spans="1:4" ht="21.75" customHeight="1" x14ac:dyDescent="0.25">
      <c r="A3678" s="87" t="s">
        <v>14808</v>
      </c>
      <c r="B3678" s="88" t="str">
        <f>'ОКПД2 - ТН ВЭД'!D4874</f>
        <v>Одеяла и пледы дорожные:одеяла электрические</v>
      </c>
      <c r="C3678" s="2" t="s">
        <v>10504</v>
      </c>
      <c r="D3678" s="46" t="s">
        <v>24558</v>
      </c>
    </row>
    <row r="3679" spans="1:4" ht="45" customHeight="1" x14ac:dyDescent="0.25">
      <c r="A3679" s="87" t="s">
        <v>14809</v>
      </c>
      <c r="B3679" s="88" t="str">
        <f>'ОКПД2 - ТН ВЭД'!D1746</f>
        <v>Одеяла и пледы дорожные:одеяла (кроме электрических) и пледы дорожные из шерстяной пряжи или пряжи из тонкого волоса животных</v>
      </c>
      <c r="C3679" s="156" t="s">
        <v>11285</v>
      </c>
      <c r="D3679" s="158" t="s">
        <v>24559</v>
      </c>
    </row>
    <row r="3680" spans="1:4" ht="31.5" customHeight="1" x14ac:dyDescent="0.25">
      <c r="A3680" s="87" t="s">
        <v>14810</v>
      </c>
      <c r="B3680" s="88" t="str">
        <f>'ОКПД2 - ТН ВЭД'!D1747</f>
        <v>Одеяла и пледы дорожные:одеяла (кроме электрических) и пледы дорожные из хлопчатобумажной пряжи</v>
      </c>
      <c r="C3680" s="160"/>
      <c r="D3680" s="162"/>
    </row>
    <row r="3681" spans="1:4" ht="31.5" customHeight="1" x14ac:dyDescent="0.25">
      <c r="A3681" s="87" t="s">
        <v>14811</v>
      </c>
      <c r="B3681" s="88" t="str">
        <f>'ОКПД2 - ТН ВЭД'!D1748</f>
        <v>Одеяла и пледы дорожные:одеяла (кроме электрических) и пледы дорожные из синтетических нитей</v>
      </c>
      <c r="C3681" s="160"/>
      <c r="D3681" s="162"/>
    </row>
    <row r="3682" spans="1:4" ht="32.25" customHeight="1" x14ac:dyDescent="0.25">
      <c r="A3682" s="87" t="s">
        <v>14812</v>
      </c>
      <c r="B3682" s="88" t="str">
        <f>'ОКПД2 - ТН ВЭД'!D1749</f>
        <v>Одеяла и пледы дорожные:одеяла и пледы дорожные прочие</v>
      </c>
      <c r="C3682" s="157"/>
      <c r="D3682" s="159"/>
    </row>
    <row r="3683" spans="1:4" ht="36.75" customHeight="1" x14ac:dyDescent="0.25">
      <c r="A3683" s="87" t="s">
        <v>14813</v>
      </c>
      <c r="B3683" s="88" t="str">
        <f>'ОКПД2 - ТН ВЭД'!D1750</f>
        <v>Белье постельное, столовое, туалетное и кухонное:белье постельное трикотажное машинного или ручного вязания</v>
      </c>
      <c r="C3683" s="156" t="s">
        <v>11284</v>
      </c>
      <c r="D3683" s="158" t="s">
        <v>24560</v>
      </c>
    </row>
    <row r="3684" spans="1:4" ht="45" x14ac:dyDescent="0.25">
      <c r="A3684" s="87" t="s">
        <v>14814</v>
      </c>
      <c r="B3684" s="88" t="str">
        <f>'ОКПД2 - ТН ВЭД'!D1751</f>
        <v>Белье постельное, столовое, туалетное и кухонное:белье постельное напечатанное прочее:из хлопчатобумажной пряжи</v>
      </c>
      <c r="C3684" s="160"/>
      <c r="D3684" s="162"/>
    </row>
    <row r="3685" spans="1:4" ht="34.5" customHeight="1" x14ac:dyDescent="0.25">
      <c r="A3685" s="87" t="s">
        <v>14815</v>
      </c>
      <c r="B3685" s="88" t="str">
        <f>'ОКПД2 - ТН ВЭД'!D1752</f>
        <v>Белье постельное, столовое, туалетное и кухонное:белье постельное напечатанное прочее:из химических нитей</v>
      </c>
      <c r="C3685" s="160"/>
      <c r="D3685" s="162"/>
    </row>
    <row r="3686" spans="1:4" ht="48" customHeight="1" x14ac:dyDescent="0.25">
      <c r="A3686" s="87" t="s">
        <v>14816</v>
      </c>
      <c r="B3686" s="88" t="str">
        <f>'ОКПД2 - ТН ВЭД'!D1753</f>
        <v>Белье постельное, столовое, туалетное и кухонное:белье постельное напечатанное прочее:из прочих текстильных материалов</v>
      </c>
      <c r="C3686" s="160"/>
      <c r="D3686" s="162"/>
    </row>
    <row r="3687" spans="1:4" ht="30.75" customHeight="1" x14ac:dyDescent="0.25">
      <c r="A3687" s="87" t="s">
        <v>14817</v>
      </c>
      <c r="B3687" s="88" t="str">
        <f>'ОКПД2 - ТН ВЭД'!D1754</f>
        <v>Белье постельное, столовое, туалетное и кухонное:белье постельное прочее:из хлопчатобумажной пряжи</v>
      </c>
      <c r="C3687" s="160"/>
      <c r="D3687" s="162"/>
    </row>
    <row r="3688" spans="1:4" ht="33.75" customHeight="1" x14ac:dyDescent="0.25">
      <c r="A3688" s="87" t="s">
        <v>14818</v>
      </c>
      <c r="B3688" s="88" t="str">
        <f>'ОКПД2 - ТН ВЭД'!D1755</f>
        <v>Белье постельное, столовое, туалетное и кухонное:белье постельное прочее:из химических нитей</v>
      </c>
      <c r="C3688" s="160"/>
      <c r="D3688" s="162"/>
    </row>
    <row r="3689" spans="1:4" ht="36" customHeight="1" x14ac:dyDescent="0.25">
      <c r="A3689" s="87" t="s">
        <v>14819</v>
      </c>
      <c r="B3689" s="88" t="str">
        <f>'ОКПД2 - ТН ВЭД'!D1756</f>
        <v>Белье постельное, столовое, туалетное и кухонное:белье постельное прочее:из прочих текстильных материалов</v>
      </c>
      <c r="C3689" s="157"/>
      <c r="D3689" s="159"/>
    </row>
    <row r="3690" spans="1:4" ht="34.5" customHeight="1" x14ac:dyDescent="0.25">
      <c r="A3690" s="87" t="s">
        <v>14820</v>
      </c>
      <c r="B3690" s="88" t="str">
        <f>'ОКПД2 - ТН ВЭД'!D1757</f>
        <v>Белье постельное, столовое, туалетное и кухонное:белье столовое трикотажное машинного или ручного вязания</v>
      </c>
      <c r="C3690" s="156" t="s">
        <v>11283</v>
      </c>
      <c r="D3690" s="158" t="s">
        <v>24561</v>
      </c>
    </row>
    <row r="3691" spans="1:4" ht="30" x14ac:dyDescent="0.25">
      <c r="A3691" s="87" t="s">
        <v>14821</v>
      </c>
      <c r="B3691" s="88" t="str">
        <f>'ОКПД2 - ТН ВЭД'!D1758</f>
        <v>Белье постельное, столовое, туалетное и кухонное:белье столовое прочее:из хлопчатобумажной пряжи</v>
      </c>
      <c r="C3691" s="160"/>
      <c r="D3691" s="162"/>
    </row>
    <row r="3692" spans="1:4" ht="34.5" customHeight="1" x14ac:dyDescent="0.25">
      <c r="A3692" s="87" t="s">
        <v>14822</v>
      </c>
      <c r="B3692" s="88" t="str">
        <f>'ОКПД2 - ТН ВЭД'!D1759</f>
        <v>Белье постельное, столовое, туалетное и кухонное:белье столовое прочее:из химических нитей</v>
      </c>
      <c r="C3692" s="160"/>
      <c r="D3692" s="162"/>
    </row>
    <row r="3693" spans="1:4" ht="34.5" customHeight="1" x14ac:dyDescent="0.25">
      <c r="A3693" s="87" t="s">
        <v>14823</v>
      </c>
      <c r="B3693" s="88" t="str">
        <f>'ОКПД2 - ТН ВЭД'!D1760</f>
        <v>Белье постельное, столовое, туалетное и кухонное:белье столовое прочее:из прочих текстильных материалов</v>
      </c>
      <c r="C3693" s="160"/>
      <c r="D3693" s="162"/>
    </row>
    <row r="3694" spans="1:4" ht="60" x14ac:dyDescent="0.25">
      <c r="A3694" s="87" t="s">
        <v>14824</v>
      </c>
      <c r="B3694" s="88" t="str">
        <f>'ОКПД2 - ТН ВЭД'!D1761</f>
        <v>Белье постельное, столовое, туалетное и кухонное:белье туалетное и кухонное из махровых полотенечных тканей или аналогичных тканых махровых материалов, из хлопчатобумажной пряжи</v>
      </c>
      <c r="C3694" s="156" t="s">
        <v>11282</v>
      </c>
      <c r="D3694" s="158" t="s">
        <v>24562</v>
      </c>
    </row>
    <row r="3695" spans="1:4" ht="33.75" customHeight="1" x14ac:dyDescent="0.25">
      <c r="A3695" s="87" t="s">
        <v>14825</v>
      </c>
      <c r="B3695" s="88" t="str">
        <f>'ОКПД2 - ТН ВЭД'!D1762</f>
        <v>Белье постельное, столовое, туалетное и кухонное:прочее:из хлопчатобумажной пряжи</v>
      </c>
      <c r="C3695" s="160"/>
      <c r="D3695" s="162"/>
    </row>
    <row r="3696" spans="1:4" ht="36" customHeight="1" x14ac:dyDescent="0.25">
      <c r="A3696" s="87" t="s">
        <v>14826</v>
      </c>
      <c r="B3696" s="88" t="str">
        <f>'ОКПД2 - ТН ВЭД'!D1763</f>
        <v>Белье постельное, столовое, туалетное и кухонное:прочее:из химических нитей</v>
      </c>
      <c r="C3696" s="160"/>
      <c r="D3696" s="162"/>
    </row>
    <row r="3697" spans="1:4" ht="36.75" customHeight="1" x14ac:dyDescent="0.25">
      <c r="A3697" s="87" t="s">
        <v>14827</v>
      </c>
      <c r="B3697" s="88" t="str">
        <f>'ОКПД2 - ТН ВЭД'!D1764</f>
        <v>Белье постельное, столовое, туалетное и кухонное:прочее:из прочих текстильных материалов</v>
      </c>
      <c r="C3697" s="160"/>
      <c r="D3697" s="162"/>
    </row>
    <row r="3698" spans="1:4" ht="45" x14ac:dyDescent="0.25">
      <c r="A3698" s="87" t="s">
        <v>14828</v>
      </c>
      <c r="B3698" s="88" t="str">
        <f>'ОКПД2 - ТН ВЭД'!D1765</f>
        <v>Занавеси (включая портьеры) и внутренние шторы; ламбрекены или подзоры для кроватей:трикотажные машинного или ручного вязания:из синтетических нитей</v>
      </c>
      <c r="C3698" s="156" t="s">
        <v>11281</v>
      </c>
      <c r="D3698" s="158" t="s">
        <v>24563</v>
      </c>
    </row>
    <row r="3699" spans="1:4" ht="60" x14ac:dyDescent="0.25">
      <c r="A3699" s="87" t="s">
        <v>14829</v>
      </c>
      <c r="B3699" s="88" t="str">
        <f>'ОКПД2 - ТН ВЭД'!D1766</f>
        <v>Занавеси (включая портьеры) и внутренние шторы; ламбрекены или подзоры для кроватей:трикотажные машинного или ручного вязания:из прочих текстильных материалов</v>
      </c>
      <c r="C3699" s="160"/>
      <c r="D3699" s="162"/>
    </row>
    <row r="3700" spans="1:4" ht="45" x14ac:dyDescent="0.25">
      <c r="A3700" s="87" t="s">
        <v>14830</v>
      </c>
      <c r="B3700" s="88" t="str">
        <f>'ОКПД2 - ТН ВЭД'!D1767</f>
        <v>Занавеси (включая портьеры) и внутренние шторы; ламбрекены или подзоры для кроватей:прочие:из хлопчатобумажной пряжи</v>
      </c>
      <c r="C3700" s="160"/>
      <c r="D3700" s="162"/>
    </row>
    <row r="3701" spans="1:4" ht="30" customHeight="1" x14ac:dyDescent="0.25">
      <c r="A3701" s="87" t="s">
        <v>14831</v>
      </c>
      <c r="B3701" s="88" t="str">
        <f>'ОКПД2 - ТН ВЭД'!D1768</f>
        <v>Занавеси (включая портьеры) и внутренние шторы; ламбрекены или подзоры для кроватей:прочие:из синтетических нитей</v>
      </c>
      <c r="C3701" s="160"/>
      <c r="D3701" s="162"/>
    </row>
    <row r="3702" spans="1:4" ht="30" customHeight="1" x14ac:dyDescent="0.25">
      <c r="A3702" s="87" t="s">
        <v>14832</v>
      </c>
      <c r="B3702" s="88" t="str">
        <f>'ОКПД2 - ТН ВЭД'!D1769</f>
        <v>Занавеси (включая портьеры) и внутренние шторы; ламбрекены или подзоры для кроватей:прочие:из прочих текстильных материалов</v>
      </c>
      <c r="C3702" s="157"/>
      <c r="D3702" s="159"/>
    </row>
    <row r="3703" spans="1:4" ht="45" x14ac:dyDescent="0.25">
      <c r="A3703" s="87" t="s">
        <v>14833</v>
      </c>
      <c r="B3703" s="88" t="str">
        <f>'ОКПД2 - ТН ВЭД'!D1771</f>
        <v>Изделия декоративные прочие, кроме изделий товарной позиции 9404:покрывала постельные:трикотажные машинного или ручного вязания</v>
      </c>
      <c r="C3703" s="156" t="s">
        <v>11280</v>
      </c>
      <c r="D3703" s="158" t="s">
        <v>24504</v>
      </c>
    </row>
    <row r="3704" spans="1:4" ht="35.25" customHeight="1" x14ac:dyDescent="0.25">
      <c r="A3704" s="87" t="s">
        <v>14834</v>
      </c>
      <c r="B3704" s="88" t="str">
        <f>'ОКПД2 - ТН ВЭД'!D1772</f>
        <v>Изделия декоративные прочие, кроме изделий товарной позиции 9404:покрывала постельные:прочие</v>
      </c>
      <c r="C3704" s="160"/>
      <c r="D3704" s="162"/>
    </row>
    <row r="3705" spans="1:4" ht="45" customHeight="1" x14ac:dyDescent="0.25">
      <c r="A3705" s="87" t="s">
        <v>20406</v>
      </c>
      <c r="B3705" s="88" t="str">
        <f>'ОКПД2 - ТН ВЭД'!D1773</f>
        <v>Изделия декоративные прочие, кроме изделий товарной позиции 9404: надкроватные противомоскитные сетки, указанные в примечании к субпозициям 1 к данной группе</v>
      </c>
      <c r="C3705" s="160"/>
      <c r="D3705" s="162"/>
    </row>
    <row r="3706" spans="1:4" ht="45" x14ac:dyDescent="0.25">
      <c r="A3706" s="87" t="s">
        <v>14835</v>
      </c>
      <c r="B3706" s="88" t="str">
        <f>'ОКПД2 - ТН ВЭД'!D1774</f>
        <v>Изделия декоративные прочие, кроме изделий товарной позиции 9404:прочие:трикотажные машинного или ручного вязания</v>
      </c>
      <c r="C3706" s="160"/>
      <c r="D3706" s="162"/>
    </row>
    <row r="3707" spans="1:4" ht="45" x14ac:dyDescent="0.25">
      <c r="A3707" s="87" t="s">
        <v>14836</v>
      </c>
      <c r="B3707" s="88" t="str">
        <f>'ОКПД2 - ТН ВЭД'!D1775</f>
        <v>Изделия декоративные прочие, кроме изделий товарной позиции 9404:прочие:нетрикотажные из хлопчатобумажной пряжи</v>
      </c>
      <c r="C3707" s="160"/>
      <c r="D3707" s="162"/>
    </row>
    <row r="3708" spans="1:4" ht="45" x14ac:dyDescent="0.25">
      <c r="A3708" s="87" t="s">
        <v>14837</v>
      </c>
      <c r="B3708" s="88" t="str">
        <f>'ОКПД2 - ТН ВЭД'!D1776</f>
        <v>Изделия декоративные прочие, кроме изделий товарной позиции 9404:прочие:нетрикотажные из синтетических нитей</v>
      </c>
      <c r="C3708" s="160"/>
      <c r="D3708" s="162"/>
    </row>
    <row r="3709" spans="1:4" ht="45" x14ac:dyDescent="0.25">
      <c r="A3709" s="87" t="s">
        <v>14838</v>
      </c>
      <c r="B3709" s="88" t="str">
        <f>'ОКПД2 - ТН ВЭД'!D1777</f>
        <v>Изделия декоративные прочие, кроме изделий товарной позиции 9404:прочие:нетрикотажные из прочих текстильных материалов</v>
      </c>
      <c r="C3709" s="157"/>
      <c r="D3709" s="159"/>
    </row>
    <row r="3710" spans="1:4" ht="35.25" customHeight="1" x14ac:dyDescent="0.25">
      <c r="A3710" s="87" t="s">
        <v>14839</v>
      </c>
      <c r="B3710" s="88" t="str">
        <f>'ОКПД2 - ТН ВЭД'!D1779</f>
        <v>Мешки и пакеты упаковочные:из пряжи из джутовых или прочих текстильных лубяных волокон товарной позиции 5303</v>
      </c>
      <c r="C3710" s="156" t="s">
        <v>11279</v>
      </c>
      <c r="D3710" s="158" t="s">
        <v>24564</v>
      </c>
    </row>
    <row r="3711" spans="1:4" ht="23.25" customHeight="1" x14ac:dyDescent="0.25">
      <c r="A3711" s="87" t="s">
        <v>14840</v>
      </c>
      <c r="B3711" s="88" t="str">
        <f>'ОКПД2 - ТН ВЭД'!D1780</f>
        <v>Мешки и пакеты упаковочные:из хлопчатобумажной пряжи</v>
      </c>
      <c r="C3711" s="160"/>
      <c r="D3711" s="162"/>
    </row>
    <row r="3712" spans="1:4" ht="45.75" customHeight="1" x14ac:dyDescent="0.25">
      <c r="A3712" s="87" t="s">
        <v>14841</v>
      </c>
      <c r="B3712" s="88" t="str">
        <f>'ОКПД2 - ТН ВЭД'!D1781</f>
        <v>Мешки и пакеты упаковочные:из химических текстильных материалов:гибкие промежуточные контейнеры большой емкости</v>
      </c>
      <c r="C3712" s="160"/>
      <c r="D3712" s="162"/>
    </row>
    <row r="3713" spans="1:4" ht="51" customHeight="1" x14ac:dyDescent="0.25">
      <c r="A3713" s="87" t="s">
        <v>14842</v>
      </c>
      <c r="B3713" s="88" t="str">
        <f>'ОКПД2 - ТН ВЭД'!D1782</f>
        <v>Мешки и пакеты упаковочные:из химических текстильных материалов:из полос или лент или аналогичных форм из полиэтилена или полипропилена прочие</v>
      </c>
      <c r="C3713" s="160"/>
      <c r="D3713" s="162"/>
    </row>
    <row r="3714" spans="1:4" ht="30" x14ac:dyDescent="0.25">
      <c r="A3714" s="87" t="s">
        <v>14843</v>
      </c>
      <c r="B3714" s="88" t="str">
        <f>'ОКПД2 - ТН ВЭД'!D1783</f>
        <v>Мешки и пакеты упаковочные:из химических текстильных материалов:прочие</v>
      </c>
      <c r="C3714" s="160"/>
      <c r="D3714" s="162"/>
    </row>
    <row r="3715" spans="1:4" ht="30" x14ac:dyDescent="0.25">
      <c r="A3715" s="87" t="s">
        <v>14844</v>
      </c>
      <c r="B3715" s="88" t="str">
        <f>'ОКПД2 - ТН ВЭД'!D1784</f>
        <v>Мешки и пакеты упаковочные:из прочих текстильных материалов</v>
      </c>
      <c r="C3715" s="157"/>
      <c r="D3715" s="159"/>
    </row>
    <row r="3716" spans="1:4" ht="76.5" customHeight="1" x14ac:dyDescent="0.25">
      <c r="A3716" s="87" t="s">
        <v>14845</v>
      </c>
      <c r="B3716" s="88" t="str">
        <f>'ОКПД2 - ТН ВЭД'!D1785</f>
        <v>Тенты, навесы и маркизы; палатки (включая временные шатры и аналогичные изделия); паруса для лодок, досок для виндсерфинга или сухопутных транспортных средств; снаряжение для кемпинга:тенты, навесы и маркизы:из синтетических нитей</v>
      </c>
      <c r="C3716" s="156" t="s">
        <v>11278</v>
      </c>
      <c r="D3716" s="158" t="s">
        <v>24565</v>
      </c>
    </row>
    <row r="3717" spans="1:4" ht="76.5" customHeight="1" x14ac:dyDescent="0.25">
      <c r="A3717" s="87" t="s">
        <v>14846</v>
      </c>
      <c r="B3717" s="88" t="str">
        <f>'ОКПД2 - ТН ВЭД'!D1786</f>
        <v>Тенты, навесы и маркизы; палатки (включая временные шатры и аналогичные изделия); паруса для лодок, досок для виндсерфинга или сухопутных транспортных средств; снаряжение для кемпинга:тенты, навесы и маркизы:из прочих текстильных материалов</v>
      </c>
      <c r="C3717" s="160"/>
      <c r="D3717" s="162"/>
    </row>
    <row r="3718" spans="1:4" ht="82.5" customHeight="1" x14ac:dyDescent="0.25">
      <c r="A3718" s="87" t="s">
        <v>14847</v>
      </c>
      <c r="B3718" s="88" t="str">
        <f>'ОКПД2 - ТН ВЭД'!D1787</f>
        <v>Тенты, навесы и маркизы; палатки (включая временные шатры и аналогичные изделия); паруса для лодок, досок для виндсерфинга или сухопутных транспортных средств; снаряжение для кемпинга:палатки (включая временные шатры и аналогичные изделия):из синтетических нитей</v>
      </c>
      <c r="C3718" s="160"/>
      <c r="D3718" s="162"/>
    </row>
    <row r="3719" spans="1:4" ht="90.75" customHeight="1" x14ac:dyDescent="0.25">
      <c r="A3719" s="87" t="s">
        <v>14848</v>
      </c>
      <c r="B3719" s="88" t="str">
        <f>'ОКПД2 - ТН ВЭД'!D1788</f>
        <v>Тенты, навесы и маркизы; палатки (включая временные шатры и аналогичные изделия); паруса для лодок, досок для виндсерфинга или сухопутных транспортных средств; снаряжение для кемпинга:палатки (включая временные шатры и аналогичные изделия):из прочих текстильных материалов</v>
      </c>
      <c r="C3719" s="160"/>
      <c r="D3719" s="162"/>
    </row>
    <row r="3720" spans="1:4" ht="64.5" customHeight="1" x14ac:dyDescent="0.25">
      <c r="A3720" s="87" t="s">
        <v>14849</v>
      </c>
      <c r="B3720" s="88" t="str">
        <f>'ОКПД2 - ТН ВЭД'!D1789</f>
        <v>Тенты, навесы и маркизы; палатки (включая временные шатры и аналогичные изделия); паруса для лодок, досок для виндсерфинга или сухопутных транспортных средств; снаряжение для кемпинга:паруса</v>
      </c>
      <c r="C3720" s="160"/>
      <c r="D3720" s="162"/>
    </row>
    <row r="3721" spans="1:4" ht="65.25" customHeight="1" x14ac:dyDescent="0.25">
      <c r="A3721" s="87" t="s">
        <v>14850</v>
      </c>
      <c r="B3721" s="88" t="str">
        <f>'ОКПД2 - ТН ВЭД'!D1790</f>
        <v>Тенты, навесы и маркизы; палатки (включая временные шатры и аналогичные изделия); паруса для лодок, досок для виндсерфинга или сухопутных транспортных средств; снаряжение для кемпинга:матрацы надувные</v>
      </c>
      <c r="C3721" s="160"/>
      <c r="D3721" s="162"/>
    </row>
    <row r="3722" spans="1:4" ht="63.75" customHeight="1" x14ac:dyDescent="0.25">
      <c r="A3722" s="87" t="s">
        <v>14851</v>
      </c>
      <c r="B3722" s="88" t="str">
        <f>'ОКПД2 - ТН ВЭД'!D1791</f>
        <v>Тенты, навесы и маркизы; палатки (включая временные шатры и аналогичные изделия); паруса для лодок, досок для виндсерфинга или сухопутных транспортных средств; снаряжение для кемпинга:прочие</v>
      </c>
      <c r="C3722" s="157"/>
      <c r="D3722" s="159"/>
    </row>
    <row r="3723" spans="1:4" ht="45" x14ac:dyDescent="0.25">
      <c r="A3723" s="87" t="s">
        <v>14852</v>
      </c>
      <c r="B3723" s="88" t="str">
        <f>'ОКПД2 - ТН ВЭД'!D1796</f>
        <v>Готовые изделия прочие, включая выкройки одежды:тряпки для мытья полов, посуды, удаления пыли и аналогичные протирочные материалы</v>
      </c>
      <c r="C3723" s="156" t="s">
        <v>11275</v>
      </c>
      <c r="D3723" s="158" t="s">
        <v>24566</v>
      </c>
    </row>
    <row r="3724" spans="1:4" ht="33" customHeight="1" x14ac:dyDescent="0.25">
      <c r="A3724" s="87" t="s">
        <v>14853</v>
      </c>
      <c r="B3724" s="88" t="str">
        <f>'ОКПД2 - ТН ВЭД'!D1797</f>
        <v>Готовые изделия прочие, включая выкройки одежды:жилеты и пояса спасательные</v>
      </c>
      <c r="C3724" s="160"/>
      <c r="D3724" s="162"/>
    </row>
    <row r="3725" spans="1:4" ht="33" customHeight="1" x14ac:dyDescent="0.25">
      <c r="A3725" s="87" t="s">
        <v>14854</v>
      </c>
      <c r="B3725" s="88" t="str">
        <f>'ОКПД2 - ТН ВЭД'!D1798</f>
        <v>Готовые изделия прочие, включая выкройки одежды:прочие</v>
      </c>
      <c r="C3725" s="157"/>
      <c r="D3725" s="159"/>
    </row>
    <row r="3726" spans="1:4" ht="75" x14ac:dyDescent="0.25">
      <c r="A3726" s="87" t="s">
        <v>14855</v>
      </c>
      <c r="B3726" s="88" t="str">
        <f>'ОКПД2 - ТН ВЭД'!D1778</f>
        <v>Hаборы, состоящие из тканей и пряжи или нитей с принадлежностями или без них, для изготовления ковров, гобеленов, вышитых скатертей или салфеток или аналогичных текстильных изделий, упакованные для розничной продажи</v>
      </c>
      <c r="C3726" s="2" t="s">
        <v>11280</v>
      </c>
      <c r="D3726" s="46" t="s">
        <v>24567</v>
      </c>
    </row>
    <row r="3727" spans="1:4" ht="23.25" customHeight="1" x14ac:dyDescent="0.25">
      <c r="A3727" s="87" t="s">
        <v>14856</v>
      </c>
      <c r="B3727" s="88" t="str">
        <f>'ОКПД2 - ТН ВЭД'!D2002</f>
        <v>Одежда и прочие изделия, бывшие в употреблении</v>
      </c>
      <c r="C3727" s="2" t="s">
        <v>11233</v>
      </c>
      <c r="D3727" s="46" t="s">
        <v>24568</v>
      </c>
    </row>
    <row r="3728" spans="1:4" ht="60" x14ac:dyDescent="0.25">
      <c r="A3728" s="87" t="s">
        <v>14857</v>
      </c>
      <c r="B3728" s="88" t="str">
        <f>'ОКПД2 - ТН ВЭД'!D1833</f>
        <v>Тряпье, использованное или новое, куски бечевок, веревок, канатов и тросов и изделия из бечевок, веревок, канатов или тросов, из текстильных материалов, бывшие в употреблении:сортированные</v>
      </c>
      <c r="C3728" s="156" t="s">
        <v>11268</v>
      </c>
      <c r="D3728" s="158" t="s">
        <v>24569</v>
      </c>
    </row>
    <row r="3729" spans="1:4" ht="60" x14ac:dyDescent="0.25">
      <c r="A3729" s="87" t="s">
        <v>14858</v>
      </c>
      <c r="B3729" s="88" t="str">
        <f>'ОКПД2 - ТН ВЭД'!D1834</f>
        <v>Тряпье, использованное или новое, куски бечевок, веревок, канатов и тросов и изделия из бечевок, веревок, канатов или тросов, из текстильных материалов, бывшие в употреблении:прочие</v>
      </c>
      <c r="C3729" s="157"/>
      <c r="D3729" s="159"/>
    </row>
    <row r="3730" spans="1:4" ht="90" x14ac:dyDescent="0.25">
      <c r="A3730" s="87" t="s">
        <v>14859</v>
      </c>
      <c r="B3730" s="88" t="str">
        <f>'ОКПД2 - ТН ВЭД'!D2213</f>
        <v>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способом:обувь с защитным металлическим подноском</v>
      </c>
      <c r="C3730" s="2" t="s">
        <v>11186</v>
      </c>
      <c r="D3730" s="46" t="s">
        <v>24570</v>
      </c>
    </row>
    <row r="3731" spans="1:4" ht="95.25" customHeight="1" x14ac:dyDescent="0.25">
      <c r="A3731" s="87" t="s">
        <v>14860</v>
      </c>
      <c r="B3731" s="88" t="str">
        <f>'ОКПД2 - ТН ВЭД'!D2197</f>
        <v>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способом:прочая обувь:закрывающая лодыжку, но не закрывающая колено</v>
      </c>
      <c r="C3731" s="156" t="s">
        <v>11192</v>
      </c>
      <c r="D3731" s="158" t="s">
        <v>24571</v>
      </c>
    </row>
    <row r="3732" spans="1:4" ht="75" x14ac:dyDescent="0.25">
      <c r="A3732" s="87" t="s">
        <v>14861</v>
      </c>
      <c r="B3732" s="88" t="str">
        <f>'ОКПД2 - ТН ВЭД'!D2198</f>
        <v>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способом:прочая обувь:прочая</v>
      </c>
      <c r="C3732" s="157"/>
      <c r="D3732" s="159"/>
    </row>
    <row r="3733" spans="1:4" ht="50.25" customHeight="1" x14ac:dyDescent="0.25">
      <c r="A3733" s="87" t="s">
        <v>14862</v>
      </c>
      <c r="B3733" s="88" t="str">
        <f>'ОКПД2 - ТН ВЭД'!D5769</f>
        <v>Прочая обувь с подошвой и с верхом из резины или пластмассы:спортивная обувь:лыжные ботинки, беговая лыжная обувь и ботинки для сноуборда</v>
      </c>
      <c r="C3733" s="2" t="s">
        <v>10180</v>
      </c>
      <c r="D3733" s="46" t="s">
        <v>24572</v>
      </c>
    </row>
    <row r="3734" spans="1:4" ht="33.75" customHeight="1" x14ac:dyDescent="0.25">
      <c r="A3734" s="87" t="s">
        <v>14863</v>
      </c>
      <c r="B3734" s="88" t="str">
        <f>'ОКПД2 - ТН ВЭД'!D2211</f>
        <v>Прочая обувь с подошвой и с верхом из резины или пластмассы:спортивная обувь:прочая</v>
      </c>
      <c r="C3734" s="2" t="s">
        <v>11187</v>
      </c>
      <c r="D3734" s="46" t="s">
        <v>24573</v>
      </c>
    </row>
    <row r="3735" spans="1:4" ht="45" x14ac:dyDescent="0.25">
      <c r="A3735" s="87" t="s">
        <v>14864</v>
      </c>
      <c r="B3735" s="88" t="str">
        <f>'ОКПД2 - ТН ВЭД'!D2199</f>
        <v>Прочая обувь с подошвой и с верхом из резины или пластмассы:обувь с верхом из ремешков или полосок, прикрепленных к подошве заклепками</v>
      </c>
      <c r="C3735" s="156" t="s">
        <v>11191</v>
      </c>
      <c r="D3735" s="158" t="s">
        <v>24574</v>
      </c>
    </row>
    <row r="3736" spans="1:4" x14ac:dyDescent="0.25">
      <c r="A3736" s="174" t="s">
        <v>14865</v>
      </c>
      <c r="B3736" s="175" t="str">
        <f>'ОКПД2 - ТН ВЭД'!D2214</f>
        <v>Прочая обувь с подошвой и с верхом из резины или пластмассы:обувь прочая:закрывающая лодыжку</v>
      </c>
      <c r="C3736" s="157"/>
      <c r="D3736" s="159"/>
    </row>
    <row r="3737" spans="1:4" ht="23.25" customHeight="1" x14ac:dyDescent="0.25">
      <c r="A3737" s="174"/>
      <c r="B3737" s="175"/>
      <c r="C3737" s="2" t="s">
        <v>11186</v>
      </c>
      <c r="D3737" s="46" t="s">
        <v>24570</v>
      </c>
    </row>
    <row r="3738" spans="1:4" ht="37.5" customHeight="1" x14ac:dyDescent="0.25">
      <c r="A3738" s="174" t="s">
        <v>14866</v>
      </c>
      <c r="B3738" s="175" t="str">
        <f>'ОКПД2 - ТН ВЭД'!D2215</f>
        <v>Прочая обувь с подошвой и с верхом из резины или пластмассы:обувь прочая:прочая</v>
      </c>
      <c r="C3738" s="2" t="s">
        <v>11191</v>
      </c>
      <c r="D3738" s="46" t="s">
        <v>24574</v>
      </c>
    </row>
    <row r="3739" spans="1:4" ht="30" x14ac:dyDescent="0.25">
      <c r="A3739" s="174"/>
      <c r="B3739" s="175"/>
      <c r="C3739" s="2" t="s">
        <v>11186</v>
      </c>
      <c r="D3739" s="46" t="s">
        <v>24570</v>
      </c>
    </row>
    <row r="3740" spans="1:4" ht="60" x14ac:dyDescent="0.25">
      <c r="A3740" s="87" t="s">
        <v>14867</v>
      </c>
      <c r="B3740" s="88" t="str">
        <f>'ОКПД2 - ТН ВЭД'!D5770</f>
        <v>Обувь с подошвой из резины, пластмассы, натуральной или композиционной кожи и с верхом из натуральной кожи:спортивная обувь:лыжные ботинки, беговая лыжная обувь и ботинки для сноуборда</v>
      </c>
      <c r="C3740" s="2" t="s">
        <v>10180</v>
      </c>
      <c r="D3740" s="46" t="s">
        <v>24572</v>
      </c>
    </row>
    <row r="3741" spans="1:4" ht="45" x14ac:dyDescent="0.25">
      <c r="A3741" s="87" t="s">
        <v>14868</v>
      </c>
      <c r="B3741" s="88" t="str">
        <f>'ОКПД2 - ТН ВЭД'!D2212</f>
        <v>Обувь с подошвой из резины, пластмассы, натуральной или композиционной кожи и с верхом из натуральной кожи:спортивная обувь:прочая</v>
      </c>
      <c r="C3741" s="2" t="s">
        <v>11187</v>
      </c>
      <c r="D3741" s="46" t="s">
        <v>24573</v>
      </c>
    </row>
    <row r="3742" spans="1:4" ht="75" x14ac:dyDescent="0.25">
      <c r="A3742" s="87" t="s">
        <v>14869</v>
      </c>
      <c r="B3742" s="88" t="str">
        <f>'ОКПД2 - ТН ВЭД'!D2217</f>
        <v>Обувь с подошвой из резины, пластмассы, натуральной или композиционной кожи и с верхом из натуральной кожи:обувь с подошвой из натуральной кожи и верхом из ремешков из натуральной кожи, проходящих через подъем и охватывающих большой палец стопы</v>
      </c>
      <c r="C3742" s="2" t="s">
        <v>11185</v>
      </c>
      <c r="D3742" s="46" t="s">
        <v>24575</v>
      </c>
    </row>
    <row r="3743" spans="1:4" ht="45" x14ac:dyDescent="0.25">
      <c r="A3743" s="87" t="s">
        <v>14870</v>
      </c>
      <c r="B3743" s="88" t="str">
        <f>'ОКПД2 - ТН ВЭД'!D2216</f>
        <v>Обувь с подошвой из резины, пластмассы, натуральной или композиционной кожи и с верхом из натуральной кожи:обувь с защитным металлическим подноском прочая</v>
      </c>
      <c r="C3743" s="2" t="s">
        <v>11186</v>
      </c>
      <c r="D3743" s="46" t="s">
        <v>24570</v>
      </c>
    </row>
    <row r="3744" spans="1:4" ht="45" customHeight="1" x14ac:dyDescent="0.25">
      <c r="A3744" s="87" t="s">
        <v>14871</v>
      </c>
      <c r="B3744" s="88" t="str">
        <f>'ОКПД2 - ТН ВЭД'!D2202</f>
        <v>Обувь с подошвой из резины, пластмассы, натуральной или композиционной кожи и с верхом из натуральной кожи:обувь с подошвой из натуральной кожи прочая:закрывающая лодыжку</v>
      </c>
      <c r="C3744" s="156" t="s">
        <v>11190</v>
      </c>
      <c r="D3744" s="158" t="s">
        <v>24576</v>
      </c>
    </row>
    <row r="3745" spans="1:4" ht="45" x14ac:dyDescent="0.25">
      <c r="A3745" s="87" t="s">
        <v>14872</v>
      </c>
      <c r="B3745" s="88" t="str">
        <f>'ОКПД2 - ТН ВЭД'!D2203</f>
        <v>Обувь с подошвой из резины, пластмассы, натуральной или композиционной кожи и с верхом из натуральной кожи:обувь с подошвой из натуральной кожи прочая:прочая</v>
      </c>
      <c r="C3745" s="160"/>
      <c r="D3745" s="162"/>
    </row>
    <row r="3746" spans="1:4" ht="45" x14ac:dyDescent="0.25">
      <c r="A3746" s="87" t="s">
        <v>14873</v>
      </c>
      <c r="B3746" s="88" t="str">
        <f>'ОКПД2 - ТН ВЭД'!D2204</f>
        <v>Обувь с подошвой из резины, пластмассы, натуральной или композиционной кожи и с верхом из натуральной кожи:прочая обувь:закрывающая лодыжку</v>
      </c>
      <c r="C3746" s="160"/>
      <c r="D3746" s="162"/>
    </row>
    <row r="3747" spans="1:4" ht="45" x14ac:dyDescent="0.25">
      <c r="A3747" s="87" t="s">
        <v>14874</v>
      </c>
      <c r="B3747" s="88" t="str">
        <f>'ОКПД2 - ТН ВЭД'!D2205</f>
        <v>Обувь с подошвой из резины, пластмассы, натуральной или композиционной кожи и с верхом из натуральной кожи:прочая обувь:прочая</v>
      </c>
      <c r="C3747" s="157"/>
      <c r="D3747" s="159"/>
    </row>
    <row r="3748" spans="1:4" ht="75" x14ac:dyDescent="0.25">
      <c r="A3748" s="87" t="s">
        <v>14875</v>
      </c>
      <c r="B3748" s="88" t="str">
        <f>'ОКПД2 - ТН ВЭД'!D2210</f>
        <v>Обувь с подошвой из резины, пластмассы, натуральной или композиционной кожи и с верхом из текстильных материалов:обувь с подошвой из резины или пластмассы:спортивная обувь; обувь для тенниса, баскетбола, гимнастики, тренировочная и аналогичная обувь</v>
      </c>
      <c r="C3748" s="2" t="s">
        <v>11188</v>
      </c>
      <c r="D3748" s="46" t="s">
        <v>24577</v>
      </c>
    </row>
    <row r="3749" spans="1:4" ht="59.25" customHeight="1" x14ac:dyDescent="0.25">
      <c r="A3749" s="87" t="s">
        <v>14876</v>
      </c>
      <c r="B3749" s="88" t="str">
        <f>'ОКПД2 - ТН ВЭД'!D2207</f>
        <v>Обувь с подошвой из резины, пластмассы, натуральной или композиционной кожи и с верхом из текстильных материалов:обувь с подошвой из резины или пластмассы:прочая</v>
      </c>
      <c r="C3749" s="156" t="s">
        <v>11189</v>
      </c>
      <c r="D3749" s="158" t="s">
        <v>24578</v>
      </c>
    </row>
    <row r="3750" spans="1:4" ht="63" customHeight="1" x14ac:dyDescent="0.25">
      <c r="A3750" s="87" t="s">
        <v>14877</v>
      </c>
      <c r="B3750" s="88" t="str">
        <f>'ОКПД2 - ТН ВЭД'!D2208</f>
        <v>Обувь с подошвой из резины, пластмассы, натуральной или композиционной кожи и с верхом из текстильных материалов:обувь с подошвой из натуральной или композиционной кожи</v>
      </c>
      <c r="C3750" s="157"/>
      <c r="D3750" s="159"/>
    </row>
    <row r="3751" spans="1:4" ht="60" x14ac:dyDescent="0.25">
      <c r="A3751" s="87" t="s">
        <v>14878</v>
      </c>
      <c r="B3751" s="88" t="str">
        <f>'ОКПД2 - ТН ВЭД'!D2206</f>
        <v>Обувь прочая:с верхом из натуральной или композиционной кожи</v>
      </c>
      <c r="C3751" s="2" t="s">
        <v>11190</v>
      </c>
      <c r="D3751" s="46" t="s">
        <v>24576</v>
      </c>
    </row>
    <row r="3752" spans="1:4" ht="45" x14ac:dyDescent="0.25">
      <c r="A3752" s="87" t="s">
        <v>14879</v>
      </c>
      <c r="B3752" s="88" t="str">
        <f>'ОКПД2 - ТН ВЭД'!D2209</f>
        <v>Обувь прочая:с верхом из текстильных материалов</v>
      </c>
      <c r="C3752" s="2" t="s">
        <v>11189</v>
      </c>
      <c r="D3752" s="46" t="s">
        <v>24578</v>
      </c>
    </row>
    <row r="3753" spans="1:4" ht="45" x14ac:dyDescent="0.25">
      <c r="A3753" s="87" t="s">
        <v>14880</v>
      </c>
      <c r="B3753" s="88" t="str">
        <f>'ОКПД2 - ТН ВЭД'!D2218</f>
        <v>Обувь прочая:прочая</v>
      </c>
      <c r="C3753" s="2" t="s">
        <v>11185</v>
      </c>
      <c r="D3753" s="46" t="s">
        <v>24575</v>
      </c>
    </row>
    <row r="3754" spans="1:4" ht="97.5" customHeight="1" x14ac:dyDescent="0.25">
      <c r="A3754" s="87" t="s">
        <v>14881</v>
      </c>
      <c r="B3754" s="88" t="str">
        <f>'ОКПД2 - ТН ВЭД'!D2219</f>
        <v>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детали:заготовки верха обуви и их детали, за исключением задников и жестких внутренних и промежуточных деталей</v>
      </c>
      <c r="C3754" s="2" t="s">
        <v>11184</v>
      </c>
      <c r="D3754" s="46" t="s">
        <v>24579</v>
      </c>
    </row>
    <row r="3755" spans="1:4" ht="75" x14ac:dyDescent="0.25">
      <c r="A3755" s="174" t="s">
        <v>14882</v>
      </c>
      <c r="B3755" s="175" t="str">
        <f>'ОКПД2 - ТН ВЭД'!D3599</f>
        <v>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детали:подошвы и каблуки из резины или пластмассы</v>
      </c>
      <c r="C3755" s="2" t="s">
        <v>10904</v>
      </c>
      <c r="D3755" s="46" t="s">
        <v>24294</v>
      </c>
    </row>
    <row r="3756" spans="1:4" ht="24.75" customHeight="1" x14ac:dyDescent="0.25">
      <c r="A3756" s="174"/>
      <c r="B3756" s="175"/>
      <c r="C3756" s="2" t="s">
        <v>10879</v>
      </c>
      <c r="D3756" s="46" t="s">
        <v>24273</v>
      </c>
    </row>
    <row r="3757" spans="1:4" ht="68.25" customHeight="1" x14ac:dyDescent="0.25">
      <c r="A3757" s="87" t="s">
        <v>14883</v>
      </c>
      <c r="B3757" s="88" t="str">
        <f>'ОКПД2 - ТН ВЭД'!D2220</f>
        <v>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детали:прочие</v>
      </c>
      <c r="C3757" s="2" t="s">
        <v>11184</v>
      </c>
      <c r="D3757" s="46" t="s">
        <v>24579</v>
      </c>
    </row>
    <row r="3758" spans="1:4" ht="60" customHeight="1" x14ac:dyDescent="0.25">
      <c r="A3758" s="87" t="s">
        <v>14884</v>
      </c>
      <c r="B3758" s="88" t="str">
        <f>'ОКПД2 - ТН ВЭД'!D2113</f>
        <v>Шляпные формы, шляпные заготовки и колпаки из войлока или фетра, неформованные, без полей; плоские и цилиндрические заготовки (включая с продольным разрезом) из войлока или фетра</v>
      </c>
      <c r="C3758" s="156" t="s">
        <v>11213</v>
      </c>
      <c r="D3758" s="158" t="s">
        <v>24580</v>
      </c>
    </row>
    <row r="3759" spans="1:4" ht="50.25" customHeight="1" x14ac:dyDescent="0.25">
      <c r="A3759" s="87" t="s">
        <v>14885</v>
      </c>
      <c r="B3759" s="88" t="str">
        <f>'ОКПД2 - ТН ВЭД'!D2114</f>
        <v>Шляпные полуфабрикаты, плетеные или изготовленные путем соединения полос из любого материала, неформованные, без полей, без подкладки и без отделки</v>
      </c>
      <c r="C3759" s="157"/>
      <c r="D3759" s="159"/>
    </row>
    <row r="3760" spans="1:4" ht="63" customHeight="1" x14ac:dyDescent="0.25">
      <c r="A3760" s="87" t="s">
        <v>14886</v>
      </c>
      <c r="B3760" s="88" t="str">
        <f>'ОКПД2 - ТН ВЭД'!D2115</f>
        <v>Шляпы и прочие головные уборы, плетеные или изготовленные путем соединения полос из любого материала, с подкладкой или без подкладки, с отделкой или без отделки</v>
      </c>
      <c r="C3760" s="156" t="s">
        <v>11212</v>
      </c>
      <c r="D3760" s="158" t="s">
        <v>24581</v>
      </c>
    </row>
    <row r="3761" spans="1:4" ht="111.75" customHeight="1" x14ac:dyDescent="0.25">
      <c r="A3761" s="87" t="s">
        <v>14887</v>
      </c>
      <c r="B3761" s="88" t="str">
        <f>'ОКПД2 - ТН ВЭД'!D2116</f>
        <v>Шляпы и прочие головные уборы трикотажные машинного или ручного вязания, или изготовленные из цельного куска (но не из полос) кружева, войлока или фетра или прочего текстильного материала, с подкладкой или без подкладки или с отделкой или без отделки; сетки для волос из любого материала, с подкладкой или без подкладки или с отделкой или без отделки</v>
      </c>
      <c r="C3761" s="157"/>
      <c r="D3761" s="159"/>
    </row>
    <row r="3762" spans="1:4" ht="33.75" customHeight="1" x14ac:dyDescent="0.25">
      <c r="A3762" s="87" t="s">
        <v>14888</v>
      </c>
      <c r="B3762" s="88" t="str">
        <f>'ОКПД2 - ТН ВЭД'!D5840</f>
        <v>Головные уборы прочие, с подкладкой или без подкладки или с отделкой или без отделки:защитные головные уборы</v>
      </c>
      <c r="C3762" s="2" t="s">
        <v>10151</v>
      </c>
      <c r="D3762" s="46" t="s">
        <v>24316</v>
      </c>
    </row>
    <row r="3763" spans="1:4" ht="45" x14ac:dyDescent="0.25">
      <c r="A3763" s="87" t="s">
        <v>14889</v>
      </c>
      <c r="B3763" s="88" t="str">
        <f>'ОКПД2 - ТН ВЭД'!D3658</f>
        <v>Головные уборы прочие, с подкладкой или без подкладки или с отделкой или без отделки:прочие:из резины или пластмассы</v>
      </c>
      <c r="C3763" s="2" t="s">
        <v>10886</v>
      </c>
      <c r="D3763" s="46" t="s">
        <v>24271</v>
      </c>
    </row>
    <row r="3764" spans="1:4" ht="77.25" customHeight="1" x14ac:dyDescent="0.25">
      <c r="A3764" s="154" t="s">
        <v>14890</v>
      </c>
      <c r="B3764" s="152" t="str">
        <f>'ОКПД2 - ТН ВЭД'!D2117</f>
        <v>Головные уборы прочие, с подкладкой или без подкладки или с отделкой или без отделки:прочие:из прочих материалов</v>
      </c>
      <c r="C3764" s="2" t="s">
        <v>11212</v>
      </c>
      <c r="D3764" s="46" t="s">
        <v>24581</v>
      </c>
    </row>
    <row r="3765" spans="1:4" ht="60" customHeight="1" x14ac:dyDescent="0.25">
      <c r="A3765" s="155"/>
      <c r="B3765" s="153"/>
      <c r="C3765" s="156" t="s">
        <v>11211</v>
      </c>
      <c r="D3765" s="158" t="s">
        <v>24582</v>
      </c>
    </row>
    <row r="3766" spans="1:4" ht="30" x14ac:dyDescent="0.25">
      <c r="A3766" s="87" t="s">
        <v>14891</v>
      </c>
      <c r="B3766" s="88" t="str">
        <f>'ОКПД2 - ТН ВЭД'!D2119</f>
        <v>Ленты, подкладки, чехлы, основы, каркасы, козырьки и завязки для головных уборов</v>
      </c>
      <c r="C3766" s="157"/>
      <c r="D3766" s="159"/>
    </row>
    <row r="3767" spans="1:4" ht="45" x14ac:dyDescent="0.25">
      <c r="A3767" s="87" t="s">
        <v>14892</v>
      </c>
      <c r="B3767" s="88" t="str">
        <f>'ОКПД2 - ТН ВЭД'!D5857</f>
        <v>Зонты и солнцезащитные зонты (включая зонты-трости, садовые зонты и аналогичные зонты):садовые зонты или аналогичные зонты</v>
      </c>
      <c r="C3767" s="156" t="s">
        <v>10145</v>
      </c>
      <c r="D3767" s="158" t="s">
        <v>24583</v>
      </c>
    </row>
    <row r="3768" spans="1:4" ht="45" x14ac:dyDescent="0.25">
      <c r="A3768" s="87" t="s">
        <v>14893</v>
      </c>
      <c r="B3768" s="88" t="str">
        <f>'ОКПД2 - ТН ВЭД'!D5858</f>
        <v>Зонты и солнцезащитные зонты (включая зонты-трости, садовые зонты и аналогичные зонты):прочие:имеющие раздвижной стержень</v>
      </c>
      <c r="C3768" s="160"/>
      <c r="D3768" s="162"/>
    </row>
    <row r="3769" spans="1:4" ht="30" x14ac:dyDescent="0.25">
      <c r="A3769" s="87" t="s">
        <v>14894</v>
      </c>
      <c r="B3769" s="88" t="str">
        <f>'ОКПД2 - ТН ВЭД'!D5859</f>
        <v>Зонты и солнцезащитные зонты (включая зонты-трости, садовые зонты и аналогичные зонты):прочие:прочие</v>
      </c>
      <c r="C3769" s="160"/>
      <c r="D3769" s="162"/>
    </row>
    <row r="3770" spans="1:4" ht="30" x14ac:dyDescent="0.25">
      <c r="A3770" s="87" t="s">
        <v>14895</v>
      </c>
      <c r="B3770" s="88" t="str">
        <f>'ОКПД2 - ТН ВЭД'!D5860</f>
        <v>Трости, трости-сиденья, хлысты, кнуты для верховой езды и аналогичные изделия</v>
      </c>
      <c r="C3770" s="157"/>
      <c r="D3770" s="159"/>
    </row>
    <row r="3771" spans="1:4" ht="60" x14ac:dyDescent="0.25">
      <c r="A3771" s="87" t="s">
        <v>14896</v>
      </c>
      <c r="B3771" s="88" t="str">
        <f>'ОКПД2 - ТН ВЭД'!D5861</f>
        <v>Части, отделочные детали и принадлежности для изделий товарной позиции 6601 или 6602:каркасы зонтов, включая каркасы, установленные на стержнях (палках)</v>
      </c>
      <c r="C3771" s="2" t="s">
        <v>10144</v>
      </c>
      <c r="D3771" s="46" t="s">
        <v>24584</v>
      </c>
    </row>
    <row r="3772" spans="1:4" ht="45" x14ac:dyDescent="0.25">
      <c r="A3772" s="174" t="s">
        <v>14897</v>
      </c>
      <c r="B3772" s="175" t="str">
        <f>'ОКПД2 - ТН ВЭД'!D5862</f>
        <v>Части, отделочные детали и принадлежности для изделий товарной позиции 6601 или 6602:прочие</v>
      </c>
      <c r="C3772" s="2" t="s">
        <v>11159</v>
      </c>
      <c r="D3772" s="46" t="s">
        <v>24348</v>
      </c>
    </row>
    <row r="3773" spans="1:4" ht="60" x14ac:dyDescent="0.25">
      <c r="A3773" s="174"/>
      <c r="B3773" s="175"/>
      <c r="C3773" s="2" t="s">
        <v>10144</v>
      </c>
      <c r="D3773" s="46" t="s">
        <v>24584</v>
      </c>
    </row>
    <row r="3774" spans="1:4" ht="60" x14ac:dyDescent="0.25">
      <c r="A3774" s="87" t="s">
        <v>14898</v>
      </c>
      <c r="B3774" s="88" t="str">
        <f>'ОКПД2 - ТН ВЭД'!D707</f>
        <v>Шкурки и прочие части птиц с перьями или пухом, перья, части перьев, пух и изделия из этих материалов (кроме изделий товарной позиции 0505 и обработанных стволов и стержней перьев)</v>
      </c>
      <c r="C3774" s="4" t="s">
        <v>11488</v>
      </c>
      <c r="D3774" s="46" t="s">
        <v>20730</v>
      </c>
    </row>
    <row r="3775" spans="1:4" ht="30" x14ac:dyDescent="0.25">
      <c r="A3775" s="87" t="s">
        <v>14899</v>
      </c>
      <c r="B3775" s="88" t="str">
        <f>'ОКПД2 - ТН ВЭД'!D5888</f>
        <v>Цветы, листья и плоды искусственные и их части; изделия из искусственных цветов, листьев или плодов:из пластмассы</v>
      </c>
      <c r="C3775" s="156" t="s">
        <v>10133</v>
      </c>
      <c r="D3775" s="158" t="s">
        <v>24585</v>
      </c>
    </row>
    <row r="3776" spans="1:4" ht="45" x14ac:dyDescent="0.25">
      <c r="A3776" s="87" t="s">
        <v>14900</v>
      </c>
      <c r="B3776" s="88" t="str">
        <f>'ОКПД2 - ТН ВЭД'!D5889</f>
        <v>Цветы, листья и плоды искусственные и их части; изделия из искусственных цветов, листьев или плодов:из прочих материалов</v>
      </c>
      <c r="C3776" s="157"/>
      <c r="D3776" s="159"/>
    </row>
    <row r="3777" spans="1:4" ht="75" x14ac:dyDescent="0.25">
      <c r="A3777" s="87" t="s">
        <v>14901</v>
      </c>
      <c r="B3777" s="88" t="str">
        <f>'ОКПД2 - ТН ВЭД'!D5871</f>
        <v>Человеческие волосы, расчесанные, прореженные, обесцвеченные или обработанные иным способом; шерсть или прочий волос животных или прочие текстильные материалы, подготовленные для производства париков или аналогичных изделий</v>
      </c>
      <c r="C3777" s="156" t="s">
        <v>10141</v>
      </c>
      <c r="D3777" s="158" t="s">
        <v>24586</v>
      </c>
    </row>
    <row r="3778" spans="1:4" ht="90" x14ac:dyDescent="0.25">
      <c r="A3778" s="87" t="s">
        <v>14902</v>
      </c>
      <c r="B3778" s="88" t="str">
        <f>'ОКПД2 - ТН ВЭД'!D5872</f>
        <v>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включенные:из синтетических текстильных материалов:парики завершенные</v>
      </c>
      <c r="C3778" s="160"/>
      <c r="D3778" s="162"/>
    </row>
    <row r="3779" spans="1:4" ht="90" x14ac:dyDescent="0.25">
      <c r="A3779" s="87" t="s">
        <v>14903</v>
      </c>
      <c r="B3779" s="88" t="str">
        <f>'ОКПД2 - ТН ВЭД'!D5873</f>
        <v>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включенные:из синтетических текстильных материалов:прочие</v>
      </c>
      <c r="C3779" s="160"/>
      <c r="D3779" s="162"/>
    </row>
    <row r="3780" spans="1:4" ht="75" x14ac:dyDescent="0.25">
      <c r="A3780" s="87" t="s">
        <v>14904</v>
      </c>
      <c r="B3780" s="88" t="str">
        <f>'ОКПД2 - ТН ВЭД'!D5874</f>
        <v>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включенные:из человеческого волоса</v>
      </c>
      <c r="C3780" s="160"/>
      <c r="D3780" s="162"/>
    </row>
    <row r="3781" spans="1:4" ht="75" x14ac:dyDescent="0.25">
      <c r="A3781" s="87" t="s">
        <v>14905</v>
      </c>
      <c r="B3781" s="88" t="str">
        <f>'ОКПД2 - ТН ВЭД'!D5875</f>
        <v>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включенные:из прочих материалов</v>
      </c>
      <c r="C3781" s="157"/>
      <c r="D3781" s="159"/>
    </row>
    <row r="3782" spans="1:4" ht="35.25" customHeight="1" x14ac:dyDescent="0.25">
      <c r="A3782" s="87" t="s">
        <v>14906</v>
      </c>
      <c r="B3782" s="88" t="str">
        <f>'ОКПД2 - ТН ВЭД'!D3804</f>
        <v>Брусчатка, бордюрные камни и плиты для мощения из природного камня (кроме сланца)</v>
      </c>
      <c r="C3782" s="156" t="s">
        <v>10826</v>
      </c>
      <c r="D3782" s="158" t="s">
        <v>24587</v>
      </c>
    </row>
    <row r="3783" spans="1:4" ht="180" x14ac:dyDescent="0.25">
      <c r="A3783" s="87" t="s">
        <v>14907</v>
      </c>
      <c r="B3783" s="88" t="str">
        <f>'ОКПД2 - ТН ВЭД'!D3805</f>
        <v xml:space="preserve">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окрашенные:плитки, кубики и аналогичные изделия, прямоугольной (включая квадратную) или непрямоугольной формы, наибольшая поверхность которых может быть вписана в квадрат со стороной размером менее 7 см; гранулы, крошка и порошок, искусственно окрашенные
</v>
      </c>
      <c r="C3783" s="157"/>
      <c r="D3783" s="159"/>
    </row>
    <row r="3784" spans="1:4" ht="135" x14ac:dyDescent="0.25">
      <c r="A3784" s="87" t="s">
        <v>14908</v>
      </c>
      <c r="B3784" s="88" t="str">
        <f>'ОКПД2 - ТН ВЭД'!D3802</f>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окрашенные:камни прочие для памятников или строительства и изделия из них, тесаные или пиленые, с плоской или ровной поверхностью:мрамор, травертин и алебастр</v>
      </c>
      <c r="C3784" s="2" t="s">
        <v>10827</v>
      </c>
      <c r="D3784" s="46" t="s">
        <v>24588</v>
      </c>
    </row>
    <row r="3785" spans="1:4" ht="131.25" customHeight="1" x14ac:dyDescent="0.25">
      <c r="A3785" s="87" t="s">
        <v>14909</v>
      </c>
      <c r="B3785" s="88" t="str">
        <f>'ОКПД2 - ТН ВЭД'!D3806</f>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окрашенные:камни прочие для памятников или строительства и изделия из них, тесаные или пиленые, с плоской или ровной поверхностью:гранит</v>
      </c>
      <c r="C3785" s="156" t="s">
        <v>10826</v>
      </c>
      <c r="D3785" s="158" t="s">
        <v>24587</v>
      </c>
    </row>
    <row r="3786" spans="1:4" ht="135" x14ac:dyDescent="0.25">
      <c r="A3786" s="87" t="s">
        <v>14910</v>
      </c>
      <c r="B3786" s="88" t="str">
        <f>'ОКПД2 - ТН ВЭД'!D3807</f>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окрашенные:камни прочие для памятников или строительства и изделия из них, тесаные или пиленые, с плоской или ровной поверхностью:камни прочие</v>
      </c>
      <c r="C3786" s="157"/>
      <c r="D3786" s="159"/>
    </row>
    <row r="3787" spans="1:4" ht="105" x14ac:dyDescent="0.25">
      <c r="A3787" s="87" t="s">
        <v>14911</v>
      </c>
      <c r="B3787" s="88" t="str">
        <f>'ОКПД2 - ТН ВЭД'!D3803</f>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окрашенные:прочие:мрамор, травертин и алебастр</v>
      </c>
      <c r="C3787" s="2" t="s">
        <v>10827</v>
      </c>
      <c r="D3787" s="46" t="s">
        <v>24588</v>
      </c>
    </row>
    <row r="3788" spans="1:4" ht="105" x14ac:dyDescent="0.25">
      <c r="A3788" s="87" t="s">
        <v>14912</v>
      </c>
      <c r="B3788" s="88" t="str">
        <f>'ОКПД2 - ТН ВЭД'!D3808</f>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окрашенные:прочие:известняки прочие</v>
      </c>
      <c r="C3788" s="156" t="s">
        <v>10826</v>
      </c>
      <c r="D3788" s="158" t="s">
        <v>24587</v>
      </c>
    </row>
    <row r="3789" spans="1:4" ht="60" customHeight="1" x14ac:dyDescent="0.25">
      <c r="A3789" s="87" t="s">
        <v>14913</v>
      </c>
      <c r="B3789" s="88" t="str">
        <f>'ОКПД2 - ТН ВЭД'!D3809</f>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окрашенные:прочие:гранит</v>
      </c>
      <c r="C3789" s="160"/>
      <c r="D3789" s="162"/>
    </row>
    <row r="3790" spans="1:4" ht="60" customHeight="1" x14ac:dyDescent="0.25">
      <c r="A3790" s="87" t="s">
        <v>14914</v>
      </c>
      <c r="B3790" s="88" t="str">
        <f>'ОКПД2 - ТН ВЭД'!D3810</f>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окрашенные:прочие:камни прочие</v>
      </c>
      <c r="C3790" s="160"/>
      <c r="D3790" s="162"/>
    </row>
    <row r="3791" spans="1:4" ht="36.75" customHeight="1" x14ac:dyDescent="0.25">
      <c r="A3791" s="87" t="s">
        <v>14915</v>
      </c>
      <c r="B3791" s="88" t="str">
        <f>'ОКПД2 - ТН ВЭД'!D3811</f>
        <v>Сланец обработанный и изделия из сланца или из агломерированного сланца</v>
      </c>
      <c r="C3791" s="157"/>
      <c r="D3791" s="159"/>
    </row>
    <row r="3792" spans="1:4" ht="135" x14ac:dyDescent="0.25">
      <c r="A3792" s="87" t="s">
        <v>14916</v>
      </c>
      <c r="B3792" s="88" t="str">
        <f>'ОКПД2 - ТН ВЭД'!D3812</f>
        <v>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деталей:жернова и камни точильные для шлифовки, заточки или измельчения</v>
      </c>
      <c r="C3792" s="156" t="s">
        <v>10825</v>
      </c>
      <c r="D3792" s="158" t="s">
        <v>24589</v>
      </c>
    </row>
    <row r="3793" spans="1:4" ht="150" x14ac:dyDescent="0.25">
      <c r="A3793" s="87" t="s">
        <v>14917</v>
      </c>
      <c r="B3793" s="88" t="str">
        <f>'ОКПД2 - ТН ВЭД'!D3813</f>
        <v>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деталей:прочие жернова, камни точильные, круги шлифовальные и аналогичные изделия:из агломерированных искусственных или природных алмазов</v>
      </c>
      <c r="C3793" s="160"/>
      <c r="D3793" s="162"/>
    </row>
    <row r="3794" spans="1:4" ht="162" customHeight="1" x14ac:dyDescent="0.25">
      <c r="A3794" s="87" t="s">
        <v>14918</v>
      </c>
      <c r="B3794" s="88" t="str">
        <f>'ОКПД2 - ТН ВЭД'!D3814</f>
        <v>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деталей:прочие жернова, камни точильные, круги шлифовальные и аналогичные изделия:из прочих агломерированных абразивов или из керамики</v>
      </c>
      <c r="C3794" s="160"/>
      <c r="D3794" s="162"/>
    </row>
    <row r="3795" spans="1:4" ht="150" x14ac:dyDescent="0.25">
      <c r="A3795" s="87" t="s">
        <v>14919</v>
      </c>
      <c r="B3795" s="88" t="str">
        <f>'ОКПД2 - ТН ВЭД'!D3815</f>
        <v>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деталей:прочие жернова, камни точильные, круги шлифовальные и аналогичные изделия:из природного камня</v>
      </c>
      <c r="C3795" s="160"/>
      <c r="D3795" s="162"/>
    </row>
    <row r="3796" spans="1:4" ht="135" x14ac:dyDescent="0.25">
      <c r="A3796" s="87" t="s">
        <v>14920</v>
      </c>
      <c r="B3796" s="88" t="str">
        <f>'ОКПД2 - ТН ВЭД'!D3816</f>
        <v>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природных или искусственных абразивов или из керамики, в сборе с деталями из других материалов или без этих деталей:камни для ручной заточки или полировки</v>
      </c>
      <c r="C3796" s="157"/>
      <c r="D3796" s="159"/>
    </row>
    <row r="3797" spans="1:4" ht="81.75" customHeight="1" x14ac:dyDescent="0.25">
      <c r="A3797" s="87" t="s">
        <v>14921</v>
      </c>
      <c r="B3797" s="88" t="str">
        <f>'ОКПД2 - ТН ВЭД'!D3817</f>
        <v>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необработанной:только на тканой текстильной основе</v>
      </c>
      <c r="C3797" s="156" t="s">
        <v>10824</v>
      </c>
      <c r="D3797" s="158" t="s">
        <v>24590</v>
      </c>
    </row>
    <row r="3798" spans="1:4" ht="75" x14ac:dyDescent="0.25">
      <c r="A3798" s="87" t="s">
        <v>14922</v>
      </c>
      <c r="B3798" s="88" t="str">
        <f>'ОКПД2 - ТН ВЭД'!D3818</f>
        <v>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необработанной:только на бумажной или картонной основе</v>
      </c>
      <c r="C3798" s="160"/>
      <c r="D3798" s="162"/>
    </row>
    <row r="3799" spans="1:4" ht="75" x14ac:dyDescent="0.25">
      <c r="A3799" s="87" t="s">
        <v>14923</v>
      </c>
      <c r="B3799" s="88" t="str">
        <f>'ОКПД2 - ТН ВЭД'!D3819</f>
        <v>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необработанной:на основе из других материалов</v>
      </c>
      <c r="C3799" s="157"/>
      <c r="D3799" s="159"/>
    </row>
    <row r="3800" spans="1:4" ht="150" x14ac:dyDescent="0.25">
      <c r="A3800" s="87" t="s">
        <v>14924</v>
      </c>
      <c r="B3800" s="88" t="str">
        <f>'ОКПД2 - ТН ВЭД'!D3835</f>
        <v>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минеральных материалов, кроме изделий товарной позиции 6811 или 6812 или группы 69:шлаковата, минеральная силикатная вата и аналогичные минеральные ваты (включая их смеси), навалом, в листах или рулонах</v>
      </c>
      <c r="C3800" s="156" t="s">
        <v>10818</v>
      </c>
      <c r="D3800" s="158" t="s">
        <v>24591</v>
      </c>
    </row>
    <row r="3801" spans="1:4" ht="156.75" customHeight="1" x14ac:dyDescent="0.25">
      <c r="A3801" s="87" t="s">
        <v>14925</v>
      </c>
      <c r="B3801" s="88" t="str">
        <f>'ОКПД2 - ТН ВЭД'!D3836</f>
        <v>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минеральных материалов, кроме изделий товарной позиции 6811 или 6812 или группы 69:вермикулит расслоенный, глины вспученные, шлак вспененный и прочие вспученные минеральные продукты (включая их смеси)</v>
      </c>
      <c r="C3801" s="160"/>
      <c r="D3801" s="162"/>
    </row>
    <row r="3802" spans="1:4" ht="120" x14ac:dyDescent="0.25">
      <c r="A3802" s="87" t="s">
        <v>14926</v>
      </c>
      <c r="B3802" s="88" t="str">
        <f>'ОКПД2 - ТН ВЭД'!D3837</f>
        <v>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минеральных материалов, кроме изделий товарной позиции 6811 или 6812 или группы 69:прочие</v>
      </c>
      <c r="C3802" s="157"/>
      <c r="D3802" s="159"/>
    </row>
    <row r="3803" spans="1:4" ht="45" x14ac:dyDescent="0.25">
      <c r="A3803" s="87" t="s">
        <v>14927</v>
      </c>
      <c r="B3803" s="88" t="str">
        <f>'ОКПД2 - ТН ВЭД'!D3826</f>
        <v>Изделия из асфальта или аналогичных материалов (например, из нефтяного битума или каменноугольного пека):в рулонах</v>
      </c>
      <c r="C3803" s="156" t="s">
        <v>10822</v>
      </c>
      <c r="D3803" s="158" t="s">
        <v>24598</v>
      </c>
    </row>
    <row r="3804" spans="1:4" ht="45" x14ac:dyDescent="0.25">
      <c r="A3804" s="87" t="s">
        <v>14928</v>
      </c>
      <c r="B3804" s="88" t="str">
        <f>'ОКПД2 - ТН ВЭД'!D3827</f>
        <v>Изделия из асфальта или аналогичных материалов (например, из нефтяного битума или каменноугольного пека):прочие</v>
      </c>
      <c r="C3804" s="157"/>
      <c r="D3804" s="159"/>
    </row>
    <row r="3805" spans="1:4" ht="75" x14ac:dyDescent="0.25">
      <c r="A3805" s="87" t="s">
        <v>14929</v>
      </c>
      <c r="B3805" s="88" t="str">
        <f>'ОКПД2 - ТН ВЭД'!D3795</f>
        <v>Панели, плиты, плитки, блоки и аналогичные изделия из растительных волокон, соломы или стружки, щепок, частиц, опилок или других древесных отходов, агломерированных с цементом, гипсом или прочими минеральными связующими веществами</v>
      </c>
      <c r="C3805" s="2" t="s">
        <v>10831</v>
      </c>
      <c r="D3805" s="46" t="s">
        <v>24599</v>
      </c>
    </row>
    <row r="3806" spans="1:4" ht="60" x14ac:dyDescent="0.25">
      <c r="A3806" s="87" t="s">
        <v>14930</v>
      </c>
      <c r="B3806" s="88" t="str">
        <f>'ОКПД2 - ТН ВЭД'!D3791</f>
        <v>Изделия из гипса или смесей на его основе:плиты, листы, панели, плитки и аналогичные изделия, без орнамента:покрытые или армированные только бумагой или картоном</v>
      </c>
      <c r="C3806" s="156" t="s">
        <v>10834</v>
      </c>
      <c r="D3806" s="158" t="s">
        <v>24600</v>
      </c>
    </row>
    <row r="3807" spans="1:4" ht="45" x14ac:dyDescent="0.25">
      <c r="A3807" s="87" t="s">
        <v>14931</v>
      </c>
      <c r="B3807" s="88" t="str">
        <f>'ОКПД2 - ТН ВЭД'!D3792</f>
        <v>Изделия из гипса или смесей на его основе:плиты, листы, панели, плитки и аналогичные изделия, без орнамента:прочие</v>
      </c>
      <c r="C3807" s="157"/>
      <c r="D3807" s="159"/>
    </row>
    <row r="3808" spans="1:4" ht="34.5" customHeight="1" x14ac:dyDescent="0.25">
      <c r="A3808" s="87" t="s">
        <v>14932</v>
      </c>
      <c r="B3808" s="88" t="str">
        <f>'ОКПД2 - ТН ВЭД'!D3800</f>
        <v>Изделия из гипса или смесей на его основе:изделия прочие</v>
      </c>
      <c r="C3808" s="2" t="s">
        <v>10829</v>
      </c>
      <c r="D3808" s="46" t="s">
        <v>24601</v>
      </c>
    </row>
    <row r="3809" spans="1:4" ht="60" x14ac:dyDescent="0.25">
      <c r="A3809" s="87" t="s">
        <v>14933</v>
      </c>
      <c r="B3809" s="88" t="str">
        <f>'ОКПД2 - ТН ВЭД'!D3787</f>
        <v>Изделия из цемента, бетона или искусственного камня, неармированные или армированные:черепица, плиты, кирпичи и аналогичные изделия:строительные блоки и кирпичи</v>
      </c>
      <c r="C3809" s="156" t="s">
        <v>10837</v>
      </c>
      <c r="D3809" s="158" t="s">
        <v>24602</v>
      </c>
    </row>
    <row r="3810" spans="1:4" ht="45" x14ac:dyDescent="0.25">
      <c r="A3810" s="87" t="s">
        <v>14934</v>
      </c>
      <c r="B3810" s="88" t="str">
        <f>'ОКПД2 - ТН ВЭД'!D3788</f>
        <v>Изделия из цемента, бетона или искусственного камня, неармированные или армированные:черепица, плиты, кирпичи и аналогичные изделия:прочие</v>
      </c>
      <c r="C3810" s="157"/>
      <c r="D3810" s="159"/>
    </row>
    <row r="3811" spans="1:4" ht="60" x14ac:dyDescent="0.25">
      <c r="A3811" s="87" t="s">
        <v>14935</v>
      </c>
      <c r="B3811" s="88" t="str">
        <f>'ОКПД2 - ТН ВЭД'!D3789</f>
        <v>Изделия из цемента, бетона или искусственного камня, неармированные или армированные:прочие изделия:сборные строительные блоки для строительства, включая жилищное</v>
      </c>
      <c r="C3811" s="2" t="s">
        <v>10836</v>
      </c>
      <c r="D3811" s="46" t="s">
        <v>24603</v>
      </c>
    </row>
    <row r="3812" spans="1:4" ht="45" x14ac:dyDescent="0.25">
      <c r="A3812" s="87" t="s">
        <v>14936</v>
      </c>
      <c r="B3812" s="88" t="str">
        <f>'ОКПД2 - ТН ВЭД'!D3801</f>
        <v>Изделия из цемента, бетона или искусственного камня, неармированные или армированные:прочие изделия:прочие</v>
      </c>
      <c r="C3812" s="2" t="s">
        <v>10828</v>
      </c>
      <c r="D3812" s="46" t="s">
        <v>24604</v>
      </c>
    </row>
    <row r="3813" spans="1:4" ht="45" x14ac:dyDescent="0.25">
      <c r="A3813" s="87" t="s">
        <v>14937</v>
      </c>
      <c r="B3813" s="88" t="str">
        <f>'ОКПД2 - ТН ВЭД'!D3796</f>
        <v>Изделия из асбоцемента, из цемента с волокнами целлюлозы или из аналогичных материалов:содержащие асбест</v>
      </c>
      <c r="C3813" s="156" t="s">
        <v>10830</v>
      </c>
      <c r="D3813" s="158" t="s">
        <v>22310</v>
      </c>
    </row>
    <row r="3814" spans="1:4" ht="45" x14ac:dyDescent="0.25">
      <c r="A3814" s="87" t="s">
        <v>14938</v>
      </c>
      <c r="B3814" s="88" t="str">
        <f>'ОКПД2 - ТН ВЭД'!D3797</f>
        <v>Изделия из асбоцемента, из цемента с волокнами целлюлозы или из аналогичных материалов:не содержащие асбест:гофрированные листы</v>
      </c>
      <c r="C3814" s="160"/>
      <c r="D3814" s="162"/>
    </row>
    <row r="3815" spans="1:4" ht="52.5" customHeight="1" x14ac:dyDescent="0.25">
      <c r="A3815" s="87" t="s">
        <v>14939</v>
      </c>
      <c r="B3815" s="88" t="str">
        <f>'ОКПД2 - ТН ВЭД'!D3798</f>
        <v>Изделия из асбоцемента, из цемента с волокнами целлюлозы или из аналогичных материалов:не содержащие асбест:прочие листы, панели, плитки и аналогичные изделия</v>
      </c>
      <c r="C3815" s="160"/>
      <c r="D3815" s="162"/>
    </row>
    <row r="3816" spans="1:4" ht="45" x14ac:dyDescent="0.25">
      <c r="A3816" s="87" t="s">
        <v>14940</v>
      </c>
      <c r="B3816" s="88" t="str">
        <f>'ОКПД2 - ТН ВЭД'!D3799</f>
        <v>Изделия из асбоцемента, из цемента с волокнами целлюлозы или из аналогичных материалов:не содержащие асбест:прочие изделия</v>
      </c>
      <c r="C3816" s="157"/>
      <c r="D3816" s="159"/>
    </row>
    <row r="3817" spans="1:4" ht="96.75" customHeight="1" x14ac:dyDescent="0.25">
      <c r="A3817" s="87" t="s">
        <v>14941</v>
      </c>
      <c r="B3817" s="88" t="str">
        <f>'ОКПД2 - ТН ВЭД'!D3820</f>
        <v>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позиции 6811 или 6813:из крокидолита</v>
      </c>
      <c r="C3817" s="156" t="s">
        <v>10823</v>
      </c>
      <c r="D3817" s="158" t="s">
        <v>22311</v>
      </c>
    </row>
    <row r="3818" spans="1:4" ht="105" x14ac:dyDescent="0.25">
      <c r="A3818" s="87" t="s">
        <v>14942</v>
      </c>
      <c r="B3818" s="88" t="str">
        <f>'ОКПД2 - ТН ВЭД'!D3821</f>
        <v>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позиции 6811 или 6813:прочие:одежда, принадлежности одежды, обувь и головные уборы</v>
      </c>
      <c r="C3818" s="160"/>
      <c r="D3818" s="162"/>
    </row>
    <row r="3819" spans="1:4" ht="94.5" customHeight="1" x14ac:dyDescent="0.25">
      <c r="A3819" s="87" t="s">
        <v>14943</v>
      </c>
      <c r="B3819" s="88" t="str">
        <f>'ОКПД2 - ТН ВЭД'!D3822</f>
        <v>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позиции 6811 или 6813:прочие:прочие</v>
      </c>
      <c r="C3819" s="160"/>
      <c r="D3819" s="162"/>
    </row>
    <row r="3820" spans="1:4" ht="105" x14ac:dyDescent="0.25">
      <c r="A3820" s="87" t="s">
        <v>14944</v>
      </c>
      <c r="B3820" s="88" t="str">
        <f>'ОКПД2 - ТН ВЭД'!D3823</f>
        <v>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них:содержащие асбест</v>
      </c>
      <c r="C3820" s="160"/>
      <c r="D3820" s="162"/>
    </row>
    <row r="3821" spans="1:4" ht="116.25" customHeight="1" x14ac:dyDescent="0.25">
      <c r="A3821" s="87" t="s">
        <v>14945</v>
      </c>
      <c r="B3821" s="88" t="str">
        <f>'ОКПД2 - ТН ВЭД'!D3824</f>
        <v>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них:не содержащие асбест:накладки тормозных колодок</v>
      </c>
      <c r="C3821" s="160"/>
      <c r="D3821" s="162"/>
    </row>
    <row r="3822" spans="1:4" ht="105" x14ac:dyDescent="0.25">
      <c r="A3822" s="87" t="s">
        <v>14946</v>
      </c>
      <c r="B3822" s="88" t="str">
        <f>'ОКПД2 - ТН ВЭД'!D3825</f>
        <v>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них:не содержащие асбест:прочие</v>
      </c>
      <c r="C3822" s="157"/>
      <c r="D3822" s="159"/>
    </row>
    <row r="3823" spans="1:4" ht="83.25" customHeight="1" x14ac:dyDescent="0.25">
      <c r="A3823" s="87" t="s">
        <v>14947</v>
      </c>
      <c r="B3823" s="88" t="str">
        <f>'ОКПД2 - ТН ВЭД'!D3838</f>
        <v>Слюда обработанная и изделия из нее, включая агломерированную или регенерированную слюду, на бумажной, картонной или другой основе или без нее:пластины, листы и ленты из агломерированной или регенерированной слюды, на основе или без нее</v>
      </c>
      <c r="C3823" s="156" t="s">
        <v>10818</v>
      </c>
      <c r="D3823" s="158" t="s">
        <v>24591</v>
      </c>
    </row>
    <row r="3824" spans="1:4" ht="52.5" customHeight="1" x14ac:dyDescent="0.25">
      <c r="A3824" s="87" t="s">
        <v>14948</v>
      </c>
      <c r="B3824" s="88" t="str">
        <f>'ОКПД2 - ТН ВЭД'!D3839</f>
        <v>Слюда обработанная и изделия из нее, включая агломерированную или регенерированную слюду, на бумажной, картонной или другой основе или без нее:прочие</v>
      </c>
      <c r="C3824" s="160"/>
      <c r="D3824" s="162"/>
    </row>
    <row r="3825" spans="1:4" ht="123" customHeight="1" x14ac:dyDescent="0.25">
      <c r="A3825" s="87" t="s">
        <v>22325</v>
      </c>
      <c r="B3825" s="88" t="str">
        <f>'ОКПД2 - ТН ВЭД'!D3840</f>
        <v>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включенные:углеродные волокна; изделия из углеродных волокон, не используемые в электротехнике; прочие изделия из графита или других форм углерода, не используемые в электротехнике:углеродные волокна</v>
      </c>
      <c r="C3825" s="160"/>
      <c r="D3825" s="162"/>
    </row>
    <row r="3826" spans="1:4" ht="123.75" customHeight="1" x14ac:dyDescent="0.25">
      <c r="A3826" s="87" t="s">
        <v>22326</v>
      </c>
      <c r="B3826" s="88" t="str">
        <f>'ОКПД2 - ТН ВЭД'!D3841</f>
        <v>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включенные:углеродные волокна; изделия из углеродных волокон, не используемые в электротехнике; прочие изделия из графита или других форм углерода, не используемые в электротехнике:полотна из углеродных волокон</v>
      </c>
      <c r="C3826" s="160"/>
      <c r="D3826" s="162"/>
    </row>
    <row r="3827" spans="1:4" ht="122.25" customHeight="1" x14ac:dyDescent="0.25">
      <c r="A3827" s="87" t="s">
        <v>22327</v>
      </c>
      <c r="B3827" s="88" t="str">
        <f>'ОКПД2 - ТН ВЭД'!D3842</f>
        <v>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включенные:углеродные волокна; изделия из углеродных волокон, не используемые в электротехнике; прочие изделия из графита или других форм углерода, не используемые в электротехнике:прочие изделия из углеродных волокон</v>
      </c>
      <c r="C3827" s="160"/>
      <c r="D3827" s="162"/>
    </row>
    <row r="3828" spans="1:4" ht="108.75" customHeight="1" x14ac:dyDescent="0.25">
      <c r="A3828" s="87" t="s">
        <v>22328</v>
      </c>
      <c r="B3828" s="88" t="str">
        <f>'ОКПД2 - ТН ВЭД'!D3843</f>
        <v>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включенные:углеродные волокна; изделия из углеродных волокон, не используемые в электротехнике; прочие изделия из графита или других форм углерода, не используемые в электротехнике:прочие</v>
      </c>
      <c r="C3828" s="160"/>
      <c r="D3828" s="162"/>
    </row>
    <row r="3829" spans="1:4" ht="63.75" customHeight="1" x14ac:dyDescent="0.25">
      <c r="A3829" s="87" t="s">
        <v>14949</v>
      </c>
      <c r="B3829" s="88" t="str">
        <f>'ОКПД2 - ТН ВЭД'!D3844</f>
        <v>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включенные:изделия из торфа</v>
      </c>
      <c r="C3829" s="157"/>
      <c r="D3829" s="159"/>
    </row>
    <row r="3830" spans="1:4" ht="111" customHeight="1" x14ac:dyDescent="0.25">
      <c r="A3830" s="87" t="s">
        <v>14950</v>
      </c>
      <c r="B3830" s="88" t="str">
        <f>'ОКПД2 - ТН ВЭД'!D3746</f>
        <v>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включенные:прочие изделия:содержащие магнезит, магнезию в форме периклаза, доломит, включая в форме доломитовой извести, или хромит</v>
      </c>
      <c r="C3830" s="2" t="s">
        <v>10856</v>
      </c>
      <c r="D3830" s="46" t="s">
        <v>24605</v>
      </c>
    </row>
    <row r="3831" spans="1:4" ht="65.25" customHeight="1" x14ac:dyDescent="0.25">
      <c r="A3831" s="87" t="s">
        <v>14951</v>
      </c>
      <c r="B3831" s="88" t="str">
        <f>'ОКПД2 - ТН ВЭД'!D3845</f>
        <v>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включенные:прочие изделия:прочие</v>
      </c>
      <c r="C3831" s="2" t="s">
        <v>10818</v>
      </c>
      <c r="D3831" s="46" t="s">
        <v>24591</v>
      </c>
    </row>
    <row r="3832" spans="1:4" ht="60" x14ac:dyDescent="0.25">
      <c r="A3832" s="87" t="s">
        <v>14952</v>
      </c>
      <c r="B3832" s="88" t="str">
        <f>'ОКПД2 - ТН ВЭД'!D3741</f>
        <v>Кирпичи, блоки, плитки и другие керамические изделия из кремнеземистой каменной муки (например, из кизельгура, триполита или диатомита) или из аналогичных кремнеземистых пород</v>
      </c>
      <c r="C3832" s="2" t="s">
        <v>10859</v>
      </c>
      <c r="D3832" s="46" t="s">
        <v>24606</v>
      </c>
    </row>
    <row r="3833" spans="1:4" ht="90" x14ac:dyDescent="0.25">
      <c r="A3833" s="87" t="s">
        <v>14953</v>
      </c>
      <c r="B3833" s="88" t="str">
        <f>'ОКПД2 - ТН ВЭД'!D3742</f>
        <v>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пород:содержащие более 50 мас.% элементов Mg, Ca или Cr, взятых отдельно или вместе, в пересчете на МgО, СаО или Сr₂О₃</v>
      </c>
      <c r="C3833" s="156" t="s">
        <v>10858</v>
      </c>
      <c r="D3833" s="158" t="s">
        <v>24607</v>
      </c>
    </row>
    <row r="3834" spans="1:4" ht="93" customHeight="1" x14ac:dyDescent="0.25">
      <c r="A3834" s="87" t="s">
        <v>14954</v>
      </c>
      <c r="B3834" s="88" t="str">
        <f>'ОКПД2 - ТН ВЭД'!D3743</f>
        <v>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пород:cодержащие более 50 мас.% глинозема (Al₂O₃), кремнезема (SiO₂) или смеси или соединения этих продуктов</v>
      </c>
      <c r="C3834" s="160"/>
      <c r="D3834" s="162"/>
    </row>
    <row r="3835" spans="1:4" ht="60" x14ac:dyDescent="0.25">
      <c r="A3835" s="87" t="s">
        <v>14955</v>
      </c>
      <c r="B3835" s="88" t="str">
        <f>'ОКПД2 - ТН ВЭД'!D3744</f>
        <v>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пород:прочие</v>
      </c>
      <c r="C3835" s="157"/>
      <c r="D3835" s="159"/>
    </row>
    <row r="3836" spans="1:4" ht="97.5" customHeight="1" x14ac:dyDescent="0.25">
      <c r="A3836" s="87" t="s">
        <v>14956</v>
      </c>
      <c r="B3836" s="88" t="str">
        <f>'ОКПД2 - ТН ВЭД'!D3747</f>
        <v>Прочие огнеупорные керамические изделия (например, реторты, тигли, муфели, насадки, заглушки, подпорки, пробирные чашки, трубы, трубки, кожухи, прутки, стержни и скользящие затворы), кроме изделий из кремнеземистой каменной муки или аналогичных кремнеземистых пород:содержащие более 50 мас.% свободного углерода</v>
      </c>
      <c r="C3836" s="156" t="s">
        <v>10856</v>
      </c>
      <c r="D3836" s="158" t="s">
        <v>24605</v>
      </c>
    </row>
    <row r="3837" spans="1:4" ht="111.75" customHeight="1" x14ac:dyDescent="0.25">
      <c r="A3837" s="87" t="s">
        <v>14957</v>
      </c>
      <c r="B3837" s="88" t="str">
        <f>'ОКПД2 - ТН ВЭД'!D3748</f>
        <v>Прочие огнеупорные керамические изделия (например, реторты, тигли, муфели, насадки, заглушки, подпорки, пробирные чашки, трубы, трубки, кожухи, прутки, стержни и скользящие затворы), кроме изделий из кремнеземистой каменной муки или аналогичных кремнеземистых пород:содержащие более 50 мас.% глинозема (Al₂O₃) или смеси или соединения глинозема с кремнеземом (SiO₂)</v>
      </c>
      <c r="C3837" s="160"/>
      <c r="D3837" s="162"/>
    </row>
    <row r="3838" spans="1:4" ht="93.75" customHeight="1" x14ac:dyDescent="0.25">
      <c r="A3838" s="87" t="s">
        <v>14958</v>
      </c>
      <c r="B3838" s="88" t="str">
        <f>'ОКПД2 - ТН ВЭД'!D3749</f>
        <v>Прочие огнеупорные керамические изделия (например, реторты, тигли, муфели, насадки, заглушки, подпорки, пробирные чашки, трубы, трубки, кожухи, прутки, стержни и скользящие затворы), кроме изделий из кремнеземистой каменной муки или аналогичных кремнеземистых пород:прочие</v>
      </c>
      <c r="C3838" s="157"/>
      <c r="D3838" s="159"/>
    </row>
    <row r="3839" spans="1:4" ht="60" x14ac:dyDescent="0.25">
      <c r="A3839" s="87" t="s">
        <v>14959</v>
      </c>
      <c r="B3839" s="88" t="str">
        <f>'ОКПД2 - ТН ВЭД'!D3755</f>
        <v>Кирпичи строительные, блоки для полов, камни керамические несущие или для заполнения балочных конструкций и аналогичные изделия из керамики:кирпичи строительные</v>
      </c>
      <c r="C3839" s="156" t="s">
        <v>10854</v>
      </c>
      <c r="D3839" s="158" t="s">
        <v>24608</v>
      </c>
    </row>
    <row r="3840" spans="1:4" ht="45" x14ac:dyDescent="0.25">
      <c r="A3840" s="87" t="s">
        <v>14960</v>
      </c>
      <c r="B3840" s="88" t="str">
        <f>'ОКПД2 - ТН ВЭД'!D3756</f>
        <v>Кирпичи строительные, блоки для полов, камни керамические несущие или для заполнения балочных конструкций и аналогичные изделия из керамики:прочие</v>
      </c>
      <c r="C3840" s="157"/>
      <c r="D3840" s="159"/>
    </row>
    <row r="3841" spans="1:4" ht="45" x14ac:dyDescent="0.25">
      <c r="A3841" s="87" t="s">
        <v>14961</v>
      </c>
      <c r="B3841" s="88" t="str">
        <f>'ОКПД2 - ТН ВЭД'!D3757</f>
        <v>Черепица, дефлекторы, зонты над дымовыми трубами, части дымоходов, архитектурные украшения и прочие строительные детали из керамики:черепица</v>
      </c>
      <c r="C3841" s="156" t="s">
        <v>10853</v>
      </c>
      <c r="D3841" s="158" t="s">
        <v>24609</v>
      </c>
    </row>
    <row r="3842" spans="1:4" ht="45" x14ac:dyDescent="0.25">
      <c r="A3842" s="87" t="s">
        <v>14962</v>
      </c>
      <c r="B3842" s="88" t="str">
        <f>'ОКПД2 - ТН ВЭД'!D3758</f>
        <v>Черепица, дефлекторы, зонты над дымовыми трубами, части дымоходов, архитектурные украшения и прочие строительные детали из керамики:прочие</v>
      </c>
      <c r="C3842" s="157"/>
      <c r="D3842" s="159"/>
    </row>
    <row r="3843" spans="1:4" ht="45" x14ac:dyDescent="0.25">
      <c r="A3843" s="87" t="s">
        <v>14963</v>
      </c>
      <c r="B3843" s="88" t="str">
        <f>'ОКПД2 - ТН ВЭД'!D3759</f>
        <v>Трубы, трубопроводы защитные, водоотводы и фитинги для труб, керамические</v>
      </c>
      <c r="C3843" s="2" t="s">
        <v>10852</v>
      </c>
      <c r="D3843" s="46" t="s">
        <v>24610</v>
      </c>
    </row>
    <row r="3844" spans="1:4" ht="120" x14ac:dyDescent="0.25">
      <c r="A3844" s="87" t="s">
        <v>20407</v>
      </c>
      <c r="B3844" s="88" t="str">
        <f>'ОКПД2 - ТН ВЭД'!D3750</f>
        <v>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отделочные:плиты для мощения, плитки облицовочные для полов, печей, каминов или стен, кроме включенных в субпозиции 6907 30 и 6907 40:с коэффициентом поглощения воды не более 0,5 мас.%</v>
      </c>
      <c r="C3844" s="156" t="s">
        <v>10855</v>
      </c>
      <c r="D3844" s="158" t="s">
        <v>24611</v>
      </c>
    </row>
    <row r="3845" spans="1:4" ht="120" x14ac:dyDescent="0.25">
      <c r="A3845" s="87" t="s">
        <v>20408</v>
      </c>
      <c r="B3845" s="88" t="str">
        <f>'ОКПД2 - ТН ВЭД'!D3751</f>
        <v>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отделочные:плиты для мощения, плитки облицовочные для полов, печей, каминов или стен, кроме включенных в субпозиции 6907 30 и 6907 40:с коэффициентом поглощения воды более 0,5 мас.% но не более 10 мас.%</v>
      </c>
      <c r="C3845" s="160"/>
      <c r="D3845" s="162"/>
    </row>
    <row r="3846" spans="1:4" ht="120" x14ac:dyDescent="0.25">
      <c r="A3846" s="87" t="s">
        <v>20409</v>
      </c>
      <c r="B3846" s="88" t="str">
        <f>'ОКПД2 - ТН ВЭД'!D3752</f>
        <v>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отделочные:плиты для мощения, плитки облицовочные для полов, печей, каминов или стен, кроме включенных в субпозиции 6907 30 и 6907 40:с коэффициентом поглощения воды более 10 мас.%</v>
      </c>
      <c r="C3846" s="160"/>
      <c r="D3846" s="162"/>
    </row>
    <row r="3847" spans="1:4" ht="105" x14ac:dyDescent="0.25">
      <c r="A3847" s="87" t="s">
        <v>20410</v>
      </c>
      <c r="B3847" s="88" t="str">
        <f>'ОКПД2 - ТН ВЭД'!D3753</f>
        <v>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отделочные:кубики керамические для мозаичных работ и аналогичные изделия, кроме включенных в субпозицию 6907 40</v>
      </c>
      <c r="C3847" s="160"/>
      <c r="D3847" s="162"/>
    </row>
    <row r="3848" spans="1:4" ht="75" x14ac:dyDescent="0.25">
      <c r="A3848" s="87" t="s">
        <v>20411</v>
      </c>
      <c r="B3848" s="88" t="str">
        <f>'ОКПД2 - ТН ВЭД'!D3754</f>
        <v>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отделочные:керамические изделия отделочные</v>
      </c>
      <c r="C3848" s="160"/>
      <c r="D3848" s="162"/>
    </row>
    <row r="3849" spans="1:4" ht="105" x14ac:dyDescent="0.25">
      <c r="A3849" s="87" t="s">
        <v>14964</v>
      </c>
      <c r="B3849" s="88" t="str">
        <f>'ОКПД2 - ТН ВЭД'!D3769</f>
        <v>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упаковки товаров:изделия керамические для лабораторных, химических или других технических целей:из фарфора</v>
      </c>
      <c r="C3849" s="2" t="s">
        <v>10846</v>
      </c>
      <c r="D3849" s="46" t="s">
        <v>24612</v>
      </c>
    </row>
    <row r="3850" spans="1:4" ht="129.75" customHeight="1" x14ac:dyDescent="0.25">
      <c r="A3850" s="87" t="s">
        <v>14965</v>
      </c>
      <c r="B3850" s="88" t="str">
        <f>'ОКПД2 - ТН ВЭД'!D3770</f>
        <v>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упаковки товаров:изделия керамические для лабораторных, химических или других технических целей:изделия, имеющие эквивалент твердости 9 или более по шкале Мооса</v>
      </c>
      <c r="C3850" s="156" t="s">
        <v>10845</v>
      </c>
      <c r="D3850" s="158" t="s">
        <v>24613</v>
      </c>
    </row>
    <row r="3851" spans="1:4" ht="105" x14ac:dyDescent="0.25">
      <c r="A3851" s="87" t="s">
        <v>14966</v>
      </c>
      <c r="B3851" s="88" t="str">
        <f>'ОКПД2 - ТН ВЭД'!D3771</f>
        <v>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упаковки товаров:изделия керамические для лабораторных, химических или других технических целей:прочие</v>
      </c>
      <c r="C3851" s="157"/>
      <c r="D3851" s="159"/>
    </row>
    <row r="3852" spans="1:4" ht="90" x14ac:dyDescent="0.25">
      <c r="A3852" s="87" t="s">
        <v>14967</v>
      </c>
      <c r="B3852" s="88" t="str">
        <f>'ОКПД2 - ТН ВЭД'!D3773</f>
        <v>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упаковки товаров:прочие</v>
      </c>
      <c r="C3852" s="2" t="s">
        <v>10844</v>
      </c>
      <c r="D3852" s="46" t="s">
        <v>24614</v>
      </c>
    </row>
    <row r="3853" spans="1:4" ht="45" x14ac:dyDescent="0.25">
      <c r="A3853" s="87" t="s">
        <v>14968</v>
      </c>
      <c r="B3853" s="88" t="str">
        <f>'ОКПД2 - ТН ВЭД'!D3765</f>
        <v>Раковины, умывальники, консоли раковин, ванны, биде, унитазы, сливные бачки, писсуары и аналогичные санитарно-технические изделия из керамики:из фарфора</v>
      </c>
      <c r="C3853" s="156" t="s">
        <v>10848</v>
      </c>
      <c r="D3853" s="158" t="s">
        <v>24615</v>
      </c>
    </row>
    <row r="3854" spans="1:4" ht="45" x14ac:dyDescent="0.25">
      <c r="A3854" s="87" t="s">
        <v>14969</v>
      </c>
      <c r="B3854" s="88" t="str">
        <f>'ОКПД2 - ТН ВЭД'!D3766</f>
        <v>Раковины, умывальники, консоли раковин, ванны, биде, унитазы, сливные бачки, писсуары и аналогичные санитарно-технические изделия из керамики:прочие</v>
      </c>
      <c r="C3854" s="157"/>
      <c r="D3854" s="159"/>
    </row>
    <row r="3855" spans="1:4" ht="30" x14ac:dyDescent="0.25">
      <c r="A3855" s="87" t="s">
        <v>14970</v>
      </c>
      <c r="B3855" s="88" t="str">
        <f>'ОКПД2 - ТН ВЭД'!D3760</f>
        <v>Посуда столовая, кухонная и прочие хозяйственные и туалетные изделия из фарфора:посуда столовая и кухонная</v>
      </c>
      <c r="C3855" s="156" t="s">
        <v>10851</v>
      </c>
      <c r="D3855" s="158" t="s">
        <v>24616</v>
      </c>
    </row>
    <row r="3856" spans="1:4" ht="30" x14ac:dyDescent="0.25">
      <c r="A3856" s="87" t="s">
        <v>14971</v>
      </c>
      <c r="B3856" s="88" t="str">
        <f>'ОКПД2 - ТН ВЭД'!D3761</f>
        <v>Посуда столовая, кухонная и прочие хозяйственные и туалетные изделия из фарфора:прочая</v>
      </c>
      <c r="C3856" s="157"/>
      <c r="D3856" s="159"/>
    </row>
    <row r="3857" spans="1:4" ht="45" x14ac:dyDescent="0.25">
      <c r="A3857" s="87" t="s">
        <v>14972</v>
      </c>
      <c r="B3857" s="88" t="str">
        <f>'ОКПД2 - ТН ВЭД'!D3762</f>
        <v>Посуда столовая, кухонная и прочие хозяйственные и туалетные изделия из керамики, кроме фарфора</v>
      </c>
      <c r="C3857" s="2" t="s">
        <v>10850</v>
      </c>
      <c r="D3857" s="46" t="s">
        <v>24617</v>
      </c>
    </row>
    <row r="3858" spans="1:4" ht="30" x14ac:dyDescent="0.25">
      <c r="A3858" s="87" t="s">
        <v>14973</v>
      </c>
      <c r="B3858" s="88" t="str">
        <f>'ОКПД2 - ТН ВЭД'!D3763</f>
        <v>Статуэтки и прочие декоративные изделия из керамики:из фарфора</v>
      </c>
      <c r="C3858" s="156" t="s">
        <v>10849</v>
      </c>
      <c r="D3858" s="158" t="s">
        <v>24618</v>
      </c>
    </row>
    <row r="3859" spans="1:4" ht="34.5" customHeight="1" x14ac:dyDescent="0.25">
      <c r="A3859" s="87" t="s">
        <v>14974</v>
      </c>
      <c r="B3859" s="88" t="str">
        <f>'ОКПД2 - ТН ВЭД'!D3764</f>
        <v>Статуэтки и прочие декоративные изделия из керамики:прочие</v>
      </c>
      <c r="C3859" s="157"/>
      <c r="D3859" s="159"/>
    </row>
    <row r="3860" spans="1:4" ht="30" customHeight="1" x14ac:dyDescent="0.25">
      <c r="A3860" s="87" t="s">
        <v>14975</v>
      </c>
      <c r="B3860" s="88" t="str">
        <f>'ОКПД2 - ТН ВЭД'!D3774</f>
        <v>Прочие керамические изделия:из фарфора</v>
      </c>
      <c r="C3860" s="156" t="s">
        <v>10843</v>
      </c>
      <c r="D3860" s="158" t="s">
        <v>24619</v>
      </c>
    </row>
    <row r="3861" spans="1:4" ht="30" customHeight="1" x14ac:dyDescent="0.25">
      <c r="A3861" s="87" t="s">
        <v>14976</v>
      </c>
      <c r="B3861" s="88" t="str">
        <f>'ОКПД2 - ТН ВЭД'!D3775</f>
        <v>Прочие керамические изделия:прочие</v>
      </c>
      <c r="C3861" s="157"/>
      <c r="D3861" s="159"/>
    </row>
    <row r="3862" spans="1:4" ht="30" x14ac:dyDescent="0.25">
      <c r="A3862" s="174" t="s">
        <v>14977</v>
      </c>
      <c r="B3862" s="175" t="str">
        <f>'ОКПД2 - ТН ВЭД'!D5909</f>
        <v>Бой стеклянный, скрап и прочие отходы стекла, кроме стекла электронно-лучевых трубок или другого облученного стекла товарной позиции 8549; стекло в блоках</v>
      </c>
      <c r="C3862" s="2" t="s">
        <v>10126</v>
      </c>
      <c r="D3862" s="46" t="s">
        <v>24620</v>
      </c>
    </row>
    <row r="3863" spans="1:4" ht="30" x14ac:dyDescent="0.25">
      <c r="A3863" s="174"/>
      <c r="B3863" s="175"/>
      <c r="C3863" s="68" t="s">
        <v>23300</v>
      </c>
      <c r="D3863" s="78" t="s">
        <v>24621</v>
      </c>
    </row>
    <row r="3864" spans="1:4" ht="30" customHeight="1" x14ac:dyDescent="0.25">
      <c r="A3864" s="174"/>
      <c r="B3864" s="175"/>
      <c r="C3864" s="156" t="s">
        <v>10867</v>
      </c>
      <c r="D3864" s="158" t="s">
        <v>24622</v>
      </c>
    </row>
    <row r="3865" spans="1:4" ht="30" x14ac:dyDescent="0.25">
      <c r="A3865" s="87" t="s">
        <v>14978</v>
      </c>
      <c r="B3865" s="88" t="str">
        <f>'ОКПД2 - ТН ВЭД'!D3718</f>
        <v>Стекло в форме шаров (кроме микросфер товарной позиции 7018), прутков или трубок, необработанное:шары</v>
      </c>
      <c r="C3865" s="160"/>
      <c r="D3865" s="162"/>
    </row>
    <row r="3866" spans="1:4" ht="30" x14ac:dyDescent="0.25">
      <c r="A3866" s="87" t="s">
        <v>14979</v>
      </c>
      <c r="B3866" s="88" t="str">
        <f>'ОКПД2 - ТН ВЭД'!D3719</f>
        <v>Стекло в форме шаров (кроме микросфер товарной позиции 7018), прутков или трубок, необработанное:прутки</v>
      </c>
      <c r="C3866" s="160"/>
      <c r="D3866" s="162"/>
    </row>
    <row r="3867" spans="1:4" ht="45" x14ac:dyDescent="0.25">
      <c r="A3867" s="87" t="s">
        <v>14980</v>
      </c>
      <c r="B3867" s="88" t="str">
        <f>'ОКПД2 - ТН ВЭД'!D3720</f>
        <v>Стекло в форме шаров (кроме микросфер товарной позиции 7018), прутков или трубок, необработанное:трубки:из плавленого кварца или других плавленых кремнеземов</v>
      </c>
      <c r="C3867" s="160"/>
      <c r="D3867" s="162"/>
    </row>
    <row r="3868" spans="1:4" ht="60" x14ac:dyDescent="0.25">
      <c r="A3868" s="87" t="s">
        <v>14981</v>
      </c>
      <c r="B3868" s="88" t="str">
        <f>'ОКПД2 - ТН ВЭД'!D3721</f>
        <v>Стекло в форме шаров (кроме микросфер товарной позиции 7018), прутков или трубок, необработанное:трубки:из прочего стекла с коэффициентом линейного расширения не более 5 х 10¯⁶ на K в интервале температур от 0° C до 300° С</v>
      </c>
      <c r="C3868" s="160"/>
      <c r="D3868" s="162"/>
    </row>
    <row r="3869" spans="1:4" ht="30" x14ac:dyDescent="0.25">
      <c r="A3869" s="87" t="s">
        <v>14982</v>
      </c>
      <c r="B3869" s="88" t="str">
        <f>'ОКПД2 - ТН ВЭД'!D3722</f>
        <v>Стекло в форме шаров (кроме микросфер товарной позиции 7018), прутков или трубок, необработанное:трубки:прочие</v>
      </c>
      <c r="C3869" s="157"/>
      <c r="D3869" s="159"/>
    </row>
    <row r="3870" spans="1:4" ht="110.25" customHeight="1" x14ac:dyDescent="0.25">
      <c r="A3870" s="87" t="s">
        <v>14983</v>
      </c>
      <c r="B3870" s="88" t="str">
        <f>'ОКПД2 - ТН ВЭД'!D3672</f>
        <v>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способом:листы неармированные:окрашенные в массе (тонированные в объеме), глушеные, накладные или имеющие поглощающий, отражающий или неотражающий слой</v>
      </c>
      <c r="C3870" s="163" t="s">
        <v>10878</v>
      </c>
      <c r="D3870" s="158" t="s">
        <v>24623</v>
      </c>
    </row>
    <row r="3871" spans="1:4" ht="72.75" customHeight="1" x14ac:dyDescent="0.25">
      <c r="A3871" s="87" t="s">
        <v>14984</v>
      </c>
      <c r="B3871" s="88" t="str">
        <f>'ОКПД2 - ТН ВЭД'!D3673</f>
        <v>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способом:листы неармированные:прочие</v>
      </c>
      <c r="C3871" s="164"/>
      <c r="D3871" s="162"/>
    </row>
    <row r="3872" spans="1:4" ht="60" x14ac:dyDescent="0.25">
      <c r="A3872" s="87" t="s">
        <v>14985</v>
      </c>
      <c r="B3872" s="88" t="str">
        <f>'ОКПД2 - ТН ВЭД'!D3674</f>
        <v>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способом:листы армированные</v>
      </c>
      <c r="C3872" s="164"/>
      <c r="D3872" s="162"/>
    </row>
    <row r="3873" spans="1:4" ht="60" x14ac:dyDescent="0.25">
      <c r="A3873" s="87" t="s">
        <v>14986</v>
      </c>
      <c r="B3873" s="88" t="str">
        <f>'ОКПД2 - ТН ВЭД'!D3675</f>
        <v>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способом:профили</v>
      </c>
      <c r="C3873" s="164"/>
      <c r="D3873" s="162"/>
    </row>
    <row r="3874" spans="1:4" ht="96" customHeight="1" x14ac:dyDescent="0.25">
      <c r="A3874" s="87" t="s">
        <v>14987</v>
      </c>
      <c r="B3874" s="88" t="str">
        <f>'ОКПД2 - ТН ВЭД'!D3676</f>
        <v>Стекло тянутое и выдувное, в листах, имеющее или не имеющее поглощающий, отражающий или неотражающий слой, но не обработанное каким-либо иным способом:стекло, окрашенное в массе (тонированное в объеме), глушеное, накладное или имеющее поглощающий, отражающий или неотражающий слой</v>
      </c>
      <c r="C3874" s="164"/>
      <c r="D3874" s="162"/>
    </row>
    <row r="3875" spans="1:4" ht="65.25" customHeight="1" x14ac:dyDescent="0.25">
      <c r="A3875" s="87" t="s">
        <v>14988</v>
      </c>
      <c r="B3875" s="88" t="str">
        <f>'ОКПД2 - ТН ВЭД'!D3677</f>
        <v>Стекло тянутое и выдувное, в листах, имеющее или не имеющее поглощающий, отражающий или неотражающий слой, но не обработанное каким-либо иным способом:прочее стекло</v>
      </c>
      <c r="C3875" s="173"/>
      <c r="D3875" s="159"/>
    </row>
    <row r="3876" spans="1:4" ht="98.25" customHeight="1" x14ac:dyDescent="0.25">
      <c r="A3876" s="87" t="s">
        <v>14989</v>
      </c>
      <c r="B3876" s="88" t="str">
        <f>'ОКПД2 - ТН ВЭД'!D3678</f>
        <v>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способом:стекло неармированное, имеющее поглощающий, отражающий или неотражающий слой</v>
      </c>
      <c r="C3876" s="163" t="s">
        <v>10877</v>
      </c>
      <c r="D3876" s="158" t="s">
        <v>24624</v>
      </c>
    </row>
    <row r="3877" spans="1:4" ht="94.5" customHeight="1" x14ac:dyDescent="0.25">
      <c r="A3877" s="87" t="s">
        <v>14990</v>
      </c>
      <c r="B3877" s="88" t="str">
        <f>'ОКПД2 - ТН ВЭД'!D3679</f>
        <v>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способом:неармированное стекло прочее:окрашенное в массе (тонированное в объеме), глушеное, накладное или только шлифованное</v>
      </c>
      <c r="C3877" s="164"/>
      <c r="D3877" s="162"/>
    </row>
    <row r="3878" spans="1:4" ht="81" customHeight="1" x14ac:dyDescent="0.25">
      <c r="A3878" s="87" t="s">
        <v>14991</v>
      </c>
      <c r="B3878" s="88" t="str">
        <f>'ОКПД2 - ТН ВЭД'!D3680</f>
        <v>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способом:неармированное стекло прочее:прочее</v>
      </c>
      <c r="C3878" s="164"/>
      <c r="D3878" s="162"/>
    </row>
    <row r="3879" spans="1:4" ht="75" x14ac:dyDescent="0.25">
      <c r="A3879" s="87" t="s">
        <v>14992</v>
      </c>
      <c r="B3879" s="88" t="str">
        <f>'ОКПД2 - ТН ВЭД'!D3681</f>
        <v>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способом:стекло армированное</v>
      </c>
      <c r="C3879" s="173"/>
      <c r="D3879" s="159"/>
    </row>
    <row r="3880" spans="1:4" ht="63.75" customHeight="1" x14ac:dyDescent="0.25">
      <c r="A3880" s="87" t="s">
        <v>14993</v>
      </c>
      <c r="B3880" s="88" t="str">
        <f>'ОКПД2 - ТН ВЭД'!D3682</f>
        <v>Стекло товарной позиции 7003, 7004 или 7005, гнутое, граненое, гравированное, сверленое, эмалированное или обработанное иным способом, но не вставленное в раму или не комбинированное с другими материалами</v>
      </c>
      <c r="C3880" s="4" t="s">
        <v>10876</v>
      </c>
      <c r="D3880" s="46" t="s">
        <v>24625</v>
      </c>
    </row>
    <row r="3881" spans="1:4" ht="92.25" customHeight="1" x14ac:dyDescent="0.25">
      <c r="A3881" s="87" t="s">
        <v>14994</v>
      </c>
      <c r="B3881" s="88" t="str">
        <f>'ОКПД2 - ТН ВЭД'!D3683</f>
        <v>Стекло безопасное, включая стекло упрочненное (закаленное) или многослойное:стекло упрочненное (закаленное) безопасное:размером и форматом, позволяющими использовать его на средствах наземного, воздушного и водного транспорта или для ракетно-космических систем</v>
      </c>
      <c r="C3881" s="163" t="s">
        <v>10875</v>
      </c>
      <c r="D3881" s="158" t="s">
        <v>24626</v>
      </c>
    </row>
    <row r="3882" spans="1:4" ht="48" customHeight="1" x14ac:dyDescent="0.25">
      <c r="A3882" s="87" t="s">
        <v>14995</v>
      </c>
      <c r="B3882" s="88" t="str">
        <f>'ОКПД2 - ТН ВЭД'!D3684</f>
        <v>Стекло безопасное, включая стекло упрочненное (закаленное) или многослойное:стекло упрочненное (закаленное) безопасное:прочее</v>
      </c>
      <c r="C3882" s="164"/>
      <c r="D3882" s="162"/>
    </row>
    <row r="3883" spans="1:4" ht="80.25" customHeight="1" x14ac:dyDescent="0.25">
      <c r="A3883" s="87" t="s">
        <v>14996</v>
      </c>
      <c r="B3883" s="88" t="str">
        <f>'ОКПД2 - ТН ВЭД'!D3685</f>
        <v>Стекло безопасное, включая стекло упрочненное (закаленное) или многослойное:стекло многослойное безопасное:размером и форматом, позволяющими использовать его на средствах наземного, воздушного и водного транспорта или для ракетно-космических систем</v>
      </c>
      <c r="C3883" s="164"/>
      <c r="D3883" s="162"/>
    </row>
    <row r="3884" spans="1:4" ht="45" x14ac:dyDescent="0.25">
      <c r="A3884" s="87" t="s">
        <v>14997</v>
      </c>
      <c r="B3884" s="88" t="str">
        <f>'ОКПД2 - ТН ВЭД'!D3686</f>
        <v>Стекло безопасное, включая стекло упрочненное (закаленное) или многослойное:стекло многослойное безопасное:прочее</v>
      </c>
      <c r="C3884" s="173"/>
      <c r="D3884" s="159"/>
    </row>
    <row r="3885" spans="1:4" ht="23.25" customHeight="1" x14ac:dyDescent="0.25">
      <c r="A3885" s="87" t="s">
        <v>14998</v>
      </c>
      <c r="B3885" s="88" t="str">
        <f>'ОКПД2 - ТН ВЭД'!D3687</f>
        <v>Многослойные изолирующие изделия из стекла</v>
      </c>
      <c r="C3885" s="163" t="s">
        <v>10874</v>
      </c>
      <c r="D3885" s="158" t="s">
        <v>24627</v>
      </c>
    </row>
    <row r="3886" spans="1:4" ht="45" x14ac:dyDescent="0.25">
      <c r="A3886" s="87" t="s">
        <v>14999</v>
      </c>
      <c r="B3886" s="88" t="str">
        <f>'ОКПД2 - ТН ВЭД'!D3688</f>
        <v>Зеркала стеклянные, в рамах или без рам, включая зеркала заднего обзора:зеркала заднего обзора для транспортных средств</v>
      </c>
      <c r="C3886" s="164"/>
      <c r="D3886" s="162"/>
    </row>
    <row r="3887" spans="1:4" ht="30" x14ac:dyDescent="0.25">
      <c r="A3887" s="87" t="s">
        <v>15000</v>
      </c>
      <c r="B3887" s="88" t="str">
        <f>'ОКПД2 - ТН ВЭД'!D3689</f>
        <v>Зеркала стеклянные, в рамах или без рам, включая зеркала заднего обзора:прочие:без рам</v>
      </c>
      <c r="C3887" s="164"/>
      <c r="D3887" s="162"/>
    </row>
    <row r="3888" spans="1:4" ht="30" x14ac:dyDescent="0.25">
      <c r="A3888" s="87" t="s">
        <v>15001</v>
      </c>
      <c r="B3888" s="88" t="str">
        <f>'ОКПД2 - ТН ВЭД'!D3690</f>
        <v>Зеркала стеклянные, в рамах или без рам, включая зеркала заднего обзора:прочие:в рамах</v>
      </c>
      <c r="C3888" s="173"/>
      <c r="D3888" s="159"/>
    </row>
    <row r="3889" spans="1:4" ht="75" x14ac:dyDescent="0.25">
      <c r="A3889" s="87" t="s">
        <v>15002</v>
      </c>
      <c r="B3889" s="88" t="str">
        <f>'ОКПД2 - ТН ВЭД'!D3729</f>
        <v>Бутыли, бутылки, флаконы, кувшины, горшки, банки, ампулы и прочие стеклянные емкости для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стеклянные изделия:ампулы</v>
      </c>
      <c r="C3889" s="2" t="s">
        <v>10863</v>
      </c>
      <c r="D3889" s="46" t="s">
        <v>24628</v>
      </c>
    </row>
    <row r="3890" spans="1:4" ht="90" customHeight="1" x14ac:dyDescent="0.25">
      <c r="A3890" s="87" t="s">
        <v>15003</v>
      </c>
      <c r="B3890" s="88" t="str">
        <f>'ОКПД2 - ТН ВЭД'!D3691</f>
        <v>Бутыли, бутылки, флаконы, кувшины, горшки, банки, ампулы и прочие стеклянные емкости для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стеклянные изделия:пробки, крышки и прочие аналогичные изделия</v>
      </c>
      <c r="C3890" s="156" t="s">
        <v>10873</v>
      </c>
      <c r="D3890" s="158" t="s">
        <v>24629</v>
      </c>
    </row>
    <row r="3891" spans="1:4" ht="80.25" customHeight="1" x14ac:dyDescent="0.25">
      <c r="A3891" s="87" t="s">
        <v>15004</v>
      </c>
      <c r="B3891" s="88" t="str">
        <f>'ОКПД2 - ТН ВЭД'!D3692</f>
        <v>Бутыли, бутылки, флаконы, кувшины, горшки, банки, ампулы и прочие стеклянные емкости для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стеклянные изделия:прочие</v>
      </c>
      <c r="C3891" s="157"/>
      <c r="D3891" s="159"/>
    </row>
    <row r="3892" spans="1:4" ht="81" customHeight="1" x14ac:dyDescent="0.25">
      <c r="A3892" s="87" t="s">
        <v>15005</v>
      </c>
      <c r="B3892" s="88" t="str">
        <f>'ОКПД2 - ТН ВЭД'!D3724</f>
        <v>Баллоны стеклянные (включая колбы и трубки), открытые, их стеклянные части, без фитингов, для электрических ламп и источников света, электронно-лучевых трубок или аналогичных изделий:для электрического осветительного оборудования</v>
      </c>
      <c r="C3892" s="156" t="s">
        <v>10865</v>
      </c>
      <c r="D3892" s="158" t="s">
        <v>24630</v>
      </c>
    </row>
    <row r="3893" spans="1:4" ht="64.5" customHeight="1" x14ac:dyDescent="0.25">
      <c r="A3893" s="87" t="s">
        <v>15006</v>
      </c>
      <c r="B3893" s="88" t="str">
        <f>'ОКПД2 - ТН ВЭД'!D3725</f>
        <v>Баллоны стеклянные (включая колбы и трубки), открытые, их стеклянные части, без фитингов, для электрических ламп и источников света, электронно-лучевых трубок или аналогичных изделий:для электронно-лучевых трубок</v>
      </c>
      <c r="C3893" s="160"/>
      <c r="D3893" s="162"/>
    </row>
    <row r="3894" spans="1:4" ht="60" x14ac:dyDescent="0.25">
      <c r="A3894" s="87" t="s">
        <v>15007</v>
      </c>
      <c r="B3894" s="88" t="str">
        <f>'ОКПД2 - ТН ВЭД'!D3726</f>
        <v>Баллоны стеклянные (включая колбы и трубки), открытые, их стеклянные части, без фитингов, для электрических ламп и источников света, электронно-лучевых трубок или аналогичных изделий:прочие</v>
      </c>
      <c r="C3894" s="157"/>
      <c r="D3894" s="159"/>
    </row>
    <row r="3895" spans="1:4" ht="60" x14ac:dyDescent="0.25">
      <c r="A3895" s="87" t="s">
        <v>15008</v>
      </c>
      <c r="B3895" s="88" t="str">
        <f>'ОКПД2 - ТН ВЭД'!D3697</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7018):из стеклокерамики</v>
      </c>
      <c r="C3895" s="2" t="s">
        <v>10871</v>
      </c>
      <c r="D3895" s="46" t="s">
        <v>24631</v>
      </c>
    </row>
    <row r="3896" spans="1:4" ht="84.75" customHeight="1" x14ac:dyDescent="0.25">
      <c r="A3896" s="87" t="s">
        <v>15009</v>
      </c>
      <c r="B3896" s="88" t="str">
        <f>'ОКПД2 - ТН ВЭД'!D3693</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7018):сосуды на ножке для питья, кроме изготовленных из стеклокерамики:из свинцового хрусталя</v>
      </c>
      <c r="C3896" s="156" t="s">
        <v>10872</v>
      </c>
      <c r="D3896" s="158" t="s">
        <v>24632</v>
      </c>
    </row>
    <row r="3897" spans="1:4" ht="80.25" customHeight="1" x14ac:dyDescent="0.25">
      <c r="A3897" s="87" t="s">
        <v>15010</v>
      </c>
      <c r="B3897" s="88" t="str">
        <f>'ОКПД2 - ТН ВЭД'!D3694</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7018):сосуды на ножке для питья, кроме изготовленных из стеклокерамики:прочие</v>
      </c>
      <c r="C3897" s="160"/>
      <c r="D3897" s="162"/>
    </row>
    <row r="3898" spans="1:4" ht="95.25" customHeight="1" x14ac:dyDescent="0.25">
      <c r="A3898" s="87" t="s">
        <v>15011</v>
      </c>
      <c r="B3898" s="88" t="str">
        <f>'ОКПД2 - ТН ВЭД'!D3695</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7018):сосуды для питья, кроме изготовленных из стеклокерамики, прочие:из свинцового хрусталя</v>
      </c>
      <c r="C3898" s="160"/>
      <c r="D3898" s="162"/>
    </row>
    <row r="3899" spans="1:4" ht="81" customHeight="1" x14ac:dyDescent="0.25">
      <c r="A3899" s="87" t="s">
        <v>15012</v>
      </c>
      <c r="B3899" s="88" t="str">
        <f>'ОКПД2 - ТН ВЭД'!D3696</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7018):сосуды для питья, кроме изготовленных из стеклокерамики, прочие:прочие</v>
      </c>
      <c r="C3899" s="157"/>
      <c r="D3899" s="159"/>
    </row>
    <row r="3900" spans="1:4" ht="99.75" customHeight="1" x14ac:dyDescent="0.25">
      <c r="A3900" s="87" t="s">
        <v>15013</v>
      </c>
      <c r="B3900" s="88" t="str">
        <f>'ОКПД2 - ТН ВЭД'!D3698</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7018):посуда столовая (кроме сосудов для питья) или кухонная, кроме изготовленной из стеклокерамики:из свинцового хрусталя</v>
      </c>
      <c r="C3900" s="156" t="s">
        <v>10871</v>
      </c>
      <c r="D3900" s="158" t="s">
        <v>24631</v>
      </c>
    </row>
    <row r="3901" spans="1:4" ht="120" x14ac:dyDescent="0.25">
      <c r="A3901" s="87" t="s">
        <v>15014</v>
      </c>
      <c r="B3901" s="88" t="str">
        <f>'ОКПД2 - ТН ВЭД'!D3699</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7018):посуда столовая (кроме сосудов для питья) или кухонная, кроме изготовленной из стеклокерамики:из стекла, имеющего коэффициент линейного расширения не более 5 х 10¯⁶ на K в интервале температур от 0° C до 300° C</v>
      </c>
      <c r="C3901" s="160"/>
      <c r="D3901" s="162"/>
    </row>
    <row r="3902" spans="1:4" ht="90.75" customHeight="1" x14ac:dyDescent="0.25">
      <c r="A3902" s="87" t="s">
        <v>15015</v>
      </c>
      <c r="B3902" s="88" t="str">
        <f>'ОКПД2 - ТН ВЭД'!D3700</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7018):посуда столовая (кроме сосудов для питья) или кухонная, кроме изготовленной из стеклокерамики:прочая</v>
      </c>
      <c r="C3902" s="160"/>
      <c r="D3902" s="162"/>
    </row>
    <row r="3903" spans="1:4" ht="80.25" customHeight="1" x14ac:dyDescent="0.25">
      <c r="A3903" s="87" t="s">
        <v>15016</v>
      </c>
      <c r="B3903" s="88" t="str">
        <f>'ОКПД2 - ТН ВЭД'!D3701</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7018):изделия из стекла прочие:из свинцового хрусталя</v>
      </c>
      <c r="C3903" s="160"/>
      <c r="D3903" s="162"/>
    </row>
    <row r="3904" spans="1:4" ht="73.5" customHeight="1" x14ac:dyDescent="0.25">
      <c r="A3904" s="87" t="s">
        <v>15017</v>
      </c>
      <c r="B3904" s="88" t="str">
        <f>'ОКПД2 - ТН ВЭД'!D3702</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7018):изделия из стекла прочие:прочие</v>
      </c>
      <c r="C3904" s="157"/>
      <c r="D3904" s="159"/>
    </row>
    <row r="3905" spans="1:4" ht="45" x14ac:dyDescent="0.25">
      <c r="A3905" s="87" t="s">
        <v>15018</v>
      </c>
      <c r="B3905" s="88" t="str">
        <f>'ОКПД2 - ТН ВЭД'!D3735</f>
        <v>Стеклянные изделия для сигнальных устройств и оптические элементы из стекла (кроме включенных в товарную позицию 7015) без оптической обработки</v>
      </c>
      <c r="C3905" s="2" t="s">
        <v>10860</v>
      </c>
      <c r="D3905" s="46" t="s">
        <v>24633</v>
      </c>
    </row>
    <row r="3906" spans="1:4" ht="90" x14ac:dyDescent="0.25">
      <c r="A3906" s="87" t="s">
        <v>15019</v>
      </c>
      <c r="B3906" s="88" t="str">
        <f>'ОКПД2 - ТН ВЭД'!D3727</f>
        <v>Стекла для часов и аналогичные стекла, стекла для корректирующих или не корректирующих зрение очков, изогнутые, вогнутые с углублением или подобные стекла, оптически не обработанные; полые стеклянные сферы и их сегменты для изготовления указанных стекол:стекла для корректирующих зрение очков</v>
      </c>
      <c r="C3906" s="156" t="s">
        <v>10864</v>
      </c>
      <c r="D3906" s="158" t="s">
        <v>24634</v>
      </c>
    </row>
    <row r="3907" spans="1:4" ht="75" x14ac:dyDescent="0.25">
      <c r="A3907" s="87" t="s">
        <v>15020</v>
      </c>
      <c r="B3907" s="88" t="str">
        <f>'ОКПД2 - ТН ВЭД'!D3728</f>
        <v>Стекла для часов и аналогичные стекла, стекла для корректирующих или не корректирующих зрение очков, изогнутые, вогнутые с углублением или подобные стекла, оптически не обработанные; полые стеклянные сферы и их сегменты для изготовления указанных стекол:прочие</v>
      </c>
      <c r="C3907" s="157"/>
      <c r="D3907" s="159"/>
    </row>
    <row r="3908" spans="1:4" ht="154.5" customHeight="1" x14ac:dyDescent="0.25">
      <c r="A3908" s="87" t="s">
        <v>15021</v>
      </c>
      <c r="B3908" s="88" t="str">
        <f>'ОКПД2 - ТН ВЭД'!D3736</f>
        <v>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форм:кубики стеклянные и прочие небольшие стеклянные формы, на основе или без основы, для мозаичных или аналогичных декоративных работ</v>
      </c>
      <c r="C3908" s="2" t="s">
        <v>10860</v>
      </c>
      <c r="D3908" s="46" t="s">
        <v>24633</v>
      </c>
    </row>
    <row r="3909" spans="1:4" ht="123.75" customHeight="1" x14ac:dyDescent="0.25">
      <c r="A3909" s="87" t="s">
        <v>15022</v>
      </c>
      <c r="B3909" s="88" t="str">
        <f>'ОКПД2 - ТН ВЭД'!D3723</f>
        <v>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форм:прочие</v>
      </c>
      <c r="C3909" s="2" t="s">
        <v>10866</v>
      </c>
      <c r="D3909" s="46" t="s">
        <v>24635</v>
      </c>
    </row>
    <row r="3910" spans="1:4" ht="67.5" customHeight="1" x14ac:dyDescent="0.25">
      <c r="A3910" s="87" t="s">
        <v>15023</v>
      </c>
      <c r="B3910" s="88" t="str">
        <f>'ОКПД2 - ТН ВЭД'!D3730</f>
        <v>Посуда стеклянная для лабораторных, гигиенических или фармацевтических целей, градуированная или неградуированная, калиброванная или некалиброванная:из плавленого кварца или других плавленых кремнеземов</v>
      </c>
      <c r="C3910" s="156" t="s">
        <v>10863</v>
      </c>
      <c r="D3910" s="158" t="s">
        <v>24628</v>
      </c>
    </row>
    <row r="3911" spans="1:4" ht="90" x14ac:dyDescent="0.25">
      <c r="A3911" s="87" t="s">
        <v>15024</v>
      </c>
      <c r="B3911" s="88" t="str">
        <f>'ОКПД2 - ТН ВЭД'!D3731</f>
        <v>Посуда стеклянная для лабораторных, гигиенических или фармацевтических целей, градуированная или неградуированная, калиброванная или некалиброванная:из прочего стекла, имеющего коэффициент линейного расширения не более 5 х 10¯⁶ на K в интервале температур от 0° C до 300° C</v>
      </c>
      <c r="C3911" s="160"/>
      <c r="D3911" s="162"/>
    </row>
    <row r="3912" spans="1:4" ht="60" x14ac:dyDescent="0.25">
      <c r="A3912" s="87" t="s">
        <v>15025</v>
      </c>
      <c r="B3912" s="88" t="str">
        <f>'ОКПД2 - ТН ВЭД'!D3732</f>
        <v>Посуда стеклянная для лабораторных, гигиенических или фармацевтических целей, градуированная или неградуированная, калиброванная или некалиброванная:прочая</v>
      </c>
      <c r="C3912" s="157"/>
      <c r="D3912" s="159"/>
    </row>
    <row r="3913" spans="1:4" ht="156" customHeight="1" x14ac:dyDescent="0.25">
      <c r="A3913" s="87" t="s">
        <v>15026</v>
      </c>
      <c r="B3913" s="88" t="str">
        <f>'ОКПД2 - ТН ВЭД'!D3737</f>
        <v>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обработанные паяльной лампой, кроме бижутерии; микросферы стеклянные диаметром не более 1 мм:бусины стеклянные, изделия, имитирующие жемчуг, драгоценные или полудрагоценные камни и аналогичные небольшие формы из стекла</v>
      </c>
      <c r="C3913" s="156" t="s">
        <v>10860</v>
      </c>
      <c r="D3913" s="158" t="s">
        <v>24633</v>
      </c>
    </row>
    <row r="3914" spans="1:4" ht="123.75" customHeight="1" x14ac:dyDescent="0.25">
      <c r="A3914" s="87" t="s">
        <v>15027</v>
      </c>
      <c r="B3914" s="88" t="str">
        <f>'ОКПД2 - ТН ВЭД'!D3738</f>
        <v>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обработанные паяльной лампой, кроме бижутерии; микросферы стеклянные диаметром не более 1 мм:микросферы стеклянные диаметром не более 1 мм</v>
      </c>
      <c r="C3914" s="160"/>
      <c r="D3914" s="162"/>
    </row>
    <row r="3915" spans="1:4" ht="113.25" customHeight="1" x14ac:dyDescent="0.25">
      <c r="A3915" s="87" t="s">
        <v>15028</v>
      </c>
      <c r="B3915" s="88" t="str">
        <f>'ОКПД2 - ТН ВЭД'!D3739</f>
        <v>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обработанные паяльной лампой, кроме бижутерии; микросферы стеклянные диаметром не более 1 мм:прочие</v>
      </c>
      <c r="C3915" s="157"/>
      <c r="D3915" s="159"/>
    </row>
    <row r="3916" spans="1:4" ht="60" x14ac:dyDescent="0.25">
      <c r="A3916" s="87" t="s">
        <v>15029</v>
      </c>
      <c r="B3916" s="88" t="str">
        <f>'ОКПД2 - ТН ВЭД'!D3704</f>
        <v>Стекловолокно (включая стекловату) и изделия из него (например, пряжа, ровинги, ткани):ленты, ровинги, пряжа и штапелированное волокно и маты из них:штапелированное волокно длиной не более 50 мм</v>
      </c>
      <c r="C3916" s="156" t="s">
        <v>10869</v>
      </c>
      <c r="D3916" s="158" t="s">
        <v>24636</v>
      </c>
    </row>
    <row r="3917" spans="1:4" ht="45" x14ac:dyDescent="0.25">
      <c r="A3917" s="87" t="s">
        <v>15030</v>
      </c>
      <c r="B3917" s="88" t="str">
        <f>'ОКПД2 - ТН ВЭД'!D3705</f>
        <v>Стекловолокно (включая стекловату) и изделия из него (например, пряжа, ровинги, ткани):ленты, ровинги, пряжа и штапелированное волокно и маты из них:ровинги</v>
      </c>
      <c r="C3917" s="160"/>
      <c r="D3917" s="162"/>
    </row>
    <row r="3918" spans="1:4" ht="66.75" customHeight="1" x14ac:dyDescent="0.25">
      <c r="A3918" s="87" t="s">
        <v>22234</v>
      </c>
      <c r="B3918" s="88" t="str">
        <f>'ОКПД2 - ТН ВЭД'!D3706</f>
        <v>Стекловолокно (включая стекловату) и изделия из него (например, пряжа, ровинги, ткани):ленты, ровинги, пряжа и штапелированное волокно и маты из них:прочая пряжа, ленты</v>
      </c>
      <c r="C3918" s="157"/>
      <c r="D3918" s="159"/>
    </row>
    <row r="3919" spans="1:4" ht="60" x14ac:dyDescent="0.25">
      <c r="A3919" s="87" t="s">
        <v>22235</v>
      </c>
      <c r="B3919" s="88" t="str">
        <f>'ОКПД2 - ТН ВЭД'!D3708</f>
        <v>Стекловолокно (включая стекловату) и изделия из него (например, пряжа, ровинги, ткани):ленты, ровинги, пряжа и штапелированное волокно и маты из них:маты, скрепленные механически</v>
      </c>
      <c r="C3919" s="156" t="s">
        <v>10868</v>
      </c>
      <c r="D3919" s="158" t="s">
        <v>24637</v>
      </c>
    </row>
    <row r="3920" spans="1:4" ht="66" customHeight="1" x14ac:dyDescent="0.25">
      <c r="A3920" s="87" t="s">
        <v>22236</v>
      </c>
      <c r="B3920" s="88" t="str">
        <f>'ОКПД2 - ТН ВЭД'!D3709</f>
        <v>Стекловолокно (включая стекловату) и изделия из него (например, пряжа, ровинги, ткани):ленты, ровинги, пряжа и штапелированное волокно и маты из них:маты, скрепленные химически</v>
      </c>
      <c r="C3920" s="160"/>
      <c r="D3920" s="162"/>
    </row>
    <row r="3921" spans="1:4" ht="48.75" customHeight="1" x14ac:dyDescent="0.25">
      <c r="A3921" s="87" t="s">
        <v>15031</v>
      </c>
      <c r="B3921" s="88" t="str">
        <f>'ОКПД2 - ТН ВЭД'!D3707</f>
        <v>Стекловолокно (включая стекловату) и изделия из него (например, пряжа, ровинги, ткани):ленты, ровинги, пряжа и штапелированное волокно и маты из них:прочие</v>
      </c>
      <c r="C3921" s="157"/>
      <c r="D3921" s="159"/>
    </row>
    <row r="3922" spans="1:4" ht="47.25" customHeight="1" x14ac:dyDescent="0.25">
      <c r="A3922" s="87" t="s">
        <v>21373</v>
      </c>
      <c r="B3922" s="88" t="str">
        <f>'ОКПД2 - ТН ВЭД'!D1695</f>
        <v>Стекловолокно (включая стекловату) и изделия из него (например, пряжа, ровинги, ткани):материалы, скрепленные механически:плотные ткани из ровингов</v>
      </c>
      <c r="C3922" s="34" t="s">
        <v>11288</v>
      </c>
      <c r="D3922" s="64" t="s">
        <v>24638</v>
      </c>
    </row>
    <row r="3923" spans="1:4" ht="63" customHeight="1" x14ac:dyDescent="0.25">
      <c r="A3923" s="87" t="s">
        <v>24592</v>
      </c>
      <c r="B3923" s="88" t="str">
        <f>'ОКПД2 - ТН ВЭД'!D3710</f>
        <v>Стекловолокно (включая стекловату) и изделия из него (например, пряжа, ровинги, ткани):материалы, скрепленные механически:прочие плотные материалы из ровингов</v>
      </c>
      <c r="C3923" s="34" t="s">
        <v>10868</v>
      </c>
      <c r="D3923" s="64" t="s">
        <v>24637</v>
      </c>
    </row>
    <row r="3924" spans="1:4" ht="60.75" customHeight="1" x14ac:dyDescent="0.25">
      <c r="A3924" s="87" t="s">
        <v>24593</v>
      </c>
      <c r="B3924" s="88" t="str">
        <f>'ОКПД2 - ТН ВЭД'!D1696</f>
        <v>Стекловолокно (включая стекловату) и изделия из него (например, пряжа, ровинги, ткани):материалы, скрепленные механически:плотные ткани полотняного переплетения из пряжи, непокрытые или недублированные</v>
      </c>
      <c r="C3924" s="156" t="s">
        <v>11288</v>
      </c>
      <c r="D3924" s="158" t="s">
        <v>24638</v>
      </c>
    </row>
    <row r="3925" spans="1:4" ht="64.5" customHeight="1" x14ac:dyDescent="0.25">
      <c r="A3925" s="87" t="s">
        <v>21375</v>
      </c>
      <c r="B3925" s="88" t="str">
        <f>'ОКПД2 - ТН ВЭД'!D1697</f>
        <v>Стекловолокно (включая стекловату) и изделия из него (например, пряжа, ровинги, ткани):материалы, скрепленные механически:плотные ткани полотняного переплетения из пряжи, покрытые или дублированные</v>
      </c>
      <c r="C3925" s="160"/>
      <c r="D3925" s="162"/>
    </row>
    <row r="3926" spans="1:4" ht="70.5" customHeight="1" x14ac:dyDescent="0.25">
      <c r="A3926" s="87" t="s">
        <v>24594</v>
      </c>
      <c r="B3926" s="88" t="str">
        <f>'ОКПД2 - ТН ВЭД'!D1698</f>
        <v>Стекловолокно (включая стекловату) и изделия из него (например, пряжа, ровинги, ткани):материалы, скрепленные механически:разреженные ткани шириной не более 30 см</v>
      </c>
      <c r="C3926" s="160"/>
      <c r="D3926" s="162"/>
    </row>
    <row r="3927" spans="1:4" ht="65.25" customHeight="1" x14ac:dyDescent="0.25">
      <c r="A3927" s="87" t="s">
        <v>21377</v>
      </c>
      <c r="B3927" s="88" t="str">
        <f>'ОКПД2 - ТН ВЭД'!D1699</f>
        <v>Стекловолокно (включая стекловату) и изделия из него (например, пряжа, ровинги, ткани):материалы, скрепленные механически:разреженные ткани шириной более 30 см</v>
      </c>
      <c r="C3927" s="160"/>
      <c r="D3927" s="162"/>
    </row>
    <row r="3928" spans="1:4" ht="36.75" customHeight="1" x14ac:dyDescent="0.25">
      <c r="A3928" s="154" t="s">
        <v>21378</v>
      </c>
      <c r="B3928" s="152" t="str">
        <f>'ОКПД2 - ТН ВЭД'!D3711</f>
        <v>Стекловолокно (включая стекловату) и изделия из него (например, пряжа, ровинги, ткани):материалы, скрепленные механически:прочие</v>
      </c>
      <c r="C3928" s="157"/>
      <c r="D3928" s="159"/>
    </row>
    <row r="3929" spans="1:4" ht="26.25" customHeight="1" x14ac:dyDescent="0.25">
      <c r="A3929" s="155"/>
      <c r="B3929" s="153"/>
      <c r="C3929" s="156" t="s">
        <v>10868</v>
      </c>
      <c r="D3929" s="158" t="s">
        <v>24637</v>
      </c>
    </row>
    <row r="3930" spans="1:4" ht="51" customHeight="1" x14ac:dyDescent="0.25">
      <c r="A3930" s="87" t="s">
        <v>24595</v>
      </c>
      <c r="B3930" s="88" t="str">
        <f>'ОКПД2 - ТН ВЭД'!D3712</f>
        <v>Стекловолокно (включая стекловату) и изделия из него (например, пряжа, ровинги, ткани):материалы, скрепленные химически:вуали (тонкие ткани)</v>
      </c>
      <c r="C3930" s="160"/>
      <c r="D3930" s="162"/>
    </row>
    <row r="3931" spans="1:4" ht="48" customHeight="1" x14ac:dyDescent="0.25">
      <c r="A3931" s="87" t="s">
        <v>22240</v>
      </c>
      <c r="B3931" s="88" t="str">
        <f>'ОКПД2 - ТН ВЭД'!D3713</f>
        <v>Стекловолокно (включая стекловату) и изделия из него (например, пряжа, ровинги, ткани):материалы, скрепленные химически:прочие плотные материалы</v>
      </c>
      <c r="C3931" s="160"/>
      <c r="D3931" s="162"/>
    </row>
    <row r="3932" spans="1:4" ht="49.5" customHeight="1" x14ac:dyDescent="0.25">
      <c r="A3932" s="87" t="s">
        <v>22241</v>
      </c>
      <c r="B3932" s="88" t="str">
        <f>'ОКПД2 - ТН ВЭД'!D3714</f>
        <v>Стекловолокно (включая стекловату) и изделия из него (например, пряжа, ровинги, ткани):материалы, скрепленные химически:прочие разреженные материалы</v>
      </c>
      <c r="C3932" s="160"/>
      <c r="D3932" s="162"/>
    </row>
    <row r="3933" spans="1:4" ht="50.25" customHeight="1" x14ac:dyDescent="0.25">
      <c r="A3933" s="87" t="s">
        <v>24596</v>
      </c>
      <c r="B3933" s="88" t="str">
        <f>'ОКПД2 - ТН ВЭД'!D3715</f>
        <v>Стекловолокно (включая стекловату) и изделия из него (например, пряжа, ровинги, ткани):стекловата и изделия из стекловаты</v>
      </c>
      <c r="C3933" s="160"/>
      <c r="D3933" s="162"/>
    </row>
    <row r="3934" spans="1:4" ht="34.5" customHeight="1" x14ac:dyDescent="0.25">
      <c r="A3934" s="87" t="s">
        <v>24597</v>
      </c>
      <c r="B3934" s="88" t="str">
        <f>'ОКПД2 - ТН ВЭД'!D3716</f>
        <v>Стекловолокно (включая стекловату) и изделия из него (например, пряжа, ровинги, ткани):прочие</v>
      </c>
      <c r="C3934" s="157"/>
      <c r="D3934" s="159"/>
    </row>
    <row r="3935" spans="1:4" ht="31.5" customHeight="1" x14ac:dyDescent="0.25">
      <c r="A3935" s="174" t="s">
        <v>15033</v>
      </c>
      <c r="B3935" s="175" t="str">
        <f>'ОКПД2 - ТН ВЭД'!D3703</f>
        <v>Изделия из стекла прочие</v>
      </c>
      <c r="C3935" s="2" t="s">
        <v>10870</v>
      </c>
      <c r="D3935" s="46" t="s">
        <v>24639</v>
      </c>
    </row>
    <row r="3936" spans="1:4" ht="20.25" customHeight="1" x14ac:dyDescent="0.25">
      <c r="A3936" s="174"/>
      <c r="B3936" s="175"/>
      <c r="C3936" s="2" t="s">
        <v>10860</v>
      </c>
      <c r="D3936" s="46" t="s">
        <v>24633</v>
      </c>
    </row>
    <row r="3937" spans="1:4" ht="100.5" customHeight="1" x14ac:dyDescent="0.25">
      <c r="A3937" s="74" t="s">
        <v>15034</v>
      </c>
      <c r="B3937" s="76" t="str">
        <f>'ОКПД2 - ТН ВЭД'!D405</f>
        <v>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транспортировки:жемчуг природный</v>
      </c>
      <c r="C3937" s="4" t="s">
        <v>11563</v>
      </c>
      <c r="D3937" s="46" t="s">
        <v>24640</v>
      </c>
    </row>
    <row r="3938" spans="1:4" ht="97.5" customHeight="1" x14ac:dyDescent="0.25">
      <c r="A3938" s="74" t="s">
        <v>15035</v>
      </c>
      <c r="B3938" s="76" t="str">
        <f>'ОКПД2 - ТН ВЭД'!D482</f>
        <v>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 жемчуг культивированный: необработанный</v>
      </c>
      <c r="C3938" s="2" t="s">
        <v>11550</v>
      </c>
      <c r="D3938" s="46" t="s">
        <v>24643</v>
      </c>
    </row>
    <row r="3939" spans="1:4" ht="90" x14ac:dyDescent="0.25">
      <c r="A3939" s="87" t="s">
        <v>15036</v>
      </c>
      <c r="B3939" s="88" t="str">
        <f>'ОКПД2 - ТН ВЭД'!D5724</f>
        <v>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транспортировки:жемчуг культивированный:обработанный</v>
      </c>
      <c r="C3939" s="2" t="s">
        <v>10193</v>
      </c>
      <c r="D3939" s="46" t="s">
        <v>24644</v>
      </c>
    </row>
    <row r="3940" spans="1:4" ht="49.5" customHeight="1" x14ac:dyDescent="0.25">
      <c r="A3940" s="87" t="s">
        <v>15037</v>
      </c>
      <c r="B3940" s="88" t="str">
        <f>'ОКПД2 - ТН ВЭД'!D583</f>
        <v>Алмазы обработанные или необработанные, но неоправленные или незакрепленные:несортированные</v>
      </c>
      <c r="C3940" s="2" t="s">
        <v>11514</v>
      </c>
      <c r="D3940" s="46" t="s">
        <v>24645</v>
      </c>
    </row>
    <row r="3941" spans="1:4" ht="75" x14ac:dyDescent="0.25">
      <c r="A3941" s="87" t="s">
        <v>15038</v>
      </c>
      <c r="B3941" s="88" t="str">
        <f>'ОКПД2 - ТН ВЭД'!D588</f>
        <v>Алмазы обработанные или необработанные, но неоправленные или незакрепленные:промышленные:необработанные или просто распиленные, расколотые или подвергнутые черновой обработке</v>
      </c>
      <c r="C3941" s="2" t="s">
        <v>11513</v>
      </c>
      <c r="D3941" s="46" t="s">
        <v>23983</v>
      </c>
    </row>
    <row r="3942" spans="1:4" ht="60" x14ac:dyDescent="0.25">
      <c r="A3942" s="87" t="s">
        <v>15039</v>
      </c>
      <c r="B3942" s="88" t="str">
        <f>'ОКПД2 - ТН ВЭД'!D5730</f>
        <v>Алмазы обработанные или необработанные, но неоправленные или незакрепленные:промышленные:прочие</v>
      </c>
      <c r="C3942" s="2" t="s">
        <v>10192</v>
      </c>
      <c r="D3942" s="46" t="s">
        <v>24646</v>
      </c>
    </row>
    <row r="3943" spans="1:4" ht="75" x14ac:dyDescent="0.25">
      <c r="A3943" s="87" t="s">
        <v>15040</v>
      </c>
      <c r="B3943" s="88" t="str">
        <f>'ОКПД2 - ТН ВЭД'!D584</f>
        <v>Алмазы обработанные или необработанные, но неоправленные или незакрепленные:непромышленные:необработанные или просто распиленные, расколотые или подвергнутые черновой обработке</v>
      </c>
      <c r="C3943" s="2" t="s">
        <v>11514</v>
      </c>
      <c r="D3943" s="46" t="s">
        <v>24645</v>
      </c>
    </row>
    <row r="3944" spans="1:4" ht="75" x14ac:dyDescent="0.25">
      <c r="A3944" s="87" t="s">
        <v>15041</v>
      </c>
      <c r="B3944" s="88" t="str">
        <f>'ОКПД2 - ТН ВЭД'!D5725</f>
        <v>Алмазы обработанные или необработанные, но неоправленные или незакрепленные:непромышленные:прочие</v>
      </c>
      <c r="C3944" s="2" t="s">
        <v>10193</v>
      </c>
      <c r="D3944" s="46" t="s">
        <v>24644</v>
      </c>
    </row>
    <row r="3945" spans="1:4" ht="120" x14ac:dyDescent="0.25">
      <c r="A3945" s="87" t="s">
        <v>15042</v>
      </c>
      <c r="B3945" s="88" t="str">
        <f>'ОКПД2 - ТН ВЭД'!D585</f>
        <v>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 нанизанные для удобства транспортировки:необработанные или просто распиленные или подвергнутые черновой обработке</v>
      </c>
      <c r="C3945" s="2" t="s">
        <v>11514</v>
      </c>
      <c r="D3945" s="46" t="s">
        <v>24645</v>
      </c>
    </row>
    <row r="3946" spans="1:4" ht="105" x14ac:dyDescent="0.25">
      <c r="A3946" s="87" t="s">
        <v>15043</v>
      </c>
      <c r="B3946" s="88" t="str">
        <f>'ОКПД2 - ТН ВЭД'!D5726</f>
        <v>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 нанизанные для удобства транспортировки:обработанные другими способами:рубины, сапфиры и изумруды</v>
      </c>
      <c r="C3946" s="156" t="s">
        <v>10193</v>
      </c>
      <c r="D3946" s="158" t="s">
        <v>24644</v>
      </c>
    </row>
    <row r="3947" spans="1:4" ht="105" x14ac:dyDescent="0.25">
      <c r="A3947" s="87" t="s">
        <v>15044</v>
      </c>
      <c r="B3947" s="88" t="str">
        <f>'ОКПД2 - ТН ВЭД'!D5727</f>
        <v>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 нанизанные для удобства транспортировки:обработанные другими способами:прочие</v>
      </c>
      <c r="C3947" s="157"/>
      <c r="D3947" s="159"/>
    </row>
    <row r="3948" spans="1:4" ht="120" x14ac:dyDescent="0.25">
      <c r="A3948" s="87" t="s">
        <v>15045</v>
      </c>
      <c r="B3948" s="88" t="str">
        <f>'ОКПД2 - ТН ВЭД'!D2701</f>
        <v>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драгоценные или полудрагоценные камни, временно нанизанные для удобства транспортировки:кварц пьезоэлектрический</v>
      </c>
      <c r="C3948" s="156" t="s">
        <v>11059</v>
      </c>
      <c r="D3948" s="158" t="s">
        <v>24647</v>
      </c>
    </row>
    <row r="3949" spans="1:4" ht="140.25" customHeight="1" x14ac:dyDescent="0.25">
      <c r="A3949" s="87" t="s">
        <v>21795</v>
      </c>
      <c r="B3949" s="88" t="str">
        <f>'ОКПД2 - ТН ВЭД'!D2702</f>
        <v>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драгоценные или полудрагоценные камни, временно нанизанные для удобства транспортировки:прочие, необработанные или просто распиленные или подвергнутые черновой обработке:алмазы</v>
      </c>
      <c r="C3949" s="160"/>
      <c r="D3949" s="162"/>
    </row>
    <row r="3950" spans="1:4" ht="142.5" customHeight="1" x14ac:dyDescent="0.25">
      <c r="A3950" s="87" t="s">
        <v>21796</v>
      </c>
      <c r="B3950" s="88" t="str">
        <f>'ОКПД2 - ТН ВЭД'!D2703</f>
        <v>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драгоценные или полудрагоценные камни, временно нанизанные для удобства транспортировки:прочие, необработанные или просто распиленные или подвергнутые черновой обработке:прочие</v>
      </c>
      <c r="C3950" s="157"/>
      <c r="D3950" s="159"/>
    </row>
    <row r="3951" spans="1:4" ht="109.5" customHeight="1" x14ac:dyDescent="0.25">
      <c r="A3951" s="87" t="s">
        <v>24641</v>
      </c>
      <c r="B3951" s="88" t="str">
        <f>'ОКПД2 - ТН ВЭД'!D5728</f>
        <v>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драгоценные или полудрагоценные камни, временно нанизанные для удобства транспортировки:прочие:алмазы</v>
      </c>
      <c r="C3951" s="156" t="s">
        <v>10193</v>
      </c>
      <c r="D3951" s="158" t="s">
        <v>24644</v>
      </c>
    </row>
    <row r="3952" spans="1:4" ht="111.75" customHeight="1" x14ac:dyDescent="0.25">
      <c r="A3952" s="87" t="s">
        <v>24642</v>
      </c>
      <c r="B3952" s="88" t="str">
        <f>'ОКПД2 - ТН ВЭД'!D5729</f>
        <v>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драгоценные или полудрагоценные камни, временно нанизанные для удобства транспортировки:прочие:прочие</v>
      </c>
      <c r="C3952" s="157"/>
      <c r="D3952" s="159"/>
    </row>
    <row r="3953" spans="1:4" ht="45" customHeight="1" x14ac:dyDescent="0.25">
      <c r="A3953" s="87" t="s">
        <v>15046</v>
      </c>
      <c r="B3953" s="88" t="str">
        <f>'ОКПД2 - ТН ВЭД'!D5731</f>
        <v>Крошка и порошок из природных или искусственных драгоценных или полудрагоценных камней:из алмазов</v>
      </c>
      <c r="C3953" s="156" t="s">
        <v>10192</v>
      </c>
      <c r="D3953" s="158" t="s">
        <v>24646</v>
      </c>
    </row>
    <row r="3954" spans="1:4" ht="45" customHeight="1" x14ac:dyDescent="0.25">
      <c r="A3954" s="87" t="s">
        <v>15047</v>
      </c>
      <c r="B3954" s="88" t="str">
        <f>'ОКПД2 - ТН ВЭД'!D5732</f>
        <v>Крошка и порошок из природных или искусственных драгоценных или полудрагоценных камней:прочие</v>
      </c>
      <c r="C3954" s="157"/>
      <c r="D3954" s="159"/>
    </row>
    <row r="3955" spans="1:4" ht="45" x14ac:dyDescent="0.25">
      <c r="A3955" s="87" t="s">
        <v>15048</v>
      </c>
      <c r="B3955" s="88" t="str">
        <f>'ОКПД2 - ТН ВЭД'!D4059</f>
        <v>Серебро (включая серебро с гальваническим покрытием из золота или платины), необработанное или полуобработанное, или в виде порошка:порошок</v>
      </c>
      <c r="C3955" s="156" t="s">
        <v>10758</v>
      </c>
      <c r="D3955" s="158" t="s">
        <v>24648</v>
      </c>
    </row>
    <row r="3956" spans="1:4" ht="60" x14ac:dyDescent="0.25">
      <c r="A3956" s="87" t="s">
        <v>15049</v>
      </c>
      <c r="B3956" s="88" t="str">
        <f>'ОКПД2 - ТН ВЭД'!D4060</f>
        <v>Серебро (включая серебро с гальваническим покрытием из золота или платины), необработанное или полуобработанное, или в виде порошка:прочее:в необработанном виде</v>
      </c>
      <c r="C3956" s="160"/>
      <c r="D3956" s="162"/>
    </row>
    <row r="3957" spans="1:4" ht="60" x14ac:dyDescent="0.25">
      <c r="A3957" s="87" t="s">
        <v>15050</v>
      </c>
      <c r="B3957" s="88" t="str">
        <f>'ОКПД2 - ТН ВЭД'!D4061</f>
        <v>Серебро (включая серебро с гальваническим покрытием из золота или платины), необработанное или полуобработанное, или в виде порошка:прочее:в полуобработанном виде</v>
      </c>
      <c r="C3957" s="157"/>
      <c r="D3957" s="159"/>
    </row>
    <row r="3958" spans="1:4" ht="60" x14ac:dyDescent="0.25">
      <c r="A3958" s="87" t="s">
        <v>15051</v>
      </c>
      <c r="B3958" s="88" t="str">
        <f>'ОКПД2 - ТН ВЭД'!D4076</f>
        <v>Металлы недрагоценные, плакированные серебром, полуобработанные, без дальнейшей обработки</v>
      </c>
      <c r="C3958" s="2" t="s">
        <v>10754</v>
      </c>
      <c r="D3958" s="46" t="s">
        <v>24649</v>
      </c>
    </row>
    <row r="3959" spans="1:4" ht="45" x14ac:dyDescent="0.25">
      <c r="A3959" s="87" t="s">
        <v>15052</v>
      </c>
      <c r="B3959" s="88" t="str">
        <f>'ОКПД2 - ТН ВЭД'!D4062</f>
        <v>Золото (включая золото с гальваническим покрытием из платины) необработанное или полуобработанное, или в виде порошка:немонетарное:порошок</v>
      </c>
      <c r="C3959" s="156" t="s">
        <v>10757</v>
      </c>
      <c r="D3959" s="158" t="s">
        <v>24650</v>
      </c>
    </row>
    <row r="3960" spans="1:4" ht="60" x14ac:dyDescent="0.25">
      <c r="A3960" s="87" t="s">
        <v>15053</v>
      </c>
      <c r="B3960" s="88" t="str">
        <f>'ОКПД2 - ТН ВЭД'!D4063</f>
        <v>Золото (включая золото с гальваническим покрытием из платины) необработанное или полуобработанное, или в виде порошка:немонетарное:в прочих необработанных формах</v>
      </c>
      <c r="C3960" s="160"/>
      <c r="D3960" s="162"/>
    </row>
    <row r="3961" spans="1:4" ht="60.75" customHeight="1" x14ac:dyDescent="0.25">
      <c r="A3961" s="87" t="s">
        <v>15054</v>
      </c>
      <c r="B3961" s="88" t="str">
        <f>'ОКПД2 - ТН ВЭД'!D4064</f>
        <v>Золото (включая золото с гальваническим покрытием из платины) необработанное или полуобработанное, или в виде порошка:немонетарное:в прочих полуобработанных формах</v>
      </c>
      <c r="C3961" s="160"/>
      <c r="D3961" s="162"/>
    </row>
    <row r="3962" spans="1:4" ht="45" x14ac:dyDescent="0.25">
      <c r="A3962" s="87" t="s">
        <v>15055</v>
      </c>
      <c r="B3962" s="88" t="str">
        <f>'ОКПД2 - ТН ВЭД'!D4065</f>
        <v>Золото (включая золото с гальваническим покрытием из платины) необработанное или полуобработанное, или в виде порошка:монетарное</v>
      </c>
      <c r="C3962" s="157"/>
      <c r="D3962" s="159"/>
    </row>
    <row r="3963" spans="1:4" ht="38.25" customHeight="1" x14ac:dyDescent="0.25">
      <c r="A3963" s="87" t="s">
        <v>15056</v>
      </c>
      <c r="B3963" s="88" t="str">
        <f>'ОКПД2 - ТН ВЭД'!D4075</f>
        <v>Металлы недрагоценные или серебро, плакированные золотом, необработанные или полуобработанные</v>
      </c>
      <c r="C3963" s="2" t="s">
        <v>10755</v>
      </c>
      <c r="D3963" s="46" t="s">
        <v>24651</v>
      </c>
    </row>
    <row r="3964" spans="1:4" ht="35.25" customHeight="1" x14ac:dyDescent="0.25">
      <c r="A3964" s="87" t="s">
        <v>15057</v>
      </c>
      <c r="B3964" s="88" t="str">
        <f>'ОКПД2 - ТН ВЭД'!D4066</f>
        <v>Платина необработанная или полуобработанная, или в виде порошка:платина:необработанная или в виде порошка</v>
      </c>
      <c r="C3964" s="156" t="s">
        <v>10756</v>
      </c>
      <c r="D3964" s="158" t="s">
        <v>24652</v>
      </c>
    </row>
    <row r="3965" spans="1:4" ht="30" x14ac:dyDescent="0.25">
      <c r="A3965" s="87" t="s">
        <v>15058</v>
      </c>
      <c r="B3965" s="88" t="str">
        <f>'ОКПД2 - ТН ВЭД'!D4067</f>
        <v>Платина необработанная или полуобработанная, или в виде порошка:платина:прочая</v>
      </c>
      <c r="C3965" s="160"/>
      <c r="D3965" s="162"/>
    </row>
    <row r="3966" spans="1:4" ht="30" x14ac:dyDescent="0.25">
      <c r="A3966" s="87" t="s">
        <v>15059</v>
      </c>
      <c r="B3966" s="88" t="str">
        <f>'ОКПД2 - ТН ВЭД'!D4068</f>
        <v>Платина необработанная или полуобработанная, или в виде порошка:палладий:необработанный или в виде порошка</v>
      </c>
      <c r="C3966" s="160"/>
      <c r="D3966" s="162"/>
    </row>
    <row r="3967" spans="1:4" ht="30" x14ac:dyDescent="0.25">
      <c r="A3967" s="87" t="s">
        <v>15060</v>
      </c>
      <c r="B3967" s="88" t="str">
        <f>'ОКПД2 - ТН ВЭД'!D4069</f>
        <v>Платина необработанная или полуобработанная, или в виде порошка:палладий:прочий</v>
      </c>
      <c r="C3967" s="160"/>
      <c r="D3967" s="162"/>
    </row>
    <row r="3968" spans="1:4" ht="30" x14ac:dyDescent="0.25">
      <c r="A3968" s="87" t="s">
        <v>15061</v>
      </c>
      <c r="B3968" s="88" t="str">
        <f>'ОКПД2 - ТН ВЭД'!D4070</f>
        <v>Платина необработанная или полуобработанная, или в виде порошка:родий:необработанный или в виде порошка</v>
      </c>
      <c r="C3968" s="160"/>
      <c r="D3968" s="162"/>
    </row>
    <row r="3969" spans="1:4" ht="30" x14ac:dyDescent="0.25">
      <c r="A3969" s="87" t="s">
        <v>15062</v>
      </c>
      <c r="B3969" s="88" t="str">
        <f>'ОКПД2 - ТН ВЭД'!D4071</f>
        <v>Платина необработанная или полуобработанная, или в виде порошка:родий:прочий</v>
      </c>
      <c r="C3969" s="160"/>
      <c r="D3969" s="162"/>
    </row>
    <row r="3970" spans="1:4" ht="45" x14ac:dyDescent="0.25">
      <c r="A3970" s="87" t="s">
        <v>15063</v>
      </c>
      <c r="B3970" s="88" t="str">
        <f>'ОКПД2 - ТН ВЭД'!D4072</f>
        <v>Платина необработанная или полуобработанная, или в виде порошка:иридий, осмий и рутений:необработанные или в виде порошка</v>
      </c>
      <c r="C3970" s="160"/>
      <c r="D3970" s="162"/>
    </row>
    <row r="3971" spans="1:4" ht="30" x14ac:dyDescent="0.25">
      <c r="A3971" s="87" t="s">
        <v>15064</v>
      </c>
      <c r="B3971" s="88" t="str">
        <f>'ОКПД2 - ТН ВЭД'!D4073</f>
        <v>Платина необработанная или полуобработанная, или в виде порошка:иридий, осмий и рутений:прочие</v>
      </c>
      <c r="C3971" s="157"/>
      <c r="D3971" s="159"/>
    </row>
    <row r="3972" spans="1:4" ht="60" x14ac:dyDescent="0.25">
      <c r="A3972" s="87" t="s">
        <v>15065</v>
      </c>
      <c r="B3972" s="88" t="str">
        <f>'ОКПД2 - ТН ВЭД'!D4077</f>
        <v>Металлы недрагоценные, серебро или золото, плакированные платиной, необработанные или полуобработанные</v>
      </c>
      <c r="C3972" s="2" t="s">
        <v>10754</v>
      </c>
      <c r="D3972" s="46" t="s">
        <v>24649</v>
      </c>
    </row>
    <row r="3973" spans="1:4" ht="105" x14ac:dyDescent="0.25">
      <c r="A3973" s="87" t="s">
        <v>15066</v>
      </c>
      <c r="B3973" s="88" t="str">
        <f>'ОКПД2 - ТН ВЭД'!D5952</f>
        <v>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 кроме товаров товарной позиции 8549:зола, содержащая драгоценный металл или соединения драгоценного металла</v>
      </c>
      <c r="C3973" s="156" t="s">
        <v>23290</v>
      </c>
      <c r="D3973" s="158" t="s">
        <v>24653</v>
      </c>
    </row>
    <row r="3974" spans="1:4" ht="120" x14ac:dyDescent="0.25">
      <c r="A3974" s="87" t="s">
        <v>15067</v>
      </c>
      <c r="B3974" s="88" t="str">
        <f>'ОКПД2 - ТН ВЭД'!D5953</f>
        <v>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 кроме товаров товарной позиции 8549:прочие:золота, включая металл, плакированный золотом, но исключая отходы, содержащие другие драгоценные металлы</v>
      </c>
      <c r="C3974" s="160"/>
      <c r="D3974" s="162"/>
    </row>
    <row r="3975" spans="1:4" ht="120" x14ac:dyDescent="0.25">
      <c r="A3975" s="87" t="s">
        <v>15068</v>
      </c>
      <c r="B3975" s="88" t="str">
        <f>'ОКПД2 - ТН ВЭД'!D5954</f>
        <v>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 кроме товаров товарной позиции 8549:прочие:платины, включая металл, плакированный платиной, но исключая отходы, содержащие другие драгоценные металлы</v>
      </c>
      <c r="C3975" s="160"/>
      <c r="D3975" s="162"/>
    </row>
    <row r="3976" spans="1:4" ht="90" x14ac:dyDescent="0.25">
      <c r="A3976" s="87" t="s">
        <v>15069</v>
      </c>
      <c r="B3976" s="88" t="str">
        <f>'ОКПД2 - ТН ВЭД'!D5955</f>
        <v>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 кроме товаров товарной позиции 8549:прочие:прочие</v>
      </c>
      <c r="C3976" s="157"/>
      <c r="D3976" s="159"/>
    </row>
    <row r="3977" spans="1:4" ht="120" x14ac:dyDescent="0.25">
      <c r="A3977" s="87" t="s">
        <v>15070</v>
      </c>
      <c r="B3977" s="88" t="str">
        <f>'ОКПД2 - ТН ВЭД'!D5733</f>
        <v>Ювелирные изделия и их части из драгоценных металлов или металлов, плакированных драгоценными металлами:из драгоценных металлов, имеющих или не имеющих гальванического покрытия, плакированных или не плакированных драгоценными металлами:из серебра, имеющего или не имеющего гальванического покрытия, плакированного или не плакированного другими драгоценными металлами</v>
      </c>
      <c r="C3977" s="156" t="s">
        <v>10191</v>
      </c>
      <c r="D3977" s="158" t="s">
        <v>24654</v>
      </c>
    </row>
    <row r="3978" spans="1:4" ht="120" x14ac:dyDescent="0.25">
      <c r="A3978" s="87" t="s">
        <v>15071</v>
      </c>
      <c r="B3978" s="88" t="str">
        <f>'ОКПД2 - ТН ВЭД'!D5734</f>
        <v>Ювелирные изделия и их части из драгоценных металлов или металлов, плакированных драгоценными металлами:из драгоценных металлов, имеющих или не имеющих гальванического покрытия, плакированных или не плакированных драгоценными металлами:из прочих драгоценных металлов, имеющих или не имеющих гальванического покрытия, плакированных или не плакированных драгоценными металлами</v>
      </c>
      <c r="C3978" s="160"/>
      <c r="D3978" s="162"/>
    </row>
    <row r="3979" spans="1:4" ht="60" x14ac:dyDescent="0.25">
      <c r="A3979" s="87" t="s">
        <v>15072</v>
      </c>
      <c r="B3979" s="88" t="str">
        <f>'ОКПД2 - ТН ВЭД'!D5735</f>
        <v>Ювелирные изделия и их части из драгоценных металлов или металлов, плакированных драгоценными металлами:из недрагоценных металлов, плакированных драгоценными металлами</v>
      </c>
      <c r="C3979" s="160"/>
      <c r="D3979" s="162"/>
    </row>
    <row r="3980" spans="1:4" ht="120" x14ac:dyDescent="0.25">
      <c r="A3980" s="87" t="s">
        <v>15073</v>
      </c>
      <c r="B3980" s="88" t="str">
        <f>'ОКПД2 - ТН ВЭД'!D5736</f>
        <v>Изделия золотых или серебряных дел мастеров и их части из драгоценных металлов или металлов, плакированных драгоценными металлами:из драгоценных металлов, имеющих или не имеющих гальванического покрытия, плакированных или не плакированных драгоценными металлами:из серебра, имеющего или не имеющего гальванического покрытия, плакированного или не плакированного другими драгоценными металлами</v>
      </c>
      <c r="C3980" s="160"/>
      <c r="D3980" s="162"/>
    </row>
    <row r="3981" spans="1:4" ht="120" x14ac:dyDescent="0.25">
      <c r="A3981" s="87" t="s">
        <v>15074</v>
      </c>
      <c r="B3981" s="88" t="str">
        <f>'ОКПД2 - ТН ВЭД'!D5737</f>
        <v>Изделия золотых или серебряных дел мастеров и их части из драгоценных металлов или металлов, плакированных драгоценными металлами:из драгоценных металлов, имеющих или не имеющих гальванического покрытия, плакированных или не плакированных драгоценными металлами:из прочих драгоценных металлов, имеющих или не имеющих гальванического покрытия, плакированных или не плакированных драгоценными металлами</v>
      </c>
      <c r="C3981" s="160"/>
      <c r="D3981" s="162"/>
    </row>
    <row r="3982" spans="1:4" ht="60" x14ac:dyDescent="0.25">
      <c r="A3982" s="87" t="s">
        <v>15075</v>
      </c>
      <c r="B3982" s="88" t="str">
        <f>'ОКПД2 - ТН ВЭД'!D5738</f>
        <v>Изделия золотых или серебряных дел мастеров и их части из драгоценных металлов или металлов, плакированных драгоценными металлами:из недрагоценных металлов, плакированных драгоценными металлами</v>
      </c>
      <c r="C3982" s="157"/>
      <c r="D3982" s="159"/>
    </row>
    <row r="3983" spans="1:4" ht="45" x14ac:dyDescent="0.25">
      <c r="A3983" s="87" t="s">
        <v>15076</v>
      </c>
      <c r="B3983" s="88" t="str">
        <f>'ОКПД2 - ТН ВЭД'!D4074</f>
        <v>Прочие изделия из драгоценных металлов или металлов, плакированных драгоценными металлами:катализаторы в форме проволочной сетки или решетки из платины</v>
      </c>
      <c r="C3983" s="2" t="s">
        <v>10756</v>
      </c>
      <c r="D3983" s="46" t="s">
        <v>24652</v>
      </c>
    </row>
    <row r="3984" spans="1:4" ht="33" customHeight="1" x14ac:dyDescent="0.25">
      <c r="A3984" s="87" t="s">
        <v>15077</v>
      </c>
      <c r="B3984" s="88" t="str">
        <f>'ОКПД2 - ТН ВЭД'!D5740</f>
        <v>Прочие изделия из драгоценных металлов или металлов, плакированных драгоценными металлами:прочие</v>
      </c>
      <c r="C3984" s="156" t="s">
        <v>10190</v>
      </c>
      <c r="D3984" s="158" t="s">
        <v>24655</v>
      </c>
    </row>
    <row r="3985" spans="1:4" ht="60" x14ac:dyDescent="0.25">
      <c r="A3985" s="87" t="s">
        <v>15078</v>
      </c>
      <c r="B3985" s="88" t="str">
        <f>'ОКПД2 - ТН ВЭД'!D5741</f>
        <v>Изделия из природного или культивированного жемчуга, драгоценных или полудрагоценных камней (природных, искусственных или реконструированных):из природного или культивированного жемчуга</v>
      </c>
      <c r="C3985" s="160"/>
      <c r="D3985" s="162"/>
    </row>
    <row r="3986" spans="1:4" ht="45" customHeight="1" x14ac:dyDescent="0.25">
      <c r="A3986" s="87" t="s">
        <v>15079</v>
      </c>
      <c r="B3986" s="88" t="str">
        <f>'ОКПД2 - ТН ВЭД'!D5742</f>
        <v>Изделия из природного или культивированного жемчуга, драгоценных или полудрагоценных камней (природных, искусственных или реконструированных):из драгоценных или полудрагоценных камней (природных, искусственных или реконструированных)</v>
      </c>
      <c r="C3986" s="157"/>
      <c r="D3986" s="159"/>
    </row>
    <row r="3987" spans="1:4" ht="45" x14ac:dyDescent="0.25">
      <c r="A3987" s="87" t="s">
        <v>15080</v>
      </c>
      <c r="B3987" s="88" t="str">
        <f>'ОКПД2 - ТН ВЭД'!D5744</f>
        <v>Бижутерия:из недрагоценных металлов, имеющих или не имеющих гальванического покрытия из драгоценных металлов:запонки и заколки</v>
      </c>
      <c r="C3987" s="156" t="s">
        <v>10189</v>
      </c>
      <c r="D3987" s="158" t="s">
        <v>24656</v>
      </c>
    </row>
    <row r="3988" spans="1:4" ht="45" x14ac:dyDescent="0.25">
      <c r="A3988" s="87" t="s">
        <v>15081</v>
      </c>
      <c r="B3988" s="88" t="str">
        <f>'ОКПД2 - ТН ВЭД'!D5745</f>
        <v>Бижутерия:из недрагоценных металлов, имеющих или не имеющих гальванического покрытия из драгоценных металлов:прочие</v>
      </c>
      <c r="C3988" s="160"/>
      <c r="D3988" s="162"/>
    </row>
    <row r="3989" spans="1:4" x14ac:dyDescent="0.25">
      <c r="A3989" s="87" t="s">
        <v>15082</v>
      </c>
      <c r="B3989" s="88" t="str">
        <f>'ОКПД2 - ТН ВЭД'!D5746</f>
        <v>Бижутерия:прочие</v>
      </c>
      <c r="C3989" s="157"/>
      <c r="D3989" s="159"/>
    </row>
    <row r="3990" spans="1:4" ht="30" x14ac:dyDescent="0.25">
      <c r="A3990" s="87" t="s">
        <v>15083</v>
      </c>
      <c r="B3990" s="88" t="str">
        <f>'ОКПД2 - ТН ВЭД'!D5722</f>
        <v>Монеты:монеты (кроме золотых), не являющиеся законным платежным средством</v>
      </c>
      <c r="C3990" s="156" t="s">
        <v>10194</v>
      </c>
      <c r="D3990" s="158" t="s">
        <v>24657</v>
      </c>
    </row>
    <row r="3991" spans="1:4" x14ac:dyDescent="0.25">
      <c r="A3991" s="87" t="s">
        <v>15084</v>
      </c>
      <c r="B3991" s="88" t="str">
        <f>'ОКПД2 - ТН ВЭД'!D5723</f>
        <v>Монеты:прочие</v>
      </c>
      <c r="C3991" s="157"/>
      <c r="D3991" s="159"/>
    </row>
    <row r="3992" spans="1:4" ht="30" customHeight="1" x14ac:dyDescent="0.25">
      <c r="A3992" s="87" t="s">
        <v>15085</v>
      </c>
      <c r="B3992" s="88" t="str">
        <f>'ОКПД2 - ТН ВЭД'!D3846</f>
        <v>Передельный и зеркальный чугун в чушках, болванках или других первичных формах:нелегированный передельный чугун, содержащий 0,5 мас.% или менее фосфора</v>
      </c>
      <c r="C3992" s="163" t="s">
        <v>10817</v>
      </c>
      <c r="D3992" s="158" t="s">
        <v>24658</v>
      </c>
    </row>
    <row r="3993" spans="1:4" ht="45" x14ac:dyDescent="0.25">
      <c r="A3993" s="87" t="s">
        <v>15086</v>
      </c>
      <c r="B3993" s="88" t="str">
        <f>'ОКПД2 - ТН ВЭД'!D3847</f>
        <v>Передельный и зеркальный чугун в чушках, болванках или других первичных формах:нелегированный передельный чугун, содержащий более 0,5 мас.% фосфора</v>
      </c>
      <c r="C3993" s="164"/>
      <c r="D3993" s="162"/>
    </row>
    <row r="3994" spans="1:4" ht="30" customHeight="1" x14ac:dyDescent="0.25">
      <c r="A3994" s="87" t="s">
        <v>15087</v>
      </c>
      <c r="B3994" s="88" t="str">
        <f>'ОКПД2 - ТН ВЭД'!D3848</f>
        <v>Передельный и зеркальный чугун в чушках, болванках или других первичных формах:легированный передельный чугун; зеркальный чугун</v>
      </c>
      <c r="C3994" s="164"/>
      <c r="D3994" s="162"/>
    </row>
    <row r="3995" spans="1:4" ht="15" customHeight="1" x14ac:dyDescent="0.25">
      <c r="A3995" s="87" t="s">
        <v>15088</v>
      </c>
      <c r="B3995" s="88" t="str">
        <f>'ОКПД2 - ТН ВЭД'!D3849</f>
        <v>Ферросплавы:ферромарганец:содержащий более 2 мас.% углерода</v>
      </c>
      <c r="C3995" s="163" t="s">
        <v>10816</v>
      </c>
      <c r="D3995" s="158" t="s">
        <v>24659</v>
      </c>
    </row>
    <row r="3996" spans="1:4" x14ac:dyDescent="0.25">
      <c r="A3996" s="87" t="s">
        <v>15089</v>
      </c>
      <c r="B3996" s="88" t="str">
        <f>'ОКПД2 - ТН ВЭД'!D3850</f>
        <v>Ферросплавы:ферромарганец:прочий</v>
      </c>
      <c r="C3996" s="164"/>
      <c r="D3996" s="162"/>
    </row>
    <row r="3997" spans="1:4" ht="30" x14ac:dyDescent="0.25">
      <c r="A3997" s="87" t="s">
        <v>15090</v>
      </c>
      <c r="B3997" s="88" t="str">
        <f>'ОКПД2 - ТН ВЭД'!D3851</f>
        <v>Ферросплавы:ферросилиций:содержащий более 55 мас.% кремния</v>
      </c>
      <c r="C3997" s="164"/>
      <c r="D3997" s="162"/>
    </row>
    <row r="3998" spans="1:4" x14ac:dyDescent="0.25">
      <c r="A3998" s="87" t="s">
        <v>15091</v>
      </c>
      <c r="B3998" s="88" t="str">
        <f>'ОКПД2 - ТН ВЭД'!D3852</f>
        <v>Ферросплавы:ферросилиций:прочий</v>
      </c>
      <c r="C3998" s="164"/>
      <c r="D3998" s="162"/>
    </row>
    <row r="3999" spans="1:4" x14ac:dyDescent="0.25">
      <c r="A3999" s="87" t="s">
        <v>15092</v>
      </c>
      <c r="B3999" s="88" t="str">
        <f>'ОКПД2 - ТН ВЭД'!D3853</f>
        <v>Ферросплавы:ферросиликомарганец</v>
      </c>
      <c r="C3999" s="164"/>
      <c r="D3999" s="162"/>
    </row>
    <row r="4000" spans="1:4" ht="15" customHeight="1" x14ac:dyDescent="0.25">
      <c r="A4000" s="87" t="s">
        <v>15093</v>
      </c>
      <c r="B4000" s="88" t="str">
        <f>'ОКПД2 - ТН ВЭД'!D3854</f>
        <v>Ферросплавы:феррохром:содержащий более 4 мас.% углерода</v>
      </c>
      <c r="C4000" s="164"/>
      <c r="D4000" s="162"/>
    </row>
    <row r="4001" spans="1:4" x14ac:dyDescent="0.25">
      <c r="A4001" s="87" t="s">
        <v>15094</v>
      </c>
      <c r="B4001" s="88" t="str">
        <f>'ОКПД2 - ТН ВЭД'!D3855</f>
        <v>Ферросплавы:феррохром:прочий</v>
      </c>
      <c r="C4001" s="164"/>
      <c r="D4001" s="162"/>
    </row>
    <row r="4002" spans="1:4" x14ac:dyDescent="0.25">
      <c r="A4002" s="87" t="s">
        <v>15095</v>
      </c>
      <c r="B4002" s="88" t="str">
        <f>'ОКПД2 - ТН ВЭД'!D3856</f>
        <v>Ферросплавы:ферросиликохром</v>
      </c>
      <c r="C4002" s="164"/>
      <c r="D4002" s="162"/>
    </row>
    <row r="4003" spans="1:4" x14ac:dyDescent="0.25">
      <c r="A4003" s="87" t="s">
        <v>15096</v>
      </c>
      <c r="B4003" s="88" t="str">
        <f>'ОКПД2 - ТН ВЭД'!D3857</f>
        <v>Ферросплавы:ферроникель</v>
      </c>
      <c r="C4003" s="164"/>
      <c r="D4003" s="162"/>
    </row>
    <row r="4004" spans="1:4" x14ac:dyDescent="0.25">
      <c r="A4004" s="87" t="s">
        <v>15097</v>
      </c>
      <c r="B4004" s="88" t="str">
        <f>'ОКПД2 - ТН ВЭД'!D3858</f>
        <v>Ферросплавы:ферромолибден</v>
      </c>
      <c r="C4004" s="164"/>
      <c r="D4004" s="162"/>
    </row>
    <row r="4005" spans="1:4" x14ac:dyDescent="0.25">
      <c r="A4005" s="87" t="s">
        <v>15098</v>
      </c>
      <c r="B4005" s="88" t="str">
        <f>'ОКПД2 - ТН ВЭД'!D3859</f>
        <v>Ферросплавы:ферровольфрам и ферросиликовольфрам</v>
      </c>
      <c r="C4005" s="164"/>
      <c r="D4005" s="162"/>
    </row>
    <row r="4006" spans="1:4" x14ac:dyDescent="0.25">
      <c r="A4006" s="87" t="s">
        <v>15099</v>
      </c>
      <c r="B4006" s="88" t="str">
        <f>'ОКПД2 - ТН ВЭД'!D3860</f>
        <v>Ферросплавы:прочие:ферротитан и ферросиликотитан</v>
      </c>
      <c r="C4006" s="164"/>
      <c r="D4006" s="162"/>
    </row>
    <row r="4007" spans="1:4" x14ac:dyDescent="0.25">
      <c r="A4007" s="87" t="s">
        <v>15100</v>
      </c>
      <c r="B4007" s="88" t="str">
        <f>'ОКПД2 - ТН ВЭД'!D3861</f>
        <v>Ферросплавы:прочие:феррованадий</v>
      </c>
      <c r="C4007" s="164"/>
      <c r="D4007" s="162"/>
    </row>
    <row r="4008" spans="1:4" x14ac:dyDescent="0.25">
      <c r="A4008" s="87" t="s">
        <v>15101</v>
      </c>
      <c r="B4008" s="88" t="str">
        <f>'ОКПД2 - ТН ВЭД'!D3862</f>
        <v>Ферросплавы:прочие:феррониобий</v>
      </c>
      <c r="C4008" s="164"/>
      <c r="D4008" s="162"/>
    </row>
    <row r="4009" spans="1:4" x14ac:dyDescent="0.25">
      <c r="A4009" s="87" t="s">
        <v>15102</v>
      </c>
      <c r="B4009" s="88" t="str">
        <f>'ОКПД2 - ТН ВЭД'!D3863</f>
        <v>Ферросплавы:прочие:прочие</v>
      </c>
      <c r="C4009" s="173"/>
      <c r="D4009" s="159"/>
    </row>
    <row r="4010" spans="1:4" ht="75" x14ac:dyDescent="0.25">
      <c r="A4010" s="87" t="s">
        <v>15103</v>
      </c>
      <c r="B4010" s="88" t="str">
        <f>'ОКПД2 - ТН ВЭД'!D3864</f>
        <v>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мас.% в кусках, окатышах или аналогичных формах:продукты прямого восстановления железной руды</v>
      </c>
      <c r="C4010" s="163" t="s">
        <v>10815</v>
      </c>
      <c r="D4010" s="158" t="s">
        <v>24660</v>
      </c>
    </row>
    <row r="4011" spans="1:4" ht="75" x14ac:dyDescent="0.25">
      <c r="A4011" s="87" t="s">
        <v>15104</v>
      </c>
      <c r="B4011" s="88" t="str">
        <f>'ОКПД2 - ТН ВЭД'!D3865</f>
        <v>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мас.% в кусках, окатышах или аналогичных формах:прочие</v>
      </c>
      <c r="C4011" s="173"/>
      <c r="D4011" s="159"/>
    </row>
    <row r="4012" spans="1:4" ht="45" x14ac:dyDescent="0.25">
      <c r="A4012" s="87" t="s">
        <v>15105</v>
      </c>
      <c r="B4012" s="88" t="str">
        <f>'ОКПД2 - ТН ВЭД'!D5956</f>
        <v>Отходы и лом черных металлов; слитки черных металлов для переплавки (шихтовые слитки):отходы и лом литейного чугуна</v>
      </c>
      <c r="C4012" s="156" t="s">
        <v>23292</v>
      </c>
      <c r="D4012" s="158" t="s">
        <v>24661</v>
      </c>
    </row>
    <row r="4013" spans="1:4" ht="54.75" customHeight="1" x14ac:dyDescent="0.25">
      <c r="A4013" s="87" t="s">
        <v>15106</v>
      </c>
      <c r="B4013" s="88" t="str">
        <f>'ОКПД2 - ТН ВЭД'!D5957</f>
        <v>Отходы и лом черных металлов; слитки черных металлов для переплавки (шихтовые слитки):отходы и лом легированной стали:коррозионностойкой стали</v>
      </c>
      <c r="C4013" s="160"/>
      <c r="D4013" s="162"/>
    </row>
    <row r="4014" spans="1:4" ht="45" x14ac:dyDescent="0.25">
      <c r="A4014" s="87" t="s">
        <v>15107</v>
      </c>
      <c r="B4014" s="88" t="str">
        <f>'ОКПД2 - ТН ВЭД'!D5958</f>
        <v>Отходы и лом черных металлов; слитки черных металлов для переплавки (шихтовые слитки):отходы и лом легированной стали:прочей</v>
      </c>
      <c r="C4014" s="160"/>
      <c r="D4014" s="162"/>
    </row>
    <row r="4015" spans="1:4" ht="45" x14ac:dyDescent="0.25">
      <c r="A4015" s="87" t="s">
        <v>15108</v>
      </c>
      <c r="B4015" s="88" t="str">
        <f>'ОКПД2 - ТН ВЭД'!D5959</f>
        <v>Отходы и лом черных металлов; слитки черных металлов для переплавки (шихтовые слитки):отходы и лом черных металлов, покрытых слоем олова</v>
      </c>
      <c r="C4015" s="160"/>
      <c r="D4015" s="162"/>
    </row>
    <row r="4016" spans="1:4" ht="83.25" customHeight="1" x14ac:dyDescent="0.25">
      <c r="A4016" s="87" t="s">
        <v>15109</v>
      </c>
      <c r="B4016" s="88" t="str">
        <f>'ОКПД2 - ТН ВЭД'!D5960</f>
        <v>Отходы и лом черных металлов; слитки черных металлов для переплавки (шихтовые слитки):отходы и лом прочие:токарная стружка, обрезки, обломки, отходы фрезерного производства, опилки, отходы обрезки и штамповки, пакетированные или непакетированные</v>
      </c>
      <c r="C4016" s="160"/>
      <c r="D4016" s="162"/>
    </row>
    <row r="4017" spans="1:4" ht="48.75" customHeight="1" x14ac:dyDescent="0.25">
      <c r="A4017" s="87" t="s">
        <v>15110</v>
      </c>
      <c r="B4017" s="88" t="str">
        <f>'ОКПД2 - ТН ВЭД'!D5961</f>
        <v>Отходы и лом черных металлов; слитки черных металлов для переплавки (шихтовые слитки):отходы и лом прочие:прочие</v>
      </c>
      <c r="C4017" s="157"/>
      <c r="D4017" s="159"/>
    </row>
    <row r="4018" spans="1:4" ht="45" x14ac:dyDescent="0.25">
      <c r="A4018" s="87" t="s">
        <v>15111</v>
      </c>
      <c r="B4018" s="88" t="str">
        <f>'ОКПД2 - ТН ВЭД'!D3866</f>
        <v>Отходы и лом черных металлов; слитки черных металлов для переплавки (шихтовые слитки):слитки для переплавки (шихтовые слитки)</v>
      </c>
      <c r="C4018" s="163" t="s">
        <v>10814</v>
      </c>
      <c r="D4018" s="158" t="s">
        <v>24662</v>
      </c>
    </row>
    <row r="4019" spans="1:4" ht="30" x14ac:dyDescent="0.25">
      <c r="A4019" s="87" t="s">
        <v>15112</v>
      </c>
      <c r="B4019" s="88" t="str">
        <f>'ОКПД2 - ТН ВЭД'!D3867</f>
        <v>Гранулы и порошки из передельного и зеркального чугуна, черных металлов:гранулы</v>
      </c>
      <c r="C4019" s="164"/>
      <c r="D4019" s="162"/>
    </row>
    <row r="4020" spans="1:4" ht="30" x14ac:dyDescent="0.25">
      <c r="A4020" s="87" t="s">
        <v>15113</v>
      </c>
      <c r="B4020" s="88" t="str">
        <f>'ОКПД2 - ТН ВЭД'!D3868</f>
        <v>Гранулы и порошки из передельного и зеркального чугуна, черных металлов:порошки:из легированной стали</v>
      </c>
      <c r="C4020" s="164"/>
      <c r="D4020" s="162"/>
    </row>
    <row r="4021" spans="1:4" ht="30" x14ac:dyDescent="0.25">
      <c r="A4021" s="87" t="s">
        <v>15114</v>
      </c>
      <c r="B4021" s="88" t="str">
        <f>'ОКПД2 - ТН ВЭД'!D3869</f>
        <v>Гранулы и порошки из передельного и зеркального чугуна, черных металлов:порошки:прочие</v>
      </c>
      <c r="C4021" s="173"/>
      <c r="D4021" s="159"/>
    </row>
    <row r="4022" spans="1:4" ht="45" x14ac:dyDescent="0.25">
      <c r="A4022" s="87" t="s">
        <v>15115</v>
      </c>
      <c r="B4022" s="88" t="str">
        <f>'ОКПД2 - ТН ВЭД'!D3870</f>
        <v>Железо и нелегированная сталь в слитках или других первичных формах (кроме железа товарной позиции 7203):слитки</v>
      </c>
      <c r="C4022" s="163" t="s">
        <v>10813</v>
      </c>
      <c r="D4022" s="158" t="s">
        <v>24663</v>
      </c>
    </row>
    <row r="4023" spans="1:4" ht="45" x14ac:dyDescent="0.25">
      <c r="A4023" s="87" t="s">
        <v>15116</v>
      </c>
      <c r="B4023" s="88" t="str">
        <f>'ОКПД2 - ТН ВЭД'!D3871</f>
        <v>Железо и нелегированная сталь в слитках или других первичных формах (кроме железа товарной позиции 7203):прочие</v>
      </c>
      <c r="C4023" s="164"/>
      <c r="D4023" s="162"/>
    </row>
    <row r="4024" spans="1:4" ht="67.5" customHeight="1" x14ac:dyDescent="0.25">
      <c r="A4024" s="87" t="s">
        <v>15117</v>
      </c>
      <c r="B4024" s="88" t="str">
        <f>'ОКПД2 - ТН ВЭД'!D3872</f>
        <v>Полуфабрикаты из железа или нелегированной стали:содержащие менее 0,25 мас.% углерода:прямоугольного (включая квадратное) поперечного сечения шириной менее двойной толщины</v>
      </c>
      <c r="C4024" s="164"/>
      <c r="D4024" s="162"/>
    </row>
    <row r="4025" spans="1:4" ht="67.5" customHeight="1" x14ac:dyDescent="0.25">
      <c r="A4025" s="87" t="s">
        <v>15118</v>
      </c>
      <c r="B4025" s="88" t="str">
        <f>'ОКПД2 - ТН ВЭД'!D3873</f>
        <v>Полуфабрикаты из железа или нелегированной стали:содержащие менее 0,25 мас.% углерода:прямоугольного (кроме квадратного) поперечного сечения, прочие</v>
      </c>
      <c r="C4025" s="164"/>
      <c r="D4025" s="162"/>
    </row>
    <row r="4026" spans="1:4" ht="36.75" customHeight="1" x14ac:dyDescent="0.25">
      <c r="A4026" s="87" t="s">
        <v>15119</v>
      </c>
      <c r="B4026" s="88" t="str">
        <f>'ОКПД2 - ТН ВЭД'!D3874</f>
        <v>Полуфабрикаты из железа или нелегированной стали:содержащие менее 0,25 мас.% углерода:прочие</v>
      </c>
      <c r="C4026" s="164"/>
      <c r="D4026" s="162"/>
    </row>
    <row r="4027" spans="1:4" ht="32.25" customHeight="1" x14ac:dyDescent="0.25">
      <c r="A4027" s="87" t="s">
        <v>15120</v>
      </c>
      <c r="B4027" s="88" t="str">
        <f>'ОКПД2 - ТН ВЭД'!D3875</f>
        <v>Полуфабрикаты из железа или нелегированной стали:содержащие 0,25 мас.% или более углерода</v>
      </c>
      <c r="C4027" s="173"/>
      <c r="D4027" s="159"/>
    </row>
    <row r="4028" spans="1:4" ht="81.75" customHeight="1" x14ac:dyDescent="0.25">
      <c r="A4028" s="87" t="s">
        <v>15121</v>
      </c>
      <c r="B4028" s="88" t="str">
        <f>'ОКПД2 - ТН ВЭД'!D3881</f>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с рельефным рисунком</v>
      </c>
      <c r="C4028" s="163" t="s">
        <v>10810</v>
      </c>
      <c r="D4028" s="158" t="s">
        <v>24664</v>
      </c>
    </row>
    <row r="4029" spans="1:4" ht="90" x14ac:dyDescent="0.25">
      <c r="A4029" s="87" t="s">
        <v>15122</v>
      </c>
      <c r="B4029" s="88" t="str">
        <f>'ОКПД2 - ТН ВЭД'!D3882</f>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протравленный, прочий:толщиной 4,75 мм или более</v>
      </c>
      <c r="C4029" s="164"/>
      <c r="D4029" s="162"/>
    </row>
    <row r="4030" spans="1:4" ht="90" x14ac:dyDescent="0.25">
      <c r="A4030" s="87" t="s">
        <v>15123</v>
      </c>
      <c r="B4030" s="88" t="str">
        <f>'ОКПД2 - ТН ВЭД'!D3883</f>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протравленный, прочий:толщиной 3 мм или более, но менее 4,75 мм</v>
      </c>
      <c r="C4030" s="164"/>
      <c r="D4030" s="162"/>
    </row>
    <row r="4031" spans="1:4" ht="90" x14ac:dyDescent="0.25">
      <c r="A4031" s="87" t="s">
        <v>15124</v>
      </c>
      <c r="B4031" s="88" t="str">
        <f>'ОКПД2 - ТН ВЭД'!D3884</f>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протравленный, прочий:толщиной менее 3 мм</v>
      </c>
      <c r="C4031" s="164"/>
      <c r="D4031" s="162"/>
    </row>
    <row r="4032" spans="1:4" ht="75" x14ac:dyDescent="0.25">
      <c r="A4032" s="87" t="s">
        <v>15125</v>
      </c>
      <c r="B4032" s="88" t="str">
        <f>'ОКПД2 - ТН ВЭД'!D3885</f>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прочий:толщиной более 10 мм</v>
      </c>
      <c r="C4032" s="164"/>
      <c r="D4032" s="162"/>
    </row>
    <row r="4033" spans="1:4" ht="90" x14ac:dyDescent="0.25">
      <c r="A4033" s="87" t="s">
        <v>15126</v>
      </c>
      <c r="B4033" s="88" t="str">
        <f>'ОКПД2 - ТН ВЭД'!D3886</f>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прочий:толщиной 4,75 мм или более, но не более 10 мм</v>
      </c>
      <c r="C4033" s="164"/>
      <c r="D4033" s="162"/>
    </row>
    <row r="4034" spans="1:4" ht="90" x14ac:dyDescent="0.25">
      <c r="A4034" s="87" t="s">
        <v>15127</v>
      </c>
      <c r="B4034" s="88" t="str">
        <f>'ОКПД2 - ТН ВЭД'!D3887</f>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прочий:толщиной 3 мм или более, но менее 4,75 мм</v>
      </c>
      <c r="C4034" s="164"/>
      <c r="D4034" s="162"/>
    </row>
    <row r="4035" spans="1:4" ht="75" x14ac:dyDescent="0.25">
      <c r="A4035" s="87" t="s">
        <v>15128</v>
      </c>
      <c r="B4035" s="88" t="str">
        <f>'ОКПД2 - ТН ВЭД'!D3888</f>
        <v>Прокат плоский из железа или нелегированной стали шириной 600 мм или более, горячекатаный, неплакированный, без гальванического или другого покрытия:в рулонах, без дальнейшей обработки, кроме горячей прокатки, прочий:толщиной менее 3 мм</v>
      </c>
      <c r="C4035" s="164"/>
      <c r="D4035" s="162"/>
    </row>
    <row r="4036" spans="1:4" ht="75" x14ac:dyDescent="0.25">
      <c r="A4036" s="87" t="s">
        <v>15129</v>
      </c>
      <c r="B4036" s="88" t="str">
        <f>'ОКПД2 - ТН ВЭД'!D3889</f>
        <v>Прокат плоский из железа или нелегированной стали шириной 600 мм или более, горячекатаный, неплакированный, без гальванического или другого покрытия:не в рулонах, без дальнейшей обработки, кроме горячей прокатки, с рельефным рисунком</v>
      </c>
      <c r="C4036" s="164"/>
      <c r="D4036" s="162"/>
    </row>
    <row r="4037" spans="1:4" ht="81.75" customHeight="1" x14ac:dyDescent="0.25">
      <c r="A4037" s="87" t="s">
        <v>15130</v>
      </c>
      <c r="B4037" s="88" t="str">
        <f>'ОКПД2 - ТН ВЭД'!D3890</f>
        <v>Прокат плоский из железа или нелегированной стали шириной 600 мм или более, горячекатаный, неплакированный, без гальванического или другого покрытия:не в рулонах, без дальнейшей обработки, кроме горячей прокатки, прочий:толщиной более 10 мм</v>
      </c>
      <c r="C4037" s="164"/>
      <c r="D4037" s="162"/>
    </row>
    <row r="4038" spans="1:4" ht="90.75" customHeight="1" x14ac:dyDescent="0.25">
      <c r="A4038" s="87" t="s">
        <v>15131</v>
      </c>
      <c r="B4038" s="88" t="str">
        <f>'ОКПД2 - ТН ВЭД'!D3891</f>
        <v>Прокат плоский из железа или нелегированной стали шириной 600 мм или более, горячекатаный, неплакированный, без гальванического или другого покрытия:не в рулонах, без дальнейшей обработки, кроме горячей прокатки, прочий:толщиной 4,75 мм или более, но не более 10 мм</v>
      </c>
      <c r="C4038" s="164"/>
      <c r="D4038" s="162"/>
    </row>
    <row r="4039" spans="1:4" ht="97.5" customHeight="1" x14ac:dyDescent="0.25">
      <c r="A4039" s="87" t="s">
        <v>15132</v>
      </c>
      <c r="B4039" s="88" t="str">
        <f>'ОКПД2 - ТН ВЭД'!D3892</f>
        <v>Прокат плоский из железа или нелегированной стали шириной 600 мм или более, горячекатаный, неплакированный, без гальванического или другого покрытия:не в рулонах, без дальнейшей обработки, кроме горячей прокатки, прочий:толщиной 3 мм или более, но менее 4,75 мм</v>
      </c>
      <c r="C4039" s="164"/>
      <c r="D4039" s="162"/>
    </row>
    <row r="4040" spans="1:4" ht="82.5" customHeight="1" x14ac:dyDescent="0.25">
      <c r="A4040" s="87" t="s">
        <v>15133</v>
      </c>
      <c r="B4040" s="88" t="str">
        <f>'ОКПД2 - ТН ВЭД'!D3893</f>
        <v>Прокат плоский из железа или нелегированной стали шириной 600 мм или более, горячекатаный, неплакированный, без гальванического или другого покрытия:не в рулонах, без дальнейшей обработки, кроме горячей прокатки, прочий:толщиной менее 3 мм</v>
      </c>
      <c r="C4040" s="164"/>
      <c r="D4040" s="162"/>
    </row>
    <row r="4041" spans="1:4" ht="63.75" customHeight="1" x14ac:dyDescent="0.25">
      <c r="A4041" s="87" t="s">
        <v>15134</v>
      </c>
      <c r="B4041" s="88" t="str">
        <f>'ОКПД2 - ТН ВЭД'!D3894</f>
        <v>Прокат плоский из железа или нелегированной стали шириной 600 мм или более, горячекатаный, неплакированный, без гальванического или другого покрытия:прочий</v>
      </c>
      <c r="C4041" s="173"/>
      <c r="D4041" s="159"/>
    </row>
    <row r="4042" spans="1:4" ht="101.25" customHeight="1" x14ac:dyDescent="0.25">
      <c r="A4042" s="87" t="s">
        <v>15135</v>
      </c>
      <c r="B4042" s="88" t="str">
        <f>'ОКПД2 - ТН ВЭД'!D3911</f>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покрытия:в рулонах, без дальнейшей обработки, кроме холодной прокатки (обжатия в холодном состоянии):толщиной 3 мм или более</v>
      </c>
      <c r="C4042" s="163" t="s">
        <v>10804</v>
      </c>
      <c r="D4042" s="158" t="s">
        <v>24665</v>
      </c>
    </row>
    <row r="4043" spans="1:4" ht="112.5" customHeight="1" x14ac:dyDescent="0.25">
      <c r="A4043" s="87" t="s">
        <v>15136</v>
      </c>
      <c r="B4043" s="88" t="str">
        <f>'ОКПД2 - ТН ВЭД'!D3912</f>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покрытия:в рулонах, без дальнейшей обработки, кроме холодной прокатки (обжатия в холодном состоянии):толщиной более 1 мм, но менее 3 мм</v>
      </c>
      <c r="C4043" s="164"/>
      <c r="D4043" s="162"/>
    </row>
    <row r="4044" spans="1:4" ht="112.5" customHeight="1" x14ac:dyDescent="0.25">
      <c r="A4044" s="87" t="s">
        <v>15137</v>
      </c>
      <c r="B4044" s="88" t="str">
        <f>'ОКПД2 - ТН ВЭД'!D3913</f>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покрытия:в рулонах, без дальнейшей обработки, кроме холодной прокатки (обжатия в холодном состоянии):толщиной 0,5 мм или более, но не более 1 мм</v>
      </c>
      <c r="C4044" s="164"/>
      <c r="D4044" s="162"/>
    </row>
    <row r="4045" spans="1:4" ht="93.75" customHeight="1" x14ac:dyDescent="0.25">
      <c r="A4045" s="87" t="s">
        <v>15138</v>
      </c>
      <c r="B4045" s="88" t="str">
        <f>'ОКПД2 - ТН ВЭД'!D3914</f>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покрытия:в рулонах, без дальнейшей обработки, кроме холодной прокатки (обжатия в холодном состоянии):толщиной менее 0,5 мм</v>
      </c>
      <c r="C4045" s="164"/>
      <c r="D4045" s="162"/>
    </row>
    <row r="4046" spans="1:4" ht="90" x14ac:dyDescent="0.25">
      <c r="A4046" s="87" t="s">
        <v>15139</v>
      </c>
      <c r="B4046" s="88" t="str">
        <f>'ОКПД2 - ТН ВЭД'!D3915</f>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покрытия:не в рулонах, без дальнейшей обработки, кроме холодной прокатки (обжатия в холодном состоянии):толщиной 3 мм или более</v>
      </c>
      <c r="C4046" s="164"/>
      <c r="D4046" s="162"/>
    </row>
    <row r="4047" spans="1:4" ht="108.75" customHeight="1" x14ac:dyDescent="0.25">
      <c r="A4047" s="87" t="s">
        <v>15140</v>
      </c>
      <c r="B4047" s="88" t="str">
        <f>'ОКПД2 - ТН ВЭД'!D3916</f>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покрытия:не в рулонах, без дальнейшей обработки, кроме холодной прокатки (обжатия в холодном состоянии):толщиной более 1 мм, но менее 3 мм</v>
      </c>
      <c r="C4047" s="164"/>
      <c r="D4047" s="162"/>
    </row>
    <row r="4048" spans="1:4" ht="108" customHeight="1" x14ac:dyDescent="0.25">
      <c r="A4048" s="87" t="s">
        <v>15141</v>
      </c>
      <c r="B4048" s="88" t="str">
        <f>'ОКПД2 - ТН ВЭД'!D3917</f>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покрытия:не в рулонах, без дальнейшей обработки, кроме холодной прокатки (обжатия в холодном состоянии):толщиной 0,5 мм или более, но не более 1 мм</v>
      </c>
      <c r="C4048" s="164"/>
      <c r="D4048" s="162"/>
    </row>
    <row r="4049" spans="1:4" ht="102" customHeight="1" x14ac:dyDescent="0.25">
      <c r="A4049" s="87" t="s">
        <v>15142</v>
      </c>
      <c r="B4049" s="88" t="str">
        <f>'ОКПД2 - ТН ВЭД'!D3918</f>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покрытия:не в рулонах, без дальнейшей обработки, кроме холодной прокатки (обжатия в холодном состоянии):толщиной менее 0,5 мм</v>
      </c>
      <c r="C4049" s="164"/>
      <c r="D4049" s="162"/>
    </row>
    <row r="4050" spans="1:4" ht="64.5" customHeight="1" x14ac:dyDescent="0.25">
      <c r="A4050" s="87" t="s">
        <v>15143</v>
      </c>
      <c r="B4050" s="88" t="str">
        <f>'ОКПД2 - ТН ВЭД'!D3919</f>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покрытия:прочий</v>
      </c>
      <c r="C4050" s="173"/>
      <c r="D4050" s="159"/>
    </row>
    <row r="4051" spans="1:4" ht="71.25" customHeight="1" x14ac:dyDescent="0.25">
      <c r="A4051" s="87" t="s">
        <v>15144</v>
      </c>
      <c r="B4051" s="88" t="str">
        <f>'ОКПД2 - ТН ВЭД'!D3927</f>
        <v>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оловом:толщиной 0,5 мм или более</v>
      </c>
      <c r="C4051" s="163" t="s">
        <v>10801</v>
      </c>
      <c r="D4051" s="158" t="s">
        <v>24666</v>
      </c>
    </row>
    <row r="4052" spans="1:4" ht="67.5" customHeight="1" x14ac:dyDescent="0.25">
      <c r="A4052" s="87" t="s">
        <v>15145</v>
      </c>
      <c r="B4052" s="88" t="str">
        <f>'ОКПД2 - ТН ВЭД'!D3928</f>
        <v>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оловом:толщиной менее 0,5 мм</v>
      </c>
      <c r="C4052" s="164"/>
      <c r="D4052" s="162"/>
    </row>
    <row r="4053" spans="1:4" ht="75" x14ac:dyDescent="0.25">
      <c r="A4053" s="87" t="s">
        <v>15146</v>
      </c>
      <c r="B4053" s="88" t="str">
        <f>'ОКПД2 - ТН ВЭД'!D3929</f>
        <v>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свинцом, включая свинцово-оловянный сплав</v>
      </c>
      <c r="C4053" s="164"/>
      <c r="D4053" s="162"/>
    </row>
    <row r="4054" spans="1:4" ht="60" x14ac:dyDescent="0.25">
      <c r="A4054" s="87" t="s">
        <v>15147</v>
      </c>
      <c r="B4054" s="88" t="str">
        <f>'ОКПД2 - ТН ВЭД'!D3930</f>
        <v>Прокат плоский из железа или нелегированной стали шириной 600 мм или более, плакированный, с гальваническим или другим покрытием:электролитически оцинкованный</v>
      </c>
      <c r="C4054" s="164"/>
      <c r="D4054" s="162"/>
    </row>
    <row r="4055" spans="1:4" ht="60" x14ac:dyDescent="0.25">
      <c r="A4055" s="87" t="s">
        <v>15148</v>
      </c>
      <c r="B4055" s="88" t="str">
        <f>'ОКПД2 - ТН ВЭД'!D3931</f>
        <v>Прокат плоский из железа или нелегированной стали шириной 600 мм или более, плакированный, с гальваническим или другим покрытием:оцинкованный иным способом:гофрированный</v>
      </c>
      <c r="C4055" s="164"/>
      <c r="D4055" s="162"/>
    </row>
    <row r="4056" spans="1:4" ht="60" x14ac:dyDescent="0.25">
      <c r="A4056" s="87" t="s">
        <v>15149</v>
      </c>
      <c r="B4056" s="88" t="str">
        <f>'ОКПД2 - ТН ВЭД'!D3932</f>
        <v>Прокат плоский из железа или нелегированной стали шириной 600 мм или более, плакированный, с гальваническим или другим покрытием:оцинкованный иным способом:прочий</v>
      </c>
      <c r="C4056" s="164"/>
      <c r="D4056" s="162"/>
    </row>
    <row r="4057" spans="1:4" ht="75" x14ac:dyDescent="0.25">
      <c r="A4057" s="87" t="s">
        <v>15150</v>
      </c>
      <c r="B4057" s="88" t="str">
        <f>'ОКПД2 - ТН ВЭД'!D3933</f>
        <v>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оксидами хрома или хромом и оксидами хрома</v>
      </c>
      <c r="C4057" s="164"/>
      <c r="D4057" s="162"/>
    </row>
    <row r="4058" spans="1:4" ht="75" x14ac:dyDescent="0.25">
      <c r="A4058" s="87" t="s">
        <v>15151</v>
      </c>
      <c r="B4058" s="88" t="str">
        <f>'ОКПД2 - ТН ВЭД'!D3934</f>
        <v>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алюминием:с гальваническим или другим покрытием алюминиево-цинковыми сплавами</v>
      </c>
      <c r="C4058" s="164"/>
      <c r="D4058" s="162"/>
    </row>
    <row r="4059" spans="1:4" ht="60" x14ac:dyDescent="0.25">
      <c r="A4059" s="87" t="s">
        <v>15152</v>
      </c>
      <c r="B4059" s="88" t="str">
        <f>'ОКПД2 - ТН ВЭД'!D3935</f>
        <v>Прокат плоский из железа или нелегированной стали шириной 600 мм или более, плакированный, с гальваническим или другим покрытием:с гальваническим или другим покрытием алюминием:прочий</v>
      </c>
      <c r="C4059" s="164"/>
      <c r="D4059" s="162"/>
    </row>
    <row r="4060" spans="1:4" ht="63.75" customHeight="1" x14ac:dyDescent="0.25">
      <c r="A4060" s="87" t="s">
        <v>15153</v>
      </c>
      <c r="B4060" s="88" t="str">
        <f>'ОКПД2 - ТН ВЭД'!D3936</f>
        <v>Прокат плоский из железа или нелегированной стали шириной 600 мм или более, плакированный, с гальваническим или другим покрытием:окрашенный, лакированный или покрытый пластмассой</v>
      </c>
      <c r="C4060" s="164"/>
      <c r="D4060" s="162"/>
    </row>
    <row r="4061" spans="1:4" ht="50.25" customHeight="1" x14ac:dyDescent="0.25">
      <c r="A4061" s="87" t="s">
        <v>15154</v>
      </c>
      <c r="B4061" s="88" t="str">
        <f>'ОКПД2 - ТН ВЭД'!D3937</f>
        <v>Прокат плоский из железа или нелегированной стали шириной 600 мм или более, плакированный, с гальваническим или другим покрытием:прочий</v>
      </c>
      <c r="C4061" s="173"/>
      <c r="D4061" s="159"/>
    </row>
    <row r="4062" spans="1:4" ht="105" x14ac:dyDescent="0.25">
      <c r="A4062" s="87" t="s">
        <v>15155</v>
      </c>
      <c r="B4062" s="88" t="str">
        <f>'ОКПД2 - ТН ВЭД'!D3895</f>
        <v>Прокат плоский из железа или нелегированной стали шириной менее 600 мм, неплакированный, без гальванического или другого покрытия:без дальнейшей обработки, кроме горячей прокатки:прокатанный по четырем граням или в прямоугольном закрытом калибре, шириной более 150 мм и толщиной не менее 4 мм, не в рулонах и без рельефного рисунка</v>
      </c>
      <c r="C4062" s="163" t="s">
        <v>10809</v>
      </c>
      <c r="D4062" s="158" t="s">
        <v>24667</v>
      </c>
    </row>
    <row r="4063" spans="1:4" ht="75" x14ac:dyDescent="0.25">
      <c r="A4063" s="87" t="s">
        <v>15156</v>
      </c>
      <c r="B4063" s="88" t="str">
        <f>'ОКПД2 - ТН ВЭД'!D3896</f>
        <v>Прокат плоский из железа или нелегированной стали шириной менее 600 мм, неплакированный, без гальванического или другого покрытия:без дальнейшей обработки, кроме горячей прокатки:толщиной 4,75 мм или более, прочий</v>
      </c>
      <c r="C4063" s="164"/>
      <c r="D4063" s="162"/>
    </row>
    <row r="4064" spans="1:4" ht="60" x14ac:dyDescent="0.25">
      <c r="A4064" s="87" t="s">
        <v>15157</v>
      </c>
      <c r="B4064" s="88" t="str">
        <f>'ОКПД2 - ТН ВЭД'!D3897</f>
        <v>Прокат плоский из железа или нелегированной стали шириной менее 600 мм, неплакированный, без гальванического или другого покрытия:без дальнейшей обработки, кроме горячей прокатки:прочий</v>
      </c>
      <c r="C4064" s="173"/>
      <c r="D4064" s="159"/>
    </row>
    <row r="4065" spans="1:4" ht="77.25" customHeight="1" x14ac:dyDescent="0.25">
      <c r="A4065" s="87" t="s">
        <v>15158</v>
      </c>
      <c r="B4065" s="88" t="str">
        <f>'ОКПД2 - ТН ВЭД'!D4032</f>
        <v>Прокат плоский из железа или нелегированной стали шириной менее 600 мм, неплакированный, без гальванического или другого покрытия:без дальнейшей обработки, кроме холодной прокатки (обжатия в холодном состоянии):содержащий менее 0,25 мас.% углерода</v>
      </c>
      <c r="C4065" s="156" t="s">
        <v>10767</v>
      </c>
      <c r="D4065" s="158" t="s">
        <v>24668</v>
      </c>
    </row>
    <row r="4066" spans="1:4" ht="75" x14ac:dyDescent="0.25">
      <c r="A4066" s="87" t="s">
        <v>15159</v>
      </c>
      <c r="B4066" s="88" t="str">
        <f>'ОКПД2 - ТН ВЭД'!D4033</f>
        <v>Прокат плоский из железа или нелегированной стали шириной менее 600 мм, неплакированный, без гальванического или другого покрытия:без дальнейшей обработки, кроме холодной прокатки (обжатия в холодном состоянии):прочий</v>
      </c>
      <c r="C4066" s="160"/>
      <c r="D4066" s="162"/>
    </row>
    <row r="4067" spans="1:4" ht="48" customHeight="1" x14ac:dyDescent="0.25">
      <c r="A4067" s="87" t="s">
        <v>15160</v>
      </c>
      <c r="B4067" s="88" t="str">
        <f>'ОКПД2 - ТН ВЭД'!D4034</f>
        <v>Прокат плоский из железа или нелегированной стали шириной менее 600 мм, неплакированный, без гальванического или другого покрытия:прочий</v>
      </c>
      <c r="C4067" s="157"/>
      <c r="D4067" s="159"/>
    </row>
    <row r="4068" spans="1:4" ht="66" customHeight="1" x14ac:dyDescent="0.25">
      <c r="A4068" s="87" t="s">
        <v>15161</v>
      </c>
      <c r="B4068" s="88" t="str">
        <f>'ОКПД2 - ТН ВЭД'!D4039</f>
        <v>Прокат плоский из железа или нелегированной стали шириной менее 600 мм, плакированный, с гальваническим или другим покрытием:с гальваническим или другим покрытием оловом</v>
      </c>
      <c r="C4068" s="156" t="s">
        <v>10766</v>
      </c>
      <c r="D4068" s="158" t="s">
        <v>24669</v>
      </c>
    </row>
    <row r="4069" spans="1:4" ht="52.5" customHeight="1" x14ac:dyDescent="0.25">
      <c r="A4069" s="87" t="s">
        <v>15162</v>
      </c>
      <c r="B4069" s="88" t="str">
        <f>'ОКПД2 - ТН ВЭД'!D4040</f>
        <v>Прокат плоский из железа или нелегированной стали шириной менее 600 мм, плакированный, с гальваническим или другим покрытием:электролитически оцинкованный</v>
      </c>
      <c r="C4069" s="160"/>
      <c r="D4069" s="162"/>
    </row>
    <row r="4070" spans="1:4" ht="45" x14ac:dyDescent="0.25">
      <c r="A4070" s="87" t="s">
        <v>15163</v>
      </c>
      <c r="B4070" s="88" t="str">
        <f>'ОКПД2 - ТН ВЭД'!D4041</f>
        <v>Прокат плоский из железа или нелегированной стали шириной менее 600 мм, плакированный, с гальваническим или другим покрытием:оцинкованный иным способом</v>
      </c>
      <c r="C4070" s="160"/>
      <c r="D4070" s="162"/>
    </row>
    <row r="4071" spans="1:4" ht="65.25" customHeight="1" x14ac:dyDescent="0.25">
      <c r="A4071" s="87" t="s">
        <v>15164</v>
      </c>
      <c r="B4071" s="88" t="str">
        <f>'ОКПД2 - ТН ВЭД'!D4042</f>
        <v>Прокат плоский из железа или нелегированной стали шириной менее 600 мм, плакированный, с гальваническим или другим покрытием:окрашенный, лакированный или покрытый пластмассой</v>
      </c>
      <c r="C4071" s="160"/>
      <c r="D4071" s="162"/>
    </row>
    <row r="4072" spans="1:4" ht="51" customHeight="1" x14ac:dyDescent="0.25">
      <c r="A4072" s="87" t="s">
        <v>15165</v>
      </c>
      <c r="B4072" s="88" t="str">
        <f>'ОКПД2 - ТН ВЭД'!D4043</f>
        <v>Прокат плоский из железа или нелегированной стали шириной менее 600 мм, плакированный, с гальваническим или другим покрытием:покрытый иным способом</v>
      </c>
      <c r="C4072" s="160"/>
      <c r="D4072" s="162"/>
    </row>
    <row r="4073" spans="1:4" ht="45" x14ac:dyDescent="0.25">
      <c r="A4073" s="87" t="s">
        <v>15166</v>
      </c>
      <c r="B4073" s="88" t="str">
        <f>'ОКПД2 - ТН ВЭД'!D4044</f>
        <v>Прокат плоский из железа или нелегированной стали шириной менее 600 мм, плакированный, с гальваническим или другим покрытием:плакированный</v>
      </c>
      <c r="C4073" s="157"/>
      <c r="D4073" s="159"/>
    </row>
    <row r="4074" spans="1:4" ht="60" x14ac:dyDescent="0.25">
      <c r="A4074" s="87" t="s">
        <v>15167</v>
      </c>
      <c r="B4074" s="88" t="str">
        <f>'ОКПД2 - ТН ВЭД'!D3946</f>
        <v>Прутки горячекатаные в свободно смотанных бухтах из железа или нелегированной стали:имеющие выемки, выступы, борозды или другие деформации, полученные в процессе прокатки</v>
      </c>
      <c r="C4074" s="163" t="s">
        <v>10796</v>
      </c>
      <c r="D4074" s="158" t="s">
        <v>24670</v>
      </c>
    </row>
    <row r="4075" spans="1:4" ht="45" x14ac:dyDescent="0.25">
      <c r="A4075" s="87" t="s">
        <v>15168</v>
      </c>
      <c r="B4075" s="88" t="str">
        <f>'ОКПД2 - ТН ВЭД'!D3947</f>
        <v>Прутки горячекатаные в свободно смотанных бухтах из железа или нелегированной стали:из автоматной стали прочие</v>
      </c>
      <c r="C4075" s="164"/>
      <c r="D4075" s="162"/>
    </row>
    <row r="4076" spans="1:4" ht="49.5" customHeight="1" x14ac:dyDescent="0.25">
      <c r="A4076" s="87" t="s">
        <v>15169</v>
      </c>
      <c r="B4076" s="88" t="str">
        <f>гр72!F138</f>
        <v>Прутки горячекатаные в свободно смотанных бухтах из железа или нелегированной стали:прочие:круглого сечения диаметром менее 14 мм</v>
      </c>
      <c r="C4076" s="164"/>
      <c r="D4076" s="162"/>
    </row>
    <row r="4077" spans="1:4" ht="37.5" customHeight="1" x14ac:dyDescent="0.25">
      <c r="A4077" s="87" t="s">
        <v>15170</v>
      </c>
      <c r="B4077" s="88" t="str">
        <f>'ОКПД2 - ТН ВЭД'!D3949</f>
        <v>Прутки горячекатаные в свободно смотанных бухтах из железа или нелегированной стали:прочие:прочие</v>
      </c>
      <c r="C4077" s="173"/>
      <c r="D4077" s="159"/>
    </row>
    <row r="4078" spans="1:4" ht="60" x14ac:dyDescent="0.25">
      <c r="A4078" s="87" t="s">
        <v>15171</v>
      </c>
      <c r="B4078" s="88" t="str">
        <f>'ОКПД2 - ТН ВЭД'!D3950</f>
        <v>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прокатки:кованые</v>
      </c>
      <c r="C4078" s="163" t="s">
        <v>10795</v>
      </c>
      <c r="D4078" s="158" t="s">
        <v>24671</v>
      </c>
    </row>
    <row r="4079" spans="1:4" ht="97.5" customHeight="1" x14ac:dyDescent="0.25">
      <c r="A4079" s="87" t="s">
        <v>15172</v>
      </c>
      <c r="B4079" s="88" t="str">
        <f>'ОКПД2 - ТН ВЭД'!D3951</f>
        <v>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прокатки:имеющие выемки, выступы, борозды или другие деформации, полученные в процессе прокатки или скрученные после прокатки</v>
      </c>
      <c r="C4079" s="164"/>
      <c r="D4079" s="162"/>
    </row>
    <row r="4080" spans="1:4" ht="75" x14ac:dyDescent="0.25">
      <c r="A4080" s="87" t="s">
        <v>15173</v>
      </c>
      <c r="B4080" s="88" t="str">
        <f>'ОКПД2 - ТН ВЭД'!D3952</f>
        <v>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прокатки:из автоматной стали прочие</v>
      </c>
      <c r="C4080" s="164"/>
      <c r="D4080" s="162"/>
    </row>
    <row r="4081" spans="1:4" ht="60" customHeight="1" x14ac:dyDescent="0.25">
      <c r="A4081" s="87" t="s">
        <v>15174</v>
      </c>
      <c r="B4081" s="88" t="str">
        <f>'ОКПД2 - ТН ВЭД'!D3953</f>
        <v>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прокатки:прочие:прямоугольного (кроме квадратного) поперечного сечения</v>
      </c>
      <c r="C4081" s="164"/>
      <c r="D4081" s="162"/>
    </row>
    <row r="4082" spans="1:4" ht="60" x14ac:dyDescent="0.25">
      <c r="A4082" s="87" t="s">
        <v>15175</v>
      </c>
      <c r="B4082" s="88" t="str">
        <f>'ОКПД2 - ТН ВЭД'!D3954</f>
        <v>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прокатки:прочие:прочие</v>
      </c>
      <c r="C4082" s="173"/>
      <c r="D4082" s="159"/>
    </row>
    <row r="4083" spans="1:4" ht="56.25" customHeight="1" x14ac:dyDescent="0.25">
      <c r="A4083" s="87" t="s">
        <v>15176</v>
      </c>
      <c r="B4083" s="88" t="str">
        <f>'ОКПД2 - ТН ВЭД'!D4023</f>
        <v>Прутки прочие из железа или нелегированной стали:из автоматной стали, без дальнейшей обработки, кроме холодной деформации или отделки в холодном состоянии</v>
      </c>
      <c r="C4083" s="156" t="s">
        <v>10770</v>
      </c>
      <c r="D4083" s="158" t="s">
        <v>24672</v>
      </c>
    </row>
    <row r="4084" spans="1:4" ht="45.75" customHeight="1" x14ac:dyDescent="0.25">
      <c r="A4084" s="87" t="s">
        <v>15177</v>
      </c>
      <c r="B4084" s="88" t="str">
        <f>'ОКПД2 - ТН ВЭД'!D4024</f>
        <v>Прутки прочие из железа или нелегированной стали:без дальнейшей обработки, кроме холодной деформации или отделки в холодном состоянии, прочие</v>
      </c>
      <c r="C4084" s="160"/>
      <c r="D4084" s="162"/>
    </row>
    <row r="4085" spans="1:4" ht="26.25" customHeight="1" x14ac:dyDescent="0.25">
      <c r="A4085" s="87" t="s">
        <v>15178</v>
      </c>
      <c r="B4085" s="88" t="str">
        <f>'ОКПД2 - ТН ВЭД'!D4025</f>
        <v>Прутки прочие из железа или нелегированной стали:прочие</v>
      </c>
      <c r="C4085" s="157"/>
      <c r="D4085" s="159"/>
    </row>
    <row r="4086" spans="1:4" ht="75" x14ac:dyDescent="0.25">
      <c r="A4086" s="87" t="s">
        <v>15179</v>
      </c>
      <c r="B4086" s="88" t="str">
        <f>'ОКПД2 - ТН ВЭД'!D3968</f>
        <v>Уголки, фасонные и специальные профили из железа или нелегированной стали:швеллеры, двутавры или широкополочные двутавры, без дальнейшей обработки, кроме горячей прокатки, горячего волочения или экструдирования, высотой менее 80 мм</v>
      </c>
      <c r="C4086" s="163" t="s">
        <v>10789</v>
      </c>
      <c r="D4086" s="158" t="s">
        <v>24673</v>
      </c>
    </row>
    <row r="4087" spans="1:4" ht="75" x14ac:dyDescent="0.25">
      <c r="A4087" s="87" t="s">
        <v>15180</v>
      </c>
      <c r="B4087" s="88" t="str">
        <f>'ОКПД2 - ТН ВЭД'!D3969</f>
        <v>Уголки, фасонные и специальные профили из железа или нелегированной стали:угловые профили или тавровые профили, без дальнейшей обработки, кроме горячей прокатки, горячего волочения или экструдирования, высотой менее 80 мм:угловые профили</v>
      </c>
      <c r="C4087" s="164"/>
      <c r="D4087" s="162"/>
    </row>
    <row r="4088" spans="1:4" ht="75" x14ac:dyDescent="0.25">
      <c r="A4088" s="87" t="s">
        <v>15181</v>
      </c>
      <c r="B4088" s="88" t="str">
        <f>'ОКПД2 - ТН ВЭД'!D3970</f>
        <v>Уголки, фасонные и специальные профили из железа или нелегированной стали:угловые профили или тавровые профили, без дальнейшей обработки, кроме горячей прокатки, горячего волочения или экструдирования, высотой менее 80 мм:тавровые профили</v>
      </c>
      <c r="C4088" s="164"/>
      <c r="D4088" s="162"/>
    </row>
    <row r="4089" spans="1:4" ht="81" customHeight="1" x14ac:dyDescent="0.25">
      <c r="A4089" s="87" t="s">
        <v>15182</v>
      </c>
      <c r="B4089" s="88" t="str">
        <f>'ОКПД2 - ТН ВЭД'!D3971</f>
        <v>Уголки, фасонные и специальные профили из железа или нелегированной стали:швеллеры,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более:швеллеры</v>
      </c>
      <c r="C4089" s="164"/>
      <c r="D4089" s="162"/>
    </row>
    <row r="4090" spans="1:4" ht="79.5" customHeight="1" x14ac:dyDescent="0.25">
      <c r="A4090" s="87" t="s">
        <v>15183</v>
      </c>
      <c r="B4090" s="88" t="str">
        <f>'ОКПД2 - ТН ВЭД'!D3972</f>
        <v>Уголки, фасонные и специальные профили из железа или нелегированной стали:швеллеры,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более:двутавры</v>
      </c>
      <c r="C4090" s="164"/>
      <c r="D4090" s="162"/>
    </row>
    <row r="4091" spans="1:4" ht="93.75" customHeight="1" x14ac:dyDescent="0.25">
      <c r="A4091" s="87" t="s">
        <v>15184</v>
      </c>
      <c r="B4091" s="88" t="str">
        <f>'ОКПД2 - ТН ВЭД'!D3973</f>
        <v>Уголки, фасонные и специальные профили из железа или нелегированной стали:швеллеры,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более:широкополочные двутавры</v>
      </c>
      <c r="C4091" s="164"/>
      <c r="D4091" s="162"/>
    </row>
    <row r="4092" spans="1:4" ht="82.5" customHeight="1" x14ac:dyDescent="0.25">
      <c r="A4092" s="87" t="s">
        <v>15185</v>
      </c>
      <c r="B4092" s="88" t="str">
        <f>'ОКПД2 - ТН ВЭД'!D3974</f>
        <v>Уголки, фасонные и специальные профили из железа или нелегированной стали:угловые профили или тавровые профили, без дальнейшей обработки, кроме горячей прокатки, горячего волочения или экструдирования, высотой 80 мм или более</v>
      </c>
      <c r="C4092" s="164"/>
      <c r="D4092" s="162"/>
    </row>
    <row r="4093" spans="1:4" ht="63" customHeight="1" x14ac:dyDescent="0.25">
      <c r="A4093" s="87" t="s">
        <v>15186</v>
      </c>
      <c r="B4093" s="88" t="str">
        <f>'ОКПД2 - ТН ВЭД'!D3975</f>
        <v>Уголки, фасонные и специальные профили из железа или нелегированной стали:уголки, фасонные и специальные профили, без дальнейшей обработки, кроме горячей прокатки, горячего волочения или экструдирования, прочие</v>
      </c>
      <c r="C4093" s="173"/>
      <c r="D4093" s="159"/>
    </row>
    <row r="4094" spans="1:4" ht="84.75" customHeight="1" x14ac:dyDescent="0.25">
      <c r="A4094" s="87" t="s">
        <v>15187</v>
      </c>
      <c r="B4094" s="88" t="str">
        <f>'ОКПД2 - ТН ВЭД'!D4046</f>
        <v>Уголки, фасонные и специальные профили из железа или нелегированной стали:уголки, фасонные и специальные профили, без дальнейшей обработки, кроме холодной деформации или отделки в холодном состоянии:полученные из плоского проката</v>
      </c>
      <c r="C4094" s="2" t="s">
        <v>10765</v>
      </c>
      <c r="D4094" s="46" t="s">
        <v>24674</v>
      </c>
    </row>
    <row r="4095" spans="1:4" ht="64.5" customHeight="1" x14ac:dyDescent="0.25">
      <c r="A4095" s="87" t="s">
        <v>15188</v>
      </c>
      <c r="B4095" s="88" t="str">
        <f>'ОКПД2 - ТН ВЭД'!D4026</f>
        <v>Уголки, фасонные и специальные профили из железа или нелегированной стали:уголки, фасонные и специальные профили, без дальнейшей обработки, кроме холодной деформации или отделки в холодном состоянии:прочие</v>
      </c>
      <c r="C4095" s="2" t="s">
        <v>10770</v>
      </c>
      <c r="D4095" s="46" t="s">
        <v>24672</v>
      </c>
    </row>
    <row r="4096" spans="1:4" ht="29.25" customHeight="1" x14ac:dyDescent="0.25">
      <c r="A4096" s="174" t="s">
        <v>15189</v>
      </c>
      <c r="B4096" s="175" t="str">
        <f>'ОКПД2 - ТН ВЭД'!D4047</f>
        <v>Уголки, фасонные и специальные профили из железа или нелегированной стали:прочие:холоднодеформированные или отделанные в холодном состоянии, полученные из плоского проката</v>
      </c>
      <c r="C4096" s="2" t="s">
        <v>10763</v>
      </c>
      <c r="D4096" s="46" t="s">
        <v>24675</v>
      </c>
    </row>
    <row r="4097" spans="1:4" ht="41.25" customHeight="1" x14ac:dyDescent="0.25">
      <c r="A4097" s="174"/>
      <c r="B4097" s="175"/>
      <c r="C4097" s="156" t="s">
        <v>10765</v>
      </c>
      <c r="D4097" s="158" t="s">
        <v>24674</v>
      </c>
    </row>
    <row r="4098" spans="1:4" ht="30" x14ac:dyDescent="0.25">
      <c r="A4098" s="87" t="s">
        <v>15190</v>
      </c>
      <c r="B4098" s="88" t="str">
        <f>'ОКПД2 - ТН ВЭД'!D4048</f>
        <v>Уголки, фасонные и специальные профили из железа или нелегированной стали:прочие:прочие</v>
      </c>
      <c r="C4098" s="157"/>
      <c r="D4098" s="159"/>
    </row>
    <row r="4099" spans="1:4" ht="45.75" customHeight="1" x14ac:dyDescent="0.25">
      <c r="A4099" s="87" t="s">
        <v>15191</v>
      </c>
      <c r="B4099" s="88" t="str">
        <f>'ОКПД2 - ТН ВЭД'!D4052</f>
        <v>Проволока из железа или нелегированной стали:без гальванического или другого покрытия, полированная или неполированная</v>
      </c>
      <c r="C4099" s="156" t="s">
        <v>10761</v>
      </c>
      <c r="D4099" s="158" t="s">
        <v>24676</v>
      </c>
    </row>
    <row r="4100" spans="1:4" ht="30.75" customHeight="1" x14ac:dyDescent="0.25">
      <c r="A4100" s="87" t="s">
        <v>15192</v>
      </c>
      <c r="B4100" s="88" t="str">
        <f>'ОКПД2 - ТН ВЭД'!D4053</f>
        <v>Проволока из железа или нелегированной стали:оцинкованная</v>
      </c>
      <c r="C4100" s="160"/>
      <c r="D4100" s="162"/>
    </row>
    <row r="4101" spans="1:4" ht="52.5" customHeight="1" x14ac:dyDescent="0.25">
      <c r="A4101" s="87" t="s">
        <v>15193</v>
      </c>
      <c r="B4101" s="88" t="str">
        <f>'ОКПД2 - ТН ВЭД'!D4054</f>
        <v>Проволока из железа или нелегированной стали:с гальваническим или другим покрытием прочими недрагоценными металлами</v>
      </c>
      <c r="C4101" s="160"/>
      <c r="D4101" s="162"/>
    </row>
    <row r="4102" spans="1:4" ht="23.25" customHeight="1" x14ac:dyDescent="0.25">
      <c r="A4102" s="87" t="s">
        <v>15194</v>
      </c>
      <c r="B4102" s="88" t="str">
        <f>'ОКПД2 - ТН ВЭД'!D4055</f>
        <v>Проволока из железа или нелегированной стали:прочая</v>
      </c>
      <c r="C4102" s="157"/>
      <c r="D4102" s="159"/>
    </row>
    <row r="4103" spans="1:4" ht="49.5" customHeight="1" x14ac:dyDescent="0.25">
      <c r="A4103" s="87" t="s">
        <v>15195</v>
      </c>
      <c r="B4103" s="88" t="str">
        <f>'ОКПД2 - ТН ВЭД'!D3876</f>
        <v>Коррозионностойкая сталь в слитках или других первичных формах; полуфабрикаты из коррозионностойкой стали:слитки и другие первичные формы</v>
      </c>
      <c r="C4103" s="163" t="s">
        <v>10812</v>
      </c>
      <c r="D4103" s="158" t="s">
        <v>24677</v>
      </c>
    </row>
    <row r="4104" spans="1:4" ht="63" customHeight="1" x14ac:dyDescent="0.25">
      <c r="A4104" s="87" t="s">
        <v>15196</v>
      </c>
      <c r="B4104" s="88" t="str">
        <f>'ОКПД2 - ТН ВЭД'!D3877</f>
        <v>Коррозионностойкая сталь в слитках или других первичных формах; полуфабрикаты из коррозионностойкой стали:прочее:прямоугольного (кроме квадратного) поперечного сечения</v>
      </c>
      <c r="C4104" s="164"/>
      <c r="D4104" s="162"/>
    </row>
    <row r="4105" spans="1:4" ht="48.75" customHeight="1" x14ac:dyDescent="0.25">
      <c r="A4105" s="87" t="s">
        <v>15197</v>
      </c>
      <c r="B4105" s="88" t="str">
        <f>'ОКПД2 - ТН ВЭД'!D3878</f>
        <v>Коррозионностойкая сталь в слитках или других первичных формах; полуфабрикаты из коррозионностойкой стали:прочее:прочее</v>
      </c>
      <c r="C4105" s="173"/>
      <c r="D4105" s="159"/>
    </row>
    <row r="4106" spans="1:4" ht="45" x14ac:dyDescent="0.25">
      <c r="A4106" s="87" t="s">
        <v>15198</v>
      </c>
      <c r="B4106" s="88" t="str">
        <f>'ОКПД2 - ТН ВЭД'!D3898</f>
        <v>Прокат плоский из коррозионностойкой cтали, шириной 600 мм или более:без дальнейшей обработки, кроме горячей прокатки, в рулонах:толщиной более 10 мм</v>
      </c>
      <c r="C4106" s="163" t="s">
        <v>10808</v>
      </c>
      <c r="D4106" s="158" t="s">
        <v>24678</v>
      </c>
    </row>
    <row r="4107" spans="1:4" ht="63.75" customHeight="1" x14ac:dyDescent="0.25">
      <c r="A4107" s="87" t="s">
        <v>15199</v>
      </c>
      <c r="B4107" s="88" t="str">
        <f>'ОКПД2 - ТН ВЭД'!D3899</f>
        <v>Прокат плоский из коррозионностойкой cтали, шириной 600 мм или более:без дальнейшей обработки, кроме горячей прокатки, в рулонах:толщиной 4,75 мм или более, но не более 10 мм</v>
      </c>
      <c r="C4107" s="164"/>
      <c r="D4107" s="162"/>
    </row>
    <row r="4108" spans="1:4" ht="68.25" customHeight="1" x14ac:dyDescent="0.25">
      <c r="A4108" s="87" t="s">
        <v>15200</v>
      </c>
      <c r="B4108" s="88" t="str">
        <f>'ОКПД2 - ТН ВЭД'!D3900</f>
        <v>Прокат плоский из коррозионностойкой cтали, шириной 600 мм или более:без дальнейшей обработки, кроме горячей прокатки, в рулонах:толщиной 3 мм или более, но менее 4,75 мм</v>
      </c>
      <c r="C4108" s="164"/>
      <c r="D4108" s="162"/>
    </row>
    <row r="4109" spans="1:4" ht="54.75" customHeight="1" x14ac:dyDescent="0.25">
      <c r="A4109" s="87" t="s">
        <v>15201</v>
      </c>
      <c r="B4109" s="88" t="str">
        <f>'ОКПД2 - ТН ВЭД'!D3901</f>
        <v>Прокат плоский из коррозионностойкой cтали, шириной 600 мм или более:без дальнейшей обработки, кроме горячей прокатки, в рулонах:толщиной менее 3 мм</v>
      </c>
      <c r="C4109" s="164"/>
      <c r="D4109" s="162"/>
    </row>
    <row r="4110" spans="1:4" ht="45.75" customHeight="1" x14ac:dyDescent="0.25">
      <c r="A4110" s="87" t="s">
        <v>15202</v>
      </c>
      <c r="B4110" s="88" t="str">
        <f>'ОКПД2 - ТН ВЭД'!D3902</f>
        <v>Прокат плоский из коррозионностойкой cтали, шириной 600 мм или более:без дальнейшей обработки, кроме горячей прокатки, не в рулонах:толщиной более 10 мм</v>
      </c>
      <c r="C4110" s="164"/>
      <c r="D4110" s="162"/>
    </row>
    <row r="4111" spans="1:4" ht="63.75" customHeight="1" x14ac:dyDescent="0.25">
      <c r="A4111" s="87" t="s">
        <v>15203</v>
      </c>
      <c r="B4111" s="88" t="str">
        <f>'ОКПД2 - ТН ВЭД'!D3903</f>
        <v>Прокат плоский из коррозионностойкой cтали, шириной 600 мм или более:без дальнейшей обработки, кроме горячей прокатки, не в рулонах:толщиной 4,75 мм или более, но не более 10 мм</v>
      </c>
      <c r="C4111" s="164"/>
      <c r="D4111" s="162"/>
    </row>
    <row r="4112" spans="1:4" ht="60" x14ac:dyDescent="0.25">
      <c r="A4112" s="87" t="s">
        <v>15204</v>
      </c>
      <c r="B4112" s="88" t="str">
        <f>'ОКПД2 - ТН ВЭД'!D3904</f>
        <v>Прокат плоский из коррозионностойкой cтали, шириной 600 мм или более:без дальнейшей обработки, кроме горячей прокатки, не в рулонах:толщиной 3 мм или более, но менее 4,75 мм</v>
      </c>
      <c r="C4112" s="164"/>
      <c r="D4112" s="162"/>
    </row>
    <row r="4113" spans="1:4" ht="45" x14ac:dyDescent="0.25">
      <c r="A4113" s="87" t="s">
        <v>15205</v>
      </c>
      <c r="B4113" s="88" t="str">
        <f>'ОКПД2 - ТН ВЭД'!D3905</f>
        <v>Прокат плоский из коррозионностойкой cтали, шириной 600 мм или более:без дальнейшей обработки, кроме горячей прокатки, не в рулонах:толщиной менее 3 мм</v>
      </c>
      <c r="C4113" s="173"/>
      <c r="D4113" s="159"/>
    </row>
    <row r="4114" spans="1:4" ht="60" x14ac:dyDescent="0.25">
      <c r="A4114" s="87" t="s">
        <v>15206</v>
      </c>
      <c r="B4114" s="88" t="str">
        <f>'ОКПД2 - ТН ВЭД'!D3920</f>
        <v>Прокат плоский из коррозионностойкой cтали, шириной 600 мм или более:без дальнейшей обработки, кроме холодной прокатки (обжатия в холодном состоянии):толщиной 4,75 мм или более</v>
      </c>
      <c r="C4114" s="163" t="s">
        <v>10803</v>
      </c>
      <c r="D4114" s="158" t="s">
        <v>24679</v>
      </c>
    </row>
    <row r="4115" spans="1:4" ht="66.75" customHeight="1" x14ac:dyDescent="0.25">
      <c r="A4115" s="87" t="s">
        <v>15207</v>
      </c>
      <c r="B4115" s="88" t="str">
        <f>'ОКПД2 - ТН ВЭД'!D3921</f>
        <v>Прокат плоский из коррозионностойкой cтали, шириной 600 мм или более:без дальнейшей обработки, кроме холодной прокатки (обжатия в холодном состоянии):толщиной 3 мм или более, но менее 4,75 мм</v>
      </c>
      <c r="C4115" s="164"/>
      <c r="D4115" s="162"/>
    </row>
    <row r="4116" spans="1:4" ht="63" customHeight="1" x14ac:dyDescent="0.25">
      <c r="A4116" s="87" t="s">
        <v>15208</v>
      </c>
      <c r="B4116" s="88" t="str">
        <f>'ОКПД2 - ТН ВЭД'!D3922</f>
        <v>Прокат плоский из коррозионностойкой cтали, шириной 600 мм или более:без дальнейшей обработки, кроме холодной прокатки (обжатия в холодном состоянии):толщиной более 1 мм, но менее 3 мм</v>
      </c>
      <c r="C4116" s="164"/>
      <c r="D4116" s="162"/>
    </row>
    <row r="4117" spans="1:4" ht="66" customHeight="1" x14ac:dyDescent="0.25">
      <c r="A4117" s="87" t="s">
        <v>15209</v>
      </c>
      <c r="B4117" s="88" t="str">
        <f>'ОКПД2 - ТН ВЭД'!D3923</f>
        <v>Прокат плоский из коррозионностойкой cтали, шириной 600 мм или более:без дальнейшей обработки, кроме холодной прокатки (обжатия в холодном состоянии):толщиной 0,5 мм или более, но не более 1 мм</v>
      </c>
      <c r="C4117" s="164"/>
      <c r="D4117" s="162"/>
    </row>
    <row r="4118" spans="1:4" ht="62.25" customHeight="1" x14ac:dyDescent="0.25">
      <c r="A4118" s="87" t="s">
        <v>15210</v>
      </c>
      <c r="B4118" s="88" t="str">
        <f>'ОКПД2 - ТН ВЭД'!D3924</f>
        <v>Прокат плоский из коррозионностойкой cтали, шириной 600 мм или более:без дальнейшей обработки, кроме холодной прокатки (обжатия в холодном состоянии):толщиной менее 0,5 мм</v>
      </c>
      <c r="C4118" s="164"/>
      <c r="D4118" s="162"/>
    </row>
    <row r="4119" spans="1:4" ht="30" x14ac:dyDescent="0.25">
      <c r="A4119" s="87" t="s">
        <v>15211</v>
      </c>
      <c r="B4119" s="88" t="str">
        <f>'ОКПД2 - ТН ВЭД'!D3925</f>
        <v>Прокат плоский из коррозионностойкой cтали, шириной 600 мм или более:прочий</v>
      </c>
      <c r="C4119" s="173"/>
      <c r="D4119" s="159"/>
    </row>
    <row r="4120" spans="1:4" ht="48.75" customHeight="1" x14ac:dyDescent="0.25">
      <c r="A4120" s="87" t="s">
        <v>15212</v>
      </c>
      <c r="B4120" s="88" t="str">
        <f>'ОКПД2 - ТН ВЭД'!D3906</f>
        <v>Прокат плоский из коррозионностойкой стали, шириной менее 600 мм:без дальнейшей обработки, кроме горячей прокатки:толщиной 4,75 мм или более</v>
      </c>
      <c r="C4120" s="163" t="s">
        <v>10807</v>
      </c>
      <c r="D4120" s="158" t="s">
        <v>24680</v>
      </c>
    </row>
    <row r="4121" spans="1:4" ht="45" x14ac:dyDescent="0.25">
      <c r="A4121" s="87" t="s">
        <v>15213</v>
      </c>
      <c r="B4121" s="88" t="str">
        <f>'ОКПД2 - ТН ВЭД'!D3907</f>
        <v>Прокат плоский из коррозионностойкой стали, шириной менее 600 мм:без дальнейшей обработки, кроме горячей прокатки:толщиной менее 4,75 мм</v>
      </c>
      <c r="C4121" s="173"/>
      <c r="D4121" s="159"/>
    </row>
    <row r="4122" spans="1:4" ht="51" customHeight="1" x14ac:dyDescent="0.25">
      <c r="A4122" s="87" t="s">
        <v>15214</v>
      </c>
      <c r="B4122" s="88" t="str">
        <f>'ОКПД2 - ТН ВЭД'!D4035</f>
        <v>Прокат плоский из коррозионностойкой стали, шириной менее 600 мм:без дальнейшей обработки, кроме холодной прокатки (обжатия в холодном состоянии)</v>
      </c>
      <c r="C4122" s="156" t="s">
        <v>10767</v>
      </c>
      <c r="D4122" s="158" t="s">
        <v>24668</v>
      </c>
    </row>
    <row r="4123" spans="1:4" ht="30" x14ac:dyDescent="0.25">
      <c r="A4123" s="87" t="s">
        <v>15215</v>
      </c>
      <c r="B4123" s="88" t="str">
        <f>'ОКПД2 - ТН ВЭД'!D4036</f>
        <v>Прокат плоский из коррозионностойкой стали, шириной менее 600 мм:прочий</v>
      </c>
      <c r="C4123" s="157"/>
      <c r="D4123" s="159"/>
    </row>
    <row r="4124" spans="1:4" ht="45" x14ac:dyDescent="0.25">
      <c r="A4124" s="87" t="s">
        <v>15216</v>
      </c>
      <c r="B4124" s="88" t="str">
        <f>'ОКПД2 - ТН ВЭД'!D3955</f>
        <v>Прутки горячекатаные, в свободно смотанных бухтах, из коррозионностойкой стали</v>
      </c>
      <c r="C4124" s="4" t="s">
        <v>10794</v>
      </c>
      <c r="D4124" s="46" t="s">
        <v>24681</v>
      </c>
    </row>
    <row r="4125" spans="1:4" ht="76.5" customHeight="1" x14ac:dyDescent="0.25">
      <c r="A4125" s="87" t="s">
        <v>15217</v>
      </c>
      <c r="B4125" s="88" t="str">
        <f>'ОКПД2 - ТН ВЭД'!D3956</f>
        <v>Прутки прочие из коррозионностойкой стали; уголки, фасонные и специальные профили из коррозионностойкой стали:прутки без дальнейшей обработки, кроме горячей прокатки, горячего волочения или экструдирования:круглого сечения</v>
      </c>
      <c r="C4125" s="163" t="s">
        <v>10793</v>
      </c>
      <c r="D4125" s="158" t="s">
        <v>24682</v>
      </c>
    </row>
    <row r="4126" spans="1:4" ht="63" customHeight="1" x14ac:dyDescent="0.25">
      <c r="A4126" s="87" t="s">
        <v>15218</v>
      </c>
      <c r="B4126" s="88" t="str">
        <f>'ОКПД2 - ТН ВЭД'!D3957</f>
        <v>Прутки прочие из коррозионностойкой стали; уголки, фасонные и специальные профили из коррозионностойкой стали:прутки без дальнейшей обработки, кроме горячей прокатки, горячего волочения или экструдирования:прочие</v>
      </c>
      <c r="C4126" s="173"/>
      <c r="D4126" s="159"/>
    </row>
    <row r="4127" spans="1:4" ht="71.25" customHeight="1" x14ac:dyDescent="0.25">
      <c r="A4127" s="87" t="s">
        <v>15219</v>
      </c>
      <c r="B4127" s="88" t="str">
        <f>'ОКПД2 - ТН ВЭД'!D4031</f>
        <v>Прутки прочие из коррозионностойкой стали; уголки, фасонные и специальные профили из коррозионностойкой стали:прутки, без дальнейшей обработки, кроме холодной деформации или отделки в холодном состоянии</v>
      </c>
      <c r="C4127" s="2" t="s">
        <v>10768</v>
      </c>
      <c r="D4127" s="46" t="s">
        <v>24683</v>
      </c>
    </row>
    <row r="4128" spans="1:4" ht="75" x14ac:dyDescent="0.25">
      <c r="A4128" s="87" t="s">
        <v>15220</v>
      </c>
      <c r="B4128" s="88" t="str">
        <f>'ОКПД2 - ТН ВЭД'!D3958</f>
        <v>Прутки прочие из коррозионностойкой стали; уголки, фасонные и специальные профили из коррозионностойкой стали:прутки прочие</v>
      </c>
      <c r="C4128" s="4" t="s">
        <v>10793</v>
      </c>
      <c r="D4128" s="46" t="s">
        <v>24682</v>
      </c>
    </row>
    <row r="4129" spans="1:4" ht="60" x14ac:dyDescent="0.25">
      <c r="A4129" s="174" t="s">
        <v>15221</v>
      </c>
      <c r="B4129" s="175" t="str">
        <f>'ОКПД2 - ТН ВЭД'!D3976</f>
        <v>Прутки прочие из коррозионностойкой стали; уголки, фасонные и специальные профили из коррозионностойкой стали:уголки, фасонные и специальные профили</v>
      </c>
      <c r="C4129" s="4" t="s">
        <v>10788</v>
      </c>
      <c r="D4129" s="46" t="s">
        <v>24684</v>
      </c>
    </row>
    <row r="4130" spans="1:4" ht="42" customHeight="1" x14ac:dyDescent="0.25">
      <c r="A4130" s="174"/>
      <c r="B4130" s="175"/>
      <c r="C4130" s="2" t="s">
        <v>10764</v>
      </c>
      <c r="D4130" s="46" t="s">
        <v>24685</v>
      </c>
    </row>
    <row r="4131" spans="1:4" ht="30" x14ac:dyDescent="0.25">
      <c r="A4131" s="87" t="s">
        <v>15222</v>
      </c>
      <c r="B4131" s="88" t="str">
        <f>'ОКПД2 - ТН ВЭД'!D4056</f>
        <v>Проволока из коррозионностойкой стали</v>
      </c>
      <c r="C4131" s="2" t="s">
        <v>10760</v>
      </c>
      <c r="D4131" s="46" t="s">
        <v>24686</v>
      </c>
    </row>
    <row r="4132" spans="1:4" ht="57" customHeight="1" x14ac:dyDescent="0.25">
      <c r="A4132" s="87" t="s">
        <v>15223</v>
      </c>
      <c r="B4132" s="88" t="str">
        <f>'ОКПД2 - ТН ВЭД'!D3879</f>
        <v>Другие виды легированных сталей в слитках или других первичных формах; полуфабрикаты из других видов легированных сталей:слитки и другие первичные формы</v>
      </c>
      <c r="C4132" s="163" t="s">
        <v>10811</v>
      </c>
      <c r="D4132" s="158" t="s">
        <v>24687</v>
      </c>
    </row>
    <row r="4133" spans="1:4" ht="53.25" customHeight="1" x14ac:dyDescent="0.25">
      <c r="A4133" s="87" t="s">
        <v>15224</v>
      </c>
      <c r="B4133" s="88" t="str">
        <f>'ОКПД2 - ТН ВЭД'!D3880</f>
        <v>Другие виды легированных сталей в слитках или других первичных формах; полуфабрикаты из других видов легированных сталей:прочее</v>
      </c>
      <c r="C4133" s="173"/>
      <c r="D4133" s="159"/>
    </row>
    <row r="4134" spans="1:4" ht="63.75" customHeight="1" x14ac:dyDescent="0.25">
      <c r="A4134" s="87" t="s">
        <v>15225</v>
      </c>
      <c r="B4134" s="88" t="str">
        <f>'ОКПД2 - ТН ВЭД'!D3941</f>
        <v>Прокат плоский из других видов легированных сталей, шириной 600 мм или более:из кремнистой электротехнической стали:текстурированной с ориентированным зерном</v>
      </c>
      <c r="C4134" s="163" t="s">
        <v>10799</v>
      </c>
      <c r="D4134" s="158" t="s">
        <v>24688</v>
      </c>
    </row>
    <row r="4135" spans="1:4" ht="46.5" customHeight="1" x14ac:dyDescent="0.25">
      <c r="A4135" s="87" t="s">
        <v>15226</v>
      </c>
      <c r="B4135" s="88" t="str">
        <f>'ОКПД2 - ТН ВЭД'!D3942</f>
        <v>Прокат плоский из других видов легированных сталей, шириной 600 мм или более:из кремнистой электротехнической стали:прочей</v>
      </c>
      <c r="C4135" s="173"/>
      <c r="D4135" s="159"/>
    </row>
    <row r="4136" spans="1:4" ht="55.5" customHeight="1" x14ac:dyDescent="0.25">
      <c r="A4136" s="87" t="s">
        <v>15227</v>
      </c>
      <c r="B4136" s="88" t="str">
        <f>'ОКПД2 - ТН ВЭД'!D3908</f>
        <v>Прокат плоский из других видов легированных сталей, шириной 600 мм или более:без дальнейшей обработки, кроме горячей прокатки, в рулонах, прочий</v>
      </c>
      <c r="C4136" s="163" t="s">
        <v>10806</v>
      </c>
      <c r="D4136" s="158" t="s">
        <v>24689</v>
      </c>
    </row>
    <row r="4137" spans="1:4" ht="48" customHeight="1" x14ac:dyDescent="0.25">
      <c r="A4137" s="87" t="s">
        <v>15228</v>
      </c>
      <c r="B4137" s="88" t="str">
        <f>'ОКПД2 - ТН ВЭД'!D3909</f>
        <v>Прокат плоский из других видов легированных сталей, шириной 600 мм или более:без дальнейшей обработки, кроме горячей прокатки, не в рулонах, прочий</v>
      </c>
      <c r="C4137" s="173"/>
      <c r="D4137" s="159"/>
    </row>
    <row r="4138" spans="1:4" ht="52.5" customHeight="1" x14ac:dyDescent="0.25">
      <c r="A4138" s="74" t="s">
        <v>15229</v>
      </c>
      <c r="B4138" s="76" t="str">
        <f>'ОКПД2 - ТН ВЭД'!D3926</f>
        <v>Прокат плоский из прочих легированных сталей, шириной 600 мм или более:без дальнейшей обработки, кроме холодной прокатки (обжатия в холодном состоянии), прочий</v>
      </c>
      <c r="C4138" s="44" t="s">
        <v>10802</v>
      </c>
      <c r="D4138" s="48" t="s">
        <v>24690</v>
      </c>
    </row>
    <row r="4139" spans="1:4" ht="45" customHeight="1" x14ac:dyDescent="0.25">
      <c r="A4139" s="87" t="s">
        <v>15230</v>
      </c>
      <c r="B4139" s="88" t="str">
        <f>'ОКПД2 - ТН ВЭД'!D3938</f>
        <v>Прокат плоский из других видов легированных сталей, шириной 600 мм или более:прочий:электролитически оцинкованный</v>
      </c>
      <c r="C4139" s="163" t="s">
        <v>10800</v>
      </c>
      <c r="D4139" s="158" t="s">
        <v>24691</v>
      </c>
    </row>
    <row r="4140" spans="1:4" ht="45" customHeight="1" x14ac:dyDescent="0.25">
      <c r="A4140" s="87" t="s">
        <v>15231</v>
      </c>
      <c r="B4140" s="88" t="str">
        <f>'ОКПД2 - ТН ВЭД'!D3939</f>
        <v>Прокат плоский из других видов легированных сталей, шириной 600 мм или более:прочий:оцинкованный иным способом</v>
      </c>
      <c r="C4140" s="164"/>
      <c r="D4140" s="162"/>
    </row>
    <row r="4141" spans="1:4" ht="30" x14ac:dyDescent="0.25">
      <c r="A4141" s="87" t="s">
        <v>15232</v>
      </c>
      <c r="B4141" s="88" t="str">
        <f>'ОКПД2 - ТН ВЭД'!D3940</f>
        <v>Прокат плоский из других видов легированных сталей, шириной 600 мм или более:прочий:прочий</v>
      </c>
      <c r="C4141" s="173"/>
      <c r="D4141" s="159"/>
    </row>
    <row r="4142" spans="1:4" ht="48.75" customHeight="1" x14ac:dyDescent="0.25">
      <c r="A4142" s="87" t="s">
        <v>15233</v>
      </c>
      <c r="B4142" s="88" t="str">
        <f>'ОКПД2 - ТН ВЭД'!D3943</f>
        <v>Прокат плоский из других видов легированных сталей, шириной менее 600 мм:из кремнистой электротехнической стали:текстурированной с ориентированным зерном</v>
      </c>
      <c r="C4142" s="163" t="s">
        <v>10798</v>
      </c>
      <c r="D4142" s="158" t="s">
        <v>24692</v>
      </c>
    </row>
    <row r="4143" spans="1:4" ht="52.5" customHeight="1" x14ac:dyDescent="0.25">
      <c r="A4143" s="87" t="s">
        <v>15234</v>
      </c>
      <c r="B4143" s="88" t="str">
        <f>'ОКПД2 - ТН ВЭД'!D3944</f>
        <v>Прокат плоский из других видов легированных сталей, шириной менее 600 мм:из кремнистой электротехнической стали:прочей</v>
      </c>
      <c r="C4143" s="173"/>
      <c r="D4143" s="159"/>
    </row>
    <row r="4144" spans="1:4" ht="42" customHeight="1" x14ac:dyDescent="0.25">
      <c r="A4144" s="87" t="s">
        <v>15235</v>
      </c>
      <c r="B4144" s="88" t="str">
        <f>'ОКПД2 - ТН ВЭД'!D3945</f>
        <v>Прокат плоский из других видов легированных сталей, шириной менее 600 мм:из быстрорежущей стали</v>
      </c>
      <c r="C4144" s="4" t="s">
        <v>10797</v>
      </c>
      <c r="D4144" s="46" t="s">
        <v>24693</v>
      </c>
    </row>
    <row r="4145" spans="1:4" ht="51" customHeight="1" x14ac:dyDescent="0.25">
      <c r="A4145" s="87" t="s">
        <v>15236</v>
      </c>
      <c r="B4145" s="88" t="str">
        <f>'ОКПД2 - ТН ВЭД'!D3910</f>
        <v>Прокат плоский из других видов легированных сталей, шириной менее 600 мм:прочий:без дальнейшей обработки, кроме горячей прокатки</v>
      </c>
      <c r="C4145" s="4" t="s">
        <v>10805</v>
      </c>
      <c r="D4145" s="46" t="s">
        <v>24694</v>
      </c>
    </row>
    <row r="4146" spans="1:4" ht="52.5" customHeight="1" x14ac:dyDescent="0.25">
      <c r="A4146" s="87" t="s">
        <v>15237</v>
      </c>
      <c r="B4146" s="88" t="str">
        <f>'ОКПД2 - ТН ВЭД'!D4037</f>
        <v>Прокат плоский из других видов легированных сталей, шириной менее 600 мм:прочий:без дальнейшей обработки, кроме холодной прокатки (обжатия в холодном состоянии)</v>
      </c>
      <c r="C4146" s="156" t="s">
        <v>10767</v>
      </c>
      <c r="D4146" s="158" t="s">
        <v>24668</v>
      </c>
    </row>
    <row r="4147" spans="1:4" ht="25.5" customHeight="1" x14ac:dyDescent="0.25">
      <c r="A4147" s="154" t="s">
        <v>15238</v>
      </c>
      <c r="B4147" s="152" t="str">
        <f>'ОКПД2 - ТН ВЭД'!D4038</f>
        <v>Прокат плоский из других видов легированных сталей, шириной менее 600 мм:прочий:прочий</v>
      </c>
      <c r="C4147" s="157"/>
      <c r="D4147" s="159"/>
    </row>
    <row r="4148" spans="1:4" ht="40.5" customHeight="1" x14ac:dyDescent="0.25">
      <c r="A4148" s="155"/>
      <c r="B4148" s="153"/>
      <c r="C4148" s="56" t="s">
        <v>10766</v>
      </c>
      <c r="D4148" s="49" t="s">
        <v>24669</v>
      </c>
    </row>
    <row r="4149" spans="1:4" ht="43.5" customHeight="1" x14ac:dyDescent="0.25">
      <c r="A4149" s="87" t="s">
        <v>15239</v>
      </c>
      <c r="B4149" s="88" t="str">
        <f>'ОКПД2 - ТН ВЭД'!D3959</f>
        <v>Прутки горячекатаные, в свободно смотанных бухтах, из прочих легированных сталей:из быстрорежущей стали</v>
      </c>
      <c r="C4149" s="163" t="s">
        <v>10792</v>
      </c>
      <c r="D4149" s="158" t="s">
        <v>24695</v>
      </c>
    </row>
    <row r="4150" spans="1:4" ht="45" x14ac:dyDescent="0.25">
      <c r="A4150" s="87" t="s">
        <v>15240</v>
      </c>
      <c r="B4150" s="88" t="str">
        <f>'ОКПД2 - ТН ВЭД'!D3960</f>
        <v>Прутки горячекатаные, в свободно смотанных бухтах, из прочих легированных сталей:из кремнемарганцовистой стали</v>
      </c>
      <c r="C4150" s="164"/>
      <c r="D4150" s="162"/>
    </row>
    <row r="4151" spans="1:4" ht="30" x14ac:dyDescent="0.25">
      <c r="A4151" s="87" t="s">
        <v>15241</v>
      </c>
      <c r="B4151" s="88" t="str">
        <f>'ОКПД2 - ТН ВЭД'!D3961</f>
        <v>Прутки горячекатаные, в свободно смотанных бухтах, из прочих легированных сталей:прочие</v>
      </c>
      <c r="C4151" s="173"/>
      <c r="D4151" s="159"/>
    </row>
    <row r="4152" spans="1:4" ht="68.25" customHeight="1" x14ac:dyDescent="0.25">
      <c r="A4152" s="174" t="s">
        <v>15242</v>
      </c>
      <c r="B4152" s="175" t="str">
        <f>'ОКПД2 - ТН ВЭД'!D3962</f>
        <v>Прутки прочие из других видов легированных сталей;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стали:прутки из быстрорежущей стали</v>
      </c>
      <c r="C4152" s="4" t="s">
        <v>10791</v>
      </c>
      <c r="D4152" s="46" t="s">
        <v>24696</v>
      </c>
    </row>
    <row r="4153" spans="1:4" ht="53.25" customHeight="1" x14ac:dyDescent="0.25">
      <c r="A4153" s="174"/>
      <c r="B4153" s="175"/>
      <c r="C4153" s="2" t="s">
        <v>10769</v>
      </c>
      <c r="D4153" s="46" t="s">
        <v>24697</v>
      </c>
    </row>
    <row r="4154" spans="1:4" ht="61.5" customHeight="1" x14ac:dyDescent="0.25">
      <c r="A4154" s="174" t="s">
        <v>15243</v>
      </c>
      <c r="B4154" s="175" t="str">
        <f>'ОКПД2 - ТН ВЭД'!D3963</f>
        <v>Прутки прочие из других видов легированных сталей;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стали:прутки из кремнемарганцовистой стали</v>
      </c>
      <c r="C4154" s="4" t="s">
        <v>10791</v>
      </c>
      <c r="D4154" s="46" t="s">
        <v>24696</v>
      </c>
    </row>
    <row r="4155" spans="1:4" ht="48" customHeight="1" x14ac:dyDescent="0.25">
      <c r="A4155" s="174"/>
      <c r="B4155" s="175"/>
      <c r="C4155" s="2" t="s">
        <v>10769</v>
      </c>
      <c r="D4155" s="46" t="s">
        <v>24697</v>
      </c>
    </row>
    <row r="4156" spans="1:4" ht="97.5" customHeight="1" x14ac:dyDescent="0.25">
      <c r="A4156" s="87" t="s">
        <v>15244</v>
      </c>
      <c r="B4156" s="88" t="str">
        <f>'ОКПД2 - ТН ВЭД'!D3964</f>
        <v>Прутки прочие из других видов легированных сталей;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стали:прутки прочие, без дальнейшей обработки, кроме горячей прокатки, горячего волочения или экструдирования</v>
      </c>
      <c r="C4156" s="4" t="s">
        <v>10791</v>
      </c>
      <c r="D4156" s="46" t="s">
        <v>24696</v>
      </c>
    </row>
    <row r="4157" spans="1:4" ht="84.75" customHeight="1" x14ac:dyDescent="0.25">
      <c r="A4157" s="87" t="s">
        <v>15245</v>
      </c>
      <c r="B4157" s="88" t="str">
        <f>'ОКПД2 - ТН ВЭД'!D3965</f>
        <v>Прутки прочие из других видов легированных сталей;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стали:прутки прочие, без дальнейшей обработки, кроме ковки</v>
      </c>
      <c r="C4157" s="4" t="s">
        <v>10791</v>
      </c>
      <c r="D4157" s="46" t="s">
        <v>24696</v>
      </c>
    </row>
    <row r="4158" spans="1:4" ht="102.75" customHeight="1" x14ac:dyDescent="0.25">
      <c r="A4158" s="87" t="s">
        <v>15246</v>
      </c>
      <c r="B4158" s="88" t="str">
        <f>'ОКПД2 - ТН ВЭД'!D4029</f>
        <v>Прутки прочие из других видов легированных сталей;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стали:прутки прочие, без дальнейшей обработки, кроме холодной деформации или отделки в холодном состоянии</v>
      </c>
      <c r="C4158" s="2" t="s">
        <v>10769</v>
      </c>
      <c r="D4158" s="46" t="s">
        <v>24697</v>
      </c>
    </row>
    <row r="4159" spans="1:4" ht="64.5" customHeight="1" x14ac:dyDescent="0.25">
      <c r="A4159" s="87" t="s">
        <v>15247</v>
      </c>
      <c r="B4159" s="88" t="str">
        <f>'ОКПД2 - ТН ВЭД'!D3966</f>
        <v>Прутки прочие из других видов легированных сталей;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стали:прутки прочие</v>
      </c>
      <c r="C4159" s="81" t="s">
        <v>10791</v>
      </c>
      <c r="D4159" s="78" t="s">
        <v>24696</v>
      </c>
    </row>
    <row r="4160" spans="1:4" ht="55.5" customHeight="1" x14ac:dyDescent="0.25">
      <c r="A4160" s="174" t="s">
        <v>15248</v>
      </c>
      <c r="B4160" s="175" t="str">
        <f>'ОКПД2 - ТН ВЭД'!D4030</f>
        <v>Прутки прочие из других видов легированных сталей;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стали:уголки, фасонные и специальные профили</v>
      </c>
      <c r="C4160" s="4" t="s">
        <v>10787</v>
      </c>
      <c r="D4160" s="46" t="s">
        <v>24698</v>
      </c>
    </row>
    <row r="4161" spans="1:4" ht="64.5" customHeight="1" x14ac:dyDescent="0.25">
      <c r="A4161" s="174"/>
      <c r="B4161" s="175"/>
      <c r="C4161" s="2" t="s">
        <v>10769</v>
      </c>
      <c r="D4161" s="46" t="s">
        <v>24697</v>
      </c>
    </row>
    <row r="4162" spans="1:4" ht="81.75" customHeight="1" x14ac:dyDescent="0.25">
      <c r="A4162" s="87" t="s">
        <v>15249</v>
      </c>
      <c r="B4162" s="88" t="str">
        <f>'ОКПД2 - ТН ВЭД'!D3967</f>
        <v>Прутки прочие из других видов легированных сталей;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стали:прутки пустотелые для буровых работ</v>
      </c>
      <c r="C4162" s="4" t="s">
        <v>10790</v>
      </c>
      <c r="D4162" s="46" t="s">
        <v>24699</v>
      </c>
    </row>
    <row r="4163" spans="1:4" ht="30" x14ac:dyDescent="0.25">
      <c r="A4163" s="87" t="s">
        <v>15250</v>
      </c>
      <c r="B4163" s="88" t="str">
        <f>'ОКПД2 - ТН ВЭД'!D4057</f>
        <v>Проволока из других видов легированных сталей:из кремнемарганцовистой стали</v>
      </c>
      <c r="C4163" s="156" t="s">
        <v>10759</v>
      </c>
      <c r="D4163" s="158" t="s">
        <v>24700</v>
      </c>
    </row>
    <row r="4164" spans="1:4" ht="19.5" customHeight="1" x14ac:dyDescent="0.25">
      <c r="A4164" s="87" t="s">
        <v>15251</v>
      </c>
      <c r="B4164" s="88" t="str">
        <f>'ОКПД2 - ТН ВЭД'!D4058</f>
        <v>Проволока из других видов легированных сталей:прочая</v>
      </c>
      <c r="C4164" s="157"/>
      <c r="D4164" s="159"/>
    </row>
    <row r="4165" spans="1:4" ht="75.75" customHeight="1" x14ac:dyDescent="0.25">
      <c r="A4165" s="87" t="s">
        <v>15252</v>
      </c>
      <c r="B4165" s="88" t="str">
        <f>'ОКПД2 - ТН ВЭД'!D3978</f>
        <v>Конструкции шпунтовые из черных металлов, сверленые или несверленые, перфорированные или неперфорированные, монолитные или изготовленные из сборных элементов; уголки, фасонные и специальные профили сварные, из черных металлов:конструкции шпунтовые</v>
      </c>
      <c r="C4165" s="163" t="s">
        <v>10786</v>
      </c>
      <c r="D4165" s="158" t="s">
        <v>24701</v>
      </c>
    </row>
    <row r="4166" spans="1:4" ht="81.75" customHeight="1" x14ac:dyDescent="0.25">
      <c r="A4166" s="87" t="s">
        <v>15253</v>
      </c>
      <c r="B4166" s="88" t="str">
        <f>'ОКПД2 - ТН ВЭД'!D3979</f>
        <v>Конструкции шпунтовые из черных металлов, сверленые или несверленые, перфорированные или неперфорированные, монолитные или изготовленные из сборных элементов; уголки, фасонные и специальные профили сварные, из черных металлов:уголки, фасонные и специальные профили</v>
      </c>
      <c r="C4166" s="173"/>
      <c r="D4166" s="159"/>
    </row>
    <row r="4167" spans="1:4" ht="30" customHeight="1" x14ac:dyDescent="0.25">
      <c r="A4167" s="154" t="s">
        <v>15254</v>
      </c>
      <c r="B4167" s="152" t="str">
        <f>'ОКПД2 - ТН ВЭД'!D3980</f>
        <v>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подкладки, клинья, опорные плиты, крюковые рельсовые болты, подушки и растяжки, станины, поперечины и прочие детали, предназначенные для соединения или крепления рельсов:рельсы</v>
      </c>
      <c r="C4167" s="51" t="s">
        <v>10785</v>
      </c>
      <c r="D4167" s="64" t="s">
        <v>24702</v>
      </c>
    </row>
    <row r="4168" spans="1:4" ht="111" customHeight="1" x14ac:dyDescent="0.25">
      <c r="A4168" s="155"/>
      <c r="B4168" s="153"/>
      <c r="C4168" s="51" t="s">
        <v>23313</v>
      </c>
      <c r="D4168" s="64" t="s">
        <v>24703</v>
      </c>
    </row>
    <row r="4169" spans="1:4" ht="60" customHeight="1" x14ac:dyDescent="0.25">
      <c r="A4169" s="154" t="s">
        <v>15255</v>
      </c>
      <c r="B4169" s="152" t="str">
        <f>'ОКПД2 - ТН ВЭД'!D6007</f>
        <v>Изделия из черных металлов, используемые для железнодорожных или трамвайных путей:рельсы переводные, крестовины глухого пересечения, переводные штанги и прочие поперечные соединения</v>
      </c>
      <c r="C4169" s="51" t="s">
        <v>10785</v>
      </c>
      <c r="D4169" s="64" t="s">
        <v>24702</v>
      </c>
    </row>
    <row r="4170" spans="1:4" ht="30" x14ac:dyDescent="0.25">
      <c r="A4170" s="155"/>
      <c r="B4170" s="153"/>
      <c r="C4170" s="51" t="s">
        <v>23313</v>
      </c>
      <c r="D4170" s="64" t="s">
        <v>24703</v>
      </c>
    </row>
    <row r="4171" spans="1:4" ht="36" customHeight="1" x14ac:dyDescent="0.25">
      <c r="A4171" s="154" t="s">
        <v>15256</v>
      </c>
      <c r="B4171" s="152" t="str">
        <f>'ОКПД2 - ТН ВЭД'!D6008</f>
        <v>Изделия из черных металлов, используемые для железнодорожных или трамвайных путей:накладки стыковые и подкладки опорные</v>
      </c>
      <c r="C4171" s="51" t="s">
        <v>10785</v>
      </c>
      <c r="D4171" s="64" t="s">
        <v>24702</v>
      </c>
    </row>
    <row r="4172" spans="1:4" ht="30.75" customHeight="1" x14ac:dyDescent="0.25">
      <c r="A4172" s="155"/>
      <c r="B4172" s="153"/>
      <c r="C4172" s="51" t="s">
        <v>23313</v>
      </c>
      <c r="D4172" s="64" t="s">
        <v>24703</v>
      </c>
    </row>
    <row r="4173" spans="1:4" ht="41.25" customHeight="1" x14ac:dyDescent="0.25">
      <c r="A4173" s="154" t="s">
        <v>15257</v>
      </c>
      <c r="B4173" s="152" t="str">
        <f>'ОКПД2 - ТН ВЭД'!D6009</f>
        <v>Изделия из черных металлов, используемые для железнодорожных или трамвайных путей:прочие</v>
      </c>
      <c r="C4173" s="51" t="s">
        <v>10785</v>
      </c>
      <c r="D4173" s="64" t="s">
        <v>24702</v>
      </c>
    </row>
    <row r="4174" spans="1:4" ht="41.25" customHeight="1" x14ac:dyDescent="0.25">
      <c r="A4174" s="155"/>
      <c r="B4174" s="153"/>
      <c r="C4174" s="51" t="s">
        <v>23313</v>
      </c>
      <c r="D4174" s="64" t="s">
        <v>24703</v>
      </c>
    </row>
    <row r="4175" spans="1:4" ht="26.25" customHeight="1" x14ac:dyDescent="0.25">
      <c r="A4175" s="87" t="s">
        <v>15258</v>
      </c>
      <c r="B4175" s="88" t="str">
        <f>'ОКПД2 - ТН ВЭД'!D4213</f>
        <v>Трубы, трубки и профили полые, из чугунного литья</v>
      </c>
      <c r="C4175" s="2" t="s">
        <v>10721</v>
      </c>
      <c r="D4175" s="46" t="s">
        <v>24704</v>
      </c>
    </row>
    <row r="4176" spans="1:4" ht="45" x14ac:dyDescent="0.25">
      <c r="A4176" s="87" t="s">
        <v>15259</v>
      </c>
      <c r="B4176" s="88" t="str">
        <f>'ОКПД2 - ТН ВЭД'!D3985</f>
        <v>Трубы, трубки и профили полые, бесшовные, из черных металлов (кроме чугунного литья):трубы для нефте- или газопроводов:из коррозионностойкой стали</v>
      </c>
      <c r="C4176" s="156" t="s">
        <v>10784</v>
      </c>
      <c r="D4176" s="158" t="s">
        <v>24705</v>
      </c>
    </row>
    <row r="4177" spans="1:4" ht="47.25" customHeight="1" x14ac:dyDescent="0.25">
      <c r="A4177" s="87" t="s">
        <v>15260</v>
      </c>
      <c r="B4177" s="88" t="str">
        <f>'ОКПД2 - ТН ВЭД'!D3986</f>
        <v>Трубы, трубки и профили полые, бесшовные, из черных металлов (кроме чугунного литья):трубы для нефте- или газопроводов:прочие</v>
      </c>
      <c r="C4177" s="157"/>
      <c r="D4177" s="159"/>
    </row>
    <row r="4178" spans="1:4" ht="75" x14ac:dyDescent="0.25">
      <c r="A4178" s="87" t="s">
        <v>15261</v>
      </c>
      <c r="B4178" s="88" t="str">
        <f>'ОКПД2 - ТН ВЭД'!D3987</f>
        <v>Трубы, трубки и профили полые, бесшовные, из черных металлов (кроме чугунного литья):трубы обсадные, насосно-компрессорные и бурильные обычные, используемые при бурении нефтяных или газовых скважин:трубы бурильные обычные из коррозионностойкой стали</v>
      </c>
      <c r="C4178" s="156" t="s">
        <v>10783</v>
      </c>
      <c r="D4178" s="158" t="s">
        <v>24706</v>
      </c>
    </row>
    <row r="4179" spans="1:4" ht="75" x14ac:dyDescent="0.25">
      <c r="A4179" s="87" t="s">
        <v>15262</v>
      </c>
      <c r="B4179" s="88" t="str">
        <f>'ОКПД2 - ТН ВЭД'!D3988</f>
        <v>Трубы, трубки и профили полые, бесшовные, из черных металлов (кроме чугунного литья):трубы обсадные, насосно-компрессорные и бурильные обычные, используемые при бурении нефтяных или газовых скважин:трубы бурильные обычные прочие</v>
      </c>
      <c r="C4179" s="160"/>
      <c r="D4179" s="162"/>
    </row>
    <row r="4180" spans="1:4" ht="75" x14ac:dyDescent="0.25">
      <c r="A4180" s="87" t="s">
        <v>15263</v>
      </c>
      <c r="B4180" s="88" t="str">
        <f>'ОКПД2 - ТН ВЭД'!D3989</f>
        <v>Трубы, трубки и профили полые, бесшовные, из черных металлов (кроме чугунного литья):трубы обсадные, насосно-компрессорные и бурильные обычные, используемые при бурении нефтяных или газовых скважин:прочие, из коррозионностойкой стали</v>
      </c>
      <c r="C4180" s="160"/>
      <c r="D4180" s="162"/>
    </row>
    <row r="4181" spans="1:4" ht="69.75" customHeight="1" x14ac:dyDescent="0.25">
      <c r="A4181" s="87" t="s">
        <v>15264</v>
      </c>
      <c r="B4181" s="88" t="str">
        <f>'ОКПД2 - ТН ВЭД'!D3990</f>
        <v>Трубы, трубки и профили полые, бесшовные, из черных металлов (кроме чугунного литья):трубы обсадные, насосно-компрессорные и бурильные обычные, используемые при бурении нефтяных или газовых скважин:прочие</v>
      </c>
      <c r="C4181" s="157"/>
      <c r="D4181" s="159"/>
    </row>
    <row r="4182" spans="1:4" ht="78.75" customHeight="1" x14ac:dyDescent="0.25">
      <c r="A4182" s="87" t="s">
        <v>15265</v>
      </c>
      <c r="B4182" s="88" t="str">
        <f>'ОКПД2 - ТН ВЭД'!D3991</f>
        <v>Трубы, трубки и профили полые, бесшовные, из черных металлов (кроме чугунного литья):прочие, круглого поперечного сечения из железа или нелегированной стали:холоднотянутые или холоднокатаные (обжатые в холодном состоянии)</v>
      </c>
      <c r="C4182" s="156" t="s">
        <v>10782</v>
      </c>
      <c r="D4182" s="158" t="s">
        <v>24707</v>
      </c>
    </row>
    <row r="4183" spans="1:4" ht="66" customHeight="1" x14ac:dyDescent="0.25">
      <c r="A4183" s="87" t="s">
        <v>15266</v>
      </c>
      <c r="B4183" s="88" t="str">
        <f>'ОКПД2 - ТН ВЭД'!D3992</f>
        <v>Трубы, трубки и профили полые, бесшовные, из черных металлов (кроме чугунного литья):прочие, круглого поперечного сечения из железа или нелегированной стали:прочие</v>
      </c>
      <c r="C4183" s="160"/>
      <c r="D4183" s="162"/>
    </row>
    <row r="4184" spans="1:4" ht="75" x14ac:dyDescent="0.25">
      <c r="A4184" s="87" t="s">
        <v>15267</v>
      </c>
      <c r="B4184" s="88" t="str">
        <f>'ОКПД2 - ТН ВЭД'!D3993</f>
        <v>Трубы, трубки и профили полые, бесшовные, из черных металлов (кроме чугунного литья):прочие, круглого поперечного сечения из коррозионностойкой стали:холоднотянутые или холоднокатаные (обжатые в холодном состоянии)</v>
      </c>
      <c r="C4184" s="160"/>
      <c r="D4184" s="162"/>
    </row>
    <row r="4185" spans="1:4" ht="51.75" customHeight="1" x14ac:dyDescent="0.25">
      <c r="A4185" s="87" t="s">
        <v>15268</v>
      </c>
      <c r="B4185" s="88" t="str">
        <f>'ОКПД2 - ТН ВЭД'!D3994</f>
        <v>Трубы, трубки и профили полые, бесшовные, из черных металлов (кроме чугунного литья):прочие, круглого поперечного сечения из коррозионностойкой стали:прочие</v>
      </c>
      <c r="C4185" s="160"/>
      <c r="D4185" s="162"/>
    </row>
    <row r="4186" spans="1:4" ht="87" customHeight="1" x14ac:dyDescent="0.25">
      <c r="A4186" s="87" t="s">
        <v>15269</v>
      </c>
      <c r="B4186" s="88" t="str">
        <f>'ОКПД2 - ТН ВЭД'!D3995</f>
        <v>Трубы, трубки и профили полые, бесшовные, из черных металлов (кроме чугунного литья):прочие, круглого поперечного сечения из других видов легированных сталей:холоднотянутые или холоднокатаные (обжатые в холодном состоянии)</v>
      </c>
      <c r="C4186" s="160"/>
      <c r="D4186" s="162"/>
    </row>
    <row r="4187" spans="1:4" ht="70.5" customHeight="1" x14ac:dyDescent="0.25">
      <c r="A4187" s="87" t="s">
        <v>15270</v>
      </c>
      <c r="B4187" s="88" t="str">
        <f>'ОКПД2 - ТН ВЭД'!D3996</f>
        <v>Трубы, трубки и профили полые, бесшовные, из черных металлов (кроме чугунного литья):прочие, круглого поперечного сечения из других видов легированных сталей:прочие</v>
      </c>
      <c r="C4187" s="157"/>
      <c r="D4187" s="159"/>
    </row>
    <row r="4188" spans="1:4" ht="30" x14ac:dyDescent="0.25">
      <c r="A4188" s="87" t="s">
        <v>15271</v>
      </c>
      <c r="B4188" s="88" t="str">
        <f>'ОКПД2 - ТН ВЭД'!D3997</f>
        <v>Трубы, трубки и профили полые, бесшовные, из черных металлов (кроме чугунного литья):прочие</v>
      </c>
      <c r="C4188" s="2" t="s">
        <v>10781</v>
      </c>
      <c r="D4188" s="46" t="s">
        <v>24708</v>
      </c>
    </row>
    <row r="4189" spans="1:4" ht="69" customHeight="1" x14ac:dyDescent="0.25">
      <c r="A4189" s="154" t="s">
        <v>15272</v>
      </c>
      <c r="B4189" s="152" t="str">
        <f>'ОКПД2 - ТН ВЭД'!D3998</f>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металлов:трубы для нефте- или газопроводов:прямошовные, изготовленные методом дуговой сварки под флюсом</v>
      </c>
      <c r="C4189" s="34" t="s">
        <v>10780</v>
      </c>
      <c r="D4189" s="64" t="s">
        <v>24709</v>
      </c>
    </row>
    <row r="4190" spans="1:4" ht="30" x14ac:dyDescent="0.25">
      <c r="A4190" s="171"/>
      <c r="B4190" s="172"/>
      <c r="C4190" s="34" t="s">
        <v>23317</v>
      </c>
      <c r="D4190" s="64" t="s">
        <v>24710</v>
      </c>
    </row>
    <row r="4191" spans="1:4" ht="30" x14ac:dyDescent="0.25">
      <c r="A4191" s="155"/>
      <c r="B4191" s="153"/>
      <c r="C4191" s="34" t="s">
        <v>23319</v>
      </c>
      <c r="D4191" s="64" t="s">
        <v>24711</v>
      </c>
    </row>
    <row r="4192" spans="1:4" ht="75" customHeight="1" x14ac:dyDescent="0.25">
      <c r="A4192" s="154" t="s">
        <v>15273</v>
      </c>
      <c r="B4192" s="152" t="str">
        <f>'ОКПД2 - ТН ВЭД'!D6016</f>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металлов:трубы для нефте- или газопроводов:сварные прямошовные прочие</v>
      </c>
      <c r="C4192" s="34" t="s">
        <v>10780</v>
      </c>
      <c r="D4192" s="64" t="s">
        <v>24709</v>
      </c>
    </row>
    <row r="4193" spans="1:4" ht="30" x14ac:dyDescent="0.25">
      <c r="A4193" s="171"/>
      <c r="B4193" s="172"/>
      <c r="C4193" s="34" t="s">
        <v>23317</v>
      </c>
      <c r="D4193" s="64" t="s">
        <v>24710</v>
      </c>
    </row>
    <row r="4194" spans="1:4" ht="30" x14ac:dyDescent="0.25">
      <c r="A4194" s="155"/>
      <c r="B4194" s="153"/>
      <c r="C4194" s="34" t="s">
        <v>23319</v>
      </c>
      <c r="D4194" s="64" t="s">
        <v>24711</v>
      </c>
    </row>
    <row r="4195" spans="1:4" ht="60" customHeight="1" x14ac:dyDescent="0.25">
      <c r="A4195" s="154" t="s">
        <v>15274</v>
      </c>
      <c r="B4195" s="152" t="str">
        <f>'ОКПД2 - ТН ВЭД'!D6014</f>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металлов:трубы для нефте- или газопроводов:прочие</v>
      </c>
      <c r="C4195" s="34" t="s">
        <v>10780</v>
      </c>
      <c r="D4195" s="64" t="s">
        <v>24709</v>
      </c>
    </row>
    <row r="4196" spans="1:4" ht="30" x14ac:dyDescent="0.25">
      <c r="A4196" s="171"/>
      <c r="B4196" s="172"/>
      <c r="C4196" s="34" t="s">
        <v>23317</v>
      </c>
      <c r="D4196" s="64" t="s">
        <v>24710</v>
      </c>
    </row>
    <row r="4197" spans="1:4" ht="30" x14ac:dyDescent="0.25">
      <c r="A4197" s="155"/>
      <c r="B4197" s="153"/>
      <c r="C4197" s="34" t="s">
        <v>23319</v>
      </c>
      <c r="D4197" s="64" t="s">
        <v>24711</v>
      </c>
    </row>
    <row r="4198" spans="1:4" ht="91.5" customHeight="1" x14ac:dyDescent="0.25">
      <c r="A4198" s="74" t="s">
        <v>15275</v>
      </c>
      <c r="B4198" s="76" t="str">
        <f>'ОКПД2 - ТН ВЭД'!D4001</f>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металлов:трубы обсадные, используемые при бурении нефтяных или газовых скважин</v>
      </c>
      <c r="C4198" s="2" t="s">
        <v>10779</v>
      </c>
      <c r="D4198" s="80" t="s">
        <v>22355</v>
      </c>
    </row>
    <row r="4199" spans="1:4" ht="66" customHeight="1" x14ac:dyDescent="0.25">
      <c r="A4199" s="87" t="s">
        <v>15276</v>
      </c>
      <c r="B4199" s="88" t="str">
        <f>'ОКПД2 - ТН ВЭД'!D4002</f>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металлов:прочие сварные:сварные прямошовные</v>
      </c>
      <c r="C4199" s="156" t="s">
        <v>10778</v>
      </c>
      <c r="D4199" s="158" t="s">
        <v>24712</v>
      </c>
    </row>
    <row r="4200" spans="1:4" ht="60" x14ac:dyDescent="0.25">
      <c r="A4200" s="87" t="s">
        <v>15277</v>
      </c>
      <c r="B4200" s="88" t="str">
        <f>'ОКПД2 - ТН ВЭД'!D4003</f>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металлов:прочие сварные:прочие</v>
      </c>
      <c r="C4200" s="157"/>
      <c r="D4200" s="159"/>
    </row>
    <row r="4201" spans="1:4" ht="60" x14ac:dyDescent="0.25">
      <c r="A4201" s="87" t="s">
        <v>15278</v>
      </c>
      <c r="B4201" s="88" t="str">
        <f>'ОКПД2 - ТН ВЭД'!D4004</f>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металлов:прочие</v>
      </c>
      <c r="C4201" s="2" t="s">
        <v>10777</v>
      </c>
      <c r="D4201" s="46" t="s">
        <v>24713</v>
      </c>
    </row>
    <row r="4202" spans="1:4" ht="78" customHeight="1" x14ac:dyDescent="0.25">
      <c r="A4202" s="87" t="s">
        <v>15279</v>
      </c>
      <c r="B4202" s="88" t="str">
        <f>'ОКПД2 - ТН ВЭД'!D4005</f>
        <v>Трубы, трубки и профили полые прочие (например, с открытым швом или сварные, клепаные или соединенные аналогичным способом), из черных металлов:трубы для нефте- или газопроводов:сварные, из коррозионностойкой стали</v>
      </c>
      <c r="C4202" s="156" t="s">
        <v>10776</v>
      </c>
      <c r="D4202" s="158" t="s">
        <v>24714</v>
      </c>
    </row>
    <row r="4203" spans="1:4" ht="72" customHeight="1" x14ac:dyDescent="0.25">
      <c r="A4203" s="87" t="s">
        <v>15280</v>
      </c>
      <c r="B4203" s="88" t="str">
        <f>'ОКПД2 - ТН ВЭД'!D4006</f>
        <v>Трубы, трубки и профили полые прочие (например, с открытым швом или сварные, клепаные или соединенные аналогичным способом), из черных металлов:трубы для нефте- или газопроводов:прочие</v>
      </c>
      <c r="C4203" s="157"/>
      <c r="D4203" s="159"/>
    </row>
    <row r="4204" spans="1:4" ht="90" x14ac:dyDescent="0.25">
      <c r="A4204" s="87" t="s">
        <v>15281</v>
      </c>
      <c r="B4204" s="88" t="str">
        <f>'ОКПД2 - ТН ВЭД'!D4007</f>
        <v>Трубы, трубки и профили полые прочие (например, с открытым швом или сварные, клепаные или соединенные аналогичным способом), из черных металлов:трубы обсадные и насосно-компрессорные, используемые при бурении нефтяных или газовых скважин:сварные, из коррозионностойкой стали</v>
      </c>
      <c r="C4204" s="156" t="s">
        <v>10775</v>
      </c>
      <c r="D4204" s="158" t="s">
        <v>24715</v>
      </c>
    </row>
    <row r="4205" spans="1:4" ht="75" x14ac:dyDescent="0.25">
      <c r="A4205" s="87" t="s">
        <v>15282</v>
      </c>
      <c r="B4205" s="88" t="str">
        <f>'ОКПД2 - ТН ВЭД'!D4008</f>
        <v>Трубы, трубки и профили полые прочие (например, с открытым швом или сварные, клепаные или соединенные аналогичным способом), из черных металлов:трубы обсадные и насосно-компрессорные, используемые при бурении нефтяных или газовых скважин:прочие</v>
      </c>
      <c r="C4205" s="157"/>
      <c r="D4205" s="159"/>
    </row>
    <row r="4206" spans="1:4" ht="84.75" customHeight="1" x14ac:dyDescent="0.25">
      <c r="A4206" s="87" t="s">
        <v>15283</v>
      </c>
      <c r="B4206" s="88" t="str">
        <f>'ОКПД2 - ТН ВЭД'!D4009</f>
        <v>Трубы, трубки и профили полые прочие (например, с открытым швом или сварные, клепаные или соединенные аналогичным способом), из черных металлов:прочие сварные, круглого поперечного сечения, из железа или нелегированной стали</v>
      </c>
      <c r="C4206" s="156" t="s">
        <v>10774</v>
      </c>
      <c r="D4206" s="158" t="s">
        <v>24716</v>
      </c>
    </row>
    <row r="4207" spans="1:4" ht="80.25" customHeight="1" x14ac:dyDescent="0.25">
      <c r="A4207" s="87" t="s">
        <v>15284</v>
      </c>
      <c r="B4207" s="88" t="str">
        <f>'ОКПД2 - ТН ВЭД'!D4010</f>
        <v>Трубы, трубки и профили полые прочие (например, с открытым швом или сварные, клепаные или соединенные аналогичным способом), из черных металлов:прочие сварные, круглого поперечного сечения, из коррозионностойкой стали</v>
      </c>
      <c r="C4207" s="160"/>
      <c r="D4207" s="162"/>
    </row>
    <row r="4208" spans="1:4" ht="83.25" customHeight="1" x14ac:dyDescent="0.25">
      <c r="A4208" s="87" t="s">
        <v>15285</v>
      </c>
      <c r="B4208" s="88" t="str">
        <f>'ОКПД2 - ТН ВЭД'!D4011</f>
        <v>Трубы, трубки и профили полые прочие (например, с открытым швом или сварные, клепаные или соединенные аналогичным способом), из черных металлов:прочие сварные, круглого поперечного сечения, из других видов легированных сталей</v>
      </c>
      <c r="C4208" s="157"/>
      <c r="D4208" s="159"/>
    </row>
    <row r="4209" spans="1:4" ht="87" customHeight="1" x14ac:dyDescent="0.25">
      <c r="A4209" s="87" t="s">
        <v>15286</v>
      </c>
      <c r="B4209" s="88" t="str">
        <f>'ОКПД2 - ТН ВЭД'!D4012</f>
        <v>Трубы, трубки и профили полые прочие (например, с открытым швом или сварные, клепаные или соединенные аналогичным способом), из черных металлов:прочие сварные, некруглого поперечного сечения:квадратного или прямоугольного поперечного сечения</v>
      </c>
      <c r="C4209" s="156" t="s">
        <v>10773</v>
      </c>
      <c r="D4209" s="158" t="s">
        <v>24717</v>
      </c>
    </row>
    <row r="4210" spans="1:4" ht="81" customHeight="1" x14ac:dyDescent="0.25">
      <c r="A4210" s="87" t="s">
        <v>15287</v>
      </c>
      <c r="B4210" s="88" t="str">
        <f>'ОКПД2 - ТН ВЭД'!D4013</f>
        <v>Трубы, трубки и профили полые прочие (например, с открытым швом или сварные, клепаные или соединенные аналогичным способом), из черных металлов:прочие сварные, некруглого поперечного сечения:прочего некруглого поперечного сечения</v>
      </c>
      <c r="C4210" s="157"/>
      <c r="D4210" s="159"/>
    </row>
    <row r="4211" spans="1:4" ht="49.5" customHeight="1" x14ac:dyDescent="0.25">
      <c r="A4211" s="87" t="s">
        <v>15288</v>
      </c>
      <c r="B4211" s="88" t="str">
        <f>'ОКПД2 - ТН ВЭД'!D4014</f>
        <v>Трубы, трубки и профили полые прочие (например, с открытым швом или сварные, клепаные или соединенные аналогичным способом), из черных металлов:прочие</v>
      </c>
      <c r="C4211" s="2" t="s">
        <v>10772</v>
      </c>
      <c r="D4211" s="46" t="s">
        <v>24718</v>
      </c>
    </row>
    <row r="4212" spans="1:4" ht="48" customHeight="1" x14ac:dyDescent="0.25">
      <c r="A4212" s="87" t="s">
        <v>15289</v>
      </c>
      <c r="B4212" s="88" t="str">
        <f>'ОКПД2 - ТН ВЭД'!D4214</f>
        <v>Фитинги для труб или трубок (например, соединения, колена, сгоны), из черных металлов:фитинги литые:из нековкого чугуна</v>
      </c>
      <c r="C4212" s="156" t="s">
        <v>10720</v>
      </c>
      <c r="D4212" s="158" t="s">
        <v>24719</v>
      </c>
    </row>
    <row r="4213" spans="1:4" ht="15" customHeight="1" x14ac:dyDescent="0.25">
      <c r="A4213" s="154" t="s">
        <v>15290</v>
      </c>
      <c r="B4213" s="152" t="s">
        <v>19080</v>
      </c>
      <c r="C4213" s="157"/>
      <c r="D4213" s="159"/>
    </row>
    <row r="4214" spans="1:4" ht="15" customHeight="1" x14ac:dyDescent="0.25">
      <c r="A4214" s="155"/>
      <c r="B4214" s="153"/>
      <c r="C4214" s="70" t="s">
        <v>10719</v>
      </c>
      <c r="D4214" s="80" t="s">
        <v>24720</v>
      </c>
    </row>
    <row r="4215" spans="1:4" ht="45" x14ac:dyDescent="0.25">
      <c r="A4215" s="87" t="s">
        <v>15291</v>
      </c>
      <c r="B4215" s="88" t="str">
        <f>'ОКПД2 - ТН ВЭД'!D4015</f>
        <v>Фитинги для труб или трубок (например, соединения, колена, сгоны), из черных металлов:прочие, из коррозионностойкой стали:фланцы</v>
      </c>
      <c r="C4215" s="156" t="s">
        <v>10771</v>
      </c>
      <c r="D4215" s="158" t="s">
        <v>24721</v>
      </c>
    </row>
    <row r="4216" spans="1:4" ht="63.75" customHeight="1" x14ac:dyDescent="0.25">
      <c r="A4216" s="87" t="s">
        <v>15292</v>
      </c>
      <c r="B4216" s="88" t="str">
        <f>'ОКПД2 - ТН ВЭД'!D4016</f>
        <v>Фитинги для труб или трубок (например, соединения, колена, сгоны), из черных металлов:прочие, из коррозионностойкой стали:колена, отводы и сгоны, снабженные резьбой</v>
      </c>
      <c r="C4216" s="160"/>
      <c r="D4216" s="162"/>
    </row>
    <row r="4217" spans="1:4" ht="51" customHeight="1" x14ac:dyDescent="0.25">
      <c r="A4217" s="87" t="s">
        <v>15293</v>
      </c>
      <c r="B4217" s="88" t="str">
        <f>'ОКПД2 - ТН ВЭД'!D4017</f>
        <v>Фитинги для труб или трубок (например, соединения, колена, сгоны), из черных металлов:прочие, из коррозионностойкой стали:фитинги для сварки встык</v>
      </c>
      <c r="C4217" s="160"/>
      <c r="D4217" s="162"/>
    </row>
    <row r="4218" spans="1:4" ht="45" customHeight="1" x14ac:dyDescent="0.25">
      <c r="A4218" s="87" t="s">
        <v>15294</v>
      </c>
      <c r="B4218" s="88" t="str">
        <f>'ОКПД2 - ТН ВЭД'!D4018</f>
        <v>Фитинги для труб или трубок (например, соединения, колена, сгоны), из черных металлов:прочие, из коррозионностойкой стали:прочие</v>
      </c>
      <c r="C4218" s="160"/>
      <c r="D4218" s="162"/>
    </row>
    <row r="4219" spans="1:4" ht="36.75" customHeight="1" x14ac:dyDescent="0.25">
      <c r="A4219" s="87" t="s">
        <v>15295</v>
      </c>
      <c r="B4219" s="88" t="str">
        <f>'ОКПД2 - ТН ВЭД'!D4019</f>
        <v>Фитинги для труб или трубок (например, соединения, колена, сгоны), из черных металлов:прочие:фланцы</v>
      </c>
      <c r="C4219" s="160"/>
      <c r="D4219" s="162"/>
    </row>
    <row r="4220" spans="1:4" ht="45" x14ac:dyDescent="0.25">
      <c r="A4220" s="87" t="s">
        <v>15296</v>
      </c>
      <c r="B4220" s="88" t="str">
        <f>'ОКПД2 - ТН ВЭД'!D4020</f>
        <v>Фитинги для труб или трубок (например, соединения, колена, сгоны), из черных металлов:прочие:колена, отводы и сгоны, снабженные резьбой</v>
      </c>
      <c r="C4220" s="160"/>
      <c r="D4220" s="162"/>
    </row>
    <row r="4221" spans="1:4" ht="51" customHeight="1" x14ac:dyDescent="0.25">
      <c r="A4221" s="87" t="s">
        <v>15297</v>
      </c>
      <c r="B4221" s="88" t="str">
        <f>'ОКПД2 - ТН ВЭД'!D4021</f>
        <v>Фитинги для труб или трубок (например, соединения, колена, сгоны), из черных металлов:прочие:фитинги для сварки встык</v>
      </c>
      <c r="C4221" s="160"/>
      <c r="D4221" s="162"/>
    </row>
    <row r="4222" spans="1:4" ht="44.25" customHeight="1" x14ac:dyDescent="0.25">
      <c r="A4222" s="87" t="s">
        <v>15298</v>
      </c>
      <c r="B4222" s="88" t="str">
        <f>'ОКПД2 - ТН ВЭД'!D4022</f>
        <v>Фитинги для труб или трубок (например, соединения, колена, сгоны), из черных металлов:прочие:прочие</v>
      </c>
      <c r="C4222" s="157"/>
      <c r="D4222" s="159"/>
    </row>
    <row r="4223" spans="1:4" ht="112.5" customHeight="1" x14ac:dyDescent="0.25">
      <c r="A4223" s="154" t="s">
        <v>15299</v>
      </c>
      <c r="B4223" s="152" t="str">
        <f>'ОКПД2 - ТН ВЭД'!D4219</f>
        <v>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металлоконструкциях:мосты и секции мостов</v>
      </c>
      <c r="C4223" s="4" t="s">
        <v>11960</v>
      </c>
      <c r="D4223" s="46" t="s">
        <v>24722</v>
      </c>
    </row>
    <row r="4224" spans="1:4" ht="30" x14ac:dyDescent="0.25">
      <c r="A4224" s="155"/>
      <c r="B4224" s="153"/>
      <c r="C4224" s="4" t="s">
        <v>23315</v>
      </c>
      <c r="D4224" s="46" t="s">
        <v>24723</v>
      </c>
    </row>
    <row r="4225" spans="1:4" ht="146.25" customHeight="1" x14ac:dyDescent="0.25">
      <c r="A4225" s="87" t="s">
        <v>15300</v>
      </c>
      <c r="B4225" s="88" t="str">
        <f>'ОКПД2 - ТН ВЭД'!D4220</f>
        <v>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металлоконструкциях:башни и решетчатые мачты</v>
      </c>
      <c r="C4225" s="4" t="s">
        <v>11963</v>
      </c>
      <c r="D4225" s="46" t="s">
        <v>24724</v>
      </c>
    </row>
    <row r="4226" spans="1:4" ht="150" x14ac:dyDescent="0.25">
      <c r="A4226" s="87" t="s">
        <v>15301</v>
      </c>
      <c r="B4226" s="88" t="str">
        <f>'ОКПД2 - ТН ВЭД'!D4224</f>
        <v>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металлоконструкциях:двери, окна и их рамы и пороги для дверей</v>
      </c>
      <c r="C4226" s="4" t="s">
        <v>11962</v>
      </c>
      <c r="D4226" s="46" t="s">
        <v>24725</v>
      </c>
    </row>
    <row r="4227" spans="1:4" ht="165" x14ac:dyDescent="0.25">
      <c r="A4227" s="87" t="s">
        <v>15302</v>
      </c>
      <c r="B4227" s="88" t="str">
        <f>'ОКПД2 - ТН ВЭД'!D4221</f>
        <v>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металлоконструкциях:оборудование для металлических строительных лесов, опалубок, подпорных стенок или шахтной крепи</v>
      </c>
      <c r="C4227" s="4" t="s">
        <v>11961</v>
      </c>
      <c r="D4227" s="46" t="s">
        <v>24726</v>
      </c>
    </row>
    <row r="4228" spans="1:4" ht="54.75" customHeight="1" x14ac:dyDescent="0.25">
      <c r="A4228" s="174" t="s">
        <v>15303</v>
      </c>
      <c r="B4228" s="175" t="str">
        <f>'ОКПД2 - ТН ВЭД'!D4051</f>
        <v>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металлоконструкциях:прочие</v>
      </c>
      <c r="C4228" s="2" t="s">
        <v>10762</v>
      </c>
      <c r="D4228" s="46" t="s">
        <v>24727</v>
      </c>
    </row>
    <row r="4229" spans="1:4" ht="88.5" customHeight="1" x14ac:dyDescent="0.25">
      <c r="A4229" s="174"/>
      <c r="B4229" s="175"/>
      <c r="C4229" s="4" t="s">
        <v>11961</v>
      </c>
      <c r="D4229" s="46" t="s">
        <v>24726</v>
      </c>
    </row>
    <row r="4230" spans="1:4" ht="83.25" customHeight="1" x14ac:dyDescent="0.25">
      <c r="A4230" s="87" t="s">
        <v>15304</v>
      </c>
      <c r="B4230" s="88" t="str">
        <f>'ОКПД2 - ТН ВЭД'!D4230</f>
        <v>Резервуары, цистерны, баки и аналогичные емкости, из черных металлов, для любых веществ (кроме сжатого или сжиженного газа) вместимостью более 300 л, с облицовкой или теплоизоляцией или без них, но без механического или теплотехнического оборудования</v>
      </c>
      <c r="C4230" s="2" t="s">
        <v>10715</v>
      </c>
      <c r="D4230" s="46" t="s">
        <v>24728</v>
      </c>
    </row>
    <row r="4231" spans="1:4" ht="91.5" customHeight="1" x14ac:dyDescent="0.25">
      <c r="A4231" s="87" t="s">
        <v>15305</v>
      </c>
      <c r="B4231" s="88" t="str">
        <f>'ОКПД2 - ТН ВЭД'!D4350</f>
        <v>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теплотехнического оборудования:вместимостью 50 л или более</v>
      </c>
      <c r="C4231" s="2" t="s">
        <v>10689</v>
      </c>
      <c r="D4231" s="46" t="s">
        <v>24729</v>
      </c>
    </row>
    <row r="4232" spans="1:4" ht="111.75" customHeight="1" x14ac:dyDescent="0.25">
      <c r="A4232" s="87" t="s">
        <v>15306</v>
      </c>
      <c r="B4232" s="88" t="str">
        <f>'ОКПД2 - ТН ВЭД'!D4352</f>
        <v>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теплотехнического оборудования:вместимостью менее 50 л:банки консервные, закрываемые пайкой или отбортовкой</v>
      </c>
      <c r="C4232" s="2" t="s">
        <v>10687</v>
      </c>
      <c r="D4232" s="46" t="s">
        <v>24730</v>
      </c>
    </row>
    <row r="4233" spans="1:4" ht="79.5" customHeight="1" x14ac:dyDescent="0.25">
      <c r="A4233" s="87" t="s">
        <v>15307</v>
      </c>
      <c r="B4233" s="88" t="str">
        <f>'ОКПД2 - ТН ВЭД'!D4351</f>
        <v>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теплотехнического оборудования:вместимостью менее 50 л:прочие</v>
      </c>
      <c r="C4233" s="2" t="s">
        <v>10688</v>
      </c>
      <c r="D4233" s="46" t="s">
        <v>24731</v>
      </c>
    </row>
    <row r="4234" spans="1:4" ht="38.25" customHeight="1" x14ac:dyDescent="0.25">
      <c r="A4234" s="87" t="s">
        <v>15308</v>
      </c>
      <c r="B4234" s="88" t="str">
        <f>'ОКПД2 - ТН ВЭД'!D4232</f>
        <v>Емкости для сжатого или сжиженного газа, из черных металлов</v>
      </c>
      <c r="C4234" s="2" t="s">
        <v>10714</v>
      </c>
      <c r="D4234" s="46" t="s">
        <v>24732</v>
      </c>
    </row>
    <row r="4235" spans="1:4" ht="64.5" customHeight="1" x14ac:dyDescent="0.25">
      <c r="A4235" s="87" t="s">
        <v>15309</v>
      </c>
      <c r="B4235" s="88" t="str">
        <f>'ОКПД2 - ТН ВЭД'!D4357</f>
        <v>Скрученная проволока, тросы, канаты, плетеные шнуры, стропы и аналогичные изделия, из черных металлов, без электрической изоляции:скрученная проволока, тросы и канаты</v>
      </c>
      <c r="C4235" s="156" t="s">
        <v>10684</v>
      </c>
      <c r="D4235" s="158" t="s">
        <v>24733</v>
      </c>
    </row>
    <row r="4236" spans="1:4" ht="45" x14ac:dyDescent="0.25">
      <c r="A4236" s="87" t="s">
        <v>15310</v>
      </c>
      <c r="B4236" s="88" t="str">
        <f>'ОКПД2 - ТН ВЭД'!D4358</f>
        <v>Скрученная проволока, тросы, канаты, плетеные шнуры, стропы и аналогичные изделия, из черных металлов, без электрической изоляции:прочие</v>
      </c>
      <c r="C4236" s="157"/>
      <c r="D4236" s="159"/>
    </row>
    <row r="4237" spans="1:4" ht="74.25" customHeight="1" x14ac:dyDescent="0.25">
      <c r="A4237" s="87" t="s">
        <v>15311</v>
      </c>
      <c r="B4237" s="88" t="str">
        <f>'ОКПД2 - ТН ВЭД'!D4359</f>
        <v>Проволока колючая из черных металлов; скрученная обручная сталь или одинарная плоская проволока, колючая или неколючая, свободно скрученная двойная проволока для ограждений, из черных металлов</v>
      </c>
      <c r="C4237" s="2" t="s">
        <v>10683</v>
      </c>
      <c r="D4237" s="46" t="s">
        <v>24734</v>
      </c>
    </row>
    <row r="4238" spans="1:4" ht="75" x14ac:dyDescent="0.25">
      <c r="A4238" s="87" t="s">
        <v>15312</v>
      </c>
      <c r="B4238" s="88" t="str">
        <f>'ОКПД2 - ТН ВЭД'!D4363</f>
        <v>Металлическая ткань (включая бесконечные ленты), решетки, сетки и ограждения из проволоки, из черных металлов; просечно-вытяжной лист из черных металлов:плетеная ткань:бесконечные ленты из коррозионностойкой стали для машин</v>
      </c>
      <c r="C4238" s="156" t="s">
        <v>10682</v>
      </c>
      <c r="D4238" s="158" t="s">
        <v>24735</v>
      </c>
    </row>
    <row r="4239" spans="1:4" ht="75" x14ac:dyDescent="0.25">
      <c r="A4239" s="87" t="s">
        <v>15313</v>
      </c>
      <c r="B4239" s="88" t="str">
        <f>'ОКПД2 - ТН ВЭД'!D4364</f>
        <v>Металлическая ткань (включая бесконечные ленты), решетки, сетки и ограждения из проволоки, из черных металлов; просечно-вытяжной лист из черных металлов:плетеная ткань:плетеная ткань из коррозионностойкой стали прочая</v>
      </c>
      <c r="C4239" s="160"/>
      <c r="D4239" s="162"/>
    </row>
    <row r="4240" spans="1:4" ht="60" x14ac:dyDescent="0.25">
      <c r="A4240" s="87" t="s">
        <v>15314</v>
      </c>
      <c r="B4240" s="88" t="str">
        <f>'ОКПД2 - ТН ВЭД'!D4365</f>
        <v>Металлическая ткань (включая бесконечные ленты), решетки, сетки и ограждения из проволоки, из черных металлов; просечно-вытяжной лист из черных металлов:плетеная ткань:прочая</v>
      </c>
      <c r="C4240" s="160"/>
      <c r="D4240" s="162"/>
    </row>
    <row r="4241" spans="1:4" ht="105.75" customHeight="1" x14ac:dyDescent="0.25">
      <c r="A4241" s="87" t="s">
        <v>15315</v>
      </c>
      <c r="B4241" s="88" t="str">
        <f>'ОКПД2 - ТН ВЭД'!D4366</f>
        <v>Металлическая ткань (включая бесконечные ленты), решетки, сетки и ограждения из проволоки, из черных металлов; просечно-вытяжной лист из черных металлов:решетки, сетки и ограждения, сваренные в местах пересечения, из проволоки с максимальным размером поперечного сечения 3 мм или более, с ячейками размером 100 см² или более</v>
      </c>
      <c r="C4241" s="160"/>
      <c r="D4241" s="162"/>
    </row>
    <row r="4242" spans="1:4" ht="75" x14ac:dyDescent="0.25">
      <c r="A4242" s="87" t="s">
        <v>15316</v>
      </c>
      <c r="B4242" s="88" t="str">
        <f>'ОКПД2 - ТН ВЭД'!D4367</f>
        <v>Металлическая ткань (включая бесконечные ленты), решетки, сетки и ограждения из проволоки, из черных металлов; просечно-вытяжной лист из черных металлов:решетки, сетки и ограждения, сваренные в местах пересечения, прочие:оцинкованные</v>
      </c>
      <c r="C4242" s="160"/>
      <c r="D4242" s="162"/>
    </row>
    <row r="4243" spans="1:4" ht="75" x14ac:dyDescent="0.25">
      <c r="A4243" s="87" t="s">
        <v>15317</v>
      </c>
      <c r="B4243" s="88" t="str">
        <f>'ОКПД2 - ТН ВЭД'!D4368</f>
        <v>Металлическая ткань (включая бесконечные ленты), решетки, сетки и ограждения из проволоки, из черных металлов; просечно-вытяжной лист из черных металлов:решетки, сетки и ограждения, сваренные в местах пересечения, прочие:прочие</v>
      </c>
      <c r="C4243" s="160"/>
      <c r="D4243" s="162"/>
    </row>
    <row r="4244" spans="1:4" ht="75" x14ac:dyDescent="0.25">
      <c r="A4244" s="87" t="s">
        <v>15318</v>
      </c>
      <c r="B4244" s="88" t="str">
        <f>'ОКПД2 - ТН ВЭД'!D4369</f>
        <v>Металлическая ткань (включая бесконечные ленты), решетки, сетки и ограждения из проволоки, из черных металлов; просечно-вытяжной лист из черных металлов:ткани, решетки, сетки и ограждения, прочие:оцинкованные</v>
      </c>
      <c r="C4244" s="160"/>
      <c r="D4244" s="162"/>
    </row>
    <row r="4245" spans="1:4" ht="75" x14ac:dyDescent="0.25">
      <c r="A4245" s="87" t="s">
        <v>15319</v>
      </c>
      <c r="B4245" s="88" t="str">
        <f>'ОКПД2 - ТН ВЭД'!D4370</f>
        <v>Металлическая ткань (включая бесконечные ленты), решетки, сетки и ограждения из проволоки, из черных металлов; просечно-вытяжной лист из черных металлов:ткани, решетки, сетки и ограждения, прочие:покрытые пластмассой</v>
      </c>
      <c r="C4245" s="160"/>
      <c r="D4245" s="162"/>
    </row>
    <row r="4246" spans="1:4" ht="75" x14ac:dyDescent="0.25">
      <c r="A4246" s="87" t="s">
        <v>15320</v>
      </c>
      <c r="B4246" s="88" t="str">
        <f>'ОКПД2 - ТН ВЭД'!D4371</f>
        <v>Металлическая ткань (включая бесконечные ленты), решетки, сетки и ограждения из проволоки, из черных металлов; просечно-вытяжной лист из черных металлов:ткани, решетки, сетки и ограждения, прочие:прочие</v>
      </c>
      <c r="C4246" s="160"/>
      <c r="D4246" s="162"/>
    </row>
    <row r="4247" spans="1:4" ht="60" x14ac:dyDescent="0.25">
      <c r="A4247" s="87" t="s">
        <v>15321</v>
      </c>
      <c r="B4247" s="88" t="str">
        <f>'ОКПД2 - ТН ВЭД'!D4372</f>
        <v>Металлическая ткань (включая бесконечные ленты), решетки, сетки и ограждения из проволоки, из черных металлов; просечно-вытяжной лист из черных металлов:просечно-вытяжной лист</v>
      </c>
      <c r="C4247" s="157"/>
      <c r="D4247" s="159"/>
    </row>
    <row r="4248" spans="1:4" ht="32.25" customHeight="1" x14ac:dyDescent="0.25">
      <c r="A4248" s="87" t="s">
        <v>15322</v>
      </c>
      <c r="B4248" s="88" t="str">
        <f>'ОКПД2 - ТН ВЭД'!D5028</f>
        <v>Цепи и их части, из черных металлов:цепи шарнирные и их части:цепи роликовые</v>
      </c>
      <c r="C4248" s="156" t="s">
        <v>10441</v>
      </c>
      <c r="D4248" s="158" t="s">
        <v>24736</v>
      </c>
    </row>
    <row r="4249" spans="1:4" ht="30" x14ac:dyDescent="0.25">
      <c r="A4249" s="87" t="s">
        <v>15323</v>
      </c>
      <c r="B4249" s="88" t="str">
        <f>'ОКПД2 - ТН ВЭД'!D5029</f>
        <v>Цепи и их части, из черных металлов:цепи шарнирные и их части:цепи прочие</v>
      </c>
      <c r="C4249" s="157"/>
      <c r="D4249" s="159"/>
    </row>
    <row r="4250" spans="1:4" ht="30" x14ac:dyDescent="0.25">
      <c r="A4250" s="87" t="s">
        <v>15324</v>
      </c>
      <c r="B4250" s="88" t="str">
        <f>'ОКПД2 - ТН ВЭД'!D5038</f>
        <v>Цепи и их части, из черных металлов:цепи шарнирные и их части:части</v>
      </c>
      <c r="C4250" s="2" t="s">
        <v>10434</v>
      </c>
      <c r="D4250" s="46" t="s">
        <v>24737</v>
      </c>
    </row>
    <row r="4251" spans="1:4" ht="30" x14ac:dyDescent="0.25">
      <c r="A4251" s="87" t="s">
        <v>15325</v>
      </c>
      <c r="B4251" s="88" t="str">
        <f>'ОКПД2 - ТН ВЭД'!D4385</f>
        <v>Цепи и их части, из черных металлов:цепи противоскольжения</v>
      </c>
      <c r="C4251" s="156" t="s">
        <v>10678</v>
      </c>
      <c r="D4251" s="158" t="s">
        <v>24738</v>
      </c>
    </row>
    <row r="4252" spans="1:4" ht="30" x14ac:dyDescent="0.25">
      <c r="A4252" s="87" t="s">
        <v>15326</v>
      </c>
      <c r="B4252" s="88" t="str">
        <f>'ОКПД2 - ТН ВЭД'!D4386</f>
        <v>Цепи и их части, из черных металлов:цепи прочие:цепи плоскозвенные с распоркой</v>
      </c>
      <c r="C4252" s="160"/>
      <c r="D4252" s="162"/>
    </row>
    <row r="4253" spans="1:4" ht="30" x14ac:dyDescent="0.25">
      <c r="A4253" s="87" t="s">
        <v>15327</v>
      </c>
      <c r="B4253" s="88" t="str">
        <f>'ОКПД2 - ТН ВЭД'!D4387</f>
        <v>Цепи и их части, из черных металлов:цепи прочие:прочие, со сварными звеньями</v>
      </c>
      <c r="C4253" s="160"/>
      <c r="D4253" s="162"/>
    </row>
    <row r="4254" spans="1:4" x14ac:dyDescent="0.25">
      <c r="A4254" s="87" t="s">
        <v>15328</v>
      </c>
      <c r="B4254" s="88" t="str">
        <f>'ОКПД2 - ТН ВЭД'!D4388</f>
        <v>Цепи и их части, из черных металлов:цепи прочие:прочие</v>
      </c>
      <c r="C4254" s="160"/>
      <c r="D4254" s="162"/>
    </row>
    <row r="4255" spans="1:4" x14ac:dyDescent="0.25">
      <c r="A4255" s="87" t="s">
        <v>15329</v>
      </c>
      <c r="B4255" s="88" t="str">
        <f>'ОКПД2 - ТН ВЭД'!D4389</f>
        <v>Цепи и их части, из черных металлов:части прочие</v>
      </c>
      <c r="C4255" s="157"/>
      <c r="D4255" s="159"/>
    </row>
    <row r="4256" spans="1:4" ht="43.5" customHeight="1" x14ac:dyDescent="0.25">
      <c r="A4256" s="87" t="s">
        <v>15330</v>
      </c>
      <c r="B4256" s="88" t="str">
        <f>'ОКПД2 - ТН ВЭД'!D4437</f>
        <v>Якоря, кошки и их части, из черных металлов</v>
      </c>
      <c r="C4256" s="2" t="s">
        <v>10665</v>
      </c>
      <c r="D4256" s="46" t="s">
        <v>24739</v>
      </c>
    </row>
    <row r="4257" spans="1:4" ht="81.75" customHeight="1" x14ac:dyDescent="0.25">
      <c r="A4257" s="87" t="s">
        <v>15331</v>
      </c>
      <c r="B4257" s="88" t="str">
        <f>'ОКПД2 - ТН ВЭД'!D4374</f>
        <v>Гвозди, кнопки, чертежные кнопки, рифленые гвозди, скобы (кроме включенных в товарную позицию 8305) и аналогичные изделия, из черных металлов, с головками или без головок из других материалов, кроме изделий с медными головками</v>
      </c>
      <c r="C4257" s="2" t="s">
        <v>10681</v>
      </c>
      <c r="D4257" s="46" t="s">
        <v>24740</v>
      </c>
    </row>
    <row r="4258" spans="1:4" ht="60" x14ac:dyDescent="0.25">
      <c r="A4258" s="87" t="s">
        <v>15332</v>
      </c>
      <c r="B4258" s="88" t="str">
        <f>'ОКПД2 - ТН ВЭД'!D4392</f>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резьбой:глухари</v>
      </c>
      <c r="C4258" s="156" t="s">
        <v>10676</v>
      </c>
      <c r="D4258" s="158" t="s">
        <v>24741</v>
      </c>
    </row>
    <row r="4259" spans="1:4" ht="63.75" customHeight="1" x14ac:dyDescent="0.25">
      <c r="A4259" s="87" t="s">
        <v>15333</v>
      </c>
      <c r="B4259" s="88" t="str">
        <f>'ОКПД2 - ТН ВЭД'!D4393</f>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резьбой:шурупы для дерева прочие</v>
      </c>
      <c r="C4259" s="160"/>
      <c r="D4259" s="162"/>
    </row>
    <row r="4260" spans="1:4" ht="66.75" customHeight="1" x14ac:dyDescent="0.25">
      <c r="A4260" s="87" t="s">
        <v>15334</v>
      </c>
      <c r="B4260" s="88" t="str">
        <f>'ОКПД2 - ТН ВЭД'!D4394</f>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резьбой:крюки и кольца ввертные</v>
      </c>
      <c r="C4260" s="160"/>
      <c r="D4260" s="162"/>
    </row>
    <row r="4261" spans="1:4" ht="66" customHeight="1" x14ac:dyDescent="0.25">
      <c r="A4261" s="87" t="s">
        <v>15335</v>
      </c>
      <c r="B4261" s="88" t="str">
        <f>'ОКПД2 - ТН ВЭД'!D4395</f>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резьбой:винты самонарезающие</v>
      </c>
      <c r="C4261" s="160"/>
      <c r="D4261" s="162"/>
    </row>
    <row r="4262" spans="1:4" ht="77.25" customHeight="1" x14ac:dyDescent="0.25">
      <c r="A4262" s="87" t="s">
        <v>15336</v>
      </c>
      <c r="B4262" s="88" t="str">
        <f>'ОКПД2 - ТН ВЭД'!D4396</f>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резьбой:винты и болты прочие, в комплекте с гайками или шайбами или без них</v>
      </c>
      <c r="C4262" s="160"/>
      <c r="D4262" s="162"/>
    </row>
    <row r="4263" spans="1:4" ht="30" customHeight="1" x14ac:dyDescent="0.25">
      <c r="A4263" s="87" t="s">
        <v>15337</v>
      </c>
      <c r="B4263" s="88" t="str">
        <f>'ОКПД2 - ТН ВЭД'!D4397</f>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резьбой:гайки</v>
      </c>
      <c r="C4263" s="160"/>
      <c r="D4263" s="162"/>
    </row>
    <row r="4264" spans="1:4" ht="60" x14ac:dyDescent="0.25">
      <c r="A4264" s="87" t="s">
        <v>15338</v>
      </c>
      <c r="B4264" s="88" t="str">
        <f>'ОКПД2 - ТН ВЭД'!D4398</f>
        <v>Винты, болты, гайки, глухари, ввертные крюки, заклепки, шпонки, шплинты, шайбы (включая пружинные) и аналогичные изделия, из черных металлов:изделия, снабженные резьбой:прочие</v>
      </c>
      <c r="C4264" s="157"/>
      <c r="D4264" s="159"/>
    </row>
    <row r="4265" spans="1:4" ht="60" x14ac:dyDescent="0.25">
      <c r="A4265" s="87" t="s">
        <v>15339</v>
      </c>
      <c r="B4265" s="88" t="str">
        <f>'ОКПД2 - ТН ВЭД'!D4399</f>
        <v>Винты, болты, гайки, глухари, ввертные крюки, заклепки, шпонки, шплинты, шайбы (включая пружинные) и аналогичные изделия, из черных металлов:изделия без резьбы:шайбы пружинные и шайбы стопорные прочие</v>
      </c>
      <c r="C4265" s="156" t="s">
        <v>10675</v>
      </c>
      <c r="D4265" s="158" t="s">
        <v>24742</v>
      </c>
    </row>
    <row r="4266" spans="1:4" ht="60" x14ac:dyDescent="0.25">
      <c r="A4266" s="87" t="s">
        <v>15340</v>
      </c>
      <c r="B4266" s="88" t="str">
        <f>'ОКПД2 - ТН ВЭД'!D4400</f>
        <v>Винты, болты, гайки, глухари, ввертные крюки, заклепки, шпонки, шплинты, шайбы (включая пружинные) и аналогичные изделия, из черных металлов:изделия без резьбы:шайбы прочие</v>
      </c>
      <c r="C4266" s="160"/>
      <c r="D4266" s="162"/>
    </row>
    <row r="4267" spans="1:4" ht="60" x14ac:dyDescent="0.25">
      <c r="A4267" s="87" t="s">
        <v>15341</v>
      </c>
      <c r="B4267" s="88" t="str">
        <f>'ОКПД2 - ТН ВЭД'!D4401</f>
        <v>Винты, болты, гайки, глухари, ввертные крюки, заклепки, шпонки, шплинты, шайбы (включая пружинные) и аналогичные изделия, из черных металлов:изделия без резьбы:заклепки</v>
      </c>
      <c r="C4267" s="160"/>
      <c r="D4267" s="162"/>
    </row>
    <row r="4268" spans="1:4" ht="60" x14ac:dyDescent="0.25">
      <c r="A4268" s="87" t="s">
        <v>15342</v>
      </c>
      <c r="B4268" s="88" t="str">
        <f>'ОКПД2 - ТН ВЭД'!D4402</f>
        <v>Винты, болты, гайки, глухари, ввертные крюки, заклепки, шпонки, шплинты, шайбы (включая пружинные) и аналогичные изделия, из черных металлов:изделия без резьбы:шпонки и шплинты</v>
      </c>
      <c r="C4268" s="160"/>
      <c r="D4268" s="162"/>
    </row>
    <row r="4269" spans="1:4" ht="60" x14ac:dyDescent="0.25">
      <c r="A4269" s="87" t="s">
        <v>15343</v>
      </c>
      <c r="B4269" s="88" t="str">
        <f>'ОКПД2 - ТН ВЭД'!D4403</f>
        <v>Винты, болты, гайки, глухари, ввертные крюки, заклепки, шпонки, шплинты, шайбы (включая пружинные) и аналогичные изделия, из черных металлов:изделия без резьбы:прочие</v>
      </c>
      <c r="C4269" s="157"/>
      <c r="D4269" s="159"/>
    </row>
    <row r="4270" spans="1:4" ht="90" x14ac:dyDescent="0.25">
      <c r="A4270" s="87" t="s">
        <v>15344</v>
      </c>
      <c r="B4270" s="88" t="str">
        <f>'ОКПД2 - ТН ВЭД'!D4390</f>
        <v>Иглы швейные, спицы вязальные, шила, крючки вязальные, иглы деккерные и аналогичные изделия, для ручной работы, из черных металлов; английские и прочие булавки, из черных металлов, в других товарных позициях не поименованные или не включенные:булавки английские и прочие булавки</v>
      </c>
      <c r="C4270" s="156" t="s">
        <v>10677</v>
      </c>
      <c r="D4270" s="158" t="s">
        <v>24743</v>
      </c>
    </row>
    <row r="4271" spans="1:4" ht="75" x14ac:dyDescent="0.25">
      <c r="A4271" s="87" t="s">
        <v>15345</v>
      </c>
      <c r="B4271" s="88" t="str">
        <f>'ОКПД2 - ТН ВЭД'!D4391</f>
        <v>Иглы швейные, спицы вязальные, шила, крючки вязальные, иглы деккерные и аналогичные изделия, для ручной работы, из черных металлов; английские и прочие булавки, из черных металлов, в других товарных позициях не поименованные или не включенные:прочие</v>
      </c>
      <c r="C4271" s="157"/>
      <c r="D4271" s="159"/>
    </row>
    <row r="4272" spans="1:4" ht="30" x14ac:dyDescent="0.25">
      <c r="A4272" s="87" t="s">
        <v>15346</v>
      </c>
      <c r="B4272" s="88" t="str">
        <f>'ОКПД2 - ТН ВЭД'!D4381</f>
        <v>Пружины, рессоры и листы для них, из черных металлов:рессоры листовые и листы для них</v>
      </c>
      <c r="C4272" s="156" t="s">
        <v>10679</v>
      </c>
      <c r="D4272" s="158" t="s">
        <v>24744</v>
      </c>
    </row>
    <row r="4273" spans="1:4" ht="30" x14ac:dyDescent="0.25">
      <c r="A4273" s="87" t="s">
        <v>15347</v>
      </c>
      <c r="B4273" s="88" t="str">
        <f>'ОКПД2 - ТН ВЭД'!D4382</f>
        <v>Пружины, рессоры и листы для них, из черных металлов:пружины винтовые</v>
      </c>
      <c r="C4273" s="160"/>
      <c r="D4273" s="162"/>
    </row>
    <row r="4274" spans="1:4" ht="30" x14ac:dyDescent="0.25">
      <c r="A4274" s="87" t="s">
        <v>15348</v>
      </c>
      <c r="B4274" s="88" t="str">
        <f>'ОКПД2 - ТН ВЭД'!D4383</f>
        <v>Пружины, рессоры и листы для них, из черных металлов:прочие</v>
      </c>
      <c r="C4274" s="157"/>
      <c r="D4274" s="159"/>
    </row>
    <row r="4275" spans="1:4" ht="125.25" customHeight="1" x14ac:dyDescent="0.25">
      <c r="A4275" s="87" t="s">
        <v>15349</v>
      </c>
      <c r="B4275" s="88" t="str">
        <f>'ОКПД2 - ТН ВЭД'!D4902</f>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металлов:устройства для приготовления и подогрева пищи:только на газовом или на газовом и других видах топлива</v>
      </c>
      <c r="C4275" s="156" t="s">
        <v>10492</v>
      </c>
      <c r="D4275" s="158" t="s">
        <v>24745</v>
      </c>
    </row>
    <row r="4276" spans="1:4" ht="105" x14ac:dyDescent="0.25">
      <c r="A4276" s="87" t="s">
        <v>15350</v>
      </c>
      <c r="B4276" s="88" t="str">
        <f>'ОКПД2 - ТН ВЭД'!D4903</f>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металлов:устройства для приготовления и подогрева пищи:на жидком топливе</v>
      </c>
      <c r="C4276" s="160"/>
      <c r="D4276" s="162"/>
    </row>
    <row r="4277" spans="1:4" ht="120" x14ac:dyDescent="0.25">
      <c r="A4277" s="87" t="s">
        <v>15351</v>
      </c>
      <c r="B4277" s="88" t="str">
        <f>'ОКПД2 - ТН ВЭД'!D4904</f>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металлов:устройства для приготовления и подогрева пищи:прочие, включая устройства на твердом топливе</v>
      </c>
      <c r="C4277" s="157"/>
      <c r="D4277" s="159"/>
    </row>
    <row r="4278" spans="1:4" ht="105" x14ac:dyDescent="0.25">
      <c r="A4278" s="87" t="s">
        <v>15352</v>
      </c>
      <c r="B4278" s="88" t="str">
        <f>'ОКПД2 - ТН ВЭД'!D4906</f>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металлов:устройства прочие:только на газовом или на газовом и других видах топлива</v>
      </c>
      <c r="C4278" s="156" t="s">
        <v>10491</v>
      </c>
      <c r="D4278" s="158" t="s">
        <v>24746</v>
      </c>
    </row>
    <row r="4279" spans="1:4" ht="105" x14ac:dyDescent="0.25">
      <c r="A4279" s="87" t="s">
        <v>15353</v>
      </c>
      <c r="B4279" s="88" t="str">
        <f>'ОКПД2 - ТН ВЭД'!D4907</f>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металлов:устройства прочие:на жидком топливе</v>
      </c>
      <c r="C4279" s="160"/>
      <c r="D4279" s="162"/>
    </row>
    <row r="4280" spans="1:4" ht="105" x14ac:dyDescent="0.25">
      <c r="A4280" s="87" t="s">
        <v>15354</v>
      </c>
      <c r="B4280" s="88" t="str">
        <f>'ОКПД2 - ТН ВЭД'!D4908</f>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металлов:устройства прочие:прочие, включая устройства на твердом топливе</v>
      </c>
      <c r="C4280" s="157"/>
      <c r="D4280" s="159"/>
    </row>
    <row r="4281" spans="1:4" ht="90" x14ac:dyDescent="0.25">
      <c r="A4281" s="87" t="s">
        <v>15355</v>
      </c>
      <c r="B4281" s="88" t="str">
        <f>'ОКПД2 - ТН ВЭД'!D4913</f>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неэлектрические, и их части, из черных металлов:части</v>
      </c>
      <c r="C4281" s="2" t="s">
        <v>10488</v>
      </c>
      <c r="D4281" s="46" t="s">
        <v>24747</v>
      </c>
    </row>
    <row r="4282" spans="1:4" ht="135" x14ac:dyDescent="0.25">
      <c r="A4282" s="87" t="s">
        <v>15356</v>
      </c>
      <c r="B4282" s="88" t="str">
        <f>'ОКПД2 - ТН ВЭД'!D4226</f>
        <v>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неэлектрическим нагревом, оборудованные встроенным вентилятором или воздуходувкой с приводом от двигателя и их части, из черных металлов:радиаторы и их части:из чугунного литья</v>
      </c>
      <c r="C4282" s="156" t="s">
        <v>10718</v>
      </c>
      <c r="D4282" s="158" t="s">
        <v>24748</v>
      </c>
    </row>
    <row r="4283" spans="1:4" ht="120" x14ac:dyDescent="0.25">
      <c r="A4283" s="87" t="s">
        <v>15357</v>
      </c>
      <c r="B4283" s="88" t="str">
        <f>'ОКПД2 - ТН ВЭД'!D4227</f>
        <v>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неэлектрическим нагревом, оборудованные встроенным вентилятором или воздуходувкой с приводом от двигателя и их части, из черных металлов:радиаторы и их части:прочие</v>
      </c>
      <c r="C4283" s="157"/>
      <c r="D4283" s="159"/>
    </row>
    <row r="4284" spans="1:4" ht="120" x14ac:dyDescent="0.25">
      <c r="A4284" s="87" t="s">
        <v>15358</v>
      </c>
      <c r="B4284" s="88" t="str">
        <f>'ОКПД2 - ТН ВЭД'!D4909</f>
        <v>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неэлектрическим нагревом, оборудованные встроенным вентилятором или воздуходувкой с приводом от двигателя и их части, из черных металлов:прочие</v>
      </c>
      <c r="C4284" s="2" t="s">
        <v>10490</v>
      </c>
      <c r="D4284" s="46" t="s">
        <v>24749</v>
      </c>
    </row>
    <row r="4285" spans="1:4" ht="120" x14ac:dyDescent="0.25">
      <c r="A4285" s="87" t="s">
        <v>15359</v>
      </c>
      <c r="B4285" s="88" t="str">
        <f>'ОКПД2 - ТН ВЭД'!D4414</f>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металлов:"шерсть" из черных металлов; мочалки для чистки кухонной посуды, подушечки для чистки или полировки, перчатки и аналогичные изделия</v>
      </c>
      <c r="C4285" s="156" t="s">
        <v>10672</v>
      </c>
      <c r="D4285" s="158" t="s">
        <v>24750</v>
      </c>
    </row>
    <row r="4286" spans="1:4" ht="90" x14ac:dyDescent="0.25">
      <c r="A4286" s="87" t="s">
        <v>15360</v>
      </c>
      <c r="B4286" s="88" t="str">
        <f>'ОКПД2 - ТН ВЭД'!D4415</f>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металлов:прочие:из чугунного литья, неэмалированные</v>
      </c>
      <c r="C4286" s="160"/>
      <c r="D4286" s="162"/>
    </row>
    <row r="4287" spans="1:4" ht="90" x14ac:dyDescent="0.25">
      <c r="A4287" s="87" t="s">
        <v>15361</v>
      </c>
      <c r="B4287" s="88" t="str">
        <f>'ОКПД2 - ТН ВЭД'!D4416</f>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металлов:прочие:из чугунного литья, эмалированные</v>
      </c>
      <c r="C4287" s="160"/>
      <c r="D4287" s="162"/>
    </row>
    <row r="4288" spans="1:4" ht="90" x14ac:dyDescent="0.25">
      <c r="A4288" s="87" t="s">
        <v>15362</v>
      </c>
      <c r="B4288" s="88" t="str">
        <f>'ОКПД2 - ТН ВЭД'!D4417</f>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металлов:прочие:из коррозионностойкой стали</v>
      </c>
      <c r="C4288" s="160"/>
      <c r="D4288" s="162"/>
    </row>
    <row r="4289" spans="1:4" ht="90" x14ac:dyDescent="0.25">
      <c r="A4289" s="87" t="s">
        <v>15363</v>
      </c>
      <c r="B4289" s="88" t="str">
        <f>'ОКПД2 - ТН ВЭД'!D4418</f>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металлов:прочие:из черных металлов (кроме чугунного литья), эмалированные</v>
      </c>
      <c r="C4289" s="160"/>
      <c r="D4289" s="162"/>
    </row>
    <row r="4290" spans="1:4" ht="75" x14ac:dyDescent="0.25">
      <c r="A4290" s="87" t="s">
        <v>15364</v>
      </c>
      <c r="B4290" s="88" t="str">
        <f>'ОКПД2 - ТН ВЭД'!D4419</f>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металлов:прочие:прочие</v>
      </c>
      <c r="C4290" s="157"/>
      <c r="D4290" s="159"/>
    </row>
    <row r="4291" spans="1:4" ht="45" x14ac:dyDescent="0.25">
      <c r="A4291" s="87" t="s">
        <v>15365</v>
      </c>
      <c r="B4291" s="88" t="str">
        <f>'ОКПД2 - ТН ВЭД'!D4408</f>
        <v>Оборудование санитарно-техническое и его части, из черных металлов:раковины и умывальники из коррозионностойкой стали</v>
      </c>
      <c r="C4291" s="156" t="s">
        <v>10673</v>
      </c>
      <c r="D4291" s="158" t="s">
        <v>24751</v>
      </c>
    </row>
    <row r="4292" spans="1:4" ht="45" x14ac:dyDescent="0.25">
      <c r="A4292" s="87" t="s">
        <v>15366</v>
      </c>
      <c r="B4292" s="88" t="str">
        <f>'ОКПД2 - ТН ВЭД'!D4409</f>
        <v>Оборудование санитарно-техническое и его части, из черных металлов:ванны:из чугунного литья, неэмалированные или эмалированные</v>
      </c>
      <c r="C4292" s="160"/>
      <c r="D4292" s="162"/>
    </row>
    <row r="4293" spans="1:4" ht="34.5" customHeight="1" x14ac:dyDescent="0.25">
      <c r="A4293" s="87" t="s">
        <v>15367</v>
      </c>
      <c r="B4293" s="88" t="str">
        <f>'ОКПД2 - ТН ВЭД'!D4410</f>
        <v>Оборудование санитарно-техническое и его части, из черных металлов:ванны:прочие</v>
      </c>
      <c r="C4293" s="160"/>
      <c r="D4293" s="162"/>
    </row>
    <row r="4294" spans="1:4" ht="45" customHeight="1" x14ac:dyDescent="0.25">
      <c r="A4294" s="87" t="s">
        <v>15368</v>
      </c>
      <c r="B4294" s="88" t="str">
        <f>'ОКПД2 - ТН ВЭД'!D4411</f>
        <v>Оборудование санитарно-техническое и его части, из черных металлов:прочее, включая части</v>
      </c>
      <c r="C4294" s="157"/>
      <c r="D4294" s="159"/>
    </row>
    <row r="4295" spans="1:4" ht="30" x14ac:dyDescent="0.25">
      <c r="A4295" s="87" t="s">
        <v>15369</v>
      </c>
      <c r="B4295" s="88" t="str">
        <f>'ОКПД2 - ТН ВЭД'!D4438</f>
        <v>Изделия литые из черных металлов прочие:из нековкого чугуна</v>
      </c>
      <c r="C4295" s="156" t="s">
        <v>10665</v>
      </c>
      <c r="D4295" s="158" t="s">
        <v>24739</v>
      </c>
    </row>
    <row r="4296" spans="1:4" ht="30" x14ac:dyDescent="0.25">
      <c r="A4296" s="87" t="s">
        <v>15370</v>
      </c>
      <c r="B4296" s="88" t="str">
        <f>'ОКПД2 - ТН ВЭД'!D4439</f>
        <v>Изделия литые из черных металлов прочие:прочие:шары перемалывающие и аналогичные изделия для мельниц</v>
      </c>
      <c r="C4296" s="160"/>
      <c r="D4296" s="162"/>
    </row>
    <row r="4297" spans="1:4" ht="30" customHeight="1" x14ac:dyDescent="0.25">
      <c r="A4297" s="87" t="s">
        <v>15371</v>
      </c>
      <c r="B4297" s="88" t="str">
        <f>'ОКПД2 - ТН ВЭД'!D4440</f>
        <v>Изделия литые из черных металлов прочие:прочие:прочие</v>
      </c>
      <c r="C4297" s="160"/>
      <c r="D4297" s="162"/>
    </row>
    <row r="4298" spans="1:4" ht="45" x14ac:dyDescent="0.25">
      <c r="A4298" s="87" t="s">
        <v>15372</v>
      </c>
      <c r="B4298" s="88" t="str">
        <f>'ОКПД2 - ТН ВЭД'!D4441</f>
        <v>Изделия из черных металлов прочие:кованые или штампованные, но без дальнейшей обработки:шары перемалывающие и аналогичные изделия для мельниц</v>
      </c>
      <c r="C4298" s="160"/>
      <c r="D4298" s="162"/>
    </row>
    <row r="4299" spans="1:4" ht="30" x14ac:dyDescent="0.25">
      <c r="A4299" s="87" t="s">
        <v>15373</v>
      </c>
      <c r="B4299" s="88" t="str">
        <f>'ОКПД2 - ТН ВЭД'!D4442</f>
        <v>Изделия из черных металлов прочие:кованые или штампованные, но без дальнейшей обработки:прочие</v>
      </c>
      <c r="C4299" s="160"/>
      <c r="D4299" s="162"/>
    </row>
    <row r="4300" spans="1:4" ht="30" x14ac:dyDescent="0.25">
      <c r="A4300" s="87" t="s">
        <v>15374</v>
      </c>
      <c r="B4300" s="88" t="str">
        <f>'ОКПД2 - ТН ВЭД'!D4443</f>
        <v>Изделия из черных металлов прочие:изделия из проволоки, изготовленной из черных металлов</v>
      </c>
      <c r="C4300" s="160"/>
      <c r="D4300" s="162"/>
    </row>
    <row r="4301" spans="1:4" ht="30" customHeight="1" x14ac:dyDescent="0.25">
      <c r="A4301" s="87" t="s">
        <v>15375</v>
      </c>
      <c r="B4301" s="88" t="str">
        <f>'ОКПД2 - ТН ВЭД'!D4444</f>
        <v>Изделия из черных металлов прочие:прочие</v>
      </c>
      <c r="C4301" s="157"/>
      <c r="D4301" s="159"/>
    </row>
    <row r="4302" spans="1:4" ht="30" x14ac:dyDescent="0.25">
      <c r="A4302" s="87" t="s">
        <v>15376</v>
      </c>
      <c r="B4302" s="88" t="str">
        <f>'ОКПД2 - ТН ВЭД'!D4116</f>
        <v>Штейн медный; медь цементационная (медь осажденная)</v>
      </c>
      <c r="C4302" s="2" t="s">
        <v>10738</v>
      </c>
      <c r="D4302" s="46" t="s">
        <v>24754</v>
      </c>
    </row>
    <row r="4303" spans="1:4" ht="45" x14ac:dyDescent="0.25">
      <c r="A4303" s="87" t="s">
        <v>15377</v>
      </c>
      <c r="B4303" s="88" t="str">
        <f>'ОКПД2 - ТН ВЭД'!D4117</f>
        <v>Медь нерафинированная; медные аноды для электролитического рафинирования</v>
      </c>
      <c r="C4303" s="2" t="s">
        <v>10737</v>
      </c>
      <c r="D4303" s="46" t="s">
        <v>24755</v>
      </c>
    </row>
    <row r="4304" spans="1:4" ht="45" x14ac:dyDescent="0.25">
      <c r="A4304" s="87" t="s">
        <v>15378</v>
      </c>
      <c r="B4304" s="88" t="str">
        <f>'ОКПД2 - ТН ВЭД'!D4118</f>
        <v>Медь рафинированная и сплавы медные необработанные:медь рафинированная:катоды и секции катодов</v>
      </c>
      <c r="C4304" s="156" t="s">
        <v>10736</v>
      </c>
      <c r="D4304" s="158" t="s">
        <v>24756</v>
      </c>
    </row>
    <row r="4305" spans="1:4" ht="45" x14ac:dyDescent="0.25">
      <c r="A4305" s="87" t="s">
        <v>15379</v>
      </c>
      <c r="B4305" s="88" t="str">
        <f>'ОКПД2 - ТН ВЭД'!D4119</f>
        <v>Медь рафинированная и сплавы медные необработанные:медь рафинированная:заготовки для изготовления проволоки</v>
      </c>
      <c r="C4305" s="160"/>
      <c r="D4305" s="162"/>
    </row>
    <row r="4306" spans="1:4" ht="45" x14ac:dyDescent="0.25">
      <c r="A4306" s="87" t="s">
        <v>15380</v>
      </c>
      <c r="B4306" s="88" t="str">
        <f>'ОКПД2 - ТН ВЭД'!D4120</f>
        <v>Медь рафинированная и сплавы медные необработанные:медь рафинированная:заготовки для прокатки</v>
      </c>
      <c r="C4306" s="160"/>
      <c r="D4306" s="162"/>
    </row>
    <row r="4307" spans="1:4" ht="30" x14ac:dyDescent="0.25">
      <c r="A4307" s="87" t="s">
        <v>15381</v>
      </c>
      <c r="B4307" s="88" t="str">
        <f>'ОКПД2 - ТН ВЭД'!D4121</f>
        <v>Медь рафинированная и сплавы медные необработанные:медь рафинированная:прочая</v>
      </c>
      <c r="C4307" s="160"/>
      <c r="D4307" s="162"/>
    </row>
    <row r="4308" spans="1:4" ht="45" x14ac:dyDescent="0.25">
      <c r="A4308" s="87" t="s">
        <v>15382</v>
      </c>
      <c r="B4308" s="88" t="str">
        <f>'ОКПД2 - ТН ВЭД'!D4122</f>
        <v>Медь рафинированная и сплавы медные необработанные:сплавы медные:сплавы на основе меди и цинка (латуни)</v>
      </c>
      <c r="C4308" s="160"/>
      <c r="D4308" s="162"/>
    </row>
    <row r="4309" spans="1:4" ht="45" x14ac:dyDescent="0.25">
      <c r="A4309" s="87" t="s">
        <v>15383</v>
      </c>
      <c r="B4309" s="88" t="str">
        <f>'ОКПД2 - ТН ВЭД'!D4123</f>
        <v>Медь рафинированная и сплавы медные необработанные:сплавы медные:сплавы на основе меди и олова (бронзы)</v>
      </c>
      <c r="C4309" s="160"/>
      <c r="D4309" s="162"/>
    </row>
    <row r="4310" spans="1:4" ht="45" x14ac:dyDescent="0.25">
      <c r="A4310" s="87" t="s">
        <v>15384</v>
      </c>
      <c r="B4310" s="88" t="str">
        <f>'ОКПД2 - ТН ВЭД'!D4124</f>
        <v>Медь рафинированная и сплавы медные необработанные:сплавы медные:медные сплавы прочие (кроме лигатур товарной позиции 7405)</v>
      </c>
      <c r="C4310" s="157"/>
      <c r="D4310" s="159"/>
    </row>
    <row r="4311" spans="1:4" ht="25.5" customHeight="1" x14ac:dyDescent="0.25">
      <c r="A4311" s="87" t="s">
        <v>15385</v>
      </c>
      <c r="B4311" s="88" t="str">
        <f>'ОКПД2 - ТН ВЭД'!D5962</f>
        <v>Отходы и лом медные</v>
      </c>
      <c r="C4311" s="2" t="s">
        <v>23294</v>
      </c>
      <c r="D4311" s="46" t="s">
        <v>24757</v>
      </c>
    </row>
    <row r="4312" spans="1:4" ht="45" x14ac:dyDescent="0.25">
      <c r="A4312" s="87" t="s">
        <v>15386</v>
      </c>
      <c r="B4312" s="88" t="str">
        <f>'ОКПД2 - ТН ВЭД'!D4125</f>
        <v>Лигатуры на основе меди</v>
      </c>
      <c r="C4312" s="2" t="s">
        <v>10736</v>
      </c>
      <c r="D4312" s="46" t="s">
        <v>24756</v>
      </c>
    </row>
    <row r="4313" spans="1:4" ht="21.75" customHeight="1" x14ac:dyDescent="0.25">
      <c r="A4313" s="87" t="s">
        <v>15387</v>
      </c>
      <c r="B4313" s="88" t="str">
        <f>'ОКПД2 - ТН ВЭД'!D4126</f>
        <v>Порошки и чешуйки медные:порошки неслоистой структуры</v>
      </c>
      <c r="C4313" s="156" t="s">
        <v>10735</v>
      </c>
      <c r="D4313" s="158" t="s">
        <v>24758</v>
      </c>
    </row>
    <row r="4314" spans="1:4" ht="30" x14ac:dyDescent="0.25">
      <c r="A4314" s="87" t="s">
        <v>15388</v>
      </c>
      <c r="B4314" s="88" t="str">
        <f>'ОКПД2 - ТН ВЭД'!D4127</f>
        <v>Порошки и чешуйки медные:порошки слоистой структуры; чешуйки</v>
      </c>
      <c r="C4314" s="157"/>
      <c r="D4314" s="159"/>
    </row>
    <row r="4315" spans="1:4" x14ac:dyDescent="0.25">
      <c r="A4315" s="87" t="s">
        <v>15389</v>
      </c>
      <c r="B4315" s="88" t="str">
        <f>'ОКПД2 - ТН ВЭД'!D4128</f>
        <v>Прутки и профили медные:из рафинированной меди</v>
      </c>
      <c r="C4315" s="156" t="s">
        <v>10734</v>
      </c>
      <c r="D4315" s="158" t="s">
        <v>24759</v>
      </c>
    </row>
    <row r="4316" spans="1:4" ht="34.5" customHeight="1" x14ac:dyDescent="0.25">
      <c r="A4316" s="87" t="s">
        <v>15390</v>
      </c>
      <c r="B4316" s="88" t="str">
        <f>'ОКПД2 - ТН ВЭД'!D4129</f>
        <v>Прутки и профили медные:из медных сплавов:из сплавов на основе меди и цинка (латуни)</v>
      </c>
      <c r="C4316" s="160"/>
      <c r="D4316" s="162"/>
    </row>
    <row r="4317" spans="1:4" x14ac:dyDescent="0.25">
      <c r="A4317" s="87" t="s">
        <v>15391</v>
      </c>
      <c r="B4317" s="88" t="str">
        <f>'ОКПД2 - ТН ВЭД'!D4130</f>
        <v>Прутки и профили медные:из медных сплавов:прочие</v>
      </c>
      <c r="C4317" s="157"/>
      <c r="D4317" s="159"/>
    </row>
    <row r="4318" spans="1:4" ht="36.75" customHeight="1" x14ac:dyDescent="0.25">
      <c r="A4318" s="87" t="s">
        <v>15392</v>
      </c>
      <c r="B4318" s="88" t="str">
        <f>'ОКПД2 - ТН ВЭД'!D4131</f>
        <v>Проволока медная:из рафинированной меди:с максимальным размером поперечного сечения более 6 мм</v>
      </c>
      <c r="C4318" s="156" t="s">
        <v>10733</v>
      </c>
      <c r="D4318" s="158" t="s">
        <v>24760</v>
      </c>
    </row>
    <row r="4319" spans="1:4" x14ac:dyDescent="0.25">
      <c r="A4319" s="87" t="s">
        <v>15393</v>
      </c>
      <c r="B4319" s="88" t="str">
        <f>'ОКПД2 - ТН ВЭД'!D4132</f>
        <v>Проволока медная:из рафинированной меди:прочая</v>
      </c>
      <c r="C4319" s="160"/>
      <c r="D4319" s="162"/>
    </row>
    <row r="4320" spans="1:4" ht="30" x14ac:dyDescent="0.25">
      <c r="A4320" s="87" t="s">
        <v>15394</v>
      </c>
      <c r="B4320" s="88" t="str">
        <f>'ОКПД2 - ТН ВЭД'!D4133</f>
        <v>Проволока медная:из медных сплавов:из сплавов на основе меди и цинка (латуни)</v>
      </c>
      <c r="C4320" s="160"/>
      <c r="D4320" s="162"/>
    </row>
    <row r="4321" spans="1:4" ht="45" x14ac:dyDescent="0.25">
      <c r="A4321" s="87" t="s">
        <v>15395</v>
      </c>
      <c r="B4321" s="88" t="str">
        <f>'ОКПД2 - ТН ВЭД'!D4134</f>
        <v>Проволока медная:из медных сплавов:из сплавов на основе меди и никеля (купроникеля) или сплавов на основе меди, никеля и цинка (нейзильбера)</v>
      </c>
      <c r="C4321" s="160"/>
      <c r="D4321" s="162"/>
    </row>
    <row r="4322" spans="1:4" x14ac:dyDescent="0.25">
      <c r="A4322" s="87" t="s">
        <v>15396</v>
      </c>
      <c r="B4322" s="88" t="str">
        <f>'ОКПД2 - ТН ВЭД'!D4135</f>
        <v>Проволока медная:из медных сплавов:прочая</v>
      </c>
      <c r="C4322" s="157"/>
      <c r="D4322" s="159"/>
    </row>
    <row r="4323" spans="1:4" ht="30" x14ac:dyDescent="0.25">
      <c r="A4323" s="87" t="s">
        <v>15397</v>
      </c>
      <c r="B4323" s="88" t="str">
        <f>'ОКПД2 - ТН ВЭД'!D4136</f>
        <v>Плиты, листы и полосы или ленты медные, толщиной более 0,15 мм:из рафинированной меди:в рулонах</v>
      </c>
      <c r="C4323" s="156" t="s">
        <v>10732</v>
      </c>
      <c r="D4323" s="158" t="s">
        <v>24761</v>
      </c>
    </row>
    <row r="4324" spans="1:4" ht="30" x14ac:dyDescent="0.25">
      <c r="A4324" s="87" t="s">
        <v>15398</v>
      </c>
      <c r="B4324" s="88" t="str">
        <f>'ОКПД2 - ТН ВЭД'!D4137</f>
        <v>Плиты, листы и полосы или ленты медные, толщиной более 0,15 мм:из рафинированной меди:прочие</v>
      </c>
      <c r="C4324" s="160"/>
      <c r="D4324" s="162"/>
    </row>
    <row r="4325" spans="1:4" ht="45" x14ac:dyDescent="0.25">
      <c r="A4325" s="87" t="s">
        <v>15399</v>
      </c>
      <c r="B4325" s="88" t="str">
        <f>'ОКПД2 - ТН ВЭД'!D4138</f>
        <v>Плиты, листы и полосы или ленты медные, толщиной более 0,15 мм:из сплавов на основе меди и цинка (латуни):в рулонах</v>
      </c>
      <c r="C4325" s="160"/>
      <c r="D4325" s="162"/>
    </row>
    <row r="4326" spans="1:4" ht="30" x14ac:dyDescent="0.25">
      <c r="A4326" s="87" t="s">
        <v>15400</v>
      </c>
      <c r="B4326" s="88" t="str">
        <f>'ОКПД2 - ТН ВЭД'!D4139</f>
        <v>Плиты, листы и полосы или ленты медные, толщиной более 0,15 мм:из сплавов на основе меди и цинка (латуни):прочие</v>
      </c>
      <c r="C4326" s="160"/>
      <c r="D4326" s="162"/>
    </row>
    <row r="4327" spans="1:4" ht="45" x14ac:dyDescent="0.25">
      <c r="A4327" s="87" t="s">
        <v>15401</v>
      </c>
      <c r="B4327" s="88" t="str">
        <f>'ОКПД2 - ТН ВЭД'!D4140</f>
        <v>Плиты, листы и полосы или ленты медные, толщиной более 0,15 мм:из сплавов на основе меди и олова (бронзы):в рулонах</v>
      </c>
      <c r="C4327" s="160"/>
      <c r="D4327" s="162"/>
    </row>
    <row r="4328" spans="1:4" ht="40.5" customHeight="1" x14ac:dyDescent="0.25">
      <c r="A4328" s="87" t="s">
        <v>15402</v>
      </c>
      <c r="B4328" s="88" t="str">
        <f>'ОКПД2 - ТН ВЭД'!D4141</f>
        <v>Плиты, листы и полосы или ленты медные, толщиной более 0,15 мм:из сплавов на основе меди и олова (бронзы):прочие</v>
      </c>
      <c r="C4328" s="160"/>
      <c r="D4328" s="162"/>
    </row>
    <row r="4329" spans="1:4" ht="45" x14ac:dyDescent="0.25">
      <c r="A4329" s="87" t="s">
        <v>15403</v>
      </c>
      <c r="B4329" s="88" t="str">
        <f>'ОКПД2 - ТН ВЭД'!D4142</f>
        <v>Плиты, листы и полосы или ленты медные, толщиной более 0,15 мм:из сплавов на основе меди и никеля (купроникеля) или сплавов на основе меди, никеля и цинка (нейзильбера)</v>
      </c>
      <c r="C4329" s="160"/>
      <c r="D4329" s="162"/>
    </row>
    <row r="4330" spans="1:4" ht="30" x14ac:dyDescent="0.25">
      <c r="A4330" s="87" t="s">
        <v>15404</v>
      </c>
      <c r="B4330" s="88" t="str">
        <f>'ОКПД2 - ТН ВЭД'!D4143</f>
        <v>Плиты, листы и полосы или ленты медные, толщиной более 0,15 мм:из медных сплавов прочих</v>
      </c>
      <c r="C4330" s="157"/>
      <c r="D4330" s="159"/>
    </row>
    <row r="4331" spans="1:4" ht="60" x14ac:dyDescent="0.25">
      <c r="A4331" s="87" t="s">
        <v>15405</v>
      </c>
      <c r="B4331" s="88" t="str">
        <f>'ОКПД2 - ТН ВЭД'!D4144</f>
        <v>Фольга медная (без основы или на основе из бумаги, картона, пластмасс или аналогичных материалов), толщиной (не считая основы) не более 0,15 мм:без основы:из рафинированной меди</v>
      </c>
      <c r="C4331" s="156" t="s">
        <v>10731</v>
      </c>
      <c r="D4331" s="158" t="s">
        <v>24762</v>
      </c>
    </row>
    <row r="4332" spans="1:4" ht="60" x14ac:dyDescent="0.25">
      <c r="A4332" s="87" t="s">
        <v>15406</v>
      </c>
      <c r="B4332" s="88" t="str">
        <f>'ОКПД2 - ТН ВЭД'!D4145</f>
        <v>Фольга медная (без основы или на основе из бумаги, картона, пластмасс или аналогичных материалов), толщиной (не считая основы) не более 0,15 мм:без основы:из медных сплавов</v>
      </c>
      <c r="C4332" s="160"/>
      <c r="D4332" s="162"/>
    </row>
    <row r="4333" spans="1:4" ht="60" x14ac:dyDescent="0.25">
      <c r="A4333" s="87" t="s">
        <v>15407</v>
      </c>
      <c r="B4333" s="88" t="str">
        <f>'ОКПД2 - ТН ВЭД'!D4146</f>
        <v>Фольга медная (без основы или на основе из бумаги, картона, пластмасс или аналогичных материалов), толщиной (не считая основы) не более 0,15 мм:с основой:из рафинированной меди</v>
      </c>
      <c r="C4333" s="160"/>
      <c r="D4333" s="162"/>
    </row>
    <row r="4334" spans="1:4" ht="60" x14ac:dyDescent="0.25">
      <c r="A4334" s="87" t="s">
        <v>15408</v>
      </c>
      <c r="B4334" s="88" t="str">
        <f>'ОКПД2 - ТН ВЭД'!D4147</f>
        <v>Фольга медная (без основы или на основе из бумаги, картона, пластмасс или аналогичных материалов), толщиной (не считая основы) не более 0,15 мм:с основой:из медных сплавов</v>
      </c>
      <c r="C4334" s="157"/>
      <c r="D4334" s="159"/>
    </row>
    <row r="4335" spans="1:4" x14ac:dyDescent="0.25">
      <c r="A4335" s="87" t="s">
        <v>15409</v>
      </c>
      <c r="B4335" s="88" t="str">
        <f>'ОКПД2 - ТН ВЭД'!D4148</f>
        <v>Трубы и трубки медные:из рафинированной меди</v>
      </c>
      <c r="C4335" s="156" t="s">
        <v>10730</v>
      </c>
      <c r="D4335" s="158" t="s">
        <v>24763</v>
      </c>
    </row>
    <row r="4336" spans="1:4" ht="37.5" customHeight="1" x14ac:dyDescent="0.25">
      <c r="A4336" s="87" t="s">
        <v>15410</v>
      </c>
      <c r="B4336" s="88" t="str">
        <f>'ОКПД2 - ТН ВЭД'!D4149</f>
        <v>Трубы и трубки медные:из медных сплавов:из сплавов на основе меди и цинка (латуни)</v>
      </c>
      <c r="C4336" s="160"/>
      <c r="D4336" s="162"/>
    </row>
    <row r="4337" spans="1:4" ht="45" x14ac:dyDescent="0.25">
      <c r="A4337" s="87" t="s">
        <v>15411</v>
      </c>
      <c r="B4337" s="88" t="str">
        <f>'ОКПД2 - ТН ВЭД'!D4150</f>
        <v>Трубы и трубки медные:из медных сплавов:из сплавов на основе меди и никеля (купроникеля) или сплавов на основе меди, никеля и цинка (нейзильбера)</v>
      </c>
      <c r="C4337" s="160"/>
      <c r="D4337" s="162"/>
    </row>
    <row r="4338" spans="1:4" x14ac:dyDescent="0.25">
      <c r="A4338" s="87" t="s">
        <v>15412</v>
      </c>
      <c r="B4338" s="88" t="str">
        <f>'ОКПД2 - ТН ВЭД'!D4151</f>
        <v>Трубы и трубки медные:из медных сплавов:прочие</v>
      </c>
      <c r="C4338" s="160"/>
      <c r="D4338" s="162"/>
    </row>
    <row r="4339" spans="1:4" ht="30" x14ac:dyDescent="0.25">
      <c r="A4339" s="87" t="s">
        <v>15413</v>
      </c>
      <c r="B4339" s="88" t="str">
        <f>'ОКПД2 - ТН ВЭД'!D4152</f>
        <v>Фитинги медные для труб или трубок (например, муфты, колена, фланцы):из рафинированной меди</v>
      </c>
      <c r="C4339" s="160"/>
      <c r="D4339" s="162"/>
    </row>
    <row r="4340" spans="1:4" ht="30" x14ac:dyDescent="0.25">
      <c r="A4340" s="87" t="s">
        <v>15414</v>
      </c>
      <c r="B4340" s="88" t="str">
        <f>'ОКПД2 - ТН ВЭД'!D4153</f>
        <v>Фитинги медные для труб или трубок (например, муфты, колена, фланцы):из медных сплавов</v>
      </c>
      <c r="C4340" s="157"/>
      <c r="D4340" s="159"/>
    </row>
    <row r="4341" spans="1:4" ht="48.75" customHeight="1" x14ac:dyDescent="0.25">
      <c r="A4341" s="87" t="s">
        <v>15415</v>
      </c>
      <c r="B4341" s="88" t="str">
        <f>'ОКПД2 - ТН ВЭД'!D4360</f>
        <v>Скрученная проволока, тросы, плетеные шнуры и аналогичные изделия из меди без электрической изоляции</v>
      </c>
      <c r="C4341" s="2" t="s">
        <v>10683</v>
      </c>
      <c r="D4341" s="46" t="s">
        <v>24734</v>
      </c>
    </row>
    <row r="4342" spans="1:4" ht="105" x14ac:dyDescent="0.25">
      <c r="A4342" s="87" t="s">
        <v>15416</v>
      </c>
      <c r="B4342" s="88" t="str">
        <f>'ОКПД2 - ТН ВЭД'!D4375</f>
        <v>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меди:гвозди и кнопки, кнопки чертежные, скобы и аналогичные изделия</v>
      </c>
      <c r="C4342" s="2" t="s">
        <v>10681</v>
      </c>
      <c r="D4342" s="46" t="s">
        <v>24740</v>
      </c>
    </row>
    <row r="4343" spans="1:4" ht="105" x14ac:dyDescent="0.25">
      <c r="A4343" s="87" t="s">
        <v>15417</v>
      </c>
      <c r="B4343" s="88" t="str">
        <f>'ОКПД2 - ТН ВЭД'!D4404</f>
        <v>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меди:изделия без резьбы прочие:шайбы (включая пружинные шайбы)</v>
      </c>
      <c r="C4343" s="156" t="s">
        <v>10674</v>
      </c>
      <c r="D4343" s="158" t="s">
        <v>24764</v>
      </c>
    </row>
    <row r="4344" spans="1:4" ht="105" x14ac:dyDescent="0.25">
      <c r="A4344" s="87" t="s">
        <v>15418</v>
      </c>
      <c r="B4344" s="88" t="str">
        <f>'ОКПД2 - ТН ВЭД'!D4405</f>
        <v>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меди:изделия без резьбы прочие:прочие</v>
      </c>
      <c r="C4344" s="160"/>
      <c r="D4344" s="162"/>
    </row>
    <row r="4345" spans="1:4" ht="105" x14ac:dyDescent="0.25">
      <c r="A4345" s="87" t="s">
        <v>15419</v>
      </c>
      <c r="B4345" s="88" t="str">
        <f>'ОКПД2 - ТН ВЭД'!D4406</f>
        <v>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меди:изделия с резьбой прочие:винты; болты и гайки</v>
      </c>
      <c r="C4345" s="160"/>
      <c r="D4345" s="162"/>
    </row>
    <row r="4346" spans="1:4" ht="105" x14ac:dyDescent="0.25">
      <c r="A4346" s="87" t="s">
        <v>15420</v>
      </c>
      <c r="B4346" s="88" t="str">
        <f>'ОКПД2 - ТН ВЭД'!D4407</f>
        <v>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 аналогичные изделия из меди:изделия с резьбой прочие:прочие</v>
      </c>
      <c r="C4346" s="157"/>
      <c r="D4346" s="159"/>
    </row>
    <row r="4347" spans="1:4" ht="45" x14ac:dyDescent="0.25">
      <c r="A4347" s="174" t="s">
        <v>15421</v>
      </c>
      <c r="B4347" s="175" t="str">
        <f>'ОКПД2 - ТН ВЭД'!D4905</f>
        <v>Изделия столовые, кухонные или прочие изделия для бытовых нужд и их части, из меди; мочалки для чистки кухонной посуды, подушечки для чистки или полировки, перчатки и аналогичные изделия из меди; оборудование санитарно-техническое и его части, из меди:изделия столовые, кухонные или прочие изделия для бытовых нужд и их части; мочалки для чистки кухонной посуды, подушечки для чистки или полировки, перчатки и аналогичные изделия</v>
      </c>
      <c r="C4347" s="2" t="s">
        <v>10492</v>
      </c>
      <c r="D4347" s="46" t="s">
        <v>24745</v>
      </c>
    </row>
    <row r="4348" spans="1:4" ht="81.75" customHeight="1" x14ac:dyDescent="0.25">
      <c r="A4348" s="174"/>
      <c r="B4348" s="175"/>
      <c r="C4348" s="2" t="s">
        <v>10672</v>
      </c>
      <c r="D4348" s="46" t="s">
        <v>24750</v>
      </c>
    </row>
    <row r="4349" spans="1:4" ht="90" x14ac:dyDescent="0.25">
      <c r="A4349" s="87" t="s">
        <v>15422</v>
      </c>
      <c r="B4349" s="88" t="str">
        <f>'ОКПД2 - ТН ВЭД'!D4412</f>
        <v>Изделия столовые, кухонные или прочие изделия для бытовых нужд и их части, из меди; мочалки для чистки кухонной посуды, подушечки для чистки или полировки, перчатки и аналогичные изделия из меди; оборудование санитарно-техническое и его части, из меди:оборудование санитарно-техническое и его части</v>
      </c>
      <c r="C4349" s="2" t="s">
        <v>10673</v>
      </c>
      <c r="D4349" s="46" t="s">
        <v>24751</v>
      </c>
    </row>
    <row r="4350" spans="1:4" ht="39" customHeight="1" x14ac:dyDescent="0.25">
      <c r="A4350" s="87" t="s">
        <v>24752</v>
      </c>
      <c r="B4350" s="88" t="str">
        <f>'ОКПД2 - ТН ВЭД'!D4445</f>
        <v>Изделия из меди прочие:литые, фасонные, штампованные или кованые, но не подвергнутые дальнейшей обработке</v>
      </c>
      <c r="C4350" s="2" t="s">
        <v>10665</v>
      </c>
      <c r="D4350" s="46" t="s">
        <v>24739</v>
      </c>
    </row>
    <row r="4351" spans="1:4" ht="45" x14ac:dyDescent="0.25">
      <c r="A4351" s="154" t="s">
        <v>22465</v>
      </c>
      <c r="B4351" s="152" t="str">
        <f>'ОКПД2 - ТН ВЭД'!D4384</f>
        <v>Изделия из меди прочие:прочие</v>
      </c>
      <c r="C4351" s="2" t="s">
        <v>10682</v>
      </c>
      <c r="D4351" s="46" t="s">
        <v>24735</v>
      </c>
    </row>
    <row r="4352" spans="1:4" ht="45" x14ac:dyDescent="0.25">
      <c r="A4352" s="171"/>
      <c r="B4352" s="172"/>
      <c r="C4352" s="68" t="s">
        <v>10679</v>
      </c>
      <c r="D4352" s="78" t="s">
        <v>24744</v>
      </c>
    </row>
    <row r="4353" spans="1:4" ht="45" x14ac:dyDescent="0.25">
      <c r="A4353" s="155"/>
      <c r="B4353" s="153"/>
      <c r="C4353" s="68" t="s">
        <v>10665</v>
      </c>
      <c r="D4353" s="46" t="s">
        <v>24739</v>
      </c>
    </row>
    <row r="4354" spans="1:4" ht="45" x14ac:dyDescent="0.25">
      <c r="A4354" s="87" t="s">
        <v>15423</v>
      </c>
      <c r="B4354" s="88" t="str">
        <f>'ОКПД2 - ТН ВЭД'!D4156</f>
        <v>Штейн никелевый, агломераты оксидов никеля и другие промежуточные продукты металлургии никеля:штейн никелевый</v>
      </c>
      <c r="C4354" s="156" t="s">
        <v>10728</v>
      </c>
      <c r="D4354" s="158" t="s">
        <v>24765</v>
      </c>
    </row>
    <row r="4355" spans="1:4" ht="60" x14ac:dyDescent="0.25">
      <c r="A4355" s="87" t="s">
        <v>15424</v>
      </c>
      <c r="B4355" s="88" t="str">
        <f>'ОКПД2 - ТН ВЭД'!D4157</f>
        <v>Штейн никелевый, агломераты оксидов никеля и другие промежуточные продукты металлургии никеля:агломераты оксидов никеля и другие промежуточные продукты металлургии никеля</v>
      </c>
      <c r="C4355" s="157"/>
      <c r="D4355" s="159"/>
    </row>
    <row r="4356" spans="1:4" x14ac:dyDescent="0.25">
      <c r="A4356" s="87" t="s">
        <v>15425</v>
      </c>
      <c r="B4356" s="88" t="str">
        <f>'ОКПД2 - ТН ВЭД'!D4154</f>
        <v>Никель необработанный:никель нелегированный</v>
      </c>
      <c r="C4356" s="156" t="s">
        <v>10729</v>
      </c>
      <c r="D4356" s="158" t="s">
        <v>24766</v>
      </c>
    </row>
    <row r="4357" spans="1:4" x14ac:dyDescent="0.25">
      <c r="A4357" s="87" t="s">
        <v>15426</v>
      </c>
      <c r="B4357" s="88" t="str">
        <f>'ОКПД2 - ТН ВЭД'!D4155</f>
        <v>Никель необработанный:сплавы никелевые</v>
      </c>
      <c r="C4357" s="157"/>
      <c r="D4357" s="159"/>
    </row>
    <row r="4358" spans="1:4" ht="30" x14ac:dyDescent="0.25">
      <c r="A4358" s="87" t="s">
        <v>15427</v>
      </c>
      <c r="B4358" s="88" t="str">
        <f>'ОКПД2 - ТН ВЭД'!D5963</f>
        <v>Отходы и лом никелевые</v>
      </c>
      <c r="C4358" s="2" t="s">
        <v>23296</v>
      </c>
      <c r="D4358" s="46" t="s">
        <v>24767</v>
      </c>
    </row>
    <row r="4359" spans="1:4" ht="30" x14ac:dyDescent="0.25">
      <c r="A4359" s="87" t="s">
        <v>15428</v>
      </c>
      <c r="B4359" s="88" t="str">
        <f>'ОКПД2 - ТН ВЭД'!D4158</f>
        <v>Порошки и чешуйки никелевые</v>
      </c>
      <c r="C4359" s="2" t="s">
        <v>10727</v>
      </c>
      <c r="D4359" s="46" t="s">
        <v>24768</v>
      </c>
    </row>
    <row r="4360" spans="1:4" ht="30" x14ac:dyDescent="0.25">
      <c r="A4360" s="87" t="s">
        <v>15429</v>
      </c>
      <c r="B4360" s="88" t="str">
        <f>'ОКПД2 - ТН ВЭД'!D4159</f>
        <v>Прутки, профили и проволока никелевые:прутки и профили:из никеля нелегированного</v>
      </c>
      <c r="C4360" s="156" t="s">
        <v>10726</v>
      </c>
      <c r="D4360" s="158" t="s">
        <v>24769</v>
      </c>
    </row>
    <row r="4361" spans="1:4" ht="30" x14ac:dyDescent="0.25">
      <c r="A4361" s="87" t="s">
        <v>15430</v>
      </c>
      <c r="B4361" s="88" t="str">
        <f>'ОКПД2 - ТН ВЭД'!D4160</f>
        <v>Прутки, профили и проволока никелевые:прутки и профили:из никелевых сплавов</v>
      </c>
      <c r="C4361" s="160"/>
      <c r="D4361" s="162"/>
    </row>
    <row r="4362" spans="1:4" ht="30" x14ac:dyDescent="0.25">
      <c r="A4362" s="87" t="s">
        <v>15431</v>
      </c>
      <c r="B4362" s="88" t="str">
        <f>'ОКПД2 - ТН ВЭД'!D4161</f>
        <v>Прутки, профили и проволока никелевые:проволока:из никеля нелегированного</v>
      </c>
      <c r="C4362" s="160"/>
      <c r="D4362" s="162"/>
    </row>
    <row r="4363" spans="1:4" ht="30" x14ac:dyDescent="0.25">
      <c r="A4363" s="87" t="s">
        <v>15432</v>
      </c>
      <c r="B4363" s="88" t="str">
        <f>'ОКПД2 - ТН ВЭД'!D4162</f>
        <v>Прутки, профили и проволока никелевые:проволока:из никелевых сплавов</v>
      </c>
      <c r="C4363" s="157"/>
      <c r="D4363" s="159"/>
    </row>
    <row r="4364" spans="1:4" ht="30" x14ac:dyDescent="0.25">
      <c r="A4364" s="87" t="s">
        <v>15433</v>
      </c>
      <c r="B4364" s="88" t="str">
        <f>'ОКПД2 - ТН ВЭД'!D4163</f>
        <v>Плиты, листы, полосы или ленты и фольга никелевые:из никеля нелегированного</v>
      </c>
      <c r="C4364" s="156" t="s">
        <v>10725</v>
      </c>
      <c r="D4364" s="158" t="s">
        <v>24770</v>
      </c>
    </row>
    <row r="4365" spans="1:4" ht="30" x14ac:dyDescent="0.25">
      <c r="A4365" s="87" t="s">
        <v>15434</v>
      </c>
      <c r="B4365" s="88" t="str">
        <f>'ОКПД2 - ТН ВЭД'!D4164</f>
        <v>Плиты, листы, полосы или ленты и фольга никелевые:из никелевых сплавов</v>
      </c>
      <c r="C4365" s="157"/>
      <c r="D4365" s="159"/>
    </row>
    <row r="4366" spans="1:4" ht="45" x14ac:dyDescent="0.25">
      <c r="A4366" s="87" t="s">
        <v>15435</v>
      </c>
      <c r="B4366" s="88" t="str">
        <f>'ОКПД2 - ТН ВЭД'!D4165</f>
        <v>Трубы, трубки и фитинги для них (например, муфты, колена, фланцы) никелевые:трубы и трубки:из никеля нелегированного</v>
      </c>
      <c r="C4366" s="156" t="s">
        <v>10724</v>
      </c>
      <c r="D4366" s="158" t="s">
        <v>24771</v>
      </c>
    </row>
    <row r="4367" spans="1:4" ht="30" x14ac:dyDescent="0.25">
      <c r="A4367" s="87" t="s">
        <v>15436</v>
      </c>
      <c r="B4367" s="88" t="str">
        <f>'ОКПД2 - ТН ВЭД'!D4166</f>
        <v>Трубы, трубки и фитинги для них (например, муфты, колена, фланцы) никелевые:трубы и трубки:из никелевых сплавов</v>
      </c>
      <c r="C4367" s="160"/>
      <c r="D4367" s="162"/>
    </row>
    <row r="4368" spans="1:4" ht="30" x14ac:dyDescent="0.25">
      <c r="A4368" s="87" t="s">
        <v>15437</v>
      </c>
      <c r="B4368" s="88" t="str">
        <f>'ОКПД2 - ТН ВЭД'!D4167</f>
        <v>Трубы, трубки и фитинги для них (например, муфты, колена, фланцы) никелевые:фитинги для труб или трубок</v>
      </c>
      <c r="C4368" s="157"/>
      <c r="D4368" s="159"/>
    </row>
    <row r="4369" spans="1:4" ht="30" x14ac:dyDescent="0.25">
      <c r="A4369" s="87" t="s">
        <v>15438</v>
      </c>
      <c r="B4369" s="88" t="str">
        <f>'ОКПД2 - ТН ВЭД'!D4447</f>
        <v>Изделия из никеля прочие:ткань, решетки и сетки из никелевой проволоки</v>
      </c>
      <c r="C4369" s="156" t="s">
        <v>10665</v>
      </c>
      <c r="D4369" s="158" t="s">
        <v>24739</v>
      </c>
    </row>
    <row r="4370" spans="1:4" ht="18.75" customHeight="1" x14ac:dyDescent="0.25">
      <c r="A4370" s="87" t="s">
        <v>15439</v>
      </c>
      <c r="B4370" s="88" t="str">
        <f>'ОКПД2 - ТН ВЭД'!D4448</f>
        <v>Изделия из никеля прочие:прочие</v>
      </c>
      <c r="C4370" s="157"/>
      <c r="D4370" s="159"/>
    </row>
    <row r="4371" spans="1:4" x14ac:dyDescent="0.25">
      <c r="A4371" s="87" t="s">
        <v>15440</v>
      </c>
      <c r="B4371" s="88" t="str">
        <f>'ОКПД2 - ТН ВЭД'!D4078</f>
        <v>Алюминий необработанный:алюминий нелегированный</v>
      </c>
      <c r="C4371" s="156" t="s">
        <v>10753</v>
      </c>
      <c r="D4371" s="158" t="s">
        <v>24772</v>
      </c>
    </row>
    <row r="4372" spans="1:4" x14ac:dyDescent="0.25">
      <c r="A4372" s="87" t="s">
        <v>15441</v>
      </c>
      <c r="B4372" s="88" t="str">
        <f>'ОКПД2 - ТН ВЭД'!D4079</f>
        <v>Алюминий необработанный:сплавы алюминиевые</v>
      </c>
      <c r="C4372" s="157"/>
      <c r="D4372" s="159"/>
    </row>
    <row r="4373" spans="1:4" ht="30" x14ac:dyDescent="0.25">
      <c r="A4373" s="87" t="s">
        <v>15442</v>
      </c>
      <c r="B4373" s="88" t="str">
        <f>'ОКПД2 - ТН ВЭД'!D5964</f>
        <v>Отходы и лом алюминиевые</v>
      </c>
      <c r="C4373" s="2" t="s">
        <v>23298</v>
      </c>
      <c r="D4373" s="46" t="s">
        <v>24773</v>
      </c>
    </row>
    <row r="4374" spans="1:4" ht="30" x14ac:dyDescent="0.25">
      <c r="A4374" s="87" t="s">
        <v>15443</v>
      </c>
      <c r="B4374" s="88" t="str">
        <f>'ОКПД2 - ТН ВЭД'!D4081</f>
        <v>Порошки и чешуйки алюминиевые:порошки неслоистой структуры</v>
      </c>
      <c r="C4374" s="156" t="s">
        <v>10751</v>
      </c>
      <c r="D4374" s="158" t="s">
        <v>24774</v>
      </c>
    </row>
    <row r="4375" spans="1:4" ht="30" x14ac:dyDescent="0.25">
      <c r="A4375" s="87" t="s">
        <v>15444</v>
      </c>
      <c r="B4375" s="88" t="str">
        <f>'ОКПД2 - ТН ВЭД'!D4082</f>
        <v>Порошки и чешуйки алюминиевые:порошки слоистой структуры; чешуйки</v>
      </c>
      <c r="C4375" s="157"/>
      <c r="D4375" s="159"/>
    </row>
    <row r="4376" spans="1:4" ht="30" x14ac:dyDescent="0.25">
      <c r="A4376" s="87" t="s">
        <v>15445</v>
      </c>
      <c r="B4376" s="88" t="str">
        <f>'ОКПД2 - ТН ВЭД'!D4083</f>
        <v>Прутки и профили алюминиевые:из алюминия нелегированного</v>
      </c>
      <c r="C4376" s="156" t="s">
        <v>10750</v>
      </c>
      <c r="D4376" s="158" t="s">
        <v>24775</v>
      </c>
    </row>
    <row r="4377" spans="1:4" ht="30" x14ac:dyDescent="0.25">
      <c r="A4377" s="87" t="s">
        <v>15446</v>
      </c>
      <c r="B4377" s="88" t="str">
        <f>'ОКПД2 - ТН ВЭД'!D4084</f>
        <v>Прутки и профили алюминиевые:из алюминиевых сплавов:профили полые</v>
      </c>
      <c r="C4377" s="160"/>
      <c r="D4377" s="162"/>
    </row>
    <row r="4378" spans="1:4" ht="30" x14ac:dyDescent="0.25">
      <c r="A4378" s="87" t="s">
        <v>15447</v>
      </c>
      <c r="B4378" s="88" t="str">
        <f>'ОКПД2 - ТН ВЭД'!D4085</f>
        <v>Прутки и профили алюминиевые:из алюминиевых сплавов:прочие</v>
      </c>
      <c r="C4378" s="157"/>
      <c r="D4378" s="159"/>
    </row>
    <row r="4379" spans="1:4" ht="30" x14ac:dyDescent="0.25">
      <c r="A4379" s="87" t="s">
        <v>15448</v>
      </c>
      <c r="B4379" s="88" t="str">
        <f>'ОКПД2 - ТН ВЭД'!D4086</f>
        <v>Проволока алюминиевая:из алюминия нелегированного:с максимальным размером поперечного сечения более 7 мм</v>
      </c>
      <c r="C4379" s="156" t="s">
        <v>10749</v>
      </c>
      <c r="D4379" s="158" t="s">
        <v>24776</v>
      </c>
    </row>
    <row r="4380" spans="1:4" ht="30" x14ac:dyDescent="0.25">
      <c r="A4380" s="87" t="s">
        <v>15449</v>
      </c>
      <c r="B4380" s="88" t="str">
        <f>'ОКПД2 - ТН ВЭД'!D4087</f>
        <v>Проволока алюминиевая:из алюминия нелегированного:прочая</v>
      </c>
      <c r="C4380" s="160"/>
      <c r="D4380" s="162"/>
    </row>
    <row r="4381" spans="1:4" ht="30" x14ac:dyDescent="0.25">
      <c r="A4381" s="87" t="s">
        <v>15450</v>
      </c>
      <c r="B4381" s="88" t="str">
        <f>'ОКПД2 - ТН ВЭД'!D4088</f>
        <v>Проволока алюминиевая:из алюминиевых сплавов:с максимальным размером поперечного сечения более 7 мм</v>
      </c>
      <c r="C4381" s="160"/>
      <c r="D4381" s="162"/>
    </row>
    <row r="4382" spans="1:4" x14ac:dyDescent="0.25">
      <c r="A4382" s="87" t="s">
        <v>15451</v>
      </c>
      <c r="B4382" s="88" t="str">
        <f>'ОКПД2 - ТН ВЭД'!D4089</f>
        <v>Проволока алюминиевая:из алюминиевых сплавов:прочая</v>
      </c>
      <c r="C4382" s="157"/>
      <c r="D4382" s="159"/>
    </row>
    <row r="4383" spans="1:4" ht="45" customHeight="1" x14ac:dyDescent="0.25">
      <c r="A4383" s="87" t="s">
        <v>15452</v>
      </c>
      <c r="B4383" s="88" t="str">
        <f>'ОКПД2 - ТН ВЭД'!D4090</f>
        <v>Плиты, листы, полосы или ленты алюминиевые толщиной более 0,2 мм:прямоугольные (включая квадратные):из алюминия нелегированного</v>
      </c>
      <c r="C4383" s="156" t="s">
        <v>10748</v>
      </c>
      <c r="D4383" s="158" t="s">
        <v>24777</v>
      </c>
    </row>
    <row r="4384" spans="1:4" ht="50.25" customHeight="1" x14ac:dyDescent="0.25">
      <c r="A4384" s="87" t="s">
        <v>15453</v>
      </c>
      <c r="B4384" s="88" t="str">
        <f>'ОКПД2 - ТН ВЭД'!D4091</f>
        <v>Плиты, листы, полосы или ленты алюминиевые толщиной более 0,2 мм:прямоугольные (включая квадратные):из алюминиевых сплавов</v>
      </c>
      <c r="C4384" s="160"/>
      <c r="D4384" s="162"/>
    </row>
    <row r="4385" spans="1:4" ht="36" customHeight="1" x14ac:dyDescent="0.25">
      <c r="A4385" s="87" t="s">
        <v>15454</v>
      </c>
      <c r="B4385" s="88" t="str">
        <f>'ОКПД2 - ТН ВЭД'!D4092</f>
        <v>Плиты, листы, полосы или ленты алюминиевые толщиной более 0,2 мм:прочие:из алюминия нелегированного</v>
      </c>
      <c r="C4385" s="160"/>
      <c r="D4385" s="162"/>
    </row>
    <row r="4386" spans="1:4" ht="30" x14ac:dyDescent="0.25">
      <c r="A4386" s="87" t="s">
        <v>15455</v>
      </c>
      <c r="B4386" s="88" t="str">
        <f>'ОКПД2 - ТН ВЭД'!D4093</f>
        <v>Плиты, листы, полосы или ленты алюминиевые толщиной более 0,2 мм:прочие:из алюминиевых сплавов</v>
      </c>
      <c r="C4386" s="157"/>
      <c r="D4386" s="159"/>
    </row>
    <row r="4387" spans="1:4" ht="63" customHeight="1" x14ac:dyDescent="0.25">
      <c r="A4387" s="87" t="s">
        <v>15456</v>
      </c>
      <c r="B4387" s="88" t="str">
        <f>'ОКПД2 - ТН ВЭД'!D4094</f>
        <v>Фольга алюминиевая (без основы или на основе из бумаги, картона, пластмассы или аналогичных материалов) толщиной (не считая основы) не более 0,2 мм:без основы:катаная, но без дальнейшей обработки</v>
      </c>
      <c r="C4387" s="156" t="s">
        <v>10747</v>
      </c>
      <c r="D4387" s="158" t="s">
        <v>24778</v>
      </c>
    </row>
    <row r="4388" spans="1:4" ht="62.25" customHeight="1" x14ac:dyDescent="0.25">
      <c r="A4388" s="87" t="s">
        <v>15457</v>
      </c>
      <c r="B4388" s="88" t="str">
        <f>'ОКПД2 - ТН ВЭД'!D4095</f>
        <v>Фольга алюминиевая (без основы или на основе из бумаги, картона, пластмассы или аналогичных материалов) толщиной (не считая основы) не более 0,2 мм:без основы:прочая</v>
      </c>
      <c r="C4388" s="160"/>
      <c r="D4388" s="162"/>
    </row>
    <row r="4389" spans="1:4" ht="51.75" customHeight="1" x14ac:dyDescent="0.25">
      <c r="A4389" s="87" t="s">
        <v>15458</v>
      </c>
      <c r="B4389" s="88" t="str">
        <f>'ОКПД2 - ТН ВЭД'!D4096</f>
        <v>Фольга алюминиевая (без основы или на основе из бумаги, картона, пластмассы или аналогичных материалов) толщиной (не считая основы) не более 0,2 мм:с основой</v>
      </c>
      <c r="C4389" s="157"/>
      <c r="D4389" s="159"/>
    </row>
    <row r="4390" spans="1:4" ht="30" x14ac:dyDescent="0.25">
      <c r="A4390" s="87" t="s">
        <v>15459</v>
      </c>
      <c r="B4390" s="88" t="str">
        <f>'ОКПД2 - ТН ВЭД'!D4097</f>
        <v>Трубы и трубки алюминиевые:из алюминия нелегированного</v>
      </c>
      <c r="C4390" s="156" t="s">
        <v>10746</v>
      </c>
      <c r="D4390" s="158" t="s">
        <v>24779</v>
      </c>
    </row>
    <row r="4391" spans="1:4" x14ac:dyDescent="0.25">
      <c r="A4391" s="87" t="s">
        <v>15460</v>
      </c>
      <c r="B4391" s="88" t="str">
        <f>'ОКПД2 - ТН ВЭД'!D4098</f>
        <v>Трубы и трубки алюминиевые:из алюминиевых сплавов</v>
      </c>
      <c r="C4391" s="160"/>
      <c r="D4391" s="162"/>
    </row>
    <row r="4392" spans="1:4" ht="30" x14ac:dyDescent="0.25">
      <c r="A4392" s="87" t="s">
        <v>15461</v>
      </c>
      <c r="B4392" s="88" t="str">
        <f>'ОКПД2 - ТН ВЭД'!D4099</f>
        <v>Фитинги для труб или трубок алюминиевые (например, муфты, колена, фланцы)</v>
      </c>
      <c r="C4392" s="157"/>
      <c r="D4392" s="159"/>
    </row>
    <row r="4393" spans="1:4" ht="157.5" customHeight="1" x14ac:dyDescent="0.25">
      <c r="A4393" s="87" t="s">
        <v>15462</v>
      </c>
      <c r="B4393" s="88" t="str">
        <f>'ОКПД2 - ТН ВЭД'!D4225</f>
        <v>Металлоконструкции алюминиевые (кроме сборных строительных металлоконструкций товарной позиции 9406) и их части (например, мосты и их секции, башни, решетчатые мачты, перекрытия для крыш, строительные фермы, двери, окна и их рамы, пороги для дверей, балюстрады, опоры и колонны); листы, прутки, профили, трубы и аналогичные изделия алюминиевые, предназначенные для использования в металлоконструкциях:двери, окна и их рамы, пороги для дверей</v>
      </c>
      <c r="C4393" s="4" t="s">
        <v>11962</v>
      </c>
      <c r="D4393" s="46" t="s">
        <v>24725</v>
      </c>
    </row>
    <row r="4394" spans="1:4" ht="45" customHeight="1" x14ac:dyDescent="0.25">
      <c r="A4394" s="154" t="s">
        <v>15463</v>
      </c>
      <c r="B4394" s="152" t="str">
        <f>'ОКПД2 - ТН ВЭД'!D4223</f>
        <v>Металлоконструкции алюминиевые (кроме сборных строительных металлоконструкций товарной позиции 9406) и их части (например, мосты и их секции, башни, решетчатые мачты, перекрытия для крыш, строительные фермы, двери, окна и их рамы, пороги для дверей, балюстрады, опоры и колонны); листы, прутки, профили, трубы и аналогичные изделия алюминиевые, предназначенные для использования в металлоконструкциях:прочие</v>
      </c>
      <c r="C4394" s="4" t="s">
        <v>11961</v>
      </c>
      <c r="D4394" s="46" t="s">
        <v>24726</v>
      </c>
    </row>
    <row r="4395" spans="1:4" ht="96.75" customHeight="1" x14ac:dyDescent="0.25">
      <c r="A4395" s="155"/>
      <c r="B4395" s="153"/>
      <c r="C4395" s="4" t="s">
        <v>23315</v>
      </c>
      <c r="D4395" s="46" t="s">
        <v>24723</v>
      </c>
    </row>
    <row r="4396" spans="1:4" ht="75" x14ac:dyDescent="0.25">
      <c r="A4396" s="87" t="s">
        <v>15464</v>
      </c>
      <c r="B4396" s="88" t="str">
        <f>'ОКПД2 - ТН ВЭД'!D4231</f>
        <v>Резервуары, цистерны, баки и аналогичные алюминиевые емкости для любых веществ (кроме сжатого или сжиженного газа) вместимостью более 300 л, с облицовкой или с термоизоляцией или без них, но без механического или теплотехнического оборудования</v>
      </c>
      <c r="C4396" s="2" t="s">
        <v>10715</v>
      </c>
      <c r="D4396" s="46" t="s">
        <v>24728</v>
      </c>
    </row>
    <row r="4397" spans="1:4" ht="111.75" customHeight="1" x14ac:dyDescent="0.25">
      <c r="A4397" s="87" t="s">
        <v>15465</v>
      </c>
      <c r="B4397" s="88" t="str">
        <f>'ОКПД2 - ТН ВЭД'!D4353</f>
        <v>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 механического или теплотехнического оборудования:емкости деформируемые трубчатые</v>
      </c>
      <c r="C4397" s="156" t="s">
        <v>10686</v>
      </c>
      <c r="D4397" s="158" t="s">
        <v>24780</v>
      </c>
    </row>
    <row r="4398" spans="1:4" ht="111" customHeight="1" x14ac:dyDescent="0.25">
      <c r="A4398" s="87" t="s">
        <v>15466</v>
      </c>
      <c r="B4398" s="88" t="str">
        <f>'ОКПД2 - ТН ВЭД'!D4354</f>
        <v>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 механического или теплотехнического оборудования:прочие</v>
      </c>
      <c r="C4398" s="160"/>
      <c r="D4398" s="162"/>
    </row>
    <row r="4399" spans="1:4" ht="22.5" customHeight="1" x14ac:dyDescent="0.25">
      <c r="A4399" s="87" t="s">
        <v>15467</v>
      </c>
      <c r="B4399" s="88" t="str">
        <f>'ОКПД2 - ТН ВЭД'!D4233</f>
        <v>Емкости для сжатого или сжиженного газа алюминиевые</v>
      </c>
      <c r="C4399" s="157"/>
      <c r="D4399" s="159"/>
    </row>
    <row r="4400" spans="1:4" ht="45" x14ac:dyDescent="0.25">
      <c r="A4400" s="87" t="s">
        <v>15468</v>
      </c>
      <c r="B4400" s="88" t="str">
        <f>'ОКПД2 - ТН ВЭД'!D4361</f>
        <v>Скрученная проволока, тросы, плетеные шнуры и аналогичные изделия из алюминия без электрической изоляции:со стальным сердечником</v>
      </c>
      <c r="C4400" s="156" t="s">
        <v>10683</v>
      </c>
      <c r="D4400" s="158" t="s">
        <v>24734</v>
      </c>
    </row>
    <row r="4401" spans="1:4" ht="45" x14ac:dyDescent="0.25">
      <c r="A4401" s="87" t="s">
        <v>15469</v>
      </c>
      <c r="B4401" s="88" t="str">
        <f>'ОКПД2 - ТН ВЭД'!D4362</f>
        <v>Скрученная проволока, тросы, плетеные шнуры и аналогичные изделия из алюминия без электрической изоляции:прочие</v>
      </c>
      <c r="C4401" s="157"/>
      <c r="D4401" s="159"/>
    </row>
    <row r="4402" spans="1:4" ht="142.5" customHeight="1" x14ac:dyDescent="0.25">
      <c r="A4402" s="87" t="s">
        <v>15470</v>
      </c>
      <c r="B4402" s="88" t="str">
        <f>'ОКПД2 - ТН ВЭД'!D4421</f>
        <v>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алюминия:изделия столовые, кухонные или прочие изделия для бытовых нужд и их части; мочалки для чистки кухонной посуды, подушечки для чистки или полировки, перчатки и аналогичные изделия</v>
      </c>
      <c r="C4402" s="2" t="s">
        <v>10672</v>
      </c>
      <c r="D4402" s="46" t="s">
        <v>24750</v>
      </c>
    </row>
    <row r="4403" spans="1:4" ht="111" customHeight="1" x14ac:dyDescent="0.25">
      <c r="A4403" s="87" t="s">
        <v>15471</v>
      </c>
      <c r="B4403" s="88" t="str">
        <f>'ОКПД2 - ТН ВЭД'!D4413</f>
        <v>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алюминия:оборудование санитарно-техническое и его части</v>
      </c>
      <c r="C4403" s="2" t="s">
        <v>10673</v>
      </c>
      <c r="D4403" s="46" t="s">
        <v>24751</v>
      </c>
    </row>
    <row r="4404" spans="1:4" ht="60" x14ac:dyDescent="0.25">
      <c r="A4404" s="87" t="s">
        <v>15472</v>
      </c>
      <c r="B4404" s="88" t="str">
        <f>'ОКПД2 - ТН ВЭД'!D4376</f>
        <v>Изделия из алюминия прочие:гвозди, кнопки, скобы (кроме указанных в товарной позиции 8305), винты, болты, гайки, ввертные крюки, заклепки, шпонки, шплинты, шайбы и аналогичные изделия</v>
      </c>
      <c r="C4404" s="2" t="s">
        <v>10681</v>
      </c>
      <c r="D4404" s="46" t="s">
        <v>24740</v>
      </c>
    </row>
    <row r="4405" spans="1:4" ht="30" x14ac:dyDescent="0.25">
      <c r="A4405" s="87" t="s">
        <v>15473</v>
      </c>
      <c r="B4405" s="88" t="str">
        <f>'ОКПД2 - ТН ВЭД'!D4449</f>
        <v>Изделия из алюминия прочие:прочие:ткань, решетки, сетки и ограждения из алюминиевой проволоки</v>
      </c>
      <c r="C4405" s="156" t="s">
        <v>10665</v>
      </c>
      <c r="D4405" s="158" t="s">
        <v>24739</v>
      </c>
    </row>
    <row r="4406" spans="1:4" ht="30" customHeight="1" x14ac:dyDescent="0.25">
      <c r="A4406" s="87" t="s">
        <v>15474</v>
      </c>
      <c r="B4406" s="88" t="str">
        <f>'ОКПД2 - ТН ВЭД'!D4450</f>
        <v>Изделия из алюминия прочие:прочие:прочие</v>
      </c>
      <c r="C4406" s="157"/>
      <c r="D4406" s="159"/>
    </row>
    <row r="4407" spans="1:4" x14ac:dyDescent="0.25">
      <c r="A4407" s="87" t="s">
        <v>15475</v>
      </c>
      <c r="B4407" s="88" t="str">
        <f>'ОКПД2 - ТН ВЭД'!D4100</f>
        <v>Свинец необработанный:свинец рафинированный</v>
      </c>
      <c r="C4407" s="156" t="s">
        <v>10745</v>
      </c>
      <c r="D4407" s="158" t="s">
        <v>24781</v>
      </c>
    </row>
    <row r="4408" spans="1:4" ht="45" x14ac:dyDescent="0.25">
      <c r="A4408" s="87" t="s">
        <v>15476</v>
      </c>
      <c r="B4408" s="88" t="str">
        <f>'ОКПД2 - ТН ВЭД'!D4101</f>
        <v>Свинец необработанный:прочий:содержащий сурьму в качестве элемента, преобладающего по массе среди других элементов</v>
      </c>
      <c r="C4408" s="160"/>
      <c r="D4408" s="162"/>
    </row>
    <row r="4409" spans="1:4" x14ac:dyDescent="0.25">
      <c r="A4409" s="87" t="s">
        <v>15477</v>
      </c>
      <c r="B4409" s="88" t="str">
        <f>'ОКПД2 - ТН ВЭД'!D4102</f>
        <v>Свинец необработанный:прочий:прочий</v>
      </c>
      <c r="C4409" s="157"/>
      <c r="D4409" s="159"/>
    </row>
    <row r="4410" spans="1:4" ht="30" x14ac:dyDescent="0.25">
      <c r="A4410" s="87" t="s">
        <v>15478</v>
      </c>
      <c r="B4410" s="88" t="str">
        <f>'ОКПД2 - ТН ВЭД'!D5973</f>
        <v>Отходы и лом свинцовые</v>
      </c>
      <c r="C4410" s="2" t="s">
        <v>10108</v>
      </c>
      <c r="D4410" s="46" t="s">
        <v>24004</v>
      </c>
    </row>
    <row r="4411" spans="1:4" ht="60" x14ac:dyDescent="0.25">
      <c r="A4411" s="87" t="s">
        <v>15479</v>
      </c>
      <c r="B4411" s="88" t="str">
        <f>'ОКПД2 - ТН ВЭД'!D4108</f>
        <v>Плиты, листы, полосы или ленты и фольга свинцовые; порошки и чешуйки свинцовые:плиты, листы, полосы или ленты и фольга:листы, полосы или ленты и фольга толщиной (не считая основы) не более 0,2 мм</v>
      </c>
      <c r="C4411" s="156" t="s">
        <v>10742</v>
      </c>
      <c r="D4411" s="158" t="s">
        <v>24782</v>
      </c>
    </row>
    <row r="4412" spans="1:4" ht="45" x14ac:dyDescent="0.25">
      <c r="A4412" s="87" t="s">
        <v>15480</v>
      </c>
      <c r="B4412" s="88" t="str">
        <f>'ОКПД2 - ТН ВЭД'!D4109</f>
        <v>Плиты, листы, полосы или ленты и фольга свинцовые; порошки и чешуйки свинцовые:плиты, листы, полосы или ленты и фольга:прочие</v>
      </c>
      <c r="C4412" s="160"/>
      <c r="D4412" s="162"/>
    </row>
    <row r="4413" spans="1:4" ht="30" x14ac:dyDescent="0.25">
      <c r="A4413" s="87" t="s">
        <v>15481</v>
      </c>
      <c r="B4413" s="88" t="str">
        <f>'ОКПД2 - ТН ВЭД'!D4110</f>
        <v>Плиты, листы, полосы или ленты и фольга свинцовые; порошки и чешуйки свинцовые:порошки и чешуйки</v>
      </c>
      <c r="C4413" s="157"/>
      <c r="D4413" s="159"/>
    </row>
    <row r="4414" spans="1:4" ht="45" x14ac:dyDescent="0.25">
      <c r="A4414" s="87" t="s">
        <v>15482</v>
      </c>
      <c r="B4414" s="88" t="str">
        <f>'ОКПД2 - ТН ВЭД'!D4451</f>
        <v>Изделия из свинца прочие</v>
      </c>
      <c r="C4414" s="2" t="s">
        <v>10665</v>
      </c>
      <c r="D4414" s="46" t="s">
        <v>24739</v>
      </c>
    </row>
    <row r="4415" spans="1:4" ht="30" x14ac:dyDescent="0.25">
      <c r="A4415" s="87" t="s">
        <v>15483</v>
      </c>
      <c r="B4415" s="88" t="str">
        <f>'ОКПД2 - ТН ВЭД'!D4103</f>
        <v>Цинк необработанный:цинк нелегированный:содержащий 99,99 мас.% или более цинка</v>
      </c>
      <c r="C4415" s="156" t="s">
        <v>10744</v>
      </c>
      <c r="D4415" s="158" t="s">
        <v>24783</v>
      </c>
    </row>
    <row r="4416" spans="1:4" ht="35.25" customHeight="1" x14ac:dyDescent="0.25">
      <c r="A4416" s="87" t="s">
        <v>15484</v>
      </c>
      <c r="B4416" s="88" t="str">
        <f>'ОКПД2 - ТН ВЭД'!D4104</f>
        <v>Цинк необработанный:цинк нелегированный:содержащий менее 99,99 мас.% цинка</v>
      </c>
      <c r="C4416" s="160"/>
      <c r="D4416" s="162"/>
    </row>
    <row r="4417" spans="1:4" x14ac:dyDescent="0.25">
      <c r="A4417" s="87" t="s">
        <v>15485</v>
      </c>
      <c r="B4417" s="88" t="str">
        <f>'ОКПД2 - ТН ВЭД'!D4105</f>
        <v>Цинк необработанный:сплавы цинковые</v>
      </c>
      <c r="C4417" s="157"/>
      <c r="D4417" s="159"/>
    </row>
    <row r="4418" spans="1:4" ht="30" x14ac:dyDescent="0.25">
      <c r="A4418" s="87" t="s">
        <v>15486</v>
      </c>
      <c r="B4418" s="88" t="str">
        <f>'ОКПД2 - ТН ВЭД'!D5974</f>
        <v>Отходы и лом цинковые</v>
      </c>
      <c r="C4418" s="2" t="s">
        <v>10108</v>
      </c>
      <c r="D4418" s="46" t="s">
        <v>24004</v>
      </c>
    </row>
    <row r="4419" spans="1:4" x14ac:dyDescent="0.25">
      <c r="A4419" s="87" t="s">
        <v>15487</v>
      </c>
      <c r="B4419" s="88" t="str">
        <f>'ОКПД2 - ТН ВЭД'!D4111</f>
        <v>Пыль, порошки и чешуйки цинковые:пыль цинковая</v>
      </c>
      <c r="C4419" s="156" t="s">
        <v>10741</v>
      </c>
      <c r="D4419" s="158" t="s">
        <v>24784</v>
      </c>
    </row>
    <row r="4420" spans="1:4" x14ac:dyDescent="0.25">
      <c r="A4420" s="87" t="s">
        <v>15488</v>
      </c>
      <c r="B4420" s="88" t="str">
        <f>'ОКПД2 - ТН ВЭД'!D4112</f>
        <v>Пыль, порошки и чешуйки цинковые:прочие</v>
      </c>
      <c r="C4420" s="157"/>
      <c r="D4420" s="159"/>
    </row>
    <row r="4421" spans="1:4" ht="21.75" customHeight="1" x14ac:dyDescent="0.25">
      <c r="A4421" s="87" t="s">
        <v>15489</v>
      </c>
      <c r="B4421" s="88" t="str">
        <f>'ОКПД2 - ТН ВЭД'!D4113</f>
        <v>Прутки, профили и проволока цинковые</v>
      </c>
      <c r="C4421" s="156" t="s">
        <v>10740</v>
      </c>
      <c r="D4421" s="158" t="s">
        <v>24785</v>
      </c>
    </row>
    <row r="4422" spans="1:4" ht="22.5" customHeight="1" x14ac:dyDescent="0.25">
      <c r="A4422" s="87" t="s">
        <v>15490</v>
      </c>
      <c r="B4422" s="88" t="str">
        <f>'ОКПД2 - ТН ВЭД'!D4114</f>
        <v>Плиты, листы, полосы или ленты и фольга цинковые</v>
      </c>
      <c r="C4422" s="157"/>
      <c r="D4422" s="159"/>
    </row>
    <row r="4423" spans="1:4" ht="45" x14ac:dyDescent="0.25">
      <c r="A4423" s="87" t="s">
        <v>15491</v>
      </c>
      <c r="B4423" s="88" t="str">
        <f>'ОКПД2 - ТН ВЭД'!D4452</f>
        <v>Изделия из цинка прочие</v>
      </c>
      <c r="C4423" s="2" t="s">
        <v>10665</v>
      </c>
      <c r="D4423" s="46" t="s">
        <v>24739</v>
      </c>
    </row>
    <row r="4424" spans="1:4" x14ac:dyDescent="0.25">
      <c r="A4424" s="87" t="s">
        <v>15492</v>
      </c>
      <c r="B4424" s="88" t="str">
        <f>'ОКПД2 - ТН ВЭД'!D4106</f>
        <v>Олово необработанное:олово нелегированное</v>
      </c>
      <c r="C4424" s="156" t="s">
        <v>10743</v>
      </c>
      <c r="D4424" s="158" t="s">
        <v>24786</v>
      </c>
    </row>
    <row r="4425" spans="1:4" x14ac:dyDescent="0.25">
      <c r="A4425" s="87" t="s">
        <v>15493</v>
      </c>
      <c r="B4425" s="88" t="str">
        <f>'ОКПД2 - ТН ВЭД'!D4107</f>
        <v>Олово необработанное:сплавы оловянные</v>
      </c>
      <c r="C4425" s="157"/>
      <c r="D4425" s="159"/>
    </row>
    <row r="4426" spans="1:4" ht="30" x14ac:dyDescent="0.25">
      <c r="A4426" s="87" t="s">
        <v>15494</v>
      </c>
      <c r="B4426" s="88" t="str">
        <f>'ОКПД2 - ТН ВЭД'!D5975</f>
        <v>Отходы и лом оловянные</v>
      </c>
      <c r="C4426" s="2" t="s">
        <v>10108</v>
      </c>
      <c r="D4426" s="46" t="s">
        <v>24004</v>
      </c>
    </row>
    <row r="4427" spans="1:4" ht="30" x14ac:dyDescent="0.25">
      <c r="A4427" s="87" t="s">
        <v>15495</v>
      </c>
      <c r="B4427" s="88" t="str">
        <f>'ОКПД2 - ТН ВЭД'!D4115</f>
        <v>Прутки, профили и проволока оловянные</v>
      </c>
      <c r="C4427" s="2" t="s">
        <v>10739</v>
      </c>
      <c r="D4427" s="46" t="s">
        <v>24787</v>
      </c>
    </row>
    <row r="4428" spans="1:4" ht="45" x14ac:dyDescent="0.25">
      <c r="A4428" s="87" t="s">
        <v>15496</v>
      </c>
      <c r="B4428" s="88" t="str">
        <f>'ОКПД2 - ТН ВЭД'!D4453</f>
        <v>Изделия из олова прочие</v>
      </c>
      <c r="C4428" s="2" t="s">
        <v>10665</v>
      </c>
      <c r="D4428" s="46" t="s">
        <v>24739</v>
      </c>
    </row>
    <row r="4429" spans="1:4" ht="30.75" customHeight="1" x14ac:dyDescent="0.25">
      <c r="A4429" s="87" t="s">
        <v>15497</v>
      </c>
      <c r="B4429" s="88" t="str">
        <f>'ОКПД2 - ТН ВЭД'!D4169</f>
        <v>Вольфрам и изделия из него, включая отходы и лом:порошки</v>
      </c>
      <c r="C4429" s="156" t="s">
        <v>10723</v>
      </c>
      <c r="D4429" s="158" t="s">
        <v>24009</v>
      </c>
    </row>
    <row r="4430" spans="1:4" ht="45" x14ac:dyDescent="0.25">
      <c r="A4430" s="87" t="s">
        <v>15498</v>
      </c>
      <c r="B4430" s="88" t="str">
        <f>'ОКПД2 - ТН ВЭД'!D4170</f>
        <v>Вольфрам и изделия из него, включая отходы и лом:прочие:вольфрам необработанный, включая прутки, изготовленные простым спеканием</v>
      </c>
      <c r="C4430" s="160"/>
      <c r="D4430" s="162"/>
    </row>
    <row r="4431" spans="1:4" ht="33.75" customHeight="1" x14ac:dyDescent="0.25">
      <c r="A4431" s="87" t="s">
        <v>15499</v>
      </c>
      <c r="B4431" s="88" t="str">
        <f>'ОКПД2 - ТН ВЭД'!D4171</f>
        <v>Вольфрам и изделия из него, включая отходы и лом:прочие:проволока</v>
      </c>
      <c r="C4431" s="157"/>
      <c r="D4431" s="159"/>
    </row>
    <row r="4432" spans="1:4" ht="30" x14ac:dyDescent="0.25">
      <c r="A4432" s="87" t="s">
        <v>15500</v>
      </c>
      <c r="B4432" s="88" t="str">
        <f>'ОКПД2 - ТН ВЭД'!D5976</f>
        <v>Вольфрам и изделия из него, включая отходы и лом:прочие:отходы и лом</v>
      </c>
      <c r="C4432" s="2" t="s">
        <v>10108</v>
      </c>
      <c r="D4432" s="46" t="s">
        <v>24004</v>
      </c>
    </row>
    <row r="4433" spans="1:4" ht="33.75" customHeight="1" x14ac:dyDescent="0.25">
      <c r="A4433" s="87" t="s">
        <v>15501</v>
      </c>
      <c r="B4433" s="88" t="str">
        <f>'ОКПД2 - ТН ВЭД'!D4172</f>
        <v>Вольфрам и изделия из него, включая отходы и лом:прочие:прочие</v>
      </c>
      <c r="C4433" s="156" t="s">
        <v>10723</v>
      </c>
      <c r="D4433" s="158" t="s">
        <v>24009</v>
      </c>
    </row>
    <row r="4434" spans="1:4" ht="33" customHeight="1" x14ac:dyDescent="0.25">
      <c r="A4434" s="87" t="s">
        <v>15502</v>
      </c>
      <c r="B4434" s="88" t="str">
        <f>'ОКПД2 - ТН ВЭД'!D4173</f>
        <v>Молибден и изделия из него, включая отходы и лом:порошки</v>
      </c>
      <c r="C4434" s="160"/>
      <c r="D4434" s="162"/>
    </row>
    <row r="4435" spans="1:4" ht="45" x14ac:dyDescent="0.25">
      <c r="A4435" s="87" t="s">
        <v>15503</v>
      </c>
      <c r="B4435" s="88" t="str">
        <f>'ОКПД2 - ТН ВЭД'!D4174</f>
        <v>Молибден и изделия из него, включая отходы и лом:прочие:молибден необработанный, включая прутки, изготовленные простым спеканием</v>
      </c>
      <c r="C4435" s="160"/>
      <c r="D4435" s="162"/>
    </row>
    <row r="4436" spans="1:4" ht="60" x14ac:dyDescent="0.25">
      <c r="A4436" s="87" t="s">
        <v>15504</v>
      </c>
      <c r="B4436" s="88" t="str">
        <f>'ОКПД2 - ТН ВЭД'!D4175</f>
        <v>Молибден и изделия из него, включая отходы и лом:прочие:прутки, кроме изготовленных простым спеканием, профили, плиты, листы, полосы или ленты и фольга</v>
      </c>
      <c r="C4436" s="160"/>
      <c r="D4436" s="162"/>
    </row>
    <row r="4437" spans="1:4" ht="36.75" customHeight="1" x14ac:dyDescent="0.25">
      <c r="A4437" s="87" t="s">
        <v>15505</v>
      </c>
      <c r="B4437" s="88" t="str">
        <f>'ОКПД2 - ТН ВЭД'!D4176</f>
        <v>Молибден и изделия из него, включая отходы и лом:прочие:проволока</v>
      </c>
      <c r="C4437" s="157"/>
      <c r="D4437" s="159"/>
    </row>
    <row r="4438" spans="1:4" ht="30" x14ac:dyDescent="0.25">
      <c r="A4438" s="87" t="s">
        <v>15506</v>
      </c>
      <c r="B4438" s="88" t="str">
        <f>'ОКПД2 - ТН ВЭД'!D5977</f>
        <v>Молибден и изделия из него, включая отходы и лом:прочие:отходы и лом</v>
      </c>
      <c r="C4438" s="2" t="s">
        <v>10108</v>
      </c>
      <c r="D4438" s="46" t="s">
        <v>24004</v>
      </c>
    </row>
    <row r="4439" spans="1:4" ht="33.75" customHeight="1" x14ac:dyDescent="0.25">
      <c r="A4439" s="87" t="s">
        <v>15507</v>
      </c>
      <c r="B4439" s="88" t="str">
        <f>'ОКПД2 - ТН ВЭД'!D4177</f>
        <v>Молибден и изделия из него, включая отходы и лом:прочие:прочие</v>
      </c>
      <c r="C4439" s="156" t="s">
        <v>10723</v>
      </c>
      <c r="D4439" s="158" t="s">
        <v>24009</v>
      </c>
    </row>
    <row r="4440" spans="1:4" ht="45" x14ac:dyDescent="0.25">
      <c r="A4440" s="87" t="s">
        <v>15508</v>
      </c>
      <c r="B4440" s="88" t="str">
        <f>'ОКПД2 - ТН ВЭД'!D4178</f>
        <v>Тантал и изделия из него, включая отходы и лом:тантал необработанный, включая прутки, изготовленные простым спеканием; порошки</v>
      </c>
      <c r="C4440" s="157"/>
      <c r="D4440" s="159"/>
    </row>
    <row r="4441" spans="1:4" ht="30" x14ac:dyDescent="0.25">
      <c r="A4441" s="87" t="s">
        <v>15509</v>
      </c>
      <c r="B4441" s="88" t="str">
        <f>'ОКПД2 - ТН ВЭД'!D5978</f>
        <v>Тантал и изделия из него, включая отходы и лом:отходы и лом</v>
      </c>
      <c r="C4441" s="2" t="s">
        <v>10108</v>
      </c>
      <c r="D4441" s="46" t="s">
        <v>24004</v>
      </c>
    </row>
    <row r="4442" spans="1:4" ht="36.75" customHeight="1" x14ac:dyDescent="0.25">
      <c r="A4442" s="87" t="s">
        <v>24753</v>
      </c>
      <c r="B4442" s="88" t="str">
        <f>'ОКПД2 - ТН ВЭД'!D4179</f>
        <v>Тантал и изделия из него, включая отходы и лом:прочие:тигли</v>
      </c>
      <c r="C4442" s="156" t="s">
        <v>10723</v>
      </c>
      <c r="D4442" s="158" t="s">
        <v>24009</v>
      </c>
    </row>
    <row r="4443" spans="1:4" ht="31.5" customHeight="1" x14ac:dyDescent="0.25">
      <c r="A4443" s="87" t="s">
        <v>22413</v>
      </c>
      <c r="B4443" s="88" t="str">
        <f>'ОКПД2 - ТН ВЭД'!D4180</f>
        <v>Тантал и изделия из него, включая отходы и лом:прочие:прочие</v>
      </c>
      <c r="C4443" s="160"/>
      <c r="D4443" s="162"/>
    </row>
    <row r="4444" spans="1:4" ht="37.5" customHeight="1" x14ac:dyDescent="0.25">
      <c r="A4444" s="87" t="s">
        <v>15510</v>
      </c>
      <c r="B4444" s="88" t="str">
        <f>'ОКПД2 - ТН ВЭД'!D4181</f>
        <v>Магний и изделия из него, включая отходы и лом:магний необработанный:содержащий не менее 99,8 мас.% магния</v>
      </c>
      <c r="C4444" s="160"/>
      <c r="D4444" s="162"/>
    </row>
    <row r="4445" spans="1:4" ht="37.5" customHeight="1" x14ac:dyDescent="0.25">
      <c r="A4445" s="87" t="s">
        <v>15511</v>
      </c>
      <c r="B4445" s="88" t="str">
        <f>'ОКПД2 - ТН ВЭД'!D4182</f>
        <v>Магний и изделия из него, включая отходы и лом:магний необработанный:прочий</v>
      </c>
      <c r="C4445" s="157"/>
      <c r="D4445" s="159"/>
    </row>
    <row r="4446" spans="1:4" ht="30" x14ac:dyDescent="0.25">
      <c r="A4446" s="87" t="s">
        <v>15512</v>
      </c>
      <c r="B4446" s="88" t="str">
        <f>'ОКПД2 - ТН ВЭД'!D5979</f>
        <v>Магний и изделия из него, включая отходы и лом:отходы и лом</v>
      </c>
      <c r="C4446" s="2" t="s">
        <v>10108</v>
      </c>
      <c r="D4446" s="46" t="s">
        <v>24004</v>
      </c>
    </row>
    <row r="4447" spans="1:4" ht="35.25" customHeight="1" x14ac:dyDescent="0.25">
      <c r="A4447" s="87" t="s">
        <v>15513</v>
      </c>
      <c r="B4447" s="88" t="str">
        <f>'ОКПД2 - ТН ВЭД'!D4183</f>
        <v>Магний и изделия из него, включая отходы и лом:опилки, стружка и гранулы, отсортированные по размеру; порошки</v>
      </c>
      <c r="C4447" s="156" t="s">
        <v>10723</v>
      </c>
      <c r="D4447" s="158" t="s">
        <v>24009</v>
      </c>
    </row>
    <row r="4448" spans="1:4" ht="19.5" customHeight="1" x14ac:dyDescent="0.25">
      <c r="A4448" s="87" t="s">
        <v>15514</v>
      </c>
      <c r="B4448" s="88" t="str">
        <f>'ОКПД2 - ТН ВЭД'!D4184</f>
        <v>Магний и изделия из него, включая отходы и лом:прочие</v>
      </c>
      <c r="C4448" s="160"/>
      <c r="D4448" s="162"/>
    </row>
    <row r="4449" spans="1:4" ht="75" x14ac:dyDescent="0.25">
      <c r="A4449" s="87" t="s">
        <v>15515</v>
      </c>
      <c r="B4449" s="88" t="str">
        <f>'ОКПД2 - ТН ВЭД'!D4185</f>
        <v>Штейн кобальтовый и прочие пpомежуточные продукты металлургии кобальта; кобальт и изделия из него, включая отходы и лом:штейн кобальтовый и прочие промежуточные продукты металлургии кобальта; кобальт необработанный; порошки</v>
      </c>
      <c r="C4449" s="157"/>
      <c r="D4449" s="159"/>
    </row>
    <row r="4450" spans="1:4" ht="45" x14ac:dyDescent="0.25">
      <c r="A4450" s="87" t="s">
        <v>15516</v>
      </c>
      <c r="B4450" s="88" t="str">
        <f>'ОКПД2 - ТН ВЭД'!D5980</f>
        <v>Штейн кобальтовый и прочие промежуточные продукты металлургии кобальта; кобальт и изделия из него, включая отходы и лом:отходы и лом</v>
      </c>
      <c r="C4450" s="2" t="s">
        <v>10108</v>
      </c>
      <c r="D4450" s="46" t="s">
        <v>24004</v>
      </c>
    </row>
    <row r="4451" spans="1:4" ht="45" x14ac:dyDescent="0.25">
      <c r="A4451" s="87" t="s">
        <v>15517</v>
      </c>
      <c r="B4451" s="88" t="str">
        <f>'ОКПД2 - ТН ВЭД'!D4186</f>
        <v>Штейн кобальтовый и прочие пpомежуточные продукты металлургии кобальта; кобальт и изделия из него, включая отходы и лом:прочие</v>
      </c>
      <c r="C4451" s="156" t="s">
        <v>10723</v>
      </c>
      <c r="D4451" s="158" t="s">
        <v>24009</v>
      </c>
    </row>
    <row r="4452" spans="1:4" ht="33.75" customHeight="1" x14ac:dyDescent="0.25">
      <c r="A4452" s="87" t="s">
        <v>24788</v>
      </c>
      <c r="B4452" s="88" t="str">
        <f>'ОКПД2 - ТН ВЭД'!D4187</f>
        <v>Висмут и изделия из него, включая отходы и лом:содержащие более 99,99 мас.% висмута</v>
      </c>
      <c r="C4452" s="160"/>
      <c r="D4452" s="162"/>
    </row>
    <row r="4453" spans="1:4" ht="18.75" customHeight="1" x14ac:dyDescent="0.25">
      <c r="A4453" s="87" t="s">
        <v>22415</v>
      </c>
      <c r="B4453" s="88" t="str">
        <f>'ОКПД2 - ТН ВЭД'!D4188</f>
        <v>Висмут и изделия из него, включая отходы и лом:прочие</v>
      </c>
      <c r="C4453" s="160"/>
      <c r="D4453" s="162"/>
    </row>
    <row r="4454" spans="1:4" ht="30.75" customHeight="1" x14ac:dyDescent="0.25">
      <c r="A4454" s="87" t="s">
        <v>15518</v>
      </c>
      <c r="B4454" s="88" t="str">
        <f>'ОКПД2 - ТН ВЭД'!D4189</f>
        <v>Титан и изделия из него, включая отходы и лом:титан необработанный; порошки</v>
      </c>
      <c r="C4454" s="157"/>
      <c r="D4454" s="159"/>
    </row>
    <row r="4455" spans="1:4" ht="30" x14ac:dyDescent="0.25">
      <c r="A4455" s="87" t="s">
        <v>15519</v>
      </c>
      <c r="B4455" s="88" t="str">
        <f>'ОКПД2 - ТН ВЭД'!D5981</f>
        <v>Титан и изделия из него, включая отходы и лом:отходы и лом</v>
      </c>
      <c r="C4455" s="2" t="s">
        <v>10108</v>
      </c>
      <c r="D4455" s="46" t="s">
        <v>24004</v>
      </c>
    </row>
    <row r="4456" spans="1:4" ht="22.5" customHeight="1" x14ac:dyDescent="0.25">
      <c r="A4456" s="87" t="s">
        <v>15520</v>
      </c>
      <c r="B4456" s="88" t="str">
        <f>'ОКПД2 - ТН ВЭД'!D4190</f>
        <v>Титан и изделия из него, включая отходы и лом:прочие</v>
      </c>
      <c r="C4456" s="156" t="s">
        <v>10723</v>
      </c>
      <c r="D4456" s="158" t="s">
        <v>24009</v>
      </c>
    </row>
    <row r="4457" spans="1:4" ht="48.75" customHeight="1" x14ac:dyDescent="0.25">
      <c r="A4457" s="87" t="s">
        <v>22416</v>
      </c>
      <c r="B4457" s="88" t="str">
        <f>'ОКПД2 - ТН ВЭД'!D4191</f>
        <v>Цирконий и изделия из него, включая отходы и лом:цирконий необработанный; порошки:содержащие менее 1 части гафния на 500 частей циркония по массе</v>
      </c>
      <c r="C4457" s="160"/>
      <c r="D4457" s="162"/>
    </row>
    <row r="4458" spans="1:4" ht="35.25" customHeight="1" x14ac:dyDescent="0.25">
      <c r="A4458" s="87" t="s">
        <v>22417</v>
      </c>
      <c r="B4458" s="88" t="str">
        <f>'ОКПД2 - ТН ВЭД'!D4192</f>
        <v>Цирконий и изделия из него, включая отходы и лом:цирконий необработанный; порошки:прочие</v>
      </c>
      <c r="C4458" s="157"/>
      <c r="D4458" s="159"/>
    </row>
    <row r="4459" spans="1:4" ht="45" x14ac:dyDescent="0.25">
      <c r="A4459" s="87" t="s">
        <v>24789</v>
      </c>
      <c r="B4459" s="88" t="str">
        <f>'ОКПД2 - ТН ВЭД'!D5982</f>
        <v>Цирконий и изделия из него, включая отходы и лом:отходы и лом:содержащие менее 1 части гафния на 500 частей циркония по массе</v>
      </c>
      <c r="C4459" s="156" t="s">
        <v>10108</v>
      </c>
      <c r="D4459" s="158" t="s">
        <v>24004</v>
      </c>
    </row>
    <row r="4460" spans="1:4" ht="34.5" customHeight="1" x14ac:dyDescent="0.25">
      <c r="A4460" s="87" t="s">
        <v>23463</v>
      </c>
      <c r="B4460" s="88" t="str">
        <f>'ОКПД2 - ТН ВЭД'!D5983</f>
        <v>Цирконий и изделия из него, включая отходы и лом:отходы и лом:прочие</v>
      </c>
      <c r="C4460" s="157"/>
      <c r="D4460" s="159"/>
    </row>
    <row r="4461" spans="1:4" ht="45" customHeight="1" x14ac:dyDescent="0.25">
      <c r="A4461" s="87" t="s">
        <v>22418</v>
      </c>
      <c r="B4461" s="88" t="str">
        <f>'ОКПД2 - ТН ВЭД'!D4193</f>
        <v>Цирконий и изделия из него, включая отходы и лом:прочие:содержащие менее 1 части гафния на 500 частей циркония по массе</v>
      </c>
      <c r="C4461" s="156" t="s">
        <v>10723</v>
      </c>
      <c r="D4461" s="158" t="s">
        <v>24009</v>
      </c>
    </row>
    <row r="4462" spans="1:4" ht="36.75" customHeight="1" x14ac:dyDescent="0.25">
      <c r="A4462" s="87" t="s">
        <v>22419</v>
      </c>
      <c r="B4462" s="88" t="str">
        <f>'ОКПД2 - ТН ВЭД'!D4194</f>
        <v>Цирконий и изделия из него, включая отходы и лом:прочие:прочие</v>
      </c>
      <c r="C4462" s="160"/>
      <c r="D4462" s="162"/>
    </row>
    <row r="4463" spans="1:4" ht="31.5" customHeight="1" x14ac:dyDescent="0.25">
      <c r="A4463" s="87" t="s">
        <v>15521</v>
      </c>
      <c r="B4463" s="88" t="str">
        <f>'ОКПД2 - ТН ВЭД'!D4195</f>
        <v>Сурьма и изделия из нее, включая отходы и лом:сурьма необработанная; порошки</v>
      </c>
      <c r="C4463" s="157"/>
      <c r="D4463" s="159"/>
    </row>
    <row r="4464" spans="1:4" ht="30" x14ac:dyDescent="0.25">
      <c r="A4464" s="87" t="s">
        <v>15522</v>
      </c>
      <c r="B4464" s="88" t="str">
        <f>'ОКПД2 - ТН ВЭД'!D5984</f>
        <v>Сурьма и изделия из нее, включая отходы и лом:отходы и лом</v>
      </c>
      <c r="C4464" s="2" t="s">
        <v>10108</v>
      </c>
      <c r="D4464" s="46" t="s">
        <v>24004</v>
      </c>
    </row>
    <row r="4465" spans="1:4" ht="21.75" customHeight="1" x14ac:dyDescent="0.25">
      <c r="A4465" s="87" t="s">
        <v>15523</v>
      </c>
      <c r="B4465" s="88" t="str">
        <f>'ОКПД2 - ТН ВЭД'!D4196</f>
        <v>Сурьма и изделия из нее, включая отходы и лом:прочие</v>
      </c>
      <c r="C4465" s="156" t="s">
        <v>10723</v>
      </c>
      <c r="D4465" s="158" t="s">
        <v>24009</v>
      </c>
    </row>
    <row r="4466" spans="1:4" ht="27" customHeight="1" x14ac:dyDescent="0.25">
      <c r="A4466" s="87" t="s">
        <v>15524</v>
      </c>
      <c r="B4466" s="88" t="str">
        <f>'ОКПД2 - ТН ВЭД'!D4197</f>
        <v>Марганец и изделия из него, включая отходы и лом</v>
      </c>
      <c r="C4466" s="160"/>
      <c r="D4466" s="162"/>
    </row>
    <row r="4467" spans="1:4" ht="45" customHeight="1" x14ac:dyDescent="0.25">
      <c r="A4467" s="87" t="s">
        <v>15525</v>
      </c>
      <c r="B4467" s="88" t="str">
        <f>'ОКПД2 - ТН ВЭД'!D4198</f>
        <v>Бериллий, хром, гафний, рений, таллий, кадмий, германий, ванадий, галлий, индий и ниобий (колумбий), и изделия из них, включая отходы и лом:бериллий:необработанный; порошки</v>
      </c>
      <c r="C4467" s="157"/>
      <c r="D4467" s="159"/>
    </row>
    <row r="4468" spans="1:4" ht="45" x14ac:dyDescent="0.25">
      <c r="A4468" s="87" t="s">
        <v>15526</v>
      </c>
      <c r="B4468" s="88" t="str">
        <f>'ОКПД2 - ТН ВЭД'!D5985</f>
        <v>Бериллий, хром, гафний, рений, таллий, кадмий, германий, ванадий, галлий, индий и ниобий (колумбий), и изделия из них, включая отходы и лом:бериллий:отходы и лом</v>
      </c>
      <c r="C4468" s="2" t="s">
        <v>10108</v>
      </c>
      <c r="D4468" s="46" t="s">
        <v>24004</v>
      </c>
    </row>
    <row r="4469" spans="1:4" ht="45" x14ac:dyDescent="0.25">
      <c r="A4469" s="87" t="s">
        <v>15527</v>
      </c>
      <c r="B4469" s="88" t="str">
        <f>'ОКПД2 - ТН ВЭД'!D4199</f>
        <v>Бериллий, хром, гафний, рений, таллий, кадмий, германий, ванадий, галлий, индий и ниобий (колумбий), и изделия из них, включая отходы и лом:бериллий:прочий</v>
      </c>
      <c r="C4469" s="156" t="s">
        <v>10723</v>
      </c>
      <c r="D4469" s="158" t="s">
        <v>24009</v>
      </c>
    </row>
    <row r="4470" spans="1:4" ht="50.25" customHeight="1" x14ac:dyDescent="0.25">
      <c r="A4470" s="87" t="s">
        <v>15528</v>
      </c>
      <c r="B4470" s="88" t="str">
        <f>'ОКПД2 - ТН ВЭД'!D4200</f>
        <v>Бериллий, хром, гафний, рений, таллий, кадмий, германий, ванадий, галлий, индий и ниобий (колумбий), и изделия из них, включая отходы и лом:хром:необработанный; порошки</v>
      </c>
      <c r="C4470" s="157"/>
      <c r="D4470" s="159"/>
    </row>
    <row r="4471" spans="1:4" ht="45" x14ac:dyDescent="0.25">
      <c r="A4471" s="87" t="s">
        <v>15529</v>
      </c>
      <c r="B4471" s="88" t="str">
        <f>'ОКПД2 - ТН ВЭД'!D5986</f>
        <v>Бериллий, хром, гафний, рений, таллий, кадмий, германий, ванадий, галлий, индий и ниобий (колумбий), и изделия из них, включая отходы и лом:хром:отходы и лом</v>
      </c>
      <c r="C4471" s="2" t="s">
        <v>10108</v>
      </c>
      <c r="D4471" s="46" t="s">
        <v>24004</v>
      </c>
    </row>
    <row r="4472" spans="1:4" ht="45" x14ac:dyDescent="0.25">
      <c r="A4472" s="87" t="s">
        <v>15530</v>
      </c>
      <c r="B4472" s="88" t="str">
        <f>'ОКПД2 - ТН ВЭД'!D4201</f>
        <v>Бериллий, хром, гафний, рений, таллий, кадмий, германий, ванадий, галлий, индий и ниобий (колумбий), и изделия из них, включая отходы и лом:хром:прочий</v>
      </c>
      <c r="C4472" s="156" t="s">
        <v>10723</v>
      </c>
      <c r="D4472" s="158" t="s">
        <v>24009</v>
      </c>
    </row>
    <row r="4473" spans="1:4" ht="63" customHeight="1" x14ac:dyDescent="0.25">
      <c r="A4473" s="87" t="s">
        <v>22420</v>
      </c>
      <c r="B4473" s="88" t="str">
        <f>'ОКПД2 - ТН ВЭД'!D4202</f>
        <v>Бериллий, хром, гафний, рений, таллий, кадмий, германий, ванадий, галлий, индий и ниобий (колумбий), и изделия из них, включая отходы и лом:гафний:необработанный; отходы и лом; порошки</v>
      </c>
      <c r="C4473" s="160"/>
      <c r="D4473" s="162"/>
    </row>
    <row r="4474" spans="1:4" ht="51" customHeight="1" x14ac:dyDescent="0.25">
      <c r="A4474" s="87" t="s">
        <v>22421</v>
      </c>
      <c r="B4474" s="88" t="str">
        <f>'ОКПД2 - ТН ВЭД'!D4203</f>
        <v>Бериллий, хром, гафний, рений, таллий, кадмий, германий, ванадий, галлий, индий и ниобий (колумбий), и изделия из них, включая отходы и лом:гафний:прочий</v>
      </c>
      <c r="C4474" s="160"/>
      <c r="D4474" s="162"/>
    </row>
    <row r="4475" spans="1:4" ht="46.5" customHeight="1" x14ac:dyDescent="0.25">
      <c r="A4475" s="154" t="s">
        <v>22422</v>
      </c>
      <c r="B4475" s="152" t="str">
        <f>'ОКПД2 - ТН ВЭД'!D4204</f>
        <v>Бериллий, хром, гафний, рений, таллий, кадмий, германий, ванадий, галлий, индий и ниобий (колумбий), и изделия из них, включая отходы и лом:рений:необработанный; отходы и лом; порошки</v>
      </c>
      <c r="C4475" s="157"/>
      <c r="D4475" s="159"/>
    </row>
    <row r="4476" spans="1:4" ht="30" x14ac:dyDescent="0.25">
      <c r="A4476" s="155"/>
      <c r="B4476" s="153"/>
      <c r="C4476" s="34" t="s">
        <v>10108</v>
      </c>
      <c r="D4476" s="46" t="s">
        <v>24004</v>
      </c>
    </row>
    <row r="4477" spans="1:4" ht="51.75" customHeight="1" x14ac:dyDescent="0.25">
      <c r="A4477" s="87" t="s">
        <v>22423</v>
      </c>
      <c r="B4477" s="88" t="str">
        <f>'ОКПД2 - ТН ВЭД'!D4205</f>
        <v>Бериллий, хром, гафний, рений, таллий, кадмий, германий, ванадий, галлий, индий и ниобий (колумбий), и изделия из них, включая отходы и лом:рений:прочий</v>
      </c>
      <c r="C4477" s="156" t="s">
        <v>10723</v>
      </c>
      <c r="D4477" s="158" t="s">
        <v>24009</v>
      </c>
    </row>
    <row r="4478" spans="1:4" ht="60.75" customHeight="1" x14ac:dyDescent="0.25">
      <c r="A4478" s="87" t="s">
        <v>15531</v>
      </c>
      <c r="B4478" s="88" t="str">
        <f>'ОКПД2 - ТН ВЭД'!D4206</f>
        <v>Бериллий, хром, гафний, рений, таллий, кадмий, германий, ванадий, галлий, индий и ниобий (колумбий), и изделия из них, включая отходы и лом:таллий:необработанный; порошки</v>
      </c>
      <c r="C4478" s="157"/>
      <c r="D4478" s="159"/>
    </row>
    <row r="4479" spans="1:4" ht="45" x14ac:dyDescent="0.25">
      <c r="A4479" s="87" t="s">
        <v>15532</v>
      </c>
      <c r="B4479" s="88" t="str">
        <f>'ОКПД2 - ТН ВЭД'!D5988</f>
        <v>Бериллий, хром, гафний, рений, таллий, кадмий, германий, ванадий, галлий, индий и ниобий (колумбий), и изделия из них, включая отходы и лом:таллий:отходы и лом</v>
      </c>
      <c r="C4479" s="2" t="s">
        <v>10108</v>
      </c>
      <c r="D4479" s="46" t="s">
        <v>24004</v>
      </c>
    </row>
    <row r="4480" spans="1:4" ht="45" x14ac:dyDescent="0.25">
      <c r="A4480" s="87" t="s">
        <v>15533</v>
      </c>
      <c r="B4480" s="88" t="str">
        <f>'ОКПД2 - ТН ВЭД'!D4207</f>
        <v>Бериллий, хром, гафний, рений, таллий, кадмий, германий, ванадий, галлий, индий и ниобий (колумбий), и изделия из них, включая отходы и лом:таллий:прочий</v>
      </c>
      <c r="C4480" s="156" t="s">
        <v>10723</v>
      </c>
      <c r="D4480" s="158" t="s">
        <v>24009</v>
      </c>
    </row>
    <row r="4481" spans="1:4" ht="48" customHeight="1" x14ac:dyDescent="0.25">
      <c r="A4481" s="87" t="s">
        <v>23466</v>
      </c>
      <c r="B4481" s="88" t="str">
        <f>'ОКПД2 - ТН ВЭД'!D5989</f>
        <v>Бериллий, хром, гафний, рений, таллий, кадмий, германий, ванадий, галлий, индий и ниобий (колумбий), и изделия из них, включая отходы и лом:кадмий:отходы и лом</v>
      </c>
      <c r="C4481" s="160"/>
      <c r="D4481" s="162"/>
    </row>
    <row r="4482" spans="1:4" ht="54.75" customHeight="1" x14ac:dyDescent="0.25">
      <c r="A4482" s="87" t="s">
        <v>22424</v>
      </c>
      <c r="B4482" s="88" t="str">
        <f>'ОКПД2 - ТН ВЭД'!D4208</f>
        <v>Бериллий, хром, гафний, рений, таллий, кадмий, германий, ванадий, галлий, индий и ниобий (колумбий), и изделия из них, включая отходы и лом:кадмий:прочий</v>
      </c>
      <c r="C4482" s="160"/>
      <c r="D4482" s="162"/>
    </row>
    <row r="4483" spans="1:4" ht="34.5" customHeight="1" x14ac:dyDescent="0.25">
      <c r="A4483" s="154" t="s">
        <v>15534</v>
      </c>
      <c r="B4483" s="152" t="str">
        <f>'ОКПД2 - ТН ВЭД'!D5990</f>
        <v>Бериллий, хром, гафний, рений, таллий, кадмий, германий, ванадий, галлий, индий и ниобий (колумбий), и изделия из них, включая отходы и лом:прочие:необработанные; отходы и лом; порошки</v>
      </c>
      <c r="C4483" s="157"/>
      <c r="D4483" s="159"/>
    </row>
    <row r="4484" spans="1:4" ht="34.5" customHeight="1" x14ac:dyDescent="0.25">
      <c r="A4484" s="155"/>
      <c r="B4484" s="153"/>
      <c r="C4484" s="34" t="s">
        <v>10108</v>
      </c>
      <c r="D4484" s="46" t="s">
        <v>24004</v>
      </c>
    </row>
    <row r="4485" spans="1:4" ht="45" x14ac:dyDescent="0.25">
      <c r="A4485" s="87" t="s">
        <v>15535</v>
      </c>
      <c r="B4485" s="88" t="str">
        <f>'ОКПД2 - ТН ВЭД'!D4210</f>
        <v>Бериллий, хром, гафний, рений, таллий, кадмий, германий, ванадий, галлий, индий и ниобий (колумбий), и изделия из них, включая отходы и лом:прочие:прочие</v>
      </c>
      <c r="C4485" s="156" t="s">
        <v>10723</v>
      </c>
      <c r="D4485" s="158" t="s">
        <v>24009</v>
      </c>
    </row>
    <row r="4486" spans="1:4" ht="29.25" customHeight="1" x14ac:dyDescent="0.25">
      <c r="A4486" s="154" t="s">
        <v>15536</v>
      </c>
      <c r="B4486" s="152" t="str">
        <f>'ОКПД2 - ТН ВЭД'!D4211</f>
        <v>Металлокерамика и изделия из нее, включая отходы и лом</v>
      </c>
      <c r="C4486" s="157"/>
      <c r="D4486" s="159"/>
    </row>
    <row r="4487" spans="1:4" ht="29.25" customHeight="1" x14ac:dyDescent="0.25">
      <c r="A4487" s="155"/>
      <c r="B4487" s="153"/>
      <c r="C4487" s="56" t="s">
        <v>10108</v>
      </c>
      <c r="D4487" s="46" t="s">
        <v>24004</v>
      </c>
    </row>
    <row r="4488" spans="1:4" ht="126.75" customHeight="1" x14ac:dyDescent="0.25">
      <c r="A4488" s="87" t="s">
        <v>15537</v>
      </c>
      <c r="B4488" s="88" t="str">
        <f>'ОКПД2 - ТН ВЭД'!D4295</f>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хозяйстве:лопаты штыковые и совковые</v>
      </c>
      <c r="C4488" s="156" t="s">
        <v>10695</v>
      </c>
      <c r="D4488" s="158" t="s">
        <v>24790</v>
      </c>
    </row>
    <row r="4489" spans="1:4" ht="126.75" customHeight="1" x14ac:dyDescent="0.25">
      <c r="A4489" s="87" t="s">
        <v>15538</v>
      </c>
      <c r="B4489" s="88" t="str">
        <f>'ОКПД2 - ТН ВЭД'!D4296</f>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хозяйстве:мотыги, кирки, тяпки и грабли</v>
      </c>
      <c r="C4489" s="160"/>
      <c r="D4489" s="162"/>
    </row>
    <row r="4490" spans="1:4" ht="128.25" customHeight="1" x14ac:dyDescent="0.25">
      <c r="A4490" s="87" t="s">
        <v>15539</v>
      </c>
      <c r="B4490" s="88" t="str">
        <f>'ОКПД2 - ТН ВЭД'!D4297</f>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хозяйстве:топоры, секачи и аналогичные рубящие инструменты</v>
      </c>
      <c r="C4490" s="160"/>
      <c r="D4490" s="162"/>
    </row>
    <row r="4491" spans="1:4" ht="138.75" customHeight="1" x14ac:dyDescent="0.25">
      <c r="A4491" s="87" t="s">
        <v>15540</v>
      </c>
      <c r="B4491" s="88" t="str">
        <f>'ОКПД2 - ТН ВЭД'!D4298</f>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хозяйстве:секаторы и аналогичные ножницы для работы одной рукой (включая ножницы для разделки птицы)</v>
      </c>
      <c r="C4491" s="160"/>
      <c r="D4491" s="162"/>
    </row>
    <row r="4492" spans="1:4" ht="140.25" customHeight="1" x14ac:dyDescent="0.25">
      <c r="A4492" s="87" t="s">
        <v>15541</v>
      </c>
      <c r="B4492" s="88" t="str">
        <f>'ОКПД2 - ТН ВЭД'!D4299</f>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хозяйстве:ножницы для подрезки живой изгороди, секаторы и аналогичные ножницы для работы двумя руками</v>
      </c>
      <c r="C4492" s="160"/>
      <c r="D4492" s="162"/>
    </row>
    <row r="4493" spans="1:4" ht="135" x14ac:dyDescent="0.25">
      <c r="A4493" s="87" t="s">
        <v>15542</v>
      </c>
      <c r="B4493" s="88" t="str">
        <f>'ОКПД2 - ТН ВЭД'!D4300</f>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используемые в сельском хозяйстве, садоводстве или лесном хозяйстве:инструменты ручные прочие, используемые в сельском хозяйстве, садоводстве или лесном хозяйстве</v>
      </c>
      <c r="C4493" s="157"/>
      <c r="D4493" s="159"/>
    </row>
    <row r="4494" spans="1:4" ht="45" x14ac:dyDescent="0.25">
      <c r="A4494" s="87" t="s">
        <v>15543</v>
      </c>
      <c r="B4494" s="88" t="str">
        <f>'ОКПД2 - ТН ВЭД'!D4301</f>
        <v>Пилы ручные; полотна для пил всех типов (включая полотна пил для продольной резки, для прорезывания пазов или беззубые):пилы ручные</v>
      </c>
      <c r="C4494" s="156" t="s">
        <v>10694</v>
      </c>
      <c r="D4494" s="158" t="s">
        <v>24791</v>
      </c>
    </row>
    <row r="4495" spans="1:4" ht="45" x14ac:dyDescent="0.25">
      <c r="A4495" s="87" t="s">
        <v>15544</v>
      </c>
      <c r="B4495" s="88" t="str">
        <f>'ОКПД2 - ТН ВЭД'!D4302</f>
        <v>Пилы ручные; полотна для пил всех типов (включая полотна пил для продольной резки, для прорезывания пазов или беззубые):полотна для ленточных пил</v>
      </c>
      <c r="C4495" s="160"/>
      <c r="D4495" s="162"/>
    </row>
    <row r="4496" spans="1:4" ht="75" x14ac:dyDescent="0.25">
      <c r="A4496" s="87" t="s">
        <v>15545</v>
      </c>
      <c r="B4496" s="88" t="str">
        <f>'ОКПД2 - ТН ВЭД'!D4303</f>
        <v>Пилы ручные; полотна для пил всех типов (включая полотна пил для продольной резки, для прорезывания пазов или беззубые):полотна для циркулярных пил (включая полотна для пил продольной резки или для прорезывания пазов):с рабочей частью из стали</v>
      </c>
      <c r="C4496" s="160"/>
      <c r="D4496" s="162"/>
    </row>
    <row r="4497" spans="1:4" ht="75" x14ac:dyDescent="0.25">
      <c r="A4497" s="87" t="s">
        <v>15546</v>
      </c>
      <c r="B4497" s="88" t="str">
        <f>'ОКПД2 - ТН ВЭД'!D4304</f>
        <v>Пилы ручные; полотна для пил всех типов (включая полотна пил для продольной резки, для прорезывания пазов или беззубые):полотна для циркулярных пил (включая полотна для пил продольной резки или для прорезывания пазов):прочие, включая части</v>
      </c>
      <c r="C4497" s="160"/>
      <c r="D4497" s="162"/>
    </row>
    <row r="4498" spans="1:4" ht="45" x14ac:dyDescent="0.25">
      <c r="A4498" s="87" t="s">
        <v>15547</v>
      </c>
      <c r="B4498" s="88" t="str">
        <f>'ОКПД2 - ТН ВЭД'!D4305</f>
        <v>Пилы ручные; полотна для пил всех типов (включая полотна пил для продольной резки, для прорезывания пазов или беззубые):полотна для цепных пил</v>
      </c>
      <c r="C4498" s="160"/>
      <c r="D4498" s="162"/>
    </row>
    <row r="4499" spans="1:4" ht="60" x14ac:dyDescent="0.25">
      <c r="A4499" s="87" t="s">
        <v>15548</v>
      </c>
      <c r="B4499" s="88" t="str">
        <f>'ОКПД2 - ТН ВЭД'!D4306</f>
        <v>Пилы ручные; полотна для пил всех типов (включая полотна пил для продольной резки, для прорезывания пазов или беззубые):полотна для пил прочие:прямолинейные полотна для пил по металлу</v>
      </c>
      <c r="C4499" s="160"/>
      <c r="D4499" s="162"/>
    </row>
    <row r="4500" spans="1:4" ht="53.25" customHeight="1" x14ac:dyDescent="0.25">
      <c r="A4500" s="87" t="s">
        <v>15549</v>
      </c>
      <c r="B4500" s="88" t="str">
        <f>'ОКПД2 - ТН ВЭД'!D4307</f>
        <v>Пилы ручные; полотна для пил всех типов (включая полотна пил для продольной резки, для прорезывания пазов или беззубые):полотна для пил прочие:прочие</v>
      </c>
      <c r="C4500" s="157"/>
      <c r="D4500" s="159"/>
    </row>
    <row r="4501" spans="1:4" ht="90" x14ac:dyDescent="0.25">
      <c r="A4501" s="87" t="s">
        <v>15550</v>
      </c>
      <c r="B4501" s="88" t="str">
        <f>'ОКПД2 - ТН ВЭД'!D4308</f>
        <v>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инструменты:напильники, надфили, рашпили и аналогичные инструменты</v>
      </c>
      <c r="C4501" s="156" t="s">
        <v>10693</v>
      </c>
      <c r="D4501" s="158" t="s">
        <v>24792</v>
      </c>
    </row>
    <row r="4502" spans="1:4" ht="90" x14ac:dyDescent="0.25">
      <c r="A4502" s="87" t="s">
        <v>15551</v>
      </c>
      <c r="B4502" s="88" t="str">
        <f>'ОКПД2 - ТН ВЭД'!D4309</f>
        <v>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инструменты:клещи (включая кусачки), плоскогубцы, пассатижи, пинцеты, щипчики и аналогичные инструменты</v>
      </c>
      <c r="C4502" s="160"/>
      <c r="D4502" s="162"/>
    </row>
    <row r="4503" spans="1:4" ht="90" x14ac:dyDescent="0.25">
      <c r="A4503" s="87" t="s">
        <v>15552</v>
      </c>
      <c r="B4503" s="88" t="str">
        <f>'ОКПД2 - ТН ВЭД'!D4310</f>
        <v>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инструменты:ножницы для резки металла и аналогичные инструменты</v>
      </c>
      <c r="C4503" s="160"/>
      <c r="D4503" s="162"/>
    </row>
    <row r="4504" spans="1:4" ht="90" x14ac:dyDescent="0.25">
      <c r="A4504" s="87" t="s">
        <v>15553</v>
      </c>
      <c r="B4504" s="88" t="str">
        <f>'ОКПД2 - ТН ВЭД'!D4311</f>
        <v>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инструменты:устройства трубоотрезные, ножницы болторезные, пробойники и аналогичные инструменты</v>
      </c>
      <c r="C4504" s="160"/>
      <c r="D4504" s="162"/>
    </row>
    <row r="4505" spans="1:4" ht="60" x14ac:dyDescent="0.25">
      <c r="A4505" s="87" t="s">
        <v>15554</v>
      </c>
      <c r="B4505" s="88" t="str">
        <f>'ОКПД2 - ТН ВЭД'!D4312</f>
        <v>Ключи гаечные ручные (включая гаечные ключи с торсиометрами, но исключая воротки); сменные головки для гаечных ключей, с ручками или без них:ключи гаечные ручные:неразводные</v>
      </c>
      <c r="C4505" s="160"/>
      <c r="D4505" s="162"/>
    </row>
    <row r="4506" spans="1:4" ht="60" x14ac:dyDescent="0.25">
      <c r="A4506" s="87" t="s">
        <v>15555</v>
      </c>
      <c r="B4506" s="88" t="str">
        <f>'ОКПД2 - ТН ВЭД'!D4313</f>
        <v>Ключи гаечные ручные (включая гаечные ключи с торсиометрами, но исключая воротки); сменные головки для гаечных ключей, с ручками или без них:ключи гаечные ручные:разводные</v>
      </c>
      <c r="C4506" s="160"/>
      <c r="D4506" s="162"/>
    </row>
    <row r="4507" spans="1:4" ht="60" x14ac:dyDescent="0.25">
      <c r="A4507" s="87" t="s">
        <v>15556</v>
      </c>
      <c r="B4507" s="88" t="str">
        <f>'ОКПД2 - ТН ВЭД'!D4314</f>
        <v>Ключи гаечные ручные (включая гаечные ключи с торсиометрами, но исключая воротки); сменные головки для гаечных ключей, с ручками или без них:головки для гаечных ключей сменные, с ручками или без них</v>
      </c>
      <c r="C4507" s="160"/>
      <c r="D4507" s="162"/>
    </row>
    <row r="4508" spans="1:4" ht="120" x14ac:dyDescent="0.25">
      <c r="A4508" s="87" t="s">
        <v>15557</v>
      </c>
      <c r="B4508" s="88" t="str">
        <f>'ОКПД2 - ТН ВЭД'!D4315</f>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переносные; шлифовальные круги с опорными конструкциями, с ручным или ножным приводом:инструменты для сверления, нарезания наружной или внутренней резьбы</v>
      </c>
      <c r="C4508" s="160"/>
      <c r="D4508" s="162"/>
    </row>
    <row r="4509" spans="1:4" ht="105" x14ac:dyDescent="0.25">
      <c r="A4509" s="87" t="s">
        <v>15558</v>
      </c>
      <c r="B4509" s="88" t="str">
        <f>'ОКПД2 - ТН ВЭД'!D4316</f>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переносные; шлифовальные круги с опорными конструкциями, с ручным или ножным приводом:молотки и кувалды</v>
      </c>
      <c r="C4509" s="160"/>
      <c r="D4509" s="162"/>
    </row>
    <row r="4510" spans="1:4" ht="143.25" customHeight="1" x14ac:dyDescent="0.25">
      <c r="A4510" s="87" t="s">
        <v>15559</v>
      </c>
      <c r="B4510" s="88" t="str">
        <f>'ОКПД2 - ТН ВЭД'!D4317</f>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переносные; шлифовальные круги с опорными конструкциями, с ручным или ножным приводом:рубанки, долота, стамески и аналогичные режущие инструменты для обработки древесины</v>
      </c>
      <c r="C4510" s="160"/>
      <c r="D4510" s="162"/>
    </row>
    <row r="4511" spans="1:4" ht="108.75" customHeight="1" x14ac:dyDescent="0.25">
      <c r="A4511" s="87" t="s">
        <v>15560</v>
      </c>
      <c r="B4511" s="88" t="str">
        <f>'ОКПД2 - ТН ВЭД'!D4318</f>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переносные; шлифовальные круги с опорными конструкциями, с ручным или ножным приводом:отвертки</v>
      </c>
      <c r="C4511" s="160"/>
      <c r="D4511" s="162"/>
    </row>
    <row r="4512" spans="1:4" ht="120" x14ac:dyDescent="0.25">
      <c r="A4512" s="87" t="s">
        <v>15561</v>
      </c>
      <c r="B4512" s="88" t="str">
        <f>'ОКПД2 - ТН ВЭД'!D4319</f>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переносные; шлифовальные круги с опорными конструкциями, с ручным или ножным приводом:инструменты ручные прочие (включая алмазные стеклорезы):инструменты бытовые</v>
      </c>
      <c r="C4512" s="160"/>
      <c r="D4512" s="162"/>
    </row>
    <row r="4513" spans="1:4" ht="123" customHeight="1" x14ac:dyDescent="0.25">
      <c r="A4513" s="87" t="s">
        <v>15562</v>
      </c>
      <c r="B4513" s="88" t="str">
        <f>'ОКПД2 - ТН ВЭД'!D4320</f>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переносные; шлифовальные круги с опорными конструкциями, с ручным или ножным приводом:инструменты ручные прочие (включая алмазные стеклорезы):прочие</v>
      </c>
      <c r="C4513" s="160"/>
      <c r="D4513" s="162"/>
    </row>
    <row r="4514" spans="1:4" ht="105" x14ac:dyDescent="0.25">
      <c r="A4514" s="87" t="s">
        <v>15563</v>
      </c>
      <c r="B4514" s="88" t="str">
        <f>'ОКПД2 - ТН ВЭД'!D4321</f>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переносные; шлифовальные круги с опорными конструкциями, с ручным или ножным приводом:лампы паяльные</v>
      </c>
      <c r="C4514" s="160"/>
      <c r="D4514" s="162"/>
    </row>
    <row r="4515" spans="1:4" ht="120.75" customHeight="1" x14ac:dyDescent="0.25">
      <c r="A4515" s="87" t="s">
        <v>15564</v>
      </c>
      <c r="B4515" s="88" t="str">
        <f>'ОКПД2 - ТН ВЭД'!D4322</f>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переносные; шлифовальные круги с опорными конструкциями, с ручным или ножным приводом:тиски, зажимы и аналогичные изделия</v>
      </c>
      <c r="C4515" s="160"/>
      <c r="D4515" s="162"/>
    </row>
    <row r="4516" spans="1:4" ht="123" customHeight="1" x14ac:dyDescent="0.25">
      <c r="A4516" s="87" t="s">
        <v>15565</v>
      </c>
      <c r="B4516" s="88" t="str">
        <f>'ОКПД2 - ТН ВЭД'!D4323</f>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переносные; шлифовальные круги с опорными конструкциями, с ручным или ножным приводом:прочие, включая наборы изделий из двух или более субпозиций данной товарной позиции</v>
      </c>
      <c r="C4516" s="160"/>
      <c r="D4516" s="162"/>
    </row>
    <row r="4517" spans="1:4" ht="42" customHeight="1" x14ac:dyDescent="0.25">
      <c r="A4517" s="87" t="s">
        <v>15566</v>
      </c>
      <c r="B4517" s="88" t="str">
        <f>'ОКПД2 - ТН ВЭД'!D4324</f>
        <v>Инструменты из двух или более товарных позиций 8202 - 8205, в наборах, предназначенных для розничной продажи</v>
      </c>
      <c r="C4517" s="157"/>
      <c r="D4517" s="159"/>
    </row>
    <row r="4518" spans="1:4" ht="142.5" customHeight="1" x14ac:dyDescent="0.25">
      <c r="A4518" s="87" t="s">
        <v>15567</v>
      </c>
      <c r="B4518" s="88" t="str">
        <f>'ОКПД2 - ТН ВЭД'!D4340</f>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бурения скальных пород или грунтов:с рабочей частью из металлокерамики</v>
      </c>
      <c r="C4518" s="156" t="s">
        <v>10690</v>
      </c>
      <c r="D4518" s="158" t="s">
        <v>24793</v>
      </c>
    </row>
    <row r="4519" spans="1:4" ht="135.75" customHeight="1" x14ac:dyDescent="0.25">
      <c r="A4519" s="87" t="s">
        <v>15568</v>
      </c>
      <c r="B4519" s="88" t="str">
        <f>'ОКПД2 - ТН ВЭД'!D4341</f>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бурения скальных пород или грунтов:прочие, включая части</v>
      </c>
      <c r="C4519" s="160"/>
      <c r="D4519" s="162"/>
    </row>
    <row r="4520" spans="1:4" ht="135" customHeight="1" x14ac:dyDescent="0.25">
      <c r="A4520" s="87" t="s">
        <v>15569</v>
      </c>
      <c r="B4520" s="88" t="str">
        <f>'ОКПД2 - ТН ВЭД'!D4342</f>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грунтов:фильеры для волочения или экструдирования металла</v>
      </c>
      <c r="C4520" s="160"/>
      <c r="D4520" s="162"/>
    </row>
    <row r="4521" spans="1:4" ht="139.5" customHeight="1" x14ac:dyDescent="0.25">
      <c r="A4521" s="87" t="s">
        <v>15570</v>
      </c>
      <c r="B4521" s="88" t="str">
        <f>'ОКПД2 - ТН ВЭД'!D4343</f>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прессования, штамповки или вырубки</v>
      </c>
      <c r="C4521" s="160"/>
      <c r="D4521" s="162"/>
    </row>
    <row r="4522" spans="1:4" ht="136.5" customHeight="1" x14ac:dyDescent="0.25">
      <c r="A4522" s="87" t="s">
        <v>15571</v>
      </c>
      <c r="B4522" s="88" t="str">
        <f>'ОКПД2 - ТН ВЭД'!D4325</f>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нарезания внутренней или наружной резьбы</v>
      </c>
      <c r="C4522" s="156" t="s">
        <v>10692</v>
      </c>
      <c r="D4522" s="158" t="s">
        <v>24794</v>
      </c>
    </row>
    <row r="4523" spans="1:4" ht="146.25" customHeight="1" x14ac:dyDescent="0.25">
      <c r="A4523" s="87" t="s">
        <v>15572</v>
      </c>
      <c r="B4523" s="88" t="str">
        <f>'ОКПД2 - ТН ВЭД'!D4326</f>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сверления, кроме инструментов для бурения скальных пород</v>
      </c>
      <c r="C4523" s="160"/>
      <c r="D4523" s="162"/>
    </row>
    <row r="4524" spans="1:4" ht="125.25" customHeight="1" x14ac:dyDescent="0.25">
      <c r="A4524" s="87" t="s">
        <v>15573</v>
      </c>
      <c r="B4524" s="88" t="str">
        <f>'ОКПД2 - ТН ВЭД'!D4327</f>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растачивания или протягивания</v>
      </c>
      <c r="C4524" s="160"/>
      <c r="D4524" s="162"/>
    </row>
    <row r="4525" spans="1:4" ht="120.75" customHeight="1" x14ac:dyDescent="0.25">
      <c r="A4525" s="87" t="s">
        <v>15574</v>
      </c>
      <c r="B4525" s="88" t="str">
        <f>'ОКПД2 - ТН ВЭД'!D4328</f>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фрезерования</v>
      </c>
      <c r="C4525" s="160"/>
      <c r="D4525" s="162"/>
    </row>
    <row r="4526" spans="1:4" ht="124.5" customHeight="1" x14ac:dyDescent="0.25">
      <c r="A4526" s="87" t="s">
        <v>15575</v>
      </c>
      <c r="B4526" s="88" t="str">
        <f>'ОКПД2 - ТН ВЭД'!D4329</f>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для токарной обработки</v>
      </c>
      <c r="C4526" s="160"/>
      <c r="D4526" s="162"/>
    </row>
    <row r="4527" spans="1:4" ht="121.5" customHeight="1" x14ac:dyDescent="0.25">
      <c r="A4527" s="87" t="s">
        <v>15576</v>
      </c>
      <c r="B4527" s="88" t="str">
        <f>'ОКПД2 - ТН ВЭД'!D4330</f>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завинчивания), включая фильеры для волочения или экструдирования металла, инструменты для бурения скальных пород или грунтов:инструменты сменные прочие</v>
      </c>
      <c r="C4527" s="157"/>
      <c r="D4527" s="159"/>
    </row>
    <row r="4528" spans="1:4" ht="30" x14ac:dyDescent="0.25">
      <c r="A4528" s="87" t="s">
        <v>15577</v>
      </c>
      <c r="B4528" s="88" t="str">
        <f>'ОКПД2 - ТН ВЭД'!D4344</f>
        <v>Ножи и режущие лезвия для машин или механических приспособлений:для обработки металла</v>
      </c>
      <c r="C4528" s="156" t="s">
        <v>10690</v>
      </c>
      <c r="D4528" s="158" t="s">
        <v>24793</v>
      </c>
    </row>
    <row r="4529" spans="1:4" ht="30" x14ac:dyDescent="0.25">
      <c r="A4529" s="87" t="s">
        <v>15578</v>
      </c>
      <c r="B4529" s="88" t="str">
        <f>'ОКПД2 - ТН ВЭД'!D4345</f>
        <v>Ножи и режущие лезвия для машин или механических приспособлений:для обработки древесины</v>
      </c>
      <c r="C4529" s="160"/>
      <c r="D4529" s="162"/>
    </row>
    <row r="4530" spans="1:4" ht="45" x14ac:dyDescent="0.25">
      <c r="A4530" s="87" t="s">
        <v>15579</v>
      </c>
      <c r="B4530" s="88" t="str">
        <f>'ОКПД2 - ТН ВЭД'!D4346</f>
        <v>Ножи и режущие лезвия для машин или механических приспособлений:для кухонных приборов или для машин, используемых в пищевой промышленности</v>
      </c>
      <c r="C4530" s="160"/>
      <c r="D4530" s="162"/>
    </row>
    <row r="4531" spans="1:4" ht="45" x14ac:dyDescent="0.25">
      <c r="A4531" s="87" t="s">
        <v>15580</v>
      </c>
      <c r="B4531" s="88" t="str">
        <f>'ОКПД2 - ТН ВЭД'!D4347</f>
        <v>Ножи и режущие лезвия для машин или механических приспособлений:для машин, применяемых в сельском хозяйстве, садоводстве или лесном хозяйстве</v>
      </c>
      <c r="C4531" s="160"/>
      <c r="D4531" s="162"/>
    </row>
    <row r="4532" spans="1:4" ht="30" x14ac:dyDescent="0.25">
      <c r="A4532" s="87" t="s">
        <v>15581</v>
      </c>
      <c r="B4532" s="88" t="str">
        <f>'ОКПД2 - ТН ВЭД'!D4348</f>
        <v>Ножи и режущие лезвия для машин или механических приспособлений:прочие</v>
      </c>
      <c r="C4532" s="160"/>
      <c r="D4532" s="162"/>
    </row>
    <row r="4533" spans="1:4" ht="45" customHeight="1" x14ac:dyDescent="0.25">
      <c r="A4533" s="87" t="s">
        <v>15582</v>
      </c>
      <c r="B4533" s="88" t="str">
        <f>'ОКПД2 - ТН ВЭД'!D4349</f>
        <v>Пластины, бруски, наконечники и аналогичные изделия для инструментов, не установленные на них, из металлокерамики</v>
      </c>
      <c r="C4533" s="157"/>
      <c r="D4533" s="159"/>
    </row>
    <row r="4534" spans="1:4" ht="51.75" customHeight="1" x14ac:dyDescent="0.25">
      <c r="A4534" s="87" t="s">
        <v>15583</v>
      </c>
      <c r="B4534" s="88" t="str">
        <f>'ОКПД2 - ТН ВЭД'!D4422</f>
        <v>Устройства ручные механические массой 10 кг или менее для приготовления, обработки или подачи пищи или напитков</v>
      </c>
      <c r="C4534" s="2" t="s">
        <v>10672</v>
      </c>
      <c r="D4534" s="46" t="s">
        <v>24750</v>
      </c>
    </row>
    <row r="4535" spans="1:4" ht="60" x14ac:dyDescent="0.25">
      <c r="A4535" s="87" t="s">
        <v>15584</v>
      </c>
      <c r="B4535" s="88" t="str">
        <f>'ОКПД2 - ТН ВЭД'!D4262</f>
        <v>Ножи с режущими лезвиями, пилообразными или нет (включая ножи для обрезки деревьев), кроме ножей товарной позиции 8208, и лезвия для них:наборы различных изделий</v>
      </c>
      <c r="C4535" s="156" t="s">
        <v>10704</v>
      </c>
      <c r="D4535" s="158" t="s">
        <v>24795</v>
      </c>
    </row>
    <row r="4536" spans="1:4" ht="60" x14ac:dyDescent="0.25">
      <c r="A4536" s="87" t="s">
        <v>15585</v>
      </c>
      <c r="B4536" s="88" t="str">
        <f>'ОКПД2 - ТН ВЭД'!D4263</f>
        <v>Ножи с режущими лезвиями, пилообразными или нет (включая ножи для обрезки деревьев), кроме ножей товарной позиции 8208, и лезвия для них:прочие:столовые ножи с фиксированными лезвиями</v>
      </c>
      <c r="C4536" s="160"/>
      <c r="D4536" s="162"/>
    </row>
    <row r="4537" spans="1:4" ht="60" x14ac:dyDescent="0.25">
      <c r="A4537" s="87" t="s">
        <v>15586</v>
      </c>
      <c r="B4537" s="88" t="str">
        <f>'ОКПД2 - ТН ВЭД'!D4264</f>
        <v>Ножи с режущими лезвиями, пилообразными или нет (включая ножи для обрезки деревьев), кроме ножей товарной позиции 8208, и лезвия для них:прочие:прочие ножи с фиксированными лезвиями</v>
      </c>
      <c r="C4537" s="160"/>
      <c r="D4537" s="162"/>
    </row>
    <row r="4538" spans="1:4" ht="60" x14ac:dyDescent="0.25">
      <c r="A4538" s="87" t="s">
        <v>15587</v>
      </c>
      <c r="B4538" s="88" t="str">
        <f>'ОКПД2 - ТН ВЭД'!D4265</f>
        <v>Ножи с режущими лезвиями, пилообразными или нет (включая ножи для обрезки деревьев), кроме ножей товарной позиции 8208, и лезвия для них:прочие:ножи с нефиксированными лезвиями</v>
      </c>
      <c r="C4538" s="160"/>
      <c r="D4538" s="162"/>
    </row>
    <row r="4539" spans="1:4" ht="50.25" customHeight="1" x14ac:dyDescent="0.25">
      <c r="A4539" s="87" t="s">
        <v>15588</v>
      </c>
      <c r="B4539" s="88" t="str">
        <f>'ОКПД2 - ТН ВЭД'!D4266</f>
        <v>Ножи с режущими лезвиями, пилообразными или нет (включая ножи для обрезки деревьев), кроме ножей товарной позиции 8208, и лезвия для них:прочие:лезвия</v>
      </c>
      <c r="C4539" s="160"/>
      <c r="D4539" s="162"/>
    </row>
    <row r="4540" spans="1:4" ht="60" x14ac:dyDescent="0.25">
      <c r="A4540" s="87" t="s">
        <v>15589</v>
      </c>
      <c r="B4540" s="88" t="str">
        <f>'ОКПД2 - ТН ВЭД'!D4267</f>
        <v>Ножи с режущими лезвиями, пилообразными или нет (включая ножи для обрезки деревьев), кроме ножей товарной позиции 8208, и лезвия для них:прочие:рукоятки из недрагоценных металлов</v>
      </c>
      <c r="C4540" s="157"/>
      <c r="D4540" s="159"/>
    </row>
    <row r="4541" spans="1:4" ht="30" x14ac:dyDescent="0.25">
      <c r="A4541" s="87" t="s">
        <v>15590</v>
      </c>
      <c r="B4541" s="88" t="str">
        <f>'ОКПД2 - ТН ВЭД'!D4269</f>
        <v>Бритвы и лезвия для них (включая полосовые заготовки для лезвий):бритвы</v>
      </c>
      <c r="C4541" s="156" t="s">
        <v>10703</v>
      </c>
      <c r="D4541" s="158" t="s">
        <v>24796</v>
      </c>
    </row>
    <row r="4542" spans="1:4" ht="45" x14ac:dyDescent="0.25">
      <c r="A4542" s="87" t="s">
        <v>15591</v>
      </c>
      <c r="B4542" s="88" t="str">
        <f>'ОКПД2 - ТН ВЭД'!D4270</f>
        <v>Бритвы и лезвия для них (включая полосовые заготовки для лезвий):лезвия для безопасных бритв, включая полосовые заготовки для лезвий</v>
      </c>
      <c r="C4542" s="160"/>
      <c r="D4542" s="162"/>
    </row>
    <row r="4543" spans="1:4" ht="30" x14ac:dyDescent="0.25">
      <c r="A4543" s="87" t="s">
        <v>15592</v>
      </c>
      <c r="B4543" s="88" t="str">
        <f>'ОКПД2 - ТН ВЭД'!D4271</f>
        <v>Бритвы и лезвия для них (включая полосовые заготовки для лезвий):части прочие</v>
      </c>
      <c r="C4543" s="157"/>
      <c r="D4543" s="159"/>
    </row>
    <row r="4544" spans="1:4" ht="30" x14ac:dyDescent="0.25">
      <c r="A4544" s="87" t="s">
        <v>15593</v>
      </c>
      <c r="B4544" s="88" t="str">
        <f>'ОКПД2 - ТН ВЭД'!D4268</f>
        <v>Ножницы, портновские ножницы и аналогичные ножницы, и лезвия для них</v>
      </c>
      <c r="C4544" s="2" t="s">
        <v>10704</v>
      </c>
      <c r="D4544" s="46" t="s">
        <v>24795</v>
      </c>
    </row>
    <row r="4545" spans="1:4" ht="90" x14ac:dyDescent="0.25">
      <c r="A4545" s="87" t="s">
        <v>15594</v>
      </c>
      <c r="B4545" s="88" t="str">
        <f>'ОКПД2 - ТН ВЭД'!D4272</f>
        <v>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ногтей):ножи для бумаги, вскрытия конвертов и подчистки текстов, точилки для карандашей и лезвия для них</v>
      </c>
      <c r="C4545" s="156" t="s">
        <v>10702</v>
      </c>
      <c r="D4545" s="158" t="s">
        <v>24797</v>
      </c>
    </row>
    <row r="4546" spans="1:4" ht="90" x14ac:dyDescent="0.25">
      <c r="A4546" s="87" t="s">
        <v>15595</v>
      </c>
      <c r="B4546" s="88" t="str">
        <f>'ОКПД2 - ТН ВЭД'!D4273</f>
        <v>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ногтей):наборы и инструменты маникюрные или педикюрные (включая пилки для ногтей)</v>
      </c>
      <c r="C4546" s="160"/>
      <c r="D4546" s="162"/>
    </row>
    <row r="4547" spans="1:4" ht="75" x14ac:dyDescent="0.25">
      <c r="A4547" s="87" t="s">
        <v>15596</v>
      </c>
      <c r="B4547" s="88" t="str">
        <f>'ОКПД2 - ТН ВЭД'!D4274</f>
        <v>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ногтей):прочие</v>
      </c>
      <c r="C4547" s="157"/>
      <c r="D4547" s="159"/>
    </row>
    <row r="4548" spans="1:4" ht="94.5" customHeight="1" x14ac:dyDescent="0.25">
      <c r="A4548" s="87" t="s">
        <v>15597</v>
      </c>
      <c r="B4548" s="88" t="str">
        <f>'ОКПД2 - ТН ВЭД'!D4275</f>
        <v>Ложки, вилки, половники, шумовки, лопаточки для тортов, ножи для рыбы, масла, щипцы для сахара и аналогичные кухонные или столовые приборы:наборы кухонных или столовых приборов, содержащие, по крайней мере, одно изделие, покрытое драгоценным металлом гальваническим способом</v>
      </c>
      <c r="C4548" s="156" t="s">
        <v>10701</v>
      </c>
      <c r="D4548" s="158" t="s">
        <v>24798</v>
      </c>
    </row>
    <row r="4549" spans="1:4" ht="65.25" customHeight="1" x14ac:dyDescent="0.25">
      <c r="A4549" s="87" t="s">
        <v>15598</v>
      </c>
      <c r="B4549" s="88" t="str">
        <f>'ОКПД2 - ТН ВЭД'!D4276</f>
        <v>Ложки, вилки, половники, шумовки, лопаточки для тортов, ножи для рыбы, масла, щипцы для сахара и аналогичные кухонные или столовые приборы:наборы кухонных или столовых приборов прочие</v>
      </c>
      <c r="C4549" s="160"/>
      <c r="D4549" s="162"/>
    </row>
    <row r="4550" spans="1:4" ht="66.75" customHeight="1" x14ac:dyDescent="0.25">
      <c r="A4550" s="87" t="s">
        <v>15599</v>
      </c>
      <c r="B4550" s="88" t="str">
        <f>'ОКПД2 - ТН ВЭД'!D4277</f>
        <v>Ложки, вилки, половники, шумовки, лопаточки для тортов, ножи для рыбы, масла, щипцы для сахара и аналогичные кухонные или столовые приборы:прочие:покрытые драгоценным металлом гальваническим способом</v>
      </c>
      <c r="C4550" s="160"/>
      <c r="D4550" s="162"/>
    </row>
    <row r="4551" spans="1:4" ht="45" x14ac:dyDescent="0.25">
      <c r="A4551" s="87" t="s">
        <v>15600</v>
      </c>
      <c r="B4551" s="88" t="str">
        <f>'ОКПД2 - ТН ВЭД'!D4278</f>
        <v>Ложки, вилки, половники, шумовки, лопаточки для тортов, ножи для рыбы, масла, щипцы для сахара и аналогичные кухонные или столовые приборы:прочие:прочие</v>
      </c>
      <c r="C4551" s="157"/>
      <c r="D4551" s="159"/>
    </row>
    <row r="4552" spans="1:4" ht="90" x14ac:dyDescent="0.25">
      <c r="A4552" s="87" t="s">
        <v>15601</v>
      </c>
      <c r="B4552" s="88" t="str">
        <f>'ОКПД2 - ТН ВЭД'!D4280</f>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металлов:замки висячие</v>
      </c>
      <c r="C4552" s="156" t="s">
        <v>10699</v>
      </c>
      <c r="D4552" s="158" t="s">
        <v>24799</v>
      </c>
    </row>
    <row r="4553" spans="1:4" ht="105" x14ac:dyDescent="0.25">
      <c r="A4553" s="87" t="s">
        <v>15602</v>
      </c>
      <c r="B4553" s="88" t="str">
        <f>'ОКПД2 - ТН ВЭД'!D4281</f>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металлов:замки, предназначенные для установки в моторных транспортных средствах</v>
      </c>
      <c r="C4553" s="160"/>
      <c r="D4553" s="162"/>
    </row>
    <row r="4554" spans="1:4" ht="93.75" customHeight="1" x14ac:dyDescent="0.25">
      <c r="A4554" s="87" t="s">
        <v>15603</v>
      </c>
      <c r="B4554" s="88" t="str">
        <f>'ОКПД2 - ТН ВЭД'!D4282</f>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металлов:замки, предназначенные для установки в мебели</v>
      </c>
      <c r="C4554" s="157"/>
      <c r="D4554" s="159"/>
    </row>
    <row r="4555" spans="1:4" ht="98.25" customHeight="1" x14ac:dyDescent="0.25">
      <c r="A4555" s="87" t="s">
        <v>15604</v>
      </c>
      <c r="B4555" s="88" t="str">
        <f>'ОКПД2 - ТН ВЭД'!D4283</f>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металлов:замки прочие</v>
      </c>
      <c r="C4555" s="2" t="s">
        <v>10698</v>
      </c>
      <c r="D4555" s="46" t="s">
        <v>24800</v>
      </c>
    </row>
    <row r="4556" spans="1:4" ht="105" x14ac:dyDescent="0.25">
      <c r="A4556" s="87" t="s">
        <v>15605</v>
      </c>
      <c r="B4556" s="88" t="str">
        <f>'ОКПД2 - ТН ВЭД'!D4284</f>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металлов:задвижки и рамки с задвижками, объединенные с замками</v>
      </c>
      <c r="C4556" s="156" t="s">
        <v>10697</v>
      </c>
      <c r="D4556" s="158" t="s">
        <v>24801</v>
      </c>
    </row>
    <row r="4557" spans="1:4" ht="79.5" customHeight="1" x14ac:dyDescent="0.25">
      <c r="A4557" s="87" t="s">
        <v>15606</v>
      </c>
      <c r="B4557" s="88" t="str">
        <f>'ОКПД2 - ТН ВЭД'!D4285</f>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металлов:части</v>
      </c>
      <c r="C4557" s="160"/>
      <c r="D4557" s="162"/>
    </row>
    <row r="4558" spans="1:4" ht="93.75" customHeight="1" x14ac:dyDescent="0.25">
      <c r="A4558" s="87" t="s">
        <v>15607</v>
      </c>
      <c r="B4558" s="88" t="str">
        <f>'ОКПД2 - ТН ВЭД'!D4286</f>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металлов:ключи, поставляемые отдельно</v>
      </c>
      <c r="C4558" s="157"/>
      <c r="D4558" s="159"/>
    </row>
    <row r="4559" spans="1:4" ht="150" x14ac:dyDescent="0.25">
      <c r="A4559" s="87" t="s">
        <v>15608</v>
      </c>
      <c r="B4559" s="88" t="str">
        <f>'ОКПД2 - ТН ВЭД'!D4287</f>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дверей:шарниры</v>
      </c>
      <c r="C4559" s="156" t="s">
        <v>10696</v>
      </c>
      <c r="D4559" s="158" t="s">
        <v>24802</v>
      </c>
    </row>
    <row r="4560" spans="1:4" ht="150" x14ac:dyDescent="0.25">
      <c r="A4560" s="87" t="s">
        <v>15609</v>
      </c>
      <c r="B4560" s="88" t="str">
        <f>'ОКПД2 - ТН ВЭД'!D4288</f>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дверей:мебельные колеса</v>
      </c>
      <c r="C4560" s="160"/>
      <c r="D4560" s="162"/>
    </row>
    <row r="4561" spans="1:4" ht="180" x14ac:dyDescent="0.25">
      <c r="A4561" s="87" t="s">
        <v>15610</v>
      </c>
      <c r="B4561" s="88" t="str">
        <f>'ОКПД2 - ТН ВЭД'!D4289</f>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дверей:крепежная арматура, фурнитура и аналогичные детали для моторных транспортных средств, прочие</v>
      </c>
      <c r="C4561" s="160"/>
      <c r="D4561" s="162"/>
    </row>
    <row r="4562" spans="1:4" ht="186.75" customHeight="1" x14ac:dyDescent="0.25">
      <c r="A4562" s="87" t="s">
        <v>15611</v>
      </c>
      <c r="B4562" s="88" t="str">
        <f>'ОКПД2 - ТН ВЭД'!D4290</f>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дверей:крепежная арматура, фурнитура и аналогичные детали прочие:применяемые для зданий</v>
      </c>
      <c r="C4562" s="160"/>
      <c r="D4562" s="162"/>
    </row>
    <row r="4563" spans="1:4" ht="180" x14ac:dyDescent="0.25">
      <c r="A4563" s="87" t="s">
        <v>15612</v>
      </c>
      <c r="B4563" s="88" t="str">
        <f>'ОКПД2 - ТН ВЭД'!D4291</f>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дверей:крепежная арматура, фурнитура и аналогичные детали прочие:прочие, применяемые для мебели</v>
      </c>
      <c r="C4563" s="160"/>
      <c r="D4563" s="162"/>
    </row>
    <row r="4564" spans="1:4" ht="165" x14ac:dyDescent="0.25">
      <c r="A4564" s="87" t="s">
        <v>15613</v>
      </c>
      <c r="B4564" s="88" t="str">
        <f>'ОКПД2 - ТН ВЭД'!D4292</f>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дверей:крепежная арматура, фурнитура и аналогичные детали прочие:прочие</v>
      </c>
      <c r="C4564" s="160"/>
      <c r="D4564" s="162"/>
    </row>
    <row r="4565" spans="1:4" ht="165" x14ac:dyDescent="0.25">
      <c r="A4565" s="87" t="s">
        <v>15614</v>
      </c>
      <c r="B4565" s="88" t="str">
        <f>'ОКПД2 - ТН ВЭД'!D4293</f>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дверей:вешалки для шляп, крючки для шляп, кронштейны и аналогичные изделия</v>
      </c>
      <c r="C4565" s="160"/>
      <c r="D4565" s="162"/>
    </row>
    <row r="4566" spans="1:4" ht="165" x14ac:dyDescent="0.25">
      <c r="A4566" s="87" t="s">
        <v>15615</v>
      </c>
      <c r="B4566" s="88" t="str">
        <f>'ОКПД2 - ТН ВЭД'!D4294</f>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дверей:автоматические устройства для закрывания дверей</v>
      </c>
      <c r="C4566" s="157"/>
      <c r="D4566" s="159"/>
    </row>
    <row r="4567" spans="1:4" ht="88.5" customHeight="1" x14ac:dyDescent="0.25">
      <c r="A4567" s="87" t="s">
        <v>15616</v>
      </c>
      <c r="B4567" s="88" t="str">
        <f>'ОКПД2 - ТН ВЭД'!D4423</f>
        <v>Несгораемые шкафы, сейфы и двери и запирающиеся ящики для безопасного хранения ценностей в банковских хранилищах, ящики, специально предназначенные для хранения денег и документов, и аналогичные изделия, бронированные или усиленные, из недрагоценных металлов</v>
      </c>
      <c r="C4567" s="2" t="s">
        <v>10671</v>
      </c>
      <c r="D4567" s="46" t="s">
        <v>24803</v>
      </c>
    </row>
    <row r="4568" spans="1:4" ht="75" x14ac:dyDescent="0.25">
      <c r="A4568" s="87" t="s">
        <v>15617</v>
      </c>
      <c r="B4568" s="88" t="str">
        <f>'ОКПД2 - ТН ВЭД'!D4424</f>
        <v>Шкафы для досье, шкафы для картотек, лотки для бумаг, подставки для бумаг, лотки для ручек, подставки для печатей и аналогичное конторское или канцелярское оборудование, из недрагоценных металлов, кроме конторской мебели товарной позиции 9403</v>
      </c>
      <c r="C4568" s="2" t="s">
        <v>10670</v>
      </c>
      <c r="D4568" s="46" t="s">
        <v>24804</v>
      </c>
    </row>
    <row r="4569" spans="1:4" ht="105" x14ac:dyDescent="0.25">
      <c r="A4569" s="87" t="s">
        <v>15618</v>
      </c>
      <c r="B4569" s="88" t="str">
        <f>'ОКПД2 - ТН ВЭД'!D4425</f>
        <v>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 недрагоценных металлов:фурнитура для скоросшивателей или папок</v>
      </c>
      <c r="C4569" s="156" t="s">
        <v>10669</v>
      </c>
      <c r="D4569" s="158" t="s">
        <v>24805</v>
      </c>
    </row>
    <row r="4570" spans="1:4" ht="90" x14ac:dyDescent="0.25">
      <c r="A4570" s="87" t="s">
        <v>15619</v>
      </c>
      <c r="B4570" s="88" t="str">
        <f>'ОКПД2 - ТН ВЭД'!D4426</f>
        <v>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 недрагоценных металлов:проволочные скобы в блоках</v>
      </c>
      <c r="C4570" s="160"/>
      <c r="D4570" s="162"/>
    </row>
    <row r="4571" spans="1:4" ht="90" x14ac:dyDescent="0.25">
      <c r="A4571" s="87" t="s">
        <v>15620</v>
      </c>
      <c r="B4571" s="88" t="str">
        <f>'ОКПД2 - ТН ВЭД'!D4427</f>
        <v>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 недрагоценных металлов:прочие, включая части</v>
      </c>
      <c r="C4571" s="157"/>
      <c r="D4571" s="159"/>
    </row>
    <row r="4572" spans="1:4" ht="90" x14ac:dyDescent="0.25">
      <c r="A4572" s="87" t="s">
        <v>15621</v>
      </c>
      <c r="B4572" s="88" t="str">
        <f>'ОКПД2 - ТН ВЭД'!D4454</f>
        <v>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металлов:колокола, гонги и аналогичные изделия</v>
      </c>
      <c r="C4572" s="2" t="s">
        <v>10665</v>
      </c>
      <c r="D4572" s="46" t="s">
        <v>24739</v>
      </c>
    </row>
    <row r="4573" spans="1:4" ht="105" x14ac:dyDescent="0.25">
      <c r="A4573" s="87" t="s">
        <v>15622</v>
      </c>
      <c r="B4573" s="88" t="str">
        <f>'ОКПД2 - ТН ВЭД'!D4428</f>
        <v>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металлов:статуэтки и другие украшения:покрытые драгоценным металлом гальваническим способом</v>
      </c>
      <c r="C4573" s="156" t="s">
        <v>10668</v>
      </c>
      <c r="D4573" s="158" t="s">
        <v>24806</v>
      </c>
    </row>
    <row r="4574" spans="1:4" ht="90" x14ac:dyDescent="0.25">
      <c r="A4574" s="87" t="s">
        <v>15623</v>
      </c>
      <c r="B4574" s="88" t="str">
        <f>'ОКПД2 - ТН ВЭД'!D4429</f>
        <v>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металлов:статуэтки и другие украшения:прочие</v>
      </c>
      <c r="C4574" s="160"/>
      <c r="D4574" s="162"/>
    </row>
    <row r="4575" spans="1:4" ht="90" x14ac:dyDescent="0.25">
      <c r="A4575" s="87" t="s">
        <v>15624</v>
      </c>
      <c r="B4575" s="88" t="str">
        <f>'ОКПД2 - ТН ВЭД'!D4430</f>
        <v>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металлов:рамы для фотографий, картин или аналогичные рамы; зеркала</v>
      </c>
      <c r="C4575" s="157"/>
      <c r="D4575" s="159"/>
    </row>
    <row r="4576" spans="1:4" ht="30" x14ac:dyDescent="0.25">
      <c r="A4576" s="87" t="s">
        <v>15625</v>
      </c>
      <c r="B4576" s="88" t="str">
        <f>'ОКПД2 - ТН ВЭД'!D4455</f>
        <v>Трубы гибкие из недрагоценных металлов, с фитингами или без них:из черных металлов</v>
      </c>
      <c r="C4576" s="156" t="s">
        <v>10665</v>
      </c>
      <c r="D4576" s="158" t="s">
        <v>24739</v>
      </c>
    </row>
    <row r="4577" spans="1:4" ht="30" x14ac:dyDescent="0.25">
      <c r="A4577" s="87" t="s">
        <v>15626</v>
      </c>
      <c r="B4577" s="88" t="str">
        <f>'ОКПД2 - ТН ВЭД'!D4456</f>
        <v>Трубы гибкие из недрагоценных металлов, с фитингами или без них:из прочих недрагоценных металлов</v>
      </c>
      <c r="C4577" s="157"/>
      <c r="D4577" s="159"/>
    </row>
    <row r="4578" spans="1:4" ht="147" customHeight="1" x14ac:dyDescent="0.25">
      <c r="A4578" s="87" t="s">
        <v>15627</v>
      </c>
      <c r="B4578" s="88" t="str">
        <f>'ОКПД2 - ТН ВЭД'!D4431</f>
        <v>Застежки, рамы с застежками, пряжки, пряжки-застежки, крючки, колечки, блочки и аналогичные изделия, из недрагоценных металлов, используемые для одежды или принадлежностей одежды, обуви, ювелирных изделий, наручных часов, книг, тентов, изделий из кожи, дорожных принадлежностей или шорно-седельных изделий или других готовых изделий; заклепки трубчатые или раздвоенные, из недрагоценных металлов; бусины и блестки, из недрагоценных металлов:крючки, колечки и блочки</v>
      </c>
      <c r="C4578" s="156" t="s">
        <v>10667</v>
      </c>
      <c r="D4578" s="158" t="s">
        <v>22462</v>
      </c>
    </row>
    <row r="4579" spans="1:4" ht="157.5" customHeight="1" x14ac:dyDescent="0.25">
      <c r="A4579" s="87" t="s">
        <v>15628</v>
      </c>
      <c r="B4579" s="88" t="str">
        <f>'ОКПД2 - ТН ВЭД'!D4432</f>
        <v>Застежки, рамы с застежками, пряжки, пряжки-застежки, крючки, колечки, блочки и аналогичные изделия, из недрагоценных металлов, используемые для одежды или принадлежностей одежды, обуви, ювелирных изделий, наручных часов, книг, тентов, изделий из кожи, дорожных принадлежностей или шорно-седельных изделий или других готовых изделий; заклепки трубчатые или раздвоенные, из недрагоценных металлов; бусины и блестки, из недрагоценных металлов:заклепки трубчатые или раздвоенные</v>
      </c>
      <c r="C4579" s="160"/>
      <c r="D4579" s="162"/>
    </row>
    <row r="4580" spans="1:4" ht="139.5" customHeight="1" x14ac:dyDescent="0.25">
      <c r="A4580" s="87" t="s">
        <v>15629</v>
      </c>
      <c r="B4580" s="88" t="str">
        <f>'ОКПД2 - ТН ВЭД'!D4433</f>
        <v>Застежки, рамы с застежками, пряжки, пряжки-застежки, крючки, колечки, блочки и аналогичные изделия, из недрагоценных металлов, используемые для одежды или принадлежностей одежды, обуви, ювелирных изделий, наручных часов, книг, тентов, изделий из кожи, дорожных принадлежностей или шорно-седельных изделий или других готовых изделий; заклепки трубчатые или раздвоенные, из недрагоценных металлов; бусины и блестки, из недрагоценных металлов:прочие, включая части</v>
      </c>
      <c r="C4580" s="157"/>
      <c r="D4580" s="159"/>
    </row>
    <row r="4581" spans="1:4" ht="90" x14ac:dyDescent="0.25">
      <c r="A4581" s="87" t="s">
        <v>15630</v>
      </c>
      <c r="B4581" s="88" t="str">
        <f>'ОКПД2 - ТН ВЭД'!D4355</f>
        <v>Пробки, колпачки и крышки (включая крончатые колпачки, завинчивающиеся колпачки и пробки с устройством для разливки), закупорочные крышки для бутылок, пробки нарезные, оболочки пробок, герметизирующие и прочие упаковочные принадлежности, из недрагоценных металлов:крончатые колпачки</v>
      </c>
      <c r="C4581" s="156" t="s">
        <v>10685</v>
      </c>
      <c r="D4581" s="158" t="s">
        <v>24807</v>
      </c>
    </row>
    <row r="4582" spans="1:4" ht="96" customHeight="1" x14ac:dyDescent="0.25">
      <c r="A4582" s="87" t="s">
        <v>15631</v>
      </c>
      <c r="B4582" s="88" t="str">
        <f>'ОКПД2 - ТН ВЭД'!D4356</f>
        <v>Пробки, колпачки и крышки (включая крончатые колпачки, завинчивающиеся колпачки и пробки с устройством для разливки), закупорочные крышки для бутылок, пробки нарезные, оболочки пробок, герметизирующие и прочие упаковочные принадлежности, из недрагоценных металлов:прочие</v>
      </c>
      <c r="C4582" s="157"/>
      <c r="D4582" s="159"/>
    </row>
    <row r="4583" spans="1:4" ht="60" x14ac:dyDescent="0.25">
      <c r="A4583" s="87" t="s">
        <v>15632</v>
      </c>
      <c r="B4583" s="88" t="str">
        <f>'ОКПД2 - ТН ВЭД'!D4457</f>
        <v>Таблички с указателями, наименованиями, адресами и аналогичные таблички, номера, буквы и прочие символы из недрагоценных металлов, кроме изделий товарной позиции 9405</v>
      </c>
      <c r="C4583" s="2" t="s">
        <v>10665</v>
      </c>
      <c r="D4583" s="46" t="s">
        <v>24739</v>
      </c>
    </row>
    <row r="4584" spans="1:4" ht="157.5" customHeight="1" x14ac:dyDescent="0.25">
      <c r="A4584" s="87" t="s">
        <v>15633</v>
      </c>
      <c r="B4584" s="88" t="str">
        <f>'ОКПД2 - ТН ВЭД'!D4377</f>
        <v>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осаждения металлов или карбидов металлов; проволока и прутки из спеченного порошка недрагоценных металлов, используемые для металлизации распылением:электроды из недрагоценных металлов с покрытием, используемые для дуговой электросварки</v>
      </c>
      <c r="C4584" s="156" t="s">
        <v>10680</v>
      </c>
      <c r="D4584" s="158" t="s">
        <v>24808</v>
      </c>
    </row>
    <row r="4585" spans="1:4" ht="150" x14ac:dyDescent="0.25">
      <c r="A4585" s="87" t="s">
        <v>15634</v>
      </c>
      <c r="B4585" s="88" t="str">
        <f>'ОКПД2 - ТН ВЭД'!D4378</f>
        <v>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осаждения металлов или карбидов металлов; проволока и прутки из спеченного порошка недрагоценных металлов, используемые для металлизации распылением:проволока из недрагоценных металлов с сердечником, используемая для дуговой электросварки</v>
      </c>
      <c r="C4585" s="160"/>
      <c r="D4585" s="162"/>
    </row>
    <row r="4586" spans="1:4" ht="180" x14ac:dyDescent="0.25">
      <c r="A4586" s="87" t="s">
        <v>15635</v>
      </c>
      <c r="B4586" s="88" t="str">
        <f>'ОКПД2 - ТН ВЭД'!D4379</f>
        <v>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осаждения металлов или карбидов металлов; проволока и прутки из спеченного порошка недрагоценных металлов, используемые для металлизации распылением:прутки с покрытием и проволока с сердечником, используемые для низкотемпературной пайки, высокотемпературной пайки или для газовой сварки, из недрагоценных металлов</v>
      </c>
      <c r="C4586" s="160"/>
      <c r="D4586" s="162"/>
    </row>
    <row r="4587" spans="1:4" ht="135" x14ac:dyDescent="0.25">
      <c r="A4587" s="87" t="s">
        <v>15636</v>
      </c>
      <c r="B4587" s="88" t="str">
        <f>'ОКПД2 - ТН ВЭД'!D4380</f>
        <v>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осаждения металлов или карбидов металлов; проволока и прутки из спеченного порошка недрагоценных металлов, используемые для металлизации распылением:прочие</v>
      </c>
      <c r="C4587" s="157"/>
      <c r="D4587" s="159"/>
    </row>
    <row r="4588" spans="1:4" ht="50.25" customHeight="1" x14ac:dyDescent="0.25">
      <c r="A4588" s="87" t="s">
        <v>15637</v>
      </c>
      <c r="B4588" s="88" t="str">
        <f>'ОКПД2 - ТН ВЭД'!D4242</f>
        <v>Реакторы ядерные; тепловыделяющие элементы (твэлы), необлученные, для ядерных реакторов; оборудование и устройства для разделения изотопов:реакторы ядерные</v>
      </c>
      <c r="C4588" s="2" t="s">
        <v>10710</v>
      </c>
      <c r="D4588" s="46" t="s">
        <v>24811</v>
      </c>
    </row>
    <row r="4589" spans="1:4" ht="72" customHeight="1" x14ac:dyDescent="0.25">
      <c r="A4589" s="87" t="s">
        <v>15638</v>
      </c>
      <c r="B4589" s="88" t="str">
        <f>'ОКПД2 - ТН ВЭД'!D5464</f>
        <v>Реакторы ядерные; тепловыделяющие элементы (твэлы), необлученные, для ядерных реакторов; оборудование и устройства для разделения изотопов:оборудование и устройства для разделения изотопов, их части</v>
      </c>
      <c r="C4589" s="2" t="s">
        <v>10279</v>
      </c>
      <c r="D4589" s="46" t="s">
        <v>24812</v>
      </c>
    </row>
    <row r="4590" spans="1:4" ht="60" x14ac:dyDescent="0.25">
      <c r="A4590" s="87" t="s">
        <v>15639</v>
      </c>
      <c r="B4590" s="88" t="str">
        <f>'ОКПД2 - ТН ВЭД'!D2558</f>
        <v>Реакторы ядерные; тепловыделяющие элементы (твэлы), необлученные, для ядерных реакторов; оборудование и устройства для разделения изотопов:тепловыделяющие элементы (твэлы), необлученные</v>
      </c>
      <c r="C4590" s="2" t="s">
        <v>11079</v>
      </c>
      <c r="D4590" s="46" t="s">
        <v>24813</v>
      </c>
    </row>
    <row r="4591" spans="1:4" ht="60" x14ac:dyDescent="0.25">
      <c r="A4591" s="87" t="s">
        <v>15640</v>
      </c>
      <c r="B4591" s="88" t="str">
        <f>'ОКПД2 - ТН ВЭД'!D4243</f>
        <v>Реакторы ядерные; тепловыделяющие элементы (твэлы), необлученные, для ядерных реакторов; оборудование и устройства для разделения изотопов:части ядерных реакторов</v>
      </c>
      <c r="C4591" s="2" t="s">
        <v>10709</v>
      </c>
      <c r="D4591" s="46" t="s">
        <v>24814</v>
      </c>
    </row>
    <row r="4592" spans="1:4" ht="90" x14ac:dyDescent="0.25">
      <c r="A4592" s="87" t="s">
        <v>15641</v>
      </c>
      <c r="B4592" s="88" t="str">
        <f>'ОКПД2 - ТН ВЭД'!D4234</f>
        <v>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воды:котлы паровые или другие паропроизводящие котлы:котлы водотрубные производительностью более 45 т пара в час</v>
      </c>
      <c r="C4592" s="156" t="s">
        <v>10713</v>
      </c>
      <c r="D4592" s="158" t="s">
        <v>24815</v>
      </c>
    </row>
    <row r="4593" spans="1:4" ht="100.5" customHeight="1" x14ac:dyDescent="0.25">
      <c r="A4593" s="87" t="s">
        <v>15642</v>
      </c>
      <c r="B4593" s="88" t="str">
        <f>'ОКПД2 - ТН ВЭД'!D4235</f>
        <v>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воды:котлы паровые или другие паропроизводящие котлы:котлы водотрубные производительностью не более 45 т пара в час</v>
      </c>
      <c r="C4593" s="160"/>
      <c r="D4593" s="162"/>
    </row>
    <row r="4594" spans="1:4" ht="94.5" customHeight="1" x14ac:dyDescent="0.25">
      <c r="A4594" s="87" t="s">
        <v>15643</v>
      </c>
      <c r="B4594" s="88" t="str">
        <f>'ОКПД2 - ТН ВЭД'!D4236</f>
        <v>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воды:котлы паровые или другие паропроизводящие котлы:паропроизводящие котлы прочие, включая комбинированные</v>
      </c>
      <c r="C4594" s="160"/>
      <c r="D4594" s="162"/>
    </row>
    <row r="4595" spans="1:4" ht="60" x14ac:dyDescent="0.25">
      <c r="A4595" s="87" t="s">
        <v>15644</v>
      </c>
      <c r="B4595" s="88" t="str">
        <f>'ОКПД2 - ТН ВЭД'!D4237</f>
        <v>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воды:котлы перегретой воды</v>
      </c>
      <c r="C4595" s="157"/>
      <c r="D4595" s="159"/>
    </row>
    <row r="4596" spans="1:4" ht="75" x14ac:dyDescent="0.25">
      <c r="A4596" s="87" t="s">
        <v>15645</v>
      </c>
      <c r="B4596" s="88" t="str">
        <f>'ОКПД2 - ТН ВЭД'!D4240</f>
        <v>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воды:части</v>
      </c>
      <c r="C4596" s="2" t="s">
        <v>10711</v>
      </c>
      <c r="D4596" s="46" t="s">
        <v>24816</v>
      </c>
    </row>
    <row r="4597" spans="1:4" ht="45" x14ac:dyDescent="0.25">
      <c r="A4597" s="87" t="s">
        <v>15646</v>
      </c>
      <c r="B4597" s="88" t="str">
        <f>'ОКПД2 - ТН ВЭД'!D4228</f>
        <v>Котлы центрального отопления, кроме котлов товарной позиции 8402:котлы</v>
      </c>
      <c r="C4597" s="2" t="s">
        <v>10717</v>
      </c>
      <c r="D4597" s="46" t="s">
        <v>24817</v>
      </c>
    </row>
    <row r="4598" spans="1:4" ht="33" customHeight="1" x14ac:dyDescent="0.25">
      <c r="A4598" s="87" t="s">
        <v>15647</v>
      </c>
      <c r="B4598" s="88" t="str">
        <f>'ОКПД2 - ТН ВЭД'!D4229</f>
        <v>Котлы центрального отопления, кроме котлов товарной позиции 8402:части</v>
      </c>
      <c r="C4598" s="2" t="s">
        <v>10716</v>
      </c>
      <c r="D4598" s="46" t="s">
        <v>24818</v>
      </c>
    </row>
    <row r="4599" spans="1:4" ht="105" x14ac:dyDescent="0.25">
      <c r="A4599" s="87" t="s">
        <v>15648</v>
      </c>
      <c r="B4599" s="88" t="str">
        <f>'ОКПД2 - ТН ВЭД'!D4238</f>
        <v>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установок:вспомогательное оборудование для использования с котлами товарной позиции 8402 или 8403</v>
      </c>
      <c r="C4599" s="156" t="s">
        <v>10712</v>
      </c>
      <c r="D4599" s="158" t="s">
        <v>24819</v>
      </c>
    </row>
    <row r="4600" spans="1:4" ht="102" customHeight="1" x14ac:dyDescent="0.25">
      <c r="A4600" s="87" t="s">
        <v>15649</v>
      </c>
      <c r="B4600" s="88" t="str">
        <f>'ОКПД2 - ТН ВЭД'!D4239</f>
        <v>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установок:конденсаторы для пароводяных или других паровых силовых установок</v>
      </c>
      <c r="C4600" s="157"/>
      <c r="D4600" s="159"/>
    </row>
    <row r="4601" spans="1:4" ht="75" x14ac:dyDescent="0.25">
      <c r="A4601" s="87" t="s">
        <v>15650</v>
      </c>
      <c r="B4601" s="88" t="str">
        <f>'ОКПД2 - ТН ВЭД'!D4241</f>
        <v>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установок:части</v>
      </c>
      <c r="C4601" s="2" t="s">
        <v>10711</v>
      </c>
      <c r="D4601" s="46" t="s">
        <v>24816</v>
      </c>
    </row>
    <row r="4602" spans="1:4" ht="120" x14ac:dyDescent="0.25">
      <c r="A4602" s="87" t="s">
        <v>15651</v>
      </c>
      <c r="B4602" s="88" t="str">
        <f>'ОКПД2 - ТН ВЭД'!D5135</f>
        <v>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v>
      </c>
      <c r="C4602" s="2" t="s">
        <v>10399</v>
      </c>
      <c r="D4602" s="46" t="s">
        <v>24820</v>
      </c>
    </row>
    <row r="4603" spans="1:4" ht="69.75" customHeight="1" x14ac:dyDescent="0.25">
      <c r="A4603" s="87" t="s">
        <v>15652</v>
      </c>
      <c r="B4603" s="88" t="str">
        <f>'ОКПД2 - ТН ВЭД'!D5172</f>
        <v>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них:части</v>
      </c>
      <c r="C4603" s="2" t="s">
        <v>10384</v>
      </c>
      <c r="D4603" s="46" t="s">
        <v>24821</v>
      </c>
    </row>
    <row r="4604" spans="1:4" ht="40.5" customHeight="1" x14ac:dyDescent="0.25">
      <c r="A4604" s="87" t="s">
        <v>15653</v>
      </c>
      <c r="B4604" s="88" t="str">
        <f>'ОКПД2 - ТН ВЭД'!D4965</f>
        <v>Турбины на водяном пару и турбины паровые прочие:турбины для силовых судовых установок</v>
      </c>
      <c r="C4604" s="163" t="s">
        <v>10472</v>
      </c>
      <c r="D4604" s="158" t="s">
        <v>24822</v>
      </c>
    </row>
    <row r="4605" spans="1:4" ht="49.5" customHeight="1" x14ac:dyDescent="0.25">
      <c r="A4605" s="87" t="s">
        <v>15654</v>
      </c>
      <c r="B4605" s="88" t="str">
        <f>'ОКПД2 - ТН ВЭД'!D4966</f>
        <v>Турбины на водяном пару и турбины паровые прочие:турбины прочие:номинальной выходной мощностью более 40 МВт</v>
      </c>
      <c r="C4605" s="164"/>
      <c r="D4605" s="162"/>
    </row>
    <row r="4606" spans="1:4" ht="48" customHeight="1" x14ac:dyDescent="0.25">
      <c r="A4606" s="87" t="s">
        <v>15655</v>
      </c>
      <c r="B4606" s="88" t="str">
        <f>'ОКПД2 - ТН ВЭД'!D4967</f>
        <v>Турбины на водяном пару и турбины паровые прочие:турбины прочие:номинальной выходной мощностью не более 40 МВт</v>
      </c>
      <c r="C4606" s="173"/>
      <c r="D4606" s="159"/>
    </row>
    <row r="4607" spans="1:4" ht="30" x14ac:dyDescent="0.25">
      <c r="A4607" s="87" t="s">
        <v>15656</v>
      </c>
      <c r="B4607" s="88" t="str">
        <f>'ОКПД2 - ТН ВЭД'!D4974</f>
        <v>Турбины на водяном пару и турбины паровые прочие:части</v>
      </c>
      <c r="C4607" s="4" t="s">
        <v>10468</v>
      </c>
      <c r="D4607" s="46" t="s">
        <v>24823</v>
      </c>
    </row>
    <row r="4608" spans="1:4" ht="45" x14ac:dyDescent="0.25">
      <c r="A4608" s="87" t="s">
        <v>15657</v>
      </c>
      <c r="B4608" s="88" t="str">
        <f>'ОКПД2 - ТН ВЭД'!D5618</f>
        <v>Двигатели внутреннего сгорания с искровым зажиганием, с вращающимся или возвратно-поступательным движением поршня:двигатели авиационные</v>
      </c>
      <c r="C4608" s="2" t="s">
        <v>10226</v>
      </c>
      <c r="D4608" s="46" t="s">
        <v>24824</v>
      </c>
    </row>
    <row r="4609" spans="1:4" ht="63" customHeight="1" x14ac:dyDescent="0.25">
      <c r="A4609" s="87" t="s">
        <v>15658</v>
      </c>
      <c r="B4609" s="88" t="str">
        <f>'ОКПД2 - ТН ВЭД'!D4959</f>
        <v>Двигатели внутреннего сгорания с искровым зажиганием, с вращающимся или возвратно-поступательным движением поршня:двигатели, приводящие в движение плавучие средства:подвесные</v>
      </c>
      <c r="C4609" s="4" t="s">
        <v>10463</v>
      </c>
      <c r="D4609" s="46" t="s">
        <v>24825</v>
      </c>
    </row>
    <row r="4610" spans="1:4" ht="63" customHeight="1" x14ac:dyDescent="0.25">
      <c r="A4610" s="87" t="s">
        <v>15659</v>
      </c>
      <c r="B4610" s="88" t="str">
        <f>'ОКПД2 - ТН ВЭД'!D4960</f>
        <v>Двигатели внутреннего сгорания с искровым зажиганием, с вращающимся или возвратно-поступательным движением поршня:двигатели, приводящие в движение плавучие средства:прочие</v>
      </c>
      <c r="C4610" s="4" t="s">
        <v>10462</v>
      </c>
      <c r="D4610" s="46" t="s">
        <v>24826</v>
      </c>
    </row>
    <row r="4611" spans="1:4" ht="70.5" customHeight="1" x14ac:dyDescent="0.25">
      <c r="A4611" s="154" t="s">
        <v>15660</v>
      </c>
      <c r="B4611" s="152" t="str">
        <f>'ОКПД2 - ТН ВЭД'!D5489</f>
        <v>Двигатели внутреннего сгорания с искровым зажиганием, с вращающимся или возвратно-поступательным движением поршня:двигатели с возвратно-поступательным движением поршня, используемые для приведения в движение транспортных средств группы 87:с рабочим объемом цилиндров двигателя не более 50 см³</v>
      </c>
      <c r="C4611" s="51" t="s">
        <v>10275</v>
      </c>
      <c r="D4611" s="64" t="s">
        <v>24827</v>
      </c>
    </row>
    <row r="4612" spans="1:4" ht="60" x14ac:dyDescent="0.25">
      <c r="A4612" s="155"/>
      <c r="B4612" s="153"/>
      <c r="C4612" s="51" t="s">
        <v>23027</v>
      </c>
      <c r="D4612" s="64" t="s">
        <v>24828</v>
      </c>
    </row>
    <row r="4613" spans="1:4" ht="45" customHeight="1" x14ac:dyDescent="0.25">
      <c r="A4613" s="154" t="s">
        <v>15661</v>
      </c>
      <c r="B4613" s="152" t="str">
        <f>'ОКПД2 - ТН ВЭД'!D5490</f>
        <v>Двигатели внутреннего сгорания с искровым зажиганием, с вращающимся или возвратно-поступательным движением поршня:двигатели с возвратно-поступательным движением поршня, используемые для приведения в движение транспортных средств группы 87:с рабочим объемом цилиндров двигателя более 50 см³, но не более 250 см³</v>
      </c>
      <c r="C4613" s="51" t="s">
        <v>10275</v>
      </c>
      <c r="D4613" s="64" t="s">
        <v>24827</v>
      </c>
    </row>
    <row r="4614" spans="1:4" ht="56.25" customHeight="1" x14ac:dyDescent="0.25">
      <c r="A4614" s="155"/>
      <c r="B4614" s="153"/>
      <c r="C4614" s="51" t="s">
        <v>23027</v>
      </c>
      <c r="D4614" s="64" t="s">
        <v>24828</v>
      </c>
    </row>
    <row r="4615" spans="1:4" ht="45" customHeight="1" x14ac:dyDescent="0.25">
      <c r="A4615" s="154" t="s">
        <v>15662</v>
      </c>
      <c r="B4615" s="152" t="str">
        <f>'ОКПД2 - ТН ВЭД'!D5671</f>
        <v>Двигатели внутреннего сгорания с искровым зажиганием, с вращающимся или возвратно-поступательным движением поршня:двигатели с возвратно-поступательным движением поршня, используемые для приведения в движение транспортных средств группы 87:с рабочим объемом цилиндров двигателя более 250 см³, но не более 1000 см³</v>
      </c>
      <c r="C4615" s="51" t="s">
        <v>10275</v>
      </c>
      <c r="D4615" s="64" t="s">
        <v>24827</v>
      </c>
    </row>
    <row r="4616" spans="1:4" ht="45" customHeight="1" x14ac:dyDescent="0.25">
      <c r="A4616" s="155"/>
      <c r="B4616" s="153"/>
      <c r="C4616" s="51" t="s">
        <v>23027</v>
      </c>
      <c r="D4616" s="65" t="s">
        <v>24828</v>
      </c>
    </row>
    <row r="4617" spans="1:4" ht="45" customHeight="1" x14ac:dyDescent="0.25">
      <c r="A4617" s="154" t="s">
        <v>15663</v>
      </c>
      <c r="B4617" s="152" t="str">
        <f>'ОКПД2 - ТН ВЭД'!D5492</f>
        <v>Двигатели внутреннего сгорания с искровым зажиганием, с вращающимся или возвратно-поступательным движением поршня:двигатели с возвратно-поступательным движением поршня, используемые для приведения в движение транспортных средств группы 87:с рабочим объемом цилиндров двигателя более 1000 см³</v>
      </c>
      <c r="C4617" s="4" t="s">
        <v>10274</v>
      </c>
      <c r="D4617" s="46" t="s">
        <v>24829</v>
      </c>
    </row>
    <row r="4618" spans="1:4" ht="45" customHeight="1" x14ac:dyDescent="0.25">
      <c r="A4618" s="155"/>
      <c r="B4618" s="153"/>
      <c r="C4618" s="4" t="s">
        <v>23029</v>
      </c>
      <c r="D4618" s="46" t="s">
        <v>24830</v>
      </c>
    </row>
    <row r="4619" spans="1:4" ht="20.25" customHeight="1" x14ac:dyDescent="0.25">
      <c r="A4619" s="154" t="s">
        <v>15664</v>
      </c>
      <c r="B4619" s="152" t="str">
        <f>'ОКПД2 - ТН ВЭД'!D5672</f>
        <v>Двигатели внутреннего сгорания с искровым зажиганием, с вращающимся или возвратно-поступательным движением поршня:двигатели прочие</v>
      </c>
      <c r="C4619" s="4" t="s">
        <v>10462</v>
      </c>
      <c r="D4619" s="46" t="s">
        <v>24826</v>
      </c>
    </row>
    <row r="4620" spans="1:4" ht="55.5" customHeight="1" x14ac:dyDescent="0.25">
      <c r="A4620" s="171"/>
      <c r="B4620" s="172"/>
      <c r="C4620" s="4" t="s">
        <v>23027</v>
      </c>
      <c r="D4620" s="65" t="s">
        <v>24828</v>
      </c>
    </row>
    <row r="4621" spans="1:4" ht="52.5" customHeight="1" x14ac:dyDescent="0.25">
      <c r="A4621" s="155"/>
      <c r="B4621" s="153"/>
      <c r="C4621" s="4" t="s">
        <v>23029</v>
      </c>
      <c r="D4621" s="46" t="s">
        <v>24830</v>
      </c>
    </row>
    <row r="4622" spans="1:4" ht="64.5" customHeight="1" x14ac:dyDescent="0.25">
      <c r="A4622" s="87" t="s">
        <v>15665</v>
      </c>
      <c r="B4622" s="88" t="str">
        <f>'ОКПД2 - ТН ВЭД'!D4962</f>
        <v>Двигатели внутреннего сгорания поршневые с воспламенением от сжатия (дизели или полудизели):двигатели, приводящие в движение плавучие средства</v>
      </c>
      <c r="C4622" s="4" t="s">
        <v>10461</v>
      </c>
      <c r="D4622" s="46" t="s">
        <v>24831</v>
      </c>
    </row>
    <row r="4623" spans="1:4" ht="36" customHeight="1" x14ac:dyDescent="0.25">
      <c r="A4623" s="154" t="s">
        <v>15666</v>
      </c>
      <c r="B4623" s="152" t="str">
        <f>'ОКПД2 - ТН ВЭД'!D5493</f>
        <v>Двигатели внутреннего сгорания поршневые с воспламенением от сжатия (дизели или полудизели):двигатели, используемые для приведения в движение транспортных средств группы 87</v>
      </c>
      <c r="C4623" s="4" t="s">
        <v>10273</v>
      </c>
      <c r="D4623" s="46" t="s">
        <v>24832</v>
      </c>
    </row>
    <row r="4624" spans="1:4" ht="30" customHeight="1" x14ac:dyDescent="0.25">
      <c r="A4624" s="155"/>
      <c r="B4624" s="153"/>
      <c r="C4624" s="4" t="s">
        <v>10461</v>
      </c>
      <c r="D4624" s="46" t="s">
        <v>24831</v>
      </c>
    </row>
    <row r="4625" spans="1:4" ht="52.5" customHeight="1" x14ac:dyDescent="0.25">
      <c r="A4625" s="87" t="s">
        <v>15667</v>
      </c>
      <c r="B4625" s="88" t="str">
        <f>'ОКПД2 - ТН ВЭД'!D4964</f>
        <v>Двигатели внутреннего сгорания поршневые с воспламенением от сжатия (дизели или полудизели):двигатели прочие</v>
      </c>
      <c r="C4625" s="4" t="s">
        <v>10461</v>
      </c>
      <c r="D4625" s="46" t="s">
        <v>24831</v>
      </c>
    </row>
    <row r="4626" spans="1:4" ht="45" x14ac:dyDescent="0.25">
      <c r="A4626" s="87" t="s">
        <v>15668</v>
      </c>
      <c r="B4626" s="88" t="str">
        <f>'ОКПД2 - ТН ВЭД'!D5626</f>
        <v>Части, предназначенные исключительно или главным образом для двигателей товарной позиции 8407 или 8408:для авиационных двигателей</v>
      </c>
      <c r="C4626" s="2" t="s">
        <v>10222</v>
      </c>
      <c r="D4626" s="46" t="s">
        <v>24833</v>
      </c>
    </row>
    <row r="4627" spans="1:4" ht="75" x14ac:dyDescent="0.25">
      <c r="A4627" s="87" t="s">
        <v>15669</v>
      </c>
      <c r="B4627" s="88" t="str">
        <f>'ОКПД2 - ТН ВЭД'!D4977</f>
        <v>Части, предназначенные исключительно или главным образом для двигателей товарной позиции 8407 или 8408:прочие:предназначенные исключительно или главным образом для поршневых двигателей внутреннего сгорания с искровым зажиганием</v>
      </c>
      <c r="C4627" s="4" t="s">
        <v>10465</v>
      </c>
      <c r="D4627" s="46" t="s">
        <v>24834</v>
      </c>
    </row>
    <row r="4628" spans="1:4" ht="45" x14ac:dyDescent="0.25">
      <c r="A4628" s="87" t="s">
        <v>15670</v>
      </c>
      <c r="B4628" s="88" t="str">
        <f>'ОКПД2 - ТН ВЭД'!D4978</f>
        <v>Части, предназначенные исключительно или главным образом для двигателей товарной позиции 8407 или 8408:прочие:прочие</v>
      </c>
      <c r="C4628" s="4" t="s">
        <v>10464</v>
      </c>
      <c r="D4628" s="46" t="s">
        <v>24835</v>
      </c>
    </row>
    <row r="4629" spans="1:4" ht="45" x14ac:dyDescent="0.25">
      <c r="A4629" s="87" t="s">
        <v>15671</v>
      </c>
      <c r="B4629" s="88" t="str">
        <f>'ОКПД2 - ТН ВЭД'!D4968</f>
        <v>Турбины гидравлические, колеса водяные и регуляторы к ним:турбины гидравлические и водяные колеса:мощностью не более 1000 кВт</v>
      </c>
      <c r="C4629" s="163" t="s">
        <v>10471</v>
      </c>
      <c r="D4629" s="158" t="s">
        <v>24836</v>
      </c>
    </row>
    <row r="4630" spans="1:4" ht="45" x14ac:dyDescent="0.25">
      <c r="A4630" s="87" t="s">
        <v>15672</v>
      </c>
      <c r="B4630" s="88" t="str">
        <f>'ОКПД2 - ТН ВЭД'!D4969</f>
        <v>Турбины гидравлические, колеса водяные и регуляторы к ним:турбины гидравлические и водяные колеса:мощностью более 1000 кВт, но не более 10 000 кВт</v>
      </c>
      <c r="C4630" s="164"/>
      <c r="D4630" s="162"/>
    </row>
    <row r="4631" spans="1:4" ht="45" x14ac:dyDescent="0.25">
      <c r="A4631" s="87" t="s">
        <v>15673</v>
      </c>
      <c r="B4631" s="88" t="str">
        <f>'ОКПД2 - ТН ВЭД'!D4970</f>
        <v>Турбины гидравлические, колеса водяные и регуляторы к ним:турбины гидравлические и водяные колеса:мощностью более 10 000 кВт</v>
      </c>
      <c r="C4631" s="173"/>
      <c r="D4631" s="159"/>
    </row>
    <row r="4632" spans="1:4" ht="30" x14ac:dyDescent="0.25">
      <c r="A4632" s="87" t="s">
        <v>15674</v>
      </c>
      <c r="B4632" s="88" t="str">
        <f>'ОКПД2 - ТН ВЭД'!D4975</f>
        <v>Турбины гидравлические, колеса водяные и регуляторы к ним:части, включая регуляторы</v>
      </c>
      <c r="C4632" s="4" t="s">
        <v>10467</v>
      </c>
      <c r="D4632" s="46" t="s">
        <v>24836</v>
      </c>
    </row>
    <row r="4633" spans="1:4" ht="45" x14ac:dyDescent="0.25">
      <c r="A4633" s="87" t="s">
        <v>15675</v>
      </c>
      <c r="B4633" s="88" t="str">
        <f>'ОКПД2 - ТН ВЭД'!D5619</f>
        <v>Двигатели турбореактивные и турбовинтовые, газовые турбины прочие:двигатели турбореактивные:тягой не более 25 кН</v>
      </c>
      <c r="C4633" s="156" t="s">
        <v>10225</v>
      </c>
      <c r="D4633" s="158" t="s">
        <v>24837</v>
      </c>
    </row>
    <row r="4634" spans="1:4" ht="53.25" customHeight="1" x14ac:dyDescent="0.25">
      <c r="A4634" s="87" t="s">
        <v>15676</v>
      </c>
      <c r="B4634" s="88" t="str">
        <f>'ОКПД2 - ТН ВЭД'!D5620</f>
        <v>Двигатели турбореактивные и турбовинтовые, газовые турбины прочие:двигатели турбореактивные:тягой более 25 кН</v>
      </c>
      <c r="C4634" s="160"/>
      <c r="D4634" s="162"/>
    </row>
    <row r="4635" spans="1:4" ht="45" x14ac:dyDescent="0.25">
      <c r="A4635" s="87" t="s">
        <v>15677</v>
      </c>
      <c r="B4635" s="88" t="str">
        <f>'ОКПД2 - ТН ВЭД'!D5621</f>
        <v>Двигатели турбореактивные и турбовинтовые, газовые турбины прочие:двигатели турбовинтовые:мощностью не более 1100 кВт</v>
      </c>
      <c r="C4635" s="160"/>
      <c r="D4635" s="162"/>
    </row>
    <row r="4636" spans="1:4" ht="47.25" customHeight="1" x14ac:dyDescent="0.25">
      <c r="A4636" s="87" t="s">
        <v>15678</v>
      </c>
      <c r="B4636" s="88" t="str">
        <f>'ОКПД2 - ТН ВЭД'!D5622</f>
        <v>Двигатели турбореактивные и турбовинтовые, газовые турбины прочие:двигатели турбовинтовые:мощностью более 1100 кВт</v>
      </c>
      <c r="C4636" s="157"/>
      <c r="D4636" s="159"/>
    </row>
    <row r="4637" spans="1:4" ht="45" x14ac:dyDescent="0.25">
      <c r="A4637" s="87" t="s">
        <v>15679</v>
      </c>
      <c r="B4637" s="88" t="str">
        <f>'ОКПД2 - ТН ВЭД'!D4971</f>
        <v>Двигатели турбореактивные и турбовинтовые, газовые турбины прочие:турбины газовые прочие:мощностью не более 5000 кВт</v>
      </c>
      <c r="C4637" s="163" t="s">
        <v>10470</v>
      </c>
      <c r="D4637" s="158" t="s">
        <v>24838</v>
      </c>
    </row>
    <row r="4638" spans="1:4" ht="47.25" customHeight="1" x14ac:dyDescent="0.25">
      <c r="A4638" s="87" t="s">
        <v>15680</v>
      </c>
      <c r="B4638" s="88" t="str">
        <f>'ОКПД2 - ТН ВЭД'!D4972</f>
        <v>Двигатели турбореактивные и турбовинтовые, газовые турбины прочие:турбины газовые прочие:мощностью более 5000 кВт</v>
      </c>
      <c r="C4638" s="173"/>
      <c r="D4638" s="159"/>
    </row>
    <row r="4639" spans="1:4" ht="45" x14ac:dyDescent="0.25">
      <c r="A4639" s="87" t="s">
        <v>15681</v>
      </c>
      <c r="B4639" s="88" t="str">
        <f>'ОКПД2 - ТН ВЭД'!D5627</f>
        <v>Двигатели турбореактивные и турбовинтовые, газовые турбины прочие:части:турбореактивных или турбовинтовых двигателей</v>
      </c>
      <c r="C4639" s="2" t="s">
        <v>10221</v>
      </c>
      <c r="D4639" s="46" t="s">
        <v>24839</v>
      </c>
    </row>
    <row r="4640" spans="1:4" ht="45" x14ac:dyDescent="0.25">
      <c r="A4640" s="87" t="s">
        <v>15682</v>
      </c>
      <c r="B4640" s="88" t="str">
        <f>'ОКПД2 - ТН ВЭД'!D4976</f>
        <v>Двигатели турбореактивные и турбовинтовые, газовые турбины прочие:части:прочие</v>
      </c>
      <c r="C4640" s="4" t="s">
        <v>10466</v>
      </c>
      <c r="D4640" s="46" t="s">
        <v>24840</v>
      </c>
    </row>
    <row r="4641" spans="1:4" ht="30" x14ac:dyDescent="0.25">
      <c r="A4641" s="87" t="s">
        <v>15683</v>
      </c>
      <c r="B4641" s="88" t="str">
        <f>'ОКПД2 - ТН ВЭД'!D5623</f>
        <v>Двигатели и силовые установки прочие:двигатели реактивные, кроме турбореактивных</v>
      </c>
      <c r="C4641" s="2" t="s">
        <v>10224</v>
      </c>
      <c r="D4641" s="46" t="s">
        <v>24841</v>
      </c>
    </row>
    <row r="4642" spans="1:4" ht="45" x14ac:dyDescent="0.25">
      <c r="A4642" s="174" t="s">
        <v>15684</v>
      </c>
      <c r="B4642" s="175" t="str">
        <f>'ОКПД2 - ТН ВЭД'!D4990</f>
        <v>Двигатели и силовые установки прочие:силовые установки и двигатели гидравлические:линейного действия (цилиндры)</v>
      </c>
      <c r="C4642" s="4" t="s">
        <v>11958</v>
      </c>
      <c r="D4642" s="46" t="s">
        <v>24842</v>
      </c>
    </row>
    <row r="4643" spans="1:4" ht="22.5" customHeight="1" x14ac:dyDescent="0.25">
      <c r="A4643" s="174"/>
      <c r="B4643" s="175"/>
      <c r="C4643" s="4" t="s">
        <v>11959</v>
      </c>
      <c r="D4643" s="46" t="s">
        <v>24843</v>
      </c>
    </row>
    <row r="4644" spans="1:4" ht="35.25" customHeight="1" x14ac:dyDescent="0.25">
      <c r="A4644" s="174" t="s">
        <v>15685</v>
      </c>
      <c r="B4644" s="175" t="str">
        <f>'ОКПД2 - ТН ВЭД'!D4991</f>
        <v>Двигатели и силовые установки прочие:силовые установки и двигатели гидравлические:прочие</v>
      </c>
      <c r="C4644" s="4" t="s">
        <v>11957</v>
      </c>
      <c r="D4644" s="46" t="s">
        <v>24844</v>
      </c>
    </row>
    <row r="4645" spans="1:4" ht="30" x14ac:dyDescent="0.25">
      <c r="A4645" s="174"/>
      <c r="B4645" s="175"/>
      <c r="C4645" s="4" t="s">
        <v>11959</v>
      </c>
      <c r="D4645" s="46" t="s">
        <v>24843</v>
      </c>
    </row>
    <row r="4646" spans="1:4" ht="34.5" customHeight="1" x14ac:dyDescent="0.25">
      <c r="A4646" s="74" t="s">
        <v>15686</v>
      </c>
      <c r="B4646" s="76" t="str">
        <f>'ОКПД2 - ТН ВЭД'!D4980</f>
        <v>Двигатели и силовые установки прочие:силовые установки и двигатели пневматические:линейного действия (цилиндры)</v>
      </c>
      <c r="C4646" s="4" t="s">
        <v>11958</v>
      </c>
      <c r="D4646" s="46" t="s">
        <v>24842</v>
      </c>
    </row>
    <row r="4647" spans="1:4" ht="35.25" customHeight="1" x14ac:dyDescent="0.25">
      <c r="A4647" s="74" t="s">
        <v>15687</v>
      </c>
      <c r="B4647" s="76" t="str">
        <f>'ОКПД2 - ТН ВЭД'!D4982</f>
        <v>Двигатели и силовые установки прочие:силовые установки и двигатели пневматические:прочие</v>
      </c>
      <c r="C4647" s="163" t="s">
        <v>11957</v>
      </c>
      <c r="D4647" s="158" t="s">
        <v>24844</v>
      </c>
    </row>
    <row r="4648" spans="1:4" ht="25.5" customHeight="1" x14ac:dyDescent="0.25">
      <c r="A4648" s="74" t="s">
        <v>15688</v>
      </c>
      <c r="B4648" s="76" t="str">
        <f>'ОКПД2 - ТН ВЭД'!D4983</f>
        <v>Двигатели и силовые установки прочие:прочие</v>
      </c>
      <c r="C4648" s="173"/>
      <c r="D4648" s="159"/>
    </row>
    <row r="4649" spans="1:4" ht="36.75" customHeight="1" x14ac:dyDescent="0.25">
      <c r="A4649" s="87" t="s">
        <v>15689</v>
      </c>
      <c r="B4649" s="88" t="str">
        <f>'ОКПД2 - ТН ВЭД'!D4992</f>
        <v>Двигатели и силовые установки прочие:части</v>
      </c>
      <c r="C4649" s="4" t="s">
        <v>11956</v>
      </c>
      <c r="D4649" s="46" t="s">
        <v>24845</v>
      </c>
    </row>
    <row r="4650" spans="1:4" ht="75" x14ac:dyDescent="0.25">
      <c r="A4650" s="87" t="s">
        <v>15690</v>
      </c>
      <c r="B4650" s="88" t="str">
        <f>'ОКПД2 - ТН ВЭД'!D4993</f>
        <v>Hасосы жидкостные с расходомерами или без них; подъемники жидкостей:насосы, имеющие расходомеры или предусматривающие их установку:насосы для горюче-смазочных материалов, используемые на заправочных станциях или в гаражах</v>
      </c>
      <c r="C4650" s="156" t="s">
        <v>10460</v>
      </c>
      <c r="D4650" s="158" t="s">
        <v>24846</v>
      </c>
    </row>
    <row r="4651" spans="1:4" ht="45" x14ac:dyDescent="0.25">
      <c r="A4651" s="87" t="s">
        <v>15691</v>
      </c>
      <c r="B4651" s="88" t="str">
        <f>'ОКПД2 - ТН ВЭД'!D4994</f>
        <v>Hасосы жидкостные с расходомерами или без них; подъемники жидкостей:насосы, имеющие расходомеры или предусматривающие их установку:прочие</v>
      </c>
      <c r="C4651" s="160"/>
      <c r="D4651" s="162"/>
    </row>
    <row r="4652" spans="1:4" ht="45" x14ac:dyDescent="0.25">
      <c r="A4652" s="87" t="s">
        <v>15692</v>
      </c>
      <c r="B4652" s="88" t="str">
        <f>'ОКПД2 - ТН ВЭД'!D4995</f>
        <v>Hасосы жидкостные с расходомерами или без них; подъемники жидкостей:насосы ручные, кроме насосов субпозиции 8413 11 или 8413 19</v>
      </c>
      <c r="C4652" s="160"/>
      <c r="D4652" s="162"/>
    </row>
    <row r="4653" spans="1:4" ht="64.5" customHeight="1" x14ac:dyDescent="0.25">
      <c r="A4653" s="87" t="s">
        <v>15693</v>
      </c>
      <c r="B4653" s="88" t="str">
        <f>'ОКПД2 - ТН ВЭД'!D4996</f>
        <v>Hасосы жидкостные с расходомерами или без них; подъемники жидкостей:насосы топливные, масляные или для охлаждающей жидкости для двигателей внутреннего сгорания</v>
      </c>
      <c r="C4653" s="160"/>
      <c r="D4653" s="162"/>
    </row>
    <row r="4654" spans="1:4" ht="30" x14ac:dyDescent="0.25">
      <c r="A4654" s="87" t="s">
        <v>15694</v>
      </c>
      <c r="B4654" s="88" t="str">
        <f>'ОКПД2 - ТН ВЭД'!D4997</f>
        <v>Hасосы жидкостные с расходомерами или без них; подъемники жидкостей:бетононасосы</v>
      </c>
      <c r="C4654" s="157"/>
      <c r="D4654" s="159"/>
    </row>
    <row r="4655" spans="1:4" ht="19.5" customHeight="1" x14ac:dyDescent="0.25">
      <c r="A4655" s="174" t="s">
        <v>15695</v>
      </c>
      <c r="B4655" s="175" t="str">
        <f>'ОКПД2 - ТН ВЭД'!D4998</f>
        <v>Hасосы жидкостные с расходомерами или без них; подъемники жидкостей:насосы объемные возвратно-поступательные прочие</v>
      </c>
      <c r="C4655" s="4" t="s">
        <v>11954</v>
      </c>
      <c r="D4655" s="46" t="s">
        <v>24847</v>
      </c>
    </row>
    <row r="4656" spans="1:4" ht="15" customHeight="1" x14ac:dyDescent="0.25">
      <c r="A4656" s="174"/>
      <c r="B4656" s="175"/>
      <c r="C4656" s="4" t="s">
        <v>11955</v>
      </c>
      <c r="D4656" s="46" t="s">
        <v>24848</v>
      </c>
    </row>
    <row r="4657" spans="1:4" ht="33" customHeight="1" x14ac:dyDescent="0.25">
      <c r="A4657" s="174"/>
      <c r="B4657" s="175"/>
      <c r="C4657" s="4" t="s">
        <v>10459</v>
      </c>
      <c r="D4657" s="46" t="s">
        <v>24849</v>
      </c>
    </row>
    <row r="4658" spans="1:4" ht="20.25" customHeight="1" x14ac:dyDescent="0.25">
      <c r="A4658" s="174" t="s">
        <v>15696</v>
      </c>
      <c r="B4658" s="175" t="str">
        <f>'ОКПД2 - ТН ВЭД'!D4985</f>
        <v>Насосы жидкостные с расходомерами или без них; подъемники жидкостей:насосы объемные роторные прочие</v>
      </c>
      <c r="C4658" s="4" t="s">
        <v>11954</v>
      </c>
      <c r="D4658" s="46" t="s">
        <v>24847</v>
      </c>
    </row>
    <row r="4659" spans="1:4" ht="16.5" customHeight="1" x14ac:dyDescent="0.25">
      <c r="A4659" s="174"/>
      <c r="B4659" s="175"/>
      <c r="C4659" s="4" t="s">
        <v>11955</v>
      </c>
      <c r="D4659" s="46" t="s">
        <v>24848</v>
      </c>
    </row>
    <row r="4660" spans="1:4" ht="30.75" customHeight="1" x14ac:dyDescent="0.25">
      <c r="A4660" s="174"/>
      <c r="B4660" s="175"/>
      <c r="C4660" s="2" t="s">
        <v>10458</v>
      </c>
      <c r="D4660" s="46" t="s">
        <v>24849</v>
      </c>
    </row>
    <row r="4661" spans="1:4" ht="30" x14ac:dyDescent="0.25">
      <c r="A4661" s="87" t="s">
        <v>15697</v>
      </c>
      <c r="B4661" s="88" t="str">
        <f>'ОКПД2 - ТН ВЭД'!D5000</f>
        <v>Hасосы жидкостные с расходомерами или без них; подъемники жидкостей:насосы центробежные прочие</v>
      </c>
      <c r="C4661" s="156" t="s">
        <v>10457</v>
      </c>
      <c r="D4661" s="158" t="s">
        <v>24850</v>
      </c>
    </row>
    <row r="4662" spans="1:4" ht="45" x14ac:dyDescent="0.25">
      <c r="A4662" s="87" t="s">
        <v>15698</v>
      </c>
      <c r="B4662" s="88" t="str">
        <f>'ОКПД2 - ТН ВЭД'!D5001</f>
        <v>Hасосы жидкостные с расходомерами или без них; подъемники жидкостей:насосы прочие; подъемники жидкостей:насосы</v>
      </c>
      <c r="C4662" s="160"/>
      <c r="D4662" s="162"/>
    </row>
    <row r="4663" spans="1:4" ht="45" x14ac:dyDescent="0.25">
      <c r="A4663" s="87" t="s">
        <v>15699</v>
      </c>
      <c r="B4663" s="88" t="str">
        <f>'ОКПД2 - ТН ВЭД'!D5002</f>
        <v>Hасосы жидкостные с расходомерами или без них; подъемники жидкостей:насосы прочие; подъемники жидкостей:подъемники жидкостей</v>
      </c>
      <c r="C4663" s="157"/>
      <c r="D4663" s="159"/>
    </row>
    <row r="4664" spans="1:4" ht="30" x14ac:dyDescent="0.25">
      <c r="A4664" s="87" t="s">
        <v>15700</v>
      </c>
      <c r="B4664" s="88" t="str">
        <f>'ОКПД2 - ТН ВЭД'!D5012</f>
        <v>Hасосы жидкостные с расходомерами или без них; подъемники жидкостей:части:насосов</v>
      </c>
      <c r="C4664" s="156" t="s">
        <v>10448</v>
      </c>
      <c r="D4664" s="158" t="s">
        <v>24851</v>
      </c>
    </row>
    <row r="4665" spans="1:4" ht="30" x14ac:dyDescent="0.25">
      <c r="A4665" s="87" t="s">
        <v>15701</v>
      </c>
      <c r="B4665" s="88" t="str">
        <f>'ОКПД2 - ТН ВЭД'!D5013</f>
        <v>Hасосы жидкостные с расходомерами или без них; подъемники жидкостей:части:подъемников жидкостей</v>
      </c>
      <c r="C4665" s="157"/>
      <c r="D4665" s="159"/>
    </row>
    <row r="4666" spans="1:4" ht="92.25" customHeight="1" x14ac:dyDescent="0.25">
      <c r="A4666" s="87" t="s">
        <v>15702</v>
      </c>
      <c r="B4666" s="88" t="str">
        <f>'ОКПД2 - ТН ВЭД'!D5003</f>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фильтров:насосы вакуумные</v>
      </c>
      <c r="C4666" s="2" t="s">
        <v>10456</v>
      </c>
      <c r="D4666" s="46" t="s">
        <v>24852</v>
      </c>
    </row>
    <row r="4667" spans="1:4" ht="109.5" customHeight="1" x14ac:dyDescent="0.25">
      <c r="A4667" s="87" t="s">
        <v>15703</v>
      </c>
      <c r="B4667" s="88" t="str">
        <f>'ОКПД2 - ТН ВЭД'!D5004</f>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фильтров:насосы ручные или ножные пневматические</v>
      </c>
      <c r="C4667" s="2" t="s">
        <v>10455</v>
      </c>
      <c r="D4667" s="46" t="s">
        <v>24853</v>
      </c>
    </row>
    <row r="4668" spans="1:4" ht="106.5" customHeight="1" x14ac:dyDescent="0.25">
      <c r="A4668" s="87" t="s">
        <v>15704</v>
      </c>
      <c r="B4668" s="88" t="str">
        <f>'ОКПД2 - ТН ВЭД'!D5005</f>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фильтров:компрессоры, используемые в холодильном оборудовании</v>
      </c>
      <c r="C4668" s="2" t="s">
        <v>10454</v>
      </c>
      <c r="D4668" s="46" t="s">
        <v>24854</v>
      </c>
    </row>
    <row r="4669" spans="1:4" ht="108.75" customHeight="1" x14ac:dyDescent="0.25">
      <c r="A4669" s="87" t="s">
        <v>15705</v>
      </c>
      <c r="B4669" s="88" t="str">
        <f>'ОКПД2 - ТН ВЭД'!D5006</f>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фильтров:компрессоры воздушные на колесных шасси, буксируемые</v>
      </c>
      <c r="C4669" s="2" t="s">
        <v>10453</v>
      </c>
      <c r="D4669" s="46" t="s">
        <v>24855</v>
      </c>
    </row>
    <row r="4670" spans="1:4" ht="135.75" customHeight="1" x14ac:dyDescent="0.25">
      <c r="A4670" s="87" t="s">
        <v>15706</v>
      </c>
      <c r="B4670" s="88" t="str">
        <f>'ОКПД2 - ТН ВЭД'!D4875</f>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фильтров:вентиляторы:настольные, настенные, напольные, потолочные, для крыш или для окон со встроенным электрическим двигателем номинальной выходной мощностью не более 125 Вт</v>
      </c>
      <c r="C4670" s="2" t="s">
        <v>10503</v>
      </c>
      <c r="D4670" s="46" t="s">
        <v>24856</v>
      </c>
    </row>
    <row r="4671" spans="1:4" ht="96.75" customHeight="1" x14ac:dyDescent="0.25">
      <c r="A4671" s="87" t="s">
        <v>15707</v>
      </c>
      <c r="B4671" s="88" t="str">
        <f>'ОКПД2 - ТН ВЭД'!D5130</f>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фильтров:вентиляторы:прочие</v>
      </c>
      <c r="C4671" s="2" t="s">
        <v>10401</v>
      </c>
      <c r="D4671" s="46" t="s">
        <v>24857</v>
      </c>
    </row>
    <row r="4672" spans="1:4" ht="123" customHeight="1" x14ac:dyDescent="0.25">
      <c r="A4672" s="87" t="s">
        <v>15708</v>
      </c>
      <c r="B4672" s="88" t="str">
        <f>'ОКПД2 - ТН ВЭД'!D4876</f>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фильтров:вентиляторы:колпаки или шкафы вытяжные, наибольший горизонтальный размер которых не более 120 см</v>
      </c>
      <c r="C4672" s="2" t="s">
        <v>10503</v>
      </c>
      <c r="D4672" s="46" t="s">
        <v>24856</v>
      </c>
    </row>
    <row r="4673" spans="1:4" ht="105" x14ac:dyDescent="0.25">
      <c r="A4673" s="87" t="s">
        <v>22816</v>
      </c>
      <c r="B4673" s="88" t="str">
        <f>'ОКПД2 - ТН ВЭД'!D5010</f>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фильтров:газонепроницаемые шкафы биологической безопасности</v>
      </c>
      <c r="C4673" s="2" t="s">
        <v>10449</v>
      </c>
      <c r="D4673" s="46" t="s">
        <v>24858</v>
      </c>
    </row>
    <row r="4674" spans="1:4" ht="23.25" customHeight="1" x14ac:dyDescent="0.25">
      <c r="A4674" s="174" t="s">
        <v>15709</v>
      </c>
      <c r="B4674" s="175" t="str">
        <f>'ОКПД2 - ТН ВЭД'!D5011</f>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фильтров:прочие</v>
      </c>
      <c r="C4674" s="2" t="s">
        <v>10452</v>
      </c>
      <c r="D4674" s="46" t="s">
        <v>24859</v>
      </c>
    </row>
    <row r="4675" spans="1:4" x14ac:dyDescent="0.25">
      <c r="A4675" s="174"/>
      <c r="B4675" s="175"/>
      <c r="C4675" s="2" t="s">
        <v>10451</v>
      </c>
      <c r="D4675" s="46" t="s">
        <v>24860</v>
      </c>
    </row>
    <row r="4676" spans="1:4" x14ac:dyDescent="0.25">
      <c r="A4676" s="174"/>
      <c r="B4676" s="175"/>
      <c r="C4676" s="2" t="s">
        <v>10450</v>
      </c>
      <c r="D4676" s="46" t="s">
        <v>24861</v>
      </c>
    </row>
    <row r="4677" spans="1:4" ht="49.5" customHeight="1" x14ac:dyDescent="0.25">
      <c r="A4677" s="174"/>
      <c r="B4677" s="175"/>
      <c r="C4677" s="2" t="s">
        <v>10449</v>
      </c>
      <c r="D4677" s="46" t="s">
        <v>24858</v>
      </c>
    </row>
    <row r="4678" spans="1:4" ht="96" customHeight="1" x14ac:dyDescent="0.25">
      <c r="A4678" s="87" t="s">
        <v>15710</v>
      </c>
      <c r="B4678" s="88" t="str">
        <f>'ОКПД2 - ТН ВЭД'!D5014</f>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фильтров:части</v>
      </c>
      <c r="C4678" s="2" t="s">
        <v>10447</v>
      </c>
      <c r="D4678" s="46" t="s">
        <v>24862</v>
      </c>
    </row>
    <row r="4679" spans="1:4" ht="98.25" customHeight="1" x14ac:dyDescent="0.25">
      <c r="A4679" s="87" t="s">
        <v>15711</v>
      </c>
      <c r="B4679" s="88" t="str">
        <f>'ОКПД2 - ТН ВЭД'!D5120</f>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отдельно:оконного, настенного, потолочного или напольного типа, в едином корпусе или "сплит-системы"</v>
      </c>
      <c r="C4679" s="156" t="s">
        <v>10404</v>
      </c>
      <c r="D4679" s="158" t="s">
        <v>24863</v>
      </c>
    </row>
    <row r="4680" spans="1:4" ht="90" x14ac:dyDescent="0.25">
      <c r="A4680" s="87" t="s">
        <v>15712</v>
      </c>
      <c r="B4680" s="88" t="str">
        <f>'ОКПД2 - ТН ВЭД'!D5121</f>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отдельно:используемые для людей в моторных транспортных средствах</v>
      </c>
      <c r="C4680" s="160"/>
      <c r="D4680" s="162"/>
    </row>
    <row r="4681" spans="1:4" ht="105" x14ac:dyDescent="0.25">
      <c r="A4681" s="87" t="s">
        <v>15713</v>
      </c>
      <c r="B4681" s="88" t="str">
        <f>'ОКПД2 - ТН ВЭД'!D5122</f>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отдельно:прочие:со встроенной холодильной установкой и клапаном для переключения цикла охлаждение/нагрев (реверсивные тепловые насосы)</v>
      </c>
      <c r="C4681" s="160"/>
      <c r="D4681" s="162"/>
    </row>
    <row r="4682" spans="1:4" ht="90" x14ac:dyDescent="0.25">
      <c r="A4682" s="87" t="s">
        <v>15714</v>
      </c>
      <c r="B4682" s="88" t="str">
        <f>'ОКПД2 - ТН ВЭД'!D5123</f>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отдельно:прочие:прочие со встроенной холодильной установкой</v>
      </c>
      <c r="C4682" s="160"/>
      <c r="D4682" s="162"/>
    </row>
    <row r="4683" spans="1:4" ht="75" x14ac:dyDescent="0.25">
      <c r="A4683" s="87" t="s">
        <v>15715</v>
      </c>
      <c r="B4683" s="88" t="str">
        <f>'ОКПД2 - ТН ВЭД'!D5124</f>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отдельно:прочие:без встроенной холодильной установки</v>
      </c>
      <c r="C4683" s="157"/>
      <c r="D4683" s="159"/>
    </row>
    <row r="4684" spans="1:4" ht="75" x14ac:dyDescent="0.25">
      <c r="A4684" s="87" t="s">
        <v>15716</v>
      </c>
      <c r="B4684" s="88" t="str">
        <f>'ОКПД2 - ТН ВЭД'!D5131</f>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отдельно:части</v>
      </c>
      <c r="C4684" s="2" t="s">
        <v>10400</v>
      </c>
      <c r="D4684" s="46" t="s">
        <v>24864</v>
      </c>
    </row>
    <row r="4685" spans="1:4" ht="81.75" customHeight="1" x14ac:dyDescent="0.25">
      <c r="A4685" s="87" t="s">
        <v>15717</v>
      </c>
      <c r="B4685" s="88" t="str">
        <f>'ОКПД2 - ТН ВЭД'!D5040</f>
        <v>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устройства:горелки топочные для жидкого топлива</v>
      </c>
      <c r="C4685" s="156" t="s">
        <v>10432</v>
      </c>
      <c r="D4685" s="158" t="s">
        <v>24865</v>
      </c>
    </row>
    <row r="4686" spans="1:4" ht="93.75" customHeight="1" x14ac:dyDescent="0.25">
      <c r="A4686" s="87" t="s">
        <v>15718</v>
      </c>
      <c r="B4686" s="88" t="str">
        <f>'ОКПД2 - ТН ВЭД'!D5041</f>
        <v>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устройства:горелки топочные прочие, включая комбинированные</v>
      </c>
      <c r="C4686" s="160"/>
      <c r="D4686" s="162"/>
    </row>
    <row r="4687" spans="1:4" ht="105" x14ac:dyDescent="0.25">
      <c r="A4687" s="87" t="s">
        <v>15719</v>
      </c>
      <c r="B4687" s="88" t="str">
        <f>'ОКПД2 - ТН ВЭД'!D5042</f>
        <v>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устройства:топки механические, включая их механические колосниковые решетки, механические золоудалители и аналогичные устройства</v>
      </c>
      <c r="C4687" s="157"/>
      <c r="D4687" s="159"/>
    </row>
    <row r="4688" spans="1:4" ht="81" customHeight="1" x14ac:dyDescent="0.25">
      <c r="A4688" s="87" t="s">
        <v>15720</v>
      </c>
      <c r="B4688" s="88" t="str">
        <f>'ОКПД2 - ТН ВЭД'!D5052</f>
        <v>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устройства:части</v>
      </c>
      <c r="C4688" s="2" t="s">
        <v>10429</v>
      </c>
      <c r="D4688" s="46" t="s">
        <v>24866</v>
      </c>
    </row>
    <row r="4689" spans="1:4" ht="60" x14ac:dyDescent="0.25">
      <c r="A4689" s="87" t="s">
        <v>15721</v>
      </c>
      <c r="B4689" s="88" t="str">
        <f>'ОКПД2 - ТН ВЭД'!D5043</f>
        <v>Горны и печи промышленные или лабораторные, включая мусоросжигательные печи, неэлектрические:горны и печи для обжига, плавки или иной термообработки руд, пиритных руд или металлов</v>
      </c>
      <c r="C4689" s="2" t="s">
        <v>10431</v>
      </c>
      <c r="D4689" s="46" t="s">
        <v>24867</v>
      </c>
    </row>
    <row r="4690" spans="1:4" ht="49.5" customHeight="1" x14ac:dyDescent="0.25">
      <c r="A4690" s="87" t="s">
        <v>15722</v>
      </c>
      <c r="B4690" s="88" t="str">
        <f>'ОКПД2 - ТН ВЭД'!D5352</f>
        <v>Горны и печи промышленные или лабораторные, включая мусоросжигательные печи, неэлектрические:печи хлебопекарные, включая печи кондитерские</v>
      </c>
      <c r="C4690" s="2" t="s">
        <v>10312</v>
      </c>
      <c r="D4690" s="46" t="s">
        <v>24868</v>
      </c>
    </row>
    <row r="4691" spans="1:4" ht="48.75" customHeight="1" x14ac:dyDescent="0.25">
      <c r="A4691" s="87" t="s">
        <v>15723</v>
      </c>
      <c r="B4691" s="88" t="str">
        <f>'ОКПД2 - ТН ВЭД'!D5044</f>
        <v>Горны и печи промышленные или лабораторные, включая мусоросжигательные печи, неэлектрические:прочие</v>
      </c>
      <c r="C4691" s="2" t="s">
        <v>10431</v>
      </c>
      <c r="D4691" s="46" t="s">
        <v>24867</v>
      </c>
    </row>
    <row r="4692" spans="1:4" ht="30" x14ac:dyDescent="0.25">
      <c r="A4692" s="87" t="s">
        <v>15724</v>
      </c>
      <c r="B4692" s="88" t="str">
        <f>'ОКПД2 - ТН ВЭД'!D5053</f>
        <v>Горны и печи промышленные или лабораторные, включая мусоросжигательные печи, неэлектрические:части</v>
      </c>
      <c r="C4692" s="2" t="s">
        <v>10429</v>
      </c>
      <c r="D4692" s="46" t="s">
        <v>24866</v>
      </c>
    </row>
    <row r="4693" spans="1:4" ht="103.5" customHeight="1" x14ac:dyDescent="0.25">
      <c r="A4693" s="87" t="s">
        <v>15725</v>
      </c>
      <c r="B4693" s="88" t="str">
        <f>'ОКПД2 - ТН ВЭД'!D4864</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8415:комбинированные холодильники-морозильники с раздельными наружными дверьми или ящиками, или их комбинациями</v>
      </c>
      <c r="C4693" s="156" t="s">
        <v>10507</v>
      </c>
      <c r="D4693" s="158" t="s">
        <v>24869</v>
      </c>
    </row>
    <row r="4694" spans="1:4" ht="76.5" customHeight="1" x14ac:dyDescent="0.25">
      <c r="A4694" s="87" t="s">
        <v>15726</v>
      </c>
      <c r="B4694" s="88" t="str">
        <f>'ОКПД2 - ТН ВЭД'!D4865</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8415:холодильники бытовые:компрессионные</v>
      </c>
      <c r="C4694" s="160"/>
      <c r="D4694" s="162"/>
    </row>
    <row r="4695" spans="1:4" ht="75" x14ac:dyDescent="0.25">
      <c r="A4695" s="87" t="s">
        <v>15727</v>
      </c>
      <c r="B4695" s="88" t="str">
        <f>'ОКПД2 - ТН ВЭД'!D4866</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8415:холодильники бытовые:прочие</v>
      </c>
      <c r="C4695" s="160"/>
      <c r="D4695" s="162"/>
    </row>
    <row r="4696" spans="1:4" ht="80.25" customHeight="1" x14ac:dyDescent="0.25">
      <c r="A4696" s="87" t="s">
        <v>15728</v>
      </c>
      <c r="B4696" s="88" t="str">
        <f>'ОКПД2 - ТН ВЭД'!D4867</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8415:морозильники типа "ларь", емкостью не более 800 л</v>
      </c>
      <c r="C4696" s="160"/>
      <c r="D4696" s="162"/>
    </row>
    <row r="4697" spans="1:4" ht="95.25" customHeight="1" x14ac:dyDescent="0.25">
      <c r="A4697" s="87" t="s">
        <v>15729</v>
      </c>
      <c r="B4697" s="88" t="str">
        <f>'ОКПД2 - ТН ВЭД'!D4868</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8415:морозильные шкафы вертикального типа, емкостью не более 900 л</v>
      </c>
      <c r="C4697" s="157"/>
      <c r="D4697" s="159"/>
    </row>
    <row r="4698" spans="1:4" ht="108.75" customHeight="1" x14ac:dyDescent="0.25">
      <c r="A4698" s="87" t="s">
        <v>15730</v>
      </c>
      <c r="B4698" s="88" t="str">
        <f>'ОКПД2 - ТН ВЭД'!D5125</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8415:мебель (камеры, шкафы, витрины, прилавки и аналогичная мебель) для хранения и демонстрации, со встроенным холодильным или морозильным оборудованием, прочая</v>
      </c>
      <c r="C4698" s="156" t="s">
        <v>10403</v>
      </c>
      <c r="D4698" s="158" t="s">
        <v>24870</v>
      </c>
    </row>
    <row r="4699" spans="1:4" ht="105" x14ac:dyDescent="0.25">
      <c r="A4699" s="87" t="s">
        <v>15731</v>
      </c>
      <c r="B4699" s="88" t="str">
        <f>'ОКПД2 - ТН ВЭД'!D5126</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8415:оборудование холодильное или морозильное прочее; тепловые насосы:тепловые насосы, кроме установок для кондиционирования воздуха товарной позиции 8415</v>
      </c>
      <c r="C4699" s="160"/>
      <c r="D4699" s="162"/>
    </row>
    <row r="4700" spans="1:4" ht="90" x14ac:dyDescent="0.25">
      <c r="A4700" s="87" t="s">
        <v>15732</v>
      </c>
      <c r="B4700" s="88" t="str">
        <f>'ОКПД2 - ТН ВЭД'!D5127</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8415:оборудование холодильное или морозильное прочее; тепловые насосы:прочее</v>
      </c>
      <c r="C4700" s="157"/>
      <c r="D4700" s="159"/>
    </row>
    <row r="4701" spans="1:4" ht="90" x14ac:dyDescent="0.25">
      <c r="A4701" s="87" t="s">
        <v>15733</v>
      </c>
      <c r="B4701" s="88" t="str">
        <f>'ОКПД2 - ТН ВЭД'!D5132</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8415:части:мебель для встраивания холодильного или морозильного оборудования</v>
      </c>
      <c r="C4701" s="156" t="s">
        <v>10400</v>
      </c>
      <c r="D4701" s="158" t="s">
        <v>24864</v>
      </c>
    </row>
    <row r="4702" spans="1:4" ht="82.5" customHeight="1" x14ac:dyDescent="0.25">
      <c r="A4702" s="87" t="s">
        <v>15734</v>
      </c>
      <c r="B4702" s="88" t="str">
        <f>'ОКПД2 - ТН ВЭД'!D5133</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8415:части:прочие</v>
      </c>
      <c r="C4702" s="157"/>
      <c r="D4702" s="159"/>
    </row>
    <row r="4703" spans="1:4" ht="195.75" customHeight="1" x14ac:dyDescent="0.25">
      <c r="A4703" s="87" t="s">
        <v>15735</v>
      </c>
      <c r="B4703" s="88" t="str">
        <f>'ОКПД2 - ТН ВЭД'!D4910</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неэлектрические:водонагреватели проточные или накопительные (емкостные), неэлектрические:проточные газовые водонагреватели</v>
      </c>
      <c r="C4703" s="156" t="s">
        <v>10489</v>
      </c>
      <c r="D4703" s="158" t="s">
        <v>24871</v>
      </c>
    </row>
    <row r="4704" spans="1:4" ht="198" customHeight="1" x14ac:dyDescent="0.25">
      <c r="A4704" s="87" t="s">
        <v>22765</v>
      </c>
      <c r="B4704" s="88" t="str">
        <f>'ОКПД2 - ТН ВЭД'!D4911</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неэлектрические:водонагреватели проточные или накопительные (емкостные), неэлектрические:солнечные водонагреватели</v>
      </c>
      <c r="C4704" s="160"/>
      <c r="D4704" s="162"/>
    </row>
    <row r="4705" spans="1:4" ht="184.5" customHeight="1" x14ac:dyDescent="0.25">
      <c r="A4705" s="87" t="s">
        <v>15736</v>
      </c>
      <c r="B4705" s="88" t="str">
        <f>'ОКПД2 - ТН ВЭД'!D4912</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неэлектрические:водонагреватели проточные или накопительные (емкостные), неэлектрические:прочие</v>
      </c>
      <c r="C4705" s="157"/>
      <c r="D4705" s="159"/>
    </row>
    <row r="4706" spans="1:4" ht="180" x14ac:dyDescent="0.25">
      <c r="A4706" s="87" t="s">
        <v>15737</v>
      </c>
      <c r="B4706" s="88" t="str">
        <f>'ОКПД2 - ТН ВЭД'!D5802</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неэлектрические:стерилизаторы медицинские, хирургические или лабораторные</v>
      </c>
      <c r="C4706" s="2" t="s">
        <v>10165</v>
      </c>
      <c r="D4706" s="46" t="s">
        <v>24872</v>
      </c>
    </row>
    <row r="4707" spans="1:4" ht="195" x14ac:dyDescent="0.25">
      <c r="A4707" s="87" t="s">
        <v>24809</v>
      </c>
      <c r="B4707" s="88" t="str">
        <f>'ОКПД2 - ТН ВЭД'!D5451</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неэлектрические:сушилки:аппараты для лиофилизации, установки для сублимационной сушки и распылительные сушилки</v>
      </c>
      <c r="C4707" s="2" t="s">
        <v>10281</v>
      </c>
      <c r="D4707" s="46" t="s">
        <v>24873</v>
      </c>
    </row>
    <row r="4708" spans="1:4" ht="180" x14ac:dyDescent="0.25">
      <c r="A4708" s="87" t="s">
        <v>22982</v>
      </c>
      <c r="B4708" s="88" t="str">
        <f>'ОКПД2 - ТН ВЭД'!D5354</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неэлектрические:сушилки:прочие, для сельскохозяйственной продукции</v>
      </c>
      <c r="C4708" s="2" t="s">
        <v>10311</v>
      </c>
      <c r="D4708" s="46" t="s">
        <v>24874</v>
      </c>
    </row>
    <row r="4709" spans="1:4" ht="180" x14ac:dyDescent="0.25">
      <c r="A4709" s="87" t="s">
        <v>23034</v>
      </c>
      <c r="B4709" s="88" t="str">
        <f>'ОКПД2 - ТН ВЭД'!D5452</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неэлектрические:сушилки:прочие, для древесины, целлюлозы, бумаги или картона</v>
      </c>
      <c r="C4709" s="156" t="s">
        <v>10281</v>
      </c>
      <c r="D4709" s="158" t="s">
        <v>24873</v>
      </c>
    </row>
    <row r="4710" spans="1:4" ht="165" x14ac:dyDescent="0.25">
      <c r="A4710" s="87" t="s">
        <v>15738</v>
      </c>
      <c r="B4710" s="88" t="str">
        <f>'ОКПД2 - ТН ВЭД'!D5453</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неэлектрические:сушилки:прочие</v>
      </c>
      <c r="C4710" s="157"/>
      <c r="D4710" s="159"/>
    </row>
    <row r="4711" spans="1:4" ht="180" x14ac:dyDescent="0.25">
      <c r="A4711" s="87" t="s">
        <v>15739</v>
      </c>
      <c r="B4711" s="88" t="str">
        <f>'ОКПД2 - ТН ВЭД'!D5136</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неэлектрические:аппараты для дистилляции или ректификации</v>
      </c>
      <c r="C4711" s="2" t="s">
        <v>10399</v>
      </c>
      <c r="D4711" s="46" t="s">
        <v>24820</v>
      </c>
    </row>
    <row r="4712" spans="1:4" ht="165" x14ac:dyDescent="0.25">
      <c r="A4712" s="87" t="s">
        <v>15740</v>
      </c>
      <c r="B4712" s="88" t="str">
        <f>'ОКПД2 - ТН ВЭД'!D5118</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неэлектрические:теплообменники</v>
      </c>
      <c r="C4712" s="156" t="s">
        <v>10405</v>
      </c>
      <c r="D4712" s="158" t="s">
        <v>24875</v>
      </c>
    </row>
    <row r="4713" spans="1:4" ht="165" x14ac:dyDescent="0.25">
      <c r="A4713" s="87" t="s">
        <v>15741</v>
      </c>
      <c r="B4713" s="88" t="str">
        <f>'ОКПД2 - ТН ВЭД'!D5119</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неэлектрические:машины для сжижения воздуха или газов</v>
      </c>
      <c r="C4713" s="157"/>
      <c r="D4713" s="159"/>
    </row>
    <row r="4714" spans="1:4" ht="206.25" customHeight="1" x14ac:dyDescent="0.25">
      <c r="A4714" s="87" t="s">
        <v>15742</v>
      </c>
      <c r="B4714" s="88" t="str">
        <f>'ОКПД2 - ТН ВЭД'!D5353</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неэлектрические:машины, агрегаты и оборудование прочие:для приготовления горячих напитков или приготовления или подогрева пищи</v>
      </c>
      <c r="C4714" s="2" t="s">
        <v>10312</v>
      </c>
      <c r="D4714" s="46" t="s">
        <v>24868</v>
      </c>
    </row>
    <row r="4715" spans="1:4" ht="186" customHeight="1" x14ac:dyDescent="0.25">
      <c r="A4715" s="87" t="s">
        <v>15743</v>
      </c>
      <c r="B4715" s="88" t="str">
        <f>'ОКПД2 - ТН ВЭД'!D5168</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неэлектрические:машины, агрегаты и оборудование прочие:прочие</v>
      </c>
      <c r="C4715" s="2" t="s">
        <v>10386</v>
      </c>
      <c r="D4715" s="46" t="s">
        <v>24876</v>
      </c>
    </row>
    <row r="4716" spans="1:4" ht="172.5" customHeight="1" x14ac:dyDescent="0.25">
      <c r="A4716" s="87" t="s">
        <v>15744</v>
      </c>
      <c r="B4716" s="88" t="str">
        <f>'ОКПД2 - ТН ВЭД'!D5134</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неэлектрические:части</v>
      </c>
      <c r="C4716" s="2" t="s">
        <v>10400</v>
      </c>
      <c r="D4716" s="46" t="s">
        <v>24864</v>
      </c>
    </row>
    <row r="4717" spans="1:4" ht="49.5" customHeight="1" x14ac:dyDescent="0.25">
      <c r="A4717" s="87" t="s">
        <v>15745</v>
      </c>
      <c r="B4717" s="88" t="str">
        <f>'ОКПД2 - ТН ВЭД'!D5161</f>
        <v>Каландры или другие валковые машины, кроме машин для обработки металла или стекла, и валки для них:каландры или другие валковые машины</v>
      </c>
      <c r="C4717" s="2" t="s">
        <v>10389</v>
      </c>
      <c r="D4717" s="46" t="s">
        <v>24877</v>
      </c>
    </row>
    <row r="4718" spans="1:4" ht="35.25" customHeight="1" x14ac:dyDescent="0.25">
      <c r="A4718" s="87" t="s">
        <v>15746</v>
      </c>
      <c r="B4718" s="88" t="e">
        <f>'ОКПД2 - ТН ВЭД'!#REF!</f>
        <v>#REF!</v>
      </c>
      <c r="C4718" s="156" t="s">
        <v>10382</v>
      </c>
      <c r="D4718" s="158" t="s">
        <v>24878</v>
      </c>
    </row>
    <row r="4719" spans="1:4" ht="47.25" customHeight="1" x14ac:dyDescent="0.25">
      <c r="A4719" s="87" t="s">
        <v>15747</v>
      </c>
      <c r="B4719" s="88" t="str">
        <f>'ОКПД2 - ТН ВЭД'!D5176</f>
        <v>Каландры или другие валковые машины, кроме машин для обработки металла или стекла, и валки для них:части:прочие</v>
      </c>
      <c r="C4719" s="157"/>
      <c r="D4719" s="159"/>
    </row>
    <row r="4720" spans="1:4" ht="60" x14ac:dyDescent="0.25">
      <c r="A4720" s="87" t="s">
        <v>15748</v>
      </c>
      <c r="B4720" s="88" t="str">
        <f>'ОКПД2 - ТН ВЭД'!D5348</f>
        <v>Центрифуги, включая центробежные сушилки; оборудование и устройства для фильтрования или очистки жидкостей или газов:центрифуги, включая центробежные сушилки:сепараторы молочные</v>
      </c>
      <c r="C4720" s="2" t="s">
        <v>10316</v>
      </c>
      <c r="D4720" s="46" t="s">
        <v>24879</v>
      </c>
    </row>
    <row r="4721" spans="1:4" ht="60" x14ac:dyDescent="0.25">
      <c r="A4721" s="87" t="s">
        <v>15749</v>
      </c>
      <c r="B4721" s="88" t="str">
        <f>'ОКПД2 - ТН ВЭД'!D5398</f>
        <v>Центрифуги, включая центробежные сушилки; оборудование и устройства для фильтрования или очистки жидкостей или газов:центрифуги, включая центробежные сушилки:сушилки для белья</v>
      </c>
      <c r="C4721" s="2" t="s">
        <v>10296</v>
      </c>
      <c r="D4721" s="46" t="s">
        <v>24880</v>
      </c>
    </row>
    <row r="4722" spans="1:4" ht="30" x14ac:dyDescent="0.25">
      <c r="A4722" s="174" t="s">
        <v>15750</v>
      </c>
      <c r="B4722" s="175" t="str">
        <f>'ОКПД2 - ТН ВЭД'!D5803</f>
        <v>Центрифуги, включая центробежные сушилки; оборудование и устройства для фильтрования или очистки жидкостей или газов:центрифуги, включая центробежные сушилки:прочие</v>
      </c>
      <c r="C4722" s="2" t="s">
        <v>10390</v>
      </c>
      <c r="D4722" s="46" t="s">
        <v>24881</v>
      </c>
    </row>
    <row r="4723" spans="1:4" ht="48.75" customHeight="1" x14ac:dyDescent="0.25">
      <c r="A4723" s="174"/>
      <c r="B4723" s="175"/>
      <c r="C4723" s="2" t="s">
        <v>10164</v>
      </c>
      <c r="D4723" s="46" t="s">
        <v>24882</v>
      </c>
    </row>
    <row r="4724" spans="1:4" ht="75" x14ac:dyDescent="0.25">
      <c r="A4724" s="87" t="s">
        <v>15751</v>
      </c>
      <c r="B4724" s="88" t="str">
        <f>'ОКПД2 - ТН ВЭД'!D5137</f>
        <v>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жидкостей:для фильтрования или очистки воды</v>
      </c>
      <c r="C4724" s="156" t="s">
        <v>10398</v>
      </c>
      <c r="D4724" s="158" t="s">
        <v>24883</v>
      </c>
    </row>
    <row r="4725" spans="1:4" ht="75" x14ac:dyDescent="0.25">
      <c r="A4725" s="87" t="s">
        <v>15752</v>
      </c>
      <c r="B4725" s="88" t="str">
        <f>'ОКПД2 - ТН ВЭД'!D5138</f>
        <v>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жидкостей:для фильтрования или очистки напитков, кроме воды</v>
      </c>
      <c r="C4725" s="157"/>
      <c r="D4725" s="159"/>
    </row>
    <row r="4726" spans="1:4" ht="82.5" customHeight="1" x14ac:dyDescent="0.25">
      <c r="A4726" s="87" t="s">
        <v>15753</v>
      </c>
      <c r="B4726" s="88" t="str">
        <f>'ОКПД2 - ТН ВЭД'!D5140</f>
        <v>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жидкостей:для фильтрования масла или топлива в двигателях внутреннего сгорания</v>
      </c>
      <c r="C4726" s="2" t="s">
        <v>10397</v>
      </c>
      <c r="D4726" s="46" t="s">
        <v>24884</v>
      </c>
    </row>
    <row r="4727" spans="1:4" ht="60" x14ac:dyDescent="0.25">
      <c r="A4727" s="87" t="s">
        <v>15754</v>
      </c>
      <c r="B4727" s="88" t="str">
        <f>'ОКПД2 - ТН ВЭД'!D5139</f>
        <v>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жидкостей:прочее</v>
      </c>
      <c r="C4727" s="2" t="s">
        <v>10398</v>
      </c>
      <c r="D4727" s="46" t="s">
        <v>24883</v>
      </c>
    </row>
    <row r="4728" spans="1:4" ht="75" x14ac:dyDescent="0.25">
      <c r="A4728" s="87" t="s">
        <v>15755</v>
      </c>
      <c r="B4728" s="88" t="str">
        <f>'ОКПД2 - ТН ВЭД'!D5141</f>
        <v>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газов:воздушные фильтры для двигателей внутреннего сгорания</v>
      </c>
      <c r="C4728" s="2" t="s">
        <v>10397</v>
      </c>
      <c r="D4728" s="46" t="s">
        <v>24884</v>
      </c>
    </row>
    <row r="4729" spans="1:4" ht="105" x14ac:dyDescent="0.25">
      <c r="A4729" s="87" t="s">
        <v>22859</v>
      </c>
      <c r="B4729" s="88" t="str">
        <f>'ОКПД2 - ТН ВЭД'!D5128</f>
        <v>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газов:каталитические нейтрализаторы или сажевые фильтры, комбинированные или некомбинированные, для очистки или фильтрации выхлопных газов двигателей внутреннего сгорания</v>
      </c>
      <c r="C4729" s="156" t="s">
        <v>10402</v>
      </c>
      <c r="D4729" s="158" t="s">
        <v>24885</v>
      </c>
    </row>
    <row r="4730" spans="1:4" ht="61.5" customHeight="1" x14ac:dyDescent="0.25">
      <c r="A4730" s="87" t="s">
        <v>15756</v>
      </c>
      <c r="B4730" s="88" t="str">
        <f>'ОКПД2 - ТН ВЭД'!D5129</f>
        <v>Центрифуги, включая центробежные сушилки; оборудование и устройства для фильтрования или очистки жидкостей или газов:оборудование и устройства для фильтрования или очистки газов:прочее</v>
      </c>
      <c r="C4730" s="157"/>
      <c r="D4730" s="159"/>
    </row>
    <row r="4731" spans="1:4" ht="60" x14ac:dyDescent="0.25">
      <c r="A4731" s="87" t="s">
        <v>15757</v>
      </c>
      <c r="B4731" s="88" t="str">
        <f>'ОКПД2 - ТН ВЭД'!D5173</f>
        <v>Центрифуги, включая центробежные сушилки; оборудование и устройства для фильтрования или очистки жидкостей или газов:части:центрифуг, включая центробежные сушилки</v>
      </c>
      <c r="C4731" s="156" t="s">
        <v>10383</v>
      </c>
      <c r="D4731" s="158" t="s">
        <v>24886</v>
      </c>
    </row>
    <row r="4732" spans="1:4" ht="45" x14ac:dyDescent="0.25">
      <c r="A4732" s="87" t="s">
        <v>15758</v>
      </c>
      <c r="B4732" s="88" t="str">
        <f>'ОКПД2 - ТН ВЭД'!D5174</f>
        <v>Центрифуги, включая центробежные сушилки; оборудование и устройства для фильтрования или очистки жидкостей или газов:части:прочие</v>
      </c>
      <c r="C4732" s="157"/>
      <c r="D4732" s="159"/>
    </row>
    <row r="4733" spans="1:4" ht="150" x14ac:dyDescent="0.25">
      <c r="A4733" s="87" t="s">
        <v>15759</v>
      </c>
      <c r="B4733" s="88" t="str">
        <f>'ОКПД2 - ТН ВЭД'!D4869</f>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напитков:посудомоечные машины:бытовые</v>
      </c>
      <c r="C4733" s="2" t="s">
        <v>10506</v>
      </c>
      <c r="D4733" s="46" t="s">
        <v>24887</v>
      </c>
    </row>
    <row r="4734" spans="1:4" ht="150" x14ac:dyDescent="0.25">
      <c r="A4734" s="87" t="s">
        <v>15760</v>
      </c>
      <c r="B4734" s="88" t="str">
        <f>'ОКПД2 - ТН ВЭД'!D5167</f>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напитков:посудомоечные машины:прочие</v>
      </c>
      <c r="C4734" s="2" t="s">
        <v>10387</v>
      </c>
      <c r="D4734" s="46" t="s">
        <v>24888</v>
      </c>
    </row>
    <row r="4735" spans="1:4" ht="165" x14ac:dyDescent="0.25">
      <c r="A4735" s="87" t="s">
        <v>15761</v>
      </c>
      <c r="B4735" s="88" t="str">
        <f>'ОКПД2 - ТН ВЭД'!D5142</f>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напитков:оборудование для мойки или сушки бутылок или других емкостей</v>
      </c>
      <c r="C4735" s="156" t="s">
        <v>10396</v>
      </c>
      <c r="D4735" s="158" t="s">
        <v>24889</v>
      </c>
    </row>
    <row r="4736" spans="1:4" ht="231" customHeight="1" x14ac:dyDescent="0.25">
      <c r="A4736" s="87" t="s">
        <v>15762</v>
      </c>
      <c r="B4736" s="88" t="str">
        <f>'ОКПД2 - ТН ВЭД'!D5143</f>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газирования напитков</v>
      </c>
      <c r="C4736" s="160"/>
      <c r="D4736" s="162"/>
    </row>
    <row r="4737" spans="1:4" ht="202.5" customHeight="1" x14ac:dyDescent="0.25">
      <c r="A4737" s="87" t="s">
        <v>15763</v>
      </c>
      <c r="B4737" s="88" t="str">
        <f>гр84!F206</f>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напитков:оборудование для упаковки или обертки (включая оборудование, обертывающее товар с термоусадкой упаковочного материала) прочее</v>
      </c>
      <c r="C4737" s="157"/>
      <c r="D4737" s="159"/>
    </row>
    <row r="4738" spans="1:4" ht="154.5" customHeight="1" x14ac:dyDescent="0.25">
      <c r="A4738" s="87" t="s">
        <v>15764</v>
      </c>
      <c r="B4738" s="88" t="str">
        <f>'ОКПД2 - ТН ВЭД'!D5180</f>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напитков:части</v>
      </c>
      <c r="C4738" s="2" t="s">
        <v>10380</v>
      </c>
      <c r="D4738" s="46" t="s">
        <v>24890</v>
      </c>
    </row>
    <row r="4739" spans="1:4" ht="93" customHeight="1" x14ac:dyDescent="0.25">
      <c r="A4739" s="87" t="s">
        <v>15765</v>
      </c>
      <c r="B4739" s="88" t="str">
        <f>'ОКПД2 - ТН ВЭД'!D5154</f>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типов:весы для взвешивания людей, включая грудных детей; весы бытовые</v>
      </c>
      <c r="C4739" s="2" t="s">
        <v>10392</v>
      </c>
      <c r="D4739" s="46" t="s">
        <v>24891</v>
      </c>
    </row>
    <row r="4740" spans="1:4" ht="90" x14ac:dyDescent="0.25">
      <c r="A4740" s="87" t="s">
        <v>15766</v>
      </c>
      <c r="B4740" s="88" t="str">
        <f>'ОКПД2 - ТН ВЭД'!D5152</f>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типов:весы для непрерывного взвешивания изделий на конвейерах</v>
      </c>
      <c r="C4740" s="156" t="s">
        <v>10393</v>
      </c>
      <c r="D4740" s="158" t="s">
        <v>24892</v>
      </c>
    </row>
    <row r="4741" spans="1:4" ht="105" x14ac:dyDescent="0.25">
      <c r="A4741" s="87" t="s">
        <v>15767</v>
      </c>
      <c r="B4741" s="88" t="str">
        <f>'ОКПД2 - ТН ВЭД'!D5153</f>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типов:весы, отрегулированные на постоянную массу, и весы, загружающие груз определенной массы в емкость или контейнер, включая весы бункерные</v>
      </c>
      <c r="C4741" s="157"/>
      <c r="D4741" s="159"/>
    </row>
    <row r="4742" spans="1:4" ht="93" customHeight="1" x14ac:dyDescent="0.25">
      <c r="A4742" s="87" t="s">
        <v>15768</v>
      </c>
      <c r="B4742" s="88" t="str">
        <f>'ОКПД2 - ТН ВЭД'!D5157</f>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типов:оборудование для взвешивания прочее:с максимальной массой взвешивания не более 30 кг</v>
      </c>
      <c r="C4742" s="156" t="s">
        <v>10391</v>
      </c>
      <c r="D4742" s="158" t="s">
        <v>24893</v>
      </c>
    </row>
    <row r="4743" spans="1:4" ht="109.5" customHeight="1" x14ac:dyDescent="0.25">
      <c r="A4743" s="87" t="s">
        <v>15769</v>
      </c>
      <c r="B4743" s="88" t="str">
        <f>'ОКПД2 - ТН ВЭД'!D5158</f>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типов:оборудование для взвешивания прочее:с максимальной массой взвешивания более 30 кг, но не более 5000 кг</v>
      </c>
      <c r="C4743" s="160"/>
      <c r="D4743" s="162"/>
    </row>
    <row r="4744" spans="1:4" ht="75" x14ac:dyDescent="0.25">
      <c r="A4744" s="87" t="s">
        <v>15770</v>
      </c>
      <c r="B4744" s="88" t="str">
        <f>'ОКПД2 - ТН ВЭД'!D5159</f>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типов:оборудование для взвешивания прочее:прочее</v>
      </c>
      <c r="C4744" s="157"/>
      <c r="D4744" s="159"/>
    </row>
    <row r="4745" spans="1:4" ht="90" x14ac:dyDescent="0.25">
      <c r="A4745" s="87" t="s">
        <v>15771</v>
      </c>
      <c r="B4745" s="88" t="str">
        <f>'ОКПД2 - ТН ВЭД'!D5177</f>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типов:разновесы для весов всех типов; части оборудования для взвешивания</v>
      </c>
      <c r="C4745" s="2" t="s">
        <v>10382</v>
      </c>
      <c r="D4745" s="46" t="s">
        <v>24878</v>
      </c>
    </row>
    <row r="4746" spans="1:4" ht="105" x14ac:dyDescent="0.25">
      <c r="A4746" s="87" t="s">
        <v>15772</v>
      </c>
      <c r="B4746" s="88" t="str">
        <f>'ОКПД2 - ТН ВЭД'!D5145</f>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устройства:огнетушители заряженные или незаряженные</v>
      </c>
      <c r="C4746" s="156" t="s">
        <v>10395</v>
      </c>
      <c r="D4746" s="158" t="s">
        <v>24894</v>
      </c>
    </row>
    <row r="4747" spans="1:4" ht="105" x14ac:dyDescent="0.25">
      <c r="A4747" s="87" t="s">
        <v>15773</v>
      </c>
      <c r="B4747" s="88" t="str">
        <f>'ОКПД2 - ТН ВЭД'!D5146</f>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устройства:пульверизаторы и аналогичные устройства</v>
      </c>
      <c r="C4747" s="160"/>
      <c r="D4747" s="162"/>
    </row>
    <row r="4748" spans="1:4" ht="119.25" customHeight="1" x14ac:dyDescent="0.25">
      <c r="A4748" s="87" t="s">
        <v>15774</v>
      </c>
      <c r="B4748" s="88" t="str">
        <f>'ОКПД2 - ТН ВЭД'!D5147</f>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устройства:машины пароструйные или пескоструйные и аналогичные метательные устройства</v>
      </c>
      <c r="C4748" s="157"/>
      <c r="D4748" s="159"/>
    </row>
    <row r="4749" spans="1:4" ht="109.5" customHeight="1" x14ac:dyDescent="0.25">
      <c r="A4749" s="87" t="s">
        <v>20426</v>
      </c>
      <c r="B4749" s="88" t="str">
        <f>'ОКПД2 - ТН ВЭД'!D5206</f>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устройства:распылители для сельского хозяйства или садоводства:распылители переносные</v>
      </c>
      <c r="C4749" s="156" t="s">
        <v>10363</v>
      </c>
      <c r="D4749" s="158" t="s">
        <v>24895</v>
      </c>
    </row>
    <row r="4750" spans="1:4" ht="108.75" customHeight="1" x14ac:dyDescent="0.25">
      <c r="A4750" s="87" t="s">
        <v>20427</v>
      </c>
      <c r="B4750" s="88" t="str">
        <f>'ОКПД2 - ТН ВЭД'!D5207</f>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устройства:распылители для сельского хозяйства или садоводства:прочие</v>
      </c>
      <c r="C4750" s="160"/>
      <c r="D4750" s="162"/>
    </row>
    <row r="4751" spans="1:4" ht="110.25" customHeight="1" x14ac:dyDescent="0.25">
      <c r="A4751" s="87" t="s">
        <v>20428</v>
      </c>
      <c r="B4751" s="88" t="str">
        <f>'ОКПД2 - ТН ВЭД'!D5208</f>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устройства:устройства прочие:для сельского хозяйства или садоводства</v>
      </c>
      <c r="C4751" s="157"/>
      <c r="D4751" s="159"/>
    </row>
    <row r="4752" spans="1:4" ht="90" x14ac:dyDescent="0.25">
      <c r="A4752" s="87" t="s">
        <v>15775</v>
      </c>
      <c r="B4752" s="88" t="str">
        <f>'ОКПД2 - ТН ВЭД'!D5148</f>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устройства:устройства прочие:прочие</v>
      </c>
      <c r="C4752" s="2" t="s">
        <v>10395</v>
      </c>
      <c r="D4752" s="46" t="s">
        <v>24894</v>
      </c>
    </row>
    <row r="4753" spans="1:4" ht="90" x14ac:dyDescent="0.25">
      <c r="A4753" s="87" t="s">
        <v>15776</v>
      </c>
      <c r="B4753" s="88" t="str">
        <f>'ОКПД2 - ТН ВЭД'!D5178</f>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устройства:части</v>
      </c>
      <c r="C4753" s="2" t="s">
        <v>10382</v>
      </c>
      <c r="D4753" s="46" t="s">
        <v>24878</v>
      </c>
    </row>
    <row r="4754" spans="1:4" ht="83.25" customHeight="1" x14ac:dyDescent="0.25">
      <c r="A4754" s="87" t="s">
        <v>15777</v>
      </c>
      <c r="B4754" s="88" t="str">
        <f>'ОКПД2 - ТН ВЭД'!D5055</f>
        <v>Тали подъемные и подъемники, кроме скиповых подъемников; лебедки и кабестаны; домкраты:тали подъемные и подъемники (кроме скиповых подъемников или подъемников, используемых для подъема транспортных средств):с приводом от электрического двигателя</v>
      </c>
      <c r="C4754" s="156" t="s">
        <v>10428</v>
      </c>
      <c r="D4754" s="158" t="s">
        <v>24896</v>
      </c>
    </row>
    <row r="4755" spans="1:4" ht="75" x14ac:dyDescent="0.25">
      <c r="A4755" s="87" t="s">
        <v>15778</v>
      </c>
      <c r="B4755" s="88" t="str">
        <f>'ОКПД2 - ТН ВЭД'!D5056</f>
        <v>Тали подъемные и подъемники, кроме скиповых подъемников; лебедки и кабестаны; домкраты:тали подъемные и подъемники (кроме скиповых подъемников или подъемников, используемых для подъема транспортных средств):прочие</v>
      </c>
      <c r="C4755" s="157"/>
      <c r="D4755" s="159"/>
    </row>
    <row r="4756" spans="1:4" ht="45" x14ac:dyDescent="0.25">
      <c r="A4756" s="87" t="s">
        <v>15779</v>
      </c>
      <c r="B4756" s="88" t="str">
        <f>'ОКПД2 - ТН ВЭД'!D5057</f>
        <v>Тали подъемные и подъемники, кроме скиповых подъемников; лебедки и кабестаны; домкраты:лебедки; кабестаны:с приводом от электрического двигателя</v>
      </c>
      <c r="C4756" s="156" t="s">
        <v>10427</v>
      </c>
      <c r="D4756" s="158" t="s">
        <v>24897</v>
      </c>
    </row>
    <row r="4757" spans="1:4" ht="45" x14ac:dyDescent="0.25">
      <c r="A4757" s="87" t="s">
        <v>15780</v>
      </c>
      <c r="B4757" s="88" t="str">
        <f>'ОКПД2 - ТН ВЭД'!D5058</f>
        <v>Тали подъемные и подъемники, кроме скиповых подъемников; лебедки и кабестаны; домкраты:лебедки; кабестаны:прочие</v>
      </c>
      <c r="C4757" s="157"/>
      <c r="D4757" s="159"/>
    </row>
    <row r="4758" spans="1:4" ht="60" x14ac:dyDescent="0.25">
      <c r="A4758" s="87" t="s">
        <v>15781</v>
      </c>
      <c r="B4758" s="88" t="str">
        <f>'ОКПД2 - ТН ВЭД'!D5059</f>
        <v>Тали подъемные и подъемники, кроме скиповых подъемников; лебедки и кабестаны; домкраты:домкраты; подъемники, используемые для поднятия транспортных средств:стационарные гаражные подъемники</v>
      </c>
      <c r="C4758" s="156" t="s">
        <v>10426</v>
      </c>
      <c r="D4758" s="158" t="s">
        <v>24898</v>
      </c>
    </row>
    <row r="4759" spans="1:4" ht="62.25" customHeight="1" x14ac:dyDescent="0.25">
      <c r="A4759" s="87" t="s">
        <v>15782</v>
      </c>
      <c r="B4759" s="88" t="str">
        <f>'ОКПД2 - ТН ВЭД'!D5060</f>
        <v>Тали подъемные и подъемники, кроме скиповых подъемников; лебедки и кабестаны; домкраты:домкраты; подъемники, используемые для поднятия транспортных средств:прочие домкраты и подъемники, гидравлические</v>
      </c>
      <c r="C4759" s="160"/>
      <c r="D4759" s="162"/>
    </row>
    <row r="4760" spans="1:4" ht="60" x14ac:dyDescent="0.25">
      <c r="A4760" s="87" t="s">
        <v>15783</v>
      </c>
      <c r="B4760" s="88" t="str">
        <f>'ОКПД2 - ТН ВЭД'!D5061</f>
        <v>Тали подъемные и подъемники, кроме скиповых подъемников; лебедки и кабестаны; домкраты:домкраты; подъемники, используемые для поднятия транспортных средств:прочие</v>
      </c>
      <c r="C4760" s="157"/>
      <c r="D4760" s="159"/>
    </row>
    <row r="4761" spans="1:4" ht="90" x14ac:dyDescent="0.25">
      <c r="A4761" s="87" t="s">
        <v>15784</v>
      </c>
      <c r="B4761" s="88" t="str">
        <f>'ОКПД2 - ТН ВЭД'!D5062</f>
        <v>Судовые деррик-краны; краны подъемные, включая кабель-краны; фермы подъемные подвижные, погрузчики портальные и тележки, оснащенные подъемным краном:краны мостовые, козловые, мостовые перегружатели, фермы подъемные подвижные и погрузчики портальные:краны мостовые на неподвижных опорах</v>
      </c>
      <c r="C4761" s="156" t="s">
        <v>10425</v>
      </c>
      <c r="D4761" s="158" t="s">
        <v>24899</v>
      </c>
    </row>
    <row r="4762" spans="1:4" ht="105" x14ac:dyDescent="0.25">
      <c r="A4762" s="87" t="s">
        <v>15785</v>
      </c>
      <c r="B4762" s="88" t="str">
        <f>'ОКПД2 - ТН ВЭД'!D5063</f>
        <v>Судовые деррик-краны; краны подъемные, включая кабель-краны; фермы подъемные подвижные, погрузчики портальные и тележки, оснащенные подъемным краном:краны мостовые, козловые, мостовые перегружатели, фермы подъемные подвижные и погрузчики портальные:фермы подъемные подвижные на колесном ходу и погрузчики портальные</v>
      </c>
      <c r="C4762" s="160"/>
      <c r="D4762" s="162"/>
    </row>
    <row r="4763" spans="1:4" ht="90" x14ac:dyDescent="0.25">
      <c r="A4763" s="87" t="s">
        <v>15786</v>
      </c>
      <c r="B4763" s="88" t="str">
        <f>'ОКПД2 - ТН ВЭД'!D5064</f>
        <v>Судовые деррик-краны; краны подъемные, включая кабель-краны; фермы подъемные подвижные, погрузчики портальные и тележки, оснащенные подъемным краном:краны мостовые, козловые, мостовые перегружатели, фермы подъемные подвижные и погрузчики портальные:прочие</v>
      </c>
      <c r="C4763" s="160"/>
      <c r="D4763" s="162"/>
    </row>
    <row r="4764" spans="1:4" ht="60" x14ac:dyDescent="0.25">
      <c r="A4764" s="87" t="s">
        <v>15787</v>
      </c>
      <c r="B4764" s="88" t="str">
        <f>'ОКПД2 - ТН ВЭД'!D5065</f>
        <v>Судовые деррик-краны; краны подъемные, включая кабель-краны; фермы подъемные подвижные, погрузчики портальные и тележки, оснащенные подъемным краном:краны башенные</v>
      </c>
      <c r="C4764" s="160"/>
      <c r="D4764" s="162"/>
    </row>
    <row r="4765" spans="1:4" ht="67.5" customHeight="1" x14ac:dyDescent="0.25">
      <c r="A4765" s="87" t="s">
        <v>15788</v>
      </c>
      <c r="B4765" s="88" t="str">
        <f>'ОКПД2 - ТН ВЭД'!D5066</f>
        <v>Судовые деррик-краны; краны подъемные, включая кабель-краны; фермы подъемные подвижные, погрузчики портальные и тележки, оснащенные подъемным краном:краны портальные или стреловые на опоре</v>
      </c>
      <c r="C4765" s="160"/>
      <c r="D4765" s="162"/>
    </row>
    <row r="4766" spans="1:4" ht="60" x14ac:dyDescent="0.25">
      <c r="A4766" s="87" t="s">
        <v>15789</v>
      </c>
      <c r="B4766" s="88" t="str">
        <f>'ОКПД2 - ТН ВЭД'!D5067</f>
        <v>Судовые деррик-краны; краны подъемные, включая кабель-краны; фермы подъемные подвижные, погрузчики портальные и тележки, оснащенные подъемным краном:механизмы самоходные прочие:на колесном ходу</v>
      </c>
      <c r="C4766" s="160"/>
      <c r="D4766" s="162"/>
    </row>
    <row r="4767" spans="1:4" ht="60" x14ac:dyDescent="0.25">
      <c r="A4767" s="87" t="s">
        <v>15790</v>
      </c>
      <c r="B4767" s="88" t="str">
        <f>'ОКПД2 - ТН ВЭД'!D5068</f>
        <v>Судовые деррик-краны; краны подъемные, включая кабель-краны; фермы подъемные подвижные, погрузчики портальные и тележки, оснащенные подъемным краном:механизмы самоходные прочие:прочие</v>
      </c>
      <c r="C4767" s="160"/>
      <c r="D4767" s="162"/>
    </row>
    <row r="4768" spans="1:4" ht="81.75" customHeight="1" x14ac:dyDescent="0.25">
      <c r="A4768" s="87" t="s">
        <v>15791</v>
      </c>
      <c r="B4768" s="88" t="str">
        <f>'ОКПД2 - ТН ВЭД'!D5069</f>
        <v>Судовые деррик-краны; краны подъемные, включая кабель-краны; фермы подъемные подвижные, погрузчики портальные и тележки, оснащенные подъемным краном:механизмы прочие:предназначенные для монтажа на дорожных автотранспортных средствах</v>
      </c>
      <c r="C4768" s="160"/>
      <c r="D4768" s="162"/>
    </row>
    <row r="4769" spans="1:4" ht="60" x14ac:dyDescent="0.25">
      <c r="A4769" s="87" t="s">
        <v>15792</v>
      </c>
      <c r="B4769" s="88" t="str">
        <f>'ОКПД2 - ТН ВЭД'!D5070</f>
        <v>Судовые деррик-краны; краны подъемные, включая кабель-краны; фермы подъемные подвижные, погрузчики портальные и тележки, оснащенные подъемным краном:механизмы прочие:прочие</v>
      </c>
      <c r="C4769" s="157"/>
      <c r="D4769" s="159"/>
    </row>
    <row r="4770" spans="1:4" ht="83.25" customHeight="1" x14ac:dyDescent="0.25">
      <c r="A4770" s="87" t="s">
        <v>15793</v>
      </c>
      <c r="B4770" s="88" t="str">
        <f>'ОКПД2 - ТН ВЭД'!D5071</f>
        <v>Автопогрузчики с вилочным захватом; прочие погрузчики, оснащенные подъемным или погрузочно-разгрузочным оборудованием:погрузчики и тележки, оснащенные подъемным или погрузочно-разгрузочным оборудованием, самоходные с приводом от электрического двигателя</v>
      </c>
      <c r="C4770" s="156" t="s">
        <v>10424</v>
      </c>
      <c r="D4770" s="158" t="s">
        <v>24900</v>
      </c>
    </row>
    <row r="4771" spans="1:4" ht="78" customHeight="1" x14ac:dyDescent="0.25">
      <c r="A4771" s="87" t="s">
        <v>15794</v>
      </c>
      <c r="B4771" s="88" t="str">
        <f>'ОКПД2 - ТН ВЭД'!D5072</f>
        <v>Автопогрузчики с вилочным захватом; прочие погрузчики, оснащенные подъемным или погрузочно-разгрузочным оборудованием:погрузчики и тележки, оснащенные подъемным или погрузочно-разгрузочным оборудованием, самоходные прочие</v>
      </c>
      <c r="C4771" s="160"/>
      <c r="D4771" s="162"/>
    </row>
    <row r="4772" spans="1:4" ht="82.5" customHeight="1" x14ac:dyDescent="0.25">
      <c r="A4772" s="87" t="s">
        <v>15795</v>
      </c>
      <c r="B4772" s="88" t="str">
        <f>'ОКПД2 - ТН ВЭД'!D5073</f>
        <v>Автопогрузчики с вилочным захватом; прочие погрузчики, оснащенные подъемным или погрузочно-разгрузочным оборудованием: погрузчики и тележки, оснащенные подъемным или погрузочно-разгрузочным оборудованием, прочие</v>
      </c>
      <c r="C4772" s="157"/>
      <c r="D4772" s="159"/>
    </row>
    <row r="4773" spans="1:4" ht="54.75" customHeight="1" x14ac:dyDescent="0.25">
      <c r="A4773" s="87" t="s">
        <v>15796</v>
      </c>
      <c r="B4773" s="88" t="str">
        <f>'ОКПД2 - ТН ВЭД'!D5076</f>
        <v>Машины и устройства для подъема, перемещения, погрузки или разгрузки (например, лифты, эскалаторы, конвейеры, канатные дороги) прочие:лифты и подъемники скиповые</v>
      </c>
      <c r="C4773" s="2" t="s">
        <v>10423</v>
      </c>
      <c r="D4773" s="46" t="s">
        <v>24901</v>
      </c>
    </row>
    <row r="4774" spans="1:4" ht="66.75" customHeight="1" x14ac:dyDescent="0.25">
      <c r="A4774" s="87" t="s">
        <v>15797</v>
      </c>
      <c r="B4774" s="88" t="str">
        <f>'ОКПД2 - ТН ВЭД'!D5078</f>
        <v>Машины и устройства для подъема, перемещения, погрузки или разгрузки (например, лифты, эскалаторы, конвейеры, канатные дороги) прочие:пневматические подъемники и конвейеры</v>
      </c>
      <c r="C4774" s="2" t="s">
        <v>10422</v>
      </c>
      <c r="D4774" s="46" t="s">
        <v>24902</v>
      </c>
    </row>
    <row r="4775" spans="1:4" ht="81" customHeight="1" x14ac:dyDescent="0.25">
      <c r="A4775" s="87" t="s">
        <v>15798</v>
      </c>
      <c r="B4775" s="88" t="str">
        <f>'ОКПД2 - ТН ВЭД'!D5318</f>
        <v>Машины и устройства для подъема, перемещения, погрузки или разгрузки (например, лифты, эскалаторы, конвейеры, канатные дороги) прочие:элеваторы и конвейеры непрерывного действия для товаров или материалов прочие:специально предназначенные для подземных работ</v>
      </c>
      <c r="C4775" s="2" t="s">
        <v>10332</v>
      </c>
      <c r="D4775" s="46" t="s">
        <v>24903</v>
      </c>
    </row>
    <row r="4776" spans="1:4" ht="75" x14ac:dyDescent="0.25">
      <c r="A4776" s="87" t="s">
        <v>15799</v>
      </c>
      <c r="B4776" s="88" t="str">
        <f>'ОКПД2 - ТН ВЭД'!D5079</f>
        <v>Машины и устройства для подъема, перемещения, погрузки или разгрузки (например, лифты, эскалаторы, конвейеры, канатные дороги) прочие:элеваторы и конвейеры непрерывного действия для товаров или материалов прочие:ковшовые прочие</v>
      </c>
      <c r="C4776" s="156" t="s">
        <v>10422</v>
      </c>
      <c r="D4776" s="158" t="s">
        <v>24902</v>
      </c>
    </row>
    <row r="4777" spans="1:4" ht="75" x14ac:dyDescent="0.25">
      <c r="A4777" s="87" t="s">
        <v>15800</v>
      </c>
      <c r="B4777" s="88" t="str">
        <f>'ОКПД2 - ТН ВЭД'!D5080</f>
        <v>Машины и устройства для подъема, перемещения, погрузки или разгрузки (например, лифты, эскалаторы, конвейеры, канатные дороги) прочие:элеваторы и конвейеры непрерывного действия для товаров или материалов прочие:ленточные прочие</v>
      </c>
      <c r="C4777" s="160"/>
      <c r="D4777" s="162"/>
    </row>
    <row r="4778" spans="1:4" ht="82.5" customHeight="1" x14ac:dyDescent="0.25">
      <c r="A4778" s="87" t="s">
        <v>15801</v>
      </c>
      <c r="B4778" s="88" t="str">
        <f>'ОКПД2 - ТН ВЭД'!D5081</f>
        <v>Машины и устройства для подъема, перемещения, погрузки или разгрузки (например, лифты, эскалаторы, конвейеры, канатные дороги) прочие:элеваторы и конвейеры непрерывного действия для товаров или материалов прочие:прочие</v>
      </c>
      <c r="C4778" s="157"/>
      <c r="D4778" s="159"/>
    </row>
    <row r="4779" spans="1:4" ht="60" x14ac:dyDescent="0.25">
      <c r="A4779" s="87" t="s">
        <v>15802</v>
      </c>
      <c r="B4779" s="88" t="str">
        <f>'ОКПД2 - ТН ВЭД'!D5077</f>
        <v>Машины и устройства для подъема, перемещения, погрузки или разгрузки (например, лифты, эскалаторы, конвейеры, канатные дороги) прочие:эскалаторы и движущиеся пешеходные дорожки</v>
      </c>
      <c r="C4779" s="2" t="s">
        <v>10423</v>
      </c>
      <c r="D4779" s="46" t="s">
        <v>24901</v>
      </c>
    </row>
    <row r="4780" spans="1:4" ht="75" x14ac:dyDescent="0.25">
      <c r="A4780" s="87" t="s">
        <v>15803</v>
      </c>
      <c r="B4780" s="88" t="str">
        <f>'ОКПД2 - ТН ВЭД'!D5082</f>
        <v>Машины и устройства для подъема, перемещения, погрузки или разгрузки (например, лифты, эскалаторы, конвейеры, канатные дороги) прочие:канатные пассажирские и грузовые дороги, лыжные подъемники; тяговые механизмы для фуникулеров</v>
      </c>
      <c r="C4780" s="156" t="s">
        <v>10421</v>
      </c>
      <c r="D4780" s="158" t="s">
        <v>24904</v>
      </c>
    </row>
    <row r="4781" spans="1:4" ht="50.25" customHeight="1" x14ac:dyDescent="0.25">
      <c r="A4781" s="87" t="s">
        <v>22834</v>
      </c>
      <c r="B4781" s="88" t="str">
        <f>'ОКПД2 - ТН ВЭД'!D5083</f>
        <v>Машины и устройства для подъема, перемещения, погрузки или разгрузки (например, лифты, эскалаторы, конвейеры, канатные дороги) прочие:промышленные роботы</v>
      </c>
      <c r="C4781" s="160"/>
      <c r="D4781" s="162"/>
    </row>
    <row r="4782" spans="1:4" ht="54.75" customHeight="1" x14ac:dyDescent="0.25">
      <c r="A4782" s="87" t="s">
        <v>15804</v>
      </c>
      <c r="B4782" s="88" t="str">
        <f>'ОКПД2 - ТН ВЭД'!D5084</f>
        <v>Машины и устройства для подъема, перемещения, погрузки или разгрузки (например, лифты, эскалаторы, конвейеры, канатные дороги) прочие:оборудование прочее</v>
      </c>
      <c r="C4782" s="157"/>
      <c r="D4782" s="159"/>
    </row>
    <row r="4783" spans="1:4" ht="75" x14ac:dyDescent="0.25">
      <c r="A4783" s="87" t="s">
        <v>15805</v>
      </c>
      <c r="B4783" s="88" t="str">
        <f>'ОКПД2 - ТН ВЭД'!D5323</f>
        <v>Бульдозеры с неповоротным или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самоходные:бульдозеры с неповоротным или поворотным отвалом:гусеничные</v>
      </c>
      <c r="C4783" s="156" t="s">
        <v>10330</v>
      </c>
      <c r="D4783" s="158" t="s">
        <v>24905</v>
      </c>
    </row>
    <row r="4784" spans="1:4" ht="75" x14ac:dyDescent="0.25">
      <c r="A4784" s="87" t="s">
        <v>15806</v>
      </c>
      <c r="B4784" s="88" t="str">
        <f>'ОКПД2 - ТН ВЭД'!D5324</f>
        <v>Бульдозеры с неповоротным или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самоходные:бульдозеры с неповоротным или поворотным отвалом:прочие</v>
      </c>
      <c r="C4784" s="157"/>
      <c r="D4784" s="159"/>
    </row>
    <row r="4785" spans="1:4" ht="75" x14ac:dyDescent="0.25">
      <c r="A4785" s="87" t="s">
        <v>15807</v>
      </c>
      <c r="B4785" s="88" t="str">
        <f>'ОКПД2 - ТН ВЭД'!D5325</f>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самоходные:грейдеры и планировщики</v>
      </c>
      <c r="C4785" s="2" t="s">
        <v>10329</v>
      </c>
      <c r="D4785" s="46" t="s">
        <v>24906</v>
      </c>
    </row>
    <row r="4786" spans="1:4" ht="65.25" customHeight="1" x14ac:dyDescent="0.25">
      <c r="A4786" s="87" t="s">
        <v>15808</v>
      </c>
      <c r="B4786" s="88" t="str">
        <f>'ОКПД2 - ТН ВЭД'!D5326</f>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самоходные:скреперы</v>
      </c>
      <c r="C4786" s="2" t="s">
        <v>10328</v>
      </c>
      <c r="D4786" s="46" t="s">
        <v>24907</v>
      </c>
    </row>
    <row r="4787" spans="1:4" ht="78.75" customHeight="1" x14ac:dyDescent="0.25">
      <c r="A4787" s="87" t="s">
        <v>15809</v>
      </c>
      <c r="B4787" s="88" t="str">
        <f>'ОКПД2 - ТН ВЭД'!D5327</f>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самоходные:машины трамбовочные и катки дорожные</v>
      </c>
      <c r="C4787" s="2" t="s">
        <v>10327</v>
      </c>
      <c r="D4787" s="46" t="s">
        <v>24908</v>
      </c>
    </row>
    <row r="4788" spans="1:4" ht="97.5" customHeight="1" x14ac:dyDescent="0.25">
      <c r="A4788" s="87" t="s">
        <v>15810</v>
      </c>
      <c r="B4788" s="88" t="str">
        <f>'ОКПД2 - ТН ВЭД'!D5328</f>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самоходные:лопаты механические, экскаваторы и одноковшовые погрузчики:погрузчики одноковшовые фронтальные</v>
      </c>
      <c r="C4788" s="2" t="s">
        <v>10326</v>
      </c>
      <c r="D4788" s="46" t="s">
        <v>24909</v>
      </c>
    </row>
    <row r="4789" spans="1:4" ht="98.25" customHeight="1" x14ac:dyDescent="0.25">
      <c r="A4789" s="87" t="s">
        <v>15811</v>
      </c>
      <c r="B4789" s="88" t="str">
        <f>'ОКПД2 - ТН ВЭД'!D5329</f>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самоходные:лопаты механические, экскаваторы и одноковшовые погрузчики:машины полноповоротные</v>
      </c>
      <c r="C4789" s="2" t="s">
        <v>10325</v>
      </c>
      <c r="D4789" s="46" t="s">
        <v>24910</v>
      </c>
    </row>
    <row r="4790" spans="1:4" ht="90" x14ac:dyDescent="0.25">
      <c r="A4790" s="87" t="s">
        <v>15812</v>
      </c>
      <c r="B4790" s="88" t="str">
        <f>'ОКПД2 - ТН ВЭД'!D5330</f>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самоходные:лопаты механические, экскаваторы и одноковшовые погрузчики:прочие</v>
      </c>
      <c r="C4790" s="2" t="s">
        <v>10324</v>
      </c>
      <c r="D4790" s="46" t="s">
        <v>24911</v>
      </c>
    </row>
    <row r="4791" spans="1:4" ht="100.5" customHeight="1" x14ac:dyDescent="0.25">
      <c r="A4791" s="87" t="s">
        <v>15813</v>
      </c>
      <c r="B4791" s="88" t="str">
        <f>'ОКПД2 - ТН ВЭД'!D5335</f>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роторные:оборудование для забивки и извлечения свай</v>
      </c>
      <c r="C4791" s="156" t="s">
        <v>10321</v>
      </c>
      <c r="D4791" s="158" t="s">
        <v>24912</v>
      </c>
    </row>
    <row r="4792" spans="1:4" ht="97.5" customHeight="1" x14ac:dyDescent="0.25">
      <c r="A4792" s="87" t="s">
        <v>15814</v>
      </c>
      <c r="B4792" s="88" t="str">
        <f>'ОКПД2 - ТН ВЭД'!D5336</f>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роторные:снегоочистители плужные и роторные</v>
      </c>
      <c r="C4792" s="157"/>
      <c r="D4792" s="159"/>
    </row>
    <row r="4793" spans="1:4" ht="110.25" customHeight="1" x14ac:dyDescent="0.25">
      <c r="A4793" s="87" t="s">
        <v>15815</v>
      </c>
      <c r="B4793" s="88" t="str">
        <f>'ОКПД2 - ТН ВЭД'!D5319</f>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роторные:врубовые машины для добычи угля или горных пород и машины туннелепроходческие:самоходные</v>
      </c>
      <c r="C4793" s="156" t="s">
        <v>10331</v>
      </c>
      <c r="D4793" s="158" t="s">
        <v>24914</v>
      </c>
    </row>
    <row r="4794" spans="1:4" ht="105" x14ac:dyDescent="0.25">
      <c r="A4794" s="87" t="s">
        <v>15816</v>
      </c>
      <c r="B4794" s="88" t="str">
        <f>'ОКПД2 - ТН ВЭД'!D5320</f>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роторные:врубовые машины для добычи угля или горных пород и машины туннелепроходческие:прочие</v>
      </c>
      <c r="C4794" s="160"/>
      <c r="D4794" s="162"/>
    </row>
    <row r="4795" spans="1:4" ht="105" x14ac:dyDescent="0.25">
      <c r="A4795" s="87" t="s">
        <v>15817</v>
      </c>
      <c r="B4795" s="88" t="str">
        <f>'ОКПД2 - ТН ВЭД'!D5321</f>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роторные:бурильные или проходческие машины прочие:самоходные</v>
      </c>
      <c r="C4795" s="160"/>
      <c r="D4795" s="162"/>
    </row>
    <row r="4796" spans="1:4" ht="105" x14ac:dyDescent="0.25">
      <c r="A4796" s="87" t="s">
        <v>15818</v>
      </c>
      <c r="B4796" s="88" t="str">
        <f>'ОКПД2 - ТН ВЭД'!D5322</f>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роторные:бурильные или проходческие машины прочие:прочие</v>
      </c>
      <c r="C4796" s="157"/>
      <c r="D4796" s="159"/>
    </row>
    <row r="4797" spans="1:4" ht="90" x14ac:dyDescent="0.25">
      <c r="A4797" s="87" t="s">
        <v>15819</v>
      </c>
      <c r="B4797" s="88" t="str">
        <f>'ОКПД2 - ТН ВЭД'!D5331</f>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роторные:машины и механизмы самоходные прочие</v>
      </c>
      <c r="C4797" s="2" t="s">
        <v>10324</v>
      </c>
      <c r="D4797" s="46" t="s">
        <v>24911</v>
      </c>
    </row>
    <row r="4798" spans="1:4" ht="120" x14ac:dyDescent="0.25">
      <c r="A4798" s="87" t="s">
        <v>15820</v>
      </c>
      <c r="B4798" s="88" t="str">
        <f>'ОКПД2 - ТН ВЭД'!D5337</f>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роторные:машины и механизмы несамоходные прочие:машины и механизмы для трамбования или уплотнения</v>
      </c>
      <c r="C4798" s="156" t="s">
        <v>10321</v>
      </c>
      <c r="D4798" s="158" t="s">
        <v>24912</v>
      </c>
    </row>
    <row r="4799" spans="1:4" ht="105" x14ac:dyDescent="0.25">
      <c r="A4799" s="87" t="s">
        <v>15821</v>
      </c>
      <c r="B4799" s="88" t="str">
        <f>'ОКПД2 - ТН ВЭД'!D5338</f>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роторные:машины и механизмы несамоходные прочие:прочие</v>
      </c>
      <c r="C4799" s="157"/>
      <c r="D4799" s="159"/>
    </row>
    <row r="4800" spans="1:4" ht="45" x14ac:dyDescent="0.25">
      <c r="A4800" s="87" t="s">
        <v>15822</v>
      </c>
      <c r="B4800" s="88" t="str">
        <f>'ОКПД2 - ТН ВЭД'!D5086</f>
        <v>Части, предназначенные исключительно или в основном для оборудования товарных позиций 8425 - 8430:машин или механизмов товарной позиции 8425</v>
      </c>
      <c r="C4800" s="156" t="s">
        <v>10420</v>
      </c>
      <c r="D4800" s="158" t="s">
        <v>24915</v>
      </c>
    </row>
    <row r="4801" spans="1:4" ht="45" x14ac:dyDescent="0.25">
      <c r="A4801" s="87" t="s">
        <v>15823</v>
      </c>
      <c r="B4801" s="88" t="str">
        <f>'ОКПД2 - ТН ВЭД'!D5087</f>
        <v>Части, предназначенные исключительно или в основном для оборудования товарных позиций 8425 - 8430:машин или механизмов товарной позиции 8427</v>
      </c>
      <c r="C4801" s="160"/>
      <c r="D4801" s="162"/>
    </row>
    <row r="4802" spans="1:4" ht="60" x14ac:dyDescent="0.25">
      <c r="A4802" s="87" t="s">
        <v>15824</v>
      </c>
      <c r="B4802" s="88" t="str">
        <f>'ОКПД2 - ТН ВЭД'!D5088</f>
        <v>Части, предназначенные исключительно или в основном для оборудования товарных позиций 8425 - 8430:машин или механизмов товарной позиции 8428:лифтов, скиповых подъемников или эскалаторов</v>
      </c>
      <c r="C4802" s="160"/>
      <c r="D4802" s="162"/>
    </row>
    <row r="4803" spans="1:4" ht="45" x14ac:dyDescent="0.25">
      <c r="A4803" s="87" t="s">
        <v>15825</v>
      </c>
      <c r="B4803" s="88" t="str">
        <f>'ОКПД2 - ТН ВЭД'!D5089</f>
        <v>Части, предназначенные исключительно или в основном для оборудования товарных позиций 8425 - 8430:машин или механизмов товарной позиции 8428:прочие</v>
      </c>
      <c r="C4803" s="157"/>
      <c r="D4803" s="159"/>
    </row>
    <row r="4804" spans="1:4" ht="60" x14ac:dyDescent="0.25">
      <c r="A4804" s="87" t="s">
        <v>15826</v>
      </c>
      <c r="B4804" s="88" t="str">
        <f>'ОКПД2 - ТН ВЭД'!D5090</f>
        <v>Части, предназначенные исключительно или в основном для оборудования товарных позиций 8425 - 8430:машин или механизмов товарной позиции 8426, 8429 или 8430:ковши, грейферы, захваты и черпаки</v>
      </c>
      <c r="C4804" s="2" t="s">
        <v>10419</v>
      </c>
      <c r="D4804" s="46" t="s">
        <v>24916</v>
      </c>
    </row>
    <row r="4805" spans="1:4" ht="60" x14ac:dyDescent="0.25">
      <c r="A4805" s="87" t="s">
        <v>15827</v>
      </c>
      <c r="B4805" s="88" t="str">
        <f>'ОКПД2 - ТН ВЭД'!D5332</f>
        <v>Части, предназначенные исключительно или в основном для оборудования товарных позиций 8425 - 8430:машин или механизмов товарной позиции 8426, 8429 или 8430:отвалы бульдозеров неповоротные или поворотные</v>
      </c>
      <c r="C4805" s="2" t="s">
        <v>10323</v>
      </c>
      <c r="D4805" s="46" t="s">
        <v>24917</v>
      </c>
    </row>
    <row r="4806" spans="1:4" ht="75" x14ac:dyDescent="0.25">
      <c r="A4806" s="87" t="s">
        <v>15828</v>
      </c>
      <c r="B4806" s="88" t="str">
        <f>'ОКПД2 - ТН ВЭД'!D5345</f>
        <v>Части, предназначенные исключительно или в основном для оборудования товарных позиций 8425 - 8430:машин или механизмов товарной позиции 8426, 8429 или 8430:части бурильных или проходческих машин субпозиции 8430 41 или 8430 49</v>
      </c>
      <c r="C4806" s="156" t="s">
        <v>10318</v>
      </c>
      <c r="D4806" s="158" t="s">
        <v>24918</v>
      </c>
    </row>
    <row r="4807" spans="1:4" ht="53.25" customHeight="1" x14ac:dyDescent="0.25">
      <c r="A4807" s="87" t="s">
        <v>15829</v>
      </c>
      <c r="B4807" s="88" t="str">
        <f>'ОКПД2 - ТН ВЭД'!D5346</f>
        <v>Части, предназначенные исключительно или в основном для оборудования товарных позиций 8425 - 8430:машин или механизмов товарной позиции 8426, 8429 или 8430:прочие</v>
      </c>
      <c r="C4807" s="157"/>
      <c r="D4807" s="159"/>
    </row>
    <row r="4808" spans="1:4" ht="45" x14ac:dyDescent="0.25">
      <c r="A4808" s="87" t="s">
        <v>15830</v>
      </c>
      <c r="B4808" s="88" t="str">
        <f>'ОКПД2 - ТН ВЭД'!D5189</f>
        <v>Машины сельскохозяйственные, садовые или лесохозяйственные для подготовки и обработки почвы; катки для газонов или спортплощадок:плуги</v>
      </c>
      <c r="C4808" s="2" t="s">
        <v>10374</v>
      </c>
      <c r="D4808" s="46" t="s">
        <v>24919</v>
      </c>
    </row>
    <row r="4809" spans="1:4" ht="66.75" customHeight="1" x14ac:dyDescent="0.25">
      <c r="A4809" s="87" t="s">
        <v>15831</v>
      </c>
      <c r="B4809" s="88" t="str">
        <f>'ОКПД2 - ТН ВЭД'!D5190</f>
        <v>Машины сельскохозяйственные, садовые или лесохозяйственные для подготовки и обработки почвы; катки для газонов или спортплощадок:бороны, рыхлители, культиваторы, полольники и мотыги:бороны дисковые</v>
      </c>
      <c r="C4809" s="156" t="s">
        <v>10373</v>
      </c>
      <c r="D4809" s="158" t="s">
        <v>24920</v>
      </c>
    </row>
    <row r="4810" spans="1:4" ht="62.25" customHeight="1" x14ac:dyDescent="0.25">
      <c r="A4810" s="87" t="s">
        <v>15832</v>
      </c>
      <c r="B4810" s="88" t="str">
        <f>'ОКПД2 - ТН ВЭД'!D5191</f>
        <v>Машины сельскохозяйственные, садовые или лесохозяйственные для подготовки и обработки почвы; катки для газонов или спортплощадок:бороны, рыхлители, культиваторы, полольники и мотыги:прочие</v>
      </c>
      <c r="C4810" s="157"/>
      <c r="D4810" s="159"/>
    </row>
    <row r="4811" spans="1:4" ht="100.5" customHeight="1" x14ac:dyDescent="0.25">
      <c r="A4811" s="87" t="s">
        <v>20429</v>
      </c>
      <c r="B4811" s="88" t="str">
        <f>'ОКПД2 - ТН ВЭД'!D5192</f>
        <v>Машины сельскохозяйственные, садовые или лесохозяйственные для подготовки и обработки почвы; катки для газонов или спортплощадок:сеялки, сажалки и машины рассадопосадочные:сеялки, сажалки и машины рассадопосадочные, применяемые при беспахатной (почвосберегающей) системе земледелия</v>
      </c>
      <c r="C4811" s="156" t="s">
        <v>10372</v>
      </c>
      <c r="D4811" s="158" t="s">
        <v>24921</v>
      </c>
    </row>
    <row r="4812" spans="1:4" ht="66" customHeight="1" x14ac:dyDescent="0.25">
      <c r="A4812" s="87" t="s">
        <v>20430</v>
      </c>
      <c r="B4812" s="88" t="str">
        <f>'ОКПД2 - ТН ВЭД'!D5193</f>
        <v>Машины сельскохозяйственные, садовые или лесохозяйственные для подготовки и обработки почвы; катки для газонов или спортплощадок:сеялки, сажалки и машины рассадопосадочные:прочие</v>
      </c>
      <c r="C4812" s="157"/>
      <c r="D4812" s="159"/>
    </row>
    <row r="4813" spans="1:4" ht="82.5" customHeight="1" x14ac:dyDescent="0.25">
      <c r="A4813" s="87" t="s">
        <v>20431</v>
      </c>
      <c r="B4813" s="88" t="str">
        <f>'ОКПД2 - ТН ВЭД'!D5194</f>
        <v>Машины сельскохозяйственные, садовые или лесохозяйственные для подготовки и обработки почвы; катки для газонов или спортплощадок:разбрасыватели и распределители органических и неорганических удобрений:органических удобрений</v>
      </c>
      <c r="C4813" s="156" t="s">
        <v>10371</v>
      </c>
      <c r="D4813" s="158" t="s">
        <v>24922</v>
      </c>
    </row>
    <row r="4814" spans="1:4" ht="79.5" customHeight="1" x14ac:dyDescent="0.25">
      <c r="A4814" s="87" t="s">
        <v>20432</v>
      </c>
      <c r="B4814" s="88" t="str">
        <f>'ОКПД2 - ТН ВЭД'!D5195</f>
        <v>Машины сельскохозяйственные, садовые или лесохозяйственные для подготовки и обработки почвы; катки для газонов или спортплощадок:разбрасыватели и распределители органических и неорганических удобрений:неорганических удобрений</v>
      </c>
      <c r="C4814" s="157"/>
      <c r="D4814" s="159"/>
    </row>
    <row r="4815" spans="1:4" ht="50.25" customHeight="1" x14ac:dyDescent="0.25">
      <c r="A4815" s="87" t="s">
        <v>15833</v>
      </c>
      <c r="B4815" s="88" t="str">
        <f>'ОКПД2 - ТН ВЭД'!D5196</f>
        <v>Машины сельскохозяйственные, садовые или лесохозяйственные для подготовки и обработки почвы; катки для газонов или спортплощадок:машины прочие</v>
      </c>
      <c r="C4815" s="2" t="s">
        <v>10370</v>
      </c>
      <c r="D4815" s="46" t="s">
        <v>24923</v>
      </c>
    </row>
    <row r="4816" spans="1:4" ht="45" x14ac:dyDescent="0.25">
      <c r="A4816" s="87" t="s">
        <v>15834</v>
      </c>
      <c r="B4816" s="88" t="str">
        <f>'ОКПД2 - ТН ВЭД'!D5217</f>
        <v>Машины сельскохозяйственные, садовые или лесохозяйственные для подготовки и обработки почвы; катки для газонов или спортплощадок:части</v>
      </c>
      <c r="C4816" s="2" t="s">
        <v>10354</v>
      </c>
      <c r="D4816" s="46" t="s">
        <v>24924</v>
      </c>
    </row>
    <row r="4817" spans="1:4" ht="138" customHeight="1" x14ac:dyDescent="0.25">
      <c r="A4817" s="87" t="s">
        <v>15835</v>
      </c>
      <c r="B4817" s="88" t="str">
        <f>'ОКПД2 - ТН ВЭД'!D5197</f>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8437:косилки для газонов, парков или спортплощадок:моторные с режущей частью, вращающейся в горизонтальной плоскости</v>
      </c>
      <c r="C4817" s="156" t="s">
        <v>10369</v>
      </c>
      <c r="D4817" s="158" t="s">
        <v>24925</v>
      </c>
    </row>
    <row r="4818" spans="1:4" ht="110.25" customHeight="1" x14ac:dyDescent="0.25">
      <c r="A4818" s="87" t="s">
        <v>15836</v>
      </c>
      <c r="B4818" s="88" t="str">
        <f>'ОКПД2 - ТН ВЭД'!D5198</f>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8437:косилки для газонов, парков или спортплощадок:прочие</v>
      </c>
      <c r="C4818" s="157"/>
      <c r="D4818" s="159"/>
    </row>
    <row r="4819" spans="1:4" ht="111" customHeight="1" x14ac:dyDescent="0.25">
      <c r="A4819" s="87" t="s">
        <v>15837</v>
      </c>
      <c r="B4819" s="88" t="str">
        <f>'ОКПД2 - ТН ВЭД'!D5199</f>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8437:косилки, включая монтируемые на тракторах, прочие</v>
      </c>
      <c r="C4819" s="2" t="s">
        <v>10368</v>
      </c>
      <c r="D4819" s="46" t="s">
        <v>24926</v>
      </c>
    </row>
    <row r="4820" spans="1:4" ht="105" x14ac:dyDescent="0.25">
      <c r="A4820" s="87" t="s">
        <v>15838</v>
      </c>
      <c r="B4820" s="88" t="str">
        <f>'ОКПД2 - ТН ВЭД'!D5200</f>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заготовки сена прочие</v>
      </c>
      <c r="C4820" s="2" t="s">
        <v>10367</v>
      </c>
      <c r="D4820" s="46" t="s">
        <v>24927</v>
      </c>
    </row>
    <row r="4821" spans="1:4" ht="120" x14ac:dyDescent="0.25">
      <c r="A4821" s="87" t="s">
        <v>15839</v>
      </c>
      <c r="B4821" s="88" t="str">
        <f>'ОКПД2 - ТН ВЭД'!D5201</f>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8437:прессы для упаковки в кипы соломы или сена, включая пресс-подборщики</v>
      </c>
      <c r="C4821" s="2" t="s">
        <v>10366</v>
      </c>
      <c r="D4821" s="46" t="s">
        <v>24928</v>
      </c>
    </row>
    <row r="4822" spans="1:4" ht="120" x14ac:dyDescent="0.25">
      <c r="A4822" s="87" t="s">
        <v>15840</v>
      </c>
      <c r="B4822" s="88" t="str">
        <f>'ОКПД2 - ТН ВЭД'!D5203</f>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уборки урожая прочие; машины или механизмы для обмолота:комбайны зерноуборочные</v>
      </c>
      <c r="C4822" s="156" t="s">
        <v>10364</v>
      </c>
      <c r="D4822" s="158" t="s">
        <v>24929</v>
      </c>
    </row>
    <row r="4823" spans="1:4" ht="122.25" customHeight="1" x14ac:dyDescent="0.25">
      <c r="A4823" s="87" t="s">
        <v>15841</v>
      </c>
      <c r="B4823" s="88" t="str">
        <f>'ОКПД2 - ТН ВЭД'!D5204</f>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уборки урожая прочие; машины или механизмы для обмолота:машины или механизмы для обмолота прочие</v>
      </c>
      <c r="C4823" s="157"/>
      <c r="D4823" s="159"/>
    </row>
    <row r="4824" spans="1:4" ht="125.25" customHeight="1" x14ac:dyDescent="0.25">
      <c r="A4824" s="87" t="s">
        <v>15842</v>
      </c>
      <c r="B4824" s="88" t="str">
        <f>'ОКПД2 - ТН ВЭД'!D5202</f>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уборки урожая прочие; машины или механизмы для обмолота:машины для уборки клубней или корнеплодов</v>
      </c>
      <c r="C4824" s="2" t="s">
        <v>10365</v>
      </c>
      <c r="D4824" s="46" t="s">
        <v>24930</v>
      </c>
    </row>
    <row r="4825" spans="1:4" ht="128.25" customHeight="1" x14ac:dyDescent="0.25">
      <c r="A4825" s="87" t="s">
        <v>15843</v>
      </c>
      <c r="B4825" s="88" t="str">
        <f>'ОКПД2 - ТН ВЭД'!D5205</f>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уборки урожая прочие; машины или механизмы для обмолота:прочие</v>
      </c>
      <c r="C4825" s="2" t="s">
        <v>10364</v>
      </c>
      <c r="D4825" s="46" t="s">
        <v>24929</v>
      </c>
    </row>
    <row r="4826" spans="1:4" ht="120" x14ac:dyDescent="0.25">
      <c r="A4826" s="87" t="s">
        <v>15844</v>
      </c>
      <c r="B4826" s="88" t="str">
        <f>'ОКПД2 - ТН ВЭД'!D5210</f>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8437:машины для очистки, сортировки или калибровки яиц, плодов или других сельскохозяйственных продуктов</v>
      </c>
      <c r="C4826" s="2" t="s">
        <v>10361</v>
      </c>
      <c r="D4826" s="46" t="s">
        <v>24931</v>
      </c>
    </row>
    <row r="4827" spans="1:4" ht="90" x14ac:dyDescent="0.25">
      <c r="A4827" s="87" t="s">
        <v>15845</v>
      </c>
      <c r="B4827" s="88" t="str">
        <f>'ОКПД2 - ТН ВЭД'!D5216</f>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8437:части</v>
      </c>
      <c r="C4827" s="2" t="s">
        <v>10355</v>
      </c>
      <c r="D4827" s="46" t="s">
        <v>24932</v>
      </c>
    </row>
    <row r="4828" spans="1:4" ht="45" x14ac:dyDescent="0.25">
      <c r="A4828" s="87" t="s">
        <v>15846</v>
      </c>
      <c r="B4828" s="88" t="str">
        <f>'ОКПД2 - ТН ВЭД'!D5211</f>
        <v>Установки и аппараты доильные, оборудование для обработки и переработки молока:установки и аппараты доильные</v>
      </c>
      <c r="C4828" s="2" t="s">
        <v>10360</v>
      </c>
      <c r="D4828" s="46" t="s">
        <v>24933</v>
      </c>
    </row>
    <row r="4829" spans="1:4" ht="45" x14ac:dyDescent="0.25">
      <c r="A4829" s="87" t="s">
        <v>15847</v>
      </c>
      <c r="B4829" s="88" t="str">
        <f>'ОКПД2 - ТН ВЭД'!D5349</f>
        <v>Установки и аппараты доильные, оборудование для обработки и переработки молока:оборудование для обработки и переработки молока</v>
      </c>
      <c r="C4829" s="2" t="s">
        <v>10315</v>
      </c>
      <c r="D4829" s="46" t="s">
        <v>24934</v>
      </c>
    </row>
    <row r="4830" spans="1:4" ht="45" x14ac:dyDescent="0.25">
      <c r="A4830" s="87" t="s">
        <v>15848</v>
      </c>
      <c r="B4830" s="88" t="str">
        <f>'ОКПД2 - ТН ВЭД'!D5220</f>
        <v>Установки и аппараты доильные, оборудование для обработки и переработки молока:части</v>
      </c>
      <c r="C4830" s="2" t="s">
        <v>10352</v>
      </c>
      <c r="D4830" s="46" t="s">
        <v>24935</v>
      </c>
    </row>
    <row r="4831" spans="1:4" ht="45" x14ac:dyDescent="0.25">
      <c r="A4831" s="87" t="s">
        <v>15849</v>
      </c>
      <c r="B4831" s="88" t="str">
        <f>'ОКПД2 - ТН ВЭД'!D5351</f>
        <v>Прессы, дробилки и аналогичное оборудование для виноделия, производства сидра, фруктовых соков или аналогичных напитков:оборудование</v>
      </c>
      <c r="C4831" s="2" t="s">
        <v>10313</v>
      </c>
      <c r="D4831" s="46" t="s">
        <v>24936</v>
      </c>
    </row>
    <row r="4832" spans="1:4" ht="45" x14ac:dyDescent="0.25">
      <c r="A4832" s="87" t="s">
        <v>15850</v>
      </c>
      <c r="B4832" s="88" t="str">
        <f>'ОКПД2 - ТН ВЭД'!D5365</f>
        <v>Прессы, дробилки и аналогичное оборудование для виноделия, производства сидра, фруктовых соков или аналогичных напитков:части</v>
      </c>
      <c r="C4832" s="2" t="s">
        <v>10307</v>
      </c>
      <c r="D4832" s="46" t="s">
        <v>24937</v>
      </c>
    </row>
    <row r="4833" spans="1:4" ht="93.75" customHeight="1" x14ac:dyDescent="0.25">
      <c r="A4833" s="87" t="s">
        <v>15851</v>
      </c>
      <c r="B4833" s="88" t="str">
        <f>'ОКПД2 - ТН ВЭД'!D5212</f>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брудеры:машины и механизмы для приготовления кормов для животных</v>
      </c>
      <c r="C4833" s="2" t="s">
        <v>10359</v>
      </c>
      <c r="D4833" s="46" t="s">
        <v>24938</v>
      </c>
    </row>
    <row r="4834" spans="1:4" ht="111" customHeight="1" x14ac:dyDescent="0.25">
      <c r="A4834" s="87" t="s">
        <v>15852</v>
      </c>
      <c r="B4834" s="88" t="str">
        <f>'ОКПД2 - ТН ВЭД'!D5213</f>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брудеры:оборудование для птицеводства; инкубаторы и брудеры:инкубаторы и брудеры</v>
      </c>
      <c r="C4834" s="2" t="s">
        <v>10358</v>
      </c>
      <c r="D4834" s="46" t="s">
        <v>24939</v>
      </c>
    </row>
    <row r="4835" spans="1:4" ht="105.75" customHeight="1" x14ac:dyDescent="0.25">
      <c r="A4835" s="87" t="s">
        <v>15853</v>
      </c>
      <c r="B4835" s="88" t="str">
        <f>'ОКПД2 - ТН ВЭД'!D5214</f>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брудеры:оборудование для птицеводства; инкубаторы и брудеры:прочие</v>
      </c>
      <c r="C4835" s="2" t="s">
        <v>10357</v>
      </c>
      <c r="D4835" s="46" t="s">
        <v>24940</v>
      </c>
    </row>
    <row r="4836" spans="1:4" ht="93.75" customHeight="1" x14ac:dyDescent="0.25">
      <c r="A4836" s="87" t="s">
        <v>15854</v>
      </c>
      <c r="B4836" s="88" t="str">
        <f>'ОКПД2 - ТН ВЭД'!D5215</f>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брудеры:оборудование прочее</v>
      </c>
      <c r="C4836" s="2" t="s">
        <v>10356</v>
      </c>
      <c r="D4836" s="46" t="s">
        <v>24941</v>
      </c>
    </row>
    <row r="4837" spans="1:4" ht="113.25" customHeight="1" x14ac:dyDescent="0.25">
      <c r="A4837" s="87" t="s">
        <v>15855</v>
      </c>
      <c r="B4837" s="88" t="str">
        <f>'ОКПД2 - ТН ВЭД'!D5218</f>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брудеры:части:оборудования для птицеводства или инкубаторов и брудеров</v>
      </c>
      <c r="C4837" s="156" t="s">
        <v>10353</v>
      </c>
      <c r="D4837" s="158" t="s">
        <v>24942</v>
      </c>
    </row>
    <row r="4838" spans="1:4" ht="96.75" customHeight="1" x14ac:dyDescent="0.25">
      <c r="A4838" s="87" t="s">
        <v>15856</v>
      </c>
      <c r="B4838" s="88" t="str">
        <f>'ОКПД2 - ТН ВЭД'!D5219</f>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брудеры:части:прочие</v>
      </c>
      <c r="C4838" s="157"/>
      <c r="D4838" s="159"/>
    </row>
    <row r="4839" spans="1:4" ht="105" x14ac:dyDescent="0.25">
      <c r="A4839" s="87" t="s">
        <v>15857</v>
      </c>
      <c r="B4839" s="88" t="str">
        <f>'ОКПД2 - ТН ВЭД'!D5364</f>
        <v>Машины для очистки, сортировки или калибровки семян, зерна или сухих бобовых овощей;
оборудование для мукомольной промышленности или для обработки злаковых или сухих бобовых овощей, кроме оборудования, используемого на сельскохозяйственных фермах:машины для очистки, сортировки или калибровки семян, зерна или сухих бобовых культур</v>
      </c>
      <c r="C4839" s="2" t="s">
        <v>10308</v>
      </c>
      <c r="D4839" s="46" t="s">
        <v>24943</v>
      </c>
    </row>
    <row r="4840" spans="1:4" ht="90" x14ac:dyDescent="0.25">
      <c r="A4840" s="87" t="s">
        <v>15858</v>
      </c>
      <c r="B4840" s="88" t="str">
        <f>'ОКПД2 - ТН ВЭД'!D5350</f>
        <v>Машины для очистки, сортировки или калибровки семян, зерна или сухих бобовых овощей;
оборудование для мукомольной промышленности или для обработки злаковых или сухих бобовых овощей, кроме оборудования, используемого на сельскохозяйственных фермах:оборудование прочее</v>
      </c>
      <c r="C4840" s="2" t="s">
        <v>10314</v>
      </c>
      <c r="D4840" s="46" t="s">
        <v>24944</v>
      </c>
    </row>
    <row r="4841" spans="1:4" ht="92.25" customHeight="1" x14ac:dyDescent="0.25">
      <c r="A4841" s="87" t="s">
        <v>15859</v>
      </c>
      <c r="B4841" s="88" t="str">
        <f>'ОКПД2 - ТН ВЭД'!D5368</f>
        <v>Машины для очистки, сортировки или калибровки семян, зерна или сухих бобовых овощей;
оборудование для мукомольной промышленности или для обработки злаковых или сухих бобовых овощей, кроме оборудования, используемого на сельскохозяйственных фермах:части</v>
      </c>
      <c r="C4841" s="2" t="s">
        <v>10304</v>
      </c>
      <c r="D4841" s="46" t="s">
        <v>24945</v>
      </c>
    </row>
    <row r="4842" spans="1:4" ht="135.75" customHeight="1" x14ac:dyDescent="0.25">
      <c r="A4842" s="87" t="s">
        <v>15860</v>
      </c>
      <c r="B4842" s="88" t="str">
        <f>'ОКПД2 - ТН ВЭД'!D5356</f>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жиров или масел животного происхождения или нелетучих жиров или масел растительного или микробиологического происхождения:оборудование для производства хлебобулочных изделий, макарон, спагетти или аналогичной продукции</v>
      </c>
      <c r="C4842" s="156" t="s">
        <v>10310</v>
      </c>
      <c r="D4842" s="158" t="s">
        <v>24946</v>
      </c>
    </row>
    <row r="4843" spans="1:4" ht="143.25" customHeight="1" x14ac:dyDescent="0.25">
      <c r="A4843" s="87" t="s">
        <v>15861</v>
      </c>
      <c r="B4843" s="88" t="str">
        <f>'ОКПД2 - ТН ВЭД'!D5357</f>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жиров или масел животного происхождения или нелетучих жиров или масел растительного или микробиологического происхождения:оборудование для кондитерской промышленности, производства какао-порошка или шоколада</v>
      </c>
      <c r="C4843" s="160"/>
      <c r="D4843" s="162"/>
    </row>
    <row r="4844" spans="1:4" ht="126" customHeight="1" x14ac:dyDescent="0.25">
      <c r="A4844" s="87" t="s">
        <v>15862</v>
      </c>
      <c r="B4844" s="88" t="str">
        <f>'ОКПД2 - ТН ВЭД'!D5358</f>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жиров или масел животного происхождения или нелетучих жиров или масел растительного или микробиологического происхождения:оборудование для сахарной промышленности</v>
      </c>
      <c r="C4844" s="160"/>
      <c r="D4844" s="162"/>
    </row>
    <row r="4845" spans="1:4" ht="127.5" customHeight="1" x14ac:dyDescent="0.25">
      <c r="A4845" s="87" t="s">
        <v>15863</v>
      </c>
      <c r="B4845" s="88" t="str">
        <f>'ОКПД2 - ТН ВЭД'!D5359</f>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жиров или масел животного происхождения или нелетучих жиров или масел растительного или микробиологического происхождения:оборудование для пивоваренной промышленности</v>
      </c>
      <c r="C4845" s="160"/>
      <c r="D4845" s="162"/>
    </row>
    <row r="4846" spans="1:4" ht="127.5" customHeight="1" x14ac:dyDescent="0.25">
      <c r="A4846" s="87" t="s">
        <v>15864</v>
      </c>
      <c r="B4846" s="88" t="str">
        <f>'ОКПД2 - ТН ВЭД'!D5360</f>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жиров или масел животного происхождения или нелетучих жиров или масел растительного или микробиологического происхождения:оборудование для переработки мяса или птицы</v>
      </c>
      <c r="C4846" s="160"/>
      <c r="D4846" s="162"/>
    </row>
    <row r="4847" spans="1:4" ht="124.5" customHeight="1" x14ac:dyDescent="0.25">
      <c r="A4847" s="87" t="s">
        <v>15865</v>
      </c>
      <c r="B4847" s="88" t="str">
        <f>'ОКПД2 - ТН ВЭД'!D5361</f>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жиров или масел животного происхождения или нелетучих жиров или масел растительного или микробиологического происхождения:оборудование для переработки плодов, орехов или овощей</v>
      </c>
      <c r="C4847" s="160"/>
      <c r="D4847" s="162"/>
    </row>
    <row r="4848" spans="1:4" ht="127.5" customHeight="1" x14ac:dyDescent="0.25">
      <c r="A4848" s="87" t="s">
        <v>15866</v>
      </c>
      <c r="B4848" s="88" t="str">
        <f>'ОКПД2 - ТН ВЭД'!D5362</f>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жиров или масел животного происхождения или нелетучих жиров или масел растительного или микробиологического происхождения:оборудование прочее</v>
      </c>
      <c r="C4848" s="157"/>
      <c r="D4848" s="159"/>
    </row>
    <row r="4849" spans="1:4" ht="122.25" customHeight="1" x14ac:dyDescent="0.25">
      <c r="A4849" s="87" t="s">
        <v>15867</v>
      </c>
      <c r="B4849" s="88" t="str">
        <f>'ОКПД2 - ТН ВЭД'!D5366</f>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жиров или масел животного происхождения или нелетучих жиров или масел растительного или микробиологического происхождения:части</v>
      </c>
      <c r="C4849" s="2" t="s">
        <v>10306</v>
      </c>
      <c r="D4849" s="46" t="s">
        <v>24947</v>
      </c>
    </row>
    <row r="4850" spans="1:4" ht="60" x14ac:dyDescent="0.25">
      <c r="A4850" s="87" t="s">
        <v>15868</v>
      </c>
      <c r="B4850" s="88" t="str">
        <f>'ОКПД2 - ТН ВЭД'!D5418</f>
        <v>Оборудование для производства массы из волокнистых целлюлозных материалов или для изготовления или отделки бумаги или картона:оборудование для производства массы из волокнистых целлюлозных материалов</v>
      </c>
      <c r="C4850" s="156" t="s">
        <v>10290</v>
      </c>
      <c r="D4850" s="158" t="s">
        <v>24948</v>
      </c>
    </row>
    <row r="4851" spans="1:4" ht="60" x14ac:dyDescent="0.25">
      <c r="A4851" s="87" t="s">
        <v>15869</v>
      </c>
      <c r="B4851" s="88" t="str">
        <f>'ОКПД2 - ТН ВЭД'!D5419</f>
        <v>Оборудование для производства массы из волокнистых целлюлозных материалов или для изготовления или отделки бумаги или картона:оборудование для изготовления бумаги или картона</v>
      </c>
      <c r="C4851" s="160"/>
      <c r="D4851" s="162"/>
    </row>
    <row r="4852" spans="1:4" ht="60" x14ac:dyDescent="0.25">
      <c r="A4852" s="87" t="s">
        <v>15870</v>
      </c>
      <c r="B4852" s="88" t="str">
        <f>'ОКПД2 - ТН ВЭД'!D5420</f>
        <v>Оборудование для производства массы из волокнистых целлюлозных материалов или для изготовления или отделки бумаги или картона:оборудование для отделки бумаги или картона</v>
      </c>
      <c r="C4852" s="157"/>
      <c r="D4852" s="159"/>
    </row>
    <row r="4853" spans="1:4" ht="65.25" customHeight="1" x14ac:dyDescent="0.25">
      <c r="A4853" s="87" t="s">
        <v>15871</v>
      </c>
      <c r="B4853" s="88" t="str">
        <f>'ОКПД2 - ТН ВЭД'!D5427</f>
        <v>Оборудование для производства массы из волокнистых целлюлозных материалов или для изготовления или отделки бумаги или картона:части:оборудования для производства массы из волокнистых целлюлозных материалов</v>
      </c>
      <c r="C4853" s="156" t="s">
        <v>10289</v>
      </c>
      <c r="D4853" s="158" t="s">
        <v>24949</v>
      </c>
    </row>
    <row r="4854" spans="1:4" ht="45" x14ac:dyDescent="0.25">
      <c r="A4854" s="87" t="s">
        <v>15872</v>
      </c>
      <c r="B4854" s="88" t="str">
        <f>'ОКПД2 - ТН ВЭД'!D5428</f>
        <v>Оборудование для производства массы из волокнистых целлюлозных материалов или для изготовления или отделки бумаги или картона:части:прочие</v>
      </c>
      <c r="C4854" s="157"/>
      <c r="D4854" s="159"/>
    </row>
    <row r="4855" spans="1:4" ht="45" x14ac:dyDescent="0.25">
      <c r="A4855" s="87" t="s">
        <v>15873</v>
      </c>
      <c r="B4855" s="88" t="str">
        <f>'ОКПД2 - ТН ВЭД'!D5439</f>
        <v>Оборудование переплетное, включая машины для сшивания книжных блоков:оборудование</v>
      </c>
      <c r="C4855" s="2" t="s">
        <v>10286</v>
      </c>
      <c r="D4855" s="46" t="s">
        <v>24950</v>
      </c>
    </row>
    <row r="4856" spans="1:4" ht="30" x14ac:dyDescent="0.25">
      <c r="A4856" s="87" t="s">
        <v>15874</v>
      </c>
      <c r="B4856" s="88" t="str">
        <f>'ОКПД2 - ТН ВЭД'!D5482</f>
        <v>Оборудование переплетное, включая машины для сшивания книжных блоков:части</v>
      </c>
      <c r="C4856" s="2" t="s">
        <v>10278</v>
      </c>
      <c r="D4856" s="46" t="s">
        <v>24951</v>
      </c>
    </row>
    <row r="4857" spans="1:4" ht="51.75" customHeight="1" x14ac:dyDescent="0.25">
      <c r="A4857" s="87" t="s">
        <v>15875</v>
      </c>
      <c r="B4857" s="88" t="str">
        <f>'ОКПД2 - ТН ВЭД'!D5421</f>
        <v>Оборудование для производства изделий из бумажной массы, бумаги или картона, включая резательные машины всех типов, прочее:машины резательные</v>
      </c>
      <c r="C4857" s="156" t="s">
        <v>10290</v>
      </c>
      <c r="D4857" s="158" t="s">
        <v>24948</v>
      </c>
    </row>
    <row r="4858" spans="1:4" ht="60" x14ac:dyDescent="0.25">
      <c r="A4858" s="87" t="s">
        <v>15876</v>
      </c>
      <c r="B4858" s="88" t="str">
        <f>'ОКПД2 - ТН ВЭД'!D5422</f>
        <v>Оборудование для производства изделий из бумажной массы, бумаги или картона, включая резательные машины всех типов, прочее:машины для изготовления пакетов, мешков или конвертов</v>
      </c>
      <c r="C4858" s="160"/>
      <c r="D4858" s="162"/>
    </row>
    <row r="4859" spans="1:4" ht="75" x14ac:dyDescent="0.25">
      <c r="A4859" s="87" t="s">
        <v>15877</v>
      </c>
      <c r="B4859" s="88" t="str">
        <f>'ОКПД2 - ТН ВЭД'!D5423</f>
        <v>Оборудование для производства изделий из бумажной массы, бумаги или картона, включая резательные машины всех типов, прочее:машины для изготовления картонных коробок, коробок, ящиков, труб, барабанов или аналогичных емкостей способами, отличными от формования</v>
      </c>
      <c r="C4859" s="160"/>
      <c r="D4859" s="162"/>
    </row>
    <row r="4860" spans="1:4" ht="60" x14ac:dyDescent="0.25">
      <c r="A4860" s="87" t="s">
        <v>15878</v>
      </c>
      <c r="B4860" s="88" t="str">
        <f>'ОКПД2 - ТН ВЭД'!D5424</f>
        <v>Оборудование для производства изделий из бумажной массы, бумаги или картона, включая резательные машины всех типов, прочее:машины для формования изделий из бумажной массы, бумаги или картона</v>
      </c>
      <c r="C4860" s="160"/>
      <c r="D4860" s="162"/>
    </row>
    <row r="4861" spans="1:4" ht="45" x14ac:dyDescent="0.25">
      <c r="A4861" s="87" t="s">
        <v>15879</v>
      </c>
      <c r="B4861" s="88" t="str">
        <f>'ОКПД2 - ТН ВЭД'!D5425</f>
        <v>Оборудование для производства изделий из бумажной массы, бумаги или картона, включая резательные машины всех типов, прочее:оборудование прочее</v>
      </c>
      <c r="C4861" s="157"/>
      <c r="D4861" s="159"/>
    </row>
    <row r="4862" spans="1:4" ht="48" customHeight="1" x14ac:dyDescent="0.25">
      <c r="A4862" s="87" t="s">
        <v>15880</v>
      </c>
      <c r="B4862" s="88" t="str">
        <f>'ОКПД2 - ТН ВЭД'!D5429</f>
        <v>Оборудование для производства изделий из бумажной массы, бумаги или картона, включая резательные машины всех типов, прочее:части</v>
      </c>
      <c r="C4862" s="2" t="s">
        <v>10289</v>
      </c>
      <c r="D4862" s="46" t="s">
        <v>24949</v>
      </c>
    </row>
    <row r="4863" spans="1:4" ht="111" customHeight="1" x14ac:dyDescent="0.25">
      <c r="A4863" s="87" t="s">
        <v>15881</v>
      </c>
      <c r="B4863" s="88" t="str">
        <f>'ОКПД2 - ТН ВЭД'!D5440</f>
        <v xml:space="preserve">Машины, аппаратура и оснастка (кроме оборудования товарных позиций 8456 - 8465) для подготовки или изготовления пластин, цилиндров или других печатных форм;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полированные):машины, аппаратура и оснастка </v>
      </c>
      <c r="C4863" s="2" t="s">
        <v>10285</v>
      </c>
      <c r="D4863" s="46" t="s">
        <v>24952</v>
      </c>
    </row>
    <row r="4864" spans="1:4" ht="122.25" customHeight="1" x14ac:dyDescent="0.25">
      <c r="A4864" s="87" t="s">
        <v>15882</v>
      </c>
      <c r="B4864" s="88" t="str">
        <f>'ОКПД2 - ТН ВЭД'!D5483</f>
        <v>Машины, аппаратура и оснастка (кроме оборудования товарных позиций 8456 - 8465) для подготовки или изготовления пластин, цилиндров или других печатных форм;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полированные):части к вышеупомянутым машинам, аппаратуре или оснастке</v>
      </c>
      <c r="C4864" s="2" t="s">
        <v>10278</v>
      </c>
      <c r="D4864" s="46" t="s">
        <v>24951</v>
      </c>
    </row>
    <row r="4865" spans="1:4" ht="156" customHeight="1" x14ac:dyDescent="0.25">
      <c r="A4865" s="87" t="s">
        <v>15883</v>
      </c>
      <c r="B4865" s="88" t="str">
        <f>'ОКПД2 - ТН ВЭД'!D2468</f>
        <v>Машины, аппаратура и оснастка (кроме оборудования товарных позиций 8456 - 8465) для подготовки или изготовления пластин, цилиндров или других печатных форм;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v>
      </c>
      <c r="C4865" s="2" t="s">
        <v>11106</v>
      </c>
      <c r="D4865" s="46" t="s">
        <v>24953</v>
      </c>
    </row>
    <row r="4866" spans="1:4" ht="126.75" customHeight="1" x14ac:dyDescent="0.25">
      <c r="A4866" s="87" t="s">
        <v>15884</v>
      </c>
      <c r="B4866" s="88" t="str">
        <f>'ОКПД2 - ТН ВЭД'!D5441</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офсетной печати рулонные</v>
      </c>
      <c r="C4866" s="2" t="s">
        <v>10284</v>
      </c>
      <c r="D4866" s="46" t="s">
        <v>24954</v>
      </c>
    </row>
    <row r="4867" spans="1:4" ht="156" customHeight="1" x14ac:dyDescent="0.25">
      <c r="A4867" s="87" t="s">
        <v>15885</v>
      </c>
      <c r="B4867" s="88" t="str">
        <f>'ОКПД2 - ТН ВЭД'!D5099</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офсетной печати, листовые, конторские (использующие листы, у которых в развернутом виде одна сторона не более 22 см, а другая - не более 36 см)</v>
      </c>
      <c r="C4867" s="2" t="s">
        <v>10414</v>
      </c>
      <c r="D4867" s="46" t="s">
        <v>24955</v>
      </c>
    </row>
    <row r="4868" spans="1:4" ht="130.5" customHeight="1" x14ac:dyDescent="0.25">
      <c r="A4868" s="87" t="s">
        <v>15886</v>
      </c>
      <c r="B4868" s="88" t="str">
        <f>'ОКПД2 - ТН ВЭД'!D5442</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офсетной печати прочие</v>
      </c>
      <c r="C4868" s="2" t="s">
        <v>10284</v>
      </c>
      <c r="D4868" s="46" t="s">
        <v>24954</v>
      </c>
    </row>
    <row r="4869" spans="1:4" ht="135" x14ac:dyDescent="0.25">
      <c r="A4869" s="87" t="s">
        <v>15887</v>
      </c>
      <c r="B4869" s="88" t="str">
        <f>'ОКПД2 - ТН ВЭД'!D5443</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высокой печати, рулонные, за исключением флексографических</v>
      </c>
      <c r="C4869" s="156" t="s">
        <v>10283</v>
      </c>
      <c r="D4869" s="158" t="s">
        <v>24956</v>
      </c>
    </row>
    <row r="4870" spans="1:4" ht="135" x14ac:dyDescent="0.25">
      <c r="A4870" s="87" t="s">
        <v>15888</v>
      </c>
      <c r="B4870" s="88" t="str">
        <f>'ОКПД2 - ТН ВЭД'!D5444</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высокой печати, кроме рулонных, за исключением флексографических</v>
      </c>
      <c r="C4870" s="160"/>
      <c r="D4870" s="162"/>
    </row>
    <row r="4871" spans="1:4" ht="120" x14ac:dyDescent="0.25">
      <c r="A4871" s="87" t="s">
        <v>15889</v>
      </c>
      <c r="B4871" s="88" t="str">
        <f>'ОКПД2 - ТН ВЭД'!D5445</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флексографической печати</v>
      </c>
      <c r="C4871" s="160"/>
      <c r="D4871" s="162"/>
    </row>
    <row r="4872" spans="1:4" ht="120" x14ac:dyDescent="0.25">
      <c r="A4872" s="87" t="s">
        <v>15890</v>
      </c>
      <c r="B4872" s="88" t="str">
        <f>'ОКПД2 - ТН ВЭД'!D5446</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8442:машины для глубокой печати</v>
      </c>
      <c r="C4872" s="157"/>
      <c r="D4872" s="159"/>
    </row>
    <row r="4873" spans="1:4" ht="47.25" customHeight="1" x14ac:dyDescent="0.25">
      <c r="A4873" s="174" t="s">
        <v>15891</v>
      </c>
      <c r="B4873" s="175" t="str">
        <f>'ОКПД2 - ТН ВЭД'!D5447</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принадлежности:машины печатные, используемые для печати посредством пластин, цилиндров и других печатных форм товарной позиции 8442:прочие</v>
      </c>
      <c r="C4873" s="2" t="s">
        <v>10299</v>
      </c>
      <c r="D4873" s="46" t="s">
        <v>24957</v>
      </c>
    </row>
    <row r="4874" spans="1:4" ht="72" customHeight="1" x14ac:dyDescent="0.25">
      <c r="A4874" s="174"/>
      <c r="B4874" s="175"/>
      <c r="C4874" s="2" t="s">
        <v>10283</v>
      </c>
      <c r="D4874" s="46" t="s">
        <v>24956</v>
      </c>
    </row>
    <row r="4875" spans="1:4" ht="166.5" customHeight="1" x14ac:dyDescent="0.25">
      <c r="A4875" s="87" t="s">
        <v>15892</v>
      </c>
      <c r="B4875" s="88" t="str">
        <f>'ОКПД2 - ТН ВЭД'!D4500</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принадлежности:принтеры, копировальные аппараты и факсимильные аппараты, объединенные или необъединенные, прочие:машины, которые выполняют две или более функции, такие как печать, копирование или факсимильная передача, имеющие возможность подключения к вычислительной машине или к сети</v>
      </c>
      <c r="C4875" s="2" t="s">
        <v>10649</v>
      </c>
      <c r="D4875" s="46" t="s">
        <v>24958</v>
      </c>
    </row>
    <row r="4876" spans="1:4" ht="126.75" customHeight="1" x14ac:dyDescent="0.25">
      <c r="A4876" s="87" t="s">
        <v>15893</v>
      </c>
      <c r="B4876" s="88" t="str">
        <f>'ОКПД2 - ТН ВЭД'!D4496</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принадлежности:принтеры, копировальные аппараты и факсимильные аппараты, объединенные или необъединенные, прочие:прочие, имеющие возможность подключения к вычислительной машине или к сети</v>
      </c>
      <c r="C4876" s="2" t="s">
        <v>10651</v>
      </c>
      <c r="D4876" s="46" t="s">
        <v>24959</v>
      </c>
    </row>
    <row r="4877" spans="1:4" ht="109.5" customHeight="1" x14ac:dyDescent="0.25">
      <c r="A4877" s="87" t="s">
        <v>15894</v>
      </c>
      <c r="B4877" s="88" t="str">
        <f>'ОКПД2 - ТН ВЭД'!D5098</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принадлежности:принтеры, копировальные аппараты и факсимильные аппараты, объединенные или необъединенные, прочие:прочие</v>
      </c>
      <c r="C4877" s="2" t="s">
        <v>10415</v>
      </c>
      <c r="D4877" s="46" t="s">
        <v>24960</v>
      </c>
    </row>
    <row r="4878" spans="1:4" ht="126.75" customHeight="1" x14ac:dyDescent="0.25">
      <c r="A4878" s="87" t="s">
        <v>15895</v>
      </c>
      <c r="B4878" s="88" t="str">
        <f>'ОКПД2 - ТН ВЭД'!D5484</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принадлежности:части и принадлежности:части и принадлежности печатных машин, используемых для печати посредством пластин, цилиндров и других печатных форм товарной позиции 8442</v>
      </c>
      <c r="C4878" s="2" t="s">
        <v>10278</v>
      </c>
      <c r="D4878" s="46" t="s">
        <v>24951</v>
      </c>
    </row>
    <row r="4879" spans="1:4" ht="97.5" customHeight="1" x14ac:dyDescent="0.25">
      <c r="A4879" s="87" t="s">
        <v>15896</v>
      </c>
      <c r="B4879" s="88" t="str">
        <f>'ОКПД2 - ТН ВЭД'!D5107</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принадлежности:части и принадлежности:прочие</v>
      </c>
      <c r="C4879" s="2" t="s">
        <v>10410</v>
      </c>
      <c r="D4879" s="46" t="s">
        <v>24961</v>
      </c>
    </row>
    <row r="4880" spans="1:4" ht="45" x14ac:dyDescent="0.25">
      <c r="A4880" s="87" t="s">
        <v>15897</v>
      </c>
      <c r="B4880" s="88" t="str">
        <f>'ОКПД2 - ТН ВЭД'!D5369</f>
        <v>Машины для экструдирования, вытягивания, текстурирования или резания химических текстильных материалов</v>
      </c>
      <c r="C4880" s="156" t="s">
        <v>10303</v>
      </c>
      <c r="D4880" s="158" t="s">
        <v>24962</v>
      </c>
    </row>
    <row r="4881" spans="1:4" ht="120" x14ac:dyDescent="0.25">
      <c r="A4881" s="87" t="s">
        <v>15898</v>
      </c>
      <c r="B4881" s="88" t="str">
        <f>'ОКПД2 - ТН ВЭД'!D5370</f>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8447:машины для подготовки текстильных волокон:чесальные</v>
      </c>
      <c r="C4881" s="160"/>
      <c r="D4881" s="162"/>
    </row>
    <row r="4882" spans="1:4" ht="120" x14ac:dyDescent="0.25">
      <c r="A4882" s="87" t="s">
        <v>15899</v>
      </c>
      <c r="B4882" s="88" t="str">
        <f>'ОКПД2 - ТН ВЭД'!D5371</f>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8447:машины для подготовки текстильных волокон:гребнечесальные</v>
      </c>
      <c r="C4882" s="160"/>
      <c r="D4882" s="162"/>
    </row>
    <row r="4883" spans="1:4" ht="120" x14ac:dyDescent="0.25">
      <c r="A4883" s="87" t="s">
        <v>15900</v>
      </c>
      <c r="B4883" s="88" t="str">
        <f>'ОКПД2 - ТН ВЭД'!D5372</f>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8447:машины для подготовки текстильных волокон:ленточные или ровничные</v>
      </c>
      <c r="C4883" s="160"/>
      <c r="D4883" s="162"/>
    </row>
    <row r="4884" spans="1:4" ht="120" x14ac:dyDescent="0.25">
      <c r="A4884" s="87" t="s">
        <v>15901</v>
      </c>
      <c r="B4884" s="88" t="str">
        <f>'ОКПД2 - ТН ВЭД'!D5373</f>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8447:машины для подготовки текстильных волокон:прочие</v>
      </c>
      <c r="C4884" s="157"/>
      <c r="D4884" s="159"/>
    </row>
    <row r="4885" spans="1:4" ht="120" x14ac:dyDescent="0.25">
      <c r="A4885" s="87" t="s">
        <v>15902</v>
      </c>
      <c r="B4885" s="88" t="str">
        <f>'ОКПД2 - ТН ВЭД'!D5374</f>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8447:прядильные текстильные машины</v>
      </c>
      <c r="C4885" s="156" t="s">
        <v>10302</v>
      </c>
      <c r="D4885" s="158" t="s">
        <v>24963</v>
      </c>
    </row>
    <row r="4886" spans="1:4" ht="120" x14ac:dyDescent="0.25">
      <c r="A4886" s="87" t="s">
        <v>15903</v>
      </c>
      <c r="B4886" s="88" t="str">
        <f>'ОКПД2 - ТН ВЭД'!D5375</f>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8447:тростильные или крутильные текстильные машины</v>
      </c>
      <c r="C4886" s="160"/>
      <c r="D4886" s="162"/>
    </row>
    <row r="4887" spans="1:4" ht="135" x14ac:dyDescent="0.25">
      <c r="A4887" s="87" t="s">
        <v>15904</v>
      </c>
      <c r="B4887" s="88" t="str">
        <f>'ОКПД2 - ТН ВЭД'!D5376</f>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8447:мотальные текстильные машины (включая уточномотальные) или кокономотальные машины</v>
      </c>
      <c r="C4887" s="160"/>
      <c r="D4887" s="162"/>
    </row>
    <row r="4888" spans="1:4" ht="105" x14ac:dyDescent="0.25">
      <c r="A4888" s="87" t="s">
        <v>15905</v>
      </c>
      <c r="B4888" s="88" t="str">
        <f>'ОКПД2 - ТН ВЭД'!D5377</f>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8447:прочие</v>
      </c>
      <c r="C4888" s="157"/>
      <c r="D4888" s="159"/>
    </row>
    <row r="4889" spans="1:4" ht="30" x14ac:dyDescent="0.25">
      <c r="A4889" s="87" t="s">
        <v>15906</v>
      </c>
      <c r="B4889" s="88" t="str">
        <f>'ОКПД2 - ТН ВЭД'!D5378</f>
        <v>Станки ткацкие:для изготовления тканей шириной не более 30 см</v>
      </c>
      <c r="C4889" s="156" t="s">
        <v>10301</v>
      </c>
      <c r="D4889" s="158" t="s">
        <v>24964</v>
      </c>
    </row>
    <row r="4890" spans="1:4" ht="30" x14ac:dyDescent="0.25">
      <c r="A4890" s="87" t="s">
        <v>15907</v>
      </c>
      <c r="B4890" s="88" t="str">
        <f>'ОКПД2 - ТН ВЭД'!D5379</f>
        <v>Станки ткацкие:челночные для изготовления тканей шириной более 30 см:с приводом от двигателя</v>
      </c>
      <c r="C4890" s="160"/>
      <c r="D4890" s="162"/>
    </row>
    <row r="4891" spans="1:4" ht="30" x14ac:dyDescent="0.25">
      <c r="A4891" s="87" t="s">
        <v>15908</v>
      </c>
      <c r="B4891" s="88" t="str">
        <f>'ОКПД2 - ТН ВЭД'!D5380</f>
        <v>Станки ткацкие:челночные для изготовления тканей шириной более 30 см:прочие</v>
      </c>
      <c r="C4891" s="160"/>
      <c r="D4891" s="162"/>
    </row>
    <row r="4892" spans="1:4" ht="30" x14ac:dyDescent="0.25">
      <c r="A4892" s="87" t="s">
        <v>15909</v>
      </c>
      <c r="B4892" s="88" t="str">
        <f>'ОКПД2 - ТН ВЭД'!D5381</f>
        <v>Станки ткацкие:бесчелночные для изготовления тканей шириной более 30 см</v>
      </c>
      <c r="C4892" s="157"/>
      <c r="D4892" s="159"/>
    </row>
    <row r="4893" spans="1:4" ht="60" x14ac:dyDescent="0.25">
      <c r="A4893" s="87" t="s">
        <v>15910</v>
      </c>
      <c r="B4893" s="88" t="str">
        <f>'ОКПД2 - ТН ВЭД'!D5382</f>
        <v>Машины трикотажные, вязально-прошивные, для получения позументной нити, тюля, кружев, вышивания, плетения тесьмы или сетей и тафтинговые машины:машины кругловязальные:с цилиндром диаметром не более 165 мм</v>
      </c>
      <c r="C4893" s="156" t="s">
        <v>10300</v>
      </c>
      <c r="D4893" s="158" t="s">
        <v>24965</v>
      </c>
    </row>
    <row r="4894" spans="1:4" ht="60" x14ac:dyDescent="0.25">
      <c r="A4894" s="87" t="s">
        <v>15911</v>
      </c>
      <c r="B4894" s="88" t="str">
        <f>'ОКПД2 - ТН ВЭД'!D5383</f>
        <v>Машины трикотажные, вязально-прошивные, для получения позументной нити, тюля, кружев, вышивания, плетения тесьмы или сетей и тафтинговые машины:машины кругловязальные:с цилиндром диаметром более 165 мм</v>
      </c>
      <c r="C4894" s="160"/>
      <c r="D4894" s="162"/>
    </row>
    <row r="4895" spans="1:4" ht="64.5" customHeight="1" x14ac:dyDescent="0.25">
      <c r="A4895" s="87" t="s">
        <v>15912</v>
      </c>
      <c r="B4895" s="88" t="str">
        <f>'ОКПД2 - ТН ВЭД'!D5384</f>
        <v>Машины трикотажные, вязально-прошивные, для получения позументной нити, тюля, кружев, вышивания, плетения тесьмы или сетей и тафтинговые машины:машины плосковязальные; вязально-прошивные машины</v>
      </c>
      <c r="C4895" s="160"/>
      <c r="D4895" s="162"/>
    </row>
    <row r="4896" spans="1:4" ht="45.75" customHeight="1" x14ac:dyDescent="0.25">
      <c r="A4896" s="87" t="s">
        <v>15913</v>
      </c>
      <c r="B4896" s="88" t="str">
        <f>'ОКПД2 - ТН ВЭД'!D5385</f>
        <v>Машины трикотажные, вязально-прошивные, для получения позументной нити, тюля, кружев, вышивания, плетения тесьмы или сетей и тафтинговые машины:прочие</v>
      </c>
      <c r="C4896" s="157"/>
      <c r="D4896" s="159"/>
    </row>
    <row r="4897" spans="1:4" ht="240" x14ac:dyDescent="0.25">
      <c r="A4897" s="87" t="s">
        <v>15914</v>
      </c>
      <c r="B4897" s="88" t="str">
        <f>'ОКПД2 - ТН ВЭД'!D5387</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иглы):оборудование вспомогательное для машин товарной позиции 8444, 8445, 8446 или 8447:ремизоподъемные каретки и жаккардовые машины; механизмы для уменьшения числа карт, копировальные, картонасекательные или картосшивательные машины для использования совместно с упомянутыми машинами</v>
      </c>
      <c r="C4897" s="156" t="s">
        <v>10299</v>
      </c>
      <c r="D4897" s="158" t="s">
        <v>24957</v>
      </c>
    </row>
    <row r="4898" spans="1:4" ht="180" x14ac:dyDescent="0.25">
      <c r="A4898" s="87" t="s">
        <v>15915</v>
      </c>
      <c r="B4898" s="88" t="str">
        <f>'ОКПД2 - ТН ВЭД'!D5388</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иглы):оборудование вспомогательное для машин товарной позиции 8444, 8445, 8446 или 8447:прочие</v>
      </c>
      <c r="C4898" s="157"/>
      <c r="D4898" s="159"/>
    </row>
    <row r="4899" spans="1:4" ht="180" x14ac:dyDescent="0.25">
      <c r="A4899" s="87" t="s">
        <v>15916</v>
      </c>
      <c r="B4899" s="88" t="str">
        <f>'ОКПД2 - ТН ВЭД'!D5405</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8444 или их вспомогательным устройствам</v>
      </c>
      <c r="C4899" s="156" t="s">
        <v>10292</v>
      </c>
      <c r="D4899" s="158" t="s">
        <v>24966</v>
      </c>
    </row>
    <row r="4900" spans="1:4" ht="184.5" customHeight="1" x14ac:dyDescent="0.25">
      <c r="A4900" s="87" t="s">
        <v>15917</v>
      </c>
      <c r="B4900" s="88" t="str">
        <f>'ОКПД2 - ТН ВЭД'!D5406</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8445 или их вспомогательным устройствам:гарнитура игольчатая</v>
      </c>
      <c r="C4900" s="160"/>
      <c r="D4900" s="162"/>
    </row>
    <row r="4901" spans="1:4" ht="200.25" customHeight="1" x14ac:dyDescent="0.25">
      <c r="A4901" s="87" t="s">
        <v>15918</v>
      </c>
      <c r="B4901" s="88" t="str">
        <f>'ОКПД2 - ТН ВЭД'!D5407</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8445 или их вспомогательным устройствам:машин для подготовки текстильных волокон, кроме игольчатой гарнитуры</v>
      </c>
      <c r="C4901" s="160"/>
      <c r="D4901" s="162"/>
    </row>
    <row r="4902" spans="1:4" ht="195" x14ac:dyDescent="0.25">
      <c r="A4902" s="87" t="s">
        <v>15919</v>
      </c>
      <c r="B4902" s="88" t="str">
        <f>'ОКПД2 - ТН ВЭД'!D5408</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8445 или их вспомогательным устройствам:веретена, рогульки, кольца и бегунки</v>
      </c>
      <c r="C4902" s="160"/>
      <c r="D4902" s="162"/>
    </row>
    <row r="4903" spans="1:4" ht="180" x14ac:dyDescent="0.25">
      <c r="A4903" s="87" t="s">
        <v>15920</v>
      </c>
      <c r="B4903" s="88" t="str">
        <f>'ОКПД2 - ТН ВЭД'!D5409</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8445 или их вспомогательным устройствам:прочие</v>
      </c>
      <c r="C4903" s="160"/>
      <c r="D4903" s="162"/>
    </row>
    <row r="4904" spans="1:4" ht="195" x14ac:dyDescent="0.25">
      <c r="A4904" s="87" t="s">
        <v>15921</v>
      </c>
      <c r="B4904" s="88" t="str">
        <f>'ОКПД2 - ТН ВЭД'!D5410</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ткацким станкам или их вспомогательным устройствам:берда, ремизки и ремизные рамы для ткацких станков</v>
      </c>
      <c r="C4904" s="160"/>
      <c r="D4904" s="162"/>
    </row>
    <row r="4905" spans="1:4" ht="180" x14ac:dyDescent="0.25">
      <c r="A4905" s="87" t="s">
        <v>15922</v>
      </c>
      <c r="B4905" s="88" t="str">
        <f>'ОКПД2 - ТН ВЭД'!D5411</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ткацким станкам или их вспомогательным устройствам:прочие</v>
      </c>
      <c r="C4905" s="160"/>
      <c r="D4905" s="162"/>
    </row>
    <row r="4906" spans="1:4" ht="216.75" customHeight="1" x14ac:dyDescent="0.25">
      <c r="A4906" s="87" t="s">
        <v>15923</v>
      </c>
      <c r="B4906" s="88" t="str">
        <f>'ОКПД2 - ТН ВЭД'!D5412</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8447 или их вспомогательным устройствам:платины, иглы и другие элементы, служащие для образования петель, швов, стежков, переплетений</v>
      </c>
      <c r="C4906" s="160"/>
      <c r="D4906" s="162"/>
    </row>
    <row r="4907" spans="1:4" ht="180" x14ac:dyDescent="0.25">
      <c r="A4907" s="87" t="s">
        <v>15924</v>
      </c>
      <c r="B4907" s="88" t="str">
        <f>'ОКПД2 - ТН ВЭД'!D5413</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иглы):части и принадлежности к машинам товарной позиции 8447 или их вспомогательным устройствам:прочие</v>
      </c>
      <c r="C4907" s="157"/>
      <c r="D4907" s="159"/>
    </row>
    <row r="4908" spans="1:4" ht="75" x14ac:dyDescent="0.25">
      <c r="A4908" s="87" t="s">
        <v>15925</v>
      </c>
      <c r="B4908" s="88" t="str">
        <f>'ОКПД2 - ТН ВЭД'!D5389</f>
        <v>Оборудование для производства или отделки войлока или фетра или нетканых материалов в куске или в крое, включая оборудование для производства фетровых шляп; болваны для изготовления шляп</v>
      </c>
      <c r="C4908" s="2" t="s">
        <v>10298</v>
      </c>
      <c r="D4908" s="46" t="s">
        <v>24967</v>
      </c>
    </row>
    <row r="4909" spans="1:4" ht="66" customHeight="1" x14ac:dyDescent="0.25">
      <c r="A4909" s="87" t="s">
        <v>15926</v>
      </c>
      <c r="B4909" s="88" t="str">
        <f>'ОКПД2 - ТН ВЭД'!D4870</f>
        <v>Машины стиральные, бытовые или для прачечных, включая машины, оснащенные отжимным устройством:машины емкостью не более 10 кг сухого белья:полностью автоматические машины</v>
      </c>
      <c r="C4909" s="156" t="s">
        <v>10505</v>
      </c>
      <c r="D4909" s="158" t="s">
        <v>24968</v>
      </c>
    </row>
    <row r="4910" spans="1:4" ht="69.75" customHeight="1" x14ac:dyDescent="0.25">
      <c r="A4910" s="87" t="s">
        <v>15927</v>
      </c>
      <c r="B4910" s="88" t="str">
        <f>'ОКПД2 - ТН ВЭД'!D4871</f>
        <v>Машины стиральные, бытовые или для прачечных, включая машины, оснащенные отжимным устройством:машины емкостью не более 10 кг сухого белья:машины со встроенным центробежным отжимным устройством прочие</v>
      </c>
      <c r="C4910" s="160"/>
      <c r="D4910" s="162"/>
    </row>
    <row r="4911" spans="1:4" ht="45" x14ac:dyDescent="0.25">
      <c r="A4911" s="87" t="s">
        <v>15928</v>
      </c>
      <c r="B4911" s="88" t="str">
        <f>'ОКПД2 - ТН ВЭД'!D4872</f>
        <v>Машины стиральные, бытовые или для прачечных, включая машины, оснащенные отжимным устройством:машины емкостью не более 10 кг сухого белья:прочие</v>
      </c>
      <c r="C4911" s="157"/>
      <c r="D4911" s="159"/>
    </row>
    <row r="4912" spans="1:4" ht="45" x14ac:dyDescent="0.25">
      <c r="A4912" s="87" t="s">
        <v>15929</v>
      </c>
      <c r="B4912" s="88" t="str">
        <f>'ОКПД2 - ТН ВЭД'!D5394</f>
        <v>Машины стиральные, бытовые или для прачечных, включая машины, оснащенные отжимным устройством:машины емкостью более 10 кг сухого белья</v>
      </c>
      <c r="C4912" s="156" t="s">
        <v>10297</v>
      </c>
      <c r="D4912" s="158" t="s">
        <v>24969</v>
      </c>
    </row>
    <row r="4913" spans="1:4" ht="38.25" customHeight="1" x14ac:dyDescent="0.25">
      <c r="A4913" s="87" t="s">
        <v>15930</v>
      </c>
      <c r="B4913" s="88" t="str">
        <f>'ОКПД2 - ТН ВЭД'!D5395</f>
        <v>Машины стиральные, бытовые или для прачечных, включая машины, оснащенные отжимным устройством:части</v>
      </c>
      <c r="C4913" s="160"/>
      <c r="D4913" s="162"/>
    </row>
    <row r="4914" spans="1:4" ht="171.75" customHeight="1" x14ac:dyDescent="0.25">
      <c r="A4914" s="87" t="s">
        <v>15931</v>
      </c>
      <c r="B4914" s="88" t="str">
        <f>'ОКПД2 - ТН ВЭД'!D5396</f>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текстильной пряжи, текстильных материалов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материалов:машины для сухой чистки</v>
      </c>
      <c r="C4914" s="157"/>
      <c r="D4914" s="159"/>
    </row>
    <row r="4915" spans="1:4" ht="165" x14ac:dyDescent="0.25">
      <c r="A4915" s="87" t="s">
        <v>15932</v>
      </c>
      <c r="B4915" s="88" t="str">
        <f>'ОКПД2 - ТН ВЭД'!D4873</f>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текстильной пряжи, текстильных материалов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материалов:машины сушильные:емкостью не более 10 кг сухого белья</v>
      </c>
      <c r="C4915" s="2" t="s">
        <v>10505</v>
      </c>
      <c r="D4915" s="46" t="s">
        <v>24968</v>
      </c>
    </row>
    <row r="4916" spans="1:4" ht="168.75" customHeight="1" x14ac:dyDescent="0.25">
      <c r="A4916" s="87" t="s">
        <v>15933</v>
      </c>
      <c r="B4916" s="88" t="str">
        <f>'ОКПД2 - ТН ВЭД'!D5397</f>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текстильной пряжи, текстильных материалов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материалов:машины сушильные:прочие</v>
      </c>
      <c r="C4916" s="2" t="s">
        <v>10297</v>
      </c>
      <c r="D4916" s="46" t="s">
        <v>24969</v>
      </c>
    </row>
    <row r="4917" spans="1:4" ht="186.75" customHeight="1" x14ac:dyDescent="0.25">
      <c r="A4917" s="87" t="s">
        <v>15934</v>
      </c>
      <c r="B4917" s="88" t="str">
        <f>'ОКПД2 - ТН ВЭД'!D5390</f>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текстильной пряжи, текстильных материалов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материалов:гладильные машины и прессы (включая прессы для термофиксации материалов)</v>
      </c>
      <c r="C4917" s="156" t="s">
        <v>10298</v>
      </c>
      <c r="D4917" s="158" t="s">
        <v>24967</v>
      </c>
    </row>
    <row r="4918" spans="1:4" ht="165" x14ac:dyDescent="0.25">
      <c r="A4918" s="87" t="s">
        <v>15935</v>
      </c>
      <c r="B4918" s="88" t="str">
        <f>'ОКПД2 - ТН ВЭД'!D5391</f>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текстильной пряжи, текстильных материалов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материалов:машины для промывки, беления или крашения</v>
      </c>
      <c r="C4918" s="160"/>
      <c r="D4918" s="162"/>
    </row>
    <row r="4919" spans="1:4" ht="180" x14ac:dyDescent="0.25">
      <c r="A4919" s="87" t="s">
        <v>15936</v>
      </c>
      <c r="B4919" s="88" t="str">
        <f>гр84!F474</f>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тканей:машины для наматывания, разматывания, складывания, резки или прокалывания текстильных тканей</v>
      </c>
      <c r="C4919" s="160"/>
      <c r="D4919" s="162"/>
    </row>
    <row r="4920" spans="1:4" ht="175.5" customHeight="1" x14ac:dyDescent="0.25">
      <c r="A4920" s="87" t="s">
        <v>15937</v>
      </c>
      <c r="B4920" s="88" t="str">
        <f>'ОКПД2 - ТН ВЭД'!D5393</f>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текстильной пряжи, текстильных материалов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материалов:оборудование прочее</v>
      </c>
      <c r="C4920" s="157"/>
      <c r="D4920" s="159"/>
    </row>
    <row r="4921" spans="1:4" ht="157.5" customHeight="1" x14ac:dyDescent="0.25">
      <c r="A4921" s="87" t="s">
        <v>15938</v>
      </c>
      <c r="B4921" s="88" t="str">
        <f>'ОКПД2 - ТН ВЭД'!D5414</f>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текстильной пряжи, текстильных материалов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материалов:части</v>
      </c>
      <c r="C4921" s="2" t="s">
        <v>10291</v>
      </c>
      <c r="D4921" s="46" t="s">
        <v>24970</v>
      </c>
    </row>
    <row r="4922" spans="1:4" ht="65.25" customHeight="1" x14ac:dyDescent="0.25">
      <c r="A4922" s="87" t="s">
        <v>15939</v>
      </c>
      <c r="B4922" s="88" t="str">
        <f>'ОКПД2 - ТН ВЭД'!D5404</f>
        <v>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машин:швейные машины бытовые</v>
      </c>
      <c r="C4922" s="2" t="s">
        <v>10293</v>
      </c>
      <c r="D4922" s="46" t="s">
        <v>24972</v>
      </c>
    </row>
    <row r="4923" spans="1:4" ht="75" x14ac:dyDescent="0.25">
      <c r="A4923" s="87" t="s">
        <v>15940</v>
      </c>
      <c r="B4923" s="88" t="str">
        <f>'ОКПД2 - ТН ВЭД'!D5399</f>
        <v>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машин:швейные машины прочие:автоматические</v>
      </c>
      <c r="C4923" s="156" t="s">
        <v>10295</v>
      </c>
      <c r="D4923" s="158" t="s">
        <v>24973</v>
      </c>
    </row>
    <row r="4924" spans="1:4" ht="75" x14ac:dyDescent="0.25">
      <c r="A4924" s="87" t="s">
        <v>15941</v>
      </c>
      <c r="B4924" s="88" t="str">
        <f>'ОКПД2 - ТН ВЭД'!D5400</f>
        <v>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машин:швейные машины прочие:прочие</v>
      </c>
      <c r="C4924" s="157"/>
      <c r="D4924" s="159"/>
    </row>
    <row r="4925" spans="1:4" ht="66" customHeight="1" x14ac:dyDescent="0.25">
      <c r="A4925" s="87" t="s">
        <v>15942</v>
      </c>
      <c r="B4925" s="88" t="str">
        <f>'ОКПД2 - ТН ВЭД'!D5415</f>
        <v>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машин:иглы для швейных машин</v>
      </c>
      <c r="C4925" s="156" t="s">
        <v>10291</v>
      </c>
      <c r="D4925" s="158" t="s">
        <v>24970</v>
      </c>
    </row>
    <row r="4926" spans="1:4" ht="90" x14ac:dyDescent="0.25">
      <c r="A4926" s="87" t="s">
        <v>15943</v>
      </c>
      <c r="B4926" s="88" t="str">
        <f>'ОКПД2 - ТН ВЭД'!D5416</f>
        <v>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машин:мебель, основания и футляры, предназначенные специально для швейных машин, и их части; части швейных машин прочие</v>
      </c>
      <c r="C4926" s="157"/>
      <c r="D4926" s="159"/>
    </row>
    <row r="4927" spans="1:4" ht="75" x14ac:dyDescent="0.25">
      <c r="A4927" s="87" t="s">
        <v>15944</v>
      </c>
      <c r="B4927" s="88" t="str">
        <f>'ОКПД2 - ТН ВЭД'!D5401</f>
        <v>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машин:оборудование для подготовки, дубления или обработки шкур или кож</v>
      </c>
      <c r="C4927" s="156" t="s">
        <v>10294</v>
      </c>
      <c r="D4927" s="158" t="s">
        <v>24974</v>
      </c>
    </row>
    <row r="4928" spans="1:4" ht="60" x14ac:dyDescent="0.25">
      <c r="A4928" s="87" t="s">
        <v>15945</v>
      </c>
      <c r="B4928" s="88" t="str">
        <f>'ОКПД2 - ТН ВЭД'!D5402</f>
        <v>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машин:оборудование для изготовления или ремонта обуви</v>
      </c>
      <c r="C4928" s="160"/>
      <c r="D4928" s="162"/>
    </row>
    <row r="4929" spans="1:4" ht="60" x14ac:dyDescent="0.25">
      <c r="A4929" s="87" t="s">
        <v>15946</v>
      </c>
      <c r="B4929" s="88" t="str">
        <f>'ОКПД2 - ТН ВЭД'!D5403</f>
        <v>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машин:оборудование прочее</v>
      </c>
      <c r="C4929" s="157"/>
      <c r="D4929" s="159"/>
    </row>
    <row r="4930" spans="1:4" ht="60" x14ac:dyDescent="0.25">
      <c r="A4930" s="87" t="s">
        <v>15947</v>
      </c>
      <c r="B4930" s="88" t="str">
        <f>'ОКПД2 - ТН ВЭД'!D5417</f>
        <v>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машин:части</v>
      </c>
      <c r="C4930" s="2" t="s">
        <v>10291</v>
      </c>
      <c r="D4930" s="46" t="s">
        <v>24970</v>
      </c>
    </row>
    <row r="4931" spans="1:4" ht="45" x14ac:dyDescent="0.25">
      <c r="A4931" s="87" t="s">
        <v>15948</v>
      </c>
      <c r="B4931" s="88" t="str">
        <f>'ОКПД2 - ТН ВЭД'!D5309</f>
        <v>Конвертеры, литейные ковши, изложницы и машины литейные, используемые в металлургии или литейном производстве:конвертеры</v>
      </c>
      <c r="C4931" s="156" t="s">
        <v>10334</v>
      </c>
      <c r="D4931" s="158" t="s">
        <v>24975</v>
      </c>
    </row>
    <row r="4932" spans="1:4" ht="45" x14ac:dyDescent="0.25">
      <c r="A4932" s="87" t="s">
        <v>15949</v>
      </c>
      <c r="B4932" s="88" t="str">
        <f>'ОКПД2 - ТН ВЭД'!D5310</f>
        <v>Конвертеры, литейные ковши, изложницы и машины литейные, используемые в металлургии или литейном производстве:изложницы и ковши литейные</v>
      </c>
      <c r="C4932" s="160"/>
      <c r="D4932" s="162"/>
    </row>
    <row r="4933" spans="1:4" ht="30" customHeight="1" x14ac:dyDescent="0.25">
      <c r="A4933" s="87" t="s">
        <v>15950</v>
      </c>
      <c r="B4933" s="88" t="str">
        <f>'ОКПД2 - ТН ВЭД'!D5311</f>
        <v>Конвертеры, литейные ковши, изложницы и машины литейные, используемые в металлургии или литейном производстве:машины литейные</v>
      </c>
      <c r="C4933" s="157"/>
      <c r="D4933" s="159"/>
    </row>
    <row r="4934" spans="1:4" ht="45" x14ac:dyDescent="0.25">
      <c r="A4934" s="87" t="s">
        <v>15951</v>
      </c>
      <c r="B4934" s="88" t="str">
        <f>'ОКПД2 - ТН ВЭД'!D5315</f>
        <v>Конвертеры, литейные ковши, изложницы и машины литейные, используемые в металлургии или литейном производстве:части</v>
      </c>
      <c r="C4934" s="2" t="s">
        <v>10333</v>
      </c>
      <c r="D4934" s="46" t="s">
        <v>24913</v>
      </c>
    </row>
    <row r="4935" spans="1:4" ht="30" x14ac:dyDescent="0.25">
      <c r="A4935" s="87" t="s">
        <v>15952</v>
      </c>
      <c r="B4935" s="88" t="str">
        <f>'ОКПД2 - ТН ВЭД'!D5312</f>
        <v>Станы металлопрокатные и валки для них:трубопрокатные станы</v>
      </c>
      <c r="C4935" s="156" t="s">
        <v>10334</v>
      </c>
      <c r="D4935" s="158" t="s">
        <v>24975</v>
      </c>
    </row>
    <row r="4936" spans="1:4" ht="45" x14ac:dyDescent="0.25">
      <c r="A4936" s="87" t="s">
        <v>15953</v>
      </c>
      <c r="B4936" s="88" t="str">
        <f>'ОКПД2 - ТН ВЭД'!D5313</f>
        <v>Станы металлопрокатные и валки для них:станы прокатные прочие:горячей прокатки или комбинированные станы горячей и холодной прокатки</v>
      </c>
      <c r="C4936" s="160"/>
      <c r="D4936" s="162"/>
    </row>
    <row r="4937" spans="1:4" ht="30" x14ac:dyDescent="0.25">
      <c r="A4937" s="87" t="s">
        <v>15954</v>
      </c>
      <c r="B4937" s="88" t="str">
        <f>'ОКПД2 - ТН ВЭД'!D5314</f>
        <v>Станы металлопрокатные и валки для них:станы прокатные прочие:холодной прокатки</v>
      </c>
      <c r="C4937" s="157"/>
      <c r="D4937" s="159"/>
    </row>
    <row r="4938" spans="1:4" ht="37.5" customHeight="1" x14ac:dyDescent="0.25">
      <c r="A4938" s="87" t="s">
        <v>15955</v>
      </c>
      <c r="B4938" s="88" t="str">
        <f>'ОКПД2 - ТН ВЭД'!D5316</f>
        <v>Станы металлопрокатные и валки для них:валки для прокатных станов</v>
      </c>
      <c r="C4938" s="156" t="s">
        <v>10333</v>
      </c>
      <c r="D4938" s="158" t="s">
        <v>24913</v>
      </c>
    </row>
    <row r="4939" spans="1:4" ht="21" customHeight="1" x14ac:dyDescent="0.25">
      <c r="A4939" s="87" t="s">
        <v>15956</v>
      </c>
      <c r="B4939" s="88" t="str">
        <f>'ОКПД2 - ТН ВЭД'!D5317</f>
        <v>Станы металлопрокатные и валки для них:части прочие</v>
      </c>
      <c r="C4939" s="157"/>
      <c r="D4939" s="159"/>
    </row>
    <row r="4940" spans="1:4" ht="135" x14ac:dyDescent="0.25">
      <c r="A4940" s="87" t="s">
        <v>20433</v>
      </c>
      <c r="B4940" s="88" t="str">
        <f>'ОКПД2 - ТН ВЭД'!D5221</f>
        <v>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машины:работающие с использованием процессов лазерного или другого светового или фотонного излучения:работающие с использованием процессов лазерного излучения</v>
      </c>
      <c r="C4940" s="156" t="s">
        <v>10351</v>
      </c>
      <c r="D4940" s="158" t="s">
        <v>24976</v>
      </c>
    </row>
    <row r="4941" spans="1:4" ht="135" x14ac:dyDescent="0.25">
      <c r="A4941" s="87" t="s">
        <v>20434</v>
      </c>
      <c r="B4941" s="88" t="str">
        <f>'ОКПД2 - ТН ВЭД'!D5222</f>
        <v>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машины:работающие с использованием процессов лазерного или другого светового или фотонного излучения:работающие с использованием процессов другого светового или фотонного излучения</v>
      </c>
      <c r="C4941" s="160"/>
      <c r="D4941" s="162"/>
    </row>
    <row r="4942" spans="1:4" ht="105" x14ac:dyDescent="0.25">
      <c r="A4942" s="87" t="s">
        <v>15957</v>
      </c>
      <c r="B4942" s="88" t="str">
        <f>'ОКПД2 - ТН ВЭД'!D5223</f>
        <v>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машины:работающие с использованием ультразвуковых процессов</v>
      </c>
      <c r="C4942" s="160"/>
      <c r="D4942" s="162"/>
    </row>
    <row r="4943" spans="1:4" ht="108" customHeight="1" x14ac:dyDescent="0.25">
      <c r="A4943" s="87" t="s">
        <v>15958</v>
      </c>
      <c r="B4943" s="88" t="str">
        <f>'ОКПД2 - ТН ВЭД'!D5224</f>
        <v>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машины:работающие с использованием электроразрядных процессов</v>
      </c>
      <c r="C4943" s="160"/>
      <c r="D4943" s="162"/>
    </row>
    <row r="4944" spans="1:4" ht="114.75" customHeight="1" x14ac:dyDescent="0.25">
      <c r="A4944" s="87" t="s">
        <v>20435</v>
      </c>
      <c r="B4944" s="88" t="str">
        <f>'ОКПД2 - ТН ВЭД'!D5225</f>
        <v>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машины:работающие с использованием плазменно-дуговых процессов</v>
      </c>
      <c r="C4944" s="160"/>
      <c r="D4944" s="162"/>
    </row>
    <row r="4945" spans="1:4" ht="93" customHeight="1" x14ac:dyDescent="0.25">
      <c r="A4945" s="87" t="s">
        <v>20436</v>
      </c>
      <c r="B4945" s="88" t="str">
        <f>'ОКПД2 - ТН ВЭД'!D5226</f>
        <v>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машины:водоструйные резательные машины</v>
      </c>
      <c r="C4945" s="160"/>
      <c r="D4945" s="162"/>
    </row>
    <row r="4946" spans="1:4" ht="92.25" customHeight="1" x14ac:dyDescent="0.25">
      <c r="A4946" s="87" t="s">
        <v>15959</v>
      </c>
      <c r="B4946" s="88" t="str">
        <f>'ОКПД2 - ТН ВЭД'!D5227</f>
        <v>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водоструйные резательные машины:прочие</v>
      </c>
      <c r="C4946" s="157"/>
      <c r="D4946" s="159"/>
    </row>
    <row r="4947" spans="1:4" ht="48" customHeight="1" x14ac:dyDescent="0.25">
      <c r="A4947" s="87" t="s">
        <v>15960</v>
      </c>
      <c r="B4947" s="88" t="str">
        <f>'ОКПД2 - ТН ВЭД'!D5228</f>
        <v>Центры обрабатывающие, станки агрегатные однопозиционные и многопозиционные, для обработки металла:центры обрабатывающие</v>
      </c>
      <c r="C4947" s="156" t="s">
        <v>10350</v>
      </c>
      <c r="D4947" s="158" t="s">
        <v>24982</v>
      </c>
    </row>
    <row r="4948" spans="1:4" ht="49.5" customHeight="1" x14ac:dyDescent="0.25">
      <c r="A4948" s="87" t="s">
        <v>15961</v>
      </c>
      <c r="B4948" s="88" t="str">
        <f>'ОКПД2 - ТН ВЭД'!D5229</f>
        <v>Центры обрабатывающие, станки агрегатные однопозиционные и многопозиционные, для обработки металла:станки агрегатные однопозиционные</v>
      </c>
      <c r="C4948" s="160"/>
      <c r="D4948" s="162"/>
    </row>
    <row r="4949" spans="1:4" ht="51.75" customHeight="1" x14ac:dyDescent="0.25">
      <c r="A4949" s="87" t="s">
        <v>15962</v>
      </c>
      <c r="B4949" s="88" t="str">
        <f>'ОКПД2 - ТН ВЭД'!D5230</f>
        <v>Центры обрабатывающие, станки агрегатные однопозиционные и многопозиционные, для обработки металла:станки агрегатные многопозиционные</v>
      </c>
      <c r="C4949" s="157"/>
      <c r="D4949" s="159"/>
    </row>
    <row r="4950" spans="1:4" ht="45" customHeight="1" x14ac:dyDescent="0.25">
      <c r="A4950" s="87" t="s">
        <v>15963</v>
      </c>
      <c r="B4950" s="88" t="str">
        <f>'ОКПД2 - ТН ВЭД'!D5231</f>
        <v>Станки токарные (включая станки токарные многоцелевые) металлорежущие:горизонтальные:с числовым программным управлением</v>
      </c>
      <c r="C4950" s="156" t="s">
        <v>10349</v>
      </c>
      <c r="D4950" s="158" t="s">
        <v>24983</v>
      </c>
    </row>
    <row r="4951" spans="1:4" ht="38.25" customHeight="1" x14ac:dyDescent="0.25">
      <c r="A4951" s="87" t="s">
        <v>15964</v>
      </c>
      <c r="B4951" s="88" t="str">
        <f>'ОКПД2 - ТН ВЭД'!D5232</f>
        <v>Станки токарные (включая станки токарные многоцелевые) металлорежущие:горизонтальные:прочие</v>
      </c>
      <c r="C4951" s="160"/>
      <c r="D4951" s="162"/>
    </row>
    <row r="4952" spans="1:4" ht="51" customHeight="1" x14ac:dyDescent="0.25">
      <c r="A4952" s="87" t="s">
        <v>15965</v>
      </c>
      <c r="B4952" s="88" t="str">
        <f>'ОКПД2 - ТН ВЭД'!D5233</f>
        <v>Станки токарные (включая станки токарные многоцелевые) металлорежущие:станки токарные прочие:с числовым программным управлением</v>
      </c>
      <c r="C4952" s="160"/>
      <c r="D4952" s="162"/>
    </row>
    <row r="4953" spans="1:4" ht="37.5" customHeight="1" x14ac:dyDescent="0.25">
      <c r="A4953" s="87" t="s">
        <v>15966</v>
      </c>
      <c r="B4953" s="88" t="str">
        <f>'ОКПД2 - ТН ВЭД'!D5234</f>
        <v>Станки токарные (включая станки токарные многоцелевые) металлорежущие:станки токарные прочие:прочие</v>
      </c>
      <c r="C4953" s="157"/>
      <c r="D4953" s="159"/>
    </row>
    <row r="4954" spans="1:4" ht="94.5" customHeight="1" x14ac:dyDescent="0.25">
      <c r="A4954" s="87" t="s">
        <v>15967</v>
      </c>
      <c r="B4954" s="88" t="str">
        <f>'ОКПД2 - ТН ВЭД'!D5235</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агрегатные линейного построения</v>
      </c>
      <c r="C4954" s="156" t="s">
        <v>10348</v>
      </c>
      <c r="D4954" s="158" t="s">
        <v>24984</v>
      </c>
    </row>
    <row r="4955" spans="1:4" ht="105" x14ac:dyDescent="0.25">
      <c r="A4955" s="87" t="s">
        <v>15968</v>
      </c>
      <c r="B4955" s="88" t="str">
        <f>'ОКПД2 - ТН ВЭД'!D5236</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сверлильные прочие:с числовым программным управлением</v>
      </c>
      <c r="C4955" s="160"/>
      <c r="D4955" s="162"/>
    </row>
    <row r="4956" spans="1:4" ht="90" x14ac:dyDescent="0.25">
      <c r="A4956" s="87" t="s">
        <v>15969</v>
      </c>
      <c r="B4956" s="88" t="str">
        <f>'ОКПД2 - ТН ВЭД'!D5237</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сверлильные прочие:прочие</v>
      </c>
      <c r="C4956" s="160"/>
      <c r="D4956" s="162"/>
    </row>
    <row r="4957" spans="1:4" ht="105" x14ac:dyDescent="0.25">
      <c r="A4957" s="87" t="s">
        <v>15970</v>
      </c>
      <c r="B4957" s="88" t="str">
        <f>'ОКПД2 - ТН ВЭД'!D5238</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расточно-фрезерные прочие:с числовым программным управлением</v>
      </c>
      <c r="C4957" s="160"/>
      <c r="D4957" s="162"/>
    </row>
    <row r="4958" spans="1:4" ht="90" x14ac:dyDescent="0.25">
      <c r="A4958" s="87" t="s">
        <v>15971</v>
      </c>
      <c r="B4958" s="88" t="str">
        <f>'ОКПД2 - ТН ВЭД'!D5239</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расточно-фрезерные прочие:прочие</v>
      </c>
      <c r="C4958" s="160"/>
      <c r="D4958" s="162"/>
    </row>
    <row r="4959" spans="1:4" ht="105" x14ac:dyDescent="0.25">
      <c r="A4959" s="87" t="s">
        <v>20437</v>
      </c>
      <c r="B4959" s="88" t="str">
        <f>'ОКПД2 - ТН ВЭД'!D5240</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расточные прочие:с числовым программным управлением</v>
      </c>
      <c r="C4959" s="160"/>
      <c r="D4959" s="162"/>
    </row>
    <row r="4960" spans="1:4" ht="91.5" customHeight="1" x14ac:dyDescent="0.25">
      <c r="A4960" s="87" t="s">
        <v>20438</v>
      </c>
      <c r="B4960" s="88" t="str">
        <f>'ОКПД2 - ТН ВЭД'!D5241</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расточные прочие:прочие</v>
      </c>
      <c r="C4960" s="160"/>
      <c r="D4960" s="162"/>
    </row>
    <row r="4961" spans="1:4" ht="105" x14ac:dyDescent="0.25">
      <c r="A4961" s="87" t="s">
        <v>15972</v>
      </c>
      <c r="B4961" s="88" t="str">
        <f>'ОКПД2 - ТН ВЭД'!D5242</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консольно-фрезерные:с числовым программным управлением</v>
      </c>
      <c r="C4961" s="160"/>
      <c r="D4961" s="162"/>
    </row>
    <row r="4962" spans="1:4" ht="90" x14ac:dyDescent="0.25">
      <c r="A4962" s="87" t="s">
        <v>15973</v>
      </c>
      <c r="B4962" s="88" t="str">
        <f>'ОКПД2 - ТН ВЭД'!D5243</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консольно-фрезерные:прочие</v>
      </c>
      <c r="C4962" s="160"/>
      <c r="D4962" s="162"/>
    </row>
    <row r="4963" spans="1:4" ht="108" customHeight="1" x14ac:dyDescent="0.25">
      <c r="A4963" s="87" t="s">
        <v>15974</v>
      </c>
      <c r="B4963" s="88" t="str">
        <f>'ОКПД2 - ТН ВЭД'!D5244</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фрезерные прочие:с числовым программным управлением</v>
      </c>
      <c r="C4963" s="160"/>
      <c r="D4963" s="162"/>
    </row>
    <row r="4964" spans="1:4" ht="94.5" customHeight="1" x14ac:dyDescent="0.25">
      <c r="A4964" s="87" t="s">
        <v>15975</v>
      </c>
      <c r="B4964" s="88" t="str">
        <f>'ОКПД2 - ТН ВЭД'!D5245</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фрезерные прочие:прочие</v>
      </c>
      <c r="C4964" s="160"/>
      <c r="D4964" s="162"/>
    </row>
    <row r="4965" spans="1:4" ht="90" x14ac:dyDescent="0.25">
      <c r="A4965" s="87" t="s">
        <v>15976</v>
      </c>
      <c r="B4965" s="88" t="str">
        <f>'ОКПД2 - ТН ВЭД'!D5246</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8458:станки резьбонарезные прочие</v>
      </c>
      <c r="C4965" s="157"/>
      <c r="D4965" s="159"/>
    </row>
    <row r="4966" spans="1:4" ht="135" x14ac:dyDescent="0.25">
      <c r="A4966" s="87" t="s">
        <v>20439</v>
      </c>
      <c r="B4966" s="88" t="str">
        <f>'ОКПД2 - ТН ВЭД'!D5247</f>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плоскошлифовальные:с числовым программным управлением</v>
      </c>
      <c r="C4966" s="156" t="s">
        <v>10347</v>
      </c>
      <c r="D4966" s="158" t="s">
        <v>24985</v>
      </c>
    </row>
    <row r="4967" spans="1:4" ht="123" customHeight="1" x14ac:dyDescent="0.25">
      <c r="A4967" s="87" t="s">
        <v>15977</v>
      </c>
      <c r="B4967" s="88" t="str">
        <f>'ОКПД2 - ТН ВЭД'!D5248</f>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плоскошлифовальные:прочие</v>
      </c>
      <c r="C4967" s="160"/>
      <c r="D4967" s="162"/>
    </row>
    <row r="4968" spans="1:4" ht="135" customHeight="1" x14ac:dyDescent="0.25">
      <c r="A4968" s="87" t="s">
        <v>20440</v>
      </c>
      <c r="B4968" s="88" t="str">
        <f>'ОКПД2 - ТН ВЭД'!D5249</f>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шлифовальные прочие:станки бесцентрово-шлифовальные с числовым программным управлением</v>
      </c>
      <c r="C4968" s="160"/>
      <c r="D4968" s="162"/>
    </row>
    <row r="4969" spans="1:4" ht="139.5" customHeight="1" x14ac:dyDescent="0.25">
      <c r="A4969" s="87" t="s">
        <v>20441</v>
      </c>
      <c r="B4969" s="88" t="str">
        <f>'ОКПД2 - ТН ВЭД'!D5250</f>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шлифовальные прочие:станки кругло-шлифовальные с числовым программным управлением, прочие</v>
      </c>
      <c r="C4969" s="160"/>
      <c r="D4969" s="162"/>
    </row>
    <row r="4970" spans="1:4" ht="140.25" customHeight="1" x14ac:dyDescent="0.25">
      <c r="A4970" s="87" t="s">
        <v>20442</v>
      </c>
      <c r="B4970" s="88" t="str">
        <f>'ОКПД2 - ТН ВЭД'!D5251</f>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шлифовальные прочие:с числовым программным управлением, прочие</v>
      </c>
      <c r="C4970" s="160"/>
      <c r="D4970" s="162"/>
    </row>
    <row r="4971" spans="1:4" ht="123.75" customHeight="1" x14ac:dyDescent="0.25">
      <c r="A4971" s="87" t="s">
        <v>15978</v>
      </c>
      <c r="B4971" s="88" t="str">
        <f>'ОКПД2 - ТН ВЭД'!D5252</f>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шлифовальные прочие:прочие</v>
      </c>
      <c r="C4971" s="160"/>
      <c r="D4971" s="162"/>
    </row>
    <row r="4972" spans="1:4" ht="135" x14ac:dyDescent="0.25">
      <c r="A4972" s="87" t="s">
        <v>15979</v>
      </c>
      <c r="B4972" s="88" t="str">
        <f>'ОКПД2 - ТН ВЭД'!D5253</f>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заточные (для режущих инструментов):с числовым программным управлением</v>
      </c>
      <c r="C4972" s="160"/>
      <c r="D4972" s="162"/>
    </row>
    <row r="4973" spans="1:4" ht="125.25" customHeight="1" x14ac:dyDescent="0.25">
      <c r="A4973" s="87" t="s">
        <v>15980</v>
      </c>
      <c r="B4973" s="88" t="str">
        <f>'ОКПД2 - ТН ВЭД'!D5254</f>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заточные (для режущих инструментов):прочие</v>
      </c>
      <c r="C4973" s="160"/>
      <c r="D4973" s="162"/>
    </row>
    <row r="4974" spans="1:4" ht="123.75" customHeight="1" x14ac:dyDescent="0.25">
      <c r="A4974" s="87" t="s">
        <v>15981</v>
      </c>
      <c r="B4974" s="88" t="str">
        <f>'ОКПД2 - ТН ВЭД'!D5255</f>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8461:станки хонинговальные или доводочные</v>
      </c>
      <c r="C4974" s="160"/>
      <c r="D4974" s="162"/>
    </row>
    <row r="4975" spans="1:4" ht="105.75" customHeight="1" x14ac:dyDescent="0.25">
      <c r="A4975" s="87" t="s">
        <v>15982</v>
      </c>
      <c r="B4975" s="88" t="str">
        <f>'ОКПД2 - ТН ВЭД'!D5256</f>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8461:прочие</v>
      </c>
      <c r="C4975" s="157"/>
      <c r="D4975" s="159"/>
    </row>
    <row r="4976" spans="1:4" ht="105" x14ac:dyDescent="0.25">
      <c r="A4976" s="87" t="s">
        <v>15983</v>
      </c>
      <c r="B4976" s="88" t="str">
        <f>'ОКПД2 - ТН ВЭД'!D5257</f>
        <v>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включенные:станки поперечно-строгальные или долбежные</v>
      </c>
      <c r="C4976" s="156" t="s">
        <v>10346</v>
      </c>
      <c r="D4976" s="158" t="s">
        <v>24986</v>
      </c>
    </row>
    <row r="4977" spans="1:4" ht="96" customHeight="1" x14ac:dyDescent="0.25">
      <c r="A4977" s="87" t="s">
        <v>15984</v>
      </c>
      <c r="B4977" s="88" t="str">
        <f>'ОКПД2 - ТН ВЭД'!D5258</f>
        <v>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включенные:станки протяжные</v>
      </c>
      <c r="C4977" s="160"/>
      <c r="D4977" s="162"/>
    </row>
    <row r="4978" spans="1:4" ht="111.75" customHeight="1" x14ac:dyDescent="0.25">
      <c r="A4978" s="87" t="s">
        <v>15985</v>
      </c>
      <c r="B4978" s="88" t="str">
        <f>'ОКПД2 - ТН ВЭД'!D5259</f>
        <v>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включенные:станки зуборезные, зубошлифовальные или зубоотделочные</v>
      </c>
      <c r="C4978" s="160"/>
      <c r="D4978" s="162"/>
    </row>
    <row r="4979" spans="1:4" ht="109.5" customHeight="1" x14ac:dyDescent="0.25">
      <c r="A4979" s="87" t="s">
        <v>15986</v>
      </c>
      <c r="B4979" s="88" t="str">
        <f>'ОКПД2 - ТН ВЭД'!D5260</f>
        <v>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включенные:станки пильные или отрезные</v>
      </c>
      <c r="C4979" s="160"/>
      <c r="D4979" s="162"/>
    </row>
    <row r="4980" spans="1:4" ht="93" customHeight="1" x14ac:dyDescent="0.25">
      <c r="A4980" s="87" t="s">
        <v>15987</v>
      </c>
      <c r="B4980" s="88" t="str">
        <f>'ОКПД2 - ТН ВЭД'!D5261</f>
        <v>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включенные:прочие</v>
      </c>
      <c r="C4980" s="157"/>
      <c r="D4980" s="159"/>
    </row>
    <row r="4981" spans="1:4" ht="171" customHeight="1" x14ac:dyDescent="0.25">
      <c r="A4981" s="87" t="s">
        <v>24977</v>
      </c>
      <c r="B4981" s="88" t="str">
        <f>'ОКПД2 - ТН ВЭД'!D5273</f>
        <v>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горячей формовки путем объемной штамповки, штамповки (включая прессы) и ковки:машины штамповки в закрытых штампах</v>
      </c>
      <c r="C4981" s="156" t="s">
        <v>10343</v>
      </c>
      <c r="D4981" s="158" t="s">
        <v>24987</v>
      </c>
    </row>
    <row r="4982" spans="1:4" ht="158.25" customHeight="1" x14ac:dyDescent="0.25">
      <c r="A4982" s="87" t="s">
        <v>22943</v>
      </c>
      <c r="B4982" s="88" t="str">
        <f>'ОКПД2 - ТН ВЭД'!D5274</f>
        <v>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горячей формовки путем объемной штамповки, штамповки (включая прессы) и ковки:прочие</v>
      </c>
      <c r="C4982" s="157"/>
      <c r="D4982" s="159"/>
    </row>
    <row r="4983" spans="1:4" ht="169.5" customHeight="1" x14ac:dyDescent="0.25">
      <c r="A4983" s="87" t="s">
        <v>24978</v>
      </c>
      <c r="B4983" s="88" t="str">
        <f>'ОКПД2 - ТН ВЭД'!D5263</f>
        <v>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гибочные, кромкогибочные, правильные (включая листогибочные прессы) для плоских изделий:машины для формования профилей</v>
      </c>
      <c r="C4983" s="156" t="s">
        <v>10345</v>
      </c>
      <c r="D4983" s="158" t="s">
        <v>24988</v>
      </c>
    </row>
    <row r="4984" spans="1:4" ht="186.75" customHeight="1" x14ac:dyDescent="0.25">
      <c r="A4984" s="87" t="s">
        <v>22870</v>
      </c>
      <c r="B4984" s="88" t="str">
        <f>'ОКПД2 - ТН ВЭД'!D5264</f>
        <v>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гибочные, кромкогибочные, правильные (включая листогибочные прессы) для плоских изделий:прессы листогибочные с числовым программным управлением</v>
      </c>
      <c r="C4984" s="160"/>
      <c r="D4984" s="162"/>
    </row>
    <row r="4985" spans="1:4" ht="186" customHeight="1" x14ac:dyDescent="0.25">
      <c r="A4985" s="87" t="s">
        <v>22871</v>
      </c>
      <c r="B4985" s="88" t="str">
        <f>'ОКПД2 - ТН ВЭД'!D5265</f>
        <v>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гибочные, кромкогибочные, правильные (включая листогибочные прессы) для плоских изделий:машины панелегибочные с числовым программным управлением</v>
      </c>
      <c r="C4985" s="160"/>
      <c r="D4985" s="162"/>
    </row>
    <row r="4986" spans="1:4" ht="185.25" customHeight="1" x14ac:dyDescent="0.25">
      <c r="A4986" s="87" t="s">
        <v>22872</v>
      </c>
      <c r="B4986" s="88" t="str">
        <f>'ОКПД2 - ТН ВЭД'!D5266</f>
        <v>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гибочные, кромкогибочные, правильные (включая листогибочные прессы) для плоских изделий:машины валковые с числовым программным управлением</v>
      </c>
      <c r="C4986" s="160"/>
      <c r="D4986" s="162"/>
    </row>
    <row r="4987" spans="1:4" ht="183.75" customHeight="1" x14ac:dyDescent="0.25">
      <c r="A4987" s="87" t="s">
        <v>22873</v>
      </c>
      <c r="B4987" s="88" t="str">
        <f>'ОКПД2 - ТН ВЭД'!D5267</f>
        <v>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гибочные, кромкогибочные, правильные (включая листогибочные прессы) для плоских изделий:прочие машины гибочные, кромкогибочные, правильные, с числовым программным управлением</v>
      </c>
      <c r="C4987" s="160"/>
      <c r="D4987" s="162"/>
    </row>
    <row r="4988" spans="1:4" ht="168" customHeight="1" x14ac:dyDescent="0.25">
      <c r="A4988" s="87" t="s">
        <v>15988</v>
      </c>
      <c r="B4988" s="88" t="str">
        <f>'ОКПД2 - ТН ВЭД'!D5268</f>
        <v>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гибочные, кромкогибочные, правильные (включая листогибочные прессы) для плоских изделий:прочие</v>
      </c>
      <c r="C4988" s="157"/>
      <c r="D4988" s="159"/>
    </row>
    <row r="4989" spans="1:4" ht="192.75" customHeight="1" x14ac:dyDescent="0.25">
      <c r="A4989" s="87" t="s">
        <v>24979</v>
      </c>
      <c r="B4989" s="88" t="str">
        <f>'ОКПД2 - ТН ВЭД'!D5262</f>
        <v>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выше:линии продольной резки, линии поперечной резки и прочие отрезные машины (кроме прессов) для плоских изделий, кроме комбинированных пробивных и отрезных:линии продольной резки и линии поперечной резки</v>
      </c>
      <c r="C4989" s="34" t="s">
        <v>10346</v>
      </c>
      <c r="D4989" s="64" t="s">
        <v>24986</v>
      </c>
    </row>
    <row r="4990" spans="1:4" ht="199.5" customHeight="1" x14ac:dyDescent="0.25">
      <c r="A4990" s="87" t="s">
        <v>22875</v>
      </c>
      <c r="B4990" s="88" t="str">
        <f>'ОКПД2 - ТН ВЭД'!D5269</f>
        <v>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выше:линии продольной резки, линии поперечной резки и прочие отрезные машины (кроме прессов) для плоских изделий, кроме комбинированных пробивных и отрезных:машины отрезные с числовым программным управлением</v>
      </c>
      <c r="C4990" s="156" t="s">
        <v>10344</v>
      </c>
      <c r="D4990" s="158" t="s">
        <v>24989</v>
      </c>
    </row>
    <row r="4991" spans="1:4" ht="182.25" customHeight="1" x14ac:dyDescent="0.25">
      <c r="A4991" s="87" t="s">
        <v>15989</v>
      </c>
      <c r="B4991" s="88" t="str">
        <f>'ОКПД2 - ТН ВЭД'!D5270</f>
        <v>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выше:линии продольной резки, линии поперечной резки и прочие отрезные машины (кроме прессов) для плоских изделий, кроме комбинированных пробивных и отрезных:прочие</v>
      </c>
      <c r="C4991" s="160"/>
      <c r="D4991" s="162"/>
    </row>
    <row r="4992" spans="1:4" ht="183" customHeight="1" x14ac:dyDescent="0.25">
      <c r="A4992" s="87" t="s">
        <v>24980</v>
      </c>
      <c r="B4992" s="88" t="str">
        <f>'ОКПД2 - ТН ВЭД'!D5271</f>
        <v>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пробивные, вырубные или высечные (кроме прессов) для плоских изделий, включая машины комбинированные пробивные и отрезные:с числовым программным управлением</v>
      </c>
      <c r="C4992" s="160"/>
      <c r="D4992" s="162"/>
    </row>
    <row r="4993" spans="1:4" ht="165" customHeight="1" x14ac:dyDescent="0.25">
      <c r="A4993" s="87" t="s">
        <v>15990</v>
      </c>
      <c r="B4993" s="88" t="str">
        <f>'ОКПД2 - ТН ВЭД'!D5272</f>
        <v>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пробивные, вырубные или высечные (кроме прессов) для плоских изделий, включая машины комбинированные пробивные и отрезные:прочие</v>
      </c>
      <c r="C4993" s="157"/>
      <c r="D4993" s="159"/>
    </row>
    <row r="4994" spans="1:4" ht="167.25" customHeight="1" x14ac:dyDescent="0.25">
      <c r="A4994" s="87" t="s">
        <v>22950</v>
      </c>
      <c r="B4994" s="88" t="str">
        <f>'ОКПД2 - ТН ВЭД'!D5280</f>
        <v>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для обработки труб, трубок, полых профилей и прутков (кроме прессов):с числовым программным управлением</v>
      </c>
      <c r="C4994" s="156" t="s">
        <v>10342</v>
      </c>
      <c r="D4994" s="158" t="s">
        <v>24990</v>
      </c>
    </row>
    <row r="4995" spans="1:4" ht="151.5" customHeight="1" x14ac:dyDescent="0.25">
      <c r="A4995" s="87" t="s">
        <v>22951</v>
      </c>
      <c r="B4995" s="88" t="str">
        <f>'ОКПД2 - ТН ВЭД'!D5281</f>
        <v>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выше:машины для обработки труб, трубок, полых профилей и прутков (кроме прессов):прочие</v>
      </c>
      <c r="C4995" s="157"/>
      <c r="D4995" s="159"/>
    </row>
    <row r="4996" spans="1:4" ht="153.75" customHeight="1" x14ac:dyDescent="0.25">
      <c r="A4996" s="87" t="s">
        <v>22944</v>
      </c>
      <c r="B4996" s="88" t="str">
        <f>'ОКПД2 - ТН ВЭД'!D5275</f>
        <v>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выше:прессы для холодной обработки металлов:прессы гидравлические</v>
      </c>
      <c r="C4996" s="156" t="s">
        <v>10343</v>
      </c>
      <c r="D4996" s="158" t="s">
        <v>24987</v>
      </c>
    </row>
    <row r="4997" spans="1:4" ht="152.25" customHeight="1" x14ac:dyDescent="0.25">
      <c r="A4997" s="87" t="s">
        <v>24981</v>
      </c>
      <c r="B4997" s="88" t="str">
        <f>'ОКПД2 - ТН ВЭД'!D5276</f>
        <v>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выше:прессы для холодной обработки металлов:прессы механические</v>
      </c>
      <c r="C4997" s="160"/>
      <c r="D4997" s="162"/>
    </row>
    <row r="4998" spans="1:4" ht="154.5" customHeight="1" x14ac:dyDescent="0.25">
      <c r="A4998" s="87" t="s">
        <v>22946</v>
      </c>
      <c r="B4998" s="88" t="str">
        <f>'ОКПД2 - ТН ВЭД'!D5277</f>
        <v>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выше:прессы для холодной обработки металлов:сервопрессы</v>
      </c>
      <c r="C4998" s="160"/>
      <c r="D4998" s="162"/>
    </row>
    <row r="4999" spans="1:4" ht="141" customHeight="1" x14ac:dyDescent="0.25">
      <c r="A4999" s="87" t="s">
        <v>22947</v>
      </c>
      <c r="B4999" s="88" t="str">
        <f>'ОКПД2 - ТН ВЭД'!D5278</f>
        <v>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выше:прессы для холодной обработки металлов:прочие</v>
      </c>
      <c r="C4999" s="160"/>
      <c r="D4999" s="162"/>
    </row>
    <row r="5000" spans="1:4" ht="138" customHeight="1" x14ac:dyDescent="0.25">
      <c r="A5000" s="87" t="s">
        <v>22948</v>
      </c>
      <c r="B5000" s="88" t="str">
        <f>'ОКПД2 - ТН ВЭД'!D5279</f>
        <v>Станки (включая прессы) для обработки металлов объемной штамповкой, ковкой или штамповкой (кроме прокатных станов); станки для обработки металлов (включая прессы, линии продольной резки и линии поперечной резки) гибочные, кромкогибочные, правильные, отрезные, пробивные, вырубные или высечные (кроме станков для волочения); прессы для обработки металлов или карбидов металлов, не поименованные выше:прочие</v>
      </c>
      <c r="C5000" s="157"/>
      <c r="D5000" s="159"/>
    </row>
    <row r="5001" spans="1:4" ht="51" customHeight="1" x14ac:dyDescent="0.25">
      <c r="A5001" s="74" t="s">
        <v>15991</v>
      </c>
      <c r="B5001" s="76" t="str">
        <f>'ОКПД2 - ТН ВЭД'!D5282</f>
        <v>Станки для обработки металлов или металлокерамики без удаления материала прочие:станки для волочения прутков, труб, профилей, проволоки или аналогичных изделий</v>
      </c>
      <c r="C5001" s="156" t="s">
        <v>10342</v>
      </c>
      <c r="D5001" s="158" t="s">
        <v>24990</v>
      </c>
    </row>
    <row r="5002" spans="1:4" ht="31.5" customHeight="1" x14ac:dyDescent="0.25">
      <c r="A5002" s="87" t="s">
        <v>15992</v>
      </c>
      <c r="B5002" s="88" t="str">
        <f>'ОКПД2 - ТН ВЭД'!D5283</f>
        <v>Станки для обработки металлов или металлокерамики без удаления материала прочие:станки резьбонакатные</v>
      </c>
      <c r="C5002" s="160"/>
      <c r="D5002" s="162"/>
    </row>
    <row r="5003" spans="1:4" ht="45" x14ac:dyDescent="0.25">
      <c r="A5003" s="87" t="s">
        <v>15993</v>
      </c>
      <c r="B5003" s="88" t="str">
        <f>'ОКПД2 - ТН ВЭД'!D5284</f>
        <v>Станки для обработки металлов или металлокерамики без удаления материала прочие:машины для изготовления изделий из проволоки</v>
      </c>
      <c r="C5003" s="160"/>
      <c r="D5003" s="162"/>
    </row>
    <row r="5004" spans="1:4" ht="34.5" customHeight="1" x14ac:dyDescent="0.25">
      <c r="A5004" s="87" t="s">
        <v>15994</v>
      </c>
      <c r="B5004" s="88" t="str">
        <f>'ОКПД2 - ТН ВЭД'!D5285</f>
        <v>Станки для обработки металлов или металлокерамики без удаления материала прочие:прочие</v>
      </c>
      <c r="C5004" s="157"/>
      <c r="D5004" s="159"/>
    </row>
    <row r="5005" spans="1:4" ht="45" x14ac:dyDescent="0.25">
      <c r="A5005" s="87" t="s">
        <v>15995</v>
      </c>
      <c r="B5005" s="88" t="str">
        <f>'ОКПД2 - ТН ВЭД'!D5290</f>
        <v>Станки для обработки камня, керамики, бетона, асбоцемента или аналогичных минеральных материалов или для холодной обработки стекла:станки пильные</v>
      </c>
      <c r="C5005" s="156" t="s">
        <v>10340</v>
      </c>
      <c r="D5005" s="158" t="s">
        <v>24991</v>
      </c>
    </row>
    <row r="5006" spans="1:4" ht="45" customHeight="1" x14ac:dyDescent="0.25">
      <c r="A5006" s="87" t="s">
        <v>15996</v>
      </c>
      <c r="B5006" s="88" t="str">
        <f>'ОКПД2 - ТН ВЭД'!D5291</f>
        <v>Станки для обработки камня, керамики, бетона, асбоцемента или аналогичных минеральных материалов или для холодной обработки стекла:станки шлифовальные или полировальные</v>
      </c>
      <c r="C5006" s="160"/>
      <c r="D5006" s="162"/>
    </row>
    <row r="5007" spans="1:4" ht="45" x14ac:dyDescent="0.25">
      <c r="A5007" s="87" t="s">
        <v>15997</v>
      </c>
      <c r="B5007" s="88" t="str">
        <f>'ОКПД2 - ТН ВЭД'!D5292</f>
        <v>Станки для обработки камня, керамики, бетона, асбоцемента или аналогичных минеральных материалов или для холодной обработки стекла:прочие</v>
      </c>
      <c r="C5007" s="157"/>
      <c r="D5007" s="159"/>
    </row>
    <row r="5008" spans="1:4" ht="105" customHeight="1" x14ac:dyDescent="0.25">
      <c r="A5008" s="87" t="s">
        <v>15998</v>
      </c>
      <c r="B5008" s="88" t="str">
        <f>'ОКПД2 - ТН ВЭД'!D5293</f>
        <v>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материалов:станки, способные выполнять различные операции по механической обработке без смены инструмента между этими операциями</v>
      </c>
      <c r="C5008" s="156" t="s">
        <v>10339</v>
      </c>
      <c r="D5008" s="158" t="s">
        <v>24992</v>
      </c>
    </row>
    <row r="5009" spans="1:4" ht="77.25" customHeight="1" x14ac:dyDescent="0.25">
      <c r="A5009" s="87" t="s">
        <v>20443</v>
      </c>
      <c r="B5009" s="88" t="str">
        <f>'ОКПД2 - ТН ВЭД'!D5294</f>
        <v>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материалов:обрабатывающие центры</v>
      </c>
      <c r="C5009" s="160"/>
      <c r="D5009" s="162"/>
    </row>
    <row r="5010" spans="1:4" ht="66.75" customHeight="1" x14ac:dyDescent="0.25">
      <c r="A5010" s="87" t="s">
        <v>15999</v>
      </c>
      <c r="B5010" s="88" t="str">
        <f>'ОКПД2 - ТН ВЭД'!D5295</f>
        <v>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материалов:прочие:пилы механические</v>
      </c>
      <c r="C5010" s="160"/>
      <c r="D5010" s="162"/>
    </row>
    <row r="5011" spans="1:4" ht="80.25" customHeight="1" x14ac:dyDescent="0.25">
      <c r="A5011" s="87" t="s">
        <v>16000</v>
      </c>
      <c r="B5011" s="88" t="str">
        <f>'ОКПД2 - ТН ВЭД'!D5296</f>
        <v>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материалов:прочие:станки строгальные, фрезерные или строгально-калевочные</v>
      </c>
      <c r="C5011" s="160"/>
      <c r="D5011" s="162"/>
    </row>
    <row r="5012" spans="1:4" ht="83.25" customHeight="1" x14ac:dyDescent="0.25">
      <c r="A5012" s="87" t="s">
        <v>16001</v>
      </c>
      <c r="B5012" s="88" t="str">
        <f>'ОКПД2 - ТН ВЭД'!D5297</f>
        <v>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материалов:прочие:станки шлифовальные, пескошлифовальные или полировальные</v>
      </c>
      <c r="C5012" s="160"/>
      <c r="D5012" s="162"/>
    </row>
    <row r="5013" spans="1:4" ht="75" x14ac:dyDescent="0.25">
      <c r="A5013" s="87" t="s">
        <v>16002</v>
      </c>
      <c r="B5013" s="88" t="str">
        <f>'ОКПД2 - ТН ВЭД'!D5298</f>
        <v>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материалов:прочие:машины гибочные или сборочные</v>
      </c>
      <c r="C5013" s="160"/>
      <c r="D5013" s="162"/>
    </row>
    <row r="5014" spans="1:4" ht="75" x14ac:dyDescent="0.25">
      <c r="A5014" s="87" t="s">
        <v>16003</v>
      </c>
      <c r="B5014" s="88" t="str">
        <f>'ОКПД2 - ТН ВЭД'!D5299</f>
        <v>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материалов:прочие:станки сверлильные или долбежные</v>
      </c>
      <c r="C5014" s="160"/>
      <c r="D5014" s="162"/>
    </row>
    <row r="5015" spans="1:4" ht="75" x14ac:dyDescent="0.25">
      <c r="A5015" s="87" t="s">
        <v>16004</v>
      </c>
      <c r="B5015" s="88" t="str">
        <f>'ОКПД2 - ТН ВЭД'!D5300</f>
        <v>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материалов:прочие:станки рубильные, дробильные или лущильные</v>
      </c>
      <c r="C5015" s="160"/>
      <c r="D5015" s="162"/>
    </row>
    <row r="5016" spans="1:4" ht="60" x14ac:dyDescent="0.25">
      <c r="A5016" s="87" t="s">
        <v>16005</v>
      </c>
      <c r="B5016" s="88" t="str">
        <f>'ОКПД2 - ТН ВЭД'!D5301</f>
        <v>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материалов:прочие:прочие</v>
      </c>
      <c r="C5016" s="157"/>
      <c r="D5016" s="159"/>
    </row>
    <row r="5017" spans="1:4" ht="138" customHeight="1" x14ac:dyDescent="0.25">
      <c r="A5017" s="87" t="s">
        <v>16006</v>
      </c>
      <c r="B5017" s="88" t="str">
        <f>'ОКПД2 - ТН ВЭД'!D5304</f>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оборудованию; приспособления для крепления рабочих инструментов для всех типов ручных инструментов:приспособления для крепления инструмента и самораскрывающиеся резьбонарезные головки</v>
      </c>
      <c r="C5017" s="2" t="s">
        <v>10338</v>
      </c>
      <c r="D5017" s="46" t="s">
        <v>24993</v>
      </c>
    </row>
    <row r="5018" spans="1:4" ht="136.5" customHeight="1" x14ac:dyDescent="0.25">
      <c r="A5018" s="87" t="s">
        <v>16007</v>
      </c>
      <c r="B5018" s="88" t="str">
        <f>'ОКПД2 - ТН ВЭД'!D5305</f>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оборудованию; приспособления для крепления рабочих инструментов для всех типов ручных инструментов:приспособления для крепления обрабатываемых деталей</v>
      </c>
      <c r="C5018" s="2" t="s">
        <v>10337</v>
      </c>
      <c r="D5018" s="46" t="s">
        <v>24994</v>
      </c>
    </row>
    <row r="5019" spans="1:4" ht="135" x14ac:dyDescent="0.25">
      <c r="A5019" s="87" t="s">
        <v>16008</v>
      </c>
      <c r="B5019" s="88" t="str">
        <f>'ОКПД2 - ТН ВЭД'!D5306</f>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станкам; приспособления для крепления рабочих инструментов для всех типов ручных инструментов:делительные головки и другие специальные приспособления к оборудованию</v>
      </c>
      <c r="C5019" s="2" t="s">
        <v>10336</v>
      </c>
      <c r="D5019" s="46" t="s">
        <v>24995</v>
      </c>
    </row>
    <row r="5020" spans="1:4" ht="126.75" customHeight="1" x14ac:dyDescent="0.25">
      <c r="A5020" s="87" t="s">
        <v>16009</v>
      </c>
      <c r="B5020" s="88" t="str">
        <f>'ОКПД2 - ТН ВЭД'!D5307</f>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оборудованию; приспособления для крепления рабочих инструментов для всех типов ручных инструментов:прочие:к станкам товарной позиции 8464</v>
      </c>
      <c r="C5020" s="156" t="s">
        <v>10335</v>
      </c>
      <c r="D5020" s="158" t="s">
        <v>24996</v>
      </c>
    </row>
    <row r="5021" spans="1:4" ht="126.75" customHeight="1" x14ac:dyDescent="0.25">
      <c r="A5021" s="87" t="s">
        <v>16010</v>
      </c>
      <c r="B5021" s="88" t="str">
        <f>'ОКПД2 - ТН ВЭД'!D5308</f>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оборудованию; приспособления для крепления рабочих инструментов для всех типов ручных инструментов:прочие:к станкам товарной позиции 8465</v>
      </c>
      <c r="C5021" s="157"/>
      <c r="D5021" s="159"/>
    </row>
    <row r="5022" spans="1:4" ht="60.75" customHeight="1" x14ac:dyDescent="0.25">
      <c r="A5022" s="174" t="s">
        <v>16011</v>
      </c>
      <c r="B5022" s="175" t="str">
        <f>'ОКПД2 - ТН ВЭД'!D5486</f>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станкам; приспособления для крепления рабочих инструментов для всех типов ручных инструментов:прочие:к станкам товарных позиций 8456 - 8461</v>
      </c>
      <c r="C5022" s="2" t="s">
        <v>10276</v>
      </c>
      <c r="D5022" s="46" t="s">
        <v>24997</v>
      </c>
    </row>
    <row r="5023" spans="1:4" ht="78" customHeight="1" x14ac:dyDescent="0.25">
      <c r="A5023" s="174"/>
      <c r="B5023" s="175"/>
      <c r="C5023" s="156" t="s">
        <v>10341</v>
      </c>
      <c r="D5023" s="158" t="s">
        <v>24998</v>
      </c>
    </row>
    <row r="5024" spans="1:4" ht="135" x14ac:dyDescent="0.25">
      <c r="A5024" s="87" t="s">
        <v>16012</v>
      </c>
      <c r="B5024" s="88" t="str">
        <f>'ОКПД2 - ТН ВЭД'!D5288</f>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оборудованию; приспособления для крепления рабочих инструментов для всех типов ручных инструментов:прочие:к станкам товарной позиции 8462 или 8463</v>
      </c>
      <c r="C5024" s="157"/>
      <c r="D5024" s="159"/>
    </row>
    <row r="5025" spans="1:4" ht="77.25" customHeight="1" x14ac:dyDescent="0.25">
      <c r="A5025" s="87" t="s">
        <v>16013</v>
      </c>
      <c r="B5025" s="88" t="str">
        <f>'ОКПД2 - ТН ВЭД'!D5111</f>
        <v>Инструменты ручные пневматические, гидравлические или со встроенным электрическим или неэлектрическим двигателем:пневматические:вращательного действия (включая комбинированные вращательно-ударного действия)</v>
      </c>
      <c r="C5025" s="156" t="s">
        <v>10408</v>
      </c>
      <c r="D5025" s="158" t="s">
        <v>24999</v>
      </c>
    </row>
    <row r="5026" spans="1:4" ht="51.75" customHeight="1" x14ac:dyDescent="0.25">
      <c r="A5026" s="87" t="s">
        <v>16014</v>
      </c>
      <c r="B5026" s="88" t="str">
        <f>'ОКПД2 - ТН ВЭД'!D5112</f>
        <v>Инструменты ручные пневматические, гидравлические или со встроенным электрическим или неэлектрическим двигателем:пневматические:прочие</v>
      </c>
      <c r="C5026" s="157"/>
      <c r="D5026" s="159"/>
    </row>
    <row r="5027" spans="1:4" ht="61.5" customHeight="1" x14ac:dyDescent="0.25">
      <c r="A5027" s="87" t="s">
        <v>16015</v>
      </c>
      <c r="B5027" s="88" t="str">
        <f>'ОКПД2 - ТН ВЭД'!D5108</f>
        <v>Инструменты ручные пневматические, гидравлические или со встроенным электрическим или неэлектрическим двигателем:со встроенным электрическим двигателем:дрели всех типов</v>
      </c>
      <c r="C5027" s="156" t="s">
        <v>10409</v>
      </c>
      <c r="D5027" s="158" t="s">
        <v>25000</v>
      </c>
    </row>
    <row r="5028" spans="1:4" ht="50.25" customHeight="1" x14ac:dyDescent="0.25">
      <c r="A5028" s="87" t="s">
        <v>16016</v>
      </c>
      <c r="B5028" s="88" t="str">
        <f>'ОКПД2 - ТН ВЭД'!D5109</f>
        <v>Инструменты ручные пневматические, гидравлические или со встроенным электрическим или неэлектрическим двигателем:со встроенным электрическим двигателем:пилы</v>
      </c>
      <c r="C5028" s="160"/>
      <c r="D5028" s="162"/>
    </row>
    <row r="5029" spans="1:4" ht="60" customHeight="1" x14ac:dyDescent="0.25">
      <c r="A5029" s="87" t="s">
        <v>16017</v>
      </c>
      <c r="B5029" s="88" t="str">
        <f>'ОКПД2 - ТН ВЭД'!D5110</f>
        <v>Инструменты ручные пневматические, гидравлические или со встроенным электрическим или неэлектрическим двигателем:со встроенным электрическим двигателем:прочие</v>
      </c>
      <c r="C5029" s="157"/>
      <c r="D5029" s="159"/>
    </row>
    <row r="5030" spans="1:4" ht="45" x14ac:dyDescent="0.25">
      <c r="A5030" s="87" t="s">
        <v>16018</v>
      </c>
      <c r="B5030" s="88" t="str">
        <f>'ОКПД2 - ТН ВЭД'!D5113</f>
        <v>Инструменты ручные пневматические, гидравлические или со встроенным электрическим или неэлектрическим двигателем:инструменты прочие:пилы цепные</v>
      </c>
      <c r="C5030" s="156" t="s">
        <v>10408</v>
      </c>
      <c r="D5030" s="158" t="s">
        <v>24999</v>
      </c>
    </row>
    <row r="5031" spans="1:4" ht="45" x14ac:dyDescent="0.25">
      <c r="A5031" s="87" t="s">
        <v>16019</v>
      </c>
      <c r="B5031" s="88" t="str">
        <f>'ОКПД2 - ТН ВЭД'!D5114</f>
        <v>Инструменты ручные пневматические, гидравлические или со встроенным электрическим или неэлектрическим двигателем:инструменты прочие:прочие</v>
      </c>
      <c r="C5031" s="157"/>
      <c r="D5031" s="159"/>
    </row>
    <row r="5032" spans="1:4" ht="45" x14ac:dyDescent="0.25">
      <c r="A5032" s="87" t="s">
        <v>16020</v>
      </c>
      <c r="B5032" s="88" t="str">
        <f>'ОКПД2 - ТН ВЭД'!D5115</f>
        <v>Инструменты ручные пневматические, гидравлические или со встроенным электрическим или неэлектрическим двигателем:части:пил цепных</v>
      </c>
      <c r="C5032" s="2" t="s">
        <v>10407</v>
      </c>
      <c r="D5032" s="46" t="s">
        <v>25001</v>
      </c>
    </row>
    <row r="5033" spans="1:4" ht="45" x14ac:dyDescent="0.25">
      <c r="A5033" s="87" t="s">
        <v>16021</v>
      </c>
      <c r="B5033" s="88" t="str">
        <f>'ОКПД2 - ТН ВЭД'!D5117</f>
        <v>Инструменты ручные пневматические, гидравлические или со встроенным электрическим или неэлектрическим двигателем:части:пневматических инструментов</v>
      </c>
      <c r="C5033" s="2" t="s">
        <v>10406</v>
      </c>
      <c r="D5033" s="46" t="s">
        <v>25002</v>
      </c>
    </row>
    <row r="5034" spans="1:4" ht="45" x14ac:dyDescent="0.25">
      <c r="A5034" s="87" t="s">
        <v>16022</v>
      </c>
      <c r="B5034" s="88" t="str">
        <f>'ОКПД2 - ТН ВЭД'!D5116</f>
        <v>Инструменты ручные пневматические, гидравлические или со встроенным электрическим или неэлектрическим двигателем:части:прочие</v>
      </c>
      <c r="C5034" s="2" t="s">
        <v>10407</v>
      </c>
      <c r="D5034" s="46" t="s">
        <v>25001</v>
      </c>
    </row>
    <row r="5035" spans="1:4" ht="90" x14ac:dyDescent="0.25">
      <c r="A5035" s="87" t="s">
        <v>16023</v>
      </c>
      <c r="B5035" s="88" t="str">
        <f>'ОКПД2 - ТН ВЭД'!D5169</f>
        <v>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газе:горелки газовые с дутьем, ручные</v>
      </c>
      <c r="C5035" s="156" t="s">
        <v>10385</v>
      </c>
      <c r="D5035" s="158" t="s">
        <v>25003</v>
      </c>
    </row>
    <row r="5036" spans="1:4" ht="90" x14ac:dyDescent="0.25">
      <c r="A5036" s="87" t="s">
        <v>16024</v>
      </c>
      <c r="B5036" s="88" t="str">
        <f>'ОКПД2 - ТН ВЭД'!D5170</f>
        <v>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газе:оборудование и аппараты, работающие на газе, прочие</v>
      </c>
      <c r="C5036" s="160"/>
      <c r="D5036" s="162"/>
    </row>
    <row r="5037" spans="1:4" ht="90" x14ac:dyDescent="0.25">
      <c r="A5037" s="87" t="s">
        <v>16025</v>
      </c>
      <c r="B5037" s="88" t="str">
        <f>'ОКПД2 - ТН ВЭД'!D5171</f>
        <v>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газе:оборудование и аппараты прочие</v>
      </c>
      <c r="C5037" s="157"/>
      <c r="D5037" s="159"/>
    </row>
    <row r="5038" spans="1:4" ht="75" x14ac:dyDescent="0.25">
      <c r="A5038" s="87" t="s">
        <v>16026</v>
      </c>
      <c r="B5038" s="88" t="str">
        <f>'ОКПД2 - ТН ВЭД'!D5181</f>
        <v>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газе:части</v>
      </c>
      <c r="C5038" s="2" t="s">
        <v>10379</v>
      </c>
      <c r="D5038" s="46" t="s">
        <v>25004</v>
      </c>
    </row>
    <row r="5039" spans="1:4" ht="139.5" customHeight="1" x14ac:dyDescent="0.25">
      <c r="A5039" s="87" t="s">
        <v>16027</v>
      </c>
      <c r="B5039" s="88" t="str">
        <f>'ОКПД2 - ТН ВЭД'!D5092</f>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кассовые:калькуляторы электронные, способные работать без внешнего источника питания, и карманные машины для записи, воспроизведения и визуального представления данных с вычислительными функциями</v>
      </c>
      <c r="C5039" s="156" t="s">
        <v>10417</v>
      </c>
      <c r="D5039" s="158" t="s">
        <v>25005</v>
      </c>
    </row>
    <row r="5040" spans="1:4" ht="105" x14ac:dyDescent="0.25">
      <c r="A5040" s="87" t="s">
        <v>16028</v>
      </c>
      <c r="B5040" s="88" t="str">
        <f>'ОКПД2 - ТН ВЭД'!D5093</f>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кассовые:машины счетные электронные прочие:со встроенным печатающим устройством</v>
      </c>
      <c r="C5040" s="160"/>
      <c r="D5040" s="162"/>
    </row>
    <row r="5041" spans="1:4" ht="105" x14ac:dyDescent="0.25">
      <c r="A5041" s="87" t="s">
        <v>16029</v>
      </c>
      <c r="B5041" s="88" t="str">
        <f>'ОКПД2 - ТН ВЭД'!D5094</f>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кассовые:машины счетные электронные прочие:прочие</v>
      </c>
      <c r="C5041" s="157"/>
      <c r="D5041" s="159"/>
    </row>
    <row r="5042" spans="1:4" ht="90" x14ac:dyDescent="0.25">
      <c r="A5042" s="87" t="s">
        <v>16030</v>
      </c>
      <c r="B5042" s="88" t="str">
        <f>'ОКПД2 - ТН ВЭД'!D5095</f>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кассовые:машины счетные прочие</v>
      </c>
      <c r="C5042" s="156" t="s">
        <v>10416</v>
      </c>
      <c r="D5042" s="158" t="s">
        <v>25006</v>
      </c>
    </row>
    <row r="5043" spans="1:4" ht="90" x14ac:dyDescent="0.25">
      <c r="A5043" s="87" t="s">
        <v>16031</v>
      </c>
      <c r="B5043" s="88" t="str">
        <f>'ОКПД2 - ТН ВЭД'!D5096</f>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кассовые:аппараты кассовые</v>
      </c>
      <c r="C5043" s="160"/>
      <c r="D5043" s="162"/>
    </row>
    <row r="5044" spans="1:4" ht="90" x14ac:dyDescent="0.25">
      <c r="A5044" s="87" t="s">
        <v>16032</v>
      </c>
      <c r="B5044" s="88" t="str">
        <f>'ОКПД2 - ТН ВЭД'!D5097</f>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кассовые:прочие</v>
      </c>
      <c r="C5044" s="157"/>
      <c r="D5044" s="159"/>
    </row>
    <row r="5045" spans="1:4" ht="127.5" customHeight="1" x14ac:dyDescent="0.25">
      <c r="A5045" s="87" t="s">
        <v>16033</v>
      </c>
      <c r="B5045" s="88" t="str">
        <f>'ОКПД2 - ТН ВЭД'!D4490</f>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включенные:машины вычислительные портативные массой не более 10 кг, состоящие, по крайней мере, из центрального блока обработки данных, клавиатуры и дисплея</v>
      </c>
      <c r="C5045" s="2" t="s">
        <v>10656</v>
      </c>
      <c r="D5045" s="46" t="s">
        <v>25007</v>
      </c>
    </row>
    <row r="5046" spans="1:4" ht="130.5" customHeight="1" x14ac:dyDescent="0.25">
      <c r="A5046" s="87" t="s">
        <v>16034</v>
      </c>
      <c r="B5046" s="88" t="str">
        <f>'ОКПД2 - ТН ВЭД'!D4493</f>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включенные:машины вычислительные прочие:содержащие в одном корпусе, по крайней мере, центральный блок обработки данных и устройство ввода и вывода, объединенные или нет</v>
      </c>
      <c r="C5046" s="2" t="s">
        <v>10654</v>
      </c>
      <c r="D5046" s="46" t="s">
        <v>25008</v>
      </c>
    </row>
    <row r="5047" spans="1:4" ht="105" x14ac:dyDescent="0.25">
      <c r="A5047" s="87" t="s">
        <v>16035</v>
      </c>
      <c r="B5047" s="88" t="str">
        <f>'ОКПД2 - ТН ВЭД'!D4494</f>
        <v xml:space="preserve">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включенные:машины вычислительные прочие:прочие, поставляемые в виде систем </v>
      </c>
      <c r="C5047" s="2" t="s">
        <v>10653</v>
      </c>
      <c r="D5047" s="46" t="s">
        <v>25009</v>
      </c>
    </row>
    <row r="5048" spans="1:4" ht="155.25" customHeight="1" x14ac:dyDescent="0.25">
      <c r="A5048" s="87" t="s">
        <v>16036</v>
      </c>
      <c r="B5048" s="88" t="str">
        <f>'ОКПД2 - ТН ВЭД'!D4495</f>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включенные:блоки обработки данных, отличные от описанных в субпозиции 8471 41 или 8471 49, содержащие или не содержащие в одном корпусе одно или два из следующих устройств:запоминающие устройства, устройства ввода, устройства вывода</v>
      </c>
      <c r="C5048" s="2" t="s">
        <v>10652</v>
      </c>
      <c r="D5048" s="46" t="s">
        <v>25010</v>
      </c>
    </row>
    <row r="5049" spans="1:4" ht="108" customHeight="1" x14ac:dyDescent="0.25">
      <c r="A5049" s="87" t="s">
        <v>16037</v>
      </c>
      <c r="B5049" s="88" t="str">
        <f>'ОКПД2 - ТН ВЭД'!D4497</f>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включенные:устройства ввода или вывода, содержащие или не содержащие в одном корпусе запоминающие устройства</v>
      </c>
      <c r="C5049" s="2" t="s">
        <v>10651</v>
      </c>
      <c r="D5049" s="46" t="s">
        <v>24959</v>
      </c>
    </row>
    <row r="5050" spans="1:4" ht="93" customHeight="1" x14ac:dyDescent="0.25">
      <c r="A5050" s="87" t="s">
        <v>16038</v>
      </c>
      <c r="B5050" s="88" t="str">
        <f>'ОКПД2 - ТН ВЭД'!D4501</f>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включенные:устройства запоминающие</v>
      </c>
      <c r="C5050" s="2" t="s">
        <v>10648</v>
      </c>
      <c r="D5050" s="46" t="s">
        <v>25011</v>
      </c>
    </row>
    <row r="5051" spans="1:4" ht="90" x14ac:dyDescent="0.25">
      <c r="A5051" s="87" t="s">
        <v>16039</v>
      </c>
      <c r="B5051" s="88" t="str">
        <f>'ОКПД2 - ТН ВЭД'!D4503</f>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включенные:устройства вычислительных машин прочие</v>
      </c>
      <c r="C5051" s="156" t="s">
        <v>10646</v>
      </c>
      <c r="D5051" s="158" t="s">
        <v>25012</v>
      </c>
    </row>
    <row r="5052" spans="1:4" ht="79.5" customHeight="1" x14ac:dyDescent="0.25">
      <c r="A5052" s="87" t="s">
        <v>16040</v>
      </c>
      <c r="B5052" s="88" t="str">
        <f>'ОКПД2 - ТН ВЭД'!D4504</f>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включенные:прочие</v>
      </c>
      <c r="C5052" s="157"/>
      <c r="D5052" s="159"/>
    </row>
    <row r="5053" spans="1:4" ht="108.75" customHeight="1" x14ac:dyDescent="0.25">
      <c r="A5053" s="87" t="s">
        <v>16041</v>
      </c>
      <c r="B5053" s="88" t="str">
        <f>'ОКПД2 - ТН ВЭД'!D5100</f>
        <v>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перфорационные машины или машины для скрепления скобами) прочее:машины копировально-множительные</v>
      </c>
      <c r="C5053" s="156" t="s">
        <v>10413</v>
      </c>
      <c r="D5053" s="158" t="s">
        <v>25013</v>
      </c>
    </row>
    <row r="5054" spans="1:4" ht="144" customHeight="1" x14ac:dyDescent="0.25">
      <c r="A5054" s="154" t="s">
        <v>16042</v>
      </c>
      <c r="B5054" s="152" t="str">
        <f>'ОКПД2 - ТН ВЭД'!D4491</f>
        <v>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перфорационные машины или машины для скрепления скобами) прочее:машины для сортировки или складывания, или укладки в конверты, или перевязывания почтовой корреспонденции, машины для вскрытия, закрывания или запечатывания почтовой корреспонденции и машины для наклеивания или гашения почтовых марок</v>
      </c>
      <c r="C5054" s="157"/>
      <c r="D5054" s="159"/>
    </row>
    <row r="5055" spans="1:4" ht="27" customHeight="1" x14ac:dyDescent="0.25">
      <c r="A5055" s="155"/>
      <c r="B5055" s="153"/>
      <c r="C5055" s="160" t="s">
        <v>10655</v>
      </c>
      <c r="D5055" s="162" t="s">
        <v>25014</v>
      </c>
    </row>
    <row r="5056" spans="1:4" ht="24.75" customHeight="1" x14ac:dyDescent="0.25">
      <c r="A5056" s="154" t="s">
        <v>16043</v>
      </c>
      <c r="B5056" s="152" t="str">
        <f>'ОКПД2 - ТН ВЭД'!D4492</f>
        <v>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перфорационные машины или машины для скрепления скобами) прочее:прочие</v>
      </c>
      <c r="C5056" s="157"/>
      <c r="D5056" s="159"/>
    </row>
    <row r="5057" spans="1:4" ht="32.25" customHeight="1" x14ac:dyDescent="0.25">
      <c r="A5057" s="171"/>
      <c r="B5057" s="172"/>
      <c r="C5057" s="2" t="s">
        <v>10418</v>
      </c>
      <c r="D5057" s="46" t="s">
        <v>25015</v>
      </c>
    </row>
    <row r="5058" spans="1:4" ht="67.5" customHeight="1" x14ac:dyDescent="0.25">
      <c r="A5058" s="155"/>
      <c r="B5058" s="153"/>
      <c r="C5058" s="68" t="s">
        <v>10413</v>
      </c>
      <c r="D5058" s="78" t="s">
        <v>25013</v>
      </c>
    </row>
    <row r="5059" spans="1:4" ht="91.5" customHeight="1" x14ac:dyDescent="0.25">
      <c r="A5059" s="87" t="s">
        <v>16044</v>
      </c>
      <c r="B5059" s="88" t="str">
        <f>'ОКПД2 - ТН ВЭД'!D5103</f>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8470 - 8472:части и принадлежности машин товарной позиции 8470:машин счетных электронных субпозиции 8470 10, 8470 21 или 8470 29</v>
      </c>
      <c r="C5059" s="156" t="s">
        <v>10412</v>
      </c>
      <c r="D5059" s="158" t="s">
        <v>25016</v>
      </c>
    </row>
    <row r="5060" spans="1:4" ht="78.75" customHeight="1" x14ac:dyDescent="0.25">
      <c r="A5060" s="87" t="s">
        <v>16045</v>
      </c>
      <c r="B5060" s="88" t="str">
        <f>'ОКПД2 - ТН ВЭД'!D5104</f>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8470 - 8472:части и принадлежности машин товарной позиции 8470:прочие</v>
      </c>
      <c r="C5060" s="157"/>
      <c r="D5060" s="159"/>
    </row>
    <row r="5061" spans="1:4" ht="79.5" customHeight="1" x14ac:dyDescent="0.25">
      <c r="A5061" s="87" t="s">
        <v>16046</v>
      </c>
      <c r="B5061" s="88" t="str">
        <f>'ОКПД2 - ТН ВЭД'!D4505</f>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8470 - 8472:части и принадлежности машин товарной позиции 8471</v>
      </c>
      <c r="C5061" s="34" t="s">
        <v>10645</v>
      </c>
      <c r="D5061" s="64" t="s">
        <v>25017</v>
      </c>
    </row>
    <row r="5062" spans="1:4" ht="43.5" customHeight="1" x14ac:dyDescent="0.25">
      <c r="A5062" s="154" t="s">
        <v>16047</v>
      </c>
      <c r="B5062" s="152" t="str">
        <f>'ОКПД2 - ТН ВЭД'!D5105</f>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8470 - 8472:части и принадлежности машин товарной позиции 8472</v>
      </c>
      <c r="C5062" s="70" t="s">
        <v>10412</v>
      </c>
      <c r="D5062" s="48" t="s">
        <v>25016</v>
      </c>
    </row>
    <row r="5063" spans="1:4" ht="37.5" customHeight="1" x14ac:dyDescent="0.25">
      <c r="A5063" s="155"/>
      <c r="B5063" s="153"/>
      <c r="C5063" s="2" t="s">
        <v>10411</v>
      </c>
      <c r="D5063" s="46" t="s">
        <v>25018</v>
      </c>
    </row>
    <row r="5064" spans="1:4" ht="110.25" customHeight="1" x14ac:dyDescent="0.25">
      <c r="A5064" s="87" t="s">
        <v>16048</v>
      </c>
      <c r="B5064" s="88" t="str">
        <f>'ОКПД2 - ТН ВЭД'!D4506</f>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8470 - 8472:части и принадлежности, в равной степени предназначенные для машин, входящих в две или более товарные позиции 8470 - 8472</v>
      </c>
      <c r="C5064" s="2" t="s">
        <v>10645</v>
      </c>
      <c r="D5064" s="46" t="s">
        <v>25017</v>
      </c>
    </row>
    <row r="5065" spans="1:4" ht="189" customHeight="1" x14ac:dyDescent="0.25">
      <c r="A5065" s="87" t="s">
        <v>16049</v>
      </c>
      <c r="B5065" s="88" t="str">
        <f>'ОКПД2 - ТН ВЭД'!D5339</f>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песка:машины для сортировки, грохочения, сепарации или промывки</v>
      </c>
      <c r="C5065" s="156" t="s">
        <v>10320</v>
      </c>
      <c r="D5065" s="158" t="s">
        <v>25019</v>
      </c>
    </row>
    <row r="5066" spans="1:4" ht="181.5" customHeight="1" x14ac:dyDescent="0.25">
      <c r="A5066" s="87" t="s">
        <v>16050</v>
      </c>
      <c r="B5066" s="88" t="str">
        <f>'ОКПД2 - ТН ВЭД'!D5340</f>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песка:машины для измельчения или размалывания</v>
      </c>
      <c r="C5066" s="160"/>
      <c r="D5066" s="162"/>
    </row>
    <row r="5067" spans="1:4" ht="203.25" customHeight="1" x14ac:dyDescent="0.25">
      <c r="A5067" s="87" t="s">
        <v>16051</v>
      </c>
      <c r="B5067" s="88" t="str">
        <f>'ОКПД2 - ТН ВЭД'!D5341</f>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песка:машины для смешивания или перемешивания:бетономешалки или растворосмесители</v>
      </c>
      <c r="C5067" s="160"/>
      <c r="D5067" s="162"/>
    </row>
    <row r="5068" spans="1:4" ht="195" x14ac:dyDescent="0.25">
      <c r="A5068" s="87" t="s">
        <v>16052</v>
      </c>
      <c r="B5068" s="88" t="str">
        <f>'ОКПД2 - ТН ВЭД'!D5342</f>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песка:машины для смешивания или перемешивания:машины для смешивания минеральных веществ с битумом</v>
      </c>
      <c r="C5068" s="160"/>
      <c r="D5068" s="162"/>
    </row>
    <row r="5069" spans="1:4" ht="185.25" customHeight="1" x14ac:dyDescent="0.25">
      <c r="A5069" s="87" t="s">
        <v>16053</v>
      </c>
      <c r="B5069" s="88" t="str">
        <f>'ОКПД2 - ТН ВЭД'!D5343</f>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песка:машины для смешивания или перемешивания:прочие</v>
      </c>
      <c r="C5069" s="157"/>
      <c r="D5069" s="159"/>
    </row>
    <row r="5070" spans="1:4" ht="182.25" customHeight="1" x14ac:dyDescent="0.25">
      <c r="A5070" s="87" t="s">
        <v>16054</v>
      </c>
      <c r="B5070" s="88" t="str">
        <f>'ОКПД2 - ТН ВЭД'!D5465</f>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песка:оборудование прочее</v>
      </c>
      <c r="C5070" s="2" t="s">
        <v>10279</v>
      </c>
      <c r="D5070" s="46" t="s">
        <v>24812</v>
      </c>
    </row>
    <row r="5071" spans="1:4" ht="168.75" customHeight="1" x14ac:dyDescent="0.25">
      <c r="A5071" s="87" t="s">
        <v>16055</v>
      </c>
      <c r="B5071" s="88" t="str">
        <f>'ОКПД2 - ТН ВЭД'!D5347</f>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песка:части</v>
      </c>
      <c r="C5071" s="2" t="s">
        <v>10317</v>
      </c>
      <c r="D5071" s="46" t="s">
        <v>25020</v>
      </c>
    </row>
    <row r="5072" spans="1:4" ht="105" x14ac:dyDescent="0.25">
      <c r="A5072" s="87" t="s">
        <v>16056</v>
      </c>
      <c r="B5072" s="88" t="str">
        <f>'ОКПД2 - ТН ВЭД'!D5466</f>
        <v>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стекла:машины для сборки электрических или электронных ламп, трубок или электронно-лучевых трубок или газоразрядных ламп в стеклянных колбах</v>
      </c>
      <c r="C5072" s="156" t="s">
        <v>10279</v>
      </c>
      <c r="D5072" s="158" t="s">
        <v>24812</v>
      </c>
    </row>
    <row r="5073" spans="1:4" ht="105" x14ac:dyDescent="0.25">
      <c r="A5073" s="87" t="s">
        <v>16057</v>
      </c>
      <c r="B5073" s="88" t="str">
        <f>'ОКПД2 - ТН ВЭД'!D5467</f>
        <v>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стекла:машины для изготовления или горячей обработки стекла или изделий из стекла:машины для изготовления оптического волокна и его заготовок</v>
      </c>
      <c r="C5073" s="160"/>
      <c r="D5073" s="162"/>
    </row>
    <row r="5074" spans="1:4" ht="90" x14ac:dyDescent="0.25">
      <c r="A5074" s="87" t="s">
        <v>16058</v>
      </c>
      <c r="B5074" s="88" t="str">
        <f>'ОКПД2 - ТН ВЭД'!D5468</f>
        <v>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стекла:машины для изготовления или горячей обработки стекла или изделий из стекла:прочие</v>
      </c>
      <c r="C5074" s="157"/>
      <c r="D5074" s="159"/>
    </row>
    <row r="5075" spans="1:4" ht="66" customHeight="1" x14ac:dyDescent="0.25">
      <c r="A5075" s="87" t="s">
        <v>16059</v>
      </c>
      <c r="B5075" s="88" t="str">
        <f>'ОКПД2 - ТН ВЭД'!D5487</f>
        <v>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стекла:части</v>
      </c>
      <c r="C5075" s="2" t="s">
        <v>10276</v>
      </c>
      <c r="D5075" s="46" t="s">
        <v>24997</v>
      </c>
    </row>
    <row r="5076" spans="1:4" ht="75" x14ac:dyDescent="0.25">
      <c r="A5076" s="87" t="s">
        <v>16060</v>
      </c>
      <c r="B5076" s="88" t="str">
        <f>'ОКПД2 - ТН ВЭД'!D5162</f>
        <v>Автоматы торговые (например, для продажи почтовых марок, сигарет, продовольственных товаров или напитков), включая автоматы для размена банкнот и монет:автоматы для продажи напитков:со встроенными нагревающими или охлаждающими устройствами</v>
      </c>
      <c r="C5076" s="156" t="s">
        <v>10388</v>
      </c>
      <c r="D5076" s="158" t="s">
        <v>25021</v>
      </c>
    </row>
    <row r="5077" spans="1:4" ht="60" x14ac:dyDescent="0.25">
      <c r="A5077" s="87" t="s">
        <v>16061</v>
      </c>
      <c r="B5077" s="88" t="str">
        <f>'ОКПД2 - ТН ВЭД'!D5163</f>
        <v>Автоматы торговые (например, для продажи почтовых марок, сигарет, продовольственных товаров или напитков), включая автоматы для размена банкнот и монет:автоматы для продажи напитков:прочие</v>
      </c>
      <c r="C5077" s="160"/>
      <c r="D5077" s="162"/>
    </row>
    <row r="5078" spans="1:4" ht="75" x14ac:dyDescent="0.25">
      <c r="A5078" s="87" t="s">
        <v>16062</v>
      </c>
      <c r="B5078" s="88" t="str">
        <f>'ОКПД2 - ТН ВЭД'!D5164</f>
        <v>Автоматы торговые (например, для продажи почтовых марок, сигарет, продовольственных товаров или напитков), включая автоматы для размена банкнот и монет:машины прочие:со встроенными нагревающими или охлаждающими устройствами</v>
      </c>
      <c r="C5078" s="160"/>
      <c r="D5078" s="162"/>
    </row>
    <row r="5079" spans="1:4" ht="60" x14ac:dyDescent="0.25">
      <c r="A5079" s="87" t="s">
        <v>16063</v>
      </c>
      <c r="B5079" s="88" t="str">
        <f>'ОКПД2 - ТН ВЭД'!D5165</f>
        <v>Автоматы торговые (например, для продажи почтовых марок, сигарет, продовольственных товаров или напитков), включая автоматы для размена банкнот и монет:машины прочие:прочие</v>
      </c>
      <c r="C5079" s="160"/>
      <c r="D5079" s="162"/>
    </row>
    <row r="5080" spans="1:4" ht="52.5" customHeight="1" x14ac:dyDescent="0.25">
      <c r="A5080" s="87" t="s">
        <v>16064</v>
      </c>
      <c r="B5080" s="88" t="s">
        <v>19574</v>
      </c>
      <c r="C5080" s="157"/>
      <c r="D5080" s="159"/>
    </row>
    <row r="5081" spans="1:4" ht="60" x14ac:dyDescent="0.25">
      <c r="A5081" s="87" t="s">
        <v>16065</v>
      </c>
      <c r="B5081" s="88" t="str">
        <f>'ОКПД2 - ТН ВЭД'!D5430</f>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включенное:машины инжекционно-литьевые</v>
      </c>
      <c r="C5081" s="156" t="s">
        <v>10288</v>
      </c>
      <c r="D5081" s="158" t="s">
        <v>25022</v>
      </c>
    </row>
    <row r="5082" spans="1:4" ht="60" x14ac:dyDescent="0.25">
      <c r="A5082" s="87" t="s">
        <v>16066</v>
      </c>
      <c r="B5082" s="88" t="str">
        <f>'ОКПД2 - ТН ВЭД'!D5431</f>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включенное:экструдеры</v>
      </c>
      <c r="C5082" s="160"/>
      <c r="D5082" s="162"/>
    </row>
    <row r="5083" spans="1:4" ht="60" x14ac:dyDescent="0.25">
      <c r="A5083" s="87" t="s">
        <v>16067</v>
      </c>
      <c r="B5083" s="88" t="str">
        <f>'ОКПД2 - ТН ВЭД'!D5432</f>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включенное:машины выдувного литья</v>
      </c>
      <c r="C5083" s="160"/>
      <c r="D5083" s="162"/>
    </row>
    <row r="5084" spans="1:4" ht="75" x14ac:dyDescent="0.25">
      <c r="A5084" s="87" t="s">
        <v>16068</v>
      </c>
      <c r="B5084" s="88" t="str">
        <f>'ОКПД2 - ТН ВЭД'!D5433</f>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включенное:машины для вакуумного литья и прочие термоформовочные машины</v>
      </c>
      <c r="C5084" s="160"/>
      <c r="D5084" s="162"/>
    </row>
    <row r="5085" spans="1:4" ht="105" x14ac:dyDescent="0.25">
      <c r="A5085" s="87" t="s">
        <v>16069</v>
      </c>
      <c r="B5085" s="88" t="str">
        <f>'ОКПД2 - ТН ВЭД'!D5434</f>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включенное:машины для литья или формования любым другим способом прочие:для литья или восстановления пневматических шин и покрышек или для литья или другого формования камер пневматических шин</v>
      </c>
      <c r="C5085" s="160"/>
      <c r="D5085" s="162"/>
    </row>
    <row r="5086" spans="1:4" ht="78" customHeight="1" x14ac:dyDescent="0.25">
      <c r="A5086" s="87" t="s">
        <v>16070</v>
      </c>
      <c r="B5086" s="88" t="str">
        <f>'ОКПД2 - ТН ВЭД'!D5435</f>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включенное:машины для литья или формования любым другим способом прочие:прочие</v>
      </c>
      <c r="C5086" s="160"/>
      <c r="D5086" s="162"/>
    </row>
    <row r="5087" spans="1:4" ht="65.25" customHeight="1" x14ac:dyDescent="0.25">
      <c r="A5087" s="87" t="s">
        <v>16071</v>
      </c>
      <c r="B5087" s="88" t="str">
        <f>'ОКПД2 - ТН ВЭД'!D5436</f>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включенное:оборудование прочее</v>
      </c>
      <c r="C5087" s="157"/>
      <c r="D5087" s="159"/>
    </row>
    <row r="5088" spans="1:4" ht="63" customHeight="1" x14ac:dyDescent="0.25">
      <c r="A5088" s="87" t="s">
        <v>16072</v>
      </c>
      <c r="B5088" s="88" t="str">
        <f>'ОКПД2 - ТН ВЭД'!D5438</f>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включенное:части</v>
      </c>
      <c r="C5088" s="2" t="s">
        <v>10287</v>
      </c>
      <c r="D5088" s="46" t="s">
        <v>25024</v>
      </c>
    </row>
    <row r="5089" spans="1:4" ht="49.5" customHeight="1" x14ac:dyDescent="0.25">
      <c r="A5089" s="87" t="s">
        <v>16073</v>
      </c>
      <c r="B5089" s="88" t="str">
        <f>'ОКПД2 - ТН ВЭД'!D5363</f>
        <v>Оборудование для подготовки или приготовления табака, в другом месте данной группы не поименованное или не включенное:оборудование</v>
      </c>
      <c r="C5089" s="2" t="s">
        <v>10309</v>
      </c>
      <c r="D5089" s="46" t="s">
        <v>25025</v>
      </c>
    </row>
    <row r="5090" spans="1:4" ht="45" x14ac:dyDescent="0.25">
      <c r="A5090" s="87" t="s">
        <v>16074</v>
      </c>
      <c r="B5090" s="88" t="str">
        <f>'ОКПД2 - ТН ВЭД'!D5367</f>
        <v>Оборудование для подготовки или приготовления табака, в другом месте данной группы не поименованное или не включенное:части</v>
      </c>
      <c r="C5090" s="2" t="s">
        <v>10305</v>
      </c>
      <c r="D5090" s="46" t="s">
        <v>25026</v>
      </c>
    </row>
    <row r="5091" spans="1:4" ht="75" x14ac:dyDescent="0.25">
      <c r="A5091" s="87" t="s">
        <v>16075</v>
      </c>
      <c r="B5091" s="88" t="str">
        <f>'ОКПД2 - ТН ВЭД'!D5334</f>
        <v>Машины и механические устройства, имеющие индивидуальные функции, в другом месте данной группы не поименованные или не включенные:оборудование для общественных работ, строительства или других аналогичных работ</v>
      </c>
      <c r="C5091" s="2" t="s">
        <v>10321</v>
      </c>
      <c r="D5091" s="46" t="s">
        <v>24912</v>
      </c>
    </row>
    <row r="5092" spans="1:4" ht="93.75" customHeight="1" x14ac:dyDescent="0.25">
      <c r="A5092" s="87" t="s">
        <v>16076</v>
      </c>
      <c r="B5092" s="88" t="str">
        <f>'ОКПД2 - ТН ВЭД'!D5355</f>
        <v>Машины и механические устройства, имеющие индивидуальные функции, в другом месте данной группы не поименованные или не включенные:оборудование для экстрагирования или приготовления жиров или масел животного происхождения или нелетучих жиров или масел растительного или микробиологического происхождения</v>
      </c>
      <c r="C5092" s="2" t="s">
        <v>10310</v>
      </c>
      <c r="D5092" s="46" t="s">
        <v>24946</v>
      </c>
    </row>
    <row r="5093" spans="1:4" ht="110.25" customHeight="1" x14ac:dyDescent="0.25">
      <c r="A5093" s="87" t="s">
        <v>16077</v>
      </c>
      <c r="B5093" s="88" t="str">
        <f>'ОКПД2 - ТН ВЭД'!D5302</f>
        <v>Машины и механические устройства, имеющие индивидуальные функции, в другом месте данной группы не поименованные или не включенные:прессы для изготовления древесно-стружечных или древесно-волокнистых плит или плит из других волокнистых материалов и прочие машины для обработки древесины или пробки</v>
      </c>
      <c r="C5093" s="2" t="s">
        <v>10339</v>
      </c>
      <c r="D5093" s="46" t="s">
        <v>24992</v>
      </c>
    </row>
    <row r="5094" spans="1:4" ht="60" x14ac:dyDescent="0.25">
      <c r="A5094" s="87" t="s">
        <v>16078</v>
      </c>
      <c r="B5094" s="88" t="str">
        <f>'ОКПД2 - ТН ВЭД'!D5469</f>
        <v>Машины и механические устройства, имеющие индивидуальные функции, в другом месте данной группы не поименованные или не включенные:машины для изготовления веревок или тросов</v>
      </c>
      <c r="C5094" s="156" t="s">
        <v>10279</v>
      </c>
      <c r="D5094" s="161" t="s">
        <v>24812</v>
      </c>
    </row>
    <row r="5095" spans="1:4" ht="75" x14ac:dyDescent="0.25">
      <c r="A5095" s="87" t="s">
        <v>16079</v>
      </c>
      <c r="B5095" s="88" t="str">
        <f>'ОКПД2 - ТН ВЭД'!D5470</f>
        <v>Машины и механические устройства, имеющие индивидуальные функции, в другом месте данной группы не поименованные или не включенные:промышленные роботы, в другом месте не поименованные или не включенные</v>
      </c>
      <c r="C5095" s="160"/>
      <c r="D5095" s="162"/>
    </row>
    <row r="5096" spans="1:4" ht="60" x14ac:dyDescent="0.25">
      <c r="A5096" s="87" t="s">
        <v>16080</v>
      </c>
      <c r="B5096" s="88" t="str">
        <f>'ОКПД2 - ТН ВЭД'!D5471</f>
        <v>Машины и механические устройства, имеющие индивидуальные функции, в другом месте данной группы не поименованные или не включенные:воздухоохладители испарительного типа</v>
      </c>
      <c r="C5096" s="160"/>
      <c r="D5096" s="162"/>
    </row>
    <row r="5097" spans="1:4" ht="60" x14ac:dyDescent="0.25">
      <c r="A5097" s="87" t="s">
        <v>16081</v>
      </c>
      <c r="B5097" s="88" t="str">
        <f>'ОКПД2 - ТН ВЭД'!D5472</f>
        <v>Машины и механические устройства, имеющие индивидуальные функции, в другом месте данной группы не поименованные или не включенные:трапы для посадки пассажиров:используемые в аэропортах</v>
      </c>
      <c r="C5097" s="160"/>
      <c r="D5097" s="162"/>
    </row>
    <row r="5098" spans="1:4" ht="60" x14ac:dyDescent="0.25">
      <c r="A5098" s="87" t="s">
        <v>16082</v>
      </c>
      <c r="B5098" s="88" t="str">
        <f>'ОКПД2 - ТН ВЭД'!D5473</f>
        <v>Машины и механические устройства, имеющие индивидуальные функции, в другом месте данной группы не поименованные или не включенные:трапы для посадки пассажиров:прочие</v>
      </c>
      <c r="C5098" s="160"/>
      <c r="D5098" s="162"/>
    </row>
    <row r="5099" spans="1:4" ht="90" x14ac:dyDescent="0.25">
      <c r="A5099" s="87" t="s">
        <v>16083</v>
      </c>
      <c r="B5099" s="88" t="str">
        <f>'ОКПД2 - ТН ВЭД'!D5474</f>
        <v>Машины и механические устройства, имеющие индивидуальные функции, в другом месте данной группы не поименованные или не включенные:машины и механические приспособления прочие:для обработки металлов, включая машины для намотки электропровода на катушки</v>
      </c>
      <c r="C5099" s="160"/>
      <c r="D5099" s="162"/>
    </row>
    <row r="5100" spans="1:4" ht="105" x14ac:dyDescent="0.25">
      <c r="A5100" s="87" t="s">
        <v>16084</v>
      </c>
      <c r="B5100" s="88" t="str">
        <f>'ОКПД2 - ТН ВЭД'!D5475</f>
        <v>Машины и механические устройства, имеющие индивидуальные функции, в другом месте данной группы не поименованные или не включенные:машины и механические приспособления прочие:для смешивания, перемешивания, измельчения, размалывания, грохочения, просеивания, гомогенизации, эмульгирования или размешивания</v>
      </c>
      <c r="C5100" s="160"/>
      <c r="D5100" s="162"/>
    </row>
    <row r="5101" spans="1:4" ht="84" customHeight="1" x14ac:dyDescent="0.25">
      <c r="A5101" s="87" t="s">
        <v>23044</v>
      </c>
      <c r="B5101" s="88" t="str">
        <f>'ОКПД2 - ТН ВЭД'!D5476</f>
        <v>Машины и механические устройства, имеющие индивидуальные функции, в другом месте данной группы не поименованные или не включенные:машины и механические приспособления прочие:для холодного изостатического прессования</v>
      </c>
      <c r="C5101" s="160"/>
      <c r="D5101" s="162"/>
    </row>
    <row r="5102" spans="1:4" ht="60" x14ac:dyDescent="0.25">
      <c r="A5102" s="87" t="s">
        <v>16085</v>
      </c>
      <c r="B5102" s="88" t="str">
        <f>'ОКПД2 - ТН ВЭД'!D5477</f>
        <v>Машины и механические устройства, имеющие индивидуальные функции, в другом месте данной группы не поименованные или не включенные:машины и механические приспособления прочие:прочие</v>
      </c>
      <c r="C5102" s="157"/>
      <c r="D5102" s="159"/>
    </row>
    <row r="5103" spans="1:4" ht="49.5" customHeight="1" x14ac:dyDescent="0.25">
      <c r="A5103" s="87" t="s">
        <v>16086</v>
      </c>
      <c r="B5103" s="88" t="str">
        <f>'ОКПД2 - ТН ВЭД'!D5488</f>
        <v>Машины и механические устройства, имеющие индивидуальные функции, в другом месте данной группы не поименованные или не включенные:части</v>
      </c>
      <c r="C5103" s="2" t="s">
        <v>10276</v>
      </c>
      <c r="D5103" s="37" t="s">
        <v>24997</v>
      </c>
    </row>
    <row r="5104" spans="1:4" ht="75" x14ac:dyDescent="0.25">
      <c r="A5104" s="87" t="s">
        <v>16087</v>
      </c>
      <c r="B5104" s="88" t="str">
        <f>'ОКПД2 - ТН ВЭД'!D4331</f>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пластмасс:опоки для металлолитейного производства</v>
      </c>
      <c r="C5104" s="156" t="s">
        <v>10691</v>
      </c>
      <c r="D5104" s="165" t="s">
        <v>25027</v>
      </c>
    </row>
    <row r="5105" spans="1:4" ht="75" x14ac:dyDescent="0.25">
      <c r="A5105" s="87" t="s">
        <v>16088</v>
      </c>
      <c r="B5105" s="88" t="str">
        <f>'ОКПД2 - ТН ВЭД'!D4332</f>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пластмасс:литейные поддоны</v>
      </c>
      <c r="C5105" s="160"/>
      <c r="D5105" s="166"/>
    </row>
    <row r="5106" spans="1:4" ht="84" customHeight="1" x14ac:dyDescent="0.25">
      <c r="A5106" s="87" t="s">
        <v>16089</v>
      </c>
      <c r="B5106" s="88" t="str">
        <f>'ОКПД2 - ТН ВЭД'!D4333</f>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пластмасс:модели литейные</v>
      </c>
      <c r="C5106" s="160"/>
      <c r="D5106" s="166"/>
    </row>
    <row r="5107" spans="1:4" ht="90" x14ac:dyDescent="0.25">
      <c r="A5107" s="87" t="s">
        <v>16090</v>
      </c>
      <c r="B5107" s="88" t="str">
        <f>'ОКПД2 - ТН ВЭД'!D4334</f>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литья металлов или карбидов металлов:для литья выдуванием или под давлением</v>
      </c>
      <c r="C5107" s="160"/>
      <c r="D5107" s="166"/>
    </row>
    <row r="5108" spans="1:4" ht="75" x14ac:dyDescent="0.25">
      <c r="A5108" s="87" t="s">
        <v>16091</v>
      </c>
      <c r="B5108" s="88" t="str">
        <f>'ОКПД2 - ТН ВЭД'!D4335</f>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литья металлов или карбидов металлов:прочие</v>
      </c>
      <c r="C5108" s="160"/>
      <c r="D5108" s="166"/>
    </row>
    <row r="5109" spans="1:4" ht="75" x14ac:dyDescent="0.25">
      <c r="A5109" s="87" t="s">
        <v>16092</v>
      </c>
      <c r="B5109" s="88" t="str">
        <f>'ОКПД2 - ТН ВЭД'!D4336</f>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отливки стекла</v>
      </c>
      <c r="C5109" s="160"/>
      <c r="D5109" s="166"/>
    </row>
    <row r="5110" spans="1:4" ht="75" x14ac:dyDescent="0.25">
      <c r="A5110" s="87" t="s">
        <v>16093</v>
      </c>
      <c r="B5110" s="88" t="str">
        <f>'ОКПД2 - ТН ВЭД'!D4337</f>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литья минеральных материалов</v>
      </c>
      <c r="C5110" s="160"/>
      <c r="D5110" s="166"/>
    </row>
    <row r="5111" spans="1:4" ht="90" x14ac:dyDescent="0.25">
      <c r="A5111" s="87" t="s">
        <v>16094</v>
      </c>
      <c r="B5111" s="88" t="str">
        <f>'ОКПД2 - ТН ВЭД'!D4338</f>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литья резины или пластмасс:для литья выдуванием или под давлением</v>
      </c>
      <c r="C5111" s="160"/>
      <c r="D5111" s="166"/>
    </row>
    <row r="5112" spans="1:4" ht="75" x14ac:dyDescent="0.25">
      <c r="A5112" s="87" t="s">
        <v>16095</v>
      </c>
      <c r="B5112" s="88" t="str">
        <f>'ОКПД2 - ТН ВЭД'!D4339</f>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пластмасс:формы для литья резины или пластмасс:прочие</v>
      </c>
      <c r="C5112" s="157"/>
      <c r="D5112" s="167"/>
    </row>
    <row r="5113" spans="1:4" ht="39.75" customHeight="1" x14ac:dyDescent="0.25">
      <c r="A5113" s="174" t="s">
        <v>16096</v>
      </c>
      <c r="B5113" s="175" t="str">
        <f>'ОКПД2 - ТН ВЭД'!D5015</f>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клапаны:клапаны редукционные для регулировки давления</v>
      </c>
      <c r="C5113" s="4" t="s">
        <v>11953</v>
      </c>
      <c r="D5113" s="37" t="s">
        <v>25028</v>
      </c>
    </row>
    <row r="5114" spans="1:4" ht="59.25" customHeight="1" x14ac:dyDescent="0.25">
      <c r="A5114" s="174"/>
      <c r="B5114" s="175"/>
      <c r="C5114" s="2" t="s">
        <v>10446</v>
      </c>
      <c r="D5114" s="37" t="s">
        <v>25029</v>
      </c>
    </row>
    <row r="5115" spans="1:4" ht="79.5" customHeight="1" x14ac:dyDescent="0.25">
      <c r="A5115" s="74" t="s">
        <v>16097</v>
      </c>
      <c r="B5115" s="76" t="str">
        <f>'ОКПД2 - ТН ВЭД'!D4987</f>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клапаны:клапаны для маслогидравлических или пневматических трансмиссий</v>
      </c>
      <c r="C5115" s="4" t="s">
        <v>11953</v>
      </c>
      <c r="D5115" s="37" t="s">
        <v>25028</v>
      </c>
    </row>
    <row r="5116" spans="1:4" ht="81" customHeight="1" x14ac:dyDescent="0.25">
      <c r="A5116" s="87" t="s">
        <v>16098</v>
      </c>
      <c r="B5116" s="88" t="str">
        <f>'ОКПД2 - ТН ВЭД'!D5016</f>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клапаны:клапаны обратные (невозвратные)</v>
      </c>
      <c r="C5116" s="156" t="s">
        <v>10446</v>
      </c>
      <c r="D5116" s="165" t="s">
        <v>25029</v>
      </c>
    </row>
    <row r="5117" spans="1:4" ht="78" customHeight="1" x14ac:dyDescent="0.25">
      <c r="A5117" s="87" t="s">
        <v>16099</v>
      </c>
      <c r="B5117" s="88" t="str">
        <f>'ОКПД2 - ТН ВЭД'!D5017</f>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клапаны:клапаны предохранительные или разгрузочные</v>
      </c>
      <c r="C5117" s="160"/>
      <c r="D5117" s="166"/>
    </row>
    <row r="5118" spans="1:4" x14ac:dyDescent="0.25">
      <c r="A5118" s="174" t="s">
        <v>16100</v>
      </c>
      <c r="B5118" s="175" t="str">
        <f>'ОКПД2 - ТН ВЭД'!D5018</f>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клапаны:арматура прочая</v>
      </c>
      <c r="C5118" s="157"/>
      <c r="D5118" s="167"/>
    </row>
    <row r="5119" spans="1:4" ht="45" x14ac:dyDescent="0.25">
      <c r="A5119" s="174"/>
      <c r="B5119" s="175"/>
      <c r="C5119" s="2" t="s">
        <v>10445</v>
      </c>
      <c r="D5119" s="37" t="s">
        <v>22762</v>
      </c>
    </row>
    <row r="5120" spans="1:4" ht="55.5" customHeight="1" x14ac:dyDescent="0.25">
      <c r="A5120" s="174"/>
      <c r="B5120" s="175"/>
      <c r="C5120" s="2" t="s">
        <v>10444</v>
      </c>
      <c r="D5120" s="37" t="s">
        <v>25030</v>
      </c>
    </row>
    <row r="5121" spans="1:4" ht="60" x14ac:dyDescent="0.25">
      <c r="A5121" s="87" t="s">
        <v>16101</v>
      </c>
      <c r="B5121" s="88" t="str">
        <f>'ОКПД2 - ТН ВЭД'!D5021</f>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клапаны:части</v>
      </c>
      <c r="C5121" s="2" t="s">
        <v>10443</v>
      </c>
      <c r="D5121" s="37" t="s">
        <v>25031</v>
      </c>
    </row>
    <row r="5122" spans="1:4" ht="15" customHeight="1" x14ac:dyDescent="0.25">
      <c r="A5122" s="87" t="s">
        <v>16102</v>
      </c>
      <c r="B5122" s="88" t="str">
        <f>'ОКПД2 - ТН ВЭД'!D5022</f>
        <v>Подшипники шариковые или роликовые:подшипники шариковые</v>
      </c>
      <c r="C5122" s="156" t="s">
        <v>10442</v>
      </c>
      <c r="D5122" s="165" t="s">
        <v>25032</v>
      </c>
    </row>
    <row r="5123" spans="1:4" ht="45" x14ac:dyDescent="0.25">
      <c r="A5123" s="87" t="s">
        <v>16103</v>
      </c>
      <c r="B5123" s="88" t="str">
        <f>'ОКПД2 - ТН ВЭД'!D5023</f>
        <v>Подшипники шариковые или роликовые:подшипники роликовые конические, включая внутренние конические кольца с сепаратором и роликами в сборе</v>
      </c>
      <c r="C5123" s="160"/>
      <c r="D5123" s="166"/>
    </row>
    <row r="5124" spans="1:4" ht="30" x14ac:dyDescent="0.25">
      <c r="A5124" s="87" t="s">
        <v>16104</v>
      </c>
      <c r="B5124" s="88" t="str">
        <f>'ОКПД2 - ТН ВЭД'!D5024</f>
        <v>Подшипники шариковые или роликовые:подшипники роликовые сферические</v>
      </c>
      <c r="C5124" s="160"/>
      <c r="D5124" s="166"/>
    </row>
    <row r="5125" spans="1:4" ht="45" x14ac:dyDescent="0.25">
      <c r="A5125" s="87" t="s">
        <v>16105</v>
      </c>
      <c r="B5125" s="88" t="str">
        <f>'ОКПД2 - ТН ВЭД'!D5025</f>
        <v>Подшипники шариковые или роликовые:подшипники роликовые игольчатые, включая сепараторы и игольчатые ролики в сборе</v>
      </c>
      <c r="C5125" s="160"/>
      <c r="D5125" s="166"/>
    </row>
    <row r="5126" spans="1:4" ht="48" customHeight="1" x14ac:dyDescent="0.25">
      <c r="A5126" s="87" t="s">
        <v>16106</v>
      </c>
      <c r="B5126" s="88" t="str">
        <f>'ОКПД2 - ТН ВЭД'!D5026</f>
        <v>Подшипники шариковые или роликовые:прочие подшипники с цилиндрическими роликами, включая сепараторы и ролики в сборе</v>
      </c>
      <c r="C5126" s="160"/>
      <c r="D5126" s="166"/>
    </row>
    <row r="5127" spans="1:4" ht="36" customHeight="1" x14ac:dyDescent="0.25">
      <c r="A5127" s="87" t="s">
        <v>16107</v>
      </c>
      <c r="B5127" s="88" t="str">
        <f>'ОКПД2 - ТН ВЭД'!D5027</f>
        <v>Подшипники шариковые или роликовые:подшипники, включая комбинированные шарико-роликовые, прочие</v>
      </c>
      <c r="C5127" s="157"/>
      <c r="D5127" s="167"/>
    </row>
    <row r="5128" spans="1:4" ht="30" x14ac:dyDescent="0.25">
      <c r="A5128" s="87" t="s">
        <v>16108</v>
      </c>
      <c r="B5128" s="88" t="str">
        <f>'ОКПД2 - ТН ВЭД'!D5036</f>
        <v>Подшипники шариковые или роликовые:части:шарики, игольчатые ролики и ролики</v>
      </c>
      <c r="C5128" s="156" t="s">
        <v>10435</v>
      </c>
      <c r="D5128" s="165" t="s">
        <v>25033</v>
      </c>
    </row>
    <row r="5129" spans="1:4" ht="30" customHeight="1" x14ac:dyDescent="0.25">
      <c r="A5129" s="87" t="s">
        <v>16109</v>
      </c>
      <c r="B5129" s="88" t="str">
        <f>'ОКПД2 - ТН ВЭД'!D5037</f>
        <v>Подшипники шариковые или роликовые:части:прочие</v>
      </c>
      <c r="C5129" s="157"/>
      <c r="D5129" s="167"/>
    </row>
    <row r="5130" spans="1:4" ht="138" customHeight="1" x14ac:dyDescent="0.25">
      <c r="A5130" s="87" t="s">
        <v>16110</v>
      </c>
      <c r="B5130" s="88" t="str">
        <f>'ОКПД2 - ТН ВЭД'!D5030</f>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шарниры):валы трансмиссионные (включая кулачковые и коленчатые) и кривошипы</v>
      </c>
      <c r="C5130" s="2" t="s">
        <v>10440</v>
      </c>
      <c r="D5130" s="37" t="s">
        <v>25034</v>
      </c>
    </row>
    <row r="5131" spans="1:4" ht="142.5" customHeight="1" x14ac:dyDescent="0.25">
      <c r="A5131" s="87" t="s">
        <v>16111</v>
      </c>
      <c r="B5131" s="88" t="str">
        <f>'ОКПД2 - ТН ВЭД'!D5031</f>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шарниры):корпуса подшипников со встроенными шариковыми или роликовыми подшипниками</v>
      </c>
      <c r="C5131" s="156" t="s">
        <v>10439</v>
      </c>
      <c r="D5131" s="165" t="s">
        <v>25035</v>
      </c>
    </row>
    <row r="5132" spans="1:4" ht="157.5" customHeight="1" x14ac:dyDescent="0.25">
      <c r="A5132" s="87" t="s">
        <v>16112</v>
      </c>
      <c r="B5132" s="88" t="str">
        <f>'ОКПД2 - ТН ВЭД'!D5032</f>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шарниры):корпуса подшипников без встроенных шариковых или роликовых подшипников; подшипники скольжения для валов</v>
      </c>
      <c r="C5132" s="157"/>
      <c r="D5132" s="167"/>
    </row>
    <row r="5133" spans="1:4" ht="189.75" customHeight="1" x14ac:dyDescent="0.25">
      <c r="A5133" s="87" t="s">
        <v>16113</v>
      </c>
      <c r="B5133" s="88" t="str">
        <f>'ОКПД2 - ТН ВЭД'!D5033</f>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v>
      </c>
      <c r="C5133" s="2" t="s">
        <v>10438</v>
      </c>
      <c r="D5133" s="37" t="s">
        <v>25036</v>
      </c>
    </row>
    <row r="5134" spans="1:4" ht="138.75" customHeight="1" x14ac:dyDescent="0.25">
      <c r="A5134" s="87" t="s">
        <v>16114</v>
      </c>
      <c r="B5134" s="88" t="str">
        <f>'ОКПД2 - ТН ВЭД'!D5034</f>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шарниры):маховики и шкивы, включая блоки шкивов</v>
      </c>
      <c r="C5134" s="2" t="s">
        <v>10437</v>
      </c>
      <c r="D5134" s="37" t="s">
        <v>25037</v>
      </c>
    </row>
    <row r="5135" spans="1:4" ht="139.5" customHeight="1" x14ac:dyDescent="0.25">
      <c r="A5135" s="87" t="s">
        <v>16115</v>
      </c>
      <c r="B5135" s="88" t="str">
        <f>'ОКПД2 - ТН ВЭД'!D5035</f>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шарниры):муфты и устройства для соединения валов (включая универсальные шарниры)</v>
      </c>
      <c r="C5135" s="2" t="s">
        <v>10436</v>
      </c>
      <c r="D5135" s="37" t="s">
        <v>25038</v>
      </c>
    </row>
    <row r="5136" spans="1:4" ht="153" customHeight="1" x14ac:dyDescent="0.25">
      <c r="A5136" s="87" t="s">
        <v>16116</v>
      </c>
      <c r="B5136" s="88" t="str">
        <f>'ОКПД2 - ТН ВЭД'!D5039</f>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шарниры):зубчатые колеса, цепные звездочки и другие элементы передач, представленные отдельно; части</v>
      </c>
      <c r="C5136" s="2" t="s">
        <v>10433</v>
      </c>
      <c r="D5136" s="37" t="s">
        <v>25039</v>
      </c>
    </row>
    <row r="5137" spans="1:4" ht="154.5" customHeight="1" x14ac:dyDescent="0.25">
      <c r="A5137" s="87" t="s">
        <v>16117</v>
      </c>
      <c r="B5137" s="88" t="str">
        <f>гр84!F773</f>
        <v>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 пакеты, конверты или аналогичную упаковку; механические уплотнения:прокладки и аналогичные соединительные элементы из листового металла в сочетании с другим материалом или состоящие из двух или более слоев металла</v>
      </c>
      <c r="C5137" s="156" t="s">
        <v>10394</v>
      </c>
      <c r="D5137" s="165" t="s">
        <v>25040</v>
      </c>
    </row>
    <row r="5138" spans="1:4" ht="105" x14ac:dyDescent="0.25">
      <c r="A5138" s="87" t="s">
        <v>16118</v>
      </c>
      <c r="B5138" s="88" t="str">
        <f>'ОКПД2 - ТН ВЭД'!D5150</f>
        <v>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 пакеты, конверты или аналогичную упаковку; механические уплотнения:механические уплотнения</v>
      </c>
      <c r="C5138" s="160"/>
      <c r="D5138" s="166"/>
    </row>
    <row r="5139" spans="1:4" ht="105" x14ac:dyDescent="0.25">
      <c r="A5139" s="87" t="s">
        <v>16119</v>
      </c>
      <c r="B5139" s="88" t="str">
        <f>'ОКПД2 - ТН ВЭД'!D5151</f>
        <v>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 пакеты, конверты или аналогичную упаковку; механические уплотнения:прочие</v>
      </c>
      <c r="C5139" s="157"/>
      <c r="D5139" s="167"/>
    </row>
    <row r="5140" spans="1:4" ht="50.25" customHeight="1" x14ac:dyDescent="0.25">
      <c r="A5140" s="87" t="s">
        <v>22949</v>
      </c>
      <c r="B5140" s="88" t="str">
        <f>'ОКПД2 - ТН ВЭД'!D5286</f>
        <v>Машины для аддитивного производства:нанесением металла</v>
      </c>
      <c r="C5140" s="70" t="s">
        <v>10342</v>
      </c>
      <c r="D5140" s="73" t="s">
        <v>24990</v>
      </c>
    </row>
    <row r="5141" spans="1:4" ht="60" x14ac:dyDescent="0.25">
      <c r="A5141" s="87" t="s">
        <v>23032</v>
      </c>
      <c r="B5141" s="88" t="str">
        <f>'ОКПД2 - ТН ВЭД'!D5437</f>
        <v>Машины для аддитивного производства:нанесением пластмасс или резины</v>
      </c>
      <c r="C5141" s="70" t="s">
        <v>10288</v>
      </c>
      <c r="D5141" s="73" t="s">
        <v>25022</v>
      </c>
    </row>
    <row r="5142" spans="1:4" ht="68.25" customHeight="1" x14ac:dyDescent="0.25">
      <c r="A5142" s="87" t="s">
        <v>23045</v>
      </c>
      <c r="B5142" s="88" t="str">
        <f>'ОКПД2 - ТН ВЭД'!D5478</f>
        <v>Машины для аддитивного производства:нанесением гипса, цемента, керамики или стекла</v>
      </c>
      <c r="C5142" s="70" t="s">
        <v>10279</v>
      </c>
      <c r="D5142" s="73" t="s">
        <v>24812</v>
      </c>
    </row>
    <row r="5143" spans="1:4" ht="33.75" customHeight="1" x14ac:dyDescent="0.25">
      <c r="A5143" s="87" t="s">
        <v>23031</v>
      </c>
      <c r="B5143" s="88" t="str">
        <f>'ОКПД2 - ТН ВЭД'!D5426</f>
        <v>Машины для аддитивного производства:прочие</v>
      </c>
      <c r="C5143" s="70" t="s">
        <v>10290</v>
      </c>
      <c r="D5143" s="73" t="s">
        <v>24948</v>
      </c>
    </row>
    <row r="5144" spans="1:4" ht="30" x14ac:dyDescent="0.25">
      <c r="A5144" s="87" t="s">
        <v>25023</v>
      </c>
      <c r="B5144" s="88" t="str">
        <f>'ОКПД2 - ТН ВЭД'!D5289</f>
        <v>Машины для аддитивного производства:части</v>
      </c>
      <c r="C5144" s="70" t="s">
        <v>10341</v>
      </c>
      <c r="D5144" s="73" t="s">
        <v>24998</v>
      </c>
    </row>
    <row r="5145" spans="1:4" ht="114" customHeight="1" x14ac:dyDescent="0.25">
      <c r="A5145" s="87" t="s">
        <v>16120</v>
      </c>
      <c r="B5145" s="88" t="str">
        <f>'ОКПД2 - ТН ВЭД'!D5448</f>
        <v>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11 (В) к данной группе; части и принадлежности:машины и аппаратура для производства булей или пластин</v>
      </c>
      <c r="C5145" s="156" t="s">
        <v>10282</v>
      </c>
      <c r="D5145" s="165" t="s">
        <v>25041</v>
      </c>
    </row>
    <row r="5146" spans="1:4" ht="124.5" customHeight="1" x14ac:dyDescent="0.25">
      <c r="A5146" s="87" t="s">
        <v>16121</v>
      </c>
      <c r="B5146" s="88" t="str">
        <f>'ОКПД2 - ТН ВЭД'!D5449</f>
        <v>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11 (В) к данной группе; части и принадлежности:машины и аппаратура для производства полупроводниковых приборов или электронных интегральных схем</v>
      </c>
      <c r="C5146" s="160"/>
      <c r="D5146" s="166"/>
    </row>
    <row r="5147" spans="1:4" ht="111" customHeight="1" x14ac:dyDescent="0.25">
      <c r="A5147" s="87" t="s">
        <v>16122</v>
      </c>
      <c r="B5147" s="88" t="str">
        <f>'ОКПД2 - ТН ВЭД'!D5450</f>
        <v>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11 (В) к данной группе; части и принадлежности:машины и аппаратура для производства плоских дисплейных панелей</v>
      </c>
      <c r="C5147" s="157"/>
      <c r="D5147" s="167"/>
    </row>
    <row r="5148" spans="1:4" ht="120" x14ac:dyDescent="0.25">
      <c r="A5148" s="87" t="s">
        <v>16123</v>
      </c>
      <c r="B5148" s="88" t="str">
        <f>'ОКПД2 - ТН ВЭД'!D5479</f>
        <v>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11 (В) к данной группе; части и принадлежности:машины и аппаратура, поименованные в примечании 11 (В) к данной группе</v>
      </c>
      <c r="C5148" s="2" t="s">
        <v>10279</v>
      </c>
      <c r="D5148" s="37" t="s">
        <v>24812</v>
      </c>
    </row>
    <row r="5149" spans="1:4" ht="108.75" customHeight="1" x14ac:dyDescent="0.25">
      <c r="A5149" s="87" t="s">
        <v>16124</v>
      </c>
      <c r="B5149" s="88" t="str">
        <f>'ОКПД2 - ТН ВЭД'!D5485</f>
        <v>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11 (В) к данной группе; части и принадлежности:части и принадлежности</v>
      </c>
      <c r="C5149" s="2" t="s">
        <v>10277</v>
      </c>
      <c r="D5149" s="37" t="s">
        <v>25042</v>
      </c>
    </row>
    <row r="5150" spans="1:4" ht="81" customHeight="1" x14ac:dyDescent="0.25">
      <c r="A5150" s="87" t="s">
        <v>16125</v>
      </c>
      <c r="B5150" s="88" t="str">
        <f>'ОКПД2 - ТН ВЭД'!D4434</f>
        <v>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включенные:винты для судов и их лопасти</v>
      </c>
      <c r="C5150" s="2" t="s">
        <v>10666</v>
      </c>
      <c r="D5150" s="37" t="s">
        <v>25043</v>
      </c>
    </row>
    <row r="5151" spans="1:4" ht="63.75" customHeight="1" x14ac:dyDescent="0.25">
      <c r="A5151" s="87" t="s">
        <v>16126</v>
      </c>
      <c r="B5151" s="88" t="str">
        <f>'ОКПД2 - ТН ВЭД'!D5179</f>
        <v>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включенные:прочие</v>
      </c>
      <c r="C5151" s="2" t="s">
        <v>10381</v>
      </c>
      <c r="D5151" s="37" t="s">
        <v>25044</v>
      </c>
    </row>
    <row r="5152" spans="1:4" ht="60" x14ac:dyDescent="0.25">
      <c r="A5152" s="87" t="s">
        <v>16127</v>
      </c>
      <c r="B5152" s="88" t="str">
        <f>'ОКПД2 - ТН ВЭД'!D4753</f>
        <v>Двигатели и генераторы электрические (кроме электрогенераторных установок):двигатели номинальной выходной мощностью не более 37,5 Вт</v>
      </c>
      <c r="C5152" s="4" t="s">
        <v>10561</v>
      </c>
      <c r="D5152" s="37" t="s">
        <v>25045</v>
      </c>
    </row>
    <row r="5153" spans="1:4" ht="64.5" customHeight="1" x14ac:dyDescent="0.25">
      <c r="A5153" s="87" t="s">
        <v>16128</v>
      </c>
      <c r="B5153" s="88" t="str">
        <f>'ОКПД2 - ТН ВЭД'!D4760</f>
        <v>Двигатели и генераторы электрические (кроме электрогенераторных установок):универсальные двигатели переменного/постоянного тока номинальной выходной мощностью более 37,5 Вт</v>
      </c>
      <c r="C5153" s="4" t="s">
        <v>10560</v>
      </c>
      <c r="D5153" s="37" t="s">
        <v>25046</v>
      </c>
    </row>
    <row r="5154" spans="1:4" ht="78.75" customHeight="1" x14ac:dyDescent="0.25">
      <c r="A5154" s="87" t="s">
        <v>16129</v>
      </c>
      <c r="B5154" s="88" t="str">
        <f>'ОКПД2 - ТН ВЭД'!D4754</f>
        <v>Двигатели и генераторы электрические (кроме электрогенераторных установок):двигатели постоянного тока прочие; генераторы постоянного тока, кроме генераторов фотоэлектрических:номинальной выходной мощностью не более 750 Вт</v>
      </c>
      <c r="C5154" s="163" t="s">
        <v>10561</v>
      </c>
      <c r="D5154" s="165" t="s">
        <v>25045</v>
      </c>
    </row>
    <row r="5155" spans="1:4" ht="82.5" customHeight="1" x14ac:dyDescent="0.25">
      <c r="A5155" s="87" t="s">
        <v>16130</v>
      </c>
      <c r="B5155" s="88" t="str">
        <f>'ОКПД2 - ТН ВЭД'!D4755</f>
        <v>Двигатели и генераторы электрические (кроме электрогенераторных установок):двигатели постоянного тока прочие; генераторы постоянного тока, кроме генераторов фотоэлектрических:номинальной выходной мощностью более 750 Вт, но не более 75 кВт</v>
      </c>
      <c r="C5155" s="164"/>
      <c r="D5155" s="166"/>
    </row>
    <row r="5156" spans="1:4" ht="82.5" customHeight="1" x14ac:dyDescent="0.25">
      <c r="A5156" s="87" t="s">
        <v>16131</v>
      </c>
      <c r="B5156" s="88" t="str">
        <f>'ОКПД2 - ТН ВЭД'!D4756</f>
        <v>Двигатели и генераторы электрические (кроме электрогенераторных установок):двигатели постоянного тока прочие; генераторы постоянного тока, кроме генераторов фотоэлектрических:номинальной выходной мощностью более 75 кВт, но не более 375 кВт</v>
      </c>
      <c r="C5156" s="164"/>
      <c r="D5156" s="166"/>
    </row>
    <row r="5157" spans="1:4" ht="78.75" customHeight="1" x14ac:dyDescent="0.25">
      <c r="A5157" s="87" t="s">
        <v>16132</v>
      </c>
      <c r="B5157" s="88" t="str">
        <f>'ОКПД2 - ТН ВЭД'!D4757</f>
        <v>Двигатели и генераторы электрические (кроме электрогенераторных установок):двигатели постоянного тока прочие; генераторы постоянного тока, кроме генераторов фотоэлектрических:номинальной выходной мощностью более 375 кВт</v>
      </c>
      <c r="C5157" s="173"/>
      <c r="D5157" s="167"/>
    </row>
    <row r="5158" spans="1:4" ht="48" customHeight="1" x14ac:dyDescent="0.25">
      <c r="A5158" s="87" t="s">
        <v>16133</v>
      </c>
      <c r="B5158" s="88" t="str">
        <f>'ОКПД2 - ТН ВЭД'!D4761</f>
        <v>Двигатели и генераторы электрические (кроме электрогенераторных установок):двигатели переменного тока однофазные прочие</v>
      </c>
      <c r="C5158" s="4" t="s">
        <v>10559</v>
      </c>
      <c r="D5158" s="37" t="s">
        <v>25047</v>
      </c>
    </row>
    <row r="5159" spans="1:4" ht="65.25" customHeight="1" x14ac:dyDescent="0.25">
      <c r="A5159" s="87" t="s">
        <v>16134</v>
      </c>
      <c r="B5159" s="88" t="str">
        <f>'ОКПД2 - ТН ВЭД'!D4762</f>
        <v>Двигатели и генераторы электрические (кроме электрогенераторных установок):двигатели переменного тока многофазные прочие:номинальной выходной мощностью не более 750 Вт</v>
      </c>
      <c r="C5159" s="4" t="s">
        <v>10558</v>
      </c>
      <c r="D5159" s="37" t="s">
        <v>25048</v>
      </c>
    </row>
    <row r="5160" spans="1:4" ht="63.75" customHeight="1" x14ac:dyDescent="0.25">
      <c r="A5160" s="87" t="s">
        <v>16135</v>
      </c>
      <c r="B5160" s="88" t="str">
        <f>'ОКПД2 - ТН ВЭД'!D4763</f>
        <v>Двигатели и генераторы электрические (кроме электрогенераторных установок):двигатели переменного тока многофазные прочие:номинальной выходной мощностью более 750 Вт, но не более 75 кВт</v>
      </c>
      <c r="C5160" s="4" t="s">
        <v>10557</v>
      </c>
      <c r="D5160" s="37" t="s">
        <v>25049</v>
      </c>
    </row>
    <row r="5161" spans="1:4" ht="66" customHeight="1" x14ac:dyDescent="0.25">
      <c r="A5161" s="87" t="s">
        <v>16136</v>
      </c>
      <c r="B5161" s="88" t="str">
        <f>'ОКПД2 - ТН ВЭД'!D4764</f>
        <v>Двигатели и генераторы электрические (кроме электрогенераторных установок):двигатели переменного тока многофазные прочие:номинальной выходной мощностью более 75 кВт</v>
      </c>
      <c r="C5161" s="4" t="s">
        <v>10556</v>
      </c>
      <c r="D5161" s="37" t="s">
        <v>25050</v>
      </c>
    </row>
    <row r="5162" spans="1:4" ht="75.75" customHeight="1" x14ac:dyDescent="0.25">
      <c r="A5162" s="87" t="s">
        <v>16137</v>
      </c>
      <c r="B5162" s="88" t="str">
        <f>'ОКПД2 - ТН ВЭД'!D4765</f>
        <v>Двигатели и генераторы электрические (кроме электрогенераторных установок):генераторы переменного тока (синхронные генераторы), кроме генераторов фотоэлектрических:номинальной выходной мощностью не более 75 кВА</v>
      </c>
      <c r="C5162" s="163" t="s">
        <v>10555</v>
      </c>
      <c r="D5162" s="165" t="s">
        <v>25051</v>
      </c>
    </row>
    <row r="5163" spans="1:4" ht="75.75" customHeight="1" x14ac:dyDescent="0.25">
      <c r="A5163" s="87" t="s">
        <v>16138</v>
      </c>
      <c r="B5163" s="88" t="str">
        <f>'ОКПД2 - ТН ВЭД'!D4766</f>
        <v>Двигатели и генераторы электрические (кроме электрогенераторных установок):генераторы переменного тока (синхронные генераторы), кроме генераторов фотоэлектрических:номинальной выходной мощностью более 75 кВА, но не более 375 кВА</v>
      </c>
      <c r="C5163" s="164"/>
      <c r="D5163" s="166"/>
    </row>
    <row r="5164" spans="1:4" ht="75" customHeight="1" x14ac:dyDescent="0.25">
      <c r="A5164" s="87" t="s">
        <v>16139</v>
      </c>
      <c r="B5164" s="88" t="str">
        <f>'ОКПД2 - ТН ВЭД'!D4767</f>
        <v>Двигатели и генераторы электрические (кроме электрогенераторных установок):генераторы переменного тока (синхронные генераторы), кроме генераторов фотоэлектрических:номинальной выходной мощностью более 375 кВА, но не более 750 кВА</v>
      </c>
      <c r="C5164" s="164"/>
      <c r="D5164" s="166"/>
    </row>
    <row r="5165" spans="1:4" ht="77.25" customHeight="1" x14ac:dyDescent="0.25">
      <c r="A5165" s="87" t="s">
        <v>16140</v>
      </c>
      <c r="B5165" s="88" t="str">
        <f>'ОКПД2 - ТН ВЭД'!D4768</f>
        <v>Двигатели и генераторы электрические (кроме электрогенераторных установок):генераторы переменного тока (синхронные генераторы), кроме генераторов фотоэлектрических:номинальной выходной мощностью более 750 кВА</v>
      </c>
      <c r="C5165" s="173"/>
      <c r="D5165" s="167"/>
    </row>
    <row r="5166" spans="1:4" ht="60" x14ac:dyDescent="0.25">
      <c r="A5166" s="87" t="s">
        <v>22669</v>
      </c>
      <c r="B5166" s="88" t="str">
        <f>'ОКПД2 - ТН ВЭД'!D4758</f>
        <v>Двигатели и генераторы электрические (кроме электрогенераторных установок):генераторы постоянного тока фотоэлектрические:номинальной выходной мощностью не более 50 Вт</v>
      </c>
      <c r="C5166" s="163" t="s">
        <v>10561</v>
      </c>
      <c r="D5166" s="165" t="s">
        <v>25045</v>
      </c>
    </row>
    <row r="5167" spans="1:4" ht="60" customHeight="1" x14ac:dyDescent="0.25">
      <c r="A5167" s="87" t="s">
        <v>22670</v>
      </c>
      <c r="B5167" s="88" t="str">
        <f>'ОКПД2 - ТН ВЭД'!D4759</f>
        <v>Двигатели и генераторы электрические (кроме электрогенераторных установок):генераторы постоянного тока фотоэлектрические:номинальной выходной мощностью более 50 Вт</v>
      </c>
      <c r="C5167" s="173"/>
      <c r="D5167" s="167"/>
    </row>
    <row r="5168" spans="1:4" ht="51" customHeight="1" x14ac:dyDescent="0.25">
      <c r="A5168" s="87" t="s">
        <v>22671</v>
      </c>
      <c r="B5168" s="88" t="str">
        <f>'ОКПД2 - ТН ВЭД'!D4769</f>
        <v>Двигатели и генераторы электрические (кроме электрогенераторных установок):генераторы переменного тока фотоэлектрические</v>
      </c>
      <c r="C5168" s="90" t="s">
        <v>10555</v>
      </c>
      <c r="D5168" s="72" t="s">
        <v>25051</v>
      </c>
    </row>
    <row r="5169" spans="1:4" ht="96" customHeight="1" x14ac:dyDescent="0.25">
      <c r="A5169" s="87" t="s">
        <v>16141</v>
      </c>
      <c r="B5169" s="88" t="str">
        <f>'ОКПД2 - ТН ВЭД'!D4770</f>
        <v>Электрогенераторные установки и вращающиеся электрические преобразователи:установки электрогенераторные с поршневым двигателем внутреннего сгорания с воспламенением от сжатия (дизелем или полудизелем):номинальной выходной мощностью не более 75 кВА</v>
      </c>
      <c r="C5169" s="163" t="s">
        <v>10554</v>
      </c>
      <c r="D5169" s="165" t="s">
        <v>25052</v>
      </c>
    </row>
    <row r="5170" spans="1:4" ht="99" customHeight="1" x14ac:dyDescent="0.25">
      <c r="A5170" s="87" t="s">
        <v>16142</v>
      </c>
      <c r="B5170" s="88" t="str">
        <f>'ОКПД2 - ТН ВЭД'!D4771</f>
        <v>Электрогенераторные установки и вращающиеся электрические преобразователи:установки электрогенераторные с поршневым двигателем внутреннего сгорания с воспламенением от сжатия (дизелем или полудизелем):номинальной выходной мощностью более 75 кВА, но не более 375 кВА</v>
      </c>
      <c r="C5170" s="164"/>
      <c r="D5170" s="166"/>
    </row>
    <row r="5171" spans="1:4" ht="96.75" customHeight="1" x14ac:dyDescent="0.25">
      <c r="A5171" s="87" t="s">
        <v>16143</v>
      </c>
      <c r="B5171" s="88" t="str">
        <f>'ОКПД2 - ТН ВЭД'!D4772</f>
        <v>Электрогенераторные установки и вращающиеся электрические преобразователи:установки электрогенераторные с поршневым двигателем внутреннего сгорания с воспламенением от сжатия (дизелем или полудизелем):номинальной выходной мощностью более 375 кВА</v>
      </c>
      <c r="C5171" s="173"/>
      <c r="D5171" s="167"/>
    </row>
    <row r="5172" spans="1:4" ht="66" customHeight="1" x14ac:dyDescent="0.25">
      <c r="A5172" s="87" t="s">
        <v>16144</v>
      </c>
      <c r="B5172" s="88" t="str">
        <f>'ОКПД2 - ТН ВЭД'!D4773</f>
        <v>Электрогенераторные установки и вращающиеся электрические преобразователи:установки электрогенераторные с поршневым двигателем внутреннего сгорания с искровым зажиганием</v>
      </c>
      <c r="C5172" s="4" t="s">
        <v>10553</v>
      </c>
      <c r="D5172" s="37" t="s">
        <v>25057</v>
      </c>
    </row>
    <row r="5173" spans="1:4" ht="45" x14ac:dyDescent="0.25">
      <c r="A5173" s="87" t="s">
        <v>16145</v>
      </c>
      <c r="B5173" s="88" t="str">
        <f>'ОКПД2 - ТН ВЭД'!D4973</f>
        <v>Электрогенераторные установки и вращающиеся электрические преобразователи:электрогенераторные установки прочие:ветроэнергетические</v>
      </c>
      <c r="C5173" s="4" t="s">
        <v>10469</v>
      </c>
      <c r="D5173" s="37" t="s">
        <v>25058</v>
      </c>
    </row>
    <row r="5174" spans="1:4" ht="45" x14ac:dyDescent="0.25">
      <c r="A5174" s="87" t="s">
        <v>16146</v>
      </c>
      <c r="B5174" s="88" t="str">
        <f>'ОКПД2 - ТН ВЭД'!D4774</f>
        <v>Электрогенераторные установки и вращающиеся электрические преобразователи:электрогенераторные установки прочие:прочие</v>
      </c>
      <c r="C5174" s="163" t="s">
        <v>10553</v>
      </c>
      <c r="D5174" s="165" t="s">
        <v>25057</v>
      </c>
    </row>
    <row r="5175" spans="1:4" ht="45" x14ac:dyDescent="0.25">
      <c r="A5175" s="87" t="s">
        <v>16147</v>
      </c>
      <c r="B5175" s="88" t="str">
        <f>'ОКПД2 - ТН ВЭД'!D4775</f>
        <v>Электрогенераторные установки и вращающиеся электрические преобразователи:электрические вращающиеся преобразователи</v>
      </c>
      <c r="C5175" s="173"/>
      <c r="D5175" s="167"/>
    </row>
    <row r="5176" spans="1:4" ht="32.25" customHeight="1" x14ac:dyDescent="0.25">
      <c r="A5176" s="87" t="s">
        <v>16148</v>
      </c>
      <c r="B5176" s="88" t="str">
        <f>'ОКПД2 - ТН ВЭД'!D4786</f>
        <v>Части, предназначенные исключительно или в основном для машин товарной позиции 8501 или 8502</v>
      </c>
      <c r="C5176" s="4" t="s">
        <v>10548</v>
      </c>
      <c r="D5176" s="37" t="s">
        <v>25059</v>
      </c>
    </row>
    <row r="5177" spans="1:4" ht="63" customHeight="1" x14ac:dyDescent="0.25">
      <c r="A5177" s="87" t="s">
        <v>16149</v>
      </c>
      <c r="B5177" s="88" t="str">
        <f>'ОКПД2 - ТН ВЭД'!D4783</f>
        <v>Трансформаторы электрические, статические электрические преобразователи (например, выпрямители), катушки индуктивности и дроссели:балластные элементы для газоразрядных ламп или трубок</v>
      </c>
      <c r="C5177" s="4" t="s">
        <v>10549</v>
      </c>
      <c r="D5177" s="37" t="s">
        <v>25060</v>
      </c>
    </row>
    <row r="5178" spans="1:4" ht="60" x14ac:dyDescent="0.25">
      <c r="A5178" s="87" t="s">
        <v>16150</v>
      </c>
      <c r="B5178" s="88" t="str">
        <f>'ОКПД2 - ТН ВЭД'!D4776</f>
        <v>Трансформаторы электрические, статические электрические преобразователи (например, выпрямители), катушки индуктивности и дроссели:трансформаторы с жидким диэлектриком:мощностью не более 650 кВА</v>
      </c>
      <c r="C5178" s="163" t="s">
        <v>10552</v>
      </c>
      <c r="D5178" s="165" t="s">
        <v>25061</v>
      </c>
    </row>
    <row r="5179" spans="1:4" ht="77.25" customHeight="1" x14ac:dyDescent="0.25">
      <c r="A5179" s="87" t="s">
        <v>16151</v>
      </c>
      <c r="B5179" s="88" t="str">
        <f>'ОКПД2 - ТН ВЭД'!D4777</f>
        <v>Трансформаторы электрические, статические электрические преобразователи (например, выпрямители), катушки индуктивности и дроссели:трансформаторы с жидким диэлектриком:мощностью более 650 кВА, но не более 10 000 кВА</v>
      </c>
      <c r="C5179" s="164"/>
      <c r="D5179" s="166"/>
    </row>
    <row r="5180" spans="1:4" ht="60" x14ac:dyDescent="0.25">
      <c r="A5180" s="87" t="s">
        <v>16152</v>
      </c>
      <c r="B5180" s="88" t="str">
        <f>'ОКПД2 - ТН ВЭД'!D4778</f>
        <v>Трансформаторы электрические, статические электрические преобразователи (например, выпрямители), катушки индуктивности и дроссели:трансформаторы с жидким диэлектриком:мощностью более 10 000 кВА</v>
      </c>
      <c r="C5180" s="173"/>
      <c r="D5180" s="167"/>
    </row>
    <row r="5181" spans="1:4" ht="60" customHeight="1" x14ac:dyDescent="0.25">
      <c r="A5181" s="87" t="s">
        <v>16153</v>
      </c>
      <c r="B5181" s="88" t="str">
        <f>'ОКПД2 - ТН ВЭД'!D4779</f>
        <v>Трансформаторы электрические, статические электрические преобразователи (например, выпрямители), катушки индуктивности и дроссели:трансформаторы прочие:мощностью не более 1 кВА</v>
      </c>
      <c r="C5181" s="163" t="s">
        <v>10551</v>
      </c>
      <c r="D5181" s="165" t="s">
        <v>25062</v>
      </c>
    </row>
    <row r="5182" spans="1:4" ht="60" x14ac:dyDescent="0.25">
      <c r="A5182" s="87" t="s">
        <v>16154</v>
      </c>
      <c r="B5182" s="88" t="str">
        <f>'ОКПД2 - ТН ВЭД'!D4780</f>
        <v>Трансформаторы электрические, статические электрические преобразователи (например, выпрямители), катушки индуктивности и дроссели:трансформаторы прочие:мощностью более 1 кВА, но не более 16 кВА</v>
      </c>
      <c r="C5182" s="173"/>
      <c r="D5182" s="167"/>
    </row>
    <row r="5183" spans="1:4" ht="60" x14ac:dyDescent="0.25">
      <c r="A5183" s="87" t="s">
        <v>16155</v>
      </c>
      <c r="B5183" s="88" t="str">
        <f>'ОКПД2 - ТН ВЭД'!D4781</f>
        <v>Трансформаторы электрические, статические электрические преобразователи (например, выпрямители), катушки индуктивности и дроссели:трансформаторы прочие:мощностью более 16 кВА, но не более 500 кВА</v>
      </c>
      <c r="C5183" s="163" t="s">
        <v>10550</v>
      </c>
      <c r="D5183" s="165" t="s">
        <v>25063</v>
      </c>
    </row>
    <row r="5184" spans="1:4" ht="60" x14ac:dyDescent="0.25">
      <c r="A5184" s="87" t="s">
        <v>16156</v>
      </c>
      <c r="B5184" s="88" t="str">
        <f>'ОКПД2 - ТН ВЭД'!D4782</f>
        <v>Трансформаторы электрические, статические электрические преобразователи (например, выпрямители), катушки индуктивности и дроссели:трансформаторы прочие:мощностью более 500 кВА</v>
      </c>
      <c r="C5184" s="173"/>
      <c r="D5184" s="167"/>
    </row>
    <row r="5185" spans="1:4" ht="60" customHeight="1" x14ac:dyDescent="0.25">
      <c r="A5185" s="87" t="s">
        <v>16157</v>
      </c>
      <c r="B5185" s="88" t="str">
        <f>'ОКПД2 - ТН ВЭД'!D4784</f>
        <v>Трансформаторы электрические, статические электрические преобразователи (например, выпрямители), катушки индуктивности и дроссели:преобразователи статические</v>
      </c>
      <c r="C5185" s="163" t="s">
        <v>10549</v>
      </c>
      <c r="D5185" s="165" t="s">
        <v>25060</v>
      </c>
    </row>
    <row r="5186" spans="1:4" ht="63.75" customHeight="1" x14ac:dyDescent="0.25">
      <c r="A5186" s="87" t="s">
        <v>16158</v>
      </c>
      <c r="B5186" s="88" t="str">
        <f>'ОКПД2 - ТН ВЭД'!D4785</f>
        <v>Трансформаторы электрические, статические электрические преобразователи (например, выпрямители), катушки индуктивности и дроссели:катушки индуктивности и дроссели прочие</v>
      </c>
      <c r="C5186" s="173"/>
      <c r="D5186" s="167"/>
    </row>
    <row r="5187" spans="1:4" ht="49.5" customHeight="1" x14ac:dyDescent="0.25">
      <c r="A5187" s="87" t="s">
        <v>16159</v>
      </c>
      <c r="B5187" s="88" t="str">
        <f>'ОКПД2 - ТН ВЭД'!D4787</f>
        <v>Трансформаторы электрические, статические электрические преобразователи (например, выпрямители), катушки индуктивности и дроссели:части</v>
      </c>
      <c r="C5187" s="4" t="s">
        <v>10547</v>
      </c>
      <c r="D5187" s="37" t="s">
        <v>25064</v>
      </c>
    </row>
    <row r="5188" spans="1:4" ht="135" x14ac:dyDescent="0.25">
      <c r="A5188" s="87" t="s">
        <v>16160</v>
      </c>
      <c r="B5188" s="88" t="str">
        <f>'ОКПД2 - ТН ВЭД'!D4435</f>
        <v>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головки:магниты постоянные и изделия, предназначенные для превращения в постоянные магниты после намагничивания:металлические</v>
      </c>
      <c r="C5188" s="2" t="s">
        <v>10665</v>
      </c>
      <c r="D5188" s="37" t="s">
        <v>24739</v>
      </c>
    </row>
    <row r="5189" spans="1:4" ht="142.5" customHeight="1" x14ac:dyDescent="0.25">
      <c r="A5189" s="87" t="s">
        <v>16161</v>
      </c>
      <c r="B5189" s="88" t="str">
        <f>'ОКПД2 - ТН ВЭД'!D3772</f>
        <v>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головки:магниты постоянные и изделия, предназначенные для превращения в постоянные магниты после намагничивания:прочие</v>
      </c>
      <c r="C5189" s="2" t="s">
        <v>10845</v>
      </c>
      <c r="D5189" s="37" t="s">
        <v>24613</v>
      </c>
    </row>
    <row r="5190" spans="1:4" ht="111" customHeight="1" x14ac:dyDescent="0.25">
      <c r="A5190" s="87" t="s">
        <v>16162</v>
      </c>
      <c r="B5190" s="88" t="str">
        <f>'ОКПД2 - ТН ВЭД'!D4936</f>
        <v>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головки:электромагнитные сцепления, муфты и тормоза</v>
      </c>
      <c r="C5190" s="156" t="s">
        <v>10480</v>
      </c>
      <c r="D5190" s="165" t="s">
        <v>25065</v>
      </c>
    </row>
    <row r="5191" spans="1:4" ht="111" customHeight="1" x14ac:dyDescent="0.25">
      <c r="A5191" s="87" t="s">
        <v>16163</v>
      </c>
      <c r="B5191" s="88" t="str">
        <f>'ОКПД2 - ТН ВЭД'!D4937</f>
        <v>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головки:прочие, включая части</v>
      </c>
      <c r="C5191" s="157"/>
      <c r="D5191" s="167"/>
    </row>
    <row r="5192" spans="1:4" ht="30" customHeight="1" x14ac:dyDescent="0.25">
      <c r="A5192" s="87" t="s">
        <v>16164</v>
      </c>
      <c r="B5192" s="88" t="str">
        <f>'ОКПД2 - ТН ВЭД'!D4803</f>
        <v>Первичные элементы и первичные батареи:диоксид-марганцевые</v>
      </c>
      <c r="C5192" s="156" t="s">
        <v>10538</v>
      </c>
      <c r="D5192" s="165" t="s">
        <v>25066</v>
      </c>
    </row>
    <row r="5193" spans="1:4" ht="18" customHeight="1" x14ac:dyDescent="0.25">
      <c r="A5193" s="87" t="s">
        <v>16165</v>
      </c>
      <c r="B5193" s="88" t="str">
        <f>'ОКПД2 - ТН ВЭД'!D4804</f>
        <v>Первичные элементы и первичные батареи:оксид-ртутные</v>
      </c>
      <c r="C5193" s="160"/>
      <c r="D5193" s="166"/>
    </row>
    <row r="5194" spans="1:4" ht="30" x14ac:dyDescent="0.25">
      <c r="A5194" s="87" t="s">
        <v>16166</v>
      </c>
      <c r="B5194" s="88" t="str">
        <f>'ОКПД2 - ТН ВЭД'!D4805</f>
        <v>Первичные элементы и первичные батареи:оксид-серебряные</v>
      </c>
      <c r="C5194" s="160"/>
      <c r="D5194" s="166"/>
    </row>
    <row r="5195" spans="1:4" ht="17.25" customHeight="1" x14ac:dyDescent="0.25">
      <c r="A5195" s="87" t="s">
        <v>16167</v>
      </c>
      <c r="B5195" s="88" t="str">
        <f>'ОКПД2 - ТН ВЭД'!D4806</f>
        <v>Первичные элементы и первичные батареи:литиевые</v>
      </c>
      <c r="C5195" s="160"/>
      <c r="D5195" s="166"/>
    </row>
    <row r="5196" spans="1:4" ht="30" x14ac:dyDescent="0.25">
      <c r="A5196" s="87" t="s">
        <v>16168</v>
      </c>
      <c r="B5196" s="88" t="str">
        <f>'ОКПД2 - ТН ВЭД'!D4807</f>
        <v>Первичные элементы и первичные батареи:воздушно-цинковые</v>
      </c>
      <c r="C5196" s="160"/>
      <c r="D5196" s="166"/>
    </row>
    <row r="5197" spans="1:4" ht="34.5" customHeight="1" x14ac:dyDescent="0.25">
      <c r="A5197" s="87" t="s">
        <v>16169</v>
      </c>
      <c r="B5197" s="88" t="str">
        <f>'ОКПД2 - ТН ВЭД'!D4808</f>
        <v>Первичные элементы и первичные батареи:первичные элементы и первичные батареи прочие</v>
      </c>
      <c r="C5197" s="157"/>
      <c r="D5197" s="167"/>
    </row>
    <row r="5198" spans="1:4" x14ac:dyDescent="0.25">
      <c r="A5198" s="87" t="s">
        <v>16170</v>
      </c>
      <c r="B5198" s="88" t="str">
        <f>'ОКПД2 - ТН ВЭД'!D4809</f>
        <v>Первичные элементы и первичные батареи:части</v>
      </c>
      <c r="C5198" s="2" t="s">
        <v>10537</v>
      </c>
      <c r="D5198" s="37" t="s">
        <v>25067</v>
      </c>
    </row>
    <row r="5199" spans="1:4" ht="63" customHeight="1" x14ac:dyDescent="0.25">
      <c r="A5199" s="87" t="s">
        <v>16171</v>
      </c>
      <c r="B5199" s="88" t="str">
        <f>'ОКПД2 - ТН ВЭД'!D4810</f>
        <v>Аккумуляторы электрические, включая сепараторы для них, прямоугольной (в том числе квадратной) или иной формы:свинцовые, используемые для запуска поршневых двигателей</v>
      </c>
      <c r="C5199" s="2" t="s">
        <v>10536</v>
      </c>
      <c r="D5199" s="37" t="s">
        <v>25068</v>
      </c>
    </row>
    <row r="5200" spans="1:4" ht="51.75" customHeight="1" x14ac:dyDescent="0.25">
      <c r="A5200" s="87" t="s">
        <v>16172</v>
      </c>
      <c r="B5200" s="88" t="str">
        <f>'ОКПД2 - ТН ВЭД'!D4811</f>
        <v>Аккумуляторы электрические, включая сепараторы для них, прямоугольной (в том числе квадратной) или иной формы:аккумуляторы свинцовые прочие</v>
      </c>
      <c r="C5200" s="2" t="s">
        <v>10535</v>
      </c>
      <c r="D5200" s="37" t="s">
        <v>25069</v>
      </c>
    </row>
    <row r="5201" spans="1:4" ht="45" x14ac:dyDescent="0.25">
      <c r="A5201" s="87" t="s">
        <v>16173</v>
      </c>
      <c r="B5201" s="88" t="str">
        <f>'ОКПД2 - ТН ВЭД'!D4812</f>
        <v>Аккумуляторы электрические, включая сепараторы для них, прямоугольной (в том числе квадратной) или иной формы:никель-кадмиевые</v>
      </c>
      <c r="C5201" s="156" t="s">
        <v>10534</v>
      </c>
      <c r="D5201" s="165" t="s">
        <v>25070</v>
      </c>
    </row>
    <row r="5202" spans="1:4" ht="45.75" customHeight="1" x14ac:dyDescent="0.25">
      <c r="A5202" s="87" t="s">
        <v>16174</v>
      </c>
      <c r="B5202" s="88" t="str">
        <f>'ОКПД2 - ТН ВЭД'!D4813</f>
        <v>Аккумуляторы электрические, включая сепараторы для них, прямоугольной (в том числе квадратной) или иной формы:гидридно-никелевые</v>
      </c>
      <c r="C5202" s="160"/>
      <c r="D5202" s="166"/>
    </row>
    <row r="5203" spans="1:4" ht="45" x14ac:dyDescent="0.25">
      <c r="A5203" s="87" t="s">
        <v>16175</v>
      </c>
      <c r="B5203" s="88" t="str">
        <f>'ОКПД2 - ТН ВЭД'!D4814</f>
        <v>Аккумуляторы электрические, включая сепараторы для них, прямоугольной (в том числе квадратной) или иной формы:литий-ионные</v>
      </c>
      <c r="C5203" s="160"/>
      <c r="D5203" s="166"/>
    </row>
    <row r="5204" spans="1:4" ht="45" x14ac:dyDescent="0.25">
      <c r="A5204" s="87" t="s">
        <v>16176</v>
      </c>
      <c r="B5204" s="88" t="str">
        <f>'ОКПД2 - ТН ВЭД'!D4815</f>
        <v>Аккумуляторы электрические, включая сепараторы для них, прямоугольной (в том числе квадратной) или иной формы:аккумуляторы прочие</v>
      </c>
      <c r="C5204" s="157"/>
      <c r="D5204" s="167"/>
    </row>
    <row r="5205" spans="1:4" ht="49.5" customHeight="1" x14ac:dyDescent="0.25">
      <c r="A5205" s="87" t="s">
        <v>16177</v>
      </c>
      <c r="B5205" s="88" t="str">
        <f>'ОКПД2 - ТН ВЭД'!D4816</f>
        <v>Аккумуляторы электрические, включая сепараторы для них, прямоугольной (в том числе квадратной) или иной формы:части</v>
      </c>
      <c r="C5205" s="2" t="s">
        <v>10533</v>
      </c>
      <c r="D5205" s="37" t="s">
        <v>25071</v>
      </c>
    </row>
    <row r="5206" spans="1:4" ht="45.75" customHeight="1" x14ac:dyDescent="0.25">
      <c r="A5206" s="87" t="s">
        <v>16178</v>
      </c>
      <c r="B5206" s="88" t="str">
        <f>'ОКПД2 - ТН ВЭД'!D4877</f>
        <v>Пылесосы:со встроенным электродвигателем:мощностью не более 1 500 Вт, имеющие мешок для сбора пыли или другой пылесборник объемом не более 20 л</v>
      </c>
      <c r="C5206" s="156" t="s">
        <v>10502</v>
      </c>
      <c r="D5206" s="165" t="s">
        <v>25072</v>
      </c>
    </row>
    <row r="5207" spans="1:4" ht="30" customHeight="1" x14ac:dyDescent="0.25">
      <c r="A5207" s="87" t="s">
        <v>16179</v>
      </c>
      <c r="B5207" s="88" t="str">
        <f>'ОКПД2 - ТН ВЭД'!D4878</f>
        <v>Пылесосы:со встроенным электродвигателем:прочие</v>
      </c>
      <c r="C5207" s="157"/>
      <c r="D5207" s="167"/>
    </row>
    <row r="5208" spans="1:4" ht="30" x14ac:dyDescent="0.25">
      <c r="A5208" s="87" t="s">
        <v>16180</v>
      </c>
      <c r="B5208" s="88" t="str">
        <f>'ОКПД2 - ТН ВЭД'!D4888</f>
        <v>Пылесосы:пылесосы прочие</v>
      </c>
      <c r="C5208" s="2" t="s">
        <v>10499</v>
      </c>
      <c r="D5208" s="37" t="s">
        <v>25073</v>
      </c>
    </row>
    <row r="5209" spans="1:4" ht="30" x14ac:dyDescent="0.25">
      <c r="A5209" s="87" t="s">
        <v>16181</v>
      </c>
      <c r="B5209" s="88" t="str">
        <f>'ОКПД2 - ТН ВЭД'!D4898</f>
        <v>Пылесосы:части</v>
      </c>
      <c r="C5209" s="2" t="s">
        <v>10493</v>
      </c>
      <c r="D5209" s="37" t="s">
        <v>25074</v>
      </c>
    </row>
    <row r="5210" spans="1:4" ht="60" x14ac:dyDescent="0.25">
      <c r="A5210" s="87" t="s">
        <v>16182</v>
      </c>
      <c r="B5210" s="88" t="str">
        <f>'ОКПД2 - ТН ВЭД'!D4879</f>
        <v>Машины электромеханические бытовые со встроенным электродвигателем, кроме пылесосов товарной позиции 8508:измельчители пищевых продуктов и миксеры; соковыжималки для фруктов или овощей</v>
      </c>
      <c r="C5210" s="156" t="s">
        <v>10502</v>
      </c>
      <c r="D5210" s="165" t="s">
        <v>25072</v>
      </c>
    </row>
    <row r="5211" spans="1:4" ht="45" x14ac:dyDescent="0.25">
      <c r="A5211" s="87" t="s">
        <v>16183</v>
      </c>
      <c r="B5211" s="88" t="str">
        <f>'ОКПД2 - ТН ВЭД'!D4880</f>
        <v>Машины электромеханические бытовые со встроенным электродвигателем, кроме пылесосов товарной позиции 8508:приборы прочие</v>
      </c>
      <c r="C5211" s="157"/>
      <c r="D5211" s="167"/>
    </row>
    <row r="5212" spans="1:4" ht="45" x14ac:dyDescent="0.25">
      <c r="A5212" s="87" t="s">
        <v>16184</v>
      </c>
      <c r="B5212" s="88" t="str">
        <f>'ОКПД2 - ТН ВЭД'!D4899</f>
        <v>Машины электромеханические бытовые со встроенным электродвигателем, кроме пылесосов товарной позиции 8508:части</v>
      </c>
      <c r="C5212" s="2" t="s">
        <v>10493</v>
      </c>
      <c r="D5212" s="37" t="s">
        <v>25074</v>
      </c>
    </row>
    <row r="5213" spans="1:4" ht="45" x14ac:dyDescent="0.25">
      <c r="A5213" s="87" t="s">
        <v>16185</v>
      </c>
      <c r="B5213" s="88" t="str">
        <f>'ОКПД2 - ТН ВЭД'!D4881</f>
        <v>Электробритвы, машинки для стрижки волос и приспособления для удаления волос со встроенным электродвигателем:электробритвы</v>
      </c>
      <c r="C5213" s="156" t="s">
        <v>10501</v>
      </c>
      <c r="D5213" s="165" t="s">
        <v>25075</v>
      </c>
    </row>
    <row r="5214" spans="1:4" ht="45" x14ac:dyDescent="0.25">
      <c r="A5214" s="87" t="s">
        <v>16186</v>
      </c>
      <c r="B5214" s="88" t="str">
        <f>'ОКПД2 - ТН ВЭД'!D4882</f>
        <v>Электробритвы, машинки для стрижки волос и приспособления для удаления волос со встроенным электродвигателем:машинки для стрижки волос</v>
      </c>
      <c r="C5214" s="160"/>
      <c r="D5214" s="166"/>
    </row>
    <row r="5215" spans="1:4" ht="51" customHeight="1" x14ac:dyDescent="0.25">
      <c r="A5215" s="87" t="s">
        <v>16187</v>
      </c>
      <c r="B5215" s="88" t="str">
        <f>'ОКПД2 - ТН ВЭД'!D4883</f>
        <v>Электробритвы, машинки для стрижки волос и приспособления для удаления волос со встроенным электродвигателем:приспособления для удаления волос</v>
      </c>
      <c r="C5215" s="157"/>
      <c r="D5215" s="167"/>
    </row>
    <row r="5216" spans="1:4" ht="51" customHeight="1" x14ac:dyDescent="0.25">
      <c r="A5216" s="87" t="s">
        <v>16188</v>
      </c>
      <c r="B5216" s="88" t="str">
        <f>'ОКПД2 - ТН ВЭД'!D4900</f>
        <v>Электробритвы, машинки для стрижки волос и приспособления для удаления волос со встроенным электродвигателем:части</v>
      </c>
      <c r="C5216" s="2" t="s">
        <v>10493</v>
      </c>
      <c r="D5216" s="37" t="s">
        <v>25074</v>
      </c>
    </row>
    <row r="5217" spans="1:4" ht="105" x14ac:dyDescent="0.25">
      <c r="A5217" s="87" t="s">
        <v>16189</v>
      </c>
      <c r="B5217" s="88" t="str">
        <f>'ОКПД2 - ТН ВЭД'!D5545</f>
        <v>Электрооборудование для зажигания или пуска двигателей внутреннего сгорания с искровым зажиганием или с воспламенением от сжатия (например, магнето, катушки зажигания, свечи зажигания, свечи накаливания, стартеры); генераторы (например, постоянного или переменного тока) и прерыватели типа используемых вместе с такими двигателями:свечи зажигания</v>
      </c>
      <c r="C5217" s="156" t="s">
        <v>10254</v>
      </c>
      <c r="D5217" s="165" t="s">
        <v>25076</v>
      </c>
    </row>
    <row r="5218" spans="1:4" ht="111.75" customHeight="1" x14ac:dyDescent="0.25">
      <c r="A5218" s="87" t="s">
        <v>16190</v>
      </c>
      <c r="B5218" s="88" t="str">
        <f>'ОКПД2 - ТН ВЭД'!D5546</f>
        <v>Электрооборудование для зажигания или пуска двигателей внутреннего сгорания с искровым зажиганием или с воспламенением от сжатия (например, магнето, катушки зажигания, свечи зажигания, свечи накаливания, стартеры); генераторы (например, постоянного или переменного тока) и прерыватели типа используемых вместе с такими двигателями:магнето разных типов; магнитные маховики</v>
      </c>
      <c r="C5218" s="160"/>
      <c r="D5218" s="166"/>
    </row>
    <row r="5219" spans="1:4" ht="105" x14ac:dyDescent="0.25">
      <c r="A5219" s="87" t="s">
        <v>16191</v>
      </c>
      <c r="B5219" s="88" t="str">
        <f>'ОКПД2 - ТН ВЭД'!D5547</f>
        <v>Электрооборудование для зажигания или пуска двигателей внутреннего сгорания с искровым зажиганием или с воспламенением от сжатия (например, магнето, катушки зажигания, свечи зажигания, свечи накаливания, стартеры); генераторы (например, постоянного или переменного тока) и прерыватели типа используемых вместе с такими двигателями:распределители; катушки зажигания</v>
      </c>
      <c r="C5219" s="157"/>
      <c r="D5219" s="167"/>
    </row>
    <row r="5220" spans="1:4" ht="105" x14ac:dyDescent="0.25">
      <c r="A5220" s="87" t="s">
        <v>16192</v>
      </c>
      <c r="B5220" s="88" t="str">
        <f>'ОКПД2 - ТН ВЭД'!D5548</f>
        <v>Электрооборудование для зажигания или пуска двигателей внутреннего сгорания с искровым зажиганием или с воспламенением от сжатия (например, магнето, катушки зажигания, свечи зажигания, свечи накаливания, стартеры); генераторы (например, постоянного или переменного тока) и прерыватели типа используемых вместе с такими двигателями:стартеры и стартер-генераторы</v>
      </c>
      <c r="C5220" s="156" t="s">
        <v>10253</v>
      </c>
      <c r="D5220" s="165" t="s">
        <v>25077</v>
      </c>
    </row>
    <row r="5221" spans="1:4" ht="105" x14ac:dyDescent="0.25">
      <c r="A5221" s="87" t="s">
        <v>16193</v>
      </c>
      <c r="B5221" s="88" t="str">
        <f>'ОКПД2 - ТН ВЭД'!D5549</f>
        <v>Электрооборудование для зажигания или пуска двигателей внутреннего сгорания с искровым зажиганием или с воспламенением от сжатия (например, магнето, катушки зажигания, свечи зажигания, свечи накаливания, стартеры); генераторы (например, постоянного или переменного тока) и прерыватели типа используемых вместе с такими двигателями:генераторы прочие</v>
      </c>
      <c r="C5221" s="160"/>
      <c r="D5221" s="166"/>
    </row>
    <row r="5222" spans="1:4" ht="105" x14ac:dyDescent="0.25">
      <c r="A5222" s="87" t="s">
        <v>16194</v>
      </c>
      <c r="B5222" s="88" t="str">
        <f>'ОКПД2 - ТН ВЭД'!D5550</f>
        <v>Электрооборудование для зажигания или пуска двигателей внутреннего сгорания с искровым зажиганием или с воспламенением от сжатия (например, магнето, катушки зажигания, свечи зажигания, свечи накаливания, стартеры); генераторы (например, постоянного или переменного тока) и прерыватели типа используемых вместе с такими двигателями:оборудование прочее</v>
      </c>
      <c r="C5222" s="157"/>
      <c r="D5222" s="167"/>
    </row>
    <row r="5223" spans="1:4" ht="105" x14ac:dyDescent="0.25">
      <c r="A5223" s="87" t="s">
        <v>16195</v>
      </c>
      <c r="B5223" s="88" t="str">
        <f>'ОКПД2 - ТН ВЭД'!D5554</f>
        <v>Электрооборудование для зажигания или пуска двигателей внутреннего сгорания с искровым зажиганием или с воспламенением от сжатия (например, магнето, катушки зажигания, свечи зажигания, свечи накаливания, стартеры); генераторы (например, постоянного или переменного тока) и прерыватели типа используемых вместе с такими двигателями:части</v>
      </c>
      <c r="C5223" s="2" t="s">
        <v>10251</v>
      </c>
      <c r="D5223" s="37" t="s">
        <v>25078</v>
      </c>
    </row>
    <row r="5224" spans="1:4" ht="94.5" customHeight="1" x14ac:dyDescent="0.25">
      <c r="A5224" s="87" t="s">
        <v>16196</v>
      </c>
      <c r="B5224" s="88" t="str">
        <f>'ОКПД2 - ТН ВЭД'!D5551</f>
        <v>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средствах:приборы освещения или визуальной сигнализации, используемые на велосипедах</v>
      </c>
      <c r="C5224" s="2" t="s">
        <v>10252</v>
      </c>
      <c r="D5224" s="37" t="s">
        <v>25079</v>
      </c>
    </row>
    <row r="5225" spans="1:4" ht="90" x14ac:dyDescent="0.25">
      <c r="A5225" s="87" t="s">
        <v>16197</v>
      </c>
      <c r="B5225" s="88" t="str">
        <f>'ОКПД2 - ТН ВЭД'!D4857</f>
        <v>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средствах:приборы освещения или визуальной сигнализации прочие</v>
      </c>
      <c r="C5225" s="2" t="s">
        <v>10510</v>
      </c>
      <c r="D5225" s="37" t="s">
        <v>25080</v>
      </c>
    </row>
    <row r="5226" spans="1:4" ht="96.75" customHeight="1" x14ac:dyDescent="0.25">
      <c r="A5226" s="87" t="s">
        <v>16198</v>
      </c>
      <c r="B5226" s="88" t="str">
        <f>'ОКПД2 - ТН ВЭД'!D5552</f>
        <v>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средствах:приборы звуковой сигнализации</v>
      </c>
      <c r="C5226" s="156" t="s">
        <v>10252</v>
      </c>
      <c r="D5226" s="165" t="s">
        <v>25079</v>
      </c>
    </row>
    <row r="5227" spans="1:4" ht="90" x14ac:dyDescent="0.25">
      <c r="A5227" s="87" t="s">
        <v>16199</v>
      </c>
      <c r="B5227" s="88" t="str">
        <f>'ОКПД2 - ТН ВЭД'!D5553</f>
        <v>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средствах:стеклоочистители, антиобледенители и противозапотеватели</v>
      </c>
      <c r="C5227" s="157"/>
      <c r="D5227" s="167"/>
    </row>
    <row r="5228" spans="1:4" ht="80.25" customHeight="1" x14ac:dyDescent="0.25">
      <c r="A5228" s="87" t="s">
        <v>16200</v>
      </c>
      <c r="B5228" s="88" t="str">
        <f>'ОКПД2 - ТН ВЭД'!D5555</f>
        <v>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средствах:части</v>
      </c>
      <c r="C5228" s="2" t="s">
        <v>10251</v>
      </c>
      <c r="D5228" s="37" t="s">
        <v>25078</v>
      </c>
    </row>
    <row r="5229" spans="1:4" ht="60" x14ac:dyDescent="0.25">
      <c r="A5229" s="87" t="s">
        <v>16201</v>
      </c>
      <c r="B5229" s="88" t="str">
        <f>'ОКПД2 - ТН ВЭД'!D4842</f>
        <v>Фонари портативные электрические, работающие от собственного источника энергии (например, батарей сухих элементов, аккумуляторов, магнето), кроме осветительного оборудования товарной позиции 8512:фонари</v>
      </c>
      <c r="C5229" s="2" t="s">
        <v>10517</v>
      </c>
      <c r="D5229" s="37" t="s">
        <v>25081</v>
      </c>
    </row>
    <row r="5230" spans="1:4" ht="60" x14ac:dyDescent="0.25">
      <c r="A5230" s="87" t="s">
        <v>16202</v>
      </c>
      <c r="B5230" s="88" t="str">
        <f>'ОКПД2 - ТН ВЭД'!D4862</f>
        <v>Фонари портативные электрические, работающие от собственного источника энергии (например, батарей сухих элементов, аккумуляторов, магнето), кроме осветительного оборудования товарной позиции 8512:части</v>
      </c>
      <c r="C5230" s="2" t="s">
        <v>10508</v>
      </c>
      <c r="D5230" s="37" t="s">
        <v>25082</v>
      </c>
    </row>
    <row r="5231" spans="1:4" ht="106.5" customHeight="1" x14ac:dyDescent="0.25">
      <c r="A5231" s="87" t="s">
        <v>25053</v>
      </c>
      <c r="B5231" s="88" t="str">
        <f>'ОКПД2 - ТН ВЭД'!D5045</f>
        <v>Печи и камеры промышленные или лабораторные электрические (включая действующие на основе явления индукции или диэлектрических потерь); промышленное или лабораторное оборудование для термической обработки материалов с помощью явления индукции или диэлектрических потерь:печи и камеры сопротивления:прессы горячие изостатические</v>
      </c>
      <c r="C5231" s="156" t="s">
        <v>10430</v>
      </c>
      <c r="D5231" s="165" t="s">
        <v>25083</v>
      </c>
    </row>
    <row r="5232" spans="1:4" ht="108.75" customHeight="1" x14ac:dyDescent="0.25">
      <c r="A5232" s="87" t="s">
        <v>22830</v>
      </c>
      <c r="B5232" s="88" t="str">
        <f>'ОКПД2 - ТН ВЭД'!D5046</f>
        <v>Печи и камеры промышленные или лабораторные электрические (включая действующие на основе явления индукции или диэлектрических потерь); промышленное или лабораторное оборудование для термической обработки материалов с помощью явления индукции или диэлектрических потерь:печи и камеры сопротивления:прочие</v>
      </c>
      <c r="C5232" s="160"/>
      <c r="D5232" s="166"/>
    </row>
    <row r="5233" spans="1:4" ht="107.25" customHeight="1" x14ac:dyDescent="0.25">
      <c r="A5233" s="87" t="s">
        <v>16203</v>
      </c>
      <c r="B5233" s="88" t="str">
        <f>'ОКПД2 - ТН ВЭД'!D5047</f>
        <v>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диэлектpических потерь:печи и камеры, действующие на основе явления индукции или диэлектpических потерь</v>
      </c>
      <c r="C5233" s="160"/>
      <c r="D5233" s="166"/>
    </row>
    <row r="5234" spans="1:4" ht="109.5" customHeight="1" x14ac:dyDescent="0.25">
      <c r="A5234" s="87" t="s">
        <v>25054</v>
      </c>
      <c r="B5234" s="88" t="str">
        <f>'ОКПД2 - ТН ВЭД'!D5048</f>
        <v>Печи и камеры промышленные или лабораторные электрические (включая действующие на основе явления индукции или диэлектрических потерь); промышленное или лабораторное оборудование для термической обработки материалов с помощью явления индукции или диэлектрических потерь:печи и камеры прочие:печи электронно-лучевые</v>
      </c>
      <c r="C5234" s="160"/>
      <c r="D5234" s="166"/>
    </row>
    <row r="5235" spans="1:4" ht="108.75" customHeight="1" x14ac:dyDescent="0.25">
      <c r="A5235" s="87" t="s">
        <v>22832</v>
      </c>
      <c r="B5235" s="88" t="str">
        <f>'ОКПД2 - ТН ВЭД'!D5049</f>
        <v>Печи и камеры промышленные или лабораторные электрические (включая действующие на основе явления индукции или диэлектрических потерь); промышленное или лабораторное оборудование для термической обработки материалов с помощью явления индукции или диэлектрических потерь:печи и камеры прочие:печи плазменные и вакуумно-дуговые</v>
      </c>
      <c r="C5235" s="160"/>
      <c r="D5235" s="166"/>
    </row>
    <row r="5236" spans="1:4" ht="90" customHeight="1" x14ac:dyDescent="0.25">
      <c r="A5236" s="87" t="s">
        <v>22833</v>
      </c>
      <c r="B5236" s="88" t="str">
        <f>'ОКПД2 - ТН ВЭД'!D5050</f>
        <v>Печи и камеры промышленные или лабораторные электрические (включая действующие на основе явления индукции или диэлектрических потерь); промышленное или лабораторное оборудование для термической обработки материалов с помощью явления индукции или диэлектрических потерь:печи и камеры прочие:прочие</v>
      </c>
      <c r="C5236" s="160"/>
      <c r="D5236" s="166"/>
    </row>
    <row r="5237" spans="1:4" ht="120" x14ac:dyDescent="0.25">
      <c r="A5237" s="87" t="s">
        <v>16204</v>
      </c>
      <c r="B5237" s="88" t="str">
        <f>'ОКПД2 - ТН ВЭД'!D5051</f>
        <v>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диэлектpических потерь:оборудование для термической обработки материалов с помощью явления индукции или диэлектpических потерь пpочее</v>
      </c>
      <c r="C5237" s="157"/>
      <c r="D5237" s="167"/>
    </row>
    <row r="5238" spans="1:4" ht="90" x14ac:dyDescent="0.25">
      <c r="A5238" s="87" t="s">
        <v>16205</v>
      </c>
      <c r="B5238" s="88" t="str">
        <f>'ОКПД2 - ТН ВЭД'!D5054</f>
        <v>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диэлектpических потерь:части</v>
      </c>
      <c r="C5238" s="2" t="s">
        <v>10429</v>
      </c>
      <c r="D5238" s="37" t="s">
        <v>24866</v>
      </c>
    </row>
    <row r="5239" spans="1:4" ht="180" x14ac:dyDescent="0.25">
      <c r="A5239" s="87" t="s">
        <v>16206</v>
      </c>
      <c r="B5239" s="88" t="str">
        <f>'ОКПД2 - ТН ВЭД'!D4924</f>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высокотемпературной пайки или низкотемпературной пайки:паяльники и пистолеты паяльные для низкотемпературной пайки</v>
      </c>
      <c r="C5239" s="156" t="s">
        <v>10483</v>
      </c>
      <c r="D5239" s="165" t="s">
        <v>25084</v>
      </c>
    </row>
    <row r="5240" spans="1:4" ht="165" x14ac:dyDescent="0.25">
      <c r="A5240" s="87" t="s">
        <v>16207</v>
      </c>
      <c r="B5240" s="88" t="str">
        <f>'ОКПД2 - ТН ВЭД'!D4925</f>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высокотемпературной пайки или низкотемпературной пайки:прочие</v>
      </c>
      <c r="C5240" s="160"/>
      <c r="D5240" s="166"/>
    </row>
    <row r="5241" spans="1:4" ht="150" x14ac:dyDescent="0.25">
      <c r="A5241" s="87" t="s">
        <v>16208</v>
      </c>
      <c r="B5241" s="88" t="str">
        <f>'ОКПД2 - ТН ВЭД'!D4926</f>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сварки металлов сопротивлением:автоматические или полуавтоматические</v>
      </c>
      <c r="C5241" s="160"/>
      <c r="D5241" s="166"/>
    </row>
    <row r="5242" spans="1:4" ht="150" x14ac:dyDescent="0.25">
      <c r="A5242" s="87" t="s">
        <v>16209</v>
      </c>
      <c r="B5242" s="88" t="str">
        <f>'ОКПД2 - ТН ВЭД'!D4927</f>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сварки металлов сопротивлением:прочие</v>
      </c>
      <c r="C5242" s="160"/>
      <c r="D5242" s="166"/>
    </row>
    <row r="5243" spans="1:4" ht="165" x14ac:dyDescent="0.25">
      <c r="A5243" s="87" t="s">
        <v>16210</v>
      </c>
      <c r="B5243" s="88" t="str">
        <f>'ОКПД2 - ТН ВЭД'!D4928</f>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дуговой (включая плазменно-дуговую) сварки металлов:автоматические или полуавтоматические</v>
      </c>
      <c r="C5243" s="160"/>
      <c r="D5243" s="166"/>
    </row>
    <row r="5244" spans="1:4" ht="155.25" customHeight="1" x14ac:dyDescent="0.25">
      <c r="A5244" s="87" t="s">
        <v>16211</v>
      </c>
      <c r="B5244" s="88" t="str">
        <f>'ОКПД2 - ТН ВЭД'!D4929</f>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для дуговой (включая плазменно-дуговую) сварки металлов:прочие</v>
      </c>
      <c r="C5244" s="160"/>
      <c r="D5244" s="166"/>
    </row>
    <row r="5245" spans="1:4" ht="144.75" customHeight="1" x14ac:dyDescent="0.25">
      <c r="A5245" s="87" t="s">
        <v>16212</v>
      </c>
      <c r="B5245" s="88" t="str">
        <f>'ОКПД2 - ТН ВЭД'!D4930</f>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металлокерамики:машины и аппараты прочие</v>
      </c>
      <c r="C5245" s="157"/>
      <c r="D5245" s="167"/>
    </row>
    <row r="5246" spans="1:4" ht="135" x14ac:dyDescent="0.25">
      <c r="A5246" s="87" t="s">
        <v>16213</v>
      </c>
      <c r="B5246" s="88" t="str">
        <f>'ОКПД2 - ТН ВЭД'!D4931</f>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металлокерамики:части</v>
      </c>
      <c r="C5246" s="2" t="s">
        <v>10482</v>
      </c>
      <c r="D5246" s="37" t="s">
        <v>25085</v>
      </c>
    </row>
    <row r="5247" spans="1:4" ht="171.75" customHeight="1" x14ac:dyDescent="0.25">
      <c r="A5247" s="87" t="s">
        <v>16214</v>
      </c>
      <c r="B5247" s="88" t="str">
        <f>'ОКПД2 - ТН ВЭД'!D4892</f>
        <v>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8545:электрические водонагреватели проточные или накопительные (емкостные) и электронагреватели погружные</v>
      </c>
      <c r="C5247" s="2" t="s">
        <v>10498</v>
      </c>
      <c r="D5247" s="37" t="s">
        <v>25086</v>
      </c>
    </row>
    <row r="5248" spans="1:4" ht="165" x14ac:dyDescent="0.25">
      <c r="A5248" s="87" t="s">
        <v>16215</v>
      </c>
      <c r="B5248" s="88" t="str">
        <f>'ОКПД2 - ТН ВЭД'!D4893</f>
        <v>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8545:электрооборудование обогрева пространства и обогрева грунта:радиаторы теплоаккумулирующие</v>
      </c>
      <c r="C5248" s="156" t="s">
        <v>10497</v>
      </c>
      <c r="D5248" s="165" t="s">
        <v>25087</v>
      </c>
    </row>
    <row r="5249" spans="1:4" ht="152.25" customHeight="1" x14ac:dyDescent="0.25">
      <c r="A5249" s="87" t="s">
        <v>16216</v>
      </c>
      <c r="B5249" s="88" t="str">
        <f>гр85!F142</f>
        <v>Электрические водонагреватели безынерционные или аккумулирующие,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85.45:электрооборудование обогрева пространства и обогрева грунта:прочие</v>
      </c>
      <c r="C5249" s="157"/>
      <c r="D5249" s="167"/>
    </row>
    <row r="5250" spans="1:4" ht="171" customHeight="1" x14ac:dyDescent="0.25">
      <c r="A5250" s="87" t="s">
        <v>16217</v>
      </c>
      <c r="B5250" s="88" t="str">
        <f>'ОКПД2 - ТН ВЭД'!D4884</f>
        <v>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8545:аппараты электротермические для ухода за волосами или для сушки рук:сушилки для волос</v>
      </c>
      <c r="C5250" s="156" t="s">
        <v>10500</v>
      </c>
      <c r="D5250" s="165" t="s">
        <v>25088</v>
      </c>
    </row>
    <row r="5251" spans="1:4" ht="165" x14ac:dyDescent="0.25">
      <c r="A5251" s="87" t="s">
        <v>16218</v>
      </c>
      <c r="B5251" s="88" t="str">
        <f>'ОКПД2 - ТН ВЭД'!D4885</f>
        <v>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8545:аппараты электротермические для ухода за волосами или для сушки рук:аппараты для ухода за волосами прочие</v>
      </c>
      <c r="C5251" s="160"/>
      <c r="D5251" s="166"/>
    </row>
    <row r="5252" spans="1:4" ht="165" x14ac:dyDescent="0.25">
      <c r="A5252" s="87" t="s">
        <v>16219</v>
      </c>
      <c r="B5252" s="88" t="str">
        <f>'ОКПД2 - ТН ВЭД'!D4886</f>
        <v>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8545:аппараты электротермические для ухода за волосами или для сушки рук:аппараты для сушки рук</v>
      </c>
      <c r="C5252" s="160"/>
      <c r="D5252" s="166"/>
    </row>
    <row r="5253" spans="1:4" ht="135" x14ac:dyDescent="0.25">
      <c r="A5253" s="87" t="s">
        <v>16220</v>
      </c>
      <c r="B5253" s="88" t="str">
        <f>'ОКПД2 - ТН ВЭД'!D4887</f>
        <v>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8545:электроутюги</v>
      </c>
      <c r="C5253" s="157"/>
      <c r="D5253" s="167"/>
    </row>
    <row r="5254" spans="1:4" ht="138.75" customHeight="1" x14ac:dyDescent="0.25">
      <c r="A5254" s="87" t="s">
        <v>16221</v>
      </c>
      <c r="B5254" s="88" t="str">
        <f>'ОКПД2 - ТН ВЭД'!D4895</f>
        <v>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8545:печи микроволновые</v>
      </c>
      <c r="C5254" s="2" t="s">
        <v>10496</v>
      </c>
      <c r="D5254" s="37" t="s">
        <v>25089</v>
      </c>
    </row>
    <row r="5255" spans="1:4" ht="168.75" customHeight="1" x14ac:dyDescent="0.25">
      <c r="A5255" s="87" t="s">
        <v>16222</v>
      </c>
      <c r="B5255" s="88" t="str">
        <f>'ОКПД2 - ТН ВЭД'!D4896</f>
        <v>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8545:печи прочие; электроплиты, электроплитки, варочные электрокотлы; грили и ростеры</v>
      </c>
      <c r="C5255" s="2" t="s">
        <v>10495</v>
      </c>
      <c r="D5255" s="37" t="s">
        <v>25090</v>
      </c>
    </row>
    <row r="5256" spans="1:4" ht="168" customHeight="1" x14ac:dyDescent="0.25">
      <c r="A5256" s="87" t="s">
        <v>16223</v>
      </c>
      <c r="B5256" s="88" t="str">
        <f>'ОКПД2 - ТН ВЭД'!D4889</f>
        <v>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8545:приборы электронагревательные прочие:для приготовления кофе или чая</v>
      </c>
      <c r="C5256" s="156" t="s">
        <v>10499</v>
      </c>
      <c r="D5256" s="165" t="s">
        <v>25073</v>
      </c>
    </row>
    <row r="5257" spans="1:4" ht="150" x14ac:dyDescent="0.25">
      <c r="A5257" s="87" t="s">
        <v>16224</v>
      </c>
      <c r="B5257" s="88" t="str">
        <f>'ОКПД2 - ТН ВЭД'!D4890</f>
        <v>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8545:приборы электронагревательные прочие:тостеры</v>
      </c>
      <c r="C5257" s="160"/>
      <c r="D5257" s="166"/>
    </row>
    <row r="5258" spans="1:4" ht="156" customHeight="1" x14ac:dyDescent="0.25">
      <c r="A5258" s="87" t="s">
        <v>16225</v>
      </c>
      <c r="B5258" s="88" t="str">
        <f>'ОКПД2 - ТН ВЭД'!D4891</f>
        <v>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8545:приборы электронагревательные прочие:прочие</v>
      </c>
      <c r="C5258" s="157"/>
      <c r="D5258" s="167"/>
    </row>
    <row r="5259" spans="1:4" ht="157.5" customHeight="1" x14ac:dyDescent="0.25">
      <c r="A5259" s="87" t="s">
        <v>16226</v>
      </c>
      <c r="B5259" s="88" t="str">
        <f>'ОКПД2 - ТН ВЭД'!D4897</f>
        <v xml:space="preserve">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8545:электрические нагревательные сопротивления </v>
      </c>
      <c r="C5259" s="2" t="s">
        <v>10494</v>
      </c>
      <c r="D5259" s="37" t="s">
        <v>25091</v>
      </c>
    </row>
    <row r="5260" spans="1:4" ht="135" x14ac:dyDescent="0.25">
      <c r="A5260" s="87" t="s">
        <v>16227</v>
      </c>
      <c r="B5260" s="88" t="str">
        <f>'ОКПД2 - ТН ВЭД'!D4901</f>
        <v>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8545:части</v>
      </c>
      <c r="C5260" s="2" t="s">
        <v>10493</v>
      </c>
      <c r="D5260" s="37" t="s">
        <v>25074</v>
      </c>
    </row>
    <row r="5261" spans="1:4" ht="187.5" customHeight="1" x14ac:dyDescent="0.25">
      <c r="A5261" s="87" t="s">
        <v>16228</v>
      </c>
      <c r="B5261" s="88" t="str">
        <f>'ОКПД2 - ТН ВЭД'!D4513</f>
        <v>Аппараты телефонные, включая смартфоны и прочие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8528:телефонные аппараты, включая телефонные аппараты для сотовых сетей связи или других беспроводных сетей связи:телефонные аппараты для проводной связи с беспроводной трубкой</v>
      </c>
      <c r="C5261" s="2" t="s">
        <v>10641</v>
      </c>
      <c r="D5261" s="37" t="s">
        <v>25092</v>
      </c>
    </row>
    <row r="5262" spans="1:4" ht="165" x14ac:dyDescent="0.25">
      <c r="A5262" s="87" t="s">
        <v>25055</v>
      </c>
      <c r="B5262" s="88" t="str">
        <f>'ОКПД2 - ТН ВЭД'!D4514</f>
        <v>Аппараты телефонные, включая смартфоны и прочие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8528:телефонные аппараты, включая смартфоны и прочие аппараты телефонные для сотовых сетей связи или других беспроводных сетей связи:смартфоны</v>
      </c>
      <c r="C5262" s="156" t="s">
        <v>10640</v>
      </c>
      <c r="D5262" s="165" t="s">
        <v>25093</v>
      </c>
    </row>
    <row r="5263" spans="1:4" ht="198" customHeight="1" x14ac:dyDescent="0.25">
      <c r="A5263" s="87" t="s">
        <v>22571</v>
      </c>
      <c r="B5263" s="88" t="str">
        <f>'ОКПД2 - ТН ВЭД'!D4515</f>
        <v>Аппараты телефонные, включая смартфоны и прочие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8528:телефонные аппараты, включая смартфоны и прочие аппараты телефонные для сотовых сетей связи или других беспроводных сетей связи:прочие аппараты телефонные для сотовых сетей связи или других беспроводных сетей связи</v>
      </c>
      <c r="C5263" s="157"/>
      <c r="D5263" s="167"/>
    </row>
    <row r="5264" spans="1:4" ht="175.5" customHeight="1" x14ac:dyDescent="0.25">
      <c r="A5264" s="87" t="s">
        <v>16229</v>
      </c>
      <c r="B5264" s="88" t="str">
        <f>'ОКПД2 - ТН ВЭД'!D4516</f>
        <v>Аппараты телефонные, включая смартфоны и прочие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8528:телефонные аппараты, включая смартфоны и прочие аппараты телефонные для сотовых сетей связи или других беспроводных сетей связи:прочие</v>
      </c>
      <c r="C5264" s="156" t="s">
        <v>10639</v>
      </c>
      <c r="D5264" s="165" t="s">
        <v>25094</v>
      </c>
    </row>
    <row r="5265" spans="1:4" ht="199.5" customHeight="1" x14ac:dyDescent="0.25">
      <c r="A5265" s="87" t="s">
        <v>16230</v>
      </c>
      <c r="B5265" s="88" t="str">
        <f>'ОКПД2 - ТН ВЭД'!D4517</f>
        <v>Аппараты телефонные, включая смартфоны и прочие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прочая:базовые станции</v>
      </c>
      <c r="C5265" s="160"/>
      <c r="D5265" s="166"/>
    </row>
    <row r="5266" spans="1:4" ht="228.75" customHeight="1" x14ac:dyDescent="0.25">
      <c r="A5266" s="87" t="s">
        <v>16231</v>
      </c>
      <c r="B5266" s="88" t="str">
        <f>'ОКПД2 - ТН ВЭД'!D4518</f>
        <v>Аппараты телефонные, включая смартфоны и прочие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прочая:машины для приема, преобразования и передачи или восстановления голоса, изображений или других данных, включая коммутационные устройства и маршрутизаторы</v>
      </c>
      <c r="C5266" s="160"/>
      <c r="D5266" s="166"/>
    </row>
    <row r="5267" spans="1:4" ht="75" customHeight="1" x14ac:dyDescent="0.25">
      <c r="A5267" s="174" t="s">
        <v>16232</v>
      </c>
      <c r="B5267" s="175" t="str">
        <f>'ОКПД2 - ТН ВЭД'!D4563</f>
        <v>Аппараты телефонные, включая смартфоны и прочие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прочая:прочие</v>
      </c>
      <c r="C5267" s="157"/>
      <c r="D5267" s="167"/>
    </row>
    <row r="5268" spans="1:4" ht="122.25" customHeight="1" x14ac:dyDescent="0.25">
      <c r="A5268" s="174"/>
      <c r="B5268" s="175"/>
      <c r="C5268" s="2" t="s">
        <v>10625</v>
      </c>
      <c r="D5268" s="37" t="s">
        <v>25095</v>
      </c>
    </row>
    <row r="5269" spans="1:4" ht="156.75" customHeight="1" x14ac:dyDescent="0.25">
      <c r="A5269" s="87" t="s">
        <v>25056</v>
      </c>
      <c r="B5269" s="88" t="str">
        <f>'ОКПД2 - ТН ВЭД'!D4522</f>
        <v>Аппараты телефонные, включая смартфоны и прочие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8528:части:антенны и антенные отражатели всех типов; части, используемые вместе с этими изделиями</v>
      </c>
      <c r="C5269" s="2" t="s">
        <v>10637</v>
      </c>
      <c r="D5269" s="37" t="s">
        <v>25096</v>
      </c>
    </row>
    <row r="5270" spans="1:4" ht="135" x14ac:dyDescent="0.25">
      <c r="A5270" s="87" t="s">
        <v>22572</v>
      </c>
      <c r="B5270" s="88" t="str">
        <f>'ОКПД2 - ТН ВЭД'!D4520</f>
        <v>Аппараты телефонные, включая смартфоны и прочие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8528:части:прочие</v>
      </c>
      <c r="C5270" s="2" t="s">
        <v>10638</v>
      </c>
      <c r="D5270" s="37" t="s">
        <v>25097</v>
      </c>
    </row>
    <row r="5271" spans="1:4" ht="122.25" customHeight="1" x14ac:dyDescent="0.25">
      <c r="A5271" s="87" t="s">
        <v>16233</v>
      </c>
      <c r="B5271" s="88" t="str">
        <f>'ОКПД2 - ТН ВЭД'!D4556</f>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комплекты:микрофоны и подставки для них</v>
      </c>
      <c r="C5271" s="2" t="s">
        <v>10628</v>
      </c>
      <c r="D5271" s="37" t="s">
        <v>25098</v>
      </c>
    </row>
    <row r="5272" spans="1:4" ht="150" x14ac:dyDescent="0.25">
      <c r="A5272" s="87" t="s">
        <v>16234</v>
      </c>
      <c r="B5272" s="88" t="str">
        <f>'ОКПД2 - ТН ВЭД'!D4557</f>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комплекты:громкоговорители, смонтированные или не смонтированные в корпусах:громкоговорители одиночные, смонтированные в корпусах</v>
      </c>
      <c r="C5272" s="156" t="s">
        <v>10627</v>
      </c>
      <c r="D5272" s="165" t="s">
        <v>25099</v>
      </c>
    </row>
    <row r="5273" spans="1:4" ht="150" x14ac:dyDescent="0.25">
      <c r="A5273" s="87" t="s">
        <v>16235</v>
      </c>
      <c r="B5273" s="88" t="str">
        <f>'ОКПД2 - ТН ВЭД'!D4558</f>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комплекты:громкоговорители, смонтированные или не смонтированные в корпусах:комплекты громкоговорителей, смонтированных в одном корпусе</v>
      </c>
      <c r="C5273" s="160"/>
      <c r="D5273" s="166"/>
    </row>
    <row r="5274" spans="1:4" ht="126" customHeight="1" x14ac:dyDescent="0.25">
      <c r="A5274" s="87" t="s">
        <v>16236</v>
      </c>
      <c r="B5274" s="88" t="str">
        <f>'ОКПД2 - ТН ВЭД'!D4559</f>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комплекты:громкоговорители, смонтированные или не смонтированные в корпусах:прочие</v>
      </c>
      <c r="C5274" s="160"/>
      <c r="D5274" s="166"/>
    </row>
    <row r="5275" spans="1:4" ht="154.5" customHeight="1" x14ac:dyDescent="0.25">
      <c r="A5275" s="87" t="s">
        <v>16237</v>
      </c>
      <c r="B5275" s="88" t="str">
        <f>'ОКПД2 - ТН ВЭД'!D4560</f>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комплекты:наушники и телефоны головные, объединенные или не объединенные с микрофоном, и комплекты, состоящие из микрофона и одного или более громкоговорителей</v>
      </c>
      <c r="C5275" s="157"/>
      <c r="D5275" s="167"/>
    </row>
    <row r="5276" spans="1:4" ht="122.25" customHeight="1" x14ac:dyDescent="0.25">
      <c r="A5276" s="87" t="s">
        <v>16238</v>
      </c>
      <c r="B5276" s="88" t="str">
        <f>'ОКПД2 - ТН ВЭД'!D4561</f>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комплекты:электрические усилители звуковой частоты</v>
      </c>
      <c r="C5276" s="156" t="s">
        <v>10626</v>
      </c>
      <c r="D5276" s="165" t="s">
        <v>25100</v>
      </c>
    </row>
    <row r="5277" spans="1:4" ht="120" x14ac:dyDescent="0.25">
      <c r="A5277" s="87" t="s">
        <v>16239</v>
      </c>
      <c r="B5277" s="88" t="str">
        <f>'ОКПД2 - ТН ВЭД'!D4562</f>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комплекты:электрические звукоусилительные комплекты</v>
      </c>
      <c r="C5277" s="157"/>
      <c r="D5277" s="167"/>
    </row>
    <row r="5278" spans="1:4" ht="105" x14ac:dyDescent="0.25">
      <c r="A5278" s="87" t="s">
        <v>16240</v>
      </c>
      <c r="B5278" s="88" t="str">
        <f>'ОКПД2 - ТН ВЭД'!D4564</f>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комплекты:части</v>
      </c>
      <c r="C5278" s="2" t="s">
        <v>10624</v>
      </c>
      <c r="D5278" s="37" t="s">
        <v>25101</v>
      </c>
    </row>
    <row r="5279" spans="1:4" ht="63" customHeight="1" x14ac:dyDescent="0.25">
      <c r="A5279" s="87" t="s">
        <v>16241</v>
      </c>
      <c r="B5279" s="88" t="str">
        <f>'ОКПД2 - ТН ВЭД'!D4538</f>
        <v>Аппаратура звукозаписывающая или звуковоспроизводящая:аппаратура, приводимая в действие монетами, банкнотами, банковскими карточками, жетонами или другими средствами оплаты</v>
      </c>
      <c r="C5279" s="156" t="s">
        <v>10632</v>
      </c>
      <c r="D5279" s="165" t="s">
        <v>25104</v>
      </c>
    </row>
    <row r="5280" spans="1:4" ht="45" x14ac:dyDescent="0.25">
      <c r="A5280" s="87" t="s">
        <v>16242</v>
      </c>
      <c r="B5280" s="88" t="str">
        <f>'ОКПД2 - ТН ВЭД'!D4539</f>
        <v>Аппаратура звукозаписывающая или звуковоспроизводящая:устройства электропроигрывающие (деки)</v>
      </c>
      <c r="C5280" s="160"/>
      <c r="D5280" s="166"/>
    </row>
    <row r="5281" spans="1:4" x14ac:dyDescent="0.25">
      <c r="A5281" s="174" t="s">
        <v>16243</v>
      </c>
      <c r="B5281" s="175" t="str">
        <f>'ОКПД2 - ТН ВЭД'!D4540</f>
        <v>Аппаратура звукозаписывающая или звуковоспроизводящая:аппаратура прочая:использующая магнитные, оптические или полупроводниковые носители</v>
      </c>
      <c r="C5281" s="157"/>
      <c r="D5281" s="167"/>
    </row>
    <row r="5282" spans="1:4" ht="34.5" customHeight="1" x14ac:dyDescent="0.25">
      <c r="A5282" s="174"/>
      <c r="B5282" s="175"/>
      <c r="C5282" s="2" t="s">
        <v>10631</v>
      </c>
      <c r="D5282" s="37" t="s">
        <v>25105</v>
      </c>
    </row>
    <row r="5283" spans="1:4" ht="45.75" customHeight="1" x14ac:dyDescent="0.25">
      <c r="A5283" s="174" t="s">
        <v>16244</v>
      </c>
      <c r="B5283" s="175" t="str">
        <f>'ОКПД2 - ТН ВЭД'!D4541</f>
        <v>Аппаратура звукозаписывающая или звуковоспроизводящая:аппаратура прочая:прочая</v>
      </c>
      <c r="C5283" s="2" t="s">
        <v>10632</v>
      </c>
      <c r="D5283" s="37" t="s">
        <v>25104</v>
      </c>
    </row>
    <row r="5284" spans="1:4" ht="25.5" customHeight="1" x14ac:dyDescent="0.25">
      <c r="A5284" s="174"/>
      <c r="B5284" s="175"/>
      <c r="C5284" s="2" t="s">
        <v>10631</v>
      </c>
      <c r="D5284" s="37" t="s">
        <v>25105</v>
      </c>
    </row>
    <row r="5285" spans="1:4" ht="48.75" customHeight="1" x14ac:dyDescent="0.25">
      <c r="A5285" s="87" t="s">
        <v>16245</v>
      </c>
      <c r="B5285" s="88" t="str">
        <f>'ОКПД2 - ТН ВЭД'!D4544</f>
        <v>Аппаратура видеозаписывающая или видеовоспроизводящая, совмещенная или не совмещенная с видеотюнером:на магнитной ленте</v>
      </c>
      <c r="C5285" s="156" t="s">
        <v>10630</v>
      </c>
      <c r="D5285" s="165" t="s">
        <v>25106</v>
      </c>
    </row>
    <row r="5286" spans="1:4" ht="45" x14ac:dyDescent="0.25">
      <c r="A5286" s="87" t="s">
        <v>16246</v>
      </c>
      <c r="B5286" s="88" t="str">
        <f>'ОКПД2 - ТН ВЭД'!D4545</f>
        <v>Аппаратура видеозаписывающая или видеовоспроизводящая, совмещенная или не совмещенная с видеотюнером:прочая</v>
      </c>
      <c r="C5286" s="157"/>
      <c r="D5286" s="167"/>
    </row>
    <row r="5287" spans="1:4" ht="45" x14ac:dyDescent="0.25">
      <c r="A5287" s="87" t="s">
        <v>16247</v>
      </c>
      <c r="B5287" s="88" t="str">
        <f>'ОКПД2 - ТН ВЭД'!D4483</f>
        <v>Части и принадлежности, пригодные к использованию исключительно или в основном с аппаратурой товарной позиции 8519 или 8521:звукосниматели</v>
      </c>
      <c r="C5287" s="4" t="s">
        <v>10659</v>
      </c>
      <c r="D5287" s="37" t="s">
        <v>25107</v>
      </c>
    </row>
    <row r="5288" spans="1:4" ht="45.75" customHeight="1" x14ac:dyDescent="0.25">
      <c r="A5288" s="87" t="s">
        <v>16248</v>
      </c>
      <c r="B5288" s="88" t="str">
        <f>'ОКПД2 - ТН ВЭД'!D4565</f>
        <v>Части и принадлежности, пригодные к использованию исключительно или в основном с аппаратурой товарной позиции 8519 или 8521:прочие</v>
      </c>
      <c r="C5288" s="2" t="s">
        <v>10624</v>
      </c>
      <c r="D5288" s="37" t="s">
        <v>25101</v>
      </c>
    </row>
    <row r="5289" spans="1:4" ht="105" x14ac:dyDescent="0.25">
      <c r="A5289" s="87" t="s">
        <v>16249</v>
      </c>
      <c r="B5289" s="88" t="str">
        <f>'ОКПД2 - ТН ВЭД'!D4752</f>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37:магнитные носители:карточки, содержащие магнитную полоску</v>
      </c>
      <c r="C5289" s="2" t="s">
        <v>10562</v>
      </c>
      <c r="D5289" s="37" t="s">
        <v>25108</v>
      </c>
    </row>
    <row r="5290" spans="1:4" x14ac:dyDescent="0.25">
      <c r="A5290" s="174" t="s">
        <v>16250</v>
      </c>
      <c r="B5290" s="175" t="str">
        <f>'ОКПД2 - ТН ВЭД'!D6061</f>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37:магнитные носители:прочие</v>
      </c>
      <c r="C5290" s="2" t="s">
        <v>10565</v>
      </c>
      <c r="D5290" s="37" t="s">
        <v>25109</v>
      </c>
    </row>
    <row r="5291" spans="1:4" x14ac:dyDescent="0.25">
      <c r="A5291" s="174"/>
      <c r="B5291" s="175"/>
      <c r="C5291" s="2" t="s">
        <v>23327</v>
      </c>
      <c r="D5291" s="37" t="s">
        <v>23328</v>
      </c>
    </row>
    <row r="5292" spans="1:4" ht="30" x14ac:dyDescent="0.25">
      <c r="A5292" s="174"/>
      <c r="B5292" s="175"/>
      <c r="C5292" s="2" t="s">
        <v>23329</v>
      </c>
      <c r="D5292" s="37" t="s">
        <v>23330</v>
      </c>
    </row>
    <row r="5293" spans="1:4" ht="48" customHeight="1" x14ac:dyDescent="0.25">
      <c r="A5293" s="174"/>
      <c r="B5293" s="175"/>
      <c r="C5293" s="2" t="s">
        <v>10091</v>
      </c>
      <c r="D5293" s="37" t="s">
        <v>25110</v>
      </c>
    </row>
    <row r="5294" spans="1:4" ht="96.75" customHeight="1" x14ac:dyDescent="0.25">
      <c r="A5294" s="87" t="s">
        <v>16251</v>
      </c>
      <c r="B5294" s="88" t="str">
        <f>'ОКПД2 - ТН ВЭД'!D4749</f>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37:оптические носители:незаписанные</v>
      </c>
      <c r="C5294" s="2" t="s">
        <v>10564</v>
      </c>
      <c r="D5294" s="37" t="s">
        <v>25111</v>
      </c>
    </row>
    <row r="5295" spans="1:4" ht="15" customHeight="1" x14ac:dyDescent="0.25">
      <c r="A5295" s="154" t="s">
        <v>16252</v>
      </c>
      <c r="B5295" s="152" t="str">
        <f>'ОКПД2 - ТН ВЭД'!D6047</f>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37:оптические носители:прочие</v>
      </c>
      <c r="C5295" s="2" t="s">
        <v>23327</v>
      </c>
      <c r="D5295" s="37" t="s">
        <v>23328</v>
      </c>
    </row>
    <row r="5296" spans="1:4" ht="30" x14ac:dyDescent="0.25">
      <c r="A5296" s="171"/>
      <c r="B5296" s="172"/>
      <c r="C5296" s="2" t="s">
        <v>23329</v>
      </c>
      <c r="D5296" s="37" t="s">
        <v>23330</v>
      </c>
    </row>
    <row r="5297" spans="1:4" x14ac:dyDescent="0.25">
      <c r="A5297" s="171"/>
      <c r="B5297" s="172"/>
      <c r="C5297" s="2" t="s">
        <v>23336</v>
      </c>
      <c r="D5297" s="37" t="s">
        <v>23337</v>
      </c>
    </row>
    <row r="5298" spans="1:4" x14ac:dyDescent="0.25">
      <c r="A5298" s="171"/>
      <c r="B5298" s="172"/>
      <c r="C5298" s="2" t="s">
        <v>10094</v>
      </c>
      <c r="D5298" s="37" t="s">
        <v>25112</v>
      </c>
    </row>
    <row r="5299" spans="1:4" x14ac:dyDescent="0.25">
      <c r="A5299" s="171"/>
      <c r="B5299" s="172"/>
      <c r="C5299" s="2" t="s">
        <v>23338</v>
      </c>
      <c r="D5299" s="37" t="s">
        <v>23339</v>
      </c>
    </row>
    <row r="5300" spans="1:4" ht="30" x14ac:dyDescent="0.25">
      <c r="A5300" s="171"/>
      <c r="B5300" s="172"/>
      <c r="C5300" s="2" t="s">
        <v>23340</v>
      </c>
      <c r="D5300" s="37" t="s">
        <v>23341</v>
      </c>
    </row>
    <row r="5301" spans="1:4" ht="30" x14ac:dyDescent="0.25">
      <c r="A5301" s="171"/>
      <c r="B5301" s="172"/>
      <c r="C5301" s="2" t="s">
        <v>23342</v>
      </c>
      <c r="D5301" s="37" t="s">
        <v>25113</v>
      </c>
    </row>
    <row r="5302" spans="1:4" ht="30" x14ac:dyDescent="0.25">
      <c r="A5302" s="171"/>
      <c r="B5302" s="172"/>
      <c r="C5302" s="2" t="s">
        <v>10093</v>
      </c>
      <c r="D5302" s="37" t="s">
        <v>25114</v>
      </c>
    </row>
    <row r="5303" spans="1:4" ht="30" x14ac:dyDescent="0.25">
      <c r="A5303" s="171"/>
      <c r="B5303" s="172"/>
      <c r="C5303" s="2" t="s">
        <v>10091</v>
      </c>
      <c r="D5303" s="37" t="s">
        <v>25115</v>
      </c>
    </row>
    <row r="5304" spans="1:4" ht="30" x14ac:dyDescent="0.25">
      <c r="A5304" s="155"/>
      <c r="B5304" s="153"/>
      <c r="C5304" s="2" t="s">
        <v>10089</v>
      </c>
      <c r="D5304" s="37" t="s">
        <v>25116</v>
      </c>
    </row>
    <row r="5305" spans="1:4" ht="33" customHeight="1" x14ac:dyDescent="0.25">
      <c r="A5305" s="154" t="s">
        <v>16253</v>
      </c>
      <c r="B5305" s="152" t="str">
        <f>'ОКПД2 - ТН ВЭД'!D4502</f>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37:полупроводниковые носители:твердотельные энергонезависимые устройства хранения данных</v>
      </c>
      <c r="C5305" s="2" t="s">
        <v>10647</v>
      </c>
      <c r="D5305" s="37" t="s">
        <v>25117</v>
      </c>
    </row>
    <row r="5306" spans="1:4" x14ac:dyDescent="0.25">
      <c r="A5306" s="171"/>
      <c r="B5306" s="172"/>
      <c r="C5306" s="2" t="s">
        <v>23327</v>
      </c>
      <c r="D5306" s="37" t="s">
        <v>23328</v>
      </c>
    </row>
    <row r="5307" spans="1:4" ht="30" x14ac:dyDescent="0.25">
      <c r="A5307" s="171"/>
      <c r="B5307" s="172"/>
      <c r="C5307" s="2" t="s">
        <v>23329</v>
      </c>
      <c r="D5307" s="37" t="s">
        <v>23330</v>
      </c>
    </row>
    <row r="5308" spans="1:4" x14ac:dyDescent="0.25">
      <c r="A5308" s="171"/>
      <c r="B5308" s="172"/>
      <c r="C5308" s="2" t="s">
        <v>23336</v>
      </c>
      <c r="D5308" s="37" t="s">
        <v>23337</v>
      </c>
    </row>
    <row r="5309" spans="1:4" x14ac:dyDescent="0.25">
      <c r="A5309" s="171"/>
      <c r="B5309" s="172"/>
      <c r="C5309" s="2" t="s">
        <v>23338</v>
      </c>
      <c r="D5309" s="37" t="s">
        <v>23339</v>
      </c>
    </row>
    <row r="5310" spans="1:4" ht="30" x14ac:dyDescent="0.25">
      <c r="A5310" s="171"/>
      <c r="B5310" s="172"/>
      <c r="C5310" s="2" t="s">
        <v>23340</v>
      </c>
      <c r="D5310" s="37" t="s">
        <v>23341</v>
      </c>
    </row>
    <row r="5311" spans="1:4" ht="30" x14ac:dyDescent="0.25">
      <c r="A5311" s="171"/>
      <c r="B5311" s="172"/>
      <c r="C5311" s="2" t="s">
        <v>23342</v>
      </c>
      <c r="D5311" s="37" t="s">
        <v>25113</v>
      </c>
    </row>
    <row r="5312" spans="1:4" ht="30" x14ac:dyDescent="0.25">
      <c r="A5312" s="171"/>
      <c r="B5312" s="172"/>
      <c r="C5312" s="2" t="s">
        <v>10093</v>
      </c>
      <c r="D5312" s="37" t="s">
        <v>25114</v>
      </c>
    </row>
    <row r="5313" spans="1:4" ht="17.25" customHeight="1" x14ac:dyDescent="0.25">
      <c r="A5313" s="171"/>
      <c r="B5313" s="172"/>
      <c r="C5313" s="2" t="s">
        <v>10091</v>
      </c>
      <c r="D5313" s="37" t="s">
        <v>25115</v>
      </c>
    </row>
    <row r="5314" spans="1:4" ht="28.5" customHeight="1" x14ac:dyDescent="0.25">
      <c r="A5314" s="155"/>
      <c r="B5314" s="153"/>
      <c r="C5314" s="2" t="s">
        <v>10089</v>
      </c>
      <c r="D5314" s="37" t="s">
        <v>25116</v>
      </c>
    </row>
    <row r="5315" spans="1:4" ht="111.75" customHeight="1" x14ac:dyDescent="0.25">
      <c r="A5315" s="87" t="s">
        <v>16254</v>
      </c>
      <c r="B5315" s="88" t="str">
        <f>'ОКПД2 - ТН ВЭД'!D4489</f>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37:полупроводниковые носители:"интеллектуальные карточки"</v>
      </c>
      <c r="C5315" s="4" t="s">
        <v>10657</v>
      </c>
      <c r="D5315" s="37" t="s">
        <v>25118</v>
      </c>
    </row>
    <row r="5316" spans="1:4" ht="30" x14ac:dyDescent="0.25">
      <c r="A5316" s="174" t="s">
        <v>16255</v>
      </c>
      <c r="B5316" s="175" t="str">
        <f>'ОКПД2 - ТН ВЭД'!D6050</f>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37:полупроводниковые носители:прочие</v>
      </c>
      <c r="C5316" s="2" t="s">
        <v>10563</v>
      </c>
      <c r="D5316" s="37" t="s">
        <v>25119</v>
      </c>
    </row>
    <row r="5317" spans="1:4" ht="21.75" customHeight="1" x14ac:dyDescent="0.25">
      <c r="A5317" s="174"/>
      <c r="B5317" s="175"/>
      <c r="C5317" s="2" t="s">
        <v>10094</v>
      </c>
      <c r="D5317" s="37" t="s">
        <v>25120</v>
      </c>
    </row>
    <row r="5318" spans="1:4" ht="53.25" customHeight="1" x14ac:dyDescent="0.25">
      <c r="A5318" s="174" t="s">
        <v>16256</v>
      </c>
      <c r="B5318" s="175" t="str">
        <f>'ОКПД2 - ТН ВЭД'!D6067</f>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37:прочие</v>
      </c>
      <c r="C5318" s="2" t="s">
        <v>10563</v>
      </c>
      <c r="D5318" s="37" t="s">
        <v>25121</v>
      </c>
    </row>
    <row r="5319" spans="1:4" ht="44.25" customHeight="1" x14ac:dyDescent="0.25">
      <c r="A5319" s="174"/>
      <c r="B5319" s="175"/>
      <c r="C5319" s="2" t="s">
        <v>10089</v>
      </c>
      <c r="D5319" s="37" t="s">
        <v>25116</v>
      </c>
    </row>
    <row r="5320" spans="1:4" ht="45" x14ac:dyDescent="0.25">
      <c r="A5320" s="87" t="s">
        <v>22663</v>
      </c>
      <c r="B5320" s="88" t="str">
        <f>'ОКПД2 - ТН ВЭД'!D4735</f>
        <v>Модули с плоской дисплейной панелью, в том числе с сенсорным экраном:без драйверов или цепей управления:на жидких кристаллах</v>
      </c>
      <c r="C5320" s="156" t="s">
        <v>10568</v>
      </c>
      <c r="D5320" s="165" t="s">
        <v>25122</v>
      </c>
    </row>
    <row r="5321" spans="1:4" ht="47.25" customHeight="1" x14ac:dyDescent="0.25">
      <c r="A5321" s="87" t="s">
        <v>22664</v>
      </c>
      <c r="B5321" s="88" t="str">
        <f>'ОКПД2 - ТН ВЭД'!D4736</f>
        <v>Модули с плоской дисплейной панелью, в том числе с сенсорным экраном:без драйверов или цепей управления:на органических светодиодах (OLED)</v>
      </c>
      <c r="C5321" s="160"/>
      <c r="D5321" s="166"/>
    </row>
    <row r="5322" spans="1:4" ht="51" customHeight="1" x14ac:dyDescent="0.25">
      <c r="A5322" s="87" t="s">
        <v>22665</v>
      </c>
      <c r="B5322" s="88" t="str">
        <f>'ОКПД2 - ТН ВЭД'!D4737</f>
        <v>Модули с плоской дисплейной панелью, в том числе с сенсорным экраном:без драйверов или цепей управления:прочие</v>
      </c>
      <c r="C5322" s="160"/>
      <c r="D5322" s="166"/>
    </row>
    <row r="5323" spans="1:4" ht="33" customHeight="1" x14ac:dyDescent="0.25">
      <c r="A5323" s="87" t="s">
        <v>22666</v>
      </c>
      <c r="B5323" s="88" t="str">
        <f>'ОКПД2 - ТН ВЭД'!D4738</f>
        <v>Модули с плоской дисплейной панелью, в том числе с сенсорным экраном:прочие:на жидких кристаллах</v>
      </c>
      <c r="C5323" s="160"/>
      <c r="D5323" s="166"/>
    </row>
    <row r="5324" spans="1:4" ht="48" customHeight="1" x14ac:dyDescent="0.25">
      <c r="A5324" s="87" t="s">
        <v>22667</v>
      </c>
      <c r="B5324" s="88" t="str">
        <f>'ОКПД2 - ТН ВЭД'!D4739</f>
        <v>Модули с плоской дисплейной панелью, в том числе с сенсорным экраном:прочие:на органических светодиодах (OLED)</v>
      </c>
      <c r="C5324" s="160"/>
      <c r="D5324" s="166"/>
    </row>
    <row r="5325" spans="1:4" ht="31.5" customHeight="1" x14ac:dyDescent="0.25">
      <c r="A5325" s="87" t="s">
        <v>22668</v>
      </c>
      <c r="B5325" s="88" t="str">
        <f>'ОКПД2 - ТН ВЭД'!D4740</f>
        <v>Модули с плоской дисплейной панелью, в том числе с сенсорным экраном:прочие:прочие</v>
      </c>
      <c r="C5325" s="157"/>
      <c r="D5325" s="167"/>
    </row>
    <row r="5326" spans="1:4" ht="97.5" customHeight="1" x14ac:dyDescent="0.25">
      <c r="A5326" s="87" t="s">
        <v>16257</v>
      </c>
      <c r="B5326" s="88" t="str">
        <f>'ОКПД2 - ТН ВЭД'!D4508</f>
        <v>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видеокамеры:аппаратура передающая</v>
      </c>
      <c r="C5326" s="2" t="s">
        <v>10643</v>
      </c>
      <c r="D5326" s="37" t="s">
        <v>25123</v>
      </c>
    </row>
    <row r="5327" spans="1:4" ht="108.75" customHeight="1" x14ac:dyDescent="0.25">
      <c r="A5327" s="87" t="s">
        <v>16258</v>
      </c>
      <c r="B5327" s="88" t="str">
        <f>'ОКПД2 - ТН ВЭД'!D4507</f>
        <v>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видеокамеры:аппаратура передающая, включающая в свой состав приемную аппаратуру</v>
      </c>
      <c r="C5327" s="2" t="s">
        <v>10644</v>
      </c>
      <c r="D5327" s="37" t="s">
        <v>25124</v>
      </c>
    </row>
    <row r="5328" spans="1:4" ht="36" customHeight="1" x14ac:dyDescent="0.25">
      <c r="A5328" s="174" t="s">
        <v>25102</v>
      </c>
      <c r="B5328" s="175" t="str">
        <f>'ОКПД2 - ТН ВЭД'!D4509</f>
        <v>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видеокамеры:телевизионные камеры, цифровые камеры и записывающие видеокамеры:высокоскоростные изделия, указанные в примечании к субпозициям 1 к данной группе</v>
      </c>
      <c r="C5328" s="2" t="s">
        <v>10642</v>
      </c>
      <c r="D5328" s="37" t="s">
        <v>25125</v>
      </c>
    </row>
    <row r="5329" spans="1:4" ht="36" customHeight="1" x14ac:dyDescent="0.25">
      <c r="A5329" s="174"/>
      <c r="B5329" s="175"/>
      <c r="C5329" s="2" t="s">
        <v>10630</v>
      </c>
      <c r="D5329" s="37" t="s">
        <v>25434</v>
      </c>
    </row>
    <row r="5330" spans="1:4" ht="40.5" customHeight="1" x14ac:dyDescent="0.25">
      <c r="A5330" s="174"/>
      <c r="B5330" s="175"/>
      <c r="C5330" s="2" t="s">
        <v>10576</v>
      </c>
      <c r="D5330" s="37" t="s">
        <v>25126</v>
      </c>
    </row>
    <row r="5331" spans="1:4" ht="48" customHeight="1" x14ac:dyDescent="0.25">
      <c r="A5331" s="154" t="s">
        <v>22567</v>
      </c>
      <c r="B5331" s="152" t="str">
        <f>'ОКПД2 - ТН ВЭД'!D4510</f>
        <v>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видеокамеры:телевизионные камеры, цифровые камеры и записывающие видеокамеры:прочие, радиационно-стойкие или радиационно-защищенные изделия, указанные в примечании к субпозициям 2 к данной группе</v>
      </c>
      <c r="C5331" s="68" t="s">
        <v>10642</v>
      </c>
      <c r="D5331" s="37" t="s">
        <v>25125</v>
      </c>
    </row>
    <row r="5332" spans="1:4" ht="33.75" customHeight="1" x14ac:dyDescent="0.25">
      <c r="A5332" s="171"/>
      <c r="B5332" s="172"/>
      <c r="C5332" s="2" t="s">
        <v>10630</v>
      </c>
      <c r="D5332" s="37" t="s">
        <v>25434</v>
      </c>
    </row>
    <row r="5333" spans="1:4" ht="39.75" customHeight="1" x14ac:dyDescent="0.25">
      <c r="A5333" s="155"/>
      <c r="B5333" s="153"/>
      <c r="C5333" s="68" t="s">
        <v>10576</v>
      </c>
      <c r="D5333" s="37" t="s">
        <v>25126</v>
      </c>
    </row>
    <row r="5334" spans="1:4" ht="54.75" customHeight="1" x14ac:dyDescent="0.25">
      <c r="A5334" s="154" t="s">
        <v>22568</v>
      </c>
      <c r="B5334" s="152" t="str">
        <f>'ОКПД2 - ТН ВЭД'!D4511</f>
        <v>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видеокамеры:телевизионные камеры, цифровые камеры и записывающие видеокамеры:прочие изделия ночного видения, указанные в примечании к субпозициям 3 к данной группе</v>
      </c>
      <c r="C5334" s="68" t="s">
        <v>10642</v>
      </c>
      <c r="D5334" s="37" t="s">
        <v>25125</v>
      </c>
    </row>
    <row r="5335" spans="1:4" ht="32.25" customHeight="1" x14ac:dyDescent="0.25">
      <c r="A5335" s="171"/>
      <c r="B5335" s="172"/>
      <c r="C5335" s="2" t="s">
        <v>10630</v>
      </c>
      <c r="D5335" s="37" t="s">
        <v>25434</v>
      </c>
    </row>
    <row r="5336" spans="1:4" ht="20.25" customHeight="1" x14ac:dyDescent="0.25">
      <c r="A5336" s="155"/>
      <c r="B5336" s="153"/>
      <c r="C5336" s="68" t="s">
        <v>10576</v>
      </c>
      <c r="D5336" s="37" t="s">
        <v>25126</v>
      </c>
    </row>
    <row r="5337" spans="1:4" ht="26.25" customHeight="1" x14ac:dyDescent="0.25">
      <c r="A5337" s="154" t="s">
        <v>22569</v>
      </c>
      <c r="B5337" s="152" t="str">
        <f>'ОКПД2 - ТН ВЭД'!D4512</f>
        <v>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видеокамеры:телевизионные камеры, цифровые камеры и записывающие видеокамеры:прочие</v>
      </c>
      <c r="C5337" s="68" t="s">
        <v>10642</v>
      </c>
      <c r="D5337" s="37" t="s">
        <v>25125</v>
      </c>
    </row>
    <row r="5338" spans="1:4" ht="36" customHeight="1" x14ac:dyDescent="0.25">
      <c r="A5338" s="171"/>
      <c r="B5338" s="172"/>
      <c r="C5338" s="2" t="s">
        <v>10630</v>
      </c>
      <c r="D5338" s="37" t="s">
        <v>25434</v>
      </c>
    </row>
    <row r="5339" spans="1:4" ht="30" x14ac:dyDescent="0.25">
      <c r="A5339" s="155"/>
      <c r="B5339" s="153"/>
      <c r="C5339" s="68" t="s">
        <v>10576</v>
      </c>
      <c r="D5339" s="37" t="s">
        <v>25126</v>
      </c>
    </row>
    <row r="5340" spans="1:4" ht="45" x14ac:dyDescent="0.25">
      <c r="A5340" s="87" t="s">
        <v>16259</v>
      </c>
      <c r="B5340" s="88" t="str">
        <f>'ОКПД2 - ТН ВЭД'!D4576</f>
        <v>Аппаратура радиолокационная, радионавигационная и радиоаппаратура дистанционного управления:аппаратура радиолокационная</v>
      </c>
      <c r="C5340" s="34" t="s">
        <v>10619</v>
      </c>
      <c r="D5340" s="52" t="s">
        <v>25127</v>
      </c>
    </row>
    <row r="5341" spans="1:4" ht="30" customHeight="1" x14ac:dyDescent="0.25">
      <c r="A5341" s="127" t="s">
        <v>16260</v>
      </c>
      <c r="B5341" s="128" t="str">
        <f>'ОКПД2 - ТН ВЭД'!D4577</f>
        <v>Аппаратура радиолокационная, радионавигационная и радиоаппаратура дистанционного управления:прочая:аппаратура радионавигационная</v>
      </c>
      <c r="C5341" s="156" t="s">
        <v>10619</v>
      </c>
      <c r="D5341" s="165" t="s">
        <v>25436</v>
      </c>
    </row>
    <row r="5342" spans="1:4" ht="60" x14ac:dyDescent="0.25">
      <c r="A5342" s="87" t="s">
        <v>16261</v>
      </c>
      <c r="B5342" s="88" t="str">
        <f>'ОКПД2 - ТН ВЭД'!D4578</f>
        <v>Аппаратура радиолокационная, радионавигационная и радиоаппаратура дистанционного управления:прочая:радиоаппаратура дистанционного управления</v>
      </c>
      <c r="C5342" s="157"/>
      <c r="D5342" s="167"/>
    </row>
    <row r="5343" spans="1:4" ht="108.75" customHeight="1" x14ac:dyDescent="0.25">
      <c r="A5343" s="87" t="s">
        <v>16262</v>
      </c>
      <c r="B5343" s="88" t="str">
        <f>'ОКПД2 - ТН ВЭД'!D4527</f>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часами:широковещательные радиоприемники, способные работать без внешнего источника питания:карманные кассетные плейеры с радиоприемником</v>
      </c>
      <c r="C5343" s="156" t="s">
        <v>10635</v>
      </c>
      <c r="D5343" s="165" t="s">
        <v>25129</v>
      </c>
    </row>
    <row r="5344" spans="1:4" ht="125.25" customHeight="1" x14ac:dyDescent="0.25">
      <c r="A5344" s="87" t="s">
        <v>16263</v>
      </c>
      <c r="B5344" s="88" t="str">
        <f>'ОКПД2 - ТН ВЭД'!D4528</f>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часами:широковещательные радиоприемники, способные работать без внешнего источника питания:аппаратура, совмещенная со звукозаписывающей или звуковоспроизводящей аппаратурой, прочая</v>
      </c>
      <c r="C5344" s="160"/>
      <c r="D5344" s="166"/>
    </row>
    <row r="5345" spans="1:4" ht="96" customHeight="1" x14ac:dyDescent="0.25">
      <c r="A5345" s="87" t="s">
        <v>16264</v>
      </c>
      <c r="B5345" s="88" t="str">
        <f>'ОКПД2 - ТН ВЭД'!D4529</f>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часами:широковещательные радиоприемники, способные работать без внешнего источника питания:прочие</v>
      </c>
      <c r="C5345" s="157"/>
      <c r="D5345" s="167"/>
    </row>
    <row r="5346" spans="1:4" ht="126" customHeight="1" x14ac:dyDescent="0.25">
      <c r="A5346" s="87" t="s">
        <v>16265</v>
      </c>
      <c r="B5346" s="88" t="str">
        <f>'ОКПД2 - ТН ВЭД'!D4533</f>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часами:широковещательные радиоприемники, не способные работать без внешнего источника питания, используемые в моторных транспортных средствах:совмещенные со звукозаписывающей или звуковоспроизводящей аппаратурой</v>
      </c>
      <c r="C5346" s="156" t="s">
        <v>10634</v>
      </c>
      <c r="D5346" s="165" t="s">
        <v>25130</v>
      </c>
    </row>
    <row r="5347" spans="1:4" ht="108" customHeight="1" x14ac:dyDescent="0.25">
      <c r="A5347" s="87" t="s">
        <v>16266</v>
      </c>
      <c r="B5347" s="88" t="str">
        <f>'ОКПД2 - ТН ВЭД'!D4534</f>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часами:широковещательные радиоприемники, не способные работать без внешнего источника питания, используемые в моторных транспортных средствах:прочие</v>
      </c>
      <c r="C5347" s="157"/>
      <c r="D5347" s="167"/>
    </row>
    <row r="5348" spans="1:4" ht="93" customHeight="1" x14ac:dyDescent="0.25">
      <c r="A5348" s="87" t="s">
        <v>16267</v>
      </c>
      <c r="B5348" s="88" t="str">
        <f>'ОКПД2 - ТН ВЭД'!D4530</f>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часами:прочая:совмещенная со звукозаписывающей или звуковоспроизводящей аппаратурой</v>
      </c>
      <c r="C5348" s="156" t="s">
        <v>10635</v>
      </c>
      <c r="D5348" s="165" t="s">
        <v>25131</v>
      </c>
    </row>
    <row r="5349" spans="1:4" ht="94.5" customHeight="1" x14ac:dyDescent="0.25">
      <c r="A5349" s="87" t="s">
        <v>16268</v>
      </c>
      <c r="B5349" s="88" t="str">
        <f>'ОКПД2 - ТН ВЭД'!D4531</f>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часами:прочая:не совмещенная со звукозаписывающей или звуковоспроизводящей аппаратурой, но совмещенная с часами</v>
      </c>
      <c r="C5349" s="160"/>
      <c r="D5349" s="166"/>
    </row>
    <row r="5350" spans="1:4" ht="60" x14ac:dyDescent="0.25">
      <c r="A5350" s="87" t="s">
        <v>16269</v>
      </c>
      <c r="B5350" s="88" t="str">
        <f>'ОКПД2 - ТН ВЭД'!D4532</f>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часами:прочая:прочая</v>
      </c>
      <c r="C5350" s="157"/>
      <c r="D5350" s="167"/>
    </row>
    <row r="5351" spans="1:4" ht="126.75" customHeight="1" x14ac:dyDescent="0.25">
      <c r="A5351" s="137" t="s">
        <v>20448</v>
      </c>
      <c r="B5351" s="138" t="str">
        <f>'ОКПД2 - ТН ВЭД'!D4498</f>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изображение:мониторы прочие:подключаемые непосредственно к и разработанные для использования с вычислительными машинами товарной позиции 8471</v>
      </c>
      <c r="C5351" s="135" t="s">
        <v>10629</v>
      </c>
      <c r="D5351" s="144" t="s">
        <v>25133</v>
      </c>
    </row>
    <row r="5352" spans="1:4" ht="105.75" customHeight="1" x14ac:dyDescent="0.25">
      <c r="A5352" s="87" t="s">
        <v>16270</v>
      </c>
      <c r="B5352" s="88" t="str">
        <f>'ОКПД2 - ТН ВЭД'!D4551</f>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изображение:мониторы с электронно-лучевой трубкой:прочие</v>
      </c>
      <c r="C5352" s="70" t="s">
        <v>10629</v>
      </c>
      <c r="D5352" s="73" t="s">
        <v>25133</v>
      </c>
    </row>
    <row r="5353" spans="1:4" ht="93" customHeight="1" x14ac:dyDescent="0.25">
      <c r="A5353" s="154" t="s">
        <v>20449</v>
      </c>
      <c r="B5353" s="152" t="str">
        <f>'ОКПД2 - ТН ВЭД'!D4498</f>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изображение:мониторы прочие:подключаемые непосредственно к и разработанные для использования с вычислительными машинами товарной позиции 8471</v>
      </c>
      <c r="C5353" s="2" t="s">
        <v>10650</v>
      </c>
      <c r="D5353" s="37" t="s">
        <v>25132</v>
      </c>
    </row>
    <row r="5354" spans="1:4" ht="45" customHeight="1" x14ac:dyDescent="0.25">
      <c r="A5354" s="155"/>
      <c r="B5354" s="153"/>
      <c r="C5354" s="156" t="s">
        <v>10629</v>
      </c>
      <c r="D5354" s="165" t="s">
        <v>25133</v>
      </c>
    </row>
    <row r="5355" spans="1:4" ht="108.75" customHeight="1" x14ac:dyDescent="0.25">
      <c r="A5355" s="87" t="s">
        <v>16271</v>
      </c>
      <c r="B5355" s="88" t="str">
        <f>'ОКПД2 - ТН ВЭД'!D4553</f>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изображение:мониторы прочие:прочие</v>
      </c>
      <c r="C5355" s="157"/>
      <c r="D5355" s="167"/>
    </row>
    <row r="5356" spans="1:4" ht="54" customHeight="1" x14ac:dyDescent="0.25">
      <c r="A5356" s="154" t="s">
        <v>20450</v>
      </c>
      <c r="B5356" s="152" t="str">
        <f>'ОКПД2 - ТН ВЭД'!D4499</f>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изображение:проекторы:подключаемые непосредственно к и разработанные для использования с вычислительными машинами товарной позиции 8471</v>
      </c>
      <c r="C5356" s="2" t="s">
        <v>10650</v>
      </c>
      <c r="D5356" s="37" t="s">
        <v>25132</v>
      </c>
    </row>
    <row r="5357" spans="1:4" ht="72.75" customHeight="1" x14ac:dyDescent="0.25">
      <c r="A5357" s="155"/>
      <c r="B5357" s="153"/>
      <c r="C5357" s="130" t="s">
        <v>10629</v>
      </c>
      <c r="D5357" s="132" t="s">
        <v>25133</v>
      </c>
    </row>
    <row r="5358" spans="1:4" ht="99.75" customHeight="1" x14ac:dyDescent="0.25">
      <c r="A5358" s="87" t="s">
        <v>16272</v>
      </c>
      <c r="B5358" s="88" t="str">
        <f>'ОКПД2 - ТН ВЭД'!D4555</f>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изображение:проекторы:прочие</v>
      </c>
      <c r="C5358" s="70" t="s">
        <v>10629</v>
      </c>
      <c r="D5358" s="73" t="s">
        <v>25133</v>
      </c>
    </row>
    <row r="5359" spans="1:4" ht="183" customHeight="1" x14ac:dyDescent="0.25">
      <c r="A5359" s="87" t="s">
        <v>16273</v>
      </c>
      <c r="B5359" s="88" t="str">
        <f>'ОКПД2 - ТН ВЭД'!D4535</f>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изображение:не предназначенная для включения в свой состав видеодисплея или экрана</v>
      </c>
      <c r="C5359" s="156" t="s">
        <v>10633</v>
      </c>
      <c r="D5359" s="165" t="s">
        <v>25134</v>
      </c>
    </row>
    <row r="5360" spans="1:4" ht="165" customHeight="1" x14ac:dyDescent="0.25">
      <c r="A5360" s="87" t="s">
        <v>16274</v>
      </c>
      <c r="B5360" s="88" t="str">
        <f>'ОКПД2 - ТН ВЭД'!D4536</f>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изображение:прочая, цветного изображения</v>
      </c>
      <c r="C5360" s="160"/>
      <c r="D5360" s="166"/>
    </row>
    <row r="5361" spans="1:4" ht="175.5" customHeight="1" x14ac:dyDescent="0.25">
      <c r="A5361" s="87" t="s">
        <v>16275</v>
      </c>
      <c r="B5361" s="88" t="str">
        <f>'ОКПД2 - ТН ВЭД'!D4537</f>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изображение:прочая, монохромного изображения</v>
      </c>
      <c r="C5361" s="157"/>
      <c r="D5361" s="167"/>
    </row>
    <row r="5362" spans="1:4" ht="66.75" customHeight="1" x14ac:dyDescent="0.25">
      <c r="A5362" s="87" t="s">
        <v>16276</v>
      </c>
      <c r="B5362" s="88" t="str">
        <f>'ОКПД2 - ТН ВЭД'!D4523</f>
        <v>Части, предназначенные исключительно или в основном для аппаратуры товарных позиций 8524 - 8528:антенны и антенные отражатели всех типов; части, используемые вместе с этими изделиями</v>
      </c>
      <c r="C5362" s="34" t="s">
        <v>10637</v>
      </c>
      <c r="D5362" s="52" t="s">
        <v>25096</v>
      </c>
    </row>
    <row r="5363" spans="1:4" ht="20.25" customHeight="1" x14ac:dyDescent="0.25">
      <c r="A5363" s="174" t="s">
        <v>16277</v>
      </c>
      <c r="B5363" s="175" t="str">
        <f>'ОКПД2 - ТН ВЭД'!D4566</f>
        <v>Части, предназначенные исключительно или в основном для аппаратуры товарных позиций 8524 - 8528:прочие</v>
      </c>
      <c r="C5363" s="57" t="s">
        <v>10638</v>
      </c>
      <c r="D5363" s="53" t="s">
        <v>25097</v>
      </c>
    </row>
    <row r="5364" spans="1:4" ht="45.75" customHeight="1" x14ac:dyDescent="0.25">
      <c r="A5364" s="174"/>
      <c r="B5364" s="175"/>
      <c r="C5364" s="57" t="s">
        <v>10637</v>
      </c>
      <c r="D5364" s="53" t="s">
        <v>25433</v>
      </c>
    </row>
    <row r="5365" spans="1:4" x14ac:dyDescent="0.25">
      <c r="A5365" s="174"/>
      <c r="B5365" s="175"/>
      <c r="C5365" s="2" t="s">
        <v>10624</v>
      </c>
      <c r="D5365" s="37" t="s">
        <v>20447</v>
      </c>
    </row>
    <row r="5366" spans="1:4" x14ac:dyDescent="0.25">
      <c r="A5366" s="174"/>
      <c r="B5366" s="175"/>
      <c r="C5366" s="2" t="s">
        <v>10623</v>
      </c>
      <c r="D5366" s="37" t="s">
        <v>20451</v>
      </c>
    </row>
    <row r="5367" spans="1:4" ht="45" x14ac:dyDescent="0.25">
      <c r="A5367" s="174"/>
      <c r="B5367" s="175"/>
      <c r="C5367" s="2" t="s">
        <v>10600</v>
      </c>
      <c r="D5367" s="37" t="s">
        <v>20452</v>
      </c>
    </row>
    <row r="5368" spans="1:4" ht="105" x14ac:dyDescent="0.25">
      <c r="A5368" s="87" t="s">
        <v>16278</v>
      </c>
      <c r="B5368" s="88" t="str">
        <f>'ОКПД2 - ТН ВЭД'!D4955</f>
        <v>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 8608):оборудование для железнодорожных или трамвайных путей</v>
      </c>
      <c r="C5368" s="156" t="s">
        <v>10475</v>
      </c>
      <c r="D5368" s="165" t="s">
        <v>25135</v>
      </c>
    </row>
    <row r="5369" spans="1:4" ht="90" x14ac:dyDescent="0.25">
      <c r="A5369" s="87" t="s">
        <v>16279</v>
      </c>
      <c r="B5369" s="88" t="str">
        <f>'ОКПД2 - ТН ВЭД'!D4956</f>
        <v>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 8608):оборудование прочее</v>
      </c>
      <c r="C5369" s="157"/>
      <c r="D5369" s="167"/>
    </row>
    <row r="5370" spans="1:4" ht="90" x14ac:dyDescent="0.25">
      <c r="A5370" s="87" t="s">
        <v>16280</v>
      </c>
      <c r="B5370" s="88" t="str">
        <f>'ОКПД2 - ТН ВЭД'!D4932</f>
        <v>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 8608):части</v>
      </c>
      <c r="C5370" s="2" t="s">
        <v>10481</v>
      </c>
      <c r="D5370" s="37" t="s">
        <v>25136</v>
      </c>
    </row>
    <row r="5371" spans="1:4" ht="106.5" customHeight="1" x14ac:dyDescent="0.25">
      <c r="A5371" s="87" t="s">
        <v>16281</v>
      </c>
      <c r="B5371" s="88" t="str">
        <f>'ОКПД2 - ТН ВЭД'!D4525</f>
        <v>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8530:устройства сигнализационные охранные или устройства для подачи пожарного сигнала и аналогичные устройства</v>
      </c>
      <c r="C5371" s="2" t="s">
        <v>10636</v>
      </c>
      <c r="D5371" s="37" t="s">
        <v>25137</v>
      </c>
    </row>
    <row r="5372" spans="1:4" ht="110.25" customHeight="1" x14ac:dyDescent="0.25">
      <c r="A5372" s="87" t="s">
        <v>16282</v>
      </c>
      <c r="B5372" s="88" t="str">
        <f>'ОКПД2 - ТН ВЭД'!D4922</f>
        <v>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8530:панели индикаторные, включающие в себя устройства на жидких кристаллах или на светодиодах (LED)</v>
      </c>
      <c r="C5372" s="156" t="s">
        <v>10484</v>
      </c>
      <c r="D5372" s="165" t="s">
        <v>25138</v>
      </c>
    </row>
    <row r="5373" spans="1:4" ht="94.5" customHeight="1" x14ac:dyDescent="0.25">
      <c r="A5373" s="87" t="s">
        <v>16283</v>
      </c>
      <c r="B5373" s="88" t="str">
        <f>'ОКПД2 - ТН ВЭД'!D4923</f>
        <v>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8530:устройства прочие</v>
      </c>
      <c r="C5373" s="157"/>
      <c r="D5373" s="167"/>
    </row>
    <row r="5374" spans="1:4" ht="45" customHeight="1" x14ac:dyDescent="0.25">
      <c r="A5374" s="154" t="s">
        <v>16284</v>
      </c>
      <c r="B5374" s="152" t="str">
        <f>'ОКПД2 - ТН ВЭД'!D4933</f>
        <v>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8530:части</v>
      </c>
      <c r="C5374" s="2" t="s">
        <v>22563</v>
      </c>
      <c r="D5374" s="37" t="s">
        <v>22564</v>
      </c>
    </row>
    <row r="5375" spans="1:4" ht="45" customHeight="1" x14ac:dyDescent="0.25">
      <c r="A5375" s="155"/>
      <c r="B5375" s="153"/>
      <c r="C5375" s="2" t="s">
        <v>10481</v>
      </c>
      <c r="D5375" s="37" t="s">
        <v>25136</v>
      </c>
    </row>
    <row r="5376" spans="1:4" ht="75" x14ac:dyDescent="0.25">
      <c r="A5376" s="87" t="s">
        <v>16285</v>
      </c>
      <c r="B5376" s="88" t="str">
        <f>'ОКПД2 - ТН ВЭД'!D4941</f>
        <v>Конденсаторы электрические постоянные, переменные или подстроечные:конденсаторы постоянной емкости для электрических цепей с частотой 50/60 Гц и рассчитанные на реактивную мощность не менее 0,5 квар (конденсаторы силовые)</v>
      </c>
      <c r="C5376" s="2" t="s">
        <v>10479</v>
      </c>
      <c r="D5376" s="37" t="s">
        <v>25139</v>
      </c>
    </row>
    <row r="5377" spans="1:4" ht="45" x14ac:dyDescent="0.25">
      <c r="A5377" s="87" t="s">
        <v>16286</v>
      </c>
      <c r="B5377" s="88" t="str">
        <f>'ОКПД2 - ТН ВЭД'!D4942</f>
        <v>Конденсаторы электрические постоянные, переменные или подстроечные:конденсаторы постоянной емкости прочие:танталовые</v>
      </c>
      <c r="C5377" s="156" t="s">
        <v>10478</v>
      </c>
      <c r="D5377" s="165" t="s">
        <v>25140</v>
      </c>
    </row>
    <row r="5378" spans="1:4" ht="45" x14ac:dyDescent="0.25">
      <c r="A5378" s="87" t="s">
        <v>16287</v>
      </c>
      <c r="B5378" s="88" t="str">
        <f>'ОКПД2 - ТН ВЭД'!D4943</f>
        <v>Конденсаторы электрические постоянные, переменные или подстроечные:конденсаторы постоянной емкости прочие:алюминиевые электролитические</v>
      </c>
      <c r="C5378" s="160"/>
      <c r="D5378" s="166"/>
    </row>
    <row r="5379" spans="1:4" ht="45" x14ac:dyDescent="0.25">
      <c r="A5379" s="87" t="s">
        <v>16288</v>
      </c>
      <c r="B5379" s="88" t="str">
        <f>'ОКПД2 - ТН ВЭД'!D4944</f>
        <v>Конденсаторы электрические постоянные, переменные или подстроечные:конденсаторы постоянной емкости прочие:керамические однослойные</v>
      </c>
      <c r="C5379" s="160"/>
      <c r="D5379" s="166"/>
    </row>
    <row r="5380" spans="1:4" ht="45" x14ac:dyDescent="0.25">
      <c r="A5380" s="87" t="s">
        <v>16289</v>
      </c>
      <c r="B5380" s="88" t="str">
        <f>'ОКПД2 - ТН ВЭД'!D4945</f>
        <v>Конденсаторы электрические постоянные, переменные или подстроечные:конденсаторы постоянной емкости прочие:керамические многослойные</v>
      </c>
      <c r="C5380" s="160"/>
      <c r="D5380" s="166"/>
    </row>
    <row r="5381" spans="1:4" ht="45" x14ac:dyDescent="0.25">
      <c r="A5381" s="87" t="s">
        <v>16290</v>
      </c>
      <c r="B5381" s="88" t="str">
        <f>'ОКПД2 - ТН ВЭД'!D4946</f>
        <v>Конденсаторы электрические постоянные, переменные или подстроечные:конденсаторы постоянной емкости прочие:с бумажным или пластмассовым диэлектриком</v>
      </c>
      <c r="C5381" s="160"/>
      <c r="D5381" s="166"/>
    </row>
    <row r="5382" spans="1:4" ht="45" x14ac:dyDescent="0.25">
      <c r="A5382" s="87" t="s">
        <v>16291</v>
      </c>
      <c r="B5382" s="88" t="str">
        <f>'ОКПД2 - ТН ВЭД'!D4947</f>
        <v>Конденсаторы электрические постоянные, переменные или подстроечные:конденсаторы постоянной емкости прочие:прочие</v>
      </c>
      <c r="C5382" s="157"/>
      <c r="D5382" s="167"/>
    </row>
    <row r="5383" spans="1:4" ht="45" x14ac:dyDescent="0.25">
      <c r="A5383" s="87" t="s">
        <v>16292</v>
      </c>
      <c r="B5383" s="88" t="str">
        <f>'ОКПД2 - ТН ВЭД'!D4948</f>
        <v>Конденсаторы электрические постоянные, переменные или подстроечные:конденсаторы переменной емкости или подстроечные</v>
      </c>
      <c r="C5383" s="2" t="s">
        <v>10477</v>
      </c>
      <c r="D5383" s="37" t="s">
        <v>25141</v>
      </c>
    </row>
    <row r="5384" spans="1:4" ht="30" x14ac:dyDescent="0.25">
      <c r="A5384" s="87" t="s">
        <v>16293</v>
      </c>
      <c r="B5384" s="88" t="str">
        <f>'ОКПД2 - ТН ВЭД'!D4957</f>
        <v>Конденсаторы электрические постоянные, переменные или подстроечные:части</v>
      </c>
      <c r="C5384" s="2" t="s">
        <v>10474</v>
      </c>
      <c r="D5384" s="37" t="s">
        <v>25142</v>
      </c>
    </row>
    <row r="5385" spans="1:4" ht="60" x14ac:dyDescent="0.25">
      <c r="A5385" s="87" t="s">
        <v>16294</v>
      </c>
      <c r="B5385" s="88" t="str">
        <f>'ОКПД2 - ТН ВЭД'!D4949</f>
        <v>Резисторы электрические (включая реостаты и потенциометры), кроме нагревательных элементов:резисторы постоянные угольные, композитные или пленочные</v>
      </c>
      <c r="C5385" s="156" t="s">
        <v>10476</v>
      </c>
      <c r="D5385" s="165" t="s">
        <v>25143</v>
      </c>
    </row>
    <row r="5386" spans="1:4" ht="60" x14ac:dyDescent="0.25">
      <c r="A5386" s="87" t="s">
        <v>16295</v>
      </c>
      <c r="B5386" s="88" t="str">
        <f>'ОКПД2 - ТН ВЭД'!D4950</f>
        <v>Резисторы электрические (включая реостаты и потенциометры), кроме нагревательных элементов:резисторы постоянные прочие:мощностью не более 20 Вт</v>
      </c>
      <c r="C5386" s="160"/>
      <c r="D5386" s="166"/>
    </row>
    <row r="5387" spans="1:4" ht="45" x14ac:dyDescent="0.25">
      <c r="A5387" s="87" t="s">
        <v>16296</v>
      </c>
      <c r="B5387" s="88" t="str">
        <f>'ОКПД2 - ТН ВЭД'!D4951</f>
        <v>Резисторы электрические (включая реостаты и потенциометры), кроме нагревательных элементов:резисторы постоянные прочие:прочие</v>
      </c>
      <c r="C5387" s="160"/>
      <c r="D5387" s="166"/>
    </row>
    <row r="5388" spans="1:4" ht="60" x14ac:dyDescent="0.25">
      <c r="A5388" s="87" t="s">
        <v>16297</v>
      </c>
      <c r="B5388" s="88" t="str">
        <f>'ОКПД2 - ТН ВЭД'!D4952</f>
        <v>Резисторы электрические (включая реостаты и потенциометры), кроме нагревательных элементов:резисторы переменные проволочные, включая реостаты и потенциометры:мощностью не более 20 Вт</v>
      </c>
      <c r="C5388" s="160"/>
      <c r="D5388" s="166"/>
    </row>
    <row r="5389" spans="1:4" ht="60" x14ac:dyDescent="0.25">
      <c r="A5389" s="87" t="s">
        <v>16298</v>
      </c>
      <c r="B5389" s="88" t="str">
        <f>'ОКПД2 - ТН ВЭД'!D4953</f>
        <v>Резисторы электрические (включая реостаты и потенциометры), кроме нагревательных элементов:резисторы переменные проволочные, включая реостаты и потенциометры:прочие</v>
      </c>
      <c r="C5389" s="160"/>
      <c r="D5389" s="166"/>
    </row>
    <row r="5390" spans="1:4" ht="68.25" customHeight="1" x14ac:dyDescent="0.25">
      <c r="A5390" s="87" t="s">
        <v>16299</v>
      </c>
      <c r="B5390" s="88" t="str">
        <f>'ОКПД2 - ТН ВЭД'!D4954</f>
        <v>Резисторы электрические (включая реостаты и потенциометры), кроме нагревательных элементов:резисторы переменные прочие, включая реостаты и потенциометры</v>
      </c>
      <c r="C5390" s="157"/>
      <c r="D5390" s="167"/>
    </row>
    <row r="5391" spans="1:4" ht="30" x14ac:dyDescent="0.25">
      <c r="A5391" s="87" t="s">
        <v>16300</v>
      </c>
      <c r="B5391" s="88" t="str">
        <f>'ОКПД2 - ТН ВЭД'!D4958</f>
        <v>Резисторы электрические (включая реостаты и потенциометры), кроме нагревательных элементов:части</v>
      </c>
      <c r="C5391" s="2" t="s">
        <v>10473</v>
      </c>
      <c r="D5391" s="37" t="s">
        <v>25144</v>
      </c>
    </row>
    <row r="5392" spans="1:4" x14ac:dyDescent="0.25">
      <c r="A5392" s="87" t="s">
        <v>16301</v>
      </c>
      <c r="B5392" s="88" t="str">
        <f>'ОКПД2 - ТН ВЭД'!D4488</f>
        <v>Схемы печатные</v>
      </c>
      <c r="C5392" s="4" t="s">
        <v>10658</v>
      </c>
      <c r="D5392" s="37" t="s">
        <v>25145</v>
      </c>
    </row>
    <row r="5393" spans="1:4" ht="135" x14ac:dyDescent="0.25">
      <c r="A5393" s="87" t="s">
        <v>16302</v>
      </c>
      <c r="B5393" s="88" t="str">
        <f>'ОКПД2 - ТН ВЭД'!D4788</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В:предохранители плавкие</v>
      </c>
      <c r="C5393" s="163" t="s">
        <v>10546</v>
      </c>
      <c r="D5393" s="165" t="s">
        <v>25146</v>
      </c>
    </row>
    <row r="5394" spans="1:4" ht="135" x14ac:dyDescent="0.25">
      <c r="A5394" s="87" t="s">
        <v>16303</v>
      </c>
      <c r="B5394" s="88" t="str">
        <f>'ОКПД2 - ТН ВЭД'!D4789</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В:выключатели автоматические:на напряжение менее 72,5 кВ</v>
      </c>
      <c r="C5394" s="164"/>
      <c r="D5394" s="166"/>
    </row>
    <row r="5395" spans="1:4" ht="135" x14ac:dyDescent="0.25">
      <c r="A5395" s="87" t="s">
        <v>16304</v>
      </c>
      <c r="B5395" s="88" t="str">
        <f>'ОКПД2 - ТН ВЭД'!D4790</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В:выключатели автоматические:прочие</v>
      </c>
      <c r="C5395" s="164"/>
      <c r="D5395" s="166"/>
    </row>
    <row r="5396" spans="1:4" ht="138.75" customHeight="1" x14ac:dyDescent="0.25">
      <c r="A5396" s="87" t="s">
        <v>16305</v>
      </c>
      <c r="B5396" s="88" t="str">
        <f>'ОКПД2 - ТН ВЭД'!D4791</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В:разъединители и прерыватели</v>
      </c>
      <c r="C5396" s="164"/>
      <c r="D5396" s="166"/>
    </row>
    <row r="5397" spans="1:4" ht="137.25" customHeight="1" x14ac:dyDescent="0.25">
      <c r="A5397" s="87" t="s">
        <v>16306</v>
      </c>
      <c r="B5397" s="88" t="str">
        <f>'ОКПД2 - ТН ВЭД'!D4792</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В:молниеотводы, ограничители напряжения и гасители скачков напряжения</v>
      </c>
      <c r="C5397" s="164"/>
      <c r="D5397" s="166"/>
    </row>
    <row r="5398" spans="1:4" ht="120" x14ac:dyDescent="0.25">
      <c r="A5398" s="87" t="s">
        <v>16307</v>
      </c>
      <c r="B5398" s="88" t="str">
        <f>'ОКПД2 - ТН ВЭД'!D4793</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В:прочие</v>
      </c>
      <c r="C5398" s="173"/>
      <c r="D5398" s="167"/>
    </row>
    <row r="5399" spans="1:4" ht="154.5" customHeight="1" x14ac:dyDescent="0.25">
      <c r="A5399" s="87" t="s">
        <v>16308</v>
      </c>
      <c r="B5399" s="88" t="str">
        <f>'ОКПД2 - ТН ВЭД'!D4794</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кабелей:предохранители плавкие</v>
      </c>
      <c r="C5399" s="4" t="s">
        <v>10545</v>
      </c>
      <c r="D5399" s="37" t="s">
        <v>25147</v>
      </c>
    </row>
    <row r="5400" spans="1:4" ht="150.75" customHeight="1" x14ac:dyDescent="0.25">
      <c r="A5400" s="87" t="s">
        <v>16309</v>
      </c>
      <c r="B5400" s="88" t="str">
        <f>'ОКПД2 - ТН ВЭД'!D4795</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кабелей:выключатели автоматические</v>
      </c>
      <c r="C5400" s="4" t="s">
        <v>10544</v>
      </c>
      <c r="D5400" s="37" t="s">
        <v>25148</v>
      </c>
    </row>
    <row r="5401" spans="1:4" ht="164.25" customHeight="1" x14ac:dyDescent="0.25">
      <c r="A5401" s="87" t="s">
        <v>16310</v>
      </c>
      <c r="B5401" s="88" t="str">
        <f>'ОКПД2 - ТН ВЭД'!D4796</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кабелей:устройства для защиты электрических цепей прочие</v>
      </c>
      <c r="C5401" s="4" t="s">
        <v>10543</v>
      </c>
      <c r="D5401" s="37" t="s">
        <v>25149</v>
      </c>
    </row>
    <row r="5402" spans="1:4" ht="154.5" customHeight="1" x14ac:dyDescent="0.25">
      <c r="A5402" s="87" t="s">
        <v>16311</v>
      </c>
      <c r="B5402" s="88" t="str">
        <f>'ОКПД2 - ТН ВЭД'!D4797</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кабелей:реле:на напряжение не более 60 В</v>
      </c>
      <c r="C5402" s="163" t="s">
        <v>10542</v>
      </c>
      <c r="D5402" s="165" t="s">
        <v>25150</v>
      </c>
    </row>
    <row r="5403" spans="1:4" ht="150" x14ac:dyDescent="0.25">
      <c r="A5403" s="87" t="s">
        <v>16312</v>
      </c>
      <c r="B5403" s="88" t="str">
        <f>'ОКПД2 - ТН ВЭД'!D4798</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кабелей:реле:прочие</v>
      </c>
      <c r="C5403" s="173"/>
      <c r="D5403" s="167"/>
    </row>
    <row r="5404" spans="1:4" ht="151.5" customHeight="1" x14ac:dyDescent="0.25">
      <c r="A5404" s="87" t="s">
        <v>16313</v>
      </c>
      <c r="B5404" s="88" t="str">
        <f>'ОКПД2 - ТН ВЭД'!D4825</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кабелей:переключатели прочие</v>
      </c>
      <c r="C5404" s="2" t="s">
        <v>10526</v>
      </c>
      <c r="D5404" s="37" t="s">
        <v>25151</v>
      </c>
    </row>
    <row r="5405" spans="1:4" ht="169.5" customHeight="1" x14ac:dyDescent="0.25">
      <c r="A5405" s="87" t="s">
        <v>16314</v>
      </c>
      <c r="B5405" s="88" t="str">
        <f>'ОКПД2 - ТН ВЭД'!D4826</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кабелей:патроны для ламп, штепсели и розетки:патроны для ламп</v>
      </c>
      <c r="C5405" s="2" t="s">
        <v>10525</v>
      </c>
      <c r="D5405" s="37" t="s">
        <v>25152</v>
      </c>
    </row>
    <row r="5406" spans="1:4" ht="152.25" customHeight="1" x14ac:dyDescent="0.25">
      <c r="A5406" s="87" t="s">
        <v>16315</v>
      </c>
      <c r="B5406" s="88" t="str">
        <f>'ОКПД2 - ТН ВЭД'!D4827</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кабелей:патроны для ламп, штепсели и розетки:прочие</v>
      </c>
      <c r="C5406" s="156" t="s">
        <v>10524</v>
      </c>
      <c r="D5406" s="165" t="s">
        <v>25153</v>
      </c>
    </row>
    <row r="5407" spans="1:4" ht="165" x14ac:dyDescent="0.25">
      <c r="A5407" s="87" t="s">
        <v>16316</v>
      </c>
      <c r="B5407" s="88" t="str">
        <f>'ОКПД2 - ТН ВЭД'!D4828</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кабелей:соединители для оптических волокон, волоконно-оптических жгутов или кабелей</v>
      </c>
      <c r="C5407" s="160"/>
      <c r="D5407" s="166"/>
    </row>
    <row r="5408" spans="1:4" ht="153.75" customHeight="1" x14ac:dyDescent="0.25">
      <c r="A5408" s="87" t="s">
        <v>16317</v>
      </c>
      <c r="B5408" s="88" t="str">
        <f>'ОКПД2 - ТН ВЭД'!D4829</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кабелей:устройства прочие</v>
      </c>
      <c r="C5408" s="157"/>
      <c r="D5408" s="167"/>
    </row>
    <row r="5409" spans="1:4" ht="120.75" customHeight="1" x14ac:dyDescent="0.25">
      <c r="A5409" s="87" t="s">
        <v>16318</v>
      </c>
      <c r="B5409" s="88" t="str">
        <f>'ОКПД2 - ТН ВЭД'!D4799</f>
        <v>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 в себя приборы или устройства группы 90 и цифровые аппараты управления, кроме коммутационных устройств товарной позиции 8517:на напряжение не более 1000 В</v>
      </c>
      <c r="C5409" s="4" t="s">
        <v>10541</v>
      </c>
      <c r="D5409" s="37" t="s">
        <v>25154</v>
      </c>
    </row>
    <row r="5410" spans="1:4" ht="124.5" customHeight="1" x14ac:dyDescent="0.25">
      <c r="A5410" s="87" t="s">
        <v>16319</v>
      </c>
      <c r="B5410" s="88" t="str">
        <f>'ОКПД2 - ТН ВЭД'!D4800</f>
        <v>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 в себя приборы или устройства группы 90 и цифровые аппараты управления, кроме коммутационных устройств товарной позиции 8517:на напряжение более 1000 В</v>
      </c>
      <c r="C5410" s="4" t="s">
        <v>10540</v>
      </c>
      <c r="D5410" s="37" t="s">
        <v>25155</v>
      </c>
    </row>
    <row r="5411" spans="1:4" ht="81" customHeight="1" x14ac:dyDescent="0.25">
      <c r="A5411" s="87" t="s">
        <v>16320</v>
      </c>
      <c r="B5411" s="88" t="str">
        <f>'ОКПД2 - ТН ВЭД'!D4801</f>
        <v>Части, предназначенные исключительно или в основном для аппаратуры товарной позиции 8535, 8536 или 8537:пульты, панели, консоли, столы, распределительные щиты и основания прочие для изделий товарной позиции 8537, но не укомплектованные соответствующей аппаратурой</v>
      </c>
      <c r="C5411" s="163" t="s">
        <v>10539</v>
      </c>
      <c r="D5411" s="165" t="s">
        <v>25156</v>
      </c>
    </row>
    <row r="5412" spans="1:4" ht="30" x14ac:dyDescent="0.25">
      <c r="A5412" s="87" t="s">
        <v>16321</v>
      </c>
      <c r="B5412" s="88" t="str">
        <f>'ОКПД2 - ТН ВЭД'!D4802</f>
        <v>Части, предназначенные исключительно или в основном для аппаратуры товарной позиции 8535, 8536 или 8537:прочие</v>
      </c>
      <c r="C5412" s="173"/>
      <c r="D5412" s="167"/>
    </row>
    <row r="5413" spans="1:4" ht="75.75" customHeight="1" x14ac:dyDescent="0.25">
      <c r="A5413" s="87" t="s">
        <v>16322</v>
      </c>
      <c r="B5413" s="88" t="str">
        <f>'ОКПД2 - ТН ВЭД'!D4832</f>
        <v>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(LED):лампы герметичные направленного света</v>
      </c>
      <c r="C5413" s="2" t="s">
        <v>10522</v>
      </c>
      <c r="D5413" s="37" t="s">
        <v>25157</v>
      </c>
    </row>
    <row r="5414" spans="1:4" ht="105.75" customHeight="1" x14ac:dyDescent="0.25">
      <c r="A5414" s="87" t="s">
        <v>16323</v>
      </c>
      <c r="B5414" s="88" t="str">
        <f>'ОКПД2 - ТН ВЭД'!D4833</f>
        <v>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(LED):лампы накаливания прочие, за исключением ламп ультрафиолетового или инфракрасного излучения:галогенные с вольфрамовой нитью</v>
      </c>
      <c r="C5414" s="2" t="s">
        <v>10521</v>
      </c>
      <c r="D5414" s="37" t="s">
        <v>25158</v>
      </c>
    </row>
    <row r="5415" spans="1:4" ht="109.5" customHeight="1" x14ac:dyDescent="0.25">
      <c r="A5415" s="87" t="s">
        <v>16324</v>
      </c>
      <c r="B5415" s="88" t="str">
        <f>'ОКПД2 - ТН ВЭД'!D4834</f>
        <v>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(LED):лампы накаливания прочие, за исключением ламп ультрафиолетового или инфракрасного излучения:прочие, мощностью не более 200 Вт и на напряжение более 100 В</v>
      </c>
      <c r="C5415" s="2" t="s">
        <v>10520</v>
      </c>
      <c r="D5415" s="37" t="s">
        <v>25159</v>
      </c>
    </row>
    <row r="5416" spans="1:4" ht="96" customHeight="1" x14ac:dyDescent="0.25">
      <c r="A5416" s="87" t="s">
        <v>16325</v>
      </c>
      <c r="B5416" s="88" t="str">
        <f>'ОКПД2 - ТН ВЭД'!D4835</f>
        <v>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(LED):лампы накаливания прочие, за исключением ламп ультрафиолетового или инфракрасного излучения:прочие</v>
      </c>
      <c r="C5416" s="2" t="s">
        <v>10519</v>
      </c>
      <c r="D5416" s="37" t="s">
        <v>25160</v>
      </c>
    </row>
    <row r="5417" spans="1:4" ht="92.25" customHeight="1" x14ac:dyDescent="0.25">
      <c r="A5417" s="87" t="s">
        <v>16326</v>
      </c>
      <c r="B5417" s="88" t="str">
        <f>'ОКПД2 - ТН ВЭД'!D4836</f>
        <v>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(LED):лампы газоразрядные, за исключением ламп ультрафиолетового излучения:люминесцентные с термокатодом</v>
      </c>
      <c r="C5417" s="156" t="s">
        <v>10518</v>
      </c>
      <c r="D5417" s="165" t="s">
        <v>25161</v>
      </c>
    </row>
    <row r="5418" spans="1:4" ht="106.5" customHeight="1" x14ac:dyDescent="0.25">
      <c r="A5418" s="87" t="s">
        <v>16327</v>
      </c>
      <c r="B5418" s="88" t="str">
        <f>'ОКПД2 - ТН ВЭД'!D4837</f>
        <v>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(LED):лампы газоразрядные, за исключением ламп ультрафиолетового излучения:ртутные или натриевые лампы; лампы металлогалогенные</v>
      </c>
      <c r="C5418" s="160"/>
      <c r="D5418" s="166"/>
    </row>
    <row r="5419" spans="1:4" ht="96" customHeight="1" x14ac:dyDescent="0.25">
      <c r="A5419" s="87" t="s">
        <v>16328</v>
      </c>
      <c r="B5419" s="88" t="str">
        <f>'ОКПД2 - ТН ВЭД'!D4838</f>
        <v>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(LED):лампы газоразрядные, за исключением ламп ультрафиолетового излучения:прочие</v>
      </c>
      <c r="C5419" s="160"/>
      <c r="D5419" s="166"/>
    </row>
    <row r="5420" spans="1:4" ht="93" customHeight="1" x14ac:dyDescent="0.25">
      <c r="A5420" s="87" t="s">
        <v>16329</v>
      </c>
      <c r="B5420" s="88" t="str">
        <f>'ОКПД2 - ТН ВЭД'!D4839</f>
        <v>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(LED):лампы ультрафиолетового или инфракрасного излучения; дуговые лампы:дуговые лампы</v>
      </c>
      <c r="C5420" s="160"/>
      <c r="D5420" s="166"/>
    </row>
    <row r="5421" spans="1:4" ht="93" customHeight="1" x14ac:dyDescent="0.25">
      <c r="A5421" s="87" t="s">
        <v>16330</v>
      </c>
      <c r="B5421" s="88" t="str">
        <f>'ОКПД2 - ТН ВЭД'!D4840</f>
        <v>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(LED):лампы ультрафиолетового или инфракрасного излучения; дуговые лампы:прочие</v>
      </c>
      <c r="C5421" s="157"/>
      <c r="D5421" s="167"/>
    </row>
    <row r="5422" spans="1:4" ht="81.75" customHeight="1" x14ac:dyDescent="0.25">
      <c r="A5422" s="87" t="s">
        <v>22767</v>
      </c>
      <c r="B5422" s="88" t="str">
        <f>'ОКПД2 - ТН ВЭД'!D4471</f>
        <v xml:space="preserve">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(LED):источники света светодиодные (LED):модули светодиодные (LED)
</v>
      </c>
      <c r="C5422" s="4" t="s">
        <v>10661</v>
      </c>
      <c r="D5422" s="46" t="s">
        <v>25163</v>
      </c>
    </row>
    <row r="5423" spans="1:4" ht="75" x14ac:dyDescent="0.25">
      <c r="A5423" s="75" t="s">
        <v>22704</v>
      </c>
      <c r="B5423" s="77" t="str">
        <f>'ОКПД2 - ТН ВЭД'!D4841</f>
        <v>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(LED):источники света светодиодные (LED):лампы светодиодные (LED)</v>
      </c>
      <c r="C5423" s="70" t="s">
        <v>10518</v>
      </c>
      <c r="D5423" s="80" t="s">
        <v>25161</v>
      </c>
    </row>
    <row r="5424" spans="1:4" ht="62.25" customHeight="1" x14ac:dyDescent="0.25">
      <c r="A5424" s="87" t="s">
        <v>16331</v>
      </c>
      <c r="B5424" s="88" t="str">
        <f>'ОКПД2 - ТН ВЭД'!D4861</f>
        <v>Лампы накаливания или газоразрядные, электрические, включая лампы герметичные направленного света, а также ультрафиолетовые или инфракрасные лампы; дуговые лампы; источники света светодиодные (LED):части</v>
      </c>
      <c r="C5424" s="2" t="s">
        <v>10509</v>
      </c>
      <c r="D5424" s="46" t="s">
        <v>25164</v>
      </c>
    </row>
    <row r="5425" spans="1:4" ht="105" customHeight="1" x14ac:dyDescent="0.25">
      <c r="A5425" s="87" t="s">
        <v>16332</v>
      </c>
      <c r="B5425" s="88" t="str">
        <f>'ОКПД2 - ТН ВЭД'!D4458</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телевизионные электронно-лучевые, включая электронно-лучевые трубки для видеомониторов:цветного изображения</v>
      </c>
      <c r="C5425" s="163" t="s">
        <v>10664</v>
      </c>
      <c r="D5425" s="158" t="s">
        <v>25165</v>
      </c>
    </row>
    <row r="5426" spans="1:4" ht="120" x14ac:dyDescent="0.25">
      <c r="A5426" s="87" t="s">
        <v>16333</v>
      </c>
      <c r="B5426" s="88" t="str">
        <f>'ОКПД2 - ТН ВЭД'!D4459</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телевизионные электронно-лучевые, включая электронно-лучевые трубки для видеомониторов:монохромного изображения</v>
      </c>
      <c r="C5426" s="164"/>
      <c r="D5426" s="162"/>
    </row>
    <row r="5427" spans="1:4" ht="123.75" customHeight="1" x14ac:dyDescent="0.25">
      <c r="A5427" s="87" t="s">
        <v>16334</v>
      </c>
      <c r="B5427" s="88" t="str">
        <f>'ОКПД2 - ТН ВЭД'!D4460</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телевизионные передающие; преобразователи электронно-оптические и усилители яркости изображения; трубки фотокатодные прочие</v>
      </c>
      <c r="C5427" s="164"/>
      <c r="D5427" s="162"/>
    </row>
    <row r="5428" spans="1:4" ht="138" customHeight="1" x14ac:dyDescent="0.25">
      <c r="A5428" s="87" t="s">
        <v>16335</v>
      </c>
      <c r="B5428" s="88" t="str">
        <f>'ОКПД2 - ТН ВЭД'!D4461</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дисплеев для вывода данных/графики, монохромного изображения; трубки дисплеев для вывода данных/графики, цветного изображения, с шагом точек люминофора на экране менее 0,4 мм</v>
      </c>
      <c r="C5428" s="164"/>
      <c r="D5428" s="162"/>
    </row>
    <row r="5429" spans="1:4" ht="90" x14ac:dyDescent="0.25">
      <c r="A5429" s="87" t="s">
        <v>16336</v>
      </c>
      <c r="B5429" s="88" t="str">
        <f>'ОКПД2 - ТН ВЭД'!D4462</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электронно-лучевые прочие</v>
      </c>
      <c r="C5429" s="173"/>
      <c r="D5429" s="159"/>
    </row>
    <row r="5430" spans="1:4" ht="120" x14ac:dyDescent="0.25">
      <c r="A5430" s="87" t="s">
        <v>16337</v>
      </c>
      <c r="B5430" s="88" t="str">
        <f>'ОКПД2 - ТН ВЭД'!D4463</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микроволновые (например, магнетроны, клистроны, лампы бегущей волны, лампы обратной волны), исключая лампы с управляющей сеткой:магнетроны</v>
      </c>
      <c r="C5430" s="163" t="s">
        <v>10663</v>
      </c>
      <c r="D5430" s="158" t="s">
        <v>25166</v>
      </c>
    </row>
    <row r="5431" spans="1:4" ht="120" x14ac:dyDescent="0.25">
      <c r="A5431" s="87" t="s">
        <v>16338</v>
      </c>
      <c r="B5431" s="88" t="str">
        <f>'ОКПД2 - ТН ВЭД'!D4464</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передающие):трубки микроволновые (например, магнетроны, клистроны, лампы бегущей волны, лампы обратной волны), исключая лампы с управляющей сеткой:прочие</v>
      </c>
      <c r="C5431" s="164"/>
      <c r="D5431" s="162"/>
    </row>
    <row r="5432" spans="1:4" ht="105" x14ac:dyDescent="0.25">
      <c r="A5432" s="87" t="s">
        <v>16339</v>
      </c>
      <c r="B5432" s="88" t="str">
        <f>'ОКПД2 - ТН ВЭД'!D4465</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передающие):электронные лампы и трубки прочие:электронные лампы и трубки приемные или усилительные</v>
      </c>
      <c r="C5432" s="164"/>
      <c r="D5432" s="162"/>
    </row>
    <row r="5433" spans="1:4" ht="90" x14ac:dyDescent="0.25">
      <c r="A5433" s="87" t="s">
        <v>16340</v>
      </c>
      <c r="B5433" s="88" t="str">
        <f>'ОКПД2 - ТН ВЭД'!D4466</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передающие):электронные лампы и трубки прочие:прочие</v>
      </c>
      <c r="C5433" s="173"/>
      <c r="D5433" s="159"/>
    </row>
    <row r="5434" spans="1:4" ht="90" x14ac:dyDescent="0.25">
      <c r="A5434" s="87" t="s">
        <v>16341</v>
      </c>
      <c r="B5434" s="88" t="str">
        <f>'ОКПД2 - ТН ВЭД'!D4484</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передающие):части:трубок электронно-лучевых</v>
      </c>
      <c r="C5434" s="163" t="s">
        <v>10659</v>
      </c>
      <c r="D5434" s="158" t="s">
        <v>25107</v>
      </c>
    </row>
    <row r="5435" spans="1:4" ht="81.75" customHeight="1" x14ac:dyDescent="0.25">
      <c r="A5435" s="87" t="s">
        <v>16342</v>
      </c>
      <c r="B5435" s="88" t="str">
        <f>'ОКПД2 - ТН ВЭД'!D4485</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передающие):части:прочие</v>
      </c>
      <c r="C5435" s="173"/>
      <c r="D5435" s="159"/>
    </row>
    <row r="5436" spans="1:4" ht="141" customHeight="1" x14ac:dyDescent="0.25">
      <c r="A5436" s="87" t="s">
        <v>16343</v>
      </c>
      <c r="B5436" s="88" t="str">
        <f>'ОКПД2 - ТН ВЭД'!D4467</f>
        <v>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сборе:диоды, кроме фотодиодов или светодиодов (LED)</v>
      </c>
      <c r="C5436" s="163" t="s">
        <v>10662</v>
      </c>
      <c r="D5436" s="158" t="s">
        <v>25167</v>
      </c>
    </row>
    <row r="5437" spans="1:4" ht="159.75" customHeight="1" x14ac:dyDescent="0.25">
      <c r="A5437" s="87" t="s">
        <v>16344</v>
      </c>
      <c r="B5437" s="88" t="str">
        <f>'ОКПД2 - ТН ВЭД'!D4468</f>
        <v>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сборе:транзисторы, кроме фототранзисторов:мощностью рассеивания менее 1 Вт</v>
      </c>
      <c r="C5437" s="164"/>
      <c r="D5437" s="162"/>
    </row>
    <row r="5438" spans="1:4" ht="146.25" customHeight="1" x14ac:dyDescent="0.25">
      <c r="A5438" s="87" t="s">
        <v>16345</v>
      </c>
      <c r="B5438" s="88" t="str">
        <f>'ОКПД2 - ТН ВЭД'!D4469</f>
        <v>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сборе:транзисторы, кроме фототранзисторов:прочие</v>
      </c>
      <c r="C5438" s="164"/>
      <c r="D5438" s="162"/>
    </row>
    <row r="5439" spans="1:4" ht="161.25" customHeight="1" x14ac:dyDescent="0.25">
      <c r="A5439" s="87" t="s">
        <v>16346</v>
      </c>
      <c r="B5439" s="88" t="str">
        <f>'ОКПД2 - ТН ВЭД'!D4470</f>
        <v>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сборе:тиристоры, динисторы и тринисторы, кроме фоточувствительных приборов</v>
      </c>
      <c r="C5439" s="173"/>
      <c r="D5439" s="159"/>
    </row>
    <row r="5440" spans="1:4" ht="199.5" customHeight="1" x14ac:dyDescent="0.25">
      <c r="A5440" s="87" t="s">
        <v>25103</v>
      </c>
      <c r="B5440" s="88" t="str">
        <f>'ОКПД2 - ТН ВЭД'!D4472</f>
        <v>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светодиоды (LED):светодиоды (LED)</v>
      </c>
      <c r="C5440" s="163" t="s">
        <v>10661</v>
      </c>
      <c r="D5440" s="158" t="s">
        <v>25163</v>
      </c>
    </row>
    <row r="5441" spans="1:4" ht="222" customHeight="1" x14ac:dyDescent="0.25">
      <c r="A5441" s="87" t="s">
        <v>22520</v>
      </c>
      <c r="B5441" s="88" t="str">
        <f>'ОКПД2 - ТН ВЭД'!D4473</f>
        <v>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светодиоды (LED):элементы фотогальванические, не собранные в модули или не вмонтированные в панели</v>
      </c>
      <c r="C5441" s="164"/>
      <c r="D5441" s="162"/>
    </row>
    <row r="5442" spans="1:4" ht="213" customHeight="1" x14ac:dyDescent="0.25">
      <c r="A5442" s="87" t="s">
        <v>22521</v>
      </c>
      <c r="B5442" s="88" t="str">
        <f>'ОКПД2 - ТН ВЭД'!D4474</f>
        <v>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светодиоды (LED):элементы фотогальванические, собранные в модули или вмонтированные в панели</v>
      </c>
      <c r="C5442" s="164"/>
      <c r="D5442" s="162"/>
    </row>
    <row r="5443" spans="1:4" ht="186" customHeight="1" x14ac:dyDescent="0.25">
      <c r="A5443" s="87" t="s">
        <v>22522</v>
      </c>
      <c r="B5443" s="88" t="str">
        <f>'ОКПД2 - ТН ВЭД'!D4475</f>
        <v>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светодиоды (LED):прочие</v>
      </c>
      <c r="C5443" s="164"/>
      <c r="D5443" s="162"/>
    </row>
    <row r="5444" spans="1:4" ht="166.5" customHeight="1" x14ac:dyDescent="0.25">
      <c r="A5444" s="87" t="s">
        <v>22523</v>
      </c>
      <c r="B5444" s="88" t="str">
        <f>'ОКПД2 - ТН ВЭД'!D4476</f>
        <v>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сборе:прочие приборы полупроводниковые:преобразователи на основе полупроводников</v>
      </c>
      <c r="C5444" s="164"/>
      <c r="D5444" s="162"/>
    </row>
    <row r="5445" spans="1:4" ht="138" customHeight="1" x14ac:dyDescent="0.25">
      <c r="A5445" s="87" t="s">
        <v>22524</v>
      </c>
      <c r="B5445" s="88" t="str">
        <f>'ОКПД2 - ТН ВЭД'!D4477</f>
        <v>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сборе:прочие приборы полупроводниковые:прочие</v>
      </c>
      <c r="C5445" s="164"/>
      <c r="D5445" s="162"/>
    </row>
    <row r="5446" spans="1:4" ht="141.75" customHeight="1" x14ac:dyDescent="0.25">
      <c r="A5446" s="87" t="s">
        <v>16347</v>
      </c>
      <c r="B5446" s="88" t="str">
        <f>'ОКПД2 - ТН ВЭД'!D4478</f>
        <v>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сборе:кристаллы пьезоэлектрические собранные</v>
      </c>
      <c r="C5446" s="173"/>
      <c r="D5446" s="159"/>
    </row>
    <row r="5447" spans="1:4" ht="142.5" customHeight="1" x14ac:dyDescent="0.25">
      <c r="A5447" s="87" t="s">
        <v>16348</v>
      </c>
      <c r="B5447" s="88" t="str">
        <f>'ОКПД2 - ТН ВЭД'!D4486</f>
        <v>Приборы полупроводниковые (например, диоды, транзисторы, преобразователи на основе полупроводников);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светодиоды (LED), собранные или не собранные с другими светодиодами (LED); пьезоэлектрические кристаллы в сборе:части</v>
      </c>
      <c r="C5447" s="4" t="s">
        <v>10659</v>
      </c>
      <c r="D5447" s="46" t="s">
        <v>25107</v>
      </c>
    </row>
    <row r="5448" spans="1:4" ht="79.5" customHeight="1" x14ac:dyDescent="0.25">
      <c r="A5448" s="87" t="s">
        <v>16349</v>
      </c>
      <c r="B5448" s="88" t="str">
        <f>'ОКПД2 - ТН ВЭД'!D4479</f>
        <v>Схемы электронные интегральные:схемы электронные интегральные:процессоры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v>
      </c>
      <c r="C5448" s="163" t="s">
        <v>10660</v>
      </c>
      <c r="D5448" s="158" t="s">
        <v>25168</v>
      </c>
    </row>
    <row r="5449" spans="1:4" ht="36.75" customHeight="1" x14ac:dyDescent="0.25">
      <c r="A5449" s="87" t="s">
        <v>16350</v>
      </c>
      <c r="B5449" s="88" t="str">
        <f>'ОКПД2 - ТН ВЭД'!D4480</f>
        <v>Схемы электронные интегральные:схемы электронные интегральные:запоминающие устройства</v>
      </c>
      <c r="C5449" s="164"/>
      <c r="D5449" s="162"/>
    </row>
    <row r="5450" spans="1:4" ht="30" x14ac:dyDescent="0.25">
      <c r="A5450" s="87" t="s">
        <v>16351</v>
      </c>
      <c r="B5450" s="88" t="str">
        <f>'ОКПД2 - ТН ВЭД'!D4481</f>
        <v>Схемы электронные интегральные:схемы электронные интегральные:усилители</v>
      </c>
      <c r="C5450" s="164"/>
      <c r="D5450" s="162"/>
    </row>
    <row r="5451" spans="1:4" ht="32.25" customHeight="1" x14ac:dyDescent="0.25">
      <c r="A5451" s="87" t="s">
        <v>16352</v>
      </c>
      <c r="B5451" s="88" t="str">
        <f>'ОКПД2 - ТН ВЭД'!D4482</f>
        <v>Схемы электронные интегральные:схемы электронные интегральные:прочие</v>
      </c>
      <c r="C5451" s="173"/>
      <c r="D5451" s="159"/>
    </row>
    <row r="5452" spans="1:4" ht="37.5" customHeight="1" x14ac:dyDescent="0.25">
      <c r="A5452" s="87" t="s">
        <v>16353</v>
      </c>
      <c r="B5452" s="88" t="str">
        <f>'ОКПД2 - ТН ВЭД'!D4487</f>
        <v>Схемы электронные интегральные:части</v>
      </c>
      <c r="C5452" s="4" t="s">
        <v>10659</v>
      </c>
      <c r="D5452" s="46" t="s">
        <v>25107</v>
      </c>
    </row>
    <row r="5453" spans="1:4" ht="48.75" customHeight="1" x14ac:dyDescent="0.25">
      <c r="A5453" s="87" t="s">
        <v>16354</v>
      </c>
      <c r="B5453" s="88" t="str">
        <f>'ОКПД2 - ТН ВЭД'!D4938</f>
        <v>Машины электрические и аппаратура, имеющие индивидуальные функции, в другом месте данной группы не поименованные или не включенные:ускорители частиц</v>
      </c>
      <c r="C5453" s="156" t="s">
        <v>10480</v>
      </c>
      <c r="D5453" s="158" t="s">
        <v>25065</v>
      </c>
    </row>
    <row r="5454" spans="1:4" ht="53.25" customHeight="1" x14ac:dyDescent="0.25">
      <c r="A5454" s="87" t="s">
        <v>16355</v>
      </c>
      <c r="B5454" s="88" t="str">
        <f>'ОКПД2 - ТН ВЭД'!D4939</f>
        <v>Машины электрические и аппаратура, имеющие индивидуальные функции, в другом месте данной группы не поименованные или не включенные:генераторы сигналов</v>
      </c>
      <c r="C5454" s="157"/>
      <c r="D5454" s="159"/>
    </row>
    <row r="5455" spans="1:4" ht="63.75" customHeight="1" x14ac:dyDescent="0.25">
      <c r="A5455" s="87" t="s">
        <v>16356</v>
      </c>
      <c r="B5455" s="88" t="str">
        <f>'ОКПД2 - ТН ВЭД'!D5303</f>
        <v>Машины электрические и аппаратура, имеющие индивидуальные функции, в другом месте данной группы не поименованные или не включенные:машины и аппаратура для гальванопокрытия, электролиза или электрофореза</v>
      </c>
      <c r="C5455" s="2" t="s">
        <v>10339</v>
      </c>
      <c r="D5455" s="46" t="s">
        <v>24992</v>
      </c>
    </row>
    <row r="5456" spans="1:4" ht="75" x14ac:dyDescent="0.25">
      <c r="A5456" s="87" t="s">
        <v>22766</v>
      </c>
      <c r="B5456" s="88" t="str">
        <f>'ОКПД2 - ТН ВЭД'!D4914</f>
        <v>Машины электрические и аппаратура, имеющие индивидуальные функции, в другом месте данной группы не поименованные или не включенные:сигареты электронные и аналогичные индивидуальные электрические испарительные устройства</v>
      </c>
      <c r="C5456" s="156" t="s">
        <v>10487</v>
      </c>
      <c r="D5456" s="158" t="s">
        <v>25174</v>
      </c>
    </row>
    <row r="5457" spans="1:4" ht="25.5" customHeight="1" x14ac:dyDescent="0.25">
      <c r="A5457" s="174" t="s">
        <v>16357</v>
      </c>
      <c r="B5457" s="175" t="str">
        <f>'ОКПД2 - ТН ВЭД'!D4940</f>
        <v>Машины электрические и аппаратура, имеющие индивидуальные функции, в другом месте данной группы не поименованные или не включенные:машины и аппаратура прочие</v>
      </c>
      <c r="C5457" s="157"/>
      <c r="D5457" s="159"/>
    </row>
    <row r="5458" spans="1:4" ht="100.5" customHeight="1" x14ac:dyDescent="0.25">
      <c r="A5458" s="174"/>
      <c r="B5458" s="175"/>
      <c r="C5458" s="2" t="s">
        <v>10480</v>
      </c>
      <c r="D5458" s="46" t="s">
        <v>25175</v>
      </c>
    </row>
    <row r="5459" spans="1:4" ht="52.5" customHeight="1" x14ac:dyDescent="0.25">
      <c r="A5459" s="87" t="s">
        <v>16358</v>
      </c>
      <c r="B5459" s="88" t="str">
        <f>'ОКПД2 - ТН ВЭД'!D4934</f>
        <v>Машины электрические и аппаратура, имеющие индивидуальные функции, в другом месте данной группы не поименованные или не включенные:части</v>
      </c>
      <c r="C5459" s="2" t="s">
        <v>10481</v>
      </c>
      <c r="D5459" s="46" t="s">
        <v>25136</v>
      </c>
    </row>
    <row r="5460" spans="1:4" ht="138.75" customHeight="1" x14ac:dyDescent="0.25">
      <c r="A5460" s="87" t="s">
        <v>16359</v>
      </c>
      <c r="B5460" s="88" t="str">
        <f>'ОКПД2 - ТН ВЭД'!D4819</f>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приспособлениями:провода обмоточные:медные</v>
      </c>
      <c r="C5460" s="156" t="s">
        <v>10530</v>
      </c>
      <c r="D5460" s="158" t="s">
        <v>25176</v>
      </c>
    </row>
    <row r="5461" spans="1:4" ht="135" x14ac:dyDescent="0.25">
      <c r="A5461" s="87" t="s">
        <v>16360</v>
      </c>
      <c r="B5461" s="88" t="str">
        <f>'ОКПД2 - ТН ВЭД'!D4820</f>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приспособлениями:провода обмоточные:прочие</v>
      </c>
      <c r="C5461" s="157"/>
      <c r="D5461" s="159"/>
    </row>
    <row r="5462" spans="1:4" ht="135" x14ac:dyDescent="0.25">
      <c r="A5462" s="87" t="s">
        <v>16361</v>
      </c>
      <c r="B5462" s="88" t="str">
        <f>'ОКПД2 - ТН ВЭД'!D4821</f>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приспособлениями:кабели коаксиальные и другие коаксиальные электрические проводники</v>
      </c>
      <c r="C5462" s="2" t="s">
        <v>10529</v>
      </c>
      <c r="D5462" s="46" t="s">
        <v>25177</v>
      </c>
    </row>
    <row r="5463" spans="1:4" ht="165" x14ac:dyDescent="0.25">
      <c r="A5463" s="87" t="s">
        <v>16362</v>
      </c>
      <c r="B5463" s="88" t="str">
        <f>'ОКПД2 - ТН ВЭД'!D5544</f>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приспособлениями:комплекты проводов для свечей зажигания и комплекты проводов прочие, используемые в моторных транспортных средствах, самолетах или судах</v>
      </c>
      <c r="C5463" s="2" t="s">
        <v>10255</v>
      </c>
      <c r="D5463" s="46" t="s">
        <v>25178</v>
      </c>
    </row>
    <row r="5464" spans="1:4" ht="156.75" customHeight="1" x14ac:dyDescent="0.25">
      <c r="A5464" s="87" t="s">
        <v>16363</v>
      </c>
      <c r="B5464" s="88" t="str">
        <f>'ОКПД2 - ТН ВЭД'!D4822</f>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приспособлениями:проводники электрические на напряжение не более 1000 В прочие:оснащенные соединительными приспособлениями</v>
      </c>
      <c r="C5464" s="156" t="s">
        <v>10528</v>
      </c>
      <c r="D5464" s="158" t="s">
        <v>25179</v>
      </c>
    </row>
    <row r="5465" spans="1:4" ht="153" customHeight="1" x14ac:dyDescent="0.25">
      <c r="A5465" s="87" t="s">
        <v>16364</v>
      </c>
      <c r="B5465" s="88" t="str">
        <f>'ОКПД2 - ТН ВЭД'!D4823</f>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приспособлениями:проводники электрические на напряжение не более 1000 В прочие:прочие</v>
      </c>
      <c r="C5465" s="157"/>
      <c r="D5465" s="159"/>
    </row>
    <row r="5466" spans="1:4" ht="141.75" customHeight="1" x14ac:dyDescent="0.25">
      <c r="A5466" s="87" t="s">
        <v>16365</v>
      </c>
      <c r="B5466" s="88" t="str">
        <f>'ОКПД2 - ТН ВЭД'!D4824</f>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приспособлениями:проводники электрические на напряжение более 1000 В прочие</v>
      </c>
      <c r="C5466" s="2" t="s">
        <v>10527</v>
      </c>
      <c r="D5466" s="46" t="s">
        <v>25180</v>
      </c>
    </row>
    <row r="5467" spans="1:4" ht="135" x14ac:dyDescent="0.25">
      <c r="A5467" s="87" t="s">
        <v>16366</v>
      </c>
      <c r="B5467" s="88" t="str">
        <f>'ОКПД2 - ТН ВЭД'!D4817</f>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приспособлениями:кабели волоконно-оптические</v>
      </c>
      <c r="C5467" s="2" t="s">
        <v>10532</v>
      </c>
      <c r="D5467" s="46" t="s">
        <v>25181</v>
      </c>
    </row>
    <row r="5468" spans="1:4" ht="60" x14ac:dyDescent="0.25">
      <c r="A5468" s="87" t="s">
        <v>16367</v>
      </c>
      <c r="B5468" s="88" t="str">
        <f>'ОКПД2 - ТН ВЭД'!D4918</f>
        <v>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электротехнике:электроды:используемые в печах</v>
      </c>
      <c r="C5468" s="156" t="s">
        <v>10485</v>
      </c>
      <c r="D5468" s="158" t="s">
        <v>25182</v>
      </c>
    </row>
    <row r="5469" spans="1:4" ht="60" x14ac:dyDescent="0.25">
      <c r="A5469" s="87" t="s">
        <v>16368</v>
      </c>
      <c r="B5469" s="88" t="str">
        <f>'ОКПД2 - ТН ВЭД'!D4919</f>
        <v>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электротехнике:электроды:прочие</v>
      </c>
      <c r="C5469" s="160"/>
      <c r="D5469" s="162"/>
    </row>
    <row r="5470" spans="1:4" ht="60" x14ac:dyDescent="0.25">
      <c r="A5470" s="87" t="s">
        <v>16369</v>
      </c>
      <c r="B5470" s="88" t="str">
        <f>'ОКПД2 - ТН ВЭД'!D4920</f>
        <v>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электротехнике:щетки</v>
      </c>
      <c r="C5470" s="160"/>
      <c r="D5470" s="162"/>
    </row>
    <row r="5471" spans="1:4" ht="66" customHeight="1" x14ac:dyDescent="0.25">
      <c r="A5471" s="87" t="s">
        <v>16370</v>
      </c>
      <c r="B5471" s="88" t="str">
        <f>'ОКПД2 - ТН ВЭД'!D4921</f>
        <v>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электротехнике:прочие</v>
      </c>
      <c r="C5471" s="157"/>
      <c r="D5471" s="159"/>
    </row>
    <row r="5472" spans="1:4" x14ac:dyDescent="0.25">
      <c r="A5472" s="87" t="s">
        <v>16371</v>
      </c>
      <c r="B5472" s="88" t="str">
        <f>'ОКПД2 - ТН ВЭД'!D3734</f>
        <v>Изоляторы электрические из любых материалов:стеклянные</v>
      </c>
      <c r="C5472" s="2" t="s">
        <v>10861</v>
      </c>
      <c r="D5472" s="46" t="s">
        <v>25183</v>
      </c>
    </row>
    <row r="5473" spans="1:4" ht="30" x14ac:dyDescent="0.25">
      <c r="A5473" s="87" t="s">
        <v>16372</v>
      </c>
      <c r="B5473" s="88" t="str">
        <f>'ОКПД2 - ТН ВЭД'!D3767</f>
        <v>Изоляторы электрические из любых материалов:керамические</v>
      </c>
      <c r="C5473" s="2" t="s">
        <v>10847</v>
      </c>
      <c r="D5473" s="46" t="s">
        <v>25184</v>
      </c>
    </row>
    <row r="5474" spans="1:4" ht="45" x14ac:dyDescent="0.25">
      <c r="A5474" s="87" t="s">
        <v>16373</v>
      </c>
      <c r="B5474" s="88" t="str">
        <f>'ОКПД2 - ТН ВЭД'!D4916</f>
        <v>Изоляторы электрические из любых материалов:прочие</v>
      </c>
      <c r="C5474" s="2" t="s">
        <v>10486</v>
      </c>
      <c r="D5474" s="46" t="s">
        <v>25185</v>
      </c>
    </row>
    <row r="5475" spans="1:4" ht="150" x14ac:dyDescent="0.25">
      <c r="A5475" s="87" t="s">
        <v>16374</v>
      </c>
      <c r="B5475" s="88" t="str">
        <f>'ОКПД2 - ТН ВЭД'!D3768</f>
        <v>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сборки, кроме изоляторов товарной позиции 8546; трубки для электропроводки и соединительные детали для них, из недрагоценных металлов, облицованные изоляционным материалом:арматура изолирующая из керамики</v>
      </c>
      <c r="C5475" s="2" t="s">
        <v>10847</v>
      </c>
      <c r="D5475" s="46" t="s">
        <v>25186</v>
      </c>
    </row>
    <row r="5476" spans="1:4" ht="150" x14ac:dyDescent="0.25">
      <c r="A5476" s="87" t="s">
        <v>16375</v>
      </c>
      <c r="B5476" s="88" t="str">
        <f>'ОКПД2 - ТН ВЭД'!D4830</f>
        <v>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сборки, кроме изоляторов товарной позиции 8546; трубки для электропроводки и соединительные детали для них, из недрагоценных металлов, облицованные изоляционным материалом:арматура изолирующая из пластмасс</v>
      </c>
      <c r="C5476" s="2" t="s">
        <v>10523</v>
      </c>
      <c r="D5476" s="46" t="s">
        <v>24269</v>
      </c>
    </row>
    <row r="5477" spans="1:4" ht="135" x14ac:dyDescent="0.25">
      <c r="A5477" s="87" t="s">
        <v>16376</v>
      </c>
      <c r="B5477" s="88" t="str">
        <f>'ОКПД2 - ТН ВЭД'!D4917</f>
        <v>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сборки, кроме изоляторов товарной позиции 8546; трубки для электропроводки и соединительные детали для них, из недрагоценных металлов, облицованные изоляционным материалом:прочая</v>
      </c>
      <c r="C5477" s="2" t="s">
        <v>10486</v>
      </c>
      <c r="D5477" s="46" t="s">
        <v>25187</v>
      </c>
    </row>
    <row r="5478" spans="1:4" ht="48.75" customHeight="1" x14ac:dyDescent="0.25">
      <c r="A5478" s="87" t="s">
        <v>22797</v>
      </c>
      <c r="B5478" s="88" t="str">
        <f>'ОКПД2 - ТН ВЭД'!D4935</f>
        <v>Части электрические оборудования или аппаратуры, в другом месте данной группы не поименованные или не включенные</v>
      </c>
      <c r="C5478" s="2" t="s">
        <v>10481</v>
      </c>
      <c r="D5478" s="46" t="s">
        <v>25188</v>
      </c>
    </row>
    <row r="5479" spans="1:4" ht="109.5" customHeight="1" x14ac:dyDescent="0.25">
      <c r="A5479" s="87" t="s">
        <v>23426</v>
      </c>
      <c r="B5479" s="88" t="str">
        <f>'ОКПД2 - ТН ВЭД'!D5939</f>
        <v>Отходы и лом электротехнических и электронных изделий:отходы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аккумуляторы:отходы и лом свинцовых аккумуляторов; отработавшие свинцовые аккумуляторы</v>
      </c>
      <c r="C5479" s="156" t="s">
        <v>10112</v>
      </c>
      <c r="D5479" s="158" t="s">
        <v>25189</v>
      </c>
    </row>
    <row r="5480" spans="1:4" ht="93.75" customHeight="1" x14ac:dyDescent="0.25">
      <c r="A5480" s="87" t="s">
        <v>23427</v>
      </c>
      <c r="B5480" s="88" t="str">
        <f>'ОКПД2 - ТН ВЭД'!D5940</f>
        <v>Отходы и лом электротехнических и электронных изделий:отходы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аккумуляторы:прочие, содержащие свинец, кадмий или ртуть</v>
      </c>
      <c r="C5480" s="160"/>
      <c r="D5480" s="162"/>
    </row>
    <row r="5481" spans="1:4" ht="81.75" customHeight="1" x14ac:dyDescent="0.25">
      <c r="A5481" s="87" t="s">
        <v>23428</v>
      </c>
      <c r="B5481" s="88" t="str">
        <f>'ОКПД2 - ТН ВЭД'!D5941</f>
        <v>Отходы и лом электротехнических и электронных изделий:отходы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аккумуляторы:отсортированные по химическому типу и не содержащие свинец, кадмий или ртуть</v>
      </c>
      <c r="C5481" s="160"/>
      <c r="D5481" s="162"/>
    </row>
    <row r="5482" spans="1:4" ht="111.75" customHeight="1" x14ac:dyDescent="0.25">
      <c r="A5482" s="87" t="s">
        <v>23429</v>
      </c>
      <c r="B5482" s="88" t="str">
        <f>'ОКПД2 - ТН ВЭД'!D5942</f>
        <v>Отходы и лом электротехнических и электронных изделий:отходы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аккумуляторы:несортированные и не содержащие свинец, кадмий или ртуть</v>
      </c>
      <c r="C5482" s="160"/>
      <c r="D5482" s="162"/>
    </row>
    <row r="5483" spans="1:4" ht="78.75" customHeight="1" x14ac:dyDescent="0.25">
      <c r="A5483" s="87" t="s">
        <v>23430</v>
      </c>
      <c r="B5483" s="88" t="str">
        <f>'ОКПД2 - ТН ВЭД'!D5943</f>
        <v>Отходы и лом электротехнических и электронных изделий:отходы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аккумуляторы:прочие</v>
      </c>
      <c r="C5483" s="157"/>
      <c r="D5483" s="159"/>
    </row>
    <row r="5484" spans="1:4" ht="124.5" customHeight="1" x14ac:dyDescent="0.25">
      <c r="A5484" s="87" t="s">
        <v>23431</v>
      </c>
      <c r="B5484" s="88" t="str">
        <f>'ОКПД2 - ТН ВЭД'!D5945</f>
        <v>Отходы и лом электротехнических и электронных изделий:используемые главным образом для извлечения драгоценных металлов:содержащие первичные элементы, первичные батареи, электрические аккумуляторы, ртутные выключатели, стекло электронно-лучевых трубок или другое облученное стекло, или электрические или электронные компоненты, содержащие кадмий, ртуть, свинец или полихлорбифенилы (ПХБ)</v>
      </c>
      <c r="C5484" s="2" t="s">
        <v>10111</v>
      </c>
      <c r="D5484" s="46" t="s">
        <v>24235</v>
      </c>
    </row>
    <row r="5485" spans="1:4" ht="48.75" customHeight="1" x14ac:dyDescent="0.25">
      <c r="A5485" s="87" t="s">
        <v>23423</v>
      </c>
      <c r="B5485" s="88" t="str">
        <f>'ОКПД2 - ТН ВЭД'!D5922</f>
        <v>Отходы и лом электротехнических и электронных изделий:используемые главным образом для извлечения драгоценных металлов:прочие</v>
      </c>
      <c r="C5485" s="2" t="s">
        <v>10119</v>
      </c>
      <c r="D5485" s="46" t="s">
        <v>24005</v>
      </c>
    </row>
    <row r="5486" spans="1:4" ht="126" customHeight="1" x14ac:dyDescent="0.25">
      <c r="A5486" s="87" t="s">
        <v>23432</v>
      </c>
      <c r="B5486" s="88" t="str">
        <f>'ОКПД2 - ТН ВЭД'!D5946</f>
        <v>Отходы и лом электротехнических и электронных изделий:прочие электрические и электронные сборки и печатные платы:содержащие первичные элементы, первичные батареи, электрические аккумуляторы, ртутные выключатели, стекло электронно-лучевых трубок или другое облученное стекло, или электрические или электронные компоненты, содержащие кадмий, ртуть, свинец или полихлорбифенилы (ПХБ)</v>
      </c>
      <c r="C5486" s="2" t="s">
        <v>10111</v>
      </c>
      <c r="D5486" s="46" t="s">
        <v>24235</v>
      </c>
    </row>
    <row r="5487" spans="1:4" ht="47.25" customHeight="1" x14ac:dyDescent="0.25">
      <c r="A5487" s="87" t="s">
        <v>25169</v>
      </c>
      <c r="B5487" s="88" t="str">
        <f>'ОКПД2 - ТН ВЭД'!D5928</f>
        <v>Отходы и лом электротехнических и электронных изделий:прочие электрические и электронные сборки и печатные платы:прочие</v>
      </c>
      <c r="C5487" s="2" t="s">
        <v>10118</v>
      </c>
      <c r="D5487" s="46" t="s">
        <v>24327</v>
      </c>
    </row>
    <row r="5488" spans="1:4" ht="109.5" customHeight="1" x14ac:dyDescent="0.25">
      <c r="A5488" s="87" t="s">
        <v>23433</v>
      </c>
      <c r="B5488" s="88" t="str">
        <f>'ОКПД2 - ТН ВЭД'!D5947</f>
        <v>Отходы и лом электротехнических и электронных изделий:прочие:содержащие первичные элементы, первичные батареи, электрические аккумуляторы, ртутные выключатели, стекло электронно-лучевых трубок или другое облученное стекло, или электрические или электронные компоненты, содержащие кадмий, ртуть, свинец или полихлорбифенилы (ПХБ)</v>
      </c>
      <c r="C5488" s="2" t="s">
        <v>10111</v>
      </c>
      <c r="D5488" s="46" t="s">
        <v>24235</v>
      </c>
    </row>
    <row r="5489" spans="1:4" ht="30" customHeight="1" x14ac:dyDescent="0.25">
      <c r="A5489" s="87" t="s">
        <v>25170</v>
      </c>
      <c r="B5489" s="88" t="str">
        <f>'ОКПД2 - ТН ВЭД'!D5929</f>
        <v>Отходы и лом электротехнических и электронных изделий:прочие:прочие</v>
      </c>
      <c r="C5489" s="2" t="s">
        <v>10118</v>
      </c>
      <c r="D5489" s="46" t="s">
        <v>25190</v>
      </c>
    </row>
    <row r="5490" spans="1:4" ht="45" x14ac:dyDescent="0.25">
      <c r="A5490" s="87" t="s">
        <v>16377</v>
      </c>
      <c r="B5490" s="88" t="str">
        <f>'ОКПД2 - ТН ВЭД'!D5596</f>
        <v>Железнодорожные локомотивы, с питанием от внешнего источника электроэнергии, или аккумуляторные:с питанием от внешнего источника электроэнергии</v>
      </c>
      <c r="C5490" s="2" t="s">
        <v>10234</v>
      </c>
      <c r="D5490" s="46" t="s">
        <v>25191</v>
      </c>
    </row>
    <row r="5491" spans="1:4" ht="45" x14ac:dyDescent="0.25">
      <c r="A5491" s="87" t="s">
        <v>16378</v>
      </c>
      <c r="B5491" s="88" t="str">
        <f>'ОКПД2 - ТН ВЭД'!D5598</f>
        <v>Железнодорожные локомотивы, с питанием от внешнего источника электроэнергии, или аккумуляторные:с питанием от электрических аккумуляторов</v>
      </c>
      <c r="C5491" s="2" t="s">
        <v>10232</v>
      </c>
      <c r="D5491" s="46" t="s">
        <v>25192</v>
      </c>
    </row>
    <row r="5492" spans="1:4" ht="30" x14ac:dyDescent="0.25">
      <c r="A5492" s="87" t="s">
        <v>16379</v>
      </c>
      <c r="B5492" s="88" t="str">
        <f>'ОКПД2 - ТН ВЭД'!D5597</f>
        <v>Железнодорожные локомотивы прочие; локомотивные тендеры:локомотивы дизель-электрические</v>
      </c>
      <c r="C5492" s="2" t="s">
        <v>10233</v>
      </c>
      <c r="D5492" s="46" t="s">
        <v>25193</v>
      </c>
    </row>
    <row r="5493" spans="1:4" ht="30" x14ac:dyDescent="0.25">
      <c r="A5493" s="87" t="s">
        <v>16380</v>
      </c>
      <c r="B5493" s="88" t="str">
        <f>'ОКПД2 - ТН ВЭД'!D5599</f>
        <v>Железнодорожные локомотивы прочие; локомотивные тендеры:прочие</v>
      </c>
      <c r="C5493" s="2" t="s">
        <v>10232</v>
      </c>
      <c r="D5493" s="46" t="s">
        <v>25192</v>
      </c>
    </row>
    <row r="5494" spans="1:4" ht="60" x14ac:dyDescent="0.25">
      <c r="A5494" s="87" t="s">
        <v>16381</v>
      </c>
      <c r="B5494" s="88" t="str">
        <f>'ОКПД2 - ТН ВЭД'!D5600</f>
        <v>Моторные железнодорожные или трамвайные вагоны пассажирские, товарные или багажные, открытые платформы, кроме входящих в товарную позицию 8604:с питанием от внешнего источника электроэнергии</v>
      </c>
      <c r="C5494" s="156" t="s">
        <v>10231</v>
      </c>
      <c r="D5494" s="158" t="s">
        <v>25194</v>
      </c>
    </row>
    <row r="5495" spans="1:4" ht="60" x14ac:dyDescent="0.25">
      <c r="A5495" s="87" t="s">
        <v>16382</v>
      </c>
      <c r="B5495" s="88" t="str">
        <f>'ОКПД2 - ТН ВЭД'!D5601</f>
        <v>Моторные железнодорожные или трамвайные вагоны пассажирские, товарные или багажные, открытые платформы, кроме входящих в товарную позицию 8604:прочие</v>
      </c>
      <c r="C5495" s="157"/>
      <c r="D5495" s="159"/>
    </row>
    <row r="5496" spans="1:4" ht="105" x14ac:dyDescent="0.25">
      <c r="A5496" s="87" t="s">
        <v>16383</v>
      </c>
      <c r="B5496" s="88" t="str">
        <f>'ОКПД2 - ТН ВЭД'!D5602</f>
        <v>Транспортные средства самоходные или несамоходные, предназначенные для ремонта или технического обслуживания железнодорожных или трамвайных путей (например, вагоны-мастерские, краны, шпалоподбивочные машины, путерихтовочные машины, контрольно-измерительные вагоны и транспортные средства для осмотра пути)</v>
      </c>
      <c r="C5496" s="2" t="s">
        <v>10230</v>
      </c>
      <c r="D5496" s="46" t="s">
        <v>25195</v>
      </c>
    </row>
    <row r="5497" spans="1:4" ht="66" customHeight="1" x14ac:dyDescent="0.25">
      <c r="A5497" s="87" t="s">
        <v>16384</v>
      </c>
      <c r="B5497" s="88" t="str">
        <f>'ОКПД2 - ТН ВЭД'!D5603</f>
        <v>Вагоны железнодорожные или трамвайные, пассажирские несамоходные; вагоны багажные, почтовые и прочие специальные железнодорожные или трамвайные, несамоходные (кроме входящих в товарную позицию 8604)</v>
      </c>
      <c r="C5497" s="2" t="s">
        <v>10229</v>
      </c>
      <c r="D5497" s="46" t="s">
        <v>25196</v>
      </c>
    </row>
    <row r="5498" spans="1:4" ht="30" x14ac:dyDescent="0.25">
      <c r="A5498" s="87" t="s">
        <v>16385</v>
      </c>
      <c r="B5498" s="88" t="str">
        <f>'ОКПД2 - ТН ВЭД'!D5604</f>
        <v>Вагоны железнодорожные или трамвайные, грузовые несамоходные:вагоны-цистерны всех типов</v>
      </c>
      <c r="C5498" s="156" t="s">
        <v>10228</v>
      </c>
      <c r="D5498" s="158" t="s">
        <v>25197</v>
      </c>
    </row>
    <row r="5499" spans="1:4" ht="45" x14ac:dyDescent="0.25">
      <c r="A5499" s="87" t="s">
        <v>16386</v>
      </c>
      <c r="B5499" s="88" t="str">
        <f>'ОКПД2 - ТН ВЭД'!D5605</f>
        <v>Вагоны железнодорожные или трамвайные, грузовые несамоходные:вагоны саморазгружающиеся, кроме входящих в субпозицию 8606 10</v>
      </c>
      <c r="C5499" s="160"/>
      <c r="D5499" s="162"/>
    </row>
    <row r="5500" spans="1:4" ht="30" x14ac:dyDescent="0.25">
      <c r="A5500" s="87" t="s">
        <v>16387</v>
      </c>
      <c r="B5500" s="88" t="str">
        <f>'ОКПД2 - ТН ВЭД'!D5606</f>
        <v>Вагоны железнодорожные или трамвайные, грузовые несамоходные:прочие:крытые и закрывающиеся</v>
      </c>
      <c r="C5500" s="160"/>
      <c r="D5500" s="162"/>
    </row>
    <row r="5501" spans="1:4" ht="45" x14ac:dyDescent="0.25">
      <c r="A5501" s="87" t="s">
        <v>16388</v>
      </c>
      <c r="B5501" s="88" t="str">
        <f>'ОКПД2 - ТН ВЭД'!D5607</f>
        <v>Вагоны железнодорожные или трамвайные, грузовые несамоходные:прочие:открытые, с несъемными бортами высотой более 60 см</v>
      </c>
      <c r="C5501" s="160"/>
      <c r="D5501" s="162"/>
    </row>
    <row r="5502" spans="1:4" ht="30" x14ac:dyDescent="0.25">
      <c r="A5502" s="87" t="s">
        <v>16389</v>
      </c>
      <c r="B5502" s="88" t="str">
        <f>'ОКПД2 - ТН ВЭД'!D5608</f>
        <v>Вагоны железнодорожные или трамвайные, грузовые несамоходные:прочие:прочие</v>
      </c>
      <c r="C5502" s="157"/>
      <c r="D5502" s="159"/>
    </row>
    <row r="5503" spans="1:4" ht="45" x14ac:dyDescent="0.25">
      <c r="A5503" s="87" t="s">
        <v>16390</v>
      </c>
      <c r="B5503" s="88" t="str">
        <f>'ОКПД2 - ТН ВЭД'!D5609</f>
        <v>Части железнодорожных локомотивов или моторных вагонов трамвая или подвижного состава:тележки, оси и колеса, и их части:тележки ведущие</v>
      </c>
      <c r="C5503" s="156" t="s">
        <v>10227</v>
      </c>
      <c r="D5503" s="158" t="s">
        <v>25198</v>
      </c>
    </row>
    <row r="5504" spans="1:4" ht="48" customHeight="1" x14ac:dyDescent="0.25">
      <c r="A5504" s="87" t="s">
        <v>16391</v>
      </c>
      <c r="B5504" s="88" t="str">
        <f>'ОКПД2 - ТН ВЭД'!D5610</f>
        <v>Части железнодорожных локомотивов или моторных вагонов трамвая или подвижного состава:тележки, оси и колеса, и их части:тележки прочие</v>
      </c>
      <c r="C5504" s="157"/>
      <c r="D5504" s="159"/>
    </row>
    <row r="5505" spans="1:4" ht="45" x14ac:dyDescent="0.25">
      <c r="A5505" s="154" t="s">
        <v>16392</v>
      </c>
      <c r="B5505" s="152" t="str">
        <f>'ОКПД2 - ТН ВЭД'!D3984</f>
        <v>Части железнодорожных локомотивов или моторных вагонов трамвая или подвижного состава:тележки, оси и колеса, и их части:прочие, включая части</v>
      </c>
      <c r="C5505" s="51" t="s">
        <v>22353</v>
      </c>
      <c r="D5505" s="64" t="s">
        <v>25199</v>
      </c>
    </row>
    <row r="5506" spans="1:4" ht="60" x14ac:dyDescent="0.25">
      <c r="A5506" s="155"/>
      <c r="B5506" s="153"/>
      <c r="C5506" s="42" t="s">
        <v>10227</v>
      </c>
      <c r="D5506" s="123" t="s">
        <v>25438</v>
      </c>
    </row>
    <row r="5507" spans="1:4" ht="50.25" customHeight="1" x14ac:dyDescent="0.25">
      <c r="A5507" s="87" t="s">
        <v>16393</v>
      </c>
      <c r="B5507" s="88" t="str">
        <f>'ОКПД2 - ТН ВЭД'!D5612</f>
        <v>Части железнодорожных локомотивов или моторных вагонов трамвая или подвижного состава:тормозные устройства и их части:пневматические тормоза и их части</v>
      </c>
      <c r="C5507" s="156" t="s">
        <v>10227</v>
      </c>
      <c r="D5507" s="158" t="s">
        <v>25198</v>
      </c>
    </row>
    <row r="5508" spans="1:4" ht="46.5" customHeight="1" x14ac:dyDescent="0.25">
      <c r="A5508" s="87" t="s">
        <v>16394</v>
      </c>
      <c r="B5508" s="88" t="str">
        <f>'ОКПД2 - ТН ВЭД'!D5613</f>
        <v>Части железнодорожных локомотивов или моторных вагонов трамвая или подвижного состава:тормозные устройства и их части:прочие</v>
      </c>
      <c r="C5508" s="160"/>
      <c r="D5508" s="162"/>
    </row>
    <row r="5509" spans="1:4" ht="51.75" customHeight="1" x14ac:dyDescent="0.25">
      <c r="A5509" s="87" t="s">
        <v>16395</v>
      </c>
      <c r="B5509" s="88" t="str">
        <f>'ОКПД2 - ТН ВЭД'!D5614</f>
        <v>Части железнодорожных локомотивов или моторных вагонов трамвая или подвижного состава:крюки и прочие сцепные устройства, буфера, их части</v>
      </c>
      <c r="C5509" s="160"/>
      <c r="D5509" s="162"/>
    </row>
    <row r="5510" spans="1:4" ht="48" customHeight="1" x14ac:dyDescent="0.25">
      <c r="A5510" s="87" t="s">
        <v>16396</v>
      </c>
      <c r="B5510" s="88" t="str">
        <f>'ОКПД2 - ТН ВЭД'!D5615</f>
        <v>Части железнодорожных локомотивов или моторных вагонов трамвая или подвижного состава:прочие:локомотивов</v>
      </c>
      <c r="C5510" s="160"/>
      <c r="D5510" s="162"/>
    </row>
    <row r="5511" spans="1:4" ht="36.75" customHeight="1" x14ac:dyDescent="0.25">
      <c r="A5511" s="87" t="s">
        <v>16397</v>
      </c>
      <c r="B5511" s="88" t="str">
        <f>'ОКПД2 - ТН ВЭД'!D5616</f>
        <v>Части железнодорожных локомотивов или моторных вагонов трамвая или подвижного состава:прочие:прочие</v>
      </c>
      <c r="C5511" s="160"/>
      <c r="D5511" s="162"/>
    </row>
    <row r="5512" spans="1:4" ht="120" x14ac:dyDescent="0.25">
      <c r="A5512" s="87" t="s">
        <v>16398</v>
      </c>
      <c r="B5512" s="88" t="str">
        <f>'ОКПД2 - ТН ВЭД'!D5617</f>
        <v>Путевое оборудование и устройства для железнодорожных или трамвайных путей; механическое (включая электромеханическое) сигнальное оборудование, устройства обеспечения безопасности или управления движением на железных дорогах, трамвайных путях, автомобильных дорогах, внутренних водных путях, парковочных сооружениях, портах или аэродромах; части упомянутых устройств и оборудования</v>
      </c>
      <c r="C5512" s="157"/>
      <c r="D5512" s="159"/>
    </row>
    <row r="5513" spans="1:4" ht="50.25" customHeight="1" x14ac:dyDescent="0.25">
      <c r="A5513" s="87" t="s">
        <v>16399</v>
      </c>
      <c r="B5513" s="88" t="str">
        <f>'ОКПД2 - ТН ВЭД'!D5538</f>
        <v>Контейнеры (включая емкости для перевозки жидкостей или газов), специально предназначенные и оборудованные для перевозки одним или несколькими видами транспорта</v>
      </c>
      <c r="C5513" s="2" t="s">
        <v>10259</v>
      </c>
      <c r="D5513" s="46" t="s">
        <v>25200</v>
      </c>
    </row>
    <row r="5514" spans="1:4" ht="30" x14ac:dyDescent="0.25">
      <c r="A5514" s="87" t="s">
        <v>16400</v>
      </c>
      <c r="B5514" s="88" t="str">
        <f>'ОКПД2 - ТН ВЭД'!D5182</f>
        <v>Тракторы (кроме тракторов товарной позиции 8709):тракторы одноосные</v>
      </c>
      <c r="C5514" s="2" t="s">
        <v>10378</v>
      </c>
      <c r="D5514" s="46" t="s">
        <v>25201</v>
      </c>
    </row>
    <row r="5515" spans="1:4" ht="63" customHeight="1" x14ac:dyDescent="0.25">
      <c r="A5515" s="87" t="s">
        <v>25171</v>
      </c>
      <c r="B5515" s="88" t="str">
        <f>'ОКПД2 - ТН ВЭД'!D5524</f>
        <v>Тракторы (кроме тракторов товарной позиции 8709):тракторы колесные для полуприцепов:только с поршневым двигателем внутреннего сгорания с воспламенением от сжатия (дизелем или полудизелем)</v>
      </c>
      <c r="C5515" s="163" t="s">
        <v>10265</v>
      </c>
      <c r="D5515" s="200"/>
    </row>
    <row r="5516" spans="1:4" ht="79.5" customHeight="1" x14ac:dyDescent="0.25">
      <c r="A5516" s="87" t="s">
        <v>23096</v>
      </c>
      <c r="B5516" s="88" t="str">
        <f>'ОКПД2 - ТН ВЭД'!D5525</f>
        <v>Тракторы (кроме тракторов товарной позиции 8709):тракторы колесные для полуприцепов:приводимые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v>
      </c>
      <c r="C5516" s="164"/>
      <c r="D5516" s="201"/>
    </row>
    <row r="5517" spans="1:4" ht="75.75" customHeight="1" x14ac:dyDescent="0.25">
      <c r="A5517" s="87" t="s">
        <v>23097</v>
      </c>
      <c r="B5517" s="88" t="str">
        <f>'ОКПД2 - ТН ВЭД'!D5526</f>
        <v>Тракторы (кроме тракторов товарной позиции 8709):тракторы колесные для полуприцепов:приводимые в движение как поршневым двигателем внутреннего сгорания с искровым зажиганием, так и электрическим двигателем</v>
      </c>
      <c r="C5517" s="164"/>
      <c r="D5517" s="201"/>
    </row>
    <row r="5518" spans="1:4" ht="51" customHeight="1" x14ac:dyDescent="0.25">
      <c r="A5518" s="87" t="s">
        <v>23098</v>
      </c>
      <c r="B5518" s="88" t="str">
        <f>'ОКПД2 - ТН ВЭД'!D5527</f>
        <v>Тракторы (кроме тракторов товарной позиции 8709):тракторы колесные для полуприцепов:приводимые в движение только электрическим двигателем</v>
      </c>
      <c r="C5518" s="164"/>
      <c r="D5518" s="201"/>
    </row>
    <row r="5519" spans="1:4" ht="36.75" customHeight="1" x14ac:dyDescent="0.25">
      <c r="A5519" s="87" t="s">
        <v>23099</v>
      </c>
      <c r="B5519" s="88" t="str">
        <f>'ОКПД2 - ТН ВЭД'!D5528</f>
        <v>Тракторы (кроме тракторов товарной позиции 8709):тракторы колесные для полуприцепов:прочие</v>
      </c>
      <c r="C5519" s="173"/>
      <c r="D5519" s="202"/>
    </row>
    <row r="5520" spans="1:4" ht="30" x14ac:dyDescent="0.25">
      <c r="A5520" s="87" t="s">
        <v>16401</v>
      </c>
      <c r="B5520" s="88" t="str">
        <f>'ОКПД2 - ТН ВЭД'!D5344</f>
        <v>Тракторы (кроме тракторов товарной позиции 8709):тракторы гусеничные</v>
      </c>
      <c r="C5520" s="2" t="s">
        <v>10319</v>
      </c>
      <c r="D5520" s="46" t="s">
        <v>25202</v>
      </c>
    </row>
    <row r="5521" spans="1:4" ht="37.5" customHeight="1" x14ac:dyDescent="0.25">
      <c r="A5521" s="87" t="s">
        <v>20453</v>
      </c>
      <c r="B5521" s="88" t="str">
        <f>'ОКПД2 - ТН ВЭД'!D5183</f>
        <v>Тракторы (кроме тракторов товарной позиции 8709):прочие, с мощностью двигателя:не более 18 кВт</v>
      </c>
      <c r="C5521" s="156" t="s">
        <v>10377</v>
      </c>
      <c r="D5521" s="158" t="s">
        <v>25203</v>
      </c>
    </row>
    <row r="5522" spans="1:4" ht="48" customHeight="1" x14ac:dyDescent="0.25">
      <c r="A5522" s="74" t="s">
        <v>20454</v>
      </c>
      <c r="B5522" s="76" t="str">
        <f>'ОКПД2 - ТН ВЭД'!D5184</f>
        <v>Тракторы (кроме тракторов товарной позиции 8709):прочие, с мощностью двигателя:более 18 кВт, но не более 37 кВт</v>
      </c>
      <c r="C5522" s="157"/>
      <c r="D5522" s="159"/>
    </row>
    <row r="5523" spans="1:4" x14ac:dyDescent="0.25">
      <c r="A5523" s="154" t="s">
        <v>20455</v>
      </c>
      <c r="B5523" s="152" t="str">
        <f>'ОКПД2 - ТН ВЭД'!D5185</f>
        <v>Тракторы (кроме тракторов товарной позиции 8709):прочие, с мощностью двигателя:более 37 кВт, но не более 75 кВт</v>
      </c>
      <c r="C5523" s="2" t="s">
        <v>10376</v>
      </c>
      <c r="D5523" s="46" t="s">
        <v>25204</v>
      </c>
    </row>
    <row r="5524" spans="1:4" ht="33.75" customHeight="1" x14ac:dyDescent="0.25">
      <c r="A5524" s="155"/>
      <c r="B5524" s="153"/>
      <c r="C5524" s="156" t="s">
        <v>10375</v>
      </c>
      <c r="D5524" s="158" t="s">
        <v>25205</v>
      </c>
    </row>
    <row r="5525" spans="1:4" ht="48" customHeight="1" x14ac:dyDescent="0.25">
      <c r="A5525" s="74" t="s">
        <v>20456</v>
      </c>
      <c r="B5525" s="76" t="str">
        <f>'ОКПД2 - ТН ВЭД'!D5187</f>
        <v>Тракторы (кроме тракторов товарной позиции 8709):прочие, с мощностью двигателя:более 75 кВт, но не более 130 кВт</v>
      </c>
      <c r="C5525" s="160"/>
      <c r="D5525" s="162"/>
    </row>
    <row r="5526" spans="1:4" ht="33" customHeight="1" x14ac:dyDescent="0.25">
      <c r="A5526" s="74" t="s">
        <v>20457</v>
      </c>
      <c r="B5526" s="76" t="str">
        <f>'ОКПД2 - ТН ВЭД'!D5188</f>
        <v>Тракторы (кроме тракторов товарной позиции 8709): прочие, с мощностью двигателя:более 130 кВт</v>
      </c>
      <c r="C5526" s="160"/>
      <c r="D5526" s="162"/>
    </row>
    <row r="5527" spans="1:4" ht="65.25" customHeight="1" x14ac:dyDescent="0.25">
      <c r="A5527" s="87" t="s">
        <v>16402</v>
      </c>
      <c r="B5527" s="88" t="str">
        <f>'ОКПД2 - ТН ВЭД'!D5507</f>
        <v>Моторные транспортные средства, предназначенные для перевозки 10 человек или более, включая водителя:только с поршневым двигателем внутреннего сгорания с воспламенением от сжатия (дизелем или полудизелем)</v>
      </c>
      <c r="C5527" s="163" t="s">
        <v>10268</v>
      </c>
      <c r="D5527" s="158" t="s">
        <v>25206</v>
      </c>
    </row>
    <row r="5528" spans="1:4" ht="94.5" customHeight="1" x14ac:dyDescent="0.25">
      <c r="A5528" s="87" t="s">
        <v>20458</v>
      </c>
      <c r="B5528" s="88" t="str">
        <f>'ОКПД2 - ТН ВЭД'!D5508</f>
        <v>Моторные транспортные средства, предназначенные для перевозки 10 человек или более, включая водителя:приводимые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v>
      </c>
      <c r="C5528" s="164"/>
      <c r="D5528" s="162"/>
    </row>
    <row r="5529" spans="1:4" ht="81.75" customHeight="1" x14ac:dyDescent="0.25">
      <c r="A5529" s="87" t="s">
        <v>20459</v>
      </c>
      <c r="B5529" s="88" t="str">
        <f>'ОКПД2 - ТН ВЭД'!D5509</f>
        <v>Моторные транспортные средства, предназначенные для перевозки 10 человек или более, включая водителя:приводимые в движение как поршневым двигателем внутреннего сгорания с искровым зажиганием, так и электрическим двигателем</v>
      </c>
      <c r="C5529" s="164"/>
      <c r="D5529" s="162"/>
    </row>
    <row r="5530" spans="1:4" ht="62.25" customHeight="1" x14ac:dyDescent="0.25">
      <c r="A5530" s="87" t="s">
        <v>20460</v>
      </c>
      <c r="B5530" s="88" t="str">
        <f>'ОКПД2 - ТН ВЭД'!D5510</f>
        <v>Моторные транспортные средства, предназначенные для перевозки 10 человек или более, включая водителя:приводимые в движение только электрическим двигателем</v>
      </c>
      <c r="C5530" s="164"/>
      <c r="D5530" s="162"/>
    </row>
    <row r="5531" spans="1:4" ht="30" x14ac:dyDescent="0.25">
      <c r="A5531" s="87" t="s">
        <v>16403</v>
      </c>
      <c r="B5531" s="88" t="str">
        <f>'ОКПД2 - ТН ВЭД'!D5511</f>
        <v>Моторные транспортные средства, предназначенные для перевозки 10 человек или более, включая водителя:прочие</v>
      </c>
      <c r="C5531" s="173"/>
      <c r="D5531" s="159"/>
    </row>
    <row r="5532" spans="1:4" ht="124.5" customHeight="1" x14ac:dyDescent="0.25">
      <c r="A5532" s="87" t="s">
        <v>16404</v>
      </c>
      <c r="B5532" s="88" t="str">
        <f>'ОКПД2 - ТН ВЭД'!D5531</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специально предназначенные для движения по снегу; автомобили для перевозки игроков в гольф и аналогичные транспортные средства</v>
      </c>
      <c r="C5532" s="4" t="s">
        <v>10262</v>
      </c>
      <c r="D5532" s="46" t="s">
        <v>25207</v>
      </c>
    </row>
    <row r="5533" spans="1:4" ht="120" x14ac:dyDescent="0.25">
      <c r="A5533" s="87" t="s">
        <v>16405</v>
      </c>
      <c r="B5533" s="88" t="str">
        <f>'ОКПД2 - ТН ВЭД'!D5494</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только с поршневым двигателем внутреннего сгорания с искровым зажиганием прочие:с рабочим объемом цилиндров двигателя не более 1000 см³</v>
      </c>
      <c r="C5533" s="163" t="s">
        <v>10272</v>
      </c>
      <c r="D5533" s="158" t="s">
        <v>25208</v>
      </c>
    </row>
    <row r="5534" spans="1:4" ht="120" x14ac:dyDescent="0.25">
      <c r="A5534" s="87" t="s">
        <v>16406</v>
      </c>
      <c r="B5534" s="88" t="str">
        <f>'ОКПД2 - ТН ВЭД'!D5495</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только с поршневым двигателем внутреннего сгорания с искровым зажиганием прочие:с рабочим объемом цилиндров двигателя более 1000 см³, но не более 1500 см³</v>
      </c>
      <c r="C5534" s="173"/>
      <c r="D5534" s="159"/>
    </row>
    <row r="5535" spans="1:4" ht="140.25" customHeight="1" x14ac:dyDescent="0.25">
      <c r="A5535" s="87" t="s">
        <v>16407</v>
      </c>
      <c r="B5535" s="88" t="str">
        <f>'ОКПД2 - ТН ВЭД'!D5496</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только с поршневым двигателем внутреннего сгорания с искровым зажиганием прочие:с рабочим объемом цилиндров двигателя более 1500 см³, но не более 3000 см³</v>
      </c>
      <c r="C5535" s="163" t="s">
        <v>10271</v>
      </c>
      <c r="D5535" s="158" t="s">
        <v>25209</v>
      </c>
    </row>
    <row r="5536" spans="1:4" ht="120" x14ac:dyDescent="0.25">
      <c r="A5536" s="87" t="s">
        <v>16408</v>
      </c>
      <c r="B5536" s="88" t="str">
        <f>'ОКПД2 - ТН ВЭД'!D5497</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только с поршневым двигателем внутреннего сгорания с искровым зажиганием прочие:с рабочим объемом цилиндров двигателя более 3000 см³</v>
      </c>
      <c r="C5536" s="173"/>
      <c r="D5536" s="159"/>
    </row>
    <row r="5537" spans="1:4" ht="135" x14ac:dyDescent="0.25">
      <c r="A5537" s="87" t="s">
        <v>16409</v>
      </c>
      <c r="B5537" s="88" t="str">
        <f>'ОКПД2 - ТН ВЭД'!D5498</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только с поршневым двигателем внутреннего сгорания с воспламенением от сжатия (дизелем или полудизелем) прочие:с рабочим объемом цилиндров двигателя не более 1500 см³</v>
      </c>
      <c r="C5537" s="163" t="s">
        <v>10270</v>
      </c>
      <c r="D5537" s="158" t="s">
        <v>25210</v>
      </c>
    </row>
    <row r="5538" spans="1:4" ht="136.5" customHeight="1" x14ac:dyDescent="0.25">
      <c r="A5538" s="87" t="s">
        <v>16410</v>
      </c>
      <c r="B5538" s="88" t="str">
        <f>'ОКПД2 - ТН ВЭД'!D5499</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только с поршневым двигателем внутреннего сгорания с воспламенением от сжатия (дизелем или полудизелем) прочие:с рабочим объемом цилиндров двигателя более 1500 см³, но не более 2500 см³</v>
      </c>
      <c r="C5538" s="164"/>
      <c r="D5538" s="162"/>
    </row>
    <row r="5539" spans="1:4" ht="138" customHeight="1" x14ac:dyDescent="0.25">
      <c r="A5539" s="87" t="s">
        <v>16411</v>
      </c>
      <c r="B5539" s="88" t="str">
        <f>'ОКПД2 - ТН ВЭД'!D5500</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только с поршневым двигателем внутреннего сгорания с воспламенением от сжатия (дизелем или полудизелем) прочие:с рабочим объемом цилиндров двигателя более 2500 см³</v>
      </c>
      <c r="C5539" s="173"/>
      <c r="D5539" s="159"/>
    </row>
    <row r="5540" spans="1:4" ht="156" customHeight="1" x14ac:dyDescent="0.25">
      <c r="A5540" s="74" t="s">
        <v>20461</v>
      </c>
      <c r="B5540" s="76" t="str">
        <f>'ОКПД2 - ТН ВЭД'!D5501</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приводимые в движение как поршневым двигателем внутреннего сгорания с искровым зажиганием, так и электрическим двигателем, кроме тех, которые могут заряжаться подключением к внешнему источнику электроэнергии, прочие</v>
      </c>
      <c r="C5540" s="163" t="s">
        <v>10269</v>
      </c>
      <c r="D5540" s="158" t="s">
        <v>25211</v>
      </c>
    </row>
    <row r="5541" spans="1:4" ht="173.25" customHeight="1" x14ac:dyDescent="0.25">
      <c r="A5541" s="74" t="s">
        <v>20463</v>
      </c>
      <c r="B5541" s="76" t="str">
        <f>'ОКПД2 - ТН ВЭД'!D5502</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электроэнергии, прочие</v>
      </c>
      <c r="C5541" s="164"/>
      <c r="D5541" s="162"/>
    </row>
    <row r="5542" spans="1:4" ht="153.75" customHeight="1" x14ac:dyDescent="0.25">
      <c r="A5542" s="74" t="s">
        <v>20462</v>
      </c>
      <c r="B5542" s="76" t="str">
        <f>'ОКПД2 - ТН ВЭД'!D5503</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приводимые в движение как поршневым двигателем внутреннего сгорания с искровым зажиганием, так и электрическим двигателем, которые могут заряжаться подключением к внешнему источнику электроэнергии, прочие</v>
      </c>
      <c r="C5542" s="164"/>
      <c r="D5542" s="162"/>
    </row>
    <row r="5543" spans="1:4" ht="155.25" customHeight="1" x14ac:dyDescent="0.25">
      <c r="A5543" s="87" t="s">
        <v>20464</v>
      </c>
      <c r="B5543" s="88" t="str">
        <f>'ОКПД2 - ТН ВЭД'!D5504</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прочие</v>
      </c>
      <c r="C5543" s="164"/>
      <c r="D5543" s="162"/>
    </row>
    <row r="5544" spans="1:4" ht="110.25" customHeight="1" x14ac:dyDescent="0.25">
      <c r="A5544" s="75" t="s">
        <v>20465</v>
      </c>
      <c r="B5544" s="77" t="str">
        <f>'ОКПД2 - ТН ВЭД'!D5505</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автомобили:транспортные средства, приводимые в движение только электрическим двигателем, прочие</v>
      </c>
      <c r="C5544" s="164"/>
      <c r="D5544" s="162"/>
    </row>
    <row r="5545" spans="1:4" ht="81" customHeight="1" x14ac:dyDescent="0.25">
      <c r="A5545" s="87" t="s">
        <v>16412</v>
      </c>
      <c r="B5545" s="88" t="str">
        <f>'ОКПД2 - ТН ВЭД'!D5506</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автомобили:прочие</v>
      </c>
      <c r="C5545" s="173"/>
      <c r="D5545" s="159"/>
    </row>
    <row r="5546" spans="1:4" ht="51" customHeight="1" x14ac:dyDescent="0.25">
      <c r="A5546" s="87" t="s">
        <v>16413</v>
      </c>
      <c r="B5546" s="88" t="str">
        <f>'ОКПД2 - ТН ВЭД'!D5333</f>
        <v>Моторные транспортные средства для перевозки грузов:автомобили-самосвалы, предназначенные для эксплуатации в условиях бездорожья</v>
      </c>
      <c r="C5546" s="2" t="s">
        <v>10322</v>
      </c>
      <c r="D5546" s="46" t="s">
        <v>25212</v>
      </c>
    </row>
    <row r="5547" spans="1:4" ht="79.5" customHeight="1" x14ac:dyDescent="0.25">
      <c r="A5547" s="87" t="s">
        <v>16414</v>
      </c>
      <c r="B5547" s="88" t="str">
        <f>'ОКПД2 - ТН ВЭД'!D5512</f>
        <v>Моторные транспортные средства для перевозки грузов:прочие, только с поршневым двигателем внутреннего сгорания с воспламенением от сжатия (дизелем или полудизелем):с полной массой транспортного средства не более 5 т</v>
      </c>
      <c r="C5547" s="163" t="s">
        <v>10267</v>
      </c>
      <c r="D5547" s="158" t="s">
        <v>25213</v>
      </c>
    </row>
    <row r="5548" spans="1:4" ht="76.5" customHeight="1" x14ac:dyDescent="0.25">
      <c r="A5548" s="87" t="s">
        <v>16415</v>
      </c>
      <c r="B5548" s="88" t="str">
        <f>'ОКПД2 - ТН ВЭД'!D5513</f>
        <v>Моторные транспортные средства для перевозки грузов:прочие, только с поршневым двигателем внутреннего сгорания с воспламенением от сжатия (дизелем или полудизелем):с полной массой транспортного средства более 5 т, но не более 20 т</v>
      </c>
      <c r="C5548" s="164"/>
      <c r="D5548" s="162"/>
    </row>
    <row r="5549" spans="1:4" ht="79.5" customHeight="1" x14ac:dyDescent="0.25">
      <c r="A5549" s="87" t="s">
        <v>16416</v>
      </c>
      <c r="B5549" s="88" t="str">
        <f>'ОКПД2 - ТН ВЭД'!D5514</f>
        <v>Моторные транспортные средства для перевозки грузов:прочие, только с поршневым двигателем внутреннего сгорания с воспламенением от сжатия (дизелем или полудизелем):с полной массой транспортного средства более 20 т</v>
      </c>
      <c r="C5549" s="173"/>
      <c r="D5549" s="159"/>
    </row>
    <row r="5550" spans="1:4" ht="65.25" customHeight="1" x14ac:dyDescent="0.25">
      <c r="A5550" s="87" t="s">
        <v>16417</v>
      </c>
      <c r="B5550" s="88" t="str">
        <f>'ОКПД2 - ТН ВЭД'!D5518</f>
        <v>Моторные транспортные средства для перевозки грузов:прочие, только с поршневым двигателем внутреннего сгорания с искровым зажиганием:с полной массой транспортного средства не более 5 т</v>
      </c>
      <c r="C5550" s="163" t="s">
        <v>10266</v>
      </c>
      <c r="D5550" s="158" t="s">
        <v>25214</v>
      </c>
    </row>
    <row r="5551" spans="1:4" ht="64.5" customHeight="1" x14ac:dyDescent="0.25">
      <c r="A5551" s="87" t="s">
        <v>16418</v>
      </c>
      <c r="B5551" s="88" t="str">
        <f>'ОКПД2 - ТН ВЭД'!D5519</f>
        <v>Моторные транспортные средства для перевозки грузов:прочие, только с поршневым двигателем внутреннего сгорания с искровым зажиганием:с полной массой транспортного средства более 5 т</v>
      </c>
      <c r="C5551" s="173"/>
      <c r="D5551" s="159"/>
    </row>
    <row r="5552" spans="1:4" ht="93.75" customHeight="1" x14ac:dyDescent="0.25">
      <c r="A5552" s="87" t="s">
        <v>23089</v>
      </c>
      <c r="B5552" s="88" t="str">
        <f>'ОКПД2 - ТН ВЭД'!D5515</f>
        <v>Моторные транспортные средства для перевозки грузов:прочие,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двигателем:с полной массой транспортного средства не более 5 т</v>
      </c>
      <c r="C5552" s="163" t="s">
        <v>10267</v>
      </c>
      <c r="D5552" s="158" t="s">
        <v>25213</v>
      </c>
    </row>
    <row r="5553" spans="1:4" ht="93.75" customHeight="1" x14ac:dyDescent="0.25">
      <c r="A5553" s="87" t="s">
        <v>23090</v>
      </c>
      <c r="B5553" s="88" t="str">
        <f>'ОКПД2 - ТН ВЭД'!D5516</f>
        <v>Моторные транспортные средства для перевозки грузов:прочие,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двигателем:с полной массой транспортного средства более 5 т, но не более 20 т</v>
      </c>
      <c r="C5553" s="164"/>
      <c r="D5553" s="162"/>
    </row>
    <row r="5554" spans="1:4" ht="93" customHeight="1" x14ac:dyDescent="0.25">
      <c r="A5554" s="87" t="s">
        <v>23091</v>
      </c>
      <c r="B5554" s="88" t="str">
        <f>'ОКПД2 - ТН ВЭД'!D5517</f>
        <v>Моторные транспортные средства для перевозки грузов:прочие,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двигателем:с полной массой транспортного средства более 20 т</v>
      </c>
      <c r="C5554" s="173"/>
      <c r="D5554" s="159"/>
    </row>
    <row r="5555" spans="1:4" ht="79.5" customHeight="1" x14ac:dyDescent="0.25">
      <c r="A5555" s="87" t="s">
        <v>23092</v>
      </c>
      <c r="B5555" s="88" t="str">
        <f>'ОКПД2 - ТН ВЭД'!D5520</f>
        <v>Моторные транспортные средства для перевозки грузов:прочие, приводимые в движение как двигателем внутреннего сгорания с искровым зажиганием, так и электрическим двигателем:с полной массой транспортного средства не более 5 т</v>
      </c>
      <c r="C5555" s="163" t="s">
        <v>10266</v>
      </c>
      <c r="D5555" s="158" t="s">
        <v>25214</v>
      </c>
    </row>
    <row r="5556" spans="1:4" ht="85.5" customHeight="1" x14ac:dyDescent="0.25">
      <c r="A5556" s="87" t="s">
        <v>23093</v>
      </c>
      <c r="B5556" s="88" t="str">
        <f>'ОКПД2 - ТН ВЭД'!D5521</f>
        <v>Моторные транспортные средства для перевозки грузов:прочие, приводимые в движение как двигателем внутреннего сгорания с искровым зажиганием, так и электрическим двигателем:с полной массой транспортного средства более 5 т</v>
      </c>
      <c r="C5556" s="164"/>
      <c r="D5556" s="162"/>
    </row>
    <row r="5557" spans="1:4" ht="45" customHeight="1" x14ac:dyDescent="0.25">
      <c r="A5557" s="87" t="s">
        <v>23094</v>
      </c>
      <c r="B5557" s="88" t="str">
        <f>'ОКПД2 - ТН ВЭД'!D5522</f>
        <v>Моторные транспортные средства для перевозки грузов:прочие, приводимые в движение только электрическим двигателем</v>
      </c>
      <c r="C5557" s="164"/>
      <c r="D5557" s="162"/>
    </row>
    <row r="5558" spans="1:4" ht="36.75" customHeight="1" x14ac:dyDescent="0.25">
      <c r="A5558" s="87" t="s">
        <v>16419</v>
      </c>
      <c r="B5558" s="88" t="str">
        <f>'ОКПД2 - ТН ВЭД'!D5523</f>
        <v>Моторные транспортные средства для перевозки грузов:прочие</v>
      </c>
      <c r="C5558" s="173"/>
      <c r="D5558" s="159"/>
    </row>
    <row r="5559" spans="1:4" ht="105" x14ac:dyDescent="0.25">
      <c r="A5559" s="87" t="s">
        <v>16420</v>
      </c>
      <c r="B5559" s="88" t="str">
        <f>'ОКПД2 - ТН ВЭД'!D5530</f>
        <v>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грузов:автокраны</v>
      </c>
      <c r="C5559" s="4" t="s">
        <v>10263</v>
      </c>
      <c r="D5559" s="46" t="s">
        <v>25215</v>
      </c>
    </row>
    <row r="5560" spans="1:4" ht="108" customHeight="1" x14ac:dyDescent="0.25">
      <c r="A5560" s="87" t="s">
        <v>16421</v>
      </c>
      <c r="B5560" s="88" t="str">
        <f>'ОКПД2 - ТН ВЭД'!D5532</f>
        <v>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грузов:автобуровые</v>
      </c>
      <c r="C5560" s="163" t="s">
        <v>10261</v>
      </c>
      <c r="D5560" s="158" t="s">
        <v>25216</v>
      </c>
    </row>
    <row r="5561" spans="1:4" ht="120.75" customHeight="1" x14ac:dyDescent="0.25">
      <c r="A5561" s="87" t="s">
        <v>16422</v>
      </c>
      <c r="B5561" s="88" t="str">
        <f>'ОКПД2 - ТН ВЭД'!D5533</f>
        <v>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грузов:транспортные средства пожарные</v>
      </c>
      <c r="C5561" s="164"/>
      <c r="D5561" s="162"/>
    </row>
    <row r="5562" spans="1:4" ht="111.75" customHeight="1" x14ac:dyDescent="0.25">
      <c r="A5562" s="87" t="s">
        <v>16423</v>
      </c>
      <c r="B5562" s="88" t="str">
        <f>'ОКПД2 - ТН ВЭД'!D5534</f>
        <v>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грузов:автобетономешалки</v>
      </c>
      <c r="C5562" s="164"/>
      <c r="D5562" s="162"/>
    </row>
    <row r="5563" spans="1:4" ht="110.25" customHeight="1" x14ac:dyDescent="0.25">
      <c r="A5563" s="87" t="s">
        <v>16424</v>
      </c>
      <c r="B5563" s="88" t="str">
        <f>'ОКПД2 - ТН ВЭД'!D5535</f>
        <v>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рентгеновскими установками), кроме используемых для перевозки пассажиров или грузов:прочие</v>
      </c>
      <c r="C5563" s="173"/>
      <c r="D5563" s="159"/>
    </row>
    <row r="5564" spans="1:4" ht="36.75" customHeight="1" x14ac:dyDescent="0.25">
      <c r="A5564" s="87" t="s">
        <v>16425</v>
      </c>
      <c r="B5564" s="88" t="str">
        <f>'ОКПД2 - ТН ВЭД'!D5529</f>
        <v>Шасси с установленными двигателями для моторных транспортных средств товарных позиций 8701 - 8705</v>
      </c>
      <c r="C5564" s="4" t="s">
        <v>10264</v>
      </c>
      <c r="D5564" s="46" t="s">
        <v>25217</v>
      </c>
    </row>
    <row r="5565" spans="1:4" ht="47.25" customHeight="1" x14ac:dyDescent="0.25">
      <c r="A5565" s="87" t="s">
        <v>16426</v>
      </c>
      <c r="B5565" s="88" t="str">
        <f>'ОКПД2 - ТН ВЭД'!D5536</f>
        <v>Кузова (включая кабины) для моторных транспортных средств товарных позиций 8701 - 8705:для транспортных средств товарной позиции 8703</v>
      </c>
      <c r="C5565" s="156" t="s">
        <v>10260</v>
      </c>
      <c r="D5565" s="158" t="s">
        <v>25218</v>
      </c>
    </row>
    <row r="5566" spans="1:4" ht="36" customHeight="1" x14ac:dyDescent="0.25">
      <c r="A5566" s="87" t="s">
        <v>16427</v>
      </c>
      <c r="B5566" s="88" t="str">
        <f>'ОКПД2 - ТН ВЭД'!D5537</f>
        <v>Кузова (включая кабины) для моторных транспортных средств товарных позиций 8701 - 8705:прочие</v>
      </c>
      <c r="C5566" s="157"/>
      <c r="D5566" s="159"/>
    </row>
    <row r="5567" spans="1:4" ht="30" x14ac:dyDescent="0.25">
      <c r="A5567" s="87" t="s">
        <v>16428</v>
      </c>
      <c r="B5567" s="88" t="str">
        <f>'ОКПД2 - ТН ВЭД'!D5561</f>
        <v>Части и принадлежности моторных транспортных средств товарных позиций 8701 - 8705:бамперы и их части</v>
      </c>
      <c r="C5567" s="2" t="s">
        <v>10248</v>
      </c>
      <c r="D5567" s="46" t="s">
        <v>25219</v>
      </c>
    </row>
    <row r="5568" spans="1:4" ht="49.5" customHeight="1" x14ac:dyDescent="0.25">
      <c r="A5568" s="87" t="s">
        <v>16429</v>
      </c>
      <c r="B5568" s="88" t="str">
        <f>'ОКПД2 - ТН ВЭД'!D5557</f>
        <v>Части и принадлежности моторных транспортных средств товарных позиций 8701 - 8705:части и принадлежности кузовов (включая кабины) прочие:ремни безопасности</v>
      </c>
      <c r="C5568" s="156" t="s">
        <v>10249</v>
      </c>
      <c r="D5568" s="158" t="s">
        <v>25220</v>
      </c>
    </row>
    <row r="5569" spans="1:4" ht="64.5" customHeight="1" x14ac:dyDescent="0.25">
      <c r="A5569" s="87" t="s">
        <v>23100</v>
      </c>
      <c r="B5569" s="88" t="str">
        <f>'ОКПД2 - ТН ВЭД'!D5558</f>
        <v>Части и принадлежности моторных транспортных средств товарных позиций 8701 - 8705:передние ветровые стекла (лобовые стекла), задние и другие окна, указанные в примечании к субпозиции 1 к данной группе</v>
      </c>
      <c r="C5569" s="160"/>
      <c r="D5569" s="162"/>
    </row>
    <row r="5570" spans="1:4" ht="50.25" customHeight="1" x14ac:dyDescent="0.25">
      <c r="A5570" s="87" t="s">
        <v>16430</v>
      </c>
      <c r="B5570" s="88" t="str">
        <f>'ОКПД2 - ТН ВЭД'!D5559</f>
        <v>Части и принадлежности моторных транспортных средств товарных позиций 8701 - 8705:части и принадлежности кузовов (включая кабины) прочие:прочие</v>
      </c>
      <c r="C5570" s="157"/>
      <c r="D5570" s="159"/>
    </row>
    <row r="5571" spans="1:4" ht="48.75" customHeight="1" x14ac:dyDescent="0.25">
      <c r="A5571" s="87" t="s">
        <v>16431</v>
      </c>
      <c r="B5571" s="88" t="str">
        <f>'ОКПД2 - ТН ВЭД'!D5562</f>
        <v>Части и принадлежности моторных транспортных средств товарных позиций 8701 - 8705:тормоза и тормоза с сервоусилителем; их части</v>
      </c>
      <c r="C5571" s="156" t="s">
        <v>10248</v>
      </c>
      <c r="D5571" s="158" t="s">
        <v>25221</v>
      </c>
    </row>
    <row r="5572" spans="1:4" ht="41.25" customHeight="1" x14ac:dyDescent="0.25">
      <c r="A5572" s="87" t="s">
        <v>16432</v>
      </c>
      <c r="B5572" s="88" t="str">
        <f>'ОКПД2 - ТН ВЭД'!D5563</f>
        <v>Части и принадлежности моторных транспортных средств товарных позиций 8701 - 8705:коробки передач и их части</v>
      </c>
      <c r="C5572" s="160"/>
      <c r="D5572" s="162"/>
    </row>
    <row r="5573" spans="1:4" ht="61.5" customHeight="1" x14ac:dyDescent="0.25">
      <c r="A5573" s="87" t="s">
        <v>16433</v>
      </c>
      <c r="B5573" s="88" t="str">
        <f>'ОКПД2 - ТН ВЭД'!D5564</f>
        <v>Части и принадлежности моторных транспортных средств товарных позиций 8701 - 8705:мосты ведущие с дифференциалом в сборе или отдельно от других элементов трансмиссии и мосты неведущие; их части</v>
      </c>
      <c r="C5573" s="160"/>
      <c r="D5573" s="162"/>
    </row>
    <row r="5574" spans="1:4" ht="51" customHeight="1" x14ac:dyDescent="0.25">
      <c r="A5574" s="87" t="s">
        <v>16434</v>
      </c>
      <c r="B5574" s="88" t="str">
        <f>'ОКПД2 - ТН ВЭД'!D5565</f>
        <v>Части и принадлежности моторных транспортных средств товарных позиций 8701 - 8705:колеса ходовые и их части и принадлежности</v>
      </c>
      <c r="C5574" s="160"/>
      <c r="D5574" s="162"/>
    </row>
    <row r="5575" spans="1:4" ht="50.25" customHeight="1" x14ac:dyDescent="0.25">
      <c r="A5575" s="87" t="s">
        <v>16435</v>
      </c>
      <c r="B5575" s="88" t="str">
        <f>'ОКПД2 - ТН ВЭД'!D5566</f>
        <v>Части и принадлежности моторных транспортных средств товарных позиций 8701 - 8705:системы подвески и их части (включая амортизаторы)</v>
      </c>
      <c r="C5575" s="160"/>
      <c r="D5575" s="162"/>
    </row>
    <row r="5576" spans="1:4" ht="49.5" customHeight="1" x14ac:dyDescent="0.25">
      <c r="A5576" s="87" t="s">
        <v>16436</v>
      </c>
      <c r="B5576" s="88" t="str">
        <f>'ОКПД2 - ТН ВЭД'!D5567</f>
        <v>Части и принадлежности моторных транспортных средств товарных позиций 8701 - 8705:части и принадлежности прочие:радиаторы и их части</v>
      </c>
      <c r="C5576" s="160"/>
      <c r="D5576" s="162"/>
    </row>
    <row r="5577" spans="1:4" ht="52.5" customHeight="1" x14ac:dyDescent="0.25">
      <c r="A5577" s="87" t="s">
        <v>16437</v>
      </c>
      <c r="B5577" s="88" t="str">
        <f>'ОКПД2 - ТН ВЭД'!D5568</f>
        <v>Части и принадлежности моторных транспортных средств товарных позиций 8701 - 8705:части и принадлежности прочие:глушители и выхлопные трубы; их части</v>
      </c>
      <c r="C5577" s="160"/>
      <c r="D5577" s="162"/>
    </row>
    <row r="5578" spans="1:4" ht="49.5" customHeight="1" x14ac:dyDescent="0.25">
      <c r="A5578" s="87" t="s">
        <v>16438</v>
      </c>
      <c r="B5578" s="88" t="str">
        <f>'ОКПД2 - ТН ВЭД'!D5569</f>
        <v>Части и принадлежности моторных транспортных средств товарных позиций 8701 - 8705:части и принадлежности прочие:сцепления в сборе и их части</v>
      </c>
      <c r="C5578" s="160"/>
      <c r="D5578" s="162"/>
    </row>
    <row r="5579" spans="1:4" ht="60.75" customHeight="1" x14ac:dyDescent="0.25">
      <c r="A5579" s="87" t="s">
        <v>16439</v>
      </c>
      <c r="B5579" s="88" t="str">
        <f>'ОКПД2 - ТН ВЭД'!D5570</f>
        <v>Части и принадлежности моторных транспортных средств товарных позиций 8701 - 8705:части и принадлежности прочие:рулевые колеса, рулевые колонки и картеры рулевых механизмов; их части</v>
      </c>
      <c r="C5579" s="157"/>
      <c r="D5579" s="159"/>
    </row>
    <row r="5580" spans="1:4" ht="63" customHeight="1" x14ac:dyDescent="0.25">
      <c r="A5580" s="87" t="s">
        <v>16440</v>
      </c>
      <c r="B5580" s="88" t="str">
        <f>'ОКПД2 - ТН ВЭД'!D5560</f>
        <v>Части и принадлежности моторных транспортных средств товарных позиций 8701 - 8705:части и принадлежности прочие:пневмоподушки безопасности с системой надувания; их части</v>
      </c>
      <c r="C5580" s="2" t="s">
        <v>10249</v>
      </c>
      <c r="D5580" s="46" t="s">
        <v>25220</v>
      </c>
    </row>
    <row r="5581" spans="1:4" ht="48" customHeight="1" x14ac:dyDescent="0.25">
      <c r="A5581" s="87" t="s">
        <v>16441</v>
      </c>
      <c r="B5581" s="88" t="str">
        <f>'ОКПД2 - ТН ВЭД'!D5571</f>
        <v>Части и принадлежности моторных транспортных средств товарных позиций 8701 - 8705:части и принадлежности прочие:прочие</v>
      </c>
      <c r="C5581" s="2" t="s">
        <v>10248</v>
      </c>
      <c r="D5581" s="46" t="s">
        <v>25221</v>
      </c>
    </row>
    <row r="5582" spans="1:4" ht="123.75" customHeight="1" x14ac:dyDescent="0.25">
      <c r="A5582" s="87" t="s">
        <v>16442</v>
      </c>
      <c r="B5582" s="88" t="str">
        <f>'ОКПД2 - ТН ВЭД'!D5074</f>
        <v>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платформах железнодорожных станций; части вышеназванных транспортных средств:транспортные средства:электрические</v>
      </c>
      <c r="C5582" s="156" t="s">
        <v>10424</v>
      </c>
      <c r="D5582" s="158" t="s">
        <v>24900</v>
      </c>
    </row>
    <row r="5583" spans="1:4" ht="128.25" customHeight="1" x14ac:dyDescent="0.25">
      <c r="A5583" s="87" t="s">
        <v>16443</v>
      </c>
      <c r="B5583" s="88" t="str">
        <f>'ОКПД2 - ТН ВЭД'!D5075</f>
        <v>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платформах железнодорожных станций; части вышеназванных транспортных средств:транспортные средства:прочие</v>
      </c>
      <c r="C5583" s="157"/>
      <c r="D5583" s="159"/>
    </row>
    <row r="5584" spans="1:4" ht="111" customHeight="1" x14ac:dyDescent="0.25">
      <c r="A5584" s="87" t="s">
        <v>16444</v>
      </c>
      <c r="B5584" s="88" t="str">
        <f>'ОКПД2 - ТН ВЭД'!D5085</f>
        <v>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платформах железнодорожных станций; части вышеназванных транспортных средств:части</v>
      </c>
      <c r="C5584" s="2" t="s">
        <v>10420</v>
      </c>
      <c r="D5584" s="46" t="s">
        <v>24915</v>
      </c>
    </row>
    <row r="5585" spans="1:4" ht="45" x14ac:dyDescent="0.25">
      <c r="A5585" s="87" t="s">
        <v>16445</v>
      </c>
      <c r="B5585" s="88" t="str">
        <f>'ОКПД2 - ТН ВЭД'!D5660</f>
        <v>Танки и прочие боевые самоходные бронированные транспортные средства, с вооружением или без вооружения, и их части</v>
      </c>
      <c r="C5585" s="2" t="s">
        <v>10213</v>
      </c>
      <c r="D5585" s="46" t="s">
        <v>25222</v>
      </c>
    </row>
    <row r="5586" spans="1:4" ht="75" x14ac:dyDescent="0.25">
      <c r="A5586" s="87" t="s">
        <v>16446</v>
      </c>
      <c r="B5586" s="88" t="str">
        <f>'ОКПД2 - ТН ВЭД'!D5661</f>
        <v>Мотоциклы (включая мопеды) и велосипеды с установленным вспомогательным двигателем, с колясками или без них; коляски:с поршневым двигателем внутреннего сгорания рабочим объемом цилиндров двигателя не более 50 см³</v>
      </c>
      <c r="C5586" s="2" t="s">
        <v>10212</v>
      </c>
      <c r="D5586" s="46" t="s">
        <v>25224</v>
      </c>
    </row>
    <row r="5587" spans="1:4" ht="77.25" customHeight="1" x14ac:dyDescent="0.25">
      <c r="A5587" s="87" t="s">
        <v>16447</v>
      </c>
      <c r="B5587" s="88" t="str">
        <f>'ОКПД2 - ТН ВЭД'!D5662</f>
        <v>Мотоциклы (включая мопеды) и велосипеды с установленным вспомогательным двигателем, с колясками или без них; коляски:с поршневым двигателем внутреннего сгорания рабочим объемом цилиндров двигателя более 50 см³, но не более 250 см³</v>
      </c>
      <c r="C5587" s="156" t="s">
        <v>10211</v>
      </c>
      <c r="D5587" s="158" t="s">
        <v>25223</v>
      </c>
    </row>
    <row r="5588" spans="1:4" ht="78.75" customHeight="1" x14ac:dyDescent="0.25">
      <c r="A5588" s="87" t="s">
        <v>16448</v>
      </c>
      <c r="B5588" s="88" t="str">
        <f>'ОКПД2 - ТН ВЭД'!D5663</f>
        <v>Мотоциклы (включая мопеды) и велосипеды с установленным вспомогательным двигателем, с колясками или без них; коляски:с поршневым двигателем внутреннего сгорания рабочим объемом цилиндров двигателя более 250 см³, но не более 500 см³</v>
      </c>
      <c r="C5588" s="160"/>
      <c r="D5588" s="162"/>
    </row>
    <row r="5589" spans="1:4" ht="78.75" customHeight="1" x14ac:dyDescent="0.25">
      <c r="A5589" s="87" t="s">
        <v>16449</v>
      </c>
      <c r="B5589" s="88" t="str">
        <f>'ОКПД2 - ТН ВЭД'!D5664</f>
        <v>Мотоциклы (включая мопеды) и велосипеды с установленным вспомогательным двигателем, с колясками или без них; коляски:с поршневым двигателем внутреннего сгорания рабочим объемом цилиндров двигателя более 500 см³, но не более 800 см³</v>
      </c>
      <c r="C5589" s="160"/>
      <c r="D5589" s="162"/>
    </row>
    <row r="5590" spans="1:4" ht="75" x14ac:dyDescent="0.25">
      <c r="A5590" s="87" t="s">
        <v>16450</v>
      </c>
      <c r="B5590" s="88" t="str">
        <f>'ОКПД2 - ТН ВЭД'!D5665</f>
        <v>Мотоциклы (включая мопеды) и велосипеды с установленным вспомогательным двигателем, с колясками или без них; коляски:с поршневым двигателем внутреннего сгорания рабочим объемом цилиндров двигателя более 800 см³</v>
      </c>
      <c r="C5590" s="157"/>
      <c r="D5590" s="159"/>
    </row>
    <row r="5591" spans="1:4" ht="60" x14ac:dyDescent="0.25">
      <c r="A5591" s="87" t="s">
        <v>20466</v>
      </c>
      <c r="B5591" s="88" t="str">
        <f>'ОКПД2 - ТН ВЭД'!D5666</f>
        <v>Мотоциклы (включая мопеды) и велосипеды с установленным вспомогательным двигателем, с колясками или без них; коляски:приводимые в движение электрическим двигателем</v>
      </c>
      <c r="C5591" s="156" t="s">
        <v>10210</v>
      </c>
      <c r="D5591" s="158" t="s">
        <v>25225</v>
      </c>
    </row>
    <row r="5592" spans="1:4" ht="52.5" customHeight="1" x14ac:dyDescent="0.25">
      <c r="A5592" s="87" t="s">
        <v>16451</v>
      </c>
      <c r="B5592" s="88" t="str">
        <f>'ОКПД2 - ТН ВЭД'!D5667</f>
        <v>Мотоциклы (включая мопеды) и велосипеды с установленным вспомогательным двигателем, с колясками или без них; коляски:прочие</v>
      </c>
      <c r="C5592" s="157"/>
      <c r="D5592" s="159"/>
    </row>
    <row r="5593" spans="1:4" ht="45.75" customHeight="1" x14ac:dyDescent="0.25">
      <c r="A5593" s="87" t="s">
        <v>16452</v>
      </c>
      <c r="B5593" s="88" t="str">
        <f>'ОКПД2 - ТН ВЭД'!D5675</f>
        <v>Велосипеды двухколесные и прочие велосипеды (включая трехколесные велосипеды для доставки грузов) без двигателя</v>
      </c>
      <c r="C5593" s="2" t="s">
        <v>10208</v>
      </c>
      <c r="D5593" s="46" t="s">
        <v>25226</v>
      </c>
    </row>
    <row r="5594" spans="1:4" ht="70.5" customHeight="1" x14ac:dyDescent="0.25">
      <c r="A5594" s="87" t="s">
        <v>16453</v>
      </c>
      <c r="B5594" s="88" t="str">
        <f>'ОКПД2 - ТН ВЭД'!D5676</f>
        <v>Коляски для людей, не способных передвигаться, оснащенные или не оснащенные двигателем или другими механическими устройствами для передвижения:без механических устройств для передвижения</v>
      </c>
      <c r="C5594" s="156" t="s">
        <v>10207</v>
      </c>
      <c r="D5594" s="158" t="s">
        <v>25227</v>
      </c>
    </row>
    <row r="5595" spans="1:4" ht="48.75" customHeight="1" x14ac:dyDescent="0.25">
      <c r="A5595" s="87" t="s">
        <v>16454</v>
      </c>
      <c r="B5595" s="88" t="str">
        <f>'ОКПД2 - ТН ВЭД'!D5677</f>
        <v>Коляски для людей, не способных передвигаться, оснащенные или не оснащенные двигателем или другими механическими устройствами для передвижения:прочие</v>
      </c>
      <c r="C5595" s="157"/>
      <c r="D5595" s="159"/>
    </row>
    <row r="5596" spans="1:4" ht="49.5" customHeight="1" x14ac:dyDescent="0.25">
      <c r="A5596" s="87" t="s">
        <v>16455</v>
      </c>
      <c r="B5596" s="88" t="str">
        <f>'ОКПД2 - ТН ВЭД'!D5668</f>
        <v>Части и принадлежности к транспортным средствам товарных позиций 8711 - 8713:мотоциклов (включая мопеды)</v>
      </c>
      <c r="C5596" s="2" t="s">
        <v>10209</v>
      </c>
      <c r="D5596" s="46" t="s">
        <v>25228</v>
      </c>
    </row>
    <row r="5597" spans="1:4" ht="45" x14ac:dyDescent="0.25">
      <c r="A5597" s="87" t="s">
        <v>16456</v>
      </c>
      <c r="B5597" s="88" t="str">
        <f>'ОКПД2 - ТН ВЭД'!D5678</f>
        <v>Части и принадлежности к транспортным средствам товарных позиций 8711 - 8713:колясок для людей, не способных передвигаться</v>
      </c>
      <c r="C5597" s="156" t="s">
        <v>10206</v>
      </c>
      <c r="D5597" s="158" t="s">
        <v>25229</v>
      </c>
    </row>
    <row r="5598" spans="1:4" ht="30" customHeight="1" x14ac:dyDescent="0.25">
      <c r="A5598" s="87" t="s">
        <v>16457</v>
      </c>
      <c r="B5598" s="88" t="str">
        <f>'ОКПД2 - ТН ВЭД'!D5679</f>
        <v>Части и принадлежности к транспортным средствам товарных позиций 8711 - 8713:прочие:рамы и вилки, их части</v>
      </c>
      <c r="C5598" s="160"/>
      <c r="D5598" s="162"/>
    </row>
    <row r="5599" spans="1:4" ht="30" x14ac:dyDescent="0.25">
      <c r="A5599" s="87" t="s">
        <v>16458</v>
      </c>
      <c r="B5599" s="88" t="str">
        <f>'ОКПД2 - ТН ВЭД'!D5680</f>
        <v>Части и принадлежности к транспортным средствам товарных позиций 8711 - 8713:прочие:ободья и спицы</v>
      </c>
      <c r="C5599" s="160"/>
      <c r="D5599" s="162"/>
    </row>
    <row r="5600" spans="1:4" ht="60" x14ac:dyDescent="0.25">
      <c r="A5600" s="87" t="s">
        <v>16459</v>
      </c>
      <c r="B5600" s="88" t="str">
        <f>'ОКПД2 - ТН ВЭД'!D5681</f>
        <v>Части и принадлежности к транспортным средствам товарных позиций 8711 - 8713:прочие:ступицы, кроме тормозных ступиц свободного хода и втулочных тормозов, цепные звездочки обгонных муфт</v>
      </c>
      <c r="C5600" s="160"/>
      <c r="D5600" s="162"/>
    </row>
    <row r="5601" spans="1:4" ht="66.75" customHeight="1" x14ac:dyDescent="0.25">
      <c r="A5601" s="87" t="s">
        <v>16460</v>
      </c>
      <c r="B5601" s="88" t="str">
        <f>'ОКПД2 - ТН ВЭД'!D5682</f>
        <v>Части и принадлежности к транспортным средствам товарных позиций 8711 - 8713:прочие:тормоза, включая тормозные ступицы свободного хода и втулочные тормоза, их части</v>
      </c>
      <c r="C5601" s="160"/>
      <c r="D5601" s="162"/>
    </row>
    <row r="5602" spans="1:4" ht="30" x14ac:dyDescent="0.25">
      <c r="A5602" s="87" t="s">
        <v>16461</v>
      </c>
      <c r="B5602" s="88" t="str">
        <f>'ОКПД2 - ТН ВЭД'!D5683</f>
        <v>Части и принадлежности к транспортным средствам товарных позиций 8711 - 8713:прочие:седла</v>
      </c>
      <c r="C5602" s="160"/>
      <c r="D5602" s="162"/>
    </row>
    <row r="5603" spans="1:4" ht="49.5" customHeight="1" x14ac:dyDescent="0.25">
      <c r="A5603" s="87" t="s">
        <v>16462</v>
      </c>
      <c r="B5603" s="88" t="str">
        <f>'ОКПД2 - ТН ВЭД'!D5684</f>
        <v>Части и принадлежности к транспортным средствам товарных позиций 8711 - 8713:прочие:педали и кривошипный механизм, их части</v>
      </c>
      <c r="C5603" s="160"/>
      <c r="D5603" s="162"/>
    </row>
    <row r="5604" spans="1:4" ht="30" x14ac:dyDescent="0.25">
      <c r="A5604" s="87" t="s">
        <v>16463</v>
      </c>
      <c r="B5604" s="88" t="str">
        <f>'ОКПД2 - ТН ВЭД'!D5685</f>
        <v>Части и принадлежности к транспортным средствам товарных позиций 8711 - 8713:прочие:прочие</v>
      </c>
      <c r="C5604" s="157"/>
      <c r="D5604" s="159"/>
    </row>
    <row r="5605" spans="1:4" x14ac:dyDescent="0.25">
      <c r="A5605" s="87" t="s">
        <v>16464</v>
      </c>
      <c r="B5605" s="88" t="str">
        <f>'ОКПД2 - ТН ВЭД'!D5686</f>
        <v>Коляски детские и их части</v>
      </c>
      <c r="C5605" s="2" t="s">
        <v>10205</v>
      </c>
      <c r="D5605" s="46" t="s">
        <v>23355</v>
      </c>
    </row>
    <row r="5606" spans="1:4" ht="61.5" customHeight="1" x14ac:dyDescent="0.25">
      <c r="A5606" s="87" t="s">
        <v>16465</v>
      </c>
      <c r="B5606" s="88" t="str">
        <f>'ОКПД2 - ТН ВЭД'!D5539</f>
        <v>Прицепы и полуприцепы; прочие несамоходные транспортные средства; их части:прицепы и полуприцепы типа "дом-автоприцеп", для проживания или для автотуристов</v>
      </c>
      <c r="C5606" s="2" t="s">
        <v>10258</v>
      </c>
      <c r="D5606" s="46" t="s">
        <v>25230</v>
      </c>
    </row>
    <row r="5607" spans="1:4" ht="60" x14ac:dyDescent="0.25">
      <c r="A5607" s="87" t="s">
        <v>16466</v>
      </c>
      <c r="B5607" s="88" t="str">
        <f>'ОКПД2 - ТН ВЭД'!D5209</f>
        <v>Прицепы и полуприцепы; прочие несамоходные транспортные средства; их части:прицепы и полуприцепы самозагружающиеся или саморазгружающиеся для сельского хозяйства</v>
      </c>
      <c r="C5607" s="2" t="s">
        <v>10362</v>
      </c>
      <c r="D5607" s="46" t="s">
        <v>25231</v>
      </c>
    </row>
    <row r="5608" spans="1:4" ht="60" x14ac:dyDescent="0.25">
      <c r="A5608" s="87" t="s">
        <v>16467</v>
      </c>
      <c r="B5608" s="88" t="str">
        <f>'ОКПД2 - ТН ВЭД'!D5540</f>
        <v>Прицепы и полуприцепы; прочие несамоходные транспортные средства; их части:прицепы и полуприцепы для транспортировки грузов, прочие:прицепы-цистерны и полуприцепы-цистерны</v>
      </c>
      <c r="C5608" s="156" t="s">
        <v>10257</v>
      </c>
      <c r="D5608" s="158" t="s">
        <v>25232</v>
      </c>
    </row>
    <row r="5609" spans="1:4" ht="45.75" customHeight="1" x14ac:dyDescent="0.25">
      <c r="A5609" s="87" t="s">
        <v>16468</v>
      </c>
      <c r="B5609" s="88" t="str">
        <f>'ОКПД2 - ТН ВЭД'!D5541</f>
        <v>Прицепы и полуприцепы; прочие несамоходные транспортные средства; их части:прицепы и полуприцепы для транспортировки грузов, прочие:прочие</v>
      </c>
      <c r="C5609" s="160"/>
      <c r="D5609" s="162"/>
    </row>
    <row r="5610" spans="1:4" ht="45" x14ac:dyDescent="0.25">
      <c r="A5610" s="87" t="s">
        <v>16469</v>
      </c>
      <c r="B5610" s="88" t="str">
        <f>'ОКПД2 - ТН ВЭД'!D5542</f>
        <v>Прицепы и полуприцепы; прочие несамоходные транспортные средства; их части:прицепы и полуприцепы прочие</v>
      </c>
      <c r="C5610" s="157"/>
      <c r="D5610" s="159"/>
    </row>
    <row r="5611" spans="1:4" ht="45" x14ac:dyDescent="0.25">
      <c r="A5611" s="87" t="s">
        <v>16470</v>
      </c>
      <c r="B5611" s="88" t="str">
        <f>'ОКПД2 - ТН ВЭД'!D5687</f>
        <v>Прицепы и полуприцепы; прочие несамоходные транспортные средства; их части:транспортные средства прочие</v>
      </c>
      <c r="C5611" s="2" t="s">
        <v>10204</v>
      </c>
      <c r="D5611" s="46" t="s">
        <v>25238</v>
      </c>
    </row>
    <row r="5612" spans="1:4" ht="30" x14ac:dyDescent="0.25">
      <c r="A5612" s="87" t="s">
        <v>16471</v>
      </c>
      <c r="B5612" s="88" t="str">
        <f>'ОКПД2 - ТН ВЭД'!D5543</f>
        <v>Прицепы и полуприцепы; прочие несамоходные транспортные средства; их части:части</v>
      </c>
      <c r="C5612" s="2" t="s">
        <v>10256</v>
      </c>
      <c r="D5612" s="46" t="s">
        <v>25239</v>
      </c>
    </row>
    <row r="5613" spans="1:4" ht="30" x14ac:dyDescent="0.25">
      <c r="A5613" s="87" t="s">
        <v>16472</v>
      </c>
      <c r="B5613" s="88" t="str">
        <f>'ОКПД2 - ТН ВЭД'!D5628</f>
        <v>Аэростаты и дирижабли; планеры, дельтапланы и другие безмоторные летательные аппараты</v>
      </c>
      <c r="C5613" s="2" t="s">
        <v>10220</v>
      </c>
      <c r="D5613" s="46" t="s">
        <v>25240</v>
      </c>
    </row>
    <row r="5614" spans="1:4" ht="94.5" customHeight="1" x14ac:dyDescent="0.25">
      <c r="A5614" s="87" t="s">
        <v>16473</v>
      </c>
      <c r="B5614" s="88" t="str">
        <f>'ОКПД2 - ТН ВЭД'!D5629</f>
        <v>Летательные аппараты прочие (например, вертолеты, самолеты), кроме беспилотных летательных аппаратов товарной позиции 8806; космические аппараты (включая спутники) и суборбитальные и космические ракеты-носители:вертолеты:с массой пустого снаряженного аппарата не более 2000 кг</v>
      </c>
      <c r="C5614" s="156" t="s">
        <v>10219</v>
      </c>
      <c r="D5614" s="158" t="s">
        <v>25241</v>
      </c>
    </row>
    <row r="5615" spans="1:4" ht="96" customHeight="1" x14ac:dyDescent="0.25">
      <c r="A5615" s="87" t="s">
        <v>16474</v>
      </c>
      <c r="B5615" s="88" t="str">
        <f>'ОКПД2 - ТН ВЭД'!D5632</f>
        <v>Беспилотные летательные аппараты:прочие, только с дистанционным управлением полетом:прочие:прочие</v>
      </c>
      <c r="C5615" s="157"/>
      <c r="D5615" s="159"/>
    </row>
    <row r="5616" spans="1:4" ht="95.25" customHeight="1" x14ac:dyDescent="0.25">
      <c r="A5616" s="87" t="s">
        <v>16475</v>
      </c>
      <c r="B5616" s="88" t="str">
        <f>'ОКПД2 - ТН ВЭД'!D5633</f>
        <v>Летательные аппараты прочие (например, вертолеты, самолеты), кроме беспилотных летательных аппаратов товарной позиции 8806; космические аппараты (включая спутники) и суборбитальные и космические ракеты-носители:самолеты и прочие летательные аппараты, с массой пустого снаряженного аппарата не более 2000 кг</v>
      </c>
      <c r="C5616" s="2" t="s">
        <v>10218</v>
      </c>
      <c r="D5616" s="46" t="s">
        <v>25242</v>
      </c>
    </row>
    <row r="5617" spans="1:4" ht="111" customHeight="1" x14ac:dyDescent="0.25">
      <c r="A5617" s="87" t="s">
        <v>16476</v>
      </c>
      <c r="B5617" s="88" t="str">
        <f>'ОКПД2 - ТН ВЭД'!D5645</f>
        <v>Летательные аппараты прочие (например, вертолеты, самолеты), кроме беспилотных летательных аппаратов товарной позиции 8806; космические аппараты (включая спутники) и суборбитальные и космические ракеты-носители:самолеты и прочие летательные аппараты, с массой пустого снаряженного аппарата более 2000 кг, но не более 15 000 кг</v>
      </c>
      <c r="C5617" s="2" t="s">
        <v>10217</v>
      </c>
      <c r="D5617" s="46" t="s">
        <v>25243</v>
      </c>
    </row>
    <row r="5618" spans="1:4" ht="94.5" customHeight="1" x14ac:dyDescent="0.25">
      <c r="A5618" s="87" t="s">
        <v>16477</v>
      </c>
      <c r="B5618" s="88" t="str">
        <f>'ОКПД2 - ТН ВЭД'!D5649</f>
        <v>Летательные аппараты прочие (например, вертолеты, самолеты), кроме беспилотных летательных аппаратов товарной позиции 8806; космические аппараты (включая спутники) и суборбитальные и космические ракеты-носители:самолеты и прочие летательные аппараты, с массой пустого снаряженного аппарата более 15 000 кг</v>
      </c>
      <c r="C5618" s="2" t="s">
        <v>10216</v>
      </c>
      <c r="D5618" s="46" t="s">
        <v>25244</v>
      </c>
    </row>
    <row r="5619" spans="1:4" ht="95.25" customHeight="1" x14ac:dyDescent="0.25">
      <c r="A5619" s="87" t="s">
        <v>16478</v>
      </c>
      <c r="B5619" s="88" t="str">
        <f>'ОКПД2 - ТН ВЭД'!D5652</f>
        <v>Летательные аппараты прочие (например, вертолеты, самолеты), кроме беспилотных летательных аппаратов товарной позиции 8806; космические аппараты (включая спутники) и суборбитальные и космические ракеты-носители:космические аппараты (включая спутники) и суборбитальные и космические ракеты-носители</v>
      </c>
      <c r="C5619" s="2" t="s">
        <v>10215</v>
      </c>
      <c r="D5619" s="46" t="s">
        <v>25245</v>
      </c>
    </row>
    <row r="5620" spans="1:4" ht="30" x14ac:dyDescent="0.25">
      <c r="A5620" s="87" t="s">
        <v>16479</v>
      </c>
      <c r="B5620" s="88" t="str">
        <f>'ОКПД2 - ТН ВЭД'!D1792</f>
        <v>Парашюты (включая управляемые парашюты и парапланы) и ротошюты; их части и принадлежности</v>
      </c>
      <c r="C5620" s="2" t="s">
        <v>11277</v>
      </c>
      <c r="D5620" s="46" t="s">
        <v>25246</v>
      </c>
    </row>
    <row r="5621" spans="1:4" ht="95.25" customHeight="1" x14ac:dyDescent="0.25">
      <c r="A5621" s="87" t="s">
        <v>16480</v>
      </c>
      <c r="B5621" s="88" t="str">
        <f>'ОКПД2 - ТН ВЭД'!D5480</f>
        <v>Стартовое оборудование для летательных аппаратов; палубные тормозные или аналогичные устройства; наземные тренажеры для летного состава; их части:стартовое оборудование для летательных аппаратов и его части; палубные тормозные или аналогичные устройства и их части</v>
      </c>
      <c r="C5621" s="2" t="s">
        <v>10279</v>
      </c>
      <c r="D5621" s="46" t="s">
        <v>24812</v>
      </c>
    </row>
    <row r="5622" spans="1:4" ht="77.25" customHeight="1" x14ac:dyDescent="0.25">
      <c r="A5622" s="87" t="s">
        <v>16481</v>
      </c>
      <c r="B5622" s="88" t="str">
        <f>'ОКПД2 - ТН ВЭД'!D5624</f>
        <v>Стартовое оборудование для летательных аппаратов; палубные тормозные или аналогичные устройства; наземные тренажеры для летного состава; их части:наземные тренажеры для летного состава и их части:имитаторы воздушного боя и их части</v>
      </c>
      <c r="C5622" s="156" t="s">
        <v>10223</v>
      </c>
      <c r="D5622" s="158" t="s">
        <v>25247</v>
      </c>
    </row>
    <row r="5623" spans="1:4" ht="75" x14ac:dyDescent="0.25">
      <c r="A5623" s="87" t="s">
        <v>16482</v>
      </c>
      <c r="B5623" s="88" t="str">
        <f>'ОКПД2 - ТН ВЭД'!D5625</f>
        <v>Стартовое оборудование для летательных аппаратов; палубные тормозные или аналогичные устройства; наземные тренажеры для летного состава; их части:наземные тренажеры для летного состава и их части:прочие</v>
      </c>
      <c r="C5623" s="157"/>
      <c r="D5623" s="159"/>
    </row>
    <row r="5624" spans="1:4" ht="30" customHeight="1" x14ac:dyDescent="0.25">
      <c r="A5624" s="154" t="s">
        <v>23199</v>
      </c>
      <c r="B5624" s="152" t="str">
        <f>'ОКПД2 - ТН ВЭД'!D5646</f>
        <v>Беспилотные летательные аппараты:предназначенные для перевозки пассажиров</v>
      </c>
      <c r="C5624" s="70" t="s">
        <v>10218</v>
      </c>
      <c r="D5624" s="80" t="s">
        <v>25248</v>
      </c>
    </row>
    <row r="5625" spans="1:4" ht="30" customHeight="1" x14ac:dyDescent="0.25">
      <c r="A5625" s="171"/>
      <c r="B5625" s="172"/>
      <c r="C5625" s="114" t="s">
        <v>10217</v>
      </c>
      <c r="D5625" s="115" t="s">
        <v>25249</v>
      </c>
    </row>
    <row r="5626" spans="1:4" ht="30" x14ac:dyDescent="0.25">
      <c r="A5626" s="155"/>
      <c r="B5626" s="153"/>
      <c r="C5626" s="70" t="s">
        <v>10216</v>
      </c>
      <c r="D5626" s="125" t="s">
        <v>25431</v>
      </c>
    </row>
    <row r="5627" spans="1:4" ht="45" x14ac:dyDescent="0.25">
      <c r="A5627" s="87" t="s">
        <v>23200</v>
      </c>
      <c r="B5627" s="88" t="str">
        <f>'ОКПД2 - ТН ВЭД'!D5635</f>
        <v>Беспилотные летательные аппараты:прочие, только с дистанционным управлением полетом:с максимальной взлетной массой не более 250 г</v>
      </c>
      <c r="C5627" s="156" t="s">
        <v>10218</v>
      </c>
      <c r="D5627" s="158" t="s">
        <v>25242</v>
      </c>
    </row>
    <row r="5628" spans="1:4" ht="53.25" customHeight="1" x14ac:dyDescent="0.25">
      <c r="A5628" s="87" t="s">
        <v>23201</v>
      </c>
      <c r="B5628" s="88" t="str">
        <f>'ОКПД2 - ТН ВЭД'!D5636</f>
        <v>Беспилотные летательные аппараты:прочие, только с дистанционным управлением полетом:с максимальной взлетной массой более 250 г, но не более 7 кг</v>
      </c>
      <c r="C5628" s="160"/>
      <c r="D5628" s="162"/>
    </row>
    <row r="5629" spans="1:4" ht="51" customHeight="1" x14ac:dyDescent="0.25">
      <c r="A5629" s="87" t="s">
        <v>23202</v>
      </c>
      <c r="B5629" s="88" t="str">
        <f>'ОКПД2 - ТН ВЭД'!D5637</f>
        <v>Беспилотные летательные аппараты:прочие, только с дистанционным управлением полетом:с максимальной взлетной массой более 7 кг, но не более 25 кг</v>
      </c>
      <c r="C5629" s="160"/>
      <c r="D5629" s="162"/>
    </row>
    <row r="5630" spans="1:4" ht="53.25" customHeight="1" x14ac:dyDescent="0.25">
      <c r="A5630" s="87" t="s">
        <v>23203</v>
      </c>
      <c r="B5630" s="88" t="str">
        <f>'ОКПД2 - ТН ВЭД'!D5638</f>
        <v>Беспилотные летательные аппараты:прочие, только с дистанционным управлением полетом:с максимальной взлетной массой более 25 кг, но не более 150 кг</v>
      </c>
      <c r="C5630" s="157"/>
      <c r="D5630" s="159"/>
    </row>
    <row r="5631" spans="1:4" ht="30" customHeight="1" x14ac:dyDescent="0.25">
      <c r="A5631" s="154" t="s">
        <v>23204</v>
      </c>
      <c r="B5631" s="152" t="str">
        <f>'ОКПД2 - ТН ВЭД'!D5647</f>
        <v>Беспилотные летательные аппараты:прочие, только с дистанционным управлением полетом:прочие</v>
      </c>
      <c r="C5631" s="57" t="s">
        <v>10219</v>
      </c>
      <c r="D5631" s="113" t="s">
        <v>25241</v>
      </c>
    </row>
    <row r="5632" spans="1:4" ht="30" customHeight="1" x14ac:dyDescent="0.25">
      <c r="A5632" s="171"/>
      <c r="B5632" s="172"/>
      <c r="C5632" s="34" t="s">
        <v>10218</v>
      </c>
      <c r="D5632" s="64" t="s">
        <v>25242</v>
      </c>
    </row>
    <row r="5633" spans="1:4" ht="30" x14ac:dyDescent="0.25">
      <c r="A5633" s="155"/>
      <c r="B5633" s="153"/>
      <c r="C5633" s="70" t="s">
        <v>10217</v>
      </c>
      <c r="D5633" s="80" t="s">
        <v>25249</v>
      </c>
    </row>
    <row r="5634" spans="1:4" ht="30" customHeight="1" x14ac:dyDescent="0.25">
      <c r="A5634" s="87" t="s">
        <v>23205</v>
      </c>
      <c r="B5634" s="88" t="str">
        <f>'ОКПД2 - ТН ВЭД'!D5640</f>
        <v>Беспилотные летательные аппараты:прочие:с максимальной взлетной массой не более 250 г</v>
      </c>
      <c r="C5634" s="156" t="s">
        <v>10218</v>
      </c>
      <c r="D5634" s="158" t="s">
        <v>25242</v>
      </c>
    </row>
    <row r="5635" spans="1:4" ht="46.5" customHeight="1" x14ac:dyDescent="0.25">
      <c r="A5635" s="87" t="s">
        <v>23206</v>
      </c>
      <c r="B5635" s="88" t="str">
        <f>'ОКПД2 - ТН ВЭД'!D5641</f>
        <v>Беспилотные летательные аппараты:прочие:с максимальной взлетной массой более 250 г, но не более 7 кг</v>
      </c>
      <c r="C5635" s="160"/>
      <c r="D5635" s="162"/>
    </row>
    <row r="5636" spans="1:4" ht="48" customHeight="1" x14ac:dyDescent="0.25">
      <c r="A5636" s="87" t="s">
        <v>23207</v>
      </c>
      <c r="B5636" s="88" t="str">
        <f>'ОКПД2 - ТН ВЭД'!D5642</f>
        <v>Беспилотные летательные аппараты:прочие:с максимальной взлетной массой более 7 кг, но не более 25 кг</v>
      </c>
      <c r="C5636" s="160"/>
      <c r="D5636" s="162"/>
    </row>
    <row r="5637" spans="1:4" ht="46.5" customHeight="1" x14ac:dyDescent="0.25">
      <c r="A5637" s="87" t="s">
        <v>23208</v>
      </c>
      <c r="B5637" s="88" t="str">
        <f>'ОКПД2 - ТН ВЭД'!D5643</f>
        <v>Беспилотные летательные аппараты:прочие:с максимальной взлетной массой более 25 кг, но не более 150 кг</v>
      </c>
      <c r="C5637" s="157"/>
      <c r="D5637" s="159"/>
    </row>
    <row r="5638" spans="1:4" ht="30" x14ac:dyDescent="0.25">
      <c r="A5638" s="154" t="s">
        <v>23209</v>
      </c>
      <c r="B5638" s="152" t="str">
        <f>'ОКПД2 - ТН ВЭД'!D5644</f>
        <v>Беспилотные летательные аппараты:прочие:прочие</v>
      </c>
      <c r="C5638" s="57" t="s">
        <v>10219</v>
      </c>
      <c r="D5638" s="113" t="s">
        <v>25241</v>
      </c>
    </row>
    <row r="5639" spans="1:4" ht="45" x14ac:dyDescent="0.25">
      <c r="A5639" s="171"/>
      <c r="B5639" s="172"/>
      <c r="C5639" s="34" t="s">
        <v>10218</v>
      </c>
      <c r="D5639" s="64" t="s">
        <v>25242</v>
      </c>
    </row>
    <row r="5640" spans="1:4" ht="30" x14ac:dyDescent="0.25">
      <c r="A5640" s="171"/>
      <c r="B5640" s="172"/>
      <c r="C5640" s="70" t="s">
        <v>10217</v>
      </c>
      <c r="D5640" s="80" t="s">
        <v>25249</v>
      </c>
    </row>
    <row r="5641" spans="1:4" ht="31.5" customHeight="1" x14ac:dyDescent="0.25">
      <c r="A5641" s="155"/>
      <c r="B5641" s="153"/>
      <c r="C5641" s="116" t="s">
        <v>10216</v>
      </c>
      <c r="D5641" s="126" t="s">
        <v>25244</v>
      </c>
    </row>
    <row r="5642" spans="1:4" ht="30" x14ac:dyDescent="0.25">
      <c r="A5642" s="87" t="s">
        <v>23210</v>
      </c>
      <c r="B5642" s="88" t="str">
        <f>'ОКПД2 - ТН ВЭД'!D5653</f>
        <v>Части летательных аппаратов товарной позиции 8801, 8802 или 8806:воздушные винты и несущие винты и их части</v>
      </c>
      <c r="C5642" s="156" t="s">
        <v>10214</v>
      </c>
      <c r="D5642" s="158" t="s">
        <v>25250</v>
      </c>
    </row>
    <row r="5643" spans="1:4" ht="33" customHeight="1" x14ac:dyDescent="0.25">
      <c r="A5643" s="87" t="s">
        <v>25233</v>
      </c>
      <c r="B5643" s="88" t="str">
        <f>'ОКПД2 - ТН ВЭД'!D5654</f>
        <v>Части летательных аппаратов товарной позиции 8801, 8802 или 8806:шасси и их части</v>
      </c>
      <c r="C5643" s="160"/>
      <c r="D5643" s="162"/>
    </row>
    <row r="5644" spans="1:4" ht="48" customHeight="1" x14ac:dyDescent="0.25">
      <c r="A5644" s="87" t="s">
        <v>25234</v>
      </c>
      <c r="B5644" s="88" t="str">
        <f>'ОКПД2 - ТН ВЭД'!D5655</f>
        <v>Части летательных аппаратов товарной позиции 8801, 8802 или 8806:прочие части самолетов, вертолетов или беспилотных летательных аппаратов</v>
      </c>
      <c r="C5644" s="160"/>
      <c r="D5644" s="162"/>
    </row>
    <row r="5645" spans="1:4" ht="31.5" customHeight="1" x14ac:dyDescent="0.25">
      <c r="A5645" s="87" t="s">
        <v>25235</v>
      </c>
      <c r="B5645" s="88" t="str">
        <f>'ОКПД2 - ТН ВЭД'!D5656</f>
        <v>Части летательных аппаратов товарной позиции 8801, 8802 или 8806:прочие</v>
      </c>
      <c r="C5645" s="157"/>
      <c r="D5645" s="159"/>
    </row>
    <row r="5646" spans="1:4" ht="82.5" customHeight="1" x14ac:dyDescent="0.25">
      <c r="A5646" s="87" t="s">
        <v>16483</v>
      </c>
      <c r="B5646" s="88" t="str">
        <f>'ОКПД2 - ТН ВЭД'!D5573</f>
        <v>Суда круизные, экскурсионные, паромы, грузовые суда, баржи и аналогичные плавучие средства для перевозки пассажиров или грузов:суда круизные, экскурсионные и аналогичные плавучие средства, предназначенные в основном для перевозки пассажиров; паромы всех типов</v>
      </c>
      <c r="C5646" s="4" t="s">
        <v>10246</v>
      </c>
      <c r="D5646" s="46" t="s">
        <v>25251</v>
      </c>
    </row>
    <row r="5647" spans="1:4" ht="53.25" customHeight="1" x14ac:dyDescent="0.25">
      <c r="A5647" s="87" t="s">
        <v>16484</v>
      </c>
      <c r="B5647" s="88" t="str">
        <f>'ОКПД2 - ТН ВЭД'!D5574</f>
        <v>Суда круизные, экскурсионные, паромы, грузовые суда, баржи и аналогичные плавучие средства для перевозки пассажиров или грузов:танкеры</v>
      </c>
      <c r="C5647" s="4" t="s">
        <v>10245</v>
      </c>
      <c r="D5647" s="46" t="s">
        <v>25252</v>
      </c>
    </row>
    <row r="5648" spans="1:4" ht="63.75" customHeight="1" x14ac:dyDescent="0.25">
      <c r="A5648" s="87" t="s">
        <v>16485</v>
      </c>
      <c r="B5648" s="88" t="str">
        <f>'ОКПД2 - ТН ВЭД'!D5575</f>
        <v>Суда круизные, экскурсионные, паромы, грузовые суда, баржи и аналогичные плавучие средства для перевозки пассажиров или грузов:суда рефрижераторные, кроме входящих в субпозицию 8901 20</v>
      </c>
      <c r="C5648" s="4" t="s">
        <v>10244</v>
      </c>
      <c r="D5648" s="46" t="s">
        <v>25253</v>
      </c>
    </row>
    <row r="5649" spans="1:4" ht="68.25" customHeight="1" x14ac:dyDescent="0.25">
      <c r="A5649" s="87" t="s">
        <v>16486</v>
      </c>
      <c r="B5649" s="88" t="str">
        <f>'ОКПД2 - ТН ВЭД'!D5576</f>
        <v>Суда круизные, экскурсионные, паромы, грузовые суда, баржи и аналогичные плавучие средства для перевозки пассажиров или грузов:грузовые и грузопассажирские плавучие средства прочие</v>
      </c>
      <c r="C5649" s="4" t="s">
        <v>10243</v>
      </c>
      <c r="D5649" s="46" t="s">
        <v>25254</v>
      </c>
    </row>
    <row r="5650" spans="1:4" ht="30" x14ac:dyDescent="0.25">
      <c r="A5650" s="87" t="s">
        <v>16487</v>
      </c>
      <c r="B5650" s="88" t="str">
        <f>'ОКПД2 - ТН ВЭД'!D5577</f>
        <v>Суда рыболовные; плавучие базы и прочие суда для переработки и консервирования рыбных продуктов</v>
      </c>
      <c r="C5650" s="4" t="s">
        <v>10242</v>
      </c>
      <c r="D5650" s="46" t="s">
        <v>25255</v>
      </c>
    </row>
    <row r="5651" spans="1:4" ht="96" customHeight="1" x14ac:dyDescent="0.25">
      <c r="A5651" s="87" t="s">
        <v>25236</v>
      </c>
      <c r="B5651" s="88" t="str">
        <f>'ОКПД2 - ТН ВЭД'!D5588</f>
        <v>Яхты и прочие плавучие средства для отдыха или спорта; гребные лодки и каноэ:лодки и катера надувные (включая жестко-корпусные надувные):оснащенные или предназначенные для оснащения двигателем, с массой (нетто) пустого плавучего средства (без двигателя) не более 100 кг</v>
      </c>
      <c r="C5651" s="163" t="s">
        <v>10236</v>
      </c>
      <c r="D5651" s="158" t="s">
        <v>25256</v>
      </c>
    </row>
    <row r="5652" spans="1:4" ht="78.75" customHeight="1" x14ac:dyDescent="0.25">
      <c r="A5652" s="87" t="s">
        <v>23182</v>
      </c>
      <c r="B5652" s="88" t="str">
        <f>'ОКПД2 - ТН ВЭД'!D5589</f>
        <v>Яхты и прочие плавучие средства для отдыха или спорта; гребные лодки и каноэ:лодки и катера надувные (включая жестко-корпусные надувные):не предназначенные для использования с двигателем и с массой (нетто) пустого плавучего средства не более 100 кг</v>
      </c>
      <c r="C5652" s="164"/>
      <c r="D5652" s="162"/>
    </row>
    <row r="5653" spans="1:4" ht="51.75" customHeight="1" x14ac:dyDescent="0.25">
      <c r="A5653" s="87" t="s">
        <v>23183</v>
      </c>
      <c r="B5653" s="88" t="str">
        <f>'ОКПД2 - ТН ВЭД'!D5590</f>
        <v>Яхты и прочие плавучие средства для отдыха или спорта; гребные лодки и каноэ:лодки и катера надувные (включая жестко-корпусные надувные):прочие</v>
      </c>
      <c r="C5653" s="173"/>
      <c r="D5653" s="159"/>
    </row>
    <row r="5654" spans="1:4" ht="66.75" customHeight="1" x14ac:dyDescent="0.25">
      <c r="A5654" s="87" t="s">
        <v>23178</v>
      </c>
      <c r="B5654" s="88" t="str">
        <f>'ОКПД2 - ТН ВЭД'!D5585</f>
        <v>Яхты и прочие плавучие средства для отдыха или спорта; гребные лодки и каноэ:суда парусные, кроме надувных, со вспомогательным двигателем или без него:длиной не более 7,5 м</v>
      </c>
      <c r="C5654" s="163" t="s">
        <v>10237</v>
      </c>
      <c r="D5654" s="158" t="s">
        <v>25257</v>
      </c>
    </row>
    <row r="5655" spans="1:4" ht="63.75" customHeight="1" x14ac:dyDescent="0.25">
      <c r="A5655" s="87" t="s">
        <v>23179</v>
      </c>
      <c r="B5655" s="88" t="str">
        <f>'ОКПД2 - ТН ВЭД'!D5586</f>
        <v>Яхты и прочие плавучие средства для отдыха или спорта; гребные лодки и каноэ:суда парусные, кроме надувных, со вспомогательным двигателем или без него:длиной более 7,5 м, но не более 24 м</v>
      </c>
      <c r="C5655" s="164"/>
      <c r="D5655" s="162"/>
    </row>
    <row r="5656" spans="1:4" ht="64.5" customHeight="1" x14ac:dyDescent="0.25">
      <c r="A5656" s="87" t="s">
        <v>23180</v>
      </c>
      <c r="B5656" s="88" t="str">
        <f>'ОКПД2 - ТН ВЭД'!D5587</f>
        <v>Яхты и прочие плавучие средства для отдыха или спорта; гребные лодки и каноэ:суда парусные, кроме надувных, со вспомогательным двигателем или без него:длиной более 24 м</v>
      </c>
      <c r="C5656" s="173"/>
      <c r="D5656" s="159"/>
    </row>
    <row r="5657" spans="1:4" ht="68.25" customHeight="1" x14ac:dyDescent="0.25">
      <c r="A5657" s="87" t="s">
        <v>23184</v>
      </c>
      <c r="B5657" s="88" t="str">
        <f>'ОКПД2 - ТН ВЭД'!D5591</f>
        <v>Яхты и прочие плавучие средства для отдыха или спорта; гребные лодки и каноэ:лодки моторные и катера, кроме надувных и плавучих средств с подвесным двигателем:длиной не более 7,5 м</v>
      </c>
      <c r="C5657" s="163" t="s">
        <v>10235</v>
      </c>
      <c r="D5657" s="158" t="s">
        <v>25258</v>
      </c>
    </row>
    <row r="5658" spans="1:4" ht="63" customHeight="1" x14ac:dyDescent="0.25">
      <c r="A5658" s="87" t="s">
        <v>23185</v>
      </c>
      <c r="B5658" s="88" t="str">
        <f>'ОКПД2 - ТН ВЭД'!D5592</f>
        <v>Яхты и прочие плавучие средства для отдыха или спорта; гребные лодки и каноэ:лодки моторные и катера, кроме надувных и плавучих средств с подвесным двигателем:длиной более 7,5 м, но не более 24 м</v>
      </c>
      <c r="C5658" s="164"/>
      <c r="D5658" s="162"/>
    </row>
    <row r="5659" spans="1:4" ht="61.5" customHeight="1" x14ac:dyDescent="0.25">
      <c r="A5659" s="87" t="s">
        <v>23186</v>
      </c>
      <c r="B5659" s="88" t="str">
        <f>'ОКПД2 - ТН ВЭД'!D5593</f>
        <v>Яхты и прочие плавучие средства для отдыха или спорта; гребные лодки и каноэ:лодки моторные и катера, кроме надувных и плавучих средств с подвесным двигателем:длиной более 24 м</v>
      </c>
      <c r="C5659" s="164"/>
      <c r="D5659" s="162"/>
    </row>
    <row r="5660" spans="1:4" ht="38.25" customHeight="1" x14ac:dyDescent="0.25">
      <c r="A5660" s="87" t="s">
        <v>23187</v>
      </c>
      <c r="B5660" s="88" t="str">
        <f>'ОКПД2 - ТН ВЭД'!D5594</f>
        <v>Яхты и прочие плавучие средства для отдыха или спорта; гребные лодки и каноэ:прочие:длиной не более 7,5 м</v>
      </c>
      <c r="C5660" s="164"/>
      <c r="D5660" s="162"/>
    </row>
    <row r="5661" spans="1:4" ht="36.75" customHeight="1" x14ac:dyDescent="0.25">
      <c r="A5661" s="87" t="s">
        <v>25237</v>
      </c>
      <c r="B5661" s="88" t="str">
        <f>'ОКПД2 - ТН ВЭД'!D5595</f>
        <v>Яхты и прочие плавучие средства для отдыха или спорта; гребные лодки и каноэ:прочие:прочие</v>
      </c>
      <c r="C5661" s="173"/>
      <c r="D5661" s="159"/>
    </row>
    <row r="5662" spans="1:4" x14ac:dyDescent="0.25">
      <c r="A5662" s="87" t="s">
        <v>16489</v>
      </c>
      <c r="B5662" s="88" t="str">
        <f>'ОКПД2 - ТН ВЭД'!D5578</f>
        <v>Буксиры и суда-толкачи</v>
      </c>
      <c r="C5662" s="4" t="s">
        <v>10241</v>
      </c>
      <c r="D5662" s="46" t="s">
        <v>23177</v>
      </c>
    </row>
    <row r="5663" spans="1:4" ht="93.75" customHeight="1" x14ac:dyDescent="0.25">
      <c r="A5663" s="87" t="s">
        <v>16490</v>
      </c>
      <c r="B5663" s="88" t="str">
        <f>'ОКПД2 - ТН ВЭД'!D5579</f>
        <v>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эксплуатационные платформы:земснаряды</v>
      </c>
      <c r="C5663" s="4" t="s">
        <v>10240</v>
      </c>
      <c r="D5663" s="46" t="s">
        <v>25259</v>
      </c>
    </row>
    <row r="5664" spans="1:4" ht="105" x14ac:dyDescent="0.25">
      <c r="A5664" s="87" t="s">
        <v>16491</v>
      </c>
      <c r="B5664" s="88" t="str">
        <f>'ОКПД2 - ТН ВЭД'!D5582</f>
        <v>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эксплуатационные платформы:плавучие или работающие под водой буровые или эксплуатационные платформы</v>
      </c>
      <c r="C5664" s="4" t="s">
        <v>10239</v>
      </c>
      <c r="D5664" s="46" t="s">
        <v>25260</v>
      </c>
    </row>
    <row r="5665" spans="1:4" ht="93" customHeight="1" x14ac:dyDescent="0.25">
      <c r="A5665" s="87" t="s">
        <v>16492</v>
      </c>
      <c r="B5665" s="88" t="str">
        <f>'ОКПД2 - ТН ВЭД'!D5580</f>
        <v>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эксплуатационные платформы:прочие</v>
      </c>
      <c r="C5665" s="4" t="s">
        <v>10240</v>
      </c>
      <c r="D5665" s="46" t="s">
        <v>25259</v>
      </c>
    </row>
    <row r="5666" spans="1:4" ht="30" x14ac:dyDescent="0.25">
      <c r="A5666" s="87" t="s">
        <v>16493</v>
      </c>
      <c r="B5666" s="88" t="str">
        <f>'ОКПД2 - ТН ВЭД'!D5572</f>
        <v>Суда прочие, включая военные корабли и спасательные суда, кроме гребных лодок:военные корабли</v>
      </c>
      <c r="C5666" s="4" t="s">
        <v>10247</v>
      </c>
      <c r="D5666" s="46" t="s">
        <v>25261</v>
      </c>
    </row>
    <row r="5667" spans="1:4" ht="32.25" customHeight="1" x14ac:dyDescent="0.25">
      <c r="A5667" s="87" t="s">
        <v>16494</v>
      </c>
      <c r="B5667" s="88" t="str">
        <f>'ОКПД2 - ТН ВЭД'!D5581</f>
        <v>Суда прочие, включая военные корабли и спасательные суда, кроме гребных лодок:прочие</v>
      </c>
      <c r="C5667" s="4" t="s">
        <v>10240</v>
      </c>
      <c r="D5667" s="46" t="s">
        <v>25259</v>
      </c>
    </row>
    <row r="5668" spans="1:4" ht="36.75" customHeight="1" x14ac:dyDescent="0.25">
      <c r="A5668" s="87" t="s">
        <v>16495</v>
      </c>
      <c r="B5668" s="88" t="str">
        <f>'ОКПД2 - ТН ВЭД'!D5583</f>
        <v>Плавучие конструкции прочие (например, плоты, плавучие баки, кессоны, дебаркадеры, буи и бакены):плоты надувные</v>
      </c>
      <c r="C5668" s="163" t="s">
        <v>10238</v>
      </c>
      <c r="D5668" s="158" t="s">
        <v>25262</v>
      </c>
    </row>
    <row r="5669" spans="1:4" ht="30" x14ac:dyDescent="0.25">
      <c r="A5669" s="87" t="s">
        <v>16496</v>
      </c>
      <c r="B5669" s="88" t="str">
        <f>'ОКПД2 - ТН ВЭД'!D5584</f>
        <v>Плавучие конструкции прочие (например, плоты, плавучие баки, кессоны, дебаркадеры, буи и бакены):прочие</v>
      </c>
      <c r="C5669" s="173"/>
      <c r="D5669" s="159"/>
    </row>
    <row r="5670" spans="1:4" ht="30" customHeight="1" x14ac:dyDescent="0.25">
      <c r="A5670" s="154" t="s">
        <v>16497</v>
      </c>
      <c r="B5670" s="152" t="s">
        <v>23518</v>
      </c>
      <c r="C5670" s="2" t="s">
        <v>10127</v>
      </c>
      <c r="D5670" s="46" t="s">
        <v>25263</v>
      </c>
    </row>
    <row r="5671" spans="1:4" ht="30" x14ac:dyDescent="0.25">
      <c r="A5671" s="155"/>
      <c r="B5671" s="153"/>
      <c r="C5671" s="2" t="s">
        <v>23286</v>
      </c>
      <c r="D5671" s="46" t="s">
        <v>23287</v>
      </c>
    </row>
    <row r="5672" spans="1:4" ht="126" customHeight="1" x14ac:dyDescent="0.25">
      <c r="A5672" s="87" t="s">
        <v>16498</v>
      </c>
      <c r="B5672" s="88" t="str">
        <f>'ОКПД2 - ТН ВЭД'!D4818</f>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стекла:волокна оптические, жгуты и кабели волоконно-оптические</v>
      </c>
      <c r="C5672" s="2" t="s">
        <v>10531</v>
      </c>
      <c r="D5672" s="46" t="s">
        <v>25264</v>
      </c>
    </row>
    <row r="5673" spans="1:4" ht="120" x14ac:dyDescent="0.25">
      <c r="A5673" s="87" t="s">
        <v>16499</v>
      </c>
      <c r="B5673" s="88" t="str">
        <f>'ОКПД2 - ТН ВЭД'!D4725</f>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стекла:листы и пластины из поляризационного материала</v>
      </c>
      <c r="C5673" s="2" t="s">
        <v>10570</v>
      </c>
      <c r="D5673" s="46" t="s">
        <v>25265</v>
      </c>
    </row>
    <row r="5674" spans="1:4" ht="109.5" customHeight="1" x14ac:dyDescent="0.25">
      <c r="A5674" s="87" t="s">
        <v>16500</v>
      </c>
      <c r="B5674" s="88" t="str">
        <f>'ОКПД2 - ТН ВЭД'!D5820</f>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стекла:линзы контактные</v>
      </c>
      <c r="C5674" s="156" t="s">
        <v>10159</v>
      </c>
      <c r="D5674" s="158" t="s">
        <v>25266</v>
      </c>
    </row>
    <row r="5675" spans="1:4" ht="110.25" customHeight="1" x14ac:dyDescent="0.25">
      <c r="A5675" s="87" t="s">
        <v>16501</v>
      </c>
      <c r="B5675" s="88" t="str">
        <f>'ОКПД2 - ТН ВЭД'!D5821</f>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стекла:линзы для очков из стекла</v>
      </c>
      <c r="C5675" s="160"/>
      <c r="D5675" s="162"/>
    </row>
    <row r="5676" spans="1:4" ht="111" customHeight="1" x14ac:dyDescent="0.25">
      <c r="A5676" s="87" t="s">
        <v>16502</v>
      </c>
      <c r="B5676" s="88" t="str">
        <f>'ОКПД2 - ТН ВЭД'!D5822</f>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стекла:линзы для очков из прочих материалов</v>
      </c>
      <c r="C5676" s="157"/>
      <c r="D5676" s="159"/>
    </row>
    <row r="5677" spans="1:4" ht="105" x14ac:dyDescent="0.25">
      <c r="A5677" s="87" t="s">
        <v>16503</v>
      </c>
      <c r="B5677" s="88" t="str">
        <f>'ОКПД2 - ТН ВЭД'!D4726</f>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стекла:прочие</v>
      </c>
      <c r="C5677" s="2" t="s">
        <v>10570</v>
      </c>
      <c r="D5677" s="46" t="s">
        <v>25265</v>
      </c>
    </row>
    <row r="5678" spans="1:4" ht="105" x14ac:dyDescent="0.25">
      <c r="A5678" s="87" t="s">
        <v>16504</v>
      </c>
      <c r="B5678" s="88" t="str">
        <f>'ОКПД2 - ТН ВЭД'!D4699</f>
        <v>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стекла:объективы:для камер, проекторов или фотоувеличителей или оборудования для проецирования с уменьшением</v>
      </c>
      <c r="C5678" s="2" t="s">
        <v>10578</v>
      </c>
      <c r="D5678" s="46" t="s">
        <v>25267</v>
      </c>
    </row>
    <row r="5679" spans="1:4" ht="75" x14ac:dyDescent="0.25">
      <c r="A5679" s="87" t="s">
        <v>16505</v>
      </c>
      <c r="B5679" s="88" t="str">
        <f>'ОКПД2 - ТН ВЭД'!D4727</f>
        <v>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стекла:объективы:прочие</v>
      </c>
      <c r="C5679" s="156" t="s">
        <v>10570</v>
      </c>
      <c r="D5679" s="168" t="s">
        <v>25265</v>
      </c>
    </row>
    <row r="5680" spans="1:4" ht="84" customHeight="1" x14ac:dyDescent="0.25">
      <c r="A5680" s="87" t="s">
        <v>16506</v>
      </c>
      <c r="B5680" s="88" t="str">
        <f>'ОКПД2 - ТН ВЭД'!D4728</f>
        <v>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стекла:фильтры</v>
      </c>
      <c r="C5680" s="160"/>
      <c r="D5680" s="169"/>
    </row>
    <row r="5681" spans="1:4" ht="81.75" customHeight="1" x14ac:dyDescent="0.25">
      <c r="A5681" s="87" t="s">
        <v>16507</v>
      </c>
      <c r="B5681" s="88" t="str">
        <f>'ОКПД2 - ТН ВЭД'!D4729</f>
        <v>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стекла:прочие</v>
      </c>
      <c r="C5681" s="157"/>
      <c r="D5681" s="170"/>
    </row>
    <row r="5682" spans="1:4" ht="45" x14ac:dyDescent="0.25">
      <c r="A5682" s="87" t="s">
        <v>16508</v>
      </c>
      <c r="B5682" s="88" t="str">
        <f>'ОКПД2 - ТН ВЭД'!D5825</f>
        <v>Оправы и арматура для очков, защитных очков или аналогичных оптических приборов, и их части:оправы и арматура:из пластмасс</v>
      </c>
      <c r="C5682" s="156" t="s">
        <v>10157</v>
      </c>
      <c r="D5682" s="158" t="s">
        <v>25268</v>
      </c>
    </row>
    <row r="5683" spans="1:4" ht="45" x14ac:dyDescent="0.25">
      <c r="A5683" s="87" t="s">
        <v>16509</v>
      </c>
      <c r="B5683" s="88" t="str">
        <f>'ОКПД2 - ТН ВЭД'!D5826</f>
        <v>Оправы и арматура для очков, защитных очков или аналогичных оптических приборов, и их части:оправы и арматура:из других материалов</v>
      </c>
      <c r="C5683" s="157"/>
      <c r="D5683" s="159"/>
    </row>
    <row r="5684" spans="1:4" ht="30" x14ac:dyDescent="0.25">
      <c r="A5684" s="87" t="s">
        <v>16510</v>
      </c>
      <c r="B5684" s="88" t="str">
        <f>'ОКПД2 - ТН ВЭД'!D5827</f>
        <v>Оправы и арматура для очков, защитных очков или аналогичных оптических приборов, и их части:части</v>
      </c>
      <c r="C5684" s="2" t="s">
        <v>10156</v>
      </c>
      <c r="D5684" s="46" t="s">
        <v>25269</v>
      </c>
    </row>
    <row r="5685" spans="1:4" ht="30" customHeight="1" x14ac:dyDescent="0.25">
      <c r="A5685" s="87" t="s">
        <v>16511</v>
      </c>
      <c r="B5685" s="88" t="str">
        <f>'ОКПД2 - ТН ВЭД'!D5823</f>
        <v>Очки, защитные очки и аналогичные оптические приборы, корректирующие, защитные или прочие:очки солнцезащитные</v>
      </c>
      <c r="C5685" s="156" t="s">
        <v>10158</v>
      </c>
      <c r="D5685" s="158" t="s">
        <v>25270</v>
      </c>
    </row>
    <row r="5686" spans="1:4" ht="30" x14ac:dyDescent="0.25">
      <c r="A5686" s="87" t="s">
        <v>16512</v>
      </c>
      <c r="B5686" s="88" t="str">
        <f>'ОКПД2 - ТН ВЭД'!D5824</f>
        <v>Очки, защитные очки и аналогичные оптические приборы, корректирующие, защитные или прочие:прочие</v>
      </c>
      <c r="C5686" s="157"/>
      <c r="D5686" s="159"/>
    </row>
    <row r="5687" spans="1:4" ht="45" x14ac:dyDescent="0.25">
      <c r="A5687" s="87" t="s">
        <v>16513</v>
      </c>
      <c r="B5687" s="88" t="str">
        <f>'ОКПД2 - ТН ВЭД'!D4730</f>
        <v>Бинокли, монокуляры, прочие зрительные трубы и их арматура; прочие астрономические приборы и их арматура, кроме радиоастрономических приборов:бинокли</v>
      </c>
      <c r="C5687" s="156" t="s">
        <v>10569</v>
      </c>
      <c r="D5687" s="158" t="s">
        <v>25271</v>
      </c>
    </row>
    <row r="5688" spans="1:4" ht="45" x14ac:dyDescent="0.25">
      <c r="A5688" s="87" t="s">
        <v>16514</v>
      </c>
      <c r="B5688" s="88" t="str">
        <f>'ОКПД2 - ТН ВЭД'!D4731</f>
        <v>Бинокли, монокуляры, прочие зрительные трубы и их арматура; прочие астрономические приборы и их арматура, кроме радиоастрономических приборов:приборы прочие</v>
      </c>
      <c r="C5688" s="157"/>
      <c r="D5688" s="159"/>
    </row>
    <row r="5689" spans="1:4" ht="60" x14ac:dyDescent="0.25">
      <c r="A5689" s="87" t="s">
        <v>16515</v>
      </c>
      <c r="B5689" s="88" t="str">
        <f>'ОКПД2 - ТН ВЭД'!D4744</f>
        <v>Бинокли, монокуляры, прочие зрительные трубы и их арматура; прочие астрономические приборы и их арматура, кроме радиоастрономических приборов:части и принадлежности (включая арматуру)</v>
      </c>
      <c r="C5689" s="2" t="s">
        <v>10567</v>
      </c>
      <c r="D5689" s="46" t="s">
        <v>25272</v>
      </c>
    </row>
    <row r="5690" spans="1:4" ht="105" x14ac:dyDescent="0.25">
      <c r="A5690" s="87" t="s">
        <v>16516</v>
      </c>
      <c r="B5690" s="88" t="str">
        <f>'ОКПД2 - ТН ВЭД'!D4700</f>
        <v>Фотокамеры (кроме кинокамер); фотовспышки и лампы-вспышки, кроме газоразрядных ламп товарной позиции 8539:фотокамеры, специально предназначенные для подводной съемки, аэрофотосъемки или для медицинского или хирургического обследования внутренних органов; камеры, позволяющие проводить сличение, для судебных или криминалистических целей</v>
      </c>
      <c r="C5690" s="68" t="s">
        <v>10577</v>
      </c>
      <c r="D5690" s="78" t="s">
        <v>25273</v>
      </c>
    </row>
    <row r="5691" spans="1:4" ht="60" x14ac:dyDescent="0.25">
      <c r="A5691" s="87" t="s">
        <v>16517</v>
      </c>
      <c r="B5691" s="88" t="str">
        <f>'ОКПД2 - ТН ВЭД'!D4705</f>
        <v>Фотокамеры (кроме кинокамер); фотовспышки и лампы-вспышки, кроме газоразрядных ламп товарной позиции 8539:фотокамеры с моментальным получением готового снимка</v>
      </c>
      <c r="C5691" s="156" t="s">
        <v>10575</v>
      </c>
      <c r="D5691" s="158" t="s">
        <v>25274</v>
      </c>
    </row>
    <row r="5692" spans="1:4" ht="30" customHeight="1" x14ac:dyDescent="0.25">
      <c r="A5692" s="154" t="s">
        <v>16518</v>
      </c>
      <c r="B5692" s="152" t="str">
        <f>'ОКПД2 - ТН ВЭД'!D4716</f>
        <v>Фотокамеры (кроме кинокамер); фотовспышки и лампы-вспышки, кроме газоразрядных ламп товарной позиции 8539:фотокамеры прочие:для катушечной фотопленки шириной 35 мм</v>
      </c>
      <c r="C5692" s="157"/>
      <c r="D5692" s="159"/>
    </row>
    <row r="5693" spans="1:4" ht="30" customHeight="1" x14ac:dyDescent="0.25">
      <c r="A5693" s="155"/>
      <c r="B5693" s="153"/>
      <c r="C5693" s="70" t="s">
        <v>22656</v>
      </c>
      <c r="D5693" s="80" t="s">
        <v>25275</v>
      </c>
    </row>
    <row r="5694" spans="1:4" ht="34.5" customHeight="1" x14ac:dyDescent="0.25">
      <c r="A5694" s="154" t="s">
        <v>16519</v>
      </c>
      <c r="B5694" s="152" t="str">
        <f>'ОКПД2 - ТН ВЭД'!D4707</f>
        <v>Фотокамеры (кроме кинокамер); фотовспышки и лампы-вспышки, кроме газоразрядных ламп товарной позиции 8539:фотокамеры прочие:прочие</v>
      </c>
      <c r="C5694" s="70" t="s">
        <v>10575</v>
      </c>
      <c r="D5694" s="80" t="s">
        <v>25276</v>
      </c>
    </row>
    <row r="5695" spans="1:4" ht="30" x14ac:dyDescent="0.25">
      <c r="A5695" s="155"/>
      <c r="B5695" s="153"/>
      <c r="C5695" s="69" t="s">
        <v>22656</v>
      </c>
      <c r="D5695" s="79" t="s">
        <v>25275</v>
      </c>
    </row>
    <row r="5696" spans="1:4" ht="48" customHeight="1" x14ac:dyDescent="0.25">
      <c r="A5696" s="154" t="s">
        <v>16520</v>
      </c>
      <c r="B5696" s="152" t="str">
        <f>'ОКПД2 - ТН ВЭД'!D4711</f>
        <v>Фотокамеры (кроме кинокамер); фотовспышки и лампы-вспышки, кроме газоразрядных ламп товарной позиции 8539:фотовспышки и лампы-вспышки:разрядные ("электронные") фотовспышки</v>
      </c>
      <c r="C5696" s="34" t="s">
        <v>22660</v>
      </c>
      <c r="D5696" s="64" t="s">
        <v>22661</v>
      </c>
    </row>
    <row r="5697" spans="1:4" ht="30" x14ac:dyDescent="0.25">
      <c r="A5697" s="155"/>
      <c r="B5697" s="153"/>
      <c r="C5697" s="34" t="s">
        <v>10572</v>
      </c>
      <c r="D5697" s="64" t="s">
        <v>25277</v>
      </c>
    </row>
    <row r="5698" spans="1:4" ht="45" customHeight="1" x14ac:dyDescent="0.25">
      <c r="A5698" s="154" t="s">
        <v>16521</v>
      </c>
      <c r="B5698" s="152" t="str">
        <f>'ОКПД2 - ТН ВЭД'!D4712</f>
        <v>Фотокамеры (кроме кинокамер); фотовспышки и лампы-вспышки, кроме газоразрядных ламп товарной позиции 8539:фотовспышки и лампы-вспышки:прочие</v>
      </c>
      <c r="C5698" s="34" t="s">
        <v>22660</v>
      </c>
      <c r="D5698" s="64" t="s">
        <v>22661</v>
      </c>
    </row>
    <row r="5699" spans="1:4" ht="30" x14ac:dyDescent="0.25">
      <c r="A5699" s="155"/>
      <c r="B5699" s="153"/>
      <c r="C5699" s="34" t="s">
        <v>10572</v>
      </c>
      <c r="D5699" s="64" t="s">
        <v>25277</v>
      </c>
    </row>
    <row r="5700" spans="1:4" ht="45" x14ac:dyDescent="0.25">
      <c r="A5700" s="87" t="s">
        <v>16522</v>
      </c>
      <c r="B5700" s="88" t="str">
        <f>'ОКПД2 - ТН ВЭД'!D4718</f>
        <v>Фотокамеры (кроме кинокамер); фотовспышки и лампы-вспышки, кроме газоразрядных ламп товарной позиции 8539:части и принадлежности:для фотокамер</v>
      </c>
      <c r="C5700" s="156" t="s">
        <v>10571</v>
      </c>
      <c r="D5700" s="158" t="s">
        <v>25278</v>
      </c>
    </row>
    <row r="5701" spans="1:4" ht="45" x14ac:dyDescent="0.25">
      <c r="A5701" s="87" t="s">
        <v>16523</v>
      </c>
      <c r="B5701" s="88" t="str">
        <f>'ОКПД2 - ТН ВЭД'!D4719</f>
        <v>Фотокамеры (кроме кинокамер); фотовспышки и лампы-вспышки, кроме газоразрядных ламп товарной позиции 8539:части и принадлежности:прочие</v>
      </c>
      <c r="C5701" s="157"/>
      <c r="D5701" s="159"/>
    </row>
    <row r="5702" spans="1:4" ht="45" x14ac:dyDescent="0.25">
      <c r="A5702" s="87" t="s">
        <v>16524</v>
      </c>
      <c r="B5702" s="88" t="str">
        <f>'ОКПД2 - ТН ВЭД'!D4708</f>
        <v>Кинокамеры и кинопроекторы, содержащие или не содержащие звукозаписывающие или звуковоспроизводящие устройства:кинокамеры</v>
      </c>
      <c r="C5702" s="2" t="s">
        <v>10574</v>
      </c>
      <c r="D5702" s="46" t="s">
        <v>25279</v>
      </c>
    </row>
    <row r="5703" spans="1:4" ht="45" x14ac:dyDescent="0.25">
      <c r="A5703" s="87" t="s">
        <v>16525</v>
      </c>
      <c r="B5703" s="88" t="str">
        <f>'ОКПД2 - ТН ВЭД'!D4709</f>
        <v>Кинокамеры и кинопроекторы, содержащие или не содержащие звукозаписывающие или звуковоспроизводящие устройства:кинопроекторы</v>
      </c>
      <c r="C5703" s="2" t="s">
        <v>10573</v>
      </c>
      <c r="D5703" s="46" t="s">
        <v>25280</v>
      </c>
    </row>
    <row r="5704" spans="1:4" ht="60" x14ac:dyDescent="0.25">
      <c r="A5704" s="87" t="s">
        <v>16526</v>
      </c>
      <c r="B5704" s="88" t="str">
        <f>'ОКПД2 - ТН ВЭД'!D4720</f>
        <v>Кинокамеры и кинопроекторы, содержащие или не содержащие звукозаписывающие или звуковоспроизводящие устройства:части и принадлежности:для кинокамер</v>
      </c>
      <c r="C5704" s="156" t="s">
        <v>10571</v>
      </c>
      <c r="D5704" s="158" t="s">
        <v>25278</v>
      </c>
    </row>
    <row r="5705" spans="1:4" ht="60" x14ac:dyDescent="0.25">
      <c r="A5705" s="87" t="s">
        <v>16527</v>
      </c>
      <c r="B5705" s="88" t="str">
        <f>'ОКПД2 - ТН ВЭД'!D4721</f>
        <v>Кинокамеры и кинопроекторы, содержащие или не содержащие звукозаписывающие или звуковоспроизводящие устройства:части и принадлежности:для кинопроекторов</v>
      </c>
      <c r="C5705" s="157"/>
      <c r="D5705" s="159"/>
    </row>
    <row r="5706" spans="1:4" ht="90" x14ac:dyDescent="0.25">
      <c r="A5706" s="87" t="s">
        <v>16528</v>
      </c>
      <c r="B5706" s="88" t="str">
        <f>'ОКПД2 - ТН ВЭД'!D4710</f>
        <v>Проекторы изображений, кроме кинематографических; фотоувеличители и оборудование для проецирования изображений с уменьшением (кроме кинематографического):проекторы изображений, фотоувеличители и оборудование для проецирования изображений с уменьшением</v>
      </c>
      <c r="C5706" s="2" t="s">
        <v>10573</v>
      </c>
      <c r="D5706" s="46" t="s">
        <v>25280</v>
      </c>
    </row>
    <row r="5707" spans="1:4" ht="63" customHeight="1" x14ac:dyDescent="0.25">
      <c r="A5707" s="87" t="s">
        <v>16529</v>
      </c>
      <c r="B5707" s="88" t="str">
        <f>'ОКПД2 - ТН ВЭД'!D4722</f>
        <v>Проекторы изображений, кроме кинематографических; фотоувеличители и оборудование для проецирования изображений с уменьшением (кроме кинематографического):части и принадлежности</v>
      </c>
      <c r="C5707" s="2" t="s">
        <v>10571</v>
      </c>
      <c r="D5707" s="46" t="s">
        <v>25278</v>
      </c>
    </row>
    <row r="5708" spans="1:4" ht="110.25" customHeight="1" x14ac:dyDescent="0.25">
      <c r="A5708" s="87" t="s">
        <v>16530</v>
      </c>
      <c r="B5708" s="88" t="str">
        <f>'ОКПД2 - ТН ВЭД'!D4713</f>
        <v>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проекционные:аппаратура и оборудование для автоматического проявления фотопленки (включая кинопленку) или фотобумаги в рулонах или для автоматической печати на фотобумагу в рулонах</v>
      </c>
      <c r="C5708" s="156" t="s">
        <v>10572</v>
      </c>
      <c r="D5708" s="158" t="s">
        <v>25281</v>
      </c>
    </row>
    <row r="5709" spans="1:4" ht="90" x14ac:dyDescent="0.25">
      <c r="A5709" s="87" t="s">
        <v>16531</v>
      </c>
      <c r="B5709" s="88" t="str">
        <f>'ОКПД2 - ТН ВЭД'!D4714</f>
        <v>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проекционные:аппаратура и оборудование для фотолабораторий (включая кинолаборатории), прочие; негатоскопы</v>
      </c>
      <c r="C5709" s="160"/>
      <c r="D5709" s="162"/>
    </row>
    <row r="5710" spans="1:4" ht="60" x14ac:dyDescent="0.25">
      <c r="A5710" s="87" t="s">
        <v>16532</v>
      </c>
      <c r="B5710" s="88" t="str">
        <f>'ОКПД2 - ТН ВЭД'!D4715</f>
        <v>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проекционные:экраны проекционные</v>
      </c>
      <c r="C5710" s="157"/>
      <c r="D5710" s="159"/>
    </row>
    <row r="5711" spans="1:4" ht="60" x14ac:dyDescent="0.25">
      <c r="A5711" s="87" t="s">
        <v>16533</v>
      </c>
      <c r="B5711" s="88" t="str">
        <f>'ОКПД2 - ТН ВЭД'!D4723</f>
        <v>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проекционные:части и принадлежности</v>
      </c>
      <c r="C5711" s="2" t="s">
        <v>10571</v>
      </c>
      <c r="D5711" s="46" t="s">
        <v>25278</v>
      </c>
    </row>
    <row r="5712" spans="1:4" ht="48.75" customHeight="1" x14ac:dyDescent="0.25">
      <c r="A5712" s="87" t="s">
        <v>16534</v>
      </c>
      <c r="B5712" s="88" t="str">
        <f>'ОКПД2 - ТН ВЭД'!D4732</f>
        <v>Микроскопы оптические сложные, включая микроскопы для микрофотосъемки, микрокиносъемки или микропроецирования:микроскопы стереоскопические</v>
      </c>
      <c r="C5712" s="156" t="s">
        <v>10569</v>
      </c>
      <c r="D5712" s="158" t="s">
        <v>25271</v>
      </c>
    </row>
    <row r="5713" spans="1:4" ht="67.5" customHeight="1" x14ac:dyDescent="0.25">
      <c r="A5713" s="87" t="s">
        <v>16535</v>
      </c>
      <c r="B5713" s="88" t="str">
        <f>'ОКПД2 - ТН ВЭД'!D4733</f>
        <v>Микроскопы оптические сложные, включая микроскопы для микрофотосъемки, микрокиносъемки или микропроецирования:микроскопы для микрофотосъемки, микрокиносъемки или микропроецирования, прочие</v>
      </c>
      <c r="C5713" s="160"/>
      <c r="D5713" s="162"/>
    </row>
    <row r="5714" spans="1:4" ht="45" x14ac:dyDescent="0.25">
      <c r="A5714" s="87" t="s">
        <v>16536</v>
      </c>
      <c r="B5714" s="88" t="str">
        <f>'ОКПД2 - ТН ВЭД'!D4734</f>
        <v>Микроскопы оптические сложные, включая микроскопы для микрофотосъемки, микрокиносъемки или микропроецирования:микроскопы прочие</v>
      </c>
      <c r="C5714" s="157"/>
      <c r="D5714" s="159"/>
    </row>
    <row r="5715" spans="1:4" ht="45" x14ac:dyDescent="0.25">
      <c r="A5715" s="87" t="s">
        <v>16537</v>
      </c>
      <c r="B5715" s="88" t="str">
        <f>'ОКПД2 - ТН ВЭД'!D4745</f>
        <v>Микроскопы оптические сложные, включая микроскопы для микрофотосъемки, микрокиносъемки или микропроецирования:части и принадлежности</v>
      </c>
      <c r="C5715" s="2" t="s">
        <v>10567</v>
      </c>
      <c r="D5715" s="46" t="s">
        <v>20467</v>
      </c>
    </row>
    <row r="5716" spans="1:4" ht="49.5" customHeight="1" x14ac:dyDescent="0.25">
      <c r="A5716" s="87" t="s">
        <v>16538</v>
      </c>
      <c r="B5716" s="88" t="str">
        <f>'ОКПД2 - ТН ВЭД'!D4606</f>
        <v>Микроскопы, кроме оптических микроскопов; аппараты дифракционные:микроскопы, кроме оптических микроскопов; аппараты дифракционные</v>
      </c>
      <c r="C5716" s="2" t="s">
        <v>10607</v>
      </c>
      <c r="D5716" s="46" t="s">
        <v>25282</v>
      </c>
    </row>
    <row r="5717" spans="1:4" ht="30" x14ac:dyDescent="0.25">
      <c r="A5717" s="87" t="s">
        <v>16539</v>
      </c>
      <c r="B5717" s="88" t="str">
        <f>'ОКПД2 - ТН ВЭД'!D4630</f>
        <v>Микроскопы, кроме оптических микроскопов; аппараты дифракционные:части и принадлежности</v>
      </c>
      <c r="C5717" s="2" t="s">
        <v>10598</v>
      </c>
      <c r="D5717" s="46" t="s">
        <v>25283</v>
      </c>
    </row>
    <row r="5718" spans="1:4" ht="108.75" customHeight="1" x14ac:dyDescent="0.25">
      <c r="A5718" s="87" t="s">
        <v>16540</v>
      </c>
      <c r="B5718" s="88" t="str">
        <f>'ОКПД2 - ТН ВЭД'!D4741</f>
        <v>Лазеры, кроме лазерных диодов; приборы и инструменты оптические прочие, в другом месте данной группы не поименованные или не включенные:прицелы телескопические для установки на оружии; перископы; трубы зрительные, изготовленные как части машин, инструментов, приборов или аппаратуры данной группы или раздела XVI</v>
      </c>
      <c r="C5718" s="156" t="s">
        <v>10568</v>
      </c>
      <c r="D5718" s="158" t="s">
        <v>25122</v>
      </c>
    </row>
    <row r="5719" spans="1:4" ht="64.5" customHeight="1" x14ac:dyDescent="0.25">
      <c r="A5719" s="87" t="s">
        <v>16541</v>
      </c>
      <c r="B5719" s="88" t="str">
        <f>'ОКПД2 - ТН ВЭД'!D4742</f>
        <v>Лазеры, кроме лазерных диодов; приборы и инструменты оптические прочие, в другом месте данной группы не поименованные или не включенные:лазеры, кроме лазерных диодов</v>
      </c>
      <c r="C5719" s="160"/>
      <c r="D5719" s="162"/>
    </row>
    <row r="5720" spans="1:4" ht="63" customHeight="1" x14ac:dyDescent="0.25">
      <c r="A5720" s="87" t="s">
        <v>16542</v>
      </c>
      <c r="B5720" s="88" t="str">
        <f>'ОКПД2 - ТН ВЭД'!D4743</f>
        <v>Лазеры, кроме лазерных диодов; приборы и инструменты оптические прочие, в другом месте данной группы не поименованные или не включенные:устройства, приборы и инструменты прочие</v>
      </c>
      <c r="C5720" s="157"/>
      <c r="D5720" s="159"/>
    </row>
    <row r="5721" spans="1:4" ht="60" customHeight="1" x14ac:dyDescent="0.25">
      <c r="A5721" s="87" t="s">
        <v>16543</v>
      </c>
      <c r="B5721" s="88" t="str">
        <f>'ОКПД2 - ТН ВЭД'!D4746</f>
        <v>Лазеры, кроме лазерных диодов; приборы и инструменты оптические прочие, в другом месте данной группы не поименованные или не включенные:части и принадлежности</v>
      </c>
      <c r="C5721" s="2" t="s">
        <v>10566</v>
      </c>
      <c r="D5721" s="46" t="s">
        <v>25284</v>
      </c>
    </row>
    <row r="5722" spans="1:4" ht="45" x14ac:dyDescent="0.25">
      <c r="A5722" s="87" t="s">
        <v>16544</v>
      </c>
      <c r="B5722" s="88" t="str">
        <f>'ОКПД2 - ТН ВЭД'!D4569</f>
        <v>Компасы для определения направления; навигационные приборы и инструменты прочие:компасы для определения направления</v>
      </c>
      <c r="C5722" s="156" t="s">
        <v>10621</v>
      </c>
      <c r="D5722" s="158" t="s">
        <v>25128</v>
      </c>
    </row>
    <row r="5723" spans="1:4" ht="61.5" customHeight="1" x14ac:dyDescent="0.25">
      <c r="A5723" s="87" t="s">
        <v>16545</v>
      </c>
      <c r="B5723" s="88" t="str">
        <f>'ОКПД2 - ТН ВЭД'!D4570</f>
        <v>Компасы для определения направления; навигационные приборы и инструменты прочие:приборы и инструменты для аэронавигации или космической навигации (кроме компасов)</v>
      </c>
      <c r="C5723" s="160"/>
      <c r="D5723" s="162"/>
    </row>
    <row r="5724" spans="1:4" ht="45" x14ac:dyDescent="0.25">
      <c r="A5724" s="87" t="s">
        <v>16546</v>
      </c>
      <c r="B5724" s="88" t="str">
        <f>'ОКПД2 - ТН ВЭД'!D4571</f>
        <v>Компасы для определения направления; навигационные приборы и инструменты прочие:приборы и инструменты прочие</v>
      </c>
      <c r="C5724" s="157"/>
      <c r="D5724" s="159"/>
    </row>
    <row r="5725" spans="1:4" ht="36" customHeight="1" x14ac:dyDescent="0.25">
      <c r="A5725" s="87" t="s">
        <v>16547</v>
      </c>
      <c r="B5725" s="88" t="str">
        <f>'ОКПД2 - ТН ВЭД'!D4635</f>
        <v>Компасы для определения направления; навигационные приборы и инструменты прочие:части и принадлежности</v>
      </c>
      <c r="C5725" s="2" t="s">
        <v>10595</v>
      </c>
      <c r="D5725" s="46" t="s">
        <v>25285</v>
      </c>
    </row>
    <row r="5726" spans="1:4" ht="82.5" customHeight="1" x14ac:dyDescent="0.25">
      <c r="A5726" s="87" t="s">
        <v>16548</v>
      </c>
      <c r="B5726" s="88" t="str">
        <f>'ОКПД2 - ТН ВЭД'!D4572</f>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дальномеры:дальномеры</v>
      </c>
      <c r="C5726" s="156" t="s">
        <v>10620</v>
      </c>
      <c r="D5726" s="158" t="s">
        <v>25286</v>
      </c>
    </row>
    <row r="5727" spans="1:4" ht="84.75" customHeight="1" x14ac:dyDescent="0.25">
      <c r="A5727" s="87" t="s">
        <v>16549</v>
      </c>
      <c r="B5727" s="88" t="str">
        <f>'ОКПД2 - ТН ВЭД'!D4573</f>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дальномеры:теодолиты и тахеометры</v>
      </c>
      <c r="C5727" s="157"/>
      <c r="D5727" s="159"/>
    </row>
    <row r="5728" spans="1:4" ht="75.75" customHeight="1" x14ac:dyDescent="0.25">
      <c r="A5728" s="87" t="s">
        <v>16550</v>
      </c>
      <c r="B5728" s="88" t="str">
        <f>'ОКПД2 - ТН ВЭД'!D5155</f>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дальномеры:нивелиры</v>
      </c>
      <c r="C5728" s="2" t="s">
        <v>10391</v>
      </c>
      <c r="D5728" s="46" t="s">
        <v>24893</v>
      </c>
    </row>
    <row r="5729" spans="1:4" ht="93" customHeight="1" x14ac:dyDescent="0.25">
      <c r="A5729" s="87" t="s">
        <v>16551</v>
      </c>
      <c r="B5729" s="88" t="str">
        <f>'ОКПД2 - ТН ВЭД'!D4574</f>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дальномеры:фотограмметрические геодезические или топографические инструменты и приборы</v>
      </c>
      <c r="C5729" s="156" t="s">
        <v>10620</v>
      </c>
      <c r="D5729" s="158" t="s">
        <v>25286</v>
      </c>
    </row>
    <row r="5730" spans="1:4" ht="79.5" customHeight="1" x14ac:dyDescent="0.25">
      <c r="A5730" s="87" t="s">
        <v>16552</v>
      </c>
      <c r="B5730" s="88" t="str">
        <f>'ОКПД2 - ТН ВЭД'!D4575</f>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дальномеры:приборы и инструменты прочие</v>
      </c>
      <c r="C5730" s="157"/>
      <c r="D5730" s="159"/>
    </row>
    <row r="5731" spans="1:4" ht="75" x14ac:dyDescent="0.25">
      <c r="A5731" s="87" t="s">
        <v>16553</v>
      </c>
      <c r="B5731" s="88" t="str">
        <f>'ОКПД2 - ТН ВЭД'!D4623</f>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дальномеры:части и принадлежности</v>
      </c>
      <c r="C5731" s="2" t="s">
        <v>10599</v>
      </c>
      <c r="D5731" s="46" t="s">
        <v>25287</v>
      </c>
    </row>
    <row r="5732" spans="1:4" ht="34.5" customHeight="1" x14ac:dyDescent="0.25">
      <c r="A5732" s="87" t="s">
        <v>16554</v>
      </c>
      <c r="B5732" s="88" t="str">
        <f>'ОКПД2 - ТН ВЭД'!D4579</f>
        <v>Весы чувствительностью 0,05 г или выше, с разновесами или без них</v>
      </c>
      <c r="C5732" s="2" t="s">
        <v>10618</v>
      </c>
      <c r="D5732" s="46" t="s">
        <v>25288</v>
      </c>
    </row>
    <row r="5733" spans="1:4" ht="141.75" customHeight="1" x14ac:dyDescent="0.25">
      <c r="A5733" s="87" t="s">
        <v>16555</v>
      </c>
      <c r="B5733" s="100" t="str">
        <f>'ОКПД2 - ТН ВЭД'!D4580</f>
        <v>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включенные:столы и машины чертежные, автоматические или неавтоматические</v>
      </c>
      <c r="C5733" s="156" t="s">
        <v>10617</v>
      </c>
      <c r="D5733" s="158" t="s">
        <v>25289</v>
      </c>
    </row>
    <row r="5734" spans="1:4" ht="138.75" customHeight="1" x14ac:dyDescent="0.25">
      <c r="A5734" s="87" t="s">
        <v>16556</v>
      </c>
      <c r="B5734" s="88" t="str">
        <f>'ОКПД2 - ТН ВЭД'!D4581</f>
        <v>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включенные:инструменты для черчения, разметки или математических расчетов, прочие</v>
      </c>
      <c r="C5734" s="157"/>
      <c r="D5734" s="159"/>
    </row>
    <row r="5735" spans="1:4" ht="135" x14ac:dyDescent="0.25">
      <c r="A5735" s="87" t="s">
        <v>16557</v>
      </c>
      <c r="B5735" s="88" t="str">
        <f>'ОКПД2 - ТН ВЭД'!D4582</f>
        <v>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включенные:микрометры, кронциркули, штангенциркули и калибры</v>
      </c>
      <c r="C5735" s="2" t="s">
        <v>10616</v>
      </c>
      <c r="D5735" s="46" t="s">
        <v>25290</v>
      </c>
    </row>
    <row r="5736" spans="1:4" ht="121.5" customHeight="1" x14ac:dyDescent="0.25">
      <c r="A5736" s="87" t="s">
        <v>16558</v>
      </c>
      <c r="B5736" s="88" t="str">
        <f>'ОКПД2 - ТН ВЭД'!D5156</f>
        <v>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включенные:инструменты прочие</v>
      </c>
      <c r="C5736" s="2" t="s">
        <v>10391</v>
      </c>
      <c r="D5736" s="46" t="s">
        <v>24893</v>
      </c>
    </row>
    <row r="5737" spans="1:4" ht="120" x14ac:dyDescent="0.25">
      <c r="A5737" s="87" t="s">
        <v>16559</v>
      </c>
      <c r="B5737" s="88" t="str">
        <f>'ОКПД2 - ТН ВЭД'!D4624</f>
        <v>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включенные:части и принадлежности</v>
      </c>
      <c r="C5737" s="2" t="s">
        <v>10599</v>
      </c>
      <c r="D5737" s="46" t="s">
        <v>25287</v>
      </c>
    </row>
    <row r="5738" spans="1:4" ht="120" x14ac:dyDescent="0.25">
      <c r="A5738" s="87" t="s">
        <v>16560</v>
      </c>
      <c r="B5738" s="88" t="str">
        <f>'ОКПД2 - ТН ВЭД'!D4690</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электродиагностическая (включая аппаратуру для функциональных диагностических исследований или для контроля физиологических параметров):электрокардиографы</v>
      </c>
      <c r="C5738" s="156" t="s">
        <v>10581</v>
      </c>
      <c r="D5738" s="158" t="s">
        <v>25291</v>
      </c>
    </row>
    <row r="5739" spans="1:4" ht="120" x14ac:dyDescent="0.25">
      <c r="A5739" s="87" t="s">
        <v>16561</v>
      </c>
      <c r="B5739" s="88" t="str">
        <f>'ОКПД2 - ТН ВЭД'!D4691</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электродиагностическая (включая аппаратуру для функциональных диагностических исследований или для контроля физиологических параметров):аппаратура ультразвукового сканирования</v>
      </c>
      <c r="C5739" s="160"/>
      <c r="D5739" s="162"/>
    </row>
    <row r="5740" spans="1:4" ht="120" x14ac:dyDescent="0.25">
      <c r="A5740" s="87" t="s">
        <v>16562</v>
      </c>
      <c r="B5740" s="88" t="str">
        <f>'ОКПД2 - ТН ВЭД'!D4692</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электродиагностическая (включая аппаратуру для функциональных диагностических исследований или для контроля физиологических параметров):магнитно-резонансные томографы</v>
      </c>
      <c r="C5740" s="160"/>
      <c r="D5740" s="162"/>
    </row>
    <row r="5741" spans="1:4" ht="120" x14ac:dyDescent="0.25">
      <c r="A5741" s="87" t="s">
        <v>16563</v>
      </c>
      <c r="B5741" s="88" t="str">
        <f>'ОКПД2 - ТН ВЭД'!D4693</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электродиагностическая (включая аппаратуру для функциональных диагностических исследований или для контроля физиологических параметров):сцинтиграфическая аппаратура</v>
      </c>
      <c r="C5741" s="160"/>
      <c r="D5741" s="162"/>
    </row>
    <row r="5742" spans="1:4" ht="112.5" customHeight="1" x14ac:dyDescent="0.25">
      <c r="A5742" s="87" t="s">
        <v>16564</v>
      </c>
      <c r="B5742" s="88" t="str">
        <f>'ОКПД2 - ТН ВЭД'!D4694</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электродиагностическая (включая аппаратуру для функциональных диагностических исследований или для контроля физиологических параметров):прочая</v>
      </c>
      <c r="C5742" s="157"/>
      <c r="D5742" s="159"/>
    </row>
    <row r="5743" spans="1:4" ht="90" x14ac:dyDescent="0.25">
      <c r="A5743" s="87" t="s">
        <v>16565</v>
      </c>
      <c r="B5743" s="88" t="str">
        <f>'ОКПД2 - ТН ВЭД'!D4695</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зрения:аппаратура, основанная на использовании ультрафиолетового или инфракрасного излучения</v>
      </c>
      <c r="C5743" s="2" t="s">
        <v>10580</v>
      </c>
      <c r="D5743" s="46" t="s">
        <v>25292</v>
      </c>
    </row>
    <row r="5744" spans="1:4" ht="96.75" customHeight="1" x14ac:dyDescent="0.25">
      <c r="A5744" s="87" t="s">
        <v>16566</v>
      </c>
      <c r="B5744" s="88" t="str">
        <f>'ОКПД2 - ТН ВЭД'!D5804</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зрения:шприцы, иглы, катетеры, канюли и аналогичные инструменты:шприцы, с иглами или без игл</v>
      </c>
      <c r="C5744" s="156" t="s">
        <v>10164</v>
      </c>
      <c r="D5744" s="158" t="s">
        <v>24882</v>
      </c>
    </row>
    <row r="5745" spans="1:4" ht="94.5" customHeight="1" x14ac:dyDescent="0.25">
      <c r="A5745" s="87" t="s">
        <v>16567</v>
      </c>
      <c r="B5745" s="88" t="str">
        <f>'ОКПД2 - ТН ВЭД'!D5805</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зрения:шприцы, иглы, катетеры, канюли и аналогичные инструменты:иглы трубчатые металлические и иглы для наложения швов</v>
      </c>
      <c r="C5745" s="160"/>
      <c r="D5745" s="162"/>
    </row>
    <row r="5746" spans="1:4" ht="75" x14ac:dyDescent="0.25">
      <c r="A5746" s="87" t="s">
        <v>16568</v>
      </c>
      <c r="B5746" s="88" t="str">
        <f>'ОКПД2 - ТН ВЭД'!D5806</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зрения:шприцы, иглы, катетеры, канюли и аналогичные инструменты:прочие</v>
      </c>
      <c r="C5746" s="157"/>
      <c r="D5746" s="159"/>
    </row>
    <row r="5747" spans="1:4" ht="105" x14ac:dyDescent="0.25">
      <c r="A5747" s="87" t="s">
        <v>16569</v>
      </c>
      <c r="B5747" s="88" t="str">
        <f>'ОКПД2 - ТН ВЭД'!D5800</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зрения:приборы и устройства стоматологические, прочие:бормашины, совмещенные или не совмещенные на едином основании с прочим стоматологическим оборудованием</v>
      </c>
      <c r="C5747" s="156" t="s">
        <v>10166</v>
      </c>
      <c r="D5747" s="158" t="s">
        <v>25293</v>
      </c>
    </row>
    <row r="5748" spans="1:4" ht="80.25" customHeight="1" x14ac:dyDescent="0.25">
      <c r="A5748" s="87" t="s">
        <v>16570</v>
      </c>
      <c r="B5748" s="88" t="str">
        <f>'ОКПД2 - ТН ВЭД'!D5801</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зрения:приборы и устройства стоматологические, прочие:прочие</v>
      </c>
      <c r="C5748" s="157"/>
      <c r="D5748" s="159"/>
    </row>
    <row r="5749" spans="1:4" ht="74.25" customHeight="1" x14ac:dyDescent="0.25">
      <c r="A5749" s="87" t="s">
        <v>16571</v>
      </c>
      <c r="B5749" s="88" t="str">
        <f>'ОКПД2 - ТН ВЭД'!D5807</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зрения:инструменты и устройства офтальмологические, прочие</v>
      </c>
      <c r="C5749" s="156" t="s">
        <v>10164</v>
      </c>
      <c r="D5749" s="158" t="s">
        <v>24882</v>
      </c>
    </row>
    <row r="5750" spans="1:4" ht="84.75" customHeight="1" x14ac:dyDescent="0.25">
      <c r="A5750" s="87" t="s">
        <v>16572</v>
      </c>
      <c r="B5750" s="88" t="str">
        <f>'ОКПД2 - ТН ВЭД'!D5808</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зрения:инструменты и оборудование, прочие</v>
      </c>
      <c r="C5750" s="157"/>
      <c r="D5750" s="159"/>
    </row>
    <row r="5751" spans="1:4" ht="108" customHeight="1" x14ac:dyDescent="0.25">
      <c r="A5751" s="87" t="s">
        <v>16573</v>
      </c>
      <c r="B5751" s="88" t="str">
        <f>'ОКПД2 - ТН ВЭД'!D5810</f>
        <v>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аппаратура:устройства для механотерапии; аппараты массажные; аппаратура для психологических тестов для определения способностей</v>
      </c>
      <c r="C5751" s="156" t="s">
        <v>10163</v>
      </c>
      <c r="D5751" s="158" t="s">
        <v>25308</v>
      </c>
    </row>
    <row r="5752" spans="1:4" ht="120" x14ac:dyDescent="0.25">
      <c r="A5752" s="87" t="s">
        <v>16574</v>
      </c>
      <c r="B5752" s="88" t="str">
        <f>'ОКПД2 - ТН ВЭД'!D5811</f>
        <v>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аппаратура:аппаратура для озоновой, кислородной и аэрозольной терапии, искусственного дыхания или прочая терапевтическая дыхательная аппаратура</v>
      </c>
      <c r="C5752" s="157"/>
      <c r="D5752" s="159"/>
    </row>
    <row r="5753" spans="1:4" ht="45" x14ac:dyDescent="0.25">
      <c r="A5753" s="87" t="s">
        <v>16575</v>
      </c>
      <c r="B5753" s="88" t="str">
        <f>'ОКПД2 - ТН ВЭД'!D5841</f>
        <v>Оборудование дыхательное прочее и газовые маски, кроме защитных масок без механических деталей и сменных фильтров</v>
      </c>
      <c r="C5753" s="2" t="s">
        <v>10151</v>
      </c>
      <c r="D5753" s="46" t="s">
        <v>24316</v>
      </c>
    </row>
    <row r="5754" spans="1:4" ht="124.5" customHeight="1" x14ac:dyDescent="0.25">
      <c r="A5754" s="87" t="s">
        <v>16576</v>
      </c>
      <c r="B5754" s="88" t="str">
        <f>'ОКПД2 - ТН ВЭД'!D5812</f>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неработоспособности:приспособления ортопедические или для лечения переломов</v>
      </c>
      <c r="C5754" s="156" t="s">
        <v>10162</v>
      </c>
      <c r="D5754" s="158" t="s">
        <v>25309</v>
      </c>
    </row>
    <row r="5755" spans="1:4" ht="137.25" customHeight="1" x14ac:dyDescent="0.25">
      <c r="A5755" s="87" t="s">
        <v>16577</v>
      </c>
      <c r="B5755" s="88" t="str">
        <f>'ОКПД2 - ТН ВЭД'!D5813</f>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неработоспособности:зубы искусственные и стоматологические соединительные детали:зубы искусственные</v>
      </c>
      <c r="C5755" s="160"/>
      <c r="D5755" s="162"/>
    </row>
    <row r="5756" spans="1:4" ht="120" x14ac:dyDescent="0.25">
      <c r="A5756" s="87" t="s">
        <v>16578</v>
      </c>
      <c r="B5756" s="88" t="str">
        <f>'ОКПД2 - ТН ВЭД'!D5814</f>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неработоспособности:зубы искусственные и стоматологические соединительные детали:прочие</v>
      </c>
      <c r="C5756" s="160"/>
      <c r="D5756" s="162"/>
    </row>
    <row r="5757" spans="1:4" ht="120" x14ac:dyDescent="0.25">
      <c r="A5757" s="87" t="s">
        <v>16579</v>
      </c>
      <c r="B5757" s="88" t="str">
        <f>'ОКПД2 - ТН ВЭД'!D5815</f>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неработоспособности:части тела искусственные прочие:суставы искусственные</v>
      </c>
      <c r="C5757" s="160"/>
      <c r="D5757" s="162"/>
    </row>
    <row r="5758" spans="1:4" ht="126" customHeight="1" x14ac:dyDescent="0.25">
      <c r="A5758" s="87" t="s">
        <v>16580</v>
      </c>
      <c r="B5758" s="88" t="str">
        <f>'ОКПД2 - ТН ВЭД'!D5816</f>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неработоспособности:части тела искусственные прочие:прочие</v>
      </c>
      <c r="C5758" s="157"/>
      <c r="D5758" s="159"/>
    </row>
    <row r="5759" spans="1:4" ht="120" x14ac:dyDescent="0.25">
      <c r="A5759" s="87" t="s">
        <v>16581</v>
      </c>
      <c r="B5759" s="88" t="str">
        <f>'ОКПД2 - ТН ВЭД'!D4696</f>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неработоспособности:аппараты слуховые, кроме частей и принадлежностей</v>
      </c>
      <c r="C5759" s="156" t="s">
        <v>10579</v>
      </c>
      <c r="D5759" s="158" t="s">
        <v>25310</v>
      </c>
    </row>
    <row r="5760" spans="1:4" ht="120" x14ac:dyDescent="0.25">
      <c r="A5760" s="87" t="s">
        <v>16582</v>
      </c>
      <c r="B5760" s="88" t="str">
        <f>'ОКПД2 - ТН ВЭД'!D4697</f>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неработоспособности:кардиостимуляторы, кроме частей и принадлежностей</v>
      </c>
      <c r="C5760" s="160"/>
      <c r="D5760" s="162"/>
    </row>
    <row r="5761" spans="1:4" ht="57" customHeight="1" x14ac:dyDescent="0.25">
      <c r="A5761" s="174" t="s">
        <v>16583</v>
      </c>
      <c r="B5761" s="175" t="str">
        <f>'ОКПД2 - ТН ВЭД'!D4698</f>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неработоспособности:прочие</v>
      </c>
      <c r="C5761" s="157"/>
      <c r="D5761" s="159"/>
    </row>
    <row r="5762" spans="1:4" ht="52.5" customHeight="1" x14ac:dyDescent="0.25">
      <c r="A5762" s="174"/>
      <c r="B5762" s="175"/>
      <c r="C5762" s="2" t="s">
        <v>10161</v>
      </c>
      <c r="D5762" s="46" t="s">
        <v>25311</v>
      </c>
    </row>
    <row r="5763" spans="1:4" ht="246.75" customHeight="1" x14ac:dyDescent="0.25">
      <c r="A5763" s="87" t="s">
        <v>16584</v>
      </c>
      <c r="B5763" s="88" t="str">
        <f>'ОКПД2 - ТН ВЭД'!D4682</f>
        <v>Аппаратура, основанная на использовании рентгеновского, альфа-, бета-, гамма- или другого ионизирующего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радиотерапевтическую:компьютерные томографы</v>
      </c>
      <c r="C5763" s="156" t="s">
        <v>10582</v>
      </c>
      <c r="D5763" s="158" t="s">
        <v>25312</v>
      </c>
    </row>
    <row r="5764" spans="1:4" ht="246.75" customHeight="1" x14ac:dyDescent="0.25">
      <c r="A5764" s="87" t="s">
        <v>16585</v>
      </c>
      <c r="B5764" s="88" t="str">
        <f>'ОКПД2 - ТН ВЭД'!D4683</f>
        <v>Аппаратура, основанная на использовании рентгеновского, альфа-, бета-, гамма- или другого ионизирующего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радиотерапевтическую:для использования в стоматологии, прочая</v>
      </c>
      <c r="C5764" s="160"/>
      <c r="D5764" s="162"/>
    </row>
    <row r="5765" spans="1:4" ht="261" customHeight="1" x14ac:dyDescent="0.25">
      <c r="A5765" s="87" t="s">
        <v>16586</v>
      </c>
      <c r="B5765" s="88" t="str">
        <f>'ОКПД2 - ТН ВЭД'!D4684</f>
        <v>Аппаратура, основанная на использовании рентгеновского, альфа-, бета-, гамма- или другого ионизирующего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радиотерапевтическую:для медицинского, хирургического или ветеринарного использования, прочая</v>
      </c>
      <c r="C5765" s="160"/>
      <c r="D5765" s="162"/>
    </row>
    <row r="5766" spans="1:4" ht="244.5" customHeight="1" x14ac:dyDescent="0.25">
      <c r="A5766" s="87" t="s">
        <v>16587</v>
      </c>
      <c r="B5766" s="88" t="str">
        <f>'ОКПД2 - ТН ВЭД'!D4685</f>
        <v>Аппаратура, основанная на использовании рентгеновского, альфа-, бета-, гамма- или другого ионизирующего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радиотерапевтическую:для другого использования</v>
      </c>
      <c r="C5766" s="160"/>
      <c r="D5766" s="162"/>
    </row>
    <row r="5767" spans="1:4" ht="271.5" customHeight="1" x14ac:dyDescent="0.25">
      <c r="A5767" s="87" t="s">
        <v>16588</v>
      </c>
      <c r="B5767" s="88" t="str">
        <f>'ОКПД2 - ТН ВЭД'!D4686</f>
        <v>Аппаратура, основанная на использовании рентгеновского, альфа-, бета-, гамма- или другого ионизирующего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альфа-, бета-, гамма- или другого ионизирующего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радиотерапевтическую:аппаратура для медицинского, хирургического, стоматологического или ветеринарного использования</v>
      </c>
      <c r="C5767" s="160"/>
      <c r="D5767" s="162"/>
    </row>
    <row r="5768" spans="1:4" ht="246.75" customHeight="1" x14ac:dyDescent="0.25">
      <c r="A5768" s="87" t="s">
        <v>16589</v>
      </c>
      <c r="B5768" s="88" t="str">
        <f>'ОКПД2 - ТН ВЭД'!D4687</f>
        <v>Аппаратура, основанная на использовании рентгеновского, альфа-, бета-, гамма- или другого ионизирующего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лечения:аппаратура, основанная на использовании альфа-, бета-, гамма- или другого ионизирующего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радиотерапевтическую:для другого использования</v>
      </c>
      <c r="C5768" s="160"/>
      <c r="D5768" s="162"/>
    </row>
    <row r="5769" spans="1:4" ht="165" x14ac:dyDescent="0.25">
      <c r="A5769" s="87" t="s">
        <v>16590</v>
      </c>
      <c r="B5769" s="88" t="str">
        <f>'ОКПД2 - ТН ВЭД'!D4688</f>
        <v>Аппаратура, основанная на использовании рентгеновского, альфа-, бета-, гамма- или другого ионизирующего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лечения:трубки рентгеновские</v>
      </c>
      <c r="C5769" s="160"/>
      <c r="D5769" s="162"/>
    </row>
    <row r="5770" spans="1:4" ht="171.75" customHeight="1" x14ac:dyDescent="0.25">
      <c r="A5770" s="87" t="s">
        <v>16591</v>
      </c>
      <c r="B5770" s="88" t="str">
        <f>'ОКПД2 - ТН ВЭД'!D4689</f>
        <v>Аппаратура, основанная на использовании рентгеновского, альфа-, бета-, гамма- или другого ионизирующего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радиотерапевтическую, рентгеновские трубки и прочие генераторы рентгеновского излучения, генераторы высокого напряжения, щиты и пульты управления, экраны, столы, кресла и аналогичные изделия для обследования или лечения:прочая, включая части и принадлежности</v>
      </c>
      <c r="C5770" s="157"/>
      <c r="D5770" s="159"/>
    </row>
    <row r="5771" spans="1:4" ht="51" customHeight="1" x14ac:dyDescent="0.25">
      <c r="A5771" s="87" t="s">
        <v>16592</v>
      </c>
      <c r="B5771" s="88" t="str">
        <f>'ОКПД2 - ТН ВЭД'!D5886</f>
        <v>Приборы, аппаратура и модели, предназначенные для демонстрационных целей (например, при обучении или экспонировании), не пригодные для другого использования</v>
      </c>
      <c r="C5771" s="2" t="s">
        <v>10135</v>
      </c>
      <c r="D5771" s="46" t="s">
        <v>25313</v>
      </c>
    </row>
    <row r="5772" spans="1:4" ht="76.5" customHeight="1" x14ac:dyDescent="0.25">
      <c r="A5772" s="87" t="s">
        <v>16593</v>
      </c>
      <c r="B5772" s="88" t="str">
        <f>'ОКПД2 - ТН ВЭД'!D4607</f>
        <v>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пластмасс):машины и устройства для испытания металлов</v>
      </c>
      <c r="C5772" s="156" t="s">
        <v>10606</v>
      </c>
      <c r="D5772" s="158" t="s">
        <v>25314</v>
      </c>
    </row>
    <row r="5773" spans="1:4" ht="77.25" customHeight="1" x14ac:dyDescent="0.25">
      <c r="A5773" s="87" t="s">
        <v>16594</v>
      </c>
      <c r="B5773" s="88" t="str">
        <f>'ОКПД2 - ТН ВЭД'!D4608</f>
        <v>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пластмасс):машины и устройства прочие</v>
      </c>
      <c r="C5773" s="157"/>
      <c r="D5773" s="159"/>
    </row>
    <row r="5774" spans="1:4" ht="75" x14ac:dyDescent="0.25">
      <c r="A5774" s="87" t="s">
        <v>16595</v>
      </c>
      <c r="B5774" s="88" t="str">
        <f>'ОКПД2 - ТН ВЭД'!D4636</f>
        <v>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пластмасс):части и принадлежности</v>
      </c>
      <c r="C5774" s="2" t="s">
        <v>10595</v>
      </c>
      <c r="D5774" s="46" t="s">
        <v>25315</v>
      </c>
    </row>
    <row r="5775" spans="1:4" ht="54.75" customHeight="1" x14ac:dyDescent="0.25">
      <c r="A5775" s="174" t="s">
        <v>16596</v>
      </c>
      <c r="B5775" s="175" t="str">
        <f>'ОКПД2 - ТН ВЭД'!D5809</f>
        <v>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приборов:термометры и пирометры, не объединенные с другими приборами:жидкостные, прямого считывания</v>
      </c>
      <c r="C5775" s="2" t="s">
        <v>10164</v>
      </c>
      <c r="D5775" s="46" t="s">
        <v>24882</v>
      </c>
    </row>
    <row r="5776" spans="1:4" ht="66.75" customHeight="1" x14ac:dyDescent="0.25">
      <c r="A5776" s="174"/>
      <c r="B5776" s="175"/>
      <c r="C5776" s="156" t="s">
        <v>10610</v>
      </c>
      <c r="D5776" s="158" t="s">
        <v>25316</v>
      </c>
    </row>
    <row r="5777" spans="1:4" ht="92.25" customHeight="1" x14ac:dyDescent="0.25">
      <c r="A5777" s="87" t="s">
        <v>16597</v>
      </c>
      <c r="B5777" s="88" t="str">
        <f>'ОКПД2 - ТН ВЭД'!D4595</f>
        <v>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приборов:термометры и пирометры, не объединенные с другими приборами:прочие</v>
      </c>
      <c r="C5777" s="160"/>
      <c r="D5777" s="162"/>
    </row>
    <row r="5778" spans="1:4" ht="78.75" customHeight="1" x14ac:dyDescent="0.25">
      <c r="A5778" s="87" t="s">
        <v>16598</v>
      </c>
      <c r="B5778" s="88" t="str">
        <f>'ОКПД2 - ТН ВЭД'!D4596</f>
        <v>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приборов:приборы прочие</v>
      </c>
      <c r="C5778" s="157"/>
      <c r="D5778" s="159"/>
    </row>
    <row r="5779" spans="1:4" ht="75" x14ac:dyDescent="0.25">
      <c r="A5779" s="87" t="s">
        <v>16599</v>
      </c>
      <c r="B5779" s="88" t="str">
        <f>'ОКПД2 - ТН ВЭД'!D4625</f>
        <v>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приборов:части и принадлежности</v>
      </c>
      <c r="C5779" s="2" t="s">
        <v>10599</v>
      </c>
      <c r="D5779" s="46" t="s">
        <v>25287</v>
      </c>
    </row>
    <row r="5780" spans="1:4" ht="108" customHeight="1" x14ac:dyDescent="0.25">
      <c r="A5780" s="87" t="s">
        <v>16600</v>
      </c>
      <c r="B5780" s="88" t="str">
        <f>'ОКПД2 - ТН ВЭД'!D4597</f>
        <v>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9028 или 9032:для измерения или контроля расхода или уровня жидкостей</v>
      </c>
      <c r="C5780" s="156" t="s">
        <v>10609</v>
      </c>
      <c r="D5780" s="158" t="s">
        <v>25317</v>
      </c>
    </row>
    <row r="5781" spans="1:4" ht="96.75" customHeight="1" x14ac:dyDescent="0.25">
      <c r="A5781" s="87" t="s">
        <v>16601</v>
      </c>
      <c r="B5781" s="88" t="str">
        <f>'ОКПД2 - ТН ВЭД'!D4598</f>
        <v>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9028 или 9032:для измерения или контроля давления</v>
      </c>
      <c r="C5781" s="160"/>
      <c r="D5781" s="162"/>
    </row>
    <row r="5782" spans="1:4" ht="93" customHeight="1" x14ac:dyDescent="0.25">
      <c r="A5782" s="87" t="s">
        <v>16602</v>
      </c>
      <c r="B5782" s="88" t="str">
        <f>'ОКПД2 - ТН ВЭД'!D4599</f>
        <v>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9028 или 9032:приборы или аппаратура, прочие</v>
      </c>
      <c r="C5782" s="157"/>
      <c r="D5782" s="159"/>
    </row>
    <row r="5783" spans="1:4" ht="90" x14ac:dyDescent="0.25">
      <c r="A5783" s="87" t="s">
        <v>16603</v>
      </c>
      <c r="B5783" s="88" t="str">
        <f>'ОКПД2 - ТН ВЭД'!D4626</f>
        <v>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9028 или 9032:части и принадлежности</v>
      </c>
      <c r="C5783" s="2" t="s">
        <v>10599</v>
      </c>
      <c r="D5783" s="46" t="s">
        <v>25287</v>
      </c>
    </row>
    <row r="5784" spans="1:4" ht="120" customHeight="1" x14ac:dyDescent="0.25">
      <c r="A5784" s="87" t="s">
        <v>16604</v>
      </c>
      <c r="B5784" s="88" t="str">
        <f>'ОКПД2 - ТН ВЭД'!D4600</f>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микротомы:газо- или дымоанализаторы</v>
      </c>
      <c r="C5784" s="156" t="s">
        <v>10608</v>
      </c>
      <c r="D5784" s="158" t="s">
        <v>25318</v>
      </c>
    </row>
    <row r="5785" spans="1:4" ht="135" x14ac:dyDescent="0.25">
      <c r="A5785" s="87" t="s">
        <v>16605</v>
      </c>
      <c r="B5785" s="88" t="str">
        <f>'ОКПД2 - ТН ВЭД'!D4601</f>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микротомы:хроматографы и приборы для электрофореза</v>
      </c>
      <c r="C5785" s="160"/>
      <c r="D5785" s="162"/>
    </row>
    <row r="5786" spans="1:4" ht="165" x14ac:dyDescent="0.25">
      <c r="A5786" s="87" t="s">
        <v>16606</v>
      </c>
      <c r="B5786" s="88" t="str">
        <f>'ОКПД2 - ТН ВЭД'!D4602</f>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микротомы:спектрометры, спектрофотометры и спектрографы, основанные на действии оптического излучения (ультрафиолетового, видимой части спектра, инфракрасного)</v>
      </c>
      <c r="C5786" s="160"/>
      <c r="D5786" s="162"/>
    </row>
    <row r="5787" spans="1:4" ht="165" x14ac:dyDescent="0.25">
      <c r="A5787" s="87" t="s">
        <v>16607</v>
      </c>
      <c r="B5787" s="88" t="str">
        <f>'ОКПД2 - ТН ВЭД'!D4603</f>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микротомы:приборы и аппаратура, основанные на действии оптического излучения (ультрафиолетового, видимой части спектра, инфракрасного), прочие</v>
      </c>
      <c r="C5787" s="160"/>
      <c r="D5787" s="162"/>
    </row>
    <row r="5788" spans="1:4" ht="135.75" customHeight="1" x14ac:dyDescent="0.25">
      <c r="A5788" s="87" t="s">
        <v>25294</v>
      </c>
      <c r="B5788" s="88" t="str">
        <f>'ОКПД2 - ТН ВЭД'!D4604</f>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микротомы:приборы и аппаратура прочие:масс-спектрометры</v>
      </c>
      <c r="C5788" s="160"/>
      <c r="D5788" s="162"/>
    </row>
    <row r="5789" spans="1:4" ht="135.75" customHeight="1" x14ac:dyDescent="0.25">
      <c r="A5789" s="87" t="s">
        <v>22607</v>
      </c>
      <c r="B5789" s="88" t="str">
        <f>'ОКПД2 - ТН ВЭД'!D4605</f>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микротомы:приборы и аппаратура прочие:прочие</v>
      </c>
      <c r="C5789" s="157"/>
      <c r="D5789" s="159"/>
    </row>
    <row r="5790" spans="1:4" ht="141" customHeight="1" x14ac:dyDescent="0.25">
      <c r="A5790" s="87" t="s">
        <v>16608</v>
      </c>
      <c r="B5790" s="88" t="str">
        <f>'ОКПД2 - ТН ВЭД'!D4627</f>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микротомы:микротомы; части и принадлежности</v>
      </c>
      <c r="C5790" s="2" t="s">
        <v>10599</v>
      </c>
      <c r="D5790" s="46" t="s">
        <v>25287</v>
      </c>
    </row>
    <row r="5791" spans="1:4" ht="30" x14ac:dyDescent="0.25">
      <c r="A5791" s="87" t="s">
        <v>16609</v>
      </c>
      <c r="B5791" s="88" t="str">
        <f>'ОКПД2 - ТН ВЭД'!D4609</f>
        <v>Счетчики подачи или производства газа, жидкости или электроэнергии, включая калибрующие:счетчики газа</v>
      </c>
      <c r="C5791" s="156" t="s">
        <v>10605</v>
      </c>
      <c r="D5791" s="158" t="s">
        <v>25319</v>
      </c>
    </row>
    <row r="5792" spans="1:4" ht="36.75" customHeight="1" x14ac:dyDescent="0.25">
      <c r="A5792" s="87" t="s">
        <v>16610</v>
      </c>
      <c r="B5792" s="88" t="str">
        <f>'ОКПД2 - ТН ВЭД'!D4610</f>
        <v>Счетчики подачи или производства газа, жидкости или электроэнергии, включая калибрующие:счетчики жидкости</v>
      </c>
      <c r="C5792" s="160"/>
      <c r="D5792" s="162"/>
    </row>
    <row r="5793" spans="1:4" ht="30" customHeight="1" x14ac:dyDescent="0.25">
      <c r="A5793" s="87" t="s">
        <v>16611</v>
      </c>
      <c r="B5793" s="88" t="str">
        <f>'ОКПД2 - ТН ВЭД'!D4611</f>
        <v>Счетчики подачи или производства газа, жидкости или электроэнергии, включая калибрующие:счетчики электроэнергии</v>
      </c>
      <c r="C5793" s="157"/>
      <c r="D5793" s="159"/>
    </row>
    <row r="5794" spans="1:4" ht="53.25" customHeight="1" x14ac:dyDescent="0.25">
      <c r="A5794" s="87" t="s">
        <v>16612</v>
      </c>
      <c r="B5794" s="88" t="str">
        <f>'ОКПД2 - ТН ВЭД'!D4631</f>
        <v>Счетчики подачи или производства газа, жидкости или электроэнергии, включая калибрующие:части и принадлежности</v>
      </c>
      <c r="C5794" s="2" t="s">
        <v>10597</v>
      </c>
      <c r="D5794" s="46" t="s">
        <v>25320</v>
      </c>
    </row>
    <row r="5795" spans="1:4" ht="120" x14ac:dyDescent="0.25">
      <c r="A5795" s="87" t="s">
        <v>16613</v>
      </c>
      <c r="B5795" s="88" t="str">
        <f>'ОКПД2 - ТН ВЭД'!D4612</f>
        <v>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стробоскопы:счетчики числа оборотов, счетчики количества продукции, таксометры, счетчики пройденного расстояния в милях, шагомеры и аналогичные приборы</v>
      </c>
      <c r="C5795" s="156" t="s">
        <v>10604</v>
      </c>
      <c r="D5795" s="158" t="s">
        <v>25321</v>
      </c>
    </row>
    <row r="5796" spans="1:4" ht="93.75" customHeight="1" x14ac:dyDescent="0.25">
      <c r="A5796" s="87" t="s">
        <v>16614</v>
      </c>
      <c r="B5796" s="88" t="str">
        <f>'ОКПД2 - ТН ВЭД'!D4613</f>
        <v>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стробоскопы:спидометры и тахометры; стробоскопы</v>
      </c>
      <c r="C5796" s="157"/>
      <c r="D5796" s="159"/>
    </row>
    <row r="5797" spans="1:4" ht="82.5" customHeight="1" x14ac:dyDescent="0.25">
      <c r="A5797" s="87" t="s">
        <v>16615</v>
      </c>
      <c r="B5797" s="88" t="str">
        <f>'ОКПД2 - ТН ВЭД'!D4632</f>
        <v>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стробоскопы:части и принадлежности</v>
      </c>
      <c r="C5797" s="2" t="s">
        <v>10597</v>
      </c>
      <c r="D5797" s="46" t="s">
        <v>25320</v>
      </c>
    </row>
    <row r="5798" spans="1:4" ht="120" x14ac:dyDescent="0.25">
      <c r="A5798" s="87" t="s">
        <v>16616</v>
      </c>
      <c r="B5798" s="88" t="str">
        <f>'ОКПД2 - ТН ВЭД'!D4583</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обнаружения или измерения ионизирующих излучений</v>
      </c>
      <c r="C5798" s="2" t="s">
        <v>10615</v>
      </c>
      <c r="D5798" s="46" t="s">
        <v>25322</v>
      </c>
    </row>
    <row r="5799" spans="1:4" ht="51" customHeight="1" x14ac:dyDescent="0.25">
      <c r="A5799" s="174" t="s">
        <v>16617</v>
      </c>
      <c r="B5799" s="175" t="str">
        <f>'ОКПД2 - ТН ВЭД'!D4584</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излучений:осциллоскопы и осциллографы</v>
      </c>
      <c r="C5799" s="2" t="s">
        <v>10614</v>
      </c>
      <c r="D5799" s="46" t="s">
        <v>25323</v>
      </c>
    </row>
    <row r="5800" spans="1:4" ht="57" customHeight="1" x14ac:dyDescent="0.25">
      <c r="A5800" s="174"/>
      <c r="B5800" s="175"/>
      <c r="C5800" s="2" t="s">
        <v>10611</v>
      </c>
      <c r="D5800" s="46" t="s">
        <v>25324</v>
      </c>
    </row>
    <row r="5801" spans="1:4" ht="180.75" customHeight="1" x14ac:dyDescent="0.25">
      <c r="A5801" s="87" t="s">
        <v>16618</v>
      </c>
      <c r="B5801" s="88" t="str">
        <f>'ОКПД2 - ТН ВЭД'!D4585</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измерения или контроля напряжения, силы тока, сопротивления или мощности (кроме приборов и аппаратуры для измерений или проверки полупроводниковых пластин или приборов), прочие:приборы измерительные универсальные без записывающего устройства</v>
      </c>
      <c r="C5801" s="2" t="s">
        <v>10613</v>
      </c>
      <c r="D5801" s="46" t="s">
        <v>25325</v>
      </c>
    </row>
    <row r="5802" spans="1:4" ht="183.75" customHeight="1" x14ac:dyDescent="0.25">
      <c r="A5802" s="87" t="s">
        <v>16619</v>
      </c>
      <c r="B5802" s="88" t="str">
        <f>'ОКПД2 - ТН ВЭД'!D4589</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измерения или контроля напряжения, силы тока, сопротивления или мощности (кроме приборов и аппаратуры для измерений или проверки полупроводниковых пластин или приборов), прочие:приборы измерительные универсальные с записывающим устройством</v>
      </c>
      <c r="C5802" s="2" t="s">
        <v>10611</v>
      </c>
      <c r="D5802" s="46" t="s">
        <v>25324</v>
      </c>
    </row>
    <row r="5803" spans="1:4" ht="172.5" customHeight="1" x14ac:dyDescent="0.25">
      <c r="A5803" s="87" t="s">
        <v>16620</v>
      </c>
      <c r="B5803" s="88" t="str">
        <f>'ОКПД2 - ТН ВЭД'!D4586</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измерения или контроля напряжения, силы тока, сопротивления или мощности (кроме приборов и аппаратуры для измерений или проверки полупроводниковых пластин или приборов), прочие:без записывающего устройства, прочие</v>
      </c>
      <c r="C5803" s="2" t="s">
        <v>10613</v>
      </c>
      <c r="D5803" s="46" t="s">
        <v>25325</v>
      </c>
    </row>
    <row r="5804" spans="1:4" ht="169.5" customHeight="1" x14ac:dyDescent="0.25">
      <c r="A5804" s="87" t="s">
        <v>16621</v>
      </c>
      <c r="B5804" s="88" t="str">
        <f>'ОКПД2 - ТН ВЭД'!D4590</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для измерения или контроля напряжения, силы тока, сопротивления или мощности (кроме приборов и аппаратуры для измерений или проверки полупроводниковых пластин или приборов), прочие:с записывающим устройством, прочие</v>
      </c>
      <c r="C5804" s="2" t="s">
        <v>10611</v>
      </c>
      <c r="D5804" s="46" t="s">
        <v>25324</v>
      </c>
    </row>
    <row r="5805" spans="1:4" ht="157.5" customHeight="1" x14ac:dyDescent="0.25">
      <c r="A5805" s="87" t="s">
        <v>16622</v>
      </c>
      <c r="B5805" s="88" t="str">
        <f>'ОКПД2 - ТН ВЭД'!D4587</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специально предназначенные для телекоммуникаций, прочие (например, измерители перекрестных помех, коэффициентов усиления, коэффициентов искажения, псофометры)</v>
      </c>
      <c r="C5805" s="2" t="s">
        <v>10612</v>
      </c>
      <c r="D5805" s="46" t="s">
        <v>25326</v>
      </c>
    </row>
    <row r="5806" spans="1:4" ht="134.25" customHeight="1" x14ac:dyDescent="0.25">
      <c r="A5806" s="87" t="s">
        <v>16623</v>
      </c>
      <c r="B5806" s="88" t="str">
        <f>'ОКПД2 - ТН ВЭД'!D4591</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прочие:для измерений или проверки полупроводниковых пластин или приборов (включая интегральные схемы)</v>
      </c>
      <c r="C5806" s="156" t="s">
        <v>10611</v>
      </c>
      <c r="D5806" s="158" t="s">
        <v>25324</v>
      </c>
    </row>
    <row r="5807" spans="1:4" ht="120" x14ac:dyDescent="0.25">
      <c r="A5807" s="87" t="s">
        <v>16624</v>
      </c>
      <c r="B5807" s="88" t="str">
        <f>'ОКПД2 - ТН ВЭД'!D4592</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прочие:с записывающими устройствами, прочие</v>
      </c>
      <c r="C5807" s="160"/>
      <c r="D5807" s="162"/>
    </row>
    <row r="5808" spans="1:4" ht="110.25" customHeight="1" x14ac:dyDescent="0.25">
      <c r="A5808" s="87" t="s">
        <v>16625</v>
      </c>
      <c r="B5808" s="88" t="str">
        <f>'ОКПД2 - ТН ВЭД'!D4593</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излучений:приборы и аппаратура прочие:прочие</v>
      </c>
      <c r="C5808" s="157"/>
      <c r="D5808" s="159"/>
    </row>
    <row r="5809" spans="1:4" ht="111.75" customHeight="1" x14ac:dyDescent="0.25">
      <c r="A5809" s="87" t="s">
        <v>16626</v>
      </c>
      <c r="B5809" s="88" t="str">
        <f>'ОКПД2 - ТН ВЭД'!D4628</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излучений:части и принадлежности</v>
      </c>
      <c r="C5809" s="2" t="s">
        <v>10599</v>
      </c>
      <c r="D5809" s="46" t="s">
        <v>25287</v>
      </c>
    </row>
    <row r="5810" spans="1:4" ht="63" customHeight="1" x14ac:dyDescent="0.25">
      <c r="A5810" s="87" t="s">
        <v>16627</v>
      </c>
      <c r="B5810" s="88" t="str">
        <f>'ОКПД2 - ТН ВЭД'!D5481</f>
        <v>Измерительные или контрольные приборы, устройства и машины, в другом месте данной группы не поименованные или не включенные; проекторы профильные:машины балансировочные для механических частей</v>
      </c>
      <c r="C5810" s="2" t="s">
        <v>10279</v>
      </c>
      <c r="D5810" s="46" t="s">
        <v>25327</v>
      </c>
    </row>
    <row r="5811" spans="1:4" ht="60" x14ac:dyDescent="0.25">
      <c r="A5811" s="87" t="s">
        <v>16628</v>
      </c>
      <c r="B5811" s="88" t="str">
        <f>'ОКПД2 - ТН ВЭД'!D4615</f>
        <v>Измерительные или контрольные приборы, устройства и машины, в другом месте данной группы не поименованные или не включенные; проекторы профильные:стенды испытательные</v>
      </c>
      <c r="C5811" s="156" t="s">
        <v>10602</v>
      </c>
      <c r="D5811" s="158" t="s">
        <v>25328</v>
      </c>
    </row>
    <row r="5812" spans="1:4" ht="140.25" customHeight="1" x14ac:dyDescent="0.25">
      <c r="A5812" s="87" t="s">
        <v>16629</v>
      </c>
      <c r="B5812" s="88" t="str">
        <f>'ОКПД2 - ТН ВЭД'!D4616</f>
        <v>Измерительные или контрольные приборы, устройства и машины, в другом месте данной группы не поименованные или не включенные; проекторы профильные:оптические приборы и устройства прочие:для проверки полупроводниковых пластин или устройств (включая интегральные схемы) или для проверки фотомасок или фотошаблонов, используемых в производстве полупроводниковых приборов (включая интегральные схемы)</v>
      </c>
      <c r="C5812" s="160"/>
      <c r="D5812" s="162"/>
    </row>
    <row r="5813" spans="1:4" ht="63" customHeight="1" x14ac:dyDescent="0.25">
      <c r="A5813" s="87" t="s">
        <v>16630</v>
      </c>
      <c r="B5813" s="88" t="str">
        <f>'ОКПД2 - ТН ВЭД'!D4617</f>
        <v>Измерительные или контрольные приборы, устройства и машины, в другом месте данной группы не поименованные или не включенные; проекторы профильные:оптические приборы и устройства прочие:прочие</v>
      </c>
      <c r="C5813" s="160"/>
      <c r="D5813" s="162"/>
    </row>
    <row r="5814" spans="1:4" ht="60.75" customHeight="1" x14ac:dyDescent="0.25">
      <c r="A5814" s="87" t="s">
        <v>16631</v>
      </c>
      <c r="B5814" s="88" t="str">
        <f>'ОКПД2 - ТН ВЭД'!D4618</f>
        <v>Измерительные или контрольные приборы, устройства и машины, в другом месте данной группы не поименованные или не включенные; проекторы профильные:приборы, устройства и машины прочие</v>
      </c>
      <c r="C5814" s="157"/>
      <c r="D5814" s="159"/>
    </row>
    <row r="5815" spans="1:4" ht="63.75" customHeight="1" x14ac:dyDescent="0.25">
      <c r="A5815" s="87" t="s">
        <v>16632</v>
      </c>
      <c r="B5815" s="88" t="str">
        <f>'ОКПД2 - ТН ВЭД'!D4633</f>
        <v>Измерительные или контрольные приборы, устройства и машины, в другом месте данной группы не поименованные или не включенные; проекторы профильные:части и принадлежности</v>
      </c>
      <c r="C5815" s="2" t="s">
        <v>10596</v>
      </c>
      <c r="D5815" s="46" t="s">
        <v>25329</v>
      </c>
    </row>
    <row r="5816" spans="1:4" ht="33" customHeight="1" x14ac:dyDescent="0.25">
      <c r="A5816" s="87" t="s">
        <v>16633</v>
      </c>
      <c r="B5816" s="88" t="str">
        <f>'ОКПД2 - ТН ВЭД'!D4619</f>
        <v>Приборы и устройства для автоматического регулирования или управления:термостаты</v>
      </c>
      <c r="C5816" s="156" t="s">
        <v>10601</v>
      </c>
      <c r="D5816" s="158" t="s">
        <v>25330</v>
      </c>
    </row>
    <row r="5817" spans="1:4" ht="35.25" customHeight="1" x14ac:dyDescent="0.25">
      <c r="A5817" s="87" t="s">
        <v>16634</v>
      </c>
      <c r="B5817" s="88" t="str">
        <f>'ОКПД2 - ТН ВЭД'!D4620</f>
        <v>Приборы и устройства для автоматического регулирования или управления:маностаты</v>
      </c>
      <c r="C5817" s="157"/>
      <c r="D5817" s="159"/>
    </row>
    <row r="5818" spans="1:4" ht="48.75" customHeight="1" x14ac:dyDescent="0.25">
      <c r="A5818" s="87" t="s">
        <v>16635</v>
      </c>
      <c r="B5818" s="88" t="str">
        <f>'ОКПД2 - ТН ВЭД'!D4614</f>
        <v>Приборы и устройства для автоматического регулирования или управления:приборы и устройства прочие:гидравлические или пневматические</v>
      </c>
      <c r="C5818" s="2" t="s">
        <v>10603</v>
      </c>
      <c r="D5818" s="46" t="s">
        <v>25331</v>
      </c>
    </row>
    <row r="5819" spans="1:4" ht="51.75" customHeight="1" x14ac:dyDescent="0.25">
      <c r="A5819" s="87" t="s">
        <v>16636</v>
      </c>
      <c r="B5819" s="88" t="str">
        <f>'ОКПД2 - ТН ВЭД'!D4621</f>
        <v>Приборы и устройства для автоматического регулирования или управления:приборы и устройства прочие:прочие</v>
      </c>
      <c r="C5819" s="2" t="s">
        <v>10601</v>
      </c>
      <c r="D5819" s="46" t="s">
        <v>25332</v>
      </c>
    </row>
    <row r="5820" spans="1:4" ht="45" x14ac:dyDescent="0.25">
      <c r="A5820" s="87" t="s">
        <v>16637</v>
      </c>
      <c r="B5820" s="88" t="str">
        <f>'ОКПД2 - ТН ВЭД'!D4634</f>
        <v>Приборы и устройства для автоматического регулирования или управления:части и принадлежности</v>
      </c>
      <c r="C5820" s="2" t="s">
        <v>10596</v>
      </c>
      <c r="D5820" s="46" t="s">
        <v>25329</v>
      </c>
    </row>
    <row r="5821" spans="1:4" ht="45" x14ac:dyDescent="0.25">
      <c r="A5821" s="87" t="s">
        <v>16638</v>
      </c>
      <c r="B5821" s="88" t="str">
        <f>'ОКПД2 - ТН ВЭД'!D4629</f>
        <v>Части и принадлежности (в другом месте данной группы не поименованные или не включенные) к машинам, приборам, инструментам или аппаратуре группы 90</v>
      </c>
      <c r="C5821" s="2" t="s">
        <v>10599</v>
      </c>
      <c r="D5821" s="46" t="s">
        <v>25333</v>
      </c>
    </row>
    <row r="5822" spans="1:4" ht="105.75" customHeight="1" x14ac:dyDescent="0.25">
      <c r="A5822" s="87" t="s">
        <v>16639</v>
      </c>
      <c r="B5822" s="88" t="str">
        <f>'ОКПД2 - ТН ВЭД'!D4637</f>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металлом:часы наручные, приводимые в действие электричеством, имеющие или не имеющие встроенного секундомера:только с механической индикацией</v>
      </c>
      <c r="C5822" s="156" t="s">
        <v>10594</v>
      </c>
      <c r="D5822" s="158" t="s">
        <v>25334</v>
      </c>
    </row>
    <row r="5823" spans="1:4" ht="105" x14ac:dyDescent="0.25">
      <c r="A5823" s="87" t="s">
        <v>16640</v>
      </c>
      <c r="B5823" s="88" t="str">
        <f>'ОКПД2 - ТН ВЭД'!D4638</f>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металлом:часы наручные, приводимые в действие электричеством, имеющие или не имеющие встроенного секундомера:прочие</v>
      </c>
      <c r="C5823" s="160"/>
      <c r="D5823" s="162"/>
    </row>
    <row r="5824" spans="1:4" ht="90" x14ac:dyDescent="0.25">
      <c r="A5824" s="87" t="s">
        <v>16641</v>
      </c>
      <c r="B5824" s="88" t="str">
        <f>'ОКПД2 - ТН ВЭД'!D4639</f>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металлом:часы наручные прочие, имеющие или не имеющие встроенного секундомера:с автоматическим подзаводом</v>
      </c>
      <c r="C5824" s="160"/>
      <c r="D5824" s="162"/>
    </row>
    <row r="5825" spans="1:4" ht="90" x14ac:dyDescent="0.25">
      <c r="A5825" s="87" t="s">
        <v>16642</v>
      </c>
      <c r="B5825" s="88" t="str">
        <f>'ОКПД2 - ТН ВЭД'!D4640</f>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металлом:часы наручные прочие, имеющие или не имеющие встроенного секундомера:прочие</v>
      </c>
      <c r="C5825" s="160"/>
      <c r="D5825" s="162"/>
    </row>
    <row r="5826" spans="1:4" ht="75" x14ac:dyDescent="0.25">
      <c r="A5826" s="87" t="s">
        <v>16643</v>
      </c>
      <c r="B5826" s="88" t="str">
        <f>'ОКПД2 - ТН ВЭД'!D4641</f>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металлом:прочие:приводимые в действие электричеством</v>
      </c>
      <c r="C5826" s="160"/>
      <c r="D5826" s="162"/>
    </row>
    <row r="5827" spans="1:4" ht="75" x14ac:dyDescent="0.25">
      <c r="A5827" s="87" t="s">
        <v>16644</v>
      </c>
      <c r="B5827" s="88" t="str">
        <f>'ОКПД2 - ТН ВЭД'!D4642</f>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металлом:прочие:прочие</v>
      </c>
      <c r="C5827" s="157"/>
      <c r="D5827" s="159"/>
    </row>
    <row r="5828" spans="1:4" ht="95.25" customHeight="1" x14ac:dyDescent="0.25">
      <c r="A5828" s="87" t="s">
        <v>16645</v>
      </c>
      <c r="B5828" s="88" t="str">
        <f>'ОКПД2 - ТН ВЭД'!D4643</f>
        <v>Часы наручные, карманные и прочие, предназначенные для ношения на себе или с собой, включая секундомеры, кроме часов и секундомеров товарной позиции 9101:часы наручные, приводимые в действие электричеством, имеющие или не имеющие встроенного секундомера:только с механической индикацией</v>
      </c>
      <c r="C5828" s="156" t="s">
        <v>10593</v>
      </c>
      <c r="D5828" s="158" t="s">
        <v>25335</v>
      </c>
    </row>
    <row r="5829" spans="1:4" ht="90" x14ac:dyDescent="0.25">
      <c r="A5829" s="87" t="s">
        <v>16646</v>
      </c>
      <c r="B5829" s="88" t="str">
        <f>'ОКПД2 - ТН ВЭД'!D4644</f>
        <v>Часы наручные, карманные и прочие, предназначенные для ношения на себе или с собой, включая секундомеры, кроме часов и секундомеров товарной позиции 9101:часы наручные, приводимые в действие электричеством, имеющие или не имеющие встроенного секундомера:только с оптико-электронной индикацией</v>
      </c>
      <c r="C5829" s="160"/>
      <c r="D5829" s="162"/>
    </row>
    <row r="5830" spans="1:4" ht="90" x14ac:dyDescent="0.25">
      <c r="A5830" s="87" t="s">
        <v>16647</v>
      </c>
      <c r="B5830" s="88" t="str">
        <f>'ОКПД2 - ТН ВЭД'!D4645</f>
        <v>Часы наручные, карманные и прочие, предназначенные для ношения на себе или с собой, включая секундомеры, кроме часов и секундомеров товарной позиции 9101:часы наручные, приводимые в действие электричеством, имеющие или не имеющие встроенного секундомера:прочие</v>
      </c>
      <c r="C5830" s="160"/>
      <c r="D5830" s="162"/>
    </row>
    <row r="5831" spans="1:4" ht="75" x14ac:dyDescent="0.25">
      <c r="A5831" s="87" t="s">
        <v>16648</v>
      </c>
      <c r="B5831" s="88" t="str">
        <f>'ОКПД2 - ТН ВЭД'!D4646</f>
        <v>Часы наручные, карманные и прочие, предназначенные для ношения на себе или с собой, включая секундомеры, кроме часов и секундомеров товарной позиции 9101:часы наручные прочие, имеющие или не имеющие встроенного секундомера:с автоматическим подзаводом</v>
      </c>
      <c r="C5831" s="160"/>
      <c r="D5831" s="162"/>
    </row>
    <row r="5832" spans="1:4" ht="75" x14ac:dyDescent="0.25">
      <c r="A5832" s="87" t="s">
        <v>16649</v>
      </c>
      <c r="B5832" s="88" t="str">
        <f>'ОКПД2 - ТН ВЭД'!D4647</f>
        <v>Часы наручные, карманные и прочие, предназначенные для ношения на себе или с собой, включая секундомеры, кроме часов и секундомеров товарной позиции 9101:часы наручные прочие, имеющие или не имеющие встроенного секундомера:прочие</v>
      </c>
      <c r="C5832" s="160"/>
      <c r="D5832" s="162"/>
    </row>
    <row r="5833" spans="1:4" ht="60" x14ac:dyDescent="0.25">
      <c r="A5833" s="87" t="s">
        <v>16650</v>
      </c>
      <c r="B5833" s="88" t="str">
        <f>'ОКПД2 - ТН ВЭД'!D4648</f>
        <v>Часы наручные, карманные и прочие, предназначенные для ношения на себе или с собой, включая секундомеры, кроме часов и секундомеров товарной позиции 9101:прочие:приводимые в действие электричеством</v>
      </c>
      <c r="C5833" s="160"/>
      <c r="D5833" s="162"/>
    </row>
    <row r="5834" spans="1:4" ht="45" x14ac:dyDescent="0.25">
      <c r="A5834" s="87" t="s">
        <v>16651</v>
      </c>
      <c r="B5834" s="88" t="str">
        <f>'ОКПД2 - ТН ВЭД'!D4649</f>
        <v>Часы наручные, карманные и прочие, предназначенные для ношения на себе или с собой, включая секундомеры, кроме часов и секундомеров товарной позиции 9101:прочие:прочие</v>
      </c>
      <c r="C5834" s="157"/>
      <c r="D5834" s="159"/>
    </row>
    <row r="5835" spans="1:4" ht="79.5" customHeight="1" x14ac:dyDescent="0.25">
      <c r="A5835" s="87" t="s">
        <v>16652</v>
      </c>
      <c r="B5835" s="88" t="str">
        <f>'ОКПД2 - ТН ВЭД'!D4651</f>
        <v>Часы, не предназначенные для ношения на себе или с собой, с часовыми механизмами для часов, предназначенных для ношения на себе или с собой, кроме часов товарной позиции 9104:приводимые в действие электричеством</v>
      </c>
      <c r="C5835" s="156" t="s">
        <v>10591</v>
      </c>
      <c r="D5835" s="158" t="s">
        <v>25336</v>
      </c>
    </row>
    <row r="5836" spans="1:4" ht="64.5" customHeight="1" x14ac:dyDescent="0.25">
      <c r="A5836" s="87" t="s">
        <v>16653</v>
      </c>
      <c r="B5836" s="88" t="str">
        <f>'ОКПД2 - ТН ВЭД'!D4652</f>
        <v>Часы, не предназначенные для ношения на себе или с собой, с часовыми механизмами для часов, предназначенных для ношения на себе или с собой, кроме часов товарной позиции 9104:прочие</v>
      </c>
      <c r="C5836" s="157"/>
      <c r="D5836" s="159"/>
    </row>
    <row r="5837" spans="1:4" ht="48" customHeight="1" x14ac:dyDescent="0.25">
      <c r="A5837" s="87" t="s">
        <v>16654</v>
      </c>
      <c r="B5837" s="88" t="str">
        <f>'ОКПД2 - ТН ВЭД'!D4650</f>
        <v>Часы, устанавливаемые на приборных досках, и аналогичные часы для наземных транспортных средств, летательных аппаратов, космических аппаратов или судов</v>
      </c>
      <c r="C5837" s="2" t="s">
        <v>10592</v>
      </c>
      <c r="D5837" s="46" t="s">
        <v>25337</v>
      </c>
    </row>
    <row r="5838" spans="1:4" ht="50.25" customHeight="1" x14ac:dyDescent="0.25">
      <c r="A5838" s="87" t="s">
        <v>16655</v>
      </c>
      <c r="B5838" s="88" t="str">
        <f>'ОКПД2 - ТН ВЭД'!D4653</f>
        <v>Часы, не предназначенные для ношения на себе или с собой, прочие:будильники:приводимые в действие электричеством</v>
      </c>
      <c r="C5838" s="156" t="s">
        <v>10591</v>
      </c>
      <c r="D5838" s="158" t="s">
        <v>25336</v>
      </c>
    </row>
    <row r="5839" spans="1:4" ht="31.5" customHeight="1" x14ac:dyDescent="0.25">
      <c r="A5839" s="87" t="s">
        <v>16656</v>
      </c>
      <c r="B5839" s="88" t="str">
        <f>'ОКПД2 - ТН ВЭД'!D4654</f>
        <v>Часы, не предназначенные для ношения на себе или с собой, прочие:будильники:прочие</v>
      </c>
      <c r="C5839" s="160"/>
      <c r="D5839" s="162"/>
    </row>
    <row r="5840" spans="1:4" ht="46.5" customHeight="1" x14ac:dyDescent="0.25">
      <c r="A5840" s="87" t="s">
        <v>16657</v>
      </c>
      <c r="B5840" s="88" t="str">
        <f>'ОКПД2 - ТН ВЭД'!D4655</f>
        <v>Часы, не предназначенные для ношения на себе или с собой, прочие:часы настенные:приводимые в действие электричеством</v>
      </c>
      <c r="C5840" s="160"/>
      <c r="D5840" s="162"/>
    </row>
    <row r="5841" spans="1:4" ht="35.25" customHeight="1" x14ac:dyDescent="0.25">
      <c r="A5841" s="87" t="s">
        <v>16658</v>
      </c>
      <c r="B5841" s="88" t="str">
        <f>'ОКПД2 - ТН ВЭД'!D4656</f>
        <v>Часы, не предназначенные для ношения на себе или с собой, прочие:часы настенные:прочие</v>
      </c>
      <c r="C5841" s="160"/>
      <c r="D5841" s="162"/>
    </row>
    <row r="5842" spans="1:4" ht="46.5" customHeight="1" x14ac:dyDescent="0.25">
      <c r="A5842" s="87" t="s">
        <v>16659</v>
      </c>
      <c r="B5842" s="88" t="str">
        <f>'ОКПД2 - ТН ВЭД'!D4657</f>
        <v>Часы, не предназначенные для ношения на себе или с собой, прочие:прочие:приводимые в действие электричеством</v>
      </c>
      <c r="C5842" s="160"/>
      <c r="D5842" s="162"/>
    </row>
    <row r="5843" spans="1:4" ht="35.25" customHeight="1" x14ac:dyDescent="0.25">
      <c r="A5843" s="87" t="s">
        <v>16660</v>
      </c>
      <c r="B5843" s="88" t="str">
        <f>'ОКПД2 - ТН ВЭД'!D4658</f>
        <v>Часы, не предназначенные для ношения на себе или с собой, прочие:прочие:прочие</v>
      </c>
      <c r="C5843" s="157"/>
      <c r="D5843" s="159"/>
    </row>
    <row r="5844" spans="1:4" ht="105" x14ac:dyDescent="0.25">
      <c r="A5844" s="87" t="s">
        <v>16661</v>
      </c>
      <c r="B5844" s="88" t="str">
        <f>'ОКПД2 - ТН ВЭД'!D4679</f>
        <v>Аппаратура для регистрации времени суток и аппаратура для измерения, регистрации или индикации каким-либо способом интервалов времени, с любым часовым механизмом или синхронным двигателем (например, регистраторы времени, устройства записи времени):регистраторы времени; устройства записи времени</v>
      </c>
      <c r="C5844" s="156" t="s">
        <v>10583</v>
      </c>
      <c r="D5844" s="158" t="s">
        <v>25338</v>
      </c>
    </row>
    <row r="5845" spans="1:4" ht="75" x14ac:dyDescent="0.25">
      <c r="A5845" s="87" t="s">
        <v>16662</v>
      </c>
      <c r="B5845" s="88" t="str">
        <f>'ОКПД2 - ТН ВЭД'!D4680</f>
        <v>Аппаратура для регистрации времени суток и аппаратура для измерения, регистрации или индикации каким-либо способом интервалов времени, с любым часовым механизмом или синхронным двигателем (например, регистраторы времени, устройства записи времени):прочие</v>
      </c>
      <c r="C5845" s="160"/>
      <c r="D5845" s="162"/>
    </row>
    <row r="5846" spans="1:4" ht="34.5" customHeight="1" x14ac:dyDescent="0.25">
      <c r="A5846" s="87" t="s">
        <v>16663</v>
      </c>
      <c r="B5846" s="88" t="str">
        <f>'ОКПД2 - ТН ВЭД'!D4681</f>
        <v>Временные переключатели с часовым механизмом любого вида или с синхронным двигателем</v>
      </c>
      <c r="C5846" s="157"/>
      <c r="D5846" s="159"/>
    </row>
    <row r="5847" spans="1:4" ht="75" x14ac:dyDescent="0.25">
      <c r="A5847" s="87" t="s">
        <v>16664</v>
      </c>
      <c r="B5847" s="88" t="str">
        <f>'ОКПД2 - ТН ВЭД'!D4659</f>
        <v>Механизмы часовые для часов, предназначенных для ношения на себе или с собой, укомплектованные и собранные:приводимые в действие электричеством:только с механической индикацией или устройством, позволяющим устанавливать механический индикатор</v>
      </c>
      <c r="C5847" s="156" t="s">
        <v>10590</v>
      </c>
      <c r="D5847" s="158" t="s">
        <v>25339</v>
      </c>
    </row>
    <row r="5848" spans="1:4" ht="60" x14ac:dyDescent="0.25">
      <c r="A5848" s="87" t="s">
        <v>16665</v>
      </c>
      <c r="B5848" s="88" t="str">
        <f>'ОКПД2 - ТН ВЭД'!D4660</f>
        <v>Механизмы часовые для часов, предназначенных для ношения на себе или с собой, укомплектованные и собранные:приводимые в действие электричеством:только с оптико-электронной индикацией</v>
      </c>
      <c r="C5848" s="160"/>
      <c r="D5848" s="162"/>
    </row>
    <row r="5849" spans="1:4" ht="45" x14ac:dyDescent="0.25">
      <c r="A5849" s="87" t="s">
        <v>16666</v>
      </c>
      <c r="B5849" s="88" t="str">
        <f>'ОКПД2 - ТН ВЭД'!D4661</f>
        <v>Механизмы часовые для часов, предназначенных для ношения на себе или с собой, укомплектованные и собранные:приводимые в действие электричеством:прочие</v>
      </c>
      <c r="C5849" s="160"/>
      <c r="D5849" s="162"/>
    </row>
    <row r="5850" spans="1:4" ht="45" x14ac:dyDescent="0.25">
      <c r="A5850" s="87" t="s">
        <v>16667</v>
      </c>
      <c r="B5850" s="88" t="str">
        <f>'ОКПД2 - ТН ВЭД'!D4662</f>
        <v>Механизмы часовые для часов, предназначенных для ношения на себе или с собой, укомплектованные и собранные:с автоматическим подзаводом</v>
      </c>
      <c r="C5850" s="160"/>
      <c r="D5850" s="162"/>
    </row>
    <row r="5851" spans="1:4" ht="45" x14ac:dyDescent="0.25">
      <c r="A5851" s="87" t="s">
        <v>16668</v>
      </c>
      <c r="B5851" s="88" t="str">
        <f>'ОКПД2 - ТН ВЭД'!D4663</f>
        <v>Механизмы часовые для часов, предназначенных для ношения на себе или с собой, укомплектованные и собранные:прочие</v>
      </c>
      <c r="C5851" s="157"/>
      <c r="D5851" s="159"/>
    </row>
    <row r="5852" spans="1:4" ht="47.25" customHeight="1" x14ac:dyDescent="0.25">
      <c r="A5852" s="87" t="s">
        <v>16669</v>
      </c>
      <c r="B5852" s="88" t="str">
        <f>'ОКПД2 - ТН ВЭД'!D4664</f>
        <v>Механизмы часовые для часов, не предназначенных для ношения на себе или с собой, укомплектованные и собранные:приводимые в действие электричеством</v>
      </c>
      <c r="C5852" s="156" t="s">
        <v>10589</v>
      </c>
      <c r="D5852" s="158" t="s">
        <v>25340</v>
      </c>
    </row>
    <row r="5853" spans="1:4" ht="45" x14ac:dyDescent="0.25">
      <c r="A5853" s="87" t="s">
        <v>16670</v>
      </c>
      <c r="B5853" s="88" t="str">
        <f>'ОКПД2 - ТН ВЭД'!D4665</f>
        <v>Механизмы часовые для часов, не предназначенных для ношения на себе или с собой, укомплектованные и собранные:прочие</v>
      </c>
      <c r="C5853" s="157"/>
      <c r="D5853" s="159"/>
    </row>
    <row r="5854" spans="1:4" ht="110.25" customHeight="1" x14ac:dyDescent="0.25">
      <c r="A5854" s="127" t="s">
        <v>16671</v>
      </c>
      <c r="B5854" s="128" t="str">
        <f>'ОКПД2 - ТН ВЭД'!D4666</f>
        <v>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собранные:для часов, предназначенных для ношения на себе или с собой:укомплектованные механизмы часовые, несобранные или частично собранные (комплекты часовых механизмов)</v>
      </c>
      <c r="C5854" s="34" t="s">
        <v>10588</v>
      </c>
      <c r="D5854" s="64" t="s">
        <v>25341</v>
      </c>
    </row>
    <row r="5855" spans="1:4" ht="98.25" customHeight="1" x14ac:dyDescent="0.25">
      <c r="A5855" s="127" t="s">
        <v>16672</v>
      </c>
      <c r="B5855" s="128" t="str">
        <f>'ОКПД2 - ТН ВЭД'!D4667</f>
        <v>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собранные:для часов, предназначенных для ношения на себе или с собой:механизмы часовые неукомплектованные, собранные</v>
      </c>
      <c r="C5855" s="34" t="s">
        <v>10588</v>
      </c>
      <c r="D5855" s="64" t="s">
        <v>25341</v>
      </c>
    </row>
    <row r="5856" spans="1:4" ht="93.75" customHeight="1" x14ac:dyDescent="0.25">
      <c r="A5856" s="127" t="s">
        <v>16673</v>
      </c>
      <c r="B5856" s="128" t="str">
        <f>'ОКПД2 - ТН ВЭД'!D4668</f>
        <v>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собранные:для часов, предназначенных для ношения на себе или с собой:механизмы часовые, предварительно грубо собранные</v>
      </c>
      <c r="C5856" s="2" t="s">
        <v>10587</v>
      </c>
      <c r="D5856" s="103" t="s">
        <v>25342</v>
      </c>
    </row>
    <row r="5857" spans="1:4" ht="65.25" customHeight="1" x14ac:dyDescent="0.25">
      <c r="A5857" s="127" t="s">
        <v>16674</v>
      </c>
      <c r="B5857" s="128" t="str">
        <f>'ОКПД2 - ТН ВЭД'!D4669</f>
        <v>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собранные:прочие</v>
      </c>
      <c r="C5857" s="2" t="s">
        <v>10586</v>
      </c>
      <c r="D5857" s="131" t="s">
        <v>25343</v>
      </c>
    </row>
    <row r="5858" spans="1:4" ht="50.25" customHeight="1" x14ac:dyDescent="0.25">
      <c r="A5858" s="87" t="s">
        <v>16675</v>
      </c>
      <c r="B5858" s="88" t="str">
        <f>'ОКПД2 - ТН ВЭД'!D4670</f>
        <v>Корпуса для часов, предназначенных для ношения на себе или с собой, и их части:корпуса из драгоценного металла или металла, плакированного драгоценным металлом</v>
      </c>
      <c r="C5858" s="156" t="s">
        <v>10585</v>
      </c>
      <c r="D5858" s="158" t="s">
        <v>25344</v>
      </c>
    </row>
    <row r="5859" spans="1:4" ht="60" x14ac:dyDescent="0.25">
      <c r="A5859" s="87" t="s">
        <v>16676</v>
      </c>
      <c r="B5859" s="88" t="str">
        <f>'ОКПД2 - ТН ВЭД'!D4671</f>
        <v>Корпуса для часов, предназначенных для ношения на себе или с собой, и их части:корпуса из недрагоценного металла, в том числе позолоченные или посеребренные гальваническим способом</v>
      </c>
      <c r="C5859" s="160"/>
      <c r="D5859" s="162"/>
    </row>
    <row r="5860" spans="1:4" ht="30" x14ac:dyDescent="0.25">
      <c r="A5860" s="87" t="s">
        <v>16677</v>
      </c>
      <c r="B5860" s="88" t="str">
        <f>'ОКПД2 - ТН ВЭД'!D4672</f>
        <v>Корпуса для часов, предназначенных для ношения на себе или с собой, и их части:корпуса прочие</v>
      </c>
      <c r="C5860" s="160"/>
      <c r="D5860" s="162"/>
    </row>
    <row r="5861" spans="1:4" ht="30" x14ac:dyDescent="0.25">
      <c r="A5861" s="87" t="s">
        <v>16678</v>
      </c>
      <c r="B5861" s="88" t="str">
        <f>'ОКПД2 - ТН ВЭД'!D4673</f>
        <v>Корпуса для часов, предназначенных для ношения на себе или с собой, и их части:части</v>
      </c>
      <c r="C5861" s="160"/>
      <c r="D5861" s="162"/>
    </row>
    <row r="5862" spans="1:4" ht="45" x14ac:dyDescent="0.25">
      <c r="A5862" s="87" t="s">
        <v>16679</v>
      </c>
      <c r="B5862" s="88" t="str">
        <f>'ОКПД2 - ТН ВЭД'!D4674</f>
        <v>Корпуса для часов, не предназначенных для ношения на себе или с собой, и аналогичные корпуса для прочих изделий данной группы, и их части:корпуса</v>
      </c>
      <c r="C5862" s="160"/>
      <c r="D5862" s="162"/>
    </row>
    <row r="5863" spans="1:4" ht="45" x14ac:dyDescent="0.25">
      <c r="A5863" s="87" t="s">
        <v>16680</v>
      </c>
      <c r="B5863" s="88" t="str">
        <f>'ОКПД2 - ТН ВЭД'!D4675</f>
        <v>Корпуса для часов, не предназначенных для ношения на себе или с собой, и аналогичные корпуса для прочих изделий данной группы, и их части:части</v>
      </c>
      <c r="C5863" s="157"/>
      <c r="D5863" s="159"/>
    </row>
    <row r="5864" spans="1:4" ht="66" customHeight="1" x14ac:dyDescent="0.25">
      <c r="A5864" s="87" t="s">
        <v>16681</v>
      </c>
      <c r="B5864" s="88" t="str">
        <f>'ОКПД2 - ТН ВЭД'!D5739</f>
        <v>Ремешки, ленты и браслеты для часов, предназначенных для ношения на себе или с собой, и их части:из драгоценного металла или металла, плакированного драгоценным металлом</v>
      </c>
      <c r="C5864" s="2" t="s">
        <v>10190</v>
      </c>
      <c r="D5864" s="46" t="s">
        <v>24655</v>
      </c>
    </row>
    <row r="5865" spans="1:4" ht="70.5" customHeight="1" x14ac:dyDescent="0.25">
      <c r="A5865" s="87" t="s">
        <v>16682</v>
      </c>
      <c r="B5865" s="88" t="str">
        <f>'ОКПД2 - ТН ВЭД'!D5743</f>
        <v>Ремешки, ленты и браслеты для часов, предназначенных для ношения на себе или с собой, и их части:из недрагоценного металла, в том числе позолоченные или посеребренные гальваническим способом</v>
      </c>
      <c r="C5865" s="2" t="s">
        <v>10189</v>
      </c>
      <c r="D5865" s="46" t="s">
        <v>24656</v>
      </c>
    </row>
    <row r="5866" spans="1:4" ht="30" x14ac:dyDescent="0.25">
      <c r="A5866" s="87" t="s">
        <v>16683</v>
      </c>
      <c r="B5866" s="88" t="str">
        <f>'ОКПД2 - ТН ВЭД'!D2195</f>
        <v>Ремешки, ленты и браслеты для часов, предназначенных для ношения на себе или с собой, и их части:прочие</v>
      </c>
      <c r="C5866" s="4" t="s">
        <v>11194</v>
      </c>
      <c r="D5866" s="46" t="s">
        <v>25345</v>
      </c>
    </row>
    <row r="5867" spans="1:4" ht="20.25" customHeight="1" x14ac:dyDescent="0.25">
      <c r="A5867" s="87" t="s">
        <v>16684</v>
      </c>
      <c r="B5867" s="88" t="str">
        <f>'ОКПД2 - ТН ВЭД'!D4676</f>
        <v>Части часов всех видов прочие:циферблаты</v>
      </c>
      <c r="C5867" s="156" t="s">
        <v>10584</v>
      </c>
      <c r="D5867" s="158" t="s">
        <v>25346</v>
      </c>
    </row>
    <row r="5868" spans="1:4" x14ac:dyDescent="0.25">
      <c r="A5868" s="87" t="s">
        <v>16685</v>
      </c>
      <c r="B5868" s="88" t="str">
        <f>'ОКПД2 - ТН ВЭД'!D4677</f>
        <v>Части часов всех видов прочие:платины и мосты</v>
      </c>
      <c r="C5868" s="160"/>
      <c r="D5868" s="162"/>
    </row>
    <row r="5869" spans="1:4" x14ac:dyDescent="0.25">
      <c r="A5869" s="87" t="s">
        <v>16686</v>
      </c>
      <c r="B5869" s="88" t="str">
        <f>'ОКПД2 - ТН ВЭД'!D4678</f>
        <v>Части часов всех видов прочие:прочие</v>
      </c>
      <c r="C5869" s="157"/>
      <c r="D5869" s="159"/>
    </row>
    <row r="5870" spans="1:4" ht="30" x14ac:dyDescent="0.25">
      <c r="A5870" s="87" t="s">
        <v>16687</v>
      </c>
      <c r="B5870" s="88" t="str">
        <f>'ОКПД2 - ТН ВЭД'!D5747</f>
        <v>Фортепиано, включая автоматические; клавесины и прочие клавишные струнные инструменты:пианино</v>
      </c>
      <c r="C5870" s="156" t="s">
        <v>10188</v>
      </c>
      <c r="D5870" s="158" t="s">
        <v>25347</v>
      </c>
    </row>
    <row r="5871" spans="1:4" ht="30" x14ac:dyDescent="0.25">
      <c r="A5871" s="87" t="s">
        <v>16688</v>
      </c>
      <c r="B5871" s="88" t="str">
        <f>'ОКПД2 - ТН ВЭД'!D5748</f>
        <v>Фортепиано, включая автоматические; клавесины и прочие клавишные струнные инструменты:рояли</v>
      </c>
      <c r="C5871" s="160"/>
      <c r="D5871" s="162"/>
    </row>
    <row r="5872" spans="1:4" ht="30" x14ac:dyDescent="0.25">
      <c r="A5872" s="87" t="s">
        <v>16689</v>
      </c>
      <c r="B5872" s="88" t="str">
        <f>'ОКПД2 - ТН ВЭД'!D5749</f>
        <v>Фортепиано, включая автоматические; клавесины и прочие клавишные струнные инструменты:прочие</v>
      </c>
      <c r="C5872" s="157"/>
      <c r="D5872" s="159"/>
    </row>
    <row r="5873" spans="1:4" ht="33.75" customHeight="1" x14ac:dyDescent="0.25">
      <c r="A5873" s="87" t="s">
        <v>16690</v>
      </c>
      <c r="B5873" s="88" t="str">
        <f>'ОКПД2 - ТН ВЭД'!D5750</f>
        <v>Инструменты музыкальные струнные прочие (например, гитары, скрипки, арфы):смычковые</v>
      </c>
      <c r="C5873" s="156" t="s">
        <v>10187</v>
      </c>
      <c r="D5873" s="158" t="s">
        <v>25348</v>
      </c>
    </row>
    <row r="5874" spans="1:4" ht="33.75" customHeight="1" x14ac:dyDescent="0.25">
      <c r="A5874" s="87" t="s">
        <v>16691</v>
      </c>
      <c r="B5874" s="88" t="str">
        <f>'ОКПД2 - ТН ВЭД'!D5751</f>
        <v>Инструменты музыкальные струнные прочие (например, гитары, скрипки, арфы):прочие</v>
      </c>
      <c r="C5874" s="157"/>
      <c r="D5874" s="159"/>
    </row>
    <row r="5875" spans="1:4" ht="60" x14ac:dyDescent="0.25">
      <c r="A5875" s="87" t="s">
        <v>16692</v>
      </c>
      <c r="B5875" s="88" t="str">
        <f>'ОКПД2 - ТН ВЭД'!D5752</f>
        <v>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шарманок:инструменты духовые "медные"</v>
      </c>
      <c r="C5875" s="156" t="s">
        <v>10186</v>
      </c>
      <c r="D5875" s="158" t="s">
        <v>25349</v>
      </c>
    </row>
    <row r="5876" spans="1:4" ht="45" customHeight="1" x14ac:dyDescent="0.25">
      <c r="A5876" s="87" t="s">
        <v>16693</v>
      </c>
      <c r="B5876" s="88" t="str">
        <f>'ОКПД2 - ТН ВЭД'!D5753</f>
        <v>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шарманок:прочие</v>
      </c>
      <c r="C5876" s="157"/>
      <c r="D5876" s="159"/>
    </row>
    <row r="5877" spans="1:4" ht="35.25" customHeight="1" x14ac:dyDescent="0.25">
      <c r="A5877" s="87" t="s">
        <v>16694</v>
      </c>
      <c r="B5877" s="88" t="str">
        <f>'ОКПД2 - ТН ВЭД'!D5756</f>
        <v>Инструменты музыкальные ударные (например, барабаны, ксилофоны, тарелки, кастаньеты, маракасы)</v>
      </c>
      <c r="C5877" s="2" t="s">
        <v>10184</v>
      </c>
      <c r="D5877" s="46" t="s">
        <v>25350</v>
      </c>
    </row>
    <row r="5878" spans="1:4" ht="64.5" customHeight="1" x14ac:dyDescent="0.25">
      <c r="A5878" s="87" t="s">
        <v>16695</v>
      </c>
      <c r="B5878" s="88" t="str">
        <f>'ОКПД2 - ТН ВЭД'!D5754</f>
        <v>Музыкальные инструменты, у которых звук производится или должен быть усилен электрическим способом (например, органы, гитары, аккордеоны):инструменты клавишные, кроме аккордеонов</v>
      </c>
      <c r="C5878" s="156" t="s">
        <v>10185</v>
      </c>
      <c r="D5878" s="158" t="s">
        <v>25351</v>
      </c>
    </row>
    <row r="5879" spans="1:4" ht="51" customHeight="1" x14ac:dyDescent="0.25">
      <c r="A5879" s="87" t="s">
        <v>16696</v>
      </c>
      <c r="B5879" s="88" t="str">
        <f>'ОКПД2 - ТН ВЭД'!D5755</f>
        <v>Музыкальные инструменты, у которых звук производится или должен быть усилен электрическим способом (например, органы, гитары, аккордеоны):прочие</v>
      </c>
      <c r="C5879" s="157"/>
      <c r="D5879" s="159"/>
    </row>
    <row r="5880" spans="1:4" ht="92.25" customHeight="1" x14ac:dyDescent="0.25">
      <c r="A5880" s="87" t="s">
        <v>16697</v>
      </c>
      <c r="B5880" s="88" t="str">
        <f>'ОКПД2 - ТН ВЭД'!D5757</f>
        <v>Шкатулки музыкальные, органы ярмарочные, шарманки механические, птицы поющие механические, пилы музыкальные и инструменты музыкальные, в другом месте данной группы не поименованные или не включенные, прочие; манки всех видов; свистки, горны и духовые сигнальные инструменты прочие:шкатулки музыкальные</v>
      </c>
      <c r="C5880" s="156" t="s">
        <v>10184</v>
      </c>
      <c r="D5880" s="158" t="s">
        <v>25350</v>
      </c>
    </row>
    <row r="5881" spans="1:4" ht="90" x14ac:dyDescent="0.25">
      <c r="A5881" s="87" t="s">
        <v>16698</v>
      </c>
      <c r="B5881" s="88" t="str">
        <f>'ОКПД2 - ТН ВЭД'!D5758</f>
        <v>Шкатулки музыкальные, органы ярмарочные, шарманки механические, птицы поющие механические, пилы музыкальные и инструменты музыкальные, в другом месте данной группы не поименованные или не включенные, прочие; манки всех видов; свистки, горны и духовые сигнальные инструменты прочие:прочие</v>
      </c>
      <c r="C5881" s="157"/>
      <c r="D5881" s="159"/>
    </row>
    <row r="5882" spans="1:4" ht="81.75" customHeight="1" x14ac:dyDescent="0.25">
      <c r="A5882" s="87" t="s">
        <v>16699</v>
      </c>
      <c r="B5882" s="88" t="str">
        <f>'ОКПД2 - ТН ВЭД'!D5759</f>
        <v>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видов:струны музыкальных инструментов</v>
      </c>
      <c r="C5882" s="2" t="s">
        <v>10183</v>
      </c>
      <c r="D5882" s="46" t="s">
        <v>25352</v>
      </c>
    </row>
    <row r="5883" spans="1:4" ht="90" x14ac:dyDescent="0.25">
      <c r="A5883" s="87" t="s">
        <v>16700</v>
      </c>
      <c r="B5883" s="88" t="str">
        <f>'ОКПД2 - ТН ВЭД'!D5761</f>
        <v>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видов:прочие:части и принадлежности фортепиано</v>
      </c>
      <c r="C5883" s="156" t="s">
        <v>10182</v>
      </c>
      <c r="D5883" s="158" t="s">
        <v>25353</v>
      </c>
    </row>
    <row r="5884" spans="1:4" ht="90" x14ac:dyDescent="0.25">
      <c r="A5884" s="87" t="s">
        <v>16701</v>
      </c>
      <c r="B5884" s="88" t="str">
        <f>'ОКПД2 - ТН ВЭД'!D5762</f>
        <v>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видов:прочие:части и принадлежности музыкальных инструментов товарной позиции 9202</v>
      </c>
      <c r="C5884" s="160"/>
      <c r="D5884" s="162"/>
    </row>
    <row r="5885" spans="1:4" ht="90" x14ac:dyDescent="0.25">
      <c r="A5885" s="87" t="s">
        <v>16702</v>
      </c>
      <c r="B5885" s="88" t="str">
        <f>'ОКПД2 - ТН ВЭД'!D5763</f>
        <v>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видов:прочие:части и принадлежности музыкальных инструментов товарной позиции 9207</v>
      </c>
      <c r="C5885" s="160"/>
      <c r="D5885" s="162"/>
    </row>
    <row r="5886" spans="1:4" ht="44.25" customHeight="1" x14ac:dyDescent="0.25">
      <c r="A5886" s="174" t="s">
        <v>16703</v>
      </c>
      <c r="B5886" s="175" t="str">
        <f>'ОКПД2 - ТН ВЭД'!D5760</f>
        <v>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видов:прочие:прочие</v>
      </c>
      <c r="C5886" s="157"/>
      <c r="D5886" s="159"/>
    </row>
    <row r="5887" spans="1:4" ht="33" customHeight="1" x14ac:dyDescent="0.25">
      <c r="A5887" s="174"/>
      <c r="B5887" s="175"/>
      <c r="C5887" s="2" t="s">
        <v>10183</v>
      </c>
      <c r="D5887" s="46" t="s">
        <v>20470</v>
      </c>
    </row>
    <row r="5888" spans="1:4" ht="45" x14ac:dyDescent="0.25">
      <c r="A5888" s="87" t="s">
        <v>16704</v>
      </c>
      <c r="B5888" s="88" t="str">
        <f>'ОКПД2 - ТН ВЭД'!D4244</f>
        <v>Оружие военного образца, кроме револьверов, пистолетов и оружия товарной позиции 9307:оружие артиллерийское (например, пушки, гаубицы и минометы)</v>
      </c>
      <c r="C5888" s="156" t="s">
        <v>10708</v>
      </c>
      <c r="D5888" s="158" t="s">
        <v>25354</v>
      </c>
    </row>
    <row r="5889" spans="1:4" ht="60" x14ac:dyDescent="0.25">
      <c r="A5889" s="87" t="s">
        <v>16705</v>
      </c>
      <c r="B5889" s="88" t="str">
        <f>'ОКПД2 - ТН ВЭД'!D4245</f>
        <v>Оружие военного образца, кроме револьверов, пистолетов и оружия товарной позиции 9307:ракетные пусковые установки; огнеметы; гранатометы; торпедные аппараты и аналогичные пусковые установки</v>
      </c>
      <c r="C5889" s="160"/>
      <c r="D5889" s="162"/>
    </row>
    <row r="5890" spans="1:4" ht="30" x14ac:dyDescent="0.25">
      <c r="A5890" s="87" t="s">
        <v>16706</v>
      </c>
      <c r="B5890" s="88" t="str">
        <f>'ОКПД2 - ТН ВЭД'!D4246</f>
        <v>Оружие военного образца, кроме револьверов, пистолетов и оружия товарной позиции 9307:прочее</v>
      </c>
      <c r="C5890" s="157"/>
      <c r="D5890" s="159"/>
    </row>
    <row r="5891" spans="1:4" ht="34.5" customHeight="1" x14ac:dyDescent="0.25">
      <c r="A5891" s="87" t="s">
        <v>16707</v>
      </c>
      <c r="B5891" s="88" t="str">
        <f>'ОКПД2 - ТН ВЭД'!D4247</f>
        <v>Револьверы и пистолеты, кроме входящих в товарную позицию 9303 или 9304</v>
      </c>
      <c r="C5891" s="156" t="s">
        <v>10707</v>
      </c>
      <c r="D5891" s="158" t="s">
        <v>25355</v>
      </c>
    </row>
    <row r="5892" spans="1:4" ht="135" x14ac:dyDescent="0.25">
      <c r="A5892" s="87" t="s">
        <v>16708</v>
      </c>
      <c r="B5892" s="88" t="str">
        <f>'ОКПД2 - ТН ВЭД'!D4248</f>
        <v>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сигнальных ракет, пистолеты и револьверы для стрельбы холостыми патронами, пистолеты с выскакивающим стержнем для "гуманного" забоя животных, линеметы):оружие огнестрельное, заряжаемое с дула</v>
      </c>
      <c r="C5892" s="160"/>
      <c r="D5892" s="162"/>
    </row>
    <row r="5893" spans="1:4" ht="169.5" customHeight="1" x14ac:dyDescent="0.25">
      <c r="A5893" s="87" t="s">
        <v>16709</v>
      </c>
      <c r="B5893" s="88" t="str">
        <f>'ОКПД2 - ТН ВЭД'!D4249</f>
        <v>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сигнальных ракет, пистолеты и револьверы для стрельбы холостыми патронами, пистолеты с выскакивающим стержнем для "гуманного" забоя животных, линеметы):ружья спортивные, охотничьи или для стрельбы по мишеням, прочие, включая комбинированные с гладкими и нарезными стволами</v>
      </c>
      <c r="C5893" s="160"/>
      <c r="D5893" s="162"/>
    </row>
    <row r="5894" spans="1:4" ht="150" x14ac:dyDescent="0.25">
      <c r="A5894" s="87" t="s">
        <v>16710</v>
      </c>
      <c r="B5894" s="88" t="str">
        <f>'ОКПД2 - ТН ВЭД'!D4250</f>
        <v>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сигнальных ракет, пистолеты и револьверы для стрельбы холостыми патронами, пистолеты с выскакивающим стержнем для "гуманного" забоя животных, линеметы):винтовки спортивные, охотничьи или для стрельбы по мишеням, прочие</v>
      </c>
      <c r="C5894" s="160"/>
      <c r="D5894" s="162"/>
    </row>
    <row r="5895" spans="1:4" ht="120" x14ac:dyDescent="0.25">
      <c r="A5895" s="87" t="s">
        <v>16711</v>
      </c>
      <c r="B5895" s="88" t="str">
        <f>'ОКПД2 - ТН ВЭД'!D4251</f>
        <v>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сигнальных ракет, пистолеты и револьверы для стрельбы холостыми патронами, пистолеты с выскакивающим стержнем для "гуманного" забоя животных, линеметы):прочие</v>
      </c>
      <c r="C5895" s="160"/>
      <c r="D5895" s="162"/>
    </row>
    <row r="5896" spans="1:4" ht="45" x14ac:dyDescent="0.25">
      <c r="A5896" s="87" t="s">
        <v>16712</v>
      </c>
      <c r="B5896" s="88" t="str">
        <f>'ОКПД2 - ТН ВЭД'!D4252</f>
        <v>Оружие прочее (например, пружинные, пневматические или газовые ружья и пистолеты, дубинки), кроме указанного в товарной позиции 9307</v>
      </c>
      <c r="C5896" s="157"/>
      <c r="D5896" s="159"/>
    </row>
    <row r="5897" spans="1:4" ht="30" x14ac:dyDescent="0.25">
      <c r="A5897" s="87" t="s">
        <v>16713</v>
      </c>
      <c r="B5897" s="88" t="str">
        <f>'ОКПД2 - ТН ВЭД'!D4257</f>
        <v>Части и принадлежности изделий товарных позиций 9301 - 9304:револьверов или пистолетов</v>
      </c>
      <c r="C5897" s="156" t="s">
        <v>10705</v>
      </c>
      <c r="D5897" s="158" t="s">
        <v>25356</v>
      </c>
    </row>
    <row r="5898" spans="1:4" ht="30" x14ac:dyDescent="0.25">
      <c r="A5898" s="87" t="s">
        <v>16714</v>
      </c>
      <c r="B5898" s="88" t="str">
        <f>'ОКПД2 - ТН ВЭД'!D4258</f>
        <v>Части и принадлежности изделий товарных позиций 9301 - 9304:ружей или винтовок товарной позиции 9303</v>
      </c>
      <c r="C5898" s="160"/>
      <c r="D5898" s="162"/>
    </row>
    <row r="5899" spans="1:4" ht="45" x14ac:dyDescent="0.25">
      <c r="A5899" s="87" t="s">
        <v>16715</v>
      </c>
      <c r="B5899" s="88" t="str">
        <f>'ОКПД2 - ТН ВЭД'!D4259</f>
        <v>Части и принадлежности изделий товарных позиций 9301 - 9304:прочие:оружия военного образца товарной позиции 9301</v>
      </c>
      <c r="C5899" s="160"/>
      <c r="D5899" s="162"/>
    </row>
    <row r="5900" spans="1:4" ht="30" x14ac:dyDescent="0.25">
      <c r="A5900" s="87" t="s">
        <v>16716</v>
      </c>
      <c r="B5900" s="88" t="str">
        <f>'ОКПД2 - ТН ВЭД'!D4260</f>
        <v>Части и принадлежности изделий товарных позиций 9301 - 9304:прочие:прочие</v>
      </c>
      <c r="C5900" s="157"/>
      <c r="D5900" s="159"/>
    </row>
    <row r="5901" spans="1:4" ht="75" x14ac:dyDescent="0.25">
      <c r="A5901" s="87" t="s">
        <v>16717</v>
      </c>
      <c r="B5901" s="88" t="str">
        <f>'ОКПД2 - ТН ВЭД'!D4253</f>
        <v>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патронов:патроны для гладкоствольного оружия и их части; пульки для пневматического оружия:патроны</v>
      </c>
      <c r="C5901" s="156" t="s">
        <v>10706</v>
      </c>
      <c r="D5901" s="158" t="s">
        <v>25357</v>
      </c>
    </row>
    <row r="5902" spans="1:4" ht="75" x14ac:dyDescent="0.25">
      <c r="A5902" s="87" t="s">
        <v>16718</v>
      </c>
      <c r="B5902" s="88" t="str">
        <f>'ОКПД2 - ТН ВЭД'!D4254</f>
        <v>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патронов:патроны для гладкоствольного оружия и их части; пульки для пневматического оружия:прочие</v>
      </c>
      <c r="C5902" s="160"/>
      <c r="D5902" s="162"/>
    </row>
    <row r="5903" spans="1:4" ht="61.5" customHeight="1" x14ac:dyDescent="0.25">
      <c r="A5903" s="87" t="s">
        <v>16719</v>
      </c>
      <c r="B5903" s="88" t="str">
        <f>'ОКПД2 - ТН ВЭД'!D4255</f>
        <v>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патронов:патроны прочие и их части</v>
      </c>
      <c r="C5903" s="160"/>
      <c r="D5903" s="162"/>
    </row>
    <row r="5904" spans="1:4" ht="59.25" customHeight="1" x14ac:dyDescent="0.25">
      <c r="A5904" s="87" t="s">
        <v>16720</v>
      </c>
      <c r="B5904" s="88" t="str">
        <f>'ОКПД2 - ТН ВЭД'!D4256</f>
        <v>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патронов:прочие</v>
      </c>
      <c r="C5904" s="157"/>
      <c r="D5904" s="159"/>
    </row>
    <row r="5905" spans="1:4" ht="45" x14ac:dyDescent="0.25">
      <c r="A5905" s="87" t="s">
        <v>16721</v>
      </c>
      <c r="B5905" s="88" t="str">
        <f>'ОКПД2 - ТН ВЭД'!D4279</f>
        <v>Мечи, сабли, шпаги, палаши, штыки, пики и аналогичное оружие, части перечисленного оружия, ножны и чехлы к нему</v>
      </c>
      <c r="C5905" s="2" t="s">
        <v>10700</v>
      </c>
      <c r="D5905" s="46" t="s">
        <v>25358</v>
      </c>
    </row>
    <row r="5906" spans="1:4" ht="45" x14ac:dyDescent="0.25">
      <c r="A5906" s="87" t="s">
        <v>16722</v>
      </c>
      <c r="B5906" s="88" t="str">
        <f>'ОКПД2 - ТН ВЭД'!D5659</f>
        <v>Мебель для сидения (кроме указанной в товарной позиции 9402), трансформируемая или не трансформируемая в кровати, и ее части:части:прочие</v>
      </c>
      <c r="C5906" s="2" t="s">
        <v>10214</v>
      </c>
      <c r="D5906" s="46" t="s">
        <v>25250</v>
      </c>
    </row>
    <row r="5907" spans="1:4" ht="60" x14ac:dyDescent="0.25">
      <c r="A5907" s="87" t="s">
        <v>16723</v>
      </c>
      <c r="B5907" s="88" t="str">
        <f>'ОКПД2 - ТН ВЭД'!D5556</f>
        <v>Мебель для сидения (кроме указанной в товарной позиции 9402), трансформируемая или не трансформируемая в кровати, и ее части:сиденья типа используемых в моторных транспортных средствах</v>
      </c>
      <c r="C5907" s="2" t="s">
        <v>10250</v>
      </c>
      <c r="D5907" s="46" t="s">
        <v>25359</v>
      </c>
    </row>
    <row r="5908" spans="1:4" ht="64.5" customHeight="1" x14ac:dyDescent="0.25">
      <c r="A5908" s="74" t="s">
        <v>25295</v>
      </c>
      <c r="B5908" s="76" t="str">
        <f>'ОКПД2 - ТН ВЭД'!D5693</f>
        <v>Мебель для сидения (кроме указанной в товарной позиции 9402), трансформируемая или не трансформируемая в кровати, и ее части:мебель для сидения вращающаяся с регулирующими высоту приспособлениями:из древесины</v>
      </c>
      <c r="C5908" s="4" t="s">
        <v>10202</v>
      </c>
      <c r="D5908" s="46" t="s">
        <v>25360</v>
      </c>
    </row>
    <row r="5909" spans="1:4" ht="60.75" customHeight="1" x14ac:dyDescent="0.25">
      <c r="A5909" s="74" t="s">
        <v>23344</v>
      </c>
      <c r="B5909" s="76" t="str">
        <f>'ОКПД2 - ТН ВЭД'!D5688</f>
        <v>Мебель для сидения (кроме указанной в товарной позиции 9402), трансформируемая или не трансформируемая в кровати, и ее части:мебель для сидения вращающаяся с регулирующими высоту приспособлениями:прочая</v>
      </c>
      <c r="C5909" s="51" t="s">
        <v>25307</v>
      </c>
      <c r="D5909" s="64" t="s">
        <v>25361</v>
      </c>
    </row>
    <row r="5910" spans="1:4" ht="65.25" customHeight="1" x14ac:dyDescent="0.25">
      <c r="A5910" s="74" t="s">
        <v>25296</v>
      </c>
      <c r="B5910" s="76" t="str">
        <f>'ОКПД2 - ТН ВЭД'!D5694</f>
        <v>Мебель для сидения (кроме указанной в товарной позиции 9402), трансформируемая или не трансформируемая в кровати, и ее части:мебель для сидения, кроме дачной или походной, трансформируемая в кровати:из древесины</v>
      </c>
      <c r="C5910" s="51" t="s">
        <v>10202</v>
      </c>
      <c r="D5910" s="46" t="s">
        <v>25360</v>
      </c>
    </row>
    <row r="5911" spans="1:4" ht="71.25" customHeight="1" x14ac:dyDescent="0.25">
      <c r="A5911" s="74" t="s">
        <v>23345</v>
      </c>
      <c r="B5911" s="76" t="str">
        <f>'ОКПД2 - ТН ВЭД'!D5689</f>
        <v>Мебель для сидения (кроме указанной в товарной позиции 9402), трансформируемая или не трансформируемая в кровати, и ее части:мебель для сидения, кроме дачной или походной, трансформируемая в кровати:прочая</v>
      </c>
      <c r="C5911" s="44" t="s">
        <v>25307</v>
      </c>
      <c r="D5911" s="64" t="s">
        <v>25361</v>
      </c>
    </row>
    <row r="5912" spans="1:4" ht="60" x14ac:dyDescent="0.25">
      <c r="A5912" s="87" t="s">
        <v>20472</v>
      </c>
      <c r="B5912" s="88" t="str">
        <f>'ОКПД2 - ТН ВЭД'!D5715</f>
        <v>Мебель для сидения (кроме указанной в товарной позиции 9402), трансформируемая или не трансформируемая в кровати, и ее части:мебель для сидения из тростника, ивы, бамбука или аналогичных материалов:из бамбука</v>
      </c>
      <c r="C5912" s="156" t="s">
        <v>10195</v>
      </c>
      <c r="D5912" s="158" t="s">
        <v>25362</v>
      </c>
    </row>
    <row r="5913" spans="1:4" ht="60" x14ac:dyDescent="0.25">
      <c r="A5913" s="87" t="s">
        <v>20473</v>
      </c>
      <c r="B5913" s="88" t="str">
        <f>'ОКПД2 - ТН ВЭД'!D5716</f>
        <v>Мебель для сидения (кроме указанной в товарной позиции 9402), трансформируемая или не трансформируемая в кровати, и ее части:мебель для сидения из тростника, ивы, бамбука или аналогичных материалов:из ротанга</v>
      </c>
      <c r="C5913" s="160"/>
      <c r="D5913" s="162"/>
    </row>
    <row r="5914" spans="1:4" ht="60" x14ac:dyDescent="0.25">
      <c r="A5914" s="87" t="s">
        <v>16724</v>
      </c>
      <c r="B5914" s="88" t="str">
        <f>'ОКПД2 - ТН ВЭД'!D5717</f>
        <v>Мебель для сидения (кроме указанной в товарной позиции 9402), трансформируемая или не трансформируемая в кровати, и ее части:мебель для сидения из тростника, ивы, бамбука или аналогичных материалов:прочая</v>
      </c>
      <c r="C5914" s="157"/>
      <c r="D5914" s="159"/>
    </row>
    <row r="5915" spans="1:4" ht="51.75" customHeight="1" x14ac:dyDescent="0.25">
      <c r="A5915" s="154" t="s">
        <v>16725</v>
      </c>
      <c r="B5915" s="152" t="str">
        <f>'ОКПД2 - ТН ВЭД'!D5710</f>
        <v>Мебель для сидения (кроме указанной в товарной позиции 9402), трансформируемая или не трансформируемая в кровати, и ее части:мебель для сидения с деревянным каркасом прочая:мебель обитая</v>
      </c>
      <c r="C5915" s="81" t="s">
        <v>10202</v>
      </c>
      <c r="D5915" s="78" t="s">
        <v>25360</v>
      </c>
    </row>
    <row r="5916" spans="1:4" x14ac:dyDescent="0.25">
      <c r="A5916" s="155"/>
      <c r="B5916" s="153"/>
      <c r="C5916" s="2" t="s">
        <v>10196</v>
      </c>
      <c r="D5916" s="46" t="s">
        <v>25363</v>
      </c>
    </row>
    <row r="5917" spans="1:4" ht="56.25" customHeight="1" x14ac:dyDescent="0.25">
      <c r="A5917" s="154" t="s">
        <v>16726</v>
      </c>
      <c r="B5917" s="152" t="str">
        <f>'ОКПД2 - ТН ВЭД'!D5711</f>
        <v>Мебель для сидения (кроме указанной в товарной позиции 9402), трансформируемая или не трансформируемая в кровати, и ее части:мебель для сидения с деревянным каркасом прочая:прочая</v>
      </c>
      <c r="C5917" s="81" t="s">
        <v>10202</v>
      </c>
      <c r="D5917" s="78" t="s">
        <v>25360</v>
      </c>
    </row>
    <row r="5918" spans="1:4" x14ac:dyDescent="0.25">
      <c r="A5918" s="155"/>
      <c r="B5918" s="153"/>
      <c r="C5918" s="2" t="s">
        <v>10196</v>
      </c>
      <c r="D5918" s="46" t="s">
        <v>25363</v>
      </c>
    </row>
    <row r="5919" spans="1:4" ht="60" customHeight="1" x14ac:dyDescent="0.25">
      <c r="A5919" s="74" t="s">
        <v>16727</v>
      </c>
      <c r="B5919" s="76" t="str">
        <f>'ОКПД2 - ТН ВЭД'!D5690</f>
        <v>Мебель для сидения (кроме указанной в товарной позиции 9402), трансформируемая или не трансформируемая в кровати, и ее части:мебель для сидения с металлическим каркасом прочая:обитая</v>
      </c>
      <c r="C5919" s="163" t="s">
        <v>10203</v>
      </c>
      <c r="D5919" s="158" t="s">
        <v>25361</v>
      </c>
    </row>
    <row r="5920" spans="1:4" ht="60" customHeight="1" x14ac:dyDescent="0.25">
      <c r="A5920" s="74" t="s">
        <v>16728</v>
      </c>
      <c r="B5920" s="76" t="str">
        <f>'ОКПД2 - ТН ВЭД'!D5691</f>
        <v>Мебель для сидения (кроме указанной в товарной позиции 9402), трансформируемая или не трансформируемая в кровати, и ее части:мебель для сидения с металлическим каркасом прочая:прочая</v>
      </c>
      <c r="C5920" s="173"/>
      <c r="D5920" s="159"/>
    </row>
    <row r="5921" spans="1:4" x14ac:dyDescent="0.25">
      <c r="A5921" s="154" t="s">
        <v>16729</v>
      </c>
      <c r="B5921" s="152" t="str">
        <f>'ОКПД2 - ТН ВЭД'!D5705</f>
        <v>Мебель для сидения (кроме указанной в товарной позиции 9402), трансформируемая или не трансформируемая в кровати, и ее части:мебель для сидения прочая</v>
      </c>
      <c r="C5921" s="82" t="s">
        <v>10201</v>
      </c>
      <c r="D5921" s="80" t="s">
        <v>20477</v>
      </c>
    </row>
    <row r="5922" spans="1:4" ht="37.5" customHeight="1" x14ac:dyDescent="0.25">
      <c r="A5922" s="155"/>
      <c r="B5922" s="153"/>
      <c r="C5922" s="2" t="s">
        <v>10197</v>
      </c>
      <c r="D5922" s="46" t="s">
        <v>25364</v>
      </c>
    </row>
    <row r="5923" spans="1:4" ht="32.25" customHeight="1" x14ac:dyDescent="0.25">
      <c r="A5923" s="154" t="s">
        <v>23214</v>
      </c>
      <c r="B5923" s="152" t="str">
        <f>'ОКПД2 - ТН ВЭД'!D5706</f>
        <v>Мебель для сидения (кроме указанной в товарной позиции 9402), трансформируемая или не трансформируемая в кровати, и ее части:части:из древесины</v>
      </c>
      <c r="C5923" s="42" t="s">
        <v>10214</v>
      </c>
      <c r="D5923" s="123" t="s">
        <v>25250</v>
      </c>
    </row>
    <row r="5924" spans="1:4" ht="21" customHeight="1" x14ac:dyDescent="0.25">
      <c r="A5924" s="155"/>
      <c r="B5924" s="153"/>
      <c r="C5924" s="51" t="s">
        <v>10197</v>
      </c>
      <c r="D5924" s="64" t="s">
        <v>25364</v>
      </c>
    </row>
    <row r="5925" spans="1:4" ht="29.25" customHeight="1" x14ac:dyDescent="0.25">
      <c r="A5925" s="154" t="s">
        <v>23215</v>
      </c>
      <c r="B5925" s="152" t="str">
        <f>'ОКПД2 - ТН ВЭД'!D5707</f>
        <v>Мебель для сидения (кроме указанной в товарной позиции 9402), трансформируемая или не трансформируемая в кровати, и ее части:части:прочие</v>
      </c>
      <c r="C5925" s="43" t="s">
        <v>10214</v>
      </c>
      <c r="D5925" s="124" t="s">
        <v>25250</v>
      </c>
    </row>
    <row r="5926" spans="1:4" ht="24.75" customHeight="1" x14ac:dyDescent="0.25">
      <c r="A5926" s="155"/>
      <c r="B5926" s="153"/>
      <c r="C5926" s="42" t="s">
        <v>10197</v>
      </c>
      <c r="D5926" s="119" t="s">
        <v>25364</v>
      </c>
    </row>
    <row r="5927" spans="1:4" ht="126.75" customHeight="1" x14ac:dyDescent="0.25">
      <c r="A5927" s="87" t="s">
        <v>16730</v>
      </c>
      <c r="B5927" s="88" t="str">
        <f>'ОКПД2 - ТН ВЭД'!D5818</f>
        <v>Мебель медицинская, хирургическая, стоматологическая или ветеринарная (например, операционные столы, столы для осмотра, больничные койки с механическими приспособлениями, стоматологические кресла); парикмахерские кресла и аналогичные кресла с приспособлениями для вращения и одновременно для наклона и подъема; части вышеупомянутых изделий:стоматологические, парикмахерские или аналогичные кресла и части к ним</v>
      </c>
      <c r="C5927" s="156" t="s">
        <v>10160</v>
      </c>
      <c r="D5927" s="158" t="s">
        <v>25365</v>
      </c>
    </row>
    <row r="5928" spans="1:4" ht="105" x14ac:dyDescent="0.25">
      <c r="A5928" s="87" t="s">
        <v>16731</v>
      </c>
      <c r="B5928" s="88" t="str">
        <f>'ОКПД2 - ТН ВЭД'!D5819</f>
        <v>Мебель медицинская, хирургическая, стоматологическая или ветеринарная (например, операционные столы, столы для осмотра, больничные койки с механическими приспособлениями, стоматологические кресла); парикмахерские кресла и аналогичные кресла с приспособлениями для вращения и одновременно для наклона и подъема; части вышеупомянутых изделий:прочая</v>
      </c>
      <c r="C5928" s="157"/>
      <c r="D5928" s="159"/>
    </row>
    <row r="5929" spans="1:4" ht="32.25" customHeight="1" x14ac:dyDescent="0.25">
      <c r="A5929" s="87" t="s">
        <v>16732</v>
      </c>
      <c r="B5929" s="88" t="str">
        <f>'ОКПД2 - ТН ВЭД'!D5692</f>
        <v>Мебель прочая и ее части: мебель металлическая типа используемой в учреждениях</v>
      </c>
      <c r="C5929" s="4" t="s">
        <v>10203</v>
      </c>
      <c r="D5929" s="46" t="s">
        <v>25361</v>
      </c>
    </row>
    <row r="5930" spans="1:4" ht="21" customHeight="1" x14ac:dyDescent="0.25">
      <c r="A5930" s="87" t="s">
        <v>16733</v>
      </c>
      <c r="B5930" s="88" t="str">
        <f>'ОКПД2 - ТН ВЭД'!D5704</f>
        <v>Мебель прочая и ее части:мебель металлическая прочая</v>
      </c>
      <c r="C5930" s="2" t="s">
        <v>10198</v>
      </c>
      <c r="D5930" s="46" t="s">
        <v>25366</v>
      </c>
    </row>
    <row r="5931" spans="1:4" ht="30.75" customHeight="1" x14ac:dyDescent="0.25">
      <c r="A5931" s="87" t="s">
        <v>16734</v>
      </c>
      <c r="B5931" s="88" t="str">
        <f>'ОКПД2 - ТН ВЭД'!D5697</f>
        <v>Мебель прочая и ее части: мебель деревянная типа используемой в учреждениях</v>
      </c>
      <c r="C5931" s="4" t="s">
        <v>10202</v>
      </c>
      <c r="D5931" s="46" t="s">
        <v>20471</v>
      </c>
    </row>
    <row r="5932" spans="1:4" ht="32.25" customHeight="1" x14ac:dyDescent="0.25">
      <c r="A5932" s="87" t="s">
        <v>16735</v>
      </c>
      <c r="B5932" s="88" t="str">
        <f>'ОКПД2 - ТН ВЭД'!D5700</f>
        <v>Мебель прочая и ее части:мебель деревянная типа кухонной</v>
      </c>
      <c r="C5932" s="2" t="s">
        <v>10200</v>
      </c>
      <c r="D5932" s="46" t="s">
        <v>20487</v>
      </c>
    </row>
    <row r="5933" spans="1:4" ht="33" customHeight="1" x14ac:dyDescent="0.25">
      <c r="A5933" s="87" t="s">
        <v>16736</v>
      </c>
      <c r="B5933" s="88" t="str">
        <f>'ОКПД2 - ТН ВЭД'!D5708</f>
        <v>Мебель прочая и ее части:мебель деревянная типа спальной</v>
      </c>
      <c r="C5933" s="156" t="s">
        <v>10197</v>
      </c>
      <c r="D5933" s="158" t="s">
        <v>25364</v>
      </c>
    </row>
    <row r="5934" spans="1:4" x14ac:dyDescent="0.25">
      <c r="A5934" s="174" t="s">
        <v>16737</v>
      </c>
      <c r="B5934" s="175" t="str">
        <f>'ОКПД2 - ТН ВЭД'!D5699</f>
        <v>Мебель прочая и ее части:мебель деревянная прочая</v>
      </c>
      <c r="C5934" s="157"/>
      <c r="D5934" s="159"/>
    </row>
    <row r="5935" spans="1:4" x14ac:dyDescent="0.25">
      <c r="A5935" s="174"/>
      <c r="B5935" s="175"/>
      <c r="C5935" s="4" t="s">
        <v>10201</v>
      </c>
      <c r="D5935" s="80" t="s">
        <v>20477</v>
      </c>
    </row>
    <row r="5936" spans="1:4" x14ac:dyDescent="0.25">
      <c r="A5936" s="174"/>
      <c r="B5936" s="175"/>
      <c r="C5936" s="2" t="s">
        <v>10196</v>
      </c>
      <c r="D5936" s="46" t="s">
        <v>25363</v>
      </c>
    </row>
    <row r="5937" spans="1:4" ht="22.5" customHeight="1" x14ac:dyDescent="0.25">
      <c r="A5937" s="87" t="s">
        <v>16738</v>
      </c>
      <c r="B5937" s="88" t="str">
        <f>'ОКПД2 - ТН ВЭД'!D5718</f>
        <v>Мебель прочая и ее части:мебель из пластмассы</v>
      </c>
      <c r="C5937" s="156" t="s">
        <v>10195</v>
      </c>
      <c r="D5937" s="158" t="s">
        <v>25362</v>
      </c>
    </row>
    <row r="5938" spans="1:4" ht="45" x14ac:dyDescent="0.25">
      <c r="A5938" s="87" t="s">
        <v>20485</v>
      </c>
      <c r="B5938" s="88" t="str">
        <f>'ОКПД2 - ТН ВЭД'!D5719</f>
        <v>Мебель прочая и ее части:мебель из прочих материалов, включая тростник, иву, бамбук или аналогичные материалы:из бамбука</v>
      </c>
      <c r="C5938" s="160"/>
      <c r="D5938" s="162"/>
    </row>
    <row r="5939" spans="1:4" ht="45" x14ac:dyDescent="0.25">
      <c r="A5939" s="87" t="s">
        <v>20486</v>
      </c>
      <c r="B5939" s="88" t="str">
        <f>'ОКПД2 - ТН ВЭД'!D5720</f>
        <v>Мебель прочая и ее части:мебель из прочих материалов, включая тростник, иву, бамбук или аналогичные материалы:из ротанга</v>
      </c>
      <c r="C5939" s="160"/>
      <c r="D5939" s="162"/>
    </row>
    <row r="5940" spans="1:4" ht="45" x14ac:dyDescent="0.25">
      <c r="A5940" s="87" t="s">
        <v>16739</v>
      </c>
      <c r="B5940" s="88" t="str">
        <f>'ОКПД2 - ТН ВЭД'!D5721</f>
        <v>Мебель прочая и ее части:мебель из прочих материалов, включая тростник, иву, бамбук или аналогичные материалы:прочая</v>
      </c>
      <c r="C5940" s="157"/>
      <c r="D5940" s="159"/>
    </row>
    <row r="5941" spans="1:4" x14ac:dyDescent="0.25">
      <c r="A5941" s="87" t="s">
        <v>23348</v>
      </c>
      <c r="B5941" s="88" t="str">
        <f>'ОКПД2 - ТН ВЭД'!D5713</f>
        <v>Мебель прочая и ее части:части:из древесины</v>
      </c>
      <c r="C5941" s="163" t="s">
        <v>10196</v>
      </c>
      <c r="D5941" s="158" t="s">
        <v>25363</v>
      </c>
    </row>
    <row r="5942" spans="1:4" x14ac:dyDescent="0.25">
      <c r="A5942" s="75" t="s">
        <v>23349</v>
      </c>
      <c r="B5942" s="77" t="str">
        <f>'ОКПД2 - ТН ВЭД'!D5714</f>
        <v>Мебель прочая и ее части:части:прочие</v>
      </c>
      <c r="C5942" s="173"/>
      <c r="D5942" s="159"/>
    </row>
    <row r="5943" spans="1:4" ht="105" x14ac:dyDescent="0.25">
      <c r="A5943" s="87" t="s">
        <v>16740</v>
      </c>
      <c r="B5943" s="88" t="str">
        <f>'ОКПД2 - ТН ВЭД'!D5701</f>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покрытия:основы матрацные</v>
      </c>
      <c r="C5943" s="4" t="s">
        <v>11952</v>
      </c>
      <c r="D5943" s="46" t="s">
        <v>25367</v>
      </c>
    </row>
    <row r="5944" spans="1:4" ht="120.75" customHeight="1" x14ac:dyDescent="0.25">
      <c r="A5944" s="87" t="s">
        <v>16741</v>
      </c>
      <c r="B5944" s="88" t="str">
        <f>'ОКПД2 - ТН ВЭД'!D5702</f>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покрытия:матрацы:из пористой резины или пластмассы, с покрытием или без покрытия</v>
      </c>
      <c r="C5944" s="163" t="s">
        <v>10199</v>
      </c>
      <c r="D5944" s="158" t="s">
        <v>25368</v>
      </c>
    </row>
    <row r="5945" spans="1:4" ht="109.5" customHeight="1" x14ac:dyDescent="0.25">
      <c r="A5945" s="87" t="s">
        <v>16742</v>
      </c>
      <c r="B5945" s="88" t="str">
        <f>'ОКПД2 - ТН ВЭД'!D5703</f>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покрытия:матрацы:из прочих материалов</v>
      </c>
      <c r="C5945" s="173"/>
      <c r="D5945" s="159"/>
    </row>
    <row r="5946" spans="1:4" ht="93" customHeight="1" x14ac:dyDescent="0.25">
      <c r="A5946" s="87" t="s">
        <v>16743</v>
      </c>
      <c r="B5946" s="88" t="str">
        <f>'ОКПД2 - ТН ВЭД'!D1793</f>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покрытия:мешки спальные</v>
      </c>
      <c r="C5946" s="156" t="s">
        <v>11276</v>
      </c>
      <c r="D5946" s="158" t="s">
        <v>25369</v>
      </c>
    </row>
    <row r="5947" spans="1:4" ht="103.5" customHeight="1" x14ac:dyDescent="0.25">
      <c r="A5947" s="87" t="s">
        <v>21431</v>
      </c>
      <c r="B5947" s="88" t="str">
        <f>'ОКПД2 - ТН ВЭД'!D1794</f>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покрытия:одеяла стеганые, покрывала для кроватей, перины</v>
      </c>
      <c r="C5947" s="160"/>
      <c r="D5947" s="162"/>
    </row>
    <row r="5948" spans="1:4" ht="93" customHeight="1" x14ac:dyDescent="0.25">
      <c r="A5948" s="87" t="s">
        <v>16744</v>
      </c>
      <c r="B5948" s="88" t="str">
        <f>'ОКПД2 - ТН ВЭД'!D1795</f>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покрытия:прочие</v>
      </c>
      <c r="C5948" s="157"/>
      <c r="D5948" s="159"/>
    </row>
    <row r="5949" spans="1:4" ht="216.75" customHeight="1" x14ac:dyDescent="0.25">
      <c r="A5949" s="87" t="s">
        <v>25297</v>
      </c>
      <c r="B5949" s="88" t="str">
        <f>'ОКПД2 - ТН ВЭД'!D4848</f>
        <v>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магистралей:предназначенные для использования исключительно с источниками света светодиодными (LED)</v>
      </c>
      <c r="C5949" s="156" t="s">
        <v>10513</v>
      </c>
      <c r="D5949" s="158" t="s">
        <v>22659</v>
      </c>
    </row>
    <row r="5950" spans="1:4" ht="189.75" customHeight="1" x14ac:dyDescent="0.25">
      <c r="A5950" s="87" t="s">
        <v>22731</v>
      </c>
      <c r="B5950" s="88" t="str">
        <f>'ОКПД2 - ТН ВЭД'!D4849</f>
        <v>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магистралей:прочие</v>
      </c>
      <c r="C5950" s="157"/>
      <c r="D5950" s="159"/>
    </row>
    <row r="5951" spans="1:4" ht="172.5" customHeight="1" x14ac:dyDescent="0.25">
      <c r="A5951" s="87" t="s">
        <v>25298</v>
      </c>
      <c r="B5951" s="88" t="str">
        <f>'ОКПД2 - ТН ВЭД'!D4843</f>
        <v>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включенные:светильники электрические настольные, прикроватные или напольные:предназначенные для использования исключительно с источниками света светодиодными (LED)</v>
      </c>
      <c r="C5951" s="156" t="s">
        <v>10516</v>
      </c>
      <c r="D5951" s="158" t="s">
        <v>25370</v>
      </c>
    </row>
    <row r="5952" spans="1:4" ht="140.25" customHeight="1" x14ac:dyDescent="0.25">
      <c r="A5952" s="87" t="s">
        <v>22727</v>
      </c>
      <c r="B5952" s="88" t="str">
        <f>'ОКПД2 - ТН ВЭД'!D4844</f>
        <v>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включенные:светильники электрические настольные, прикроватные или напольные:прочие</v>
      </c>
      <c r="C5952" s="157"/>
      <c r="D5952" s="159"/>
    </row>
    <row r="5953" spans="1:4" ht="165" x14ac:dyDescent="0.25">
      <c r="A5953" s="87" t="s">
        <v>22732</v>
      </c>
      <c r="B5953" s="88" t="str">
        <f>'ОКПД2 - ТН ВЭД'!D4852</f>
        <v>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включенные:световые гирлянды типа используемых для украшения новогодних елок:предназначенные для использования исключительно с источниками света светодиодными (LED)</v>
      </c>
      <c r="C5953" s="156" t="s">
        <v>10512</v>
      </c>
      <c r="D5953" s="158" t="s">
        <v>25371</v>
      </c>
    </row>
    <row r="5954" spans="1:4" ht="140.25" customHeight="1" x14ac:dyDescent="0.25">
      <c r="A5954" s="74" t="s">
        <v>22733</v>
      </c>
      <c r="B5954" s="76" t="str">
        <f>'ОКПД2 - ТН ВЭД'!D4853</f>
        <v>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включенные:световые гирлянды типа используемых для украшения новогодних елок:прочие</v>
      </c>
      <c r="C5954" s="157"/>
      <c r="D5954" s="159"/>
    </row>
    <row r="5955" spans="1:4" ht="78.75" customHeight="1" x14ac:dyDescent="0.25">
      <c r="A5955" s="154" t="s">
        <v>25299</v>
      </c>
      <c r="B5955" s="152" t="str">
        <f>'ОКПД2 - ТН ВЭД'!D4858</f>
        <v>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включенные:прочие электрические светильники и осветительное оборудование:фотогальванические, предназначенные для использования исключительно с источниками света светодиодными (LED)</v>
      </c>
      <c r="C5955" s="2" t="s">
        <v>10511</v>
      </c>
      <c r="D5955" s="46" t="s">
        <v>25372</v>
      </c>
    </row>
    <row r="5956" spans="1:4" ht="90.75" customHeight="1" x14ac:dyDescent="0.25">
      <c r="A5956" s="155"/>
      <c r="B5956" s="153"/>
      <c r="C5956" s="2" t="s">
        <v>10510</v>
      </c>
      <c r="D5956" s="46" t="s">
        <v>25080</v>
      </c>
    </row>
    <row r="5957" spans="1:4" ht="71.25" customHeight="1" x14ac:dyDescent="0.25">
      <c r="A5957" s="154" t="s">
        <v>22737</v>
      </c>
      <c r="B5957" s="152" t="str">
        <f>'ОКПД2 - ТН ВЭД'!D4859</f>
        <v>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включенные:прочие электрические светильники и осветительное оборудование:прочие, предназначенные для использования исключительно с источниками света светодиодными (LED)</v>
      </c>
      <c r="C5957" s="2" t="s">
        <v>10511</v>
      </c>
      <c r="D5957" s="46" t="s">
        <v>25372</v>
      </c>
    </row>
    <row r="5958" spans="1:4" ht="104.25" customHeight="1" x14ac:dyDescent="0.25">
      <c r="A5958" s="155"/>
      <c r="B5958" s="153"/>
      <c r="C5958" s="2" t="s">
        <v>10510</v>
      </c>
      <c r="D5958" s="46" t="s">
        <v>25080</v>
      </c>
    </row>
    <row r="5959" spans="1:4" ht="57" customHeight="1" x14ac:dyDescent="0.25">
      <c r="A5959" s="154" t="s">
        <v>22738</v>
      </c>
      <c r="B5959" s="152" t="str">
        <f>'ОКПД2 - ТН ВЭД'!D4860</f>
        <v>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включенные:прочие электрические светильники и осветительное оборудование:прочие</v>
      </c>
      <c r="C5959" s="2" t="s">
        <v>10511</v>
      </c>
      <c r="D5959" s="46" t="s">
        <v>25372</v>
      </c>
    </row>
    <row r="5960" spans="1:4" ht="82.5" customHeight="1" x14ac:dyDescent="0.25">
      <c r="A5960" s="155"/>
      <c r="B5960" s="153"/>
      <c r="C5960" s="2" t="s">
        <v>10510</v>
      </c>
      <c r="D5960" s="46" t="s">
        <v>25080</v>
      </c>
    </row>
    <row r="5961" spans="1:4" ht="135" x14ac:dyDescent="0.25">
      <c r="A5961" s="87" t="s">
        <v>16745</v>
      </c>
      <c r="B5961" s="88" t="str">
        <f>'ОКПД2 - ТН ВЭД'!D4845</f>
        <v>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включенные:неэлектрические светильники и осветительное оборудование</v>
      </c>
      <c r="C5961" s="2" t="s">
        <v>10515</v>
      </c>
      <c r="D5961" s="46" t="s">
        <v>25373</v>
      </c>
    </row>
    <row r="5962" spans="1:4" ht="173.25" customHeight="1" x14ac:dyDescent="0.25">
      <c r="A5962" s="87" t="s">
        <v>25300</v>
      </c>
      <c r="B5962" s="88" t="str">
        <f>'ОКПД2 - ТН ВЭД'!D4846</f>
        <v>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включенные:световые вывески, световые таблички с именем или названием, или адресом и аналогичные изделия:предназначенные для использования исключительно с источниками света светодиодными (LED)</v>
      </c>
      <c r="C5962" s="156" t="s">
        <v>10514</v>
      </c>
      <c r="D5962" s="158" t="s">
        <v>25374</v>
      </c>
    </row>
    <row r="5963" spans="1:4" ht="153.75" customHeight="1" x14ac:dyDescent="0.25">
      <c r="A5963" s="87" t="s">
        <v>22729</v>
      </c>
      <c r="B5963" s="88" t="str">
        <f>'ОКПД2 - ТН ВЭД'!D4847</f>
        <v>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включенные:световые вывески, световые таблички с именем или названием, или адресом и аналогичные изделия:прочие</v>
      </c>
      <c r="C5963" s="157"/>
      <c r="D5963" s="159"/>
    </row>
    <row r="5964" spans="1:4" ht="125.25" customHeight="1" x14ac:dyDescent="0.25">
      <c r="A5964" s="87" t="s">
        <v>16746</v>
      </c>
      <c r="B5964" s="88" t="str">
        <f>'ОКПД2 - ТН ВЭД'!D3733</f>
        <v>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включенные:части:из стекла</v>
      </c>
      <c r="C5964" s="2" t="s">
        <v>10862</v>
      </c>
      <c r="D5964" s="46" t="s">
        <v>25375</v>
      </c>
    </row>
    <row r="5965" spans="1:4" ht="120" x14ac:dyDescent="0.25">
      <c r="A5965" s="87" t="s">
        <v>16747</v>
      </c>
      <c r="B5965" s="88" t="str">
        <f>'ОКПД2 - ТН ВЭД'!D3663</f>
        <v>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включенные:части:из пластмассы</v>
      </c>
      <c r="C5965" s="2" t="s">
        <v>10882</v>
      </c>
      <c r="D5965" s="46" t="s">
        <v>25376</v>
      </c>
    </row>
    <row r="5966" spans="1:4" ht="120" x14ac:dyDescent="0.25">
      <c r="A5966" s="87" t="s">
        <v>16748</v>
      </c>
      <c r="B5966" s="88" t="str">
        <f>'ОКПД2 - ТН ВЭД'!D4863</f>
        <v>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включенные:части:прочие</v>
      </c>
      <c r="C5966" s="2" t="s">
        <v>10508</v>
      </c>
      <c r="D5966" s="46" t="s">
        <v>25082</v>
      </c>
    </row>
    <row r="5967" spans="1:4" ht="30" x14ac:dyDescent="0.25">
      <c r="A5967" s="87" t="s">
        <v>20488</v>
      </c>
      <c r="B5967" s="88" t="str">
        <f>'ОКПД2 - ТН ВЭД'!D2304</f>
        <v>Сборные строительные конструкции:из древесины</v>
      </c>
      <c r="C5967" s="2" t="s">
        <v>11166</v>
      </c>
      <c r="D5967" s="46" t="s">
        <v>25377</v>
      </c>
    </row>
    <row r="5968" spans="1:4" ht="30" x14ac:dyDescent="0.25">
      <c r="A5968" s="74" t="s">
        <v>21600</v>
      </c>
      <c r="B5968" s="76" t="str">
        <f>'ОКПД2 - ТН ВЭД'!D4217</f>
        <v>Сборные строительные конструкции:модульные строительные блоки из стали</v>
      </c>
      <c r="C5968" s="4" t="s">
        <v>11951</v>
      </c>
      <c r="D5968" s="46" t="s">
        <v>25378</v>
      </c>
    </row>
    <row r="5969" spans="1:4" ht="30" x14ac:dyDescent="0.25">
      <c r="A5969" s="154" t="s">
        <v>20489</v>
      </c>
      <c r="B5969" s="152" t="str">
        <f>'ОКПД2 - ТН ВЭД'!D2305</f>
        <v>Сборные строительные конструкции:прочие</v>
      </c>
      <c r="C5969" s="2" t="s">
        <v>11166</v>
      </c>
      <c r="D5969" s="46" t="s">
        <v>25377</v>
      </c>
    </row>
    <row r="5970" spans="1:4" x14ac:dyDescent="0.25">
      <c r="A5970" s="171"/>
      <c r="B5970" s="172"/>
      <c r="C5970" s="4" t="s">
        <v>22128</v>
      </c>
      <c r="D5970" s="46" t="s">
        <v>25379</v>
      </c>
    </row>
    <row r="5971" spans="1:4" x14ac:dyDescent="0.25">
      <c r="A5971" s="171"/>
      <c r="B5971" s="172"/>
      <c r="C5971" s="2" t="s">
        <v>10835</v>
      </c>
      <c r="D5971" s="46" t="s">
        <v>25380</v>
      </c>
    </row>
    <row r="5972" spans="1:4" x14ac:dyDescent="0.25">
      <c r="A5972" s="155"/>
      <c r="B5972" s="153"/>
      <c r="C5972" s="4" t="s">
        <v>11951</v>
      </c>
      <c r="D5972" s="46" t="s">
        <v>25381</v>
      </c>
    </row>
    <row r="5973" spans="1:4" x14ac:dyDescent="0.25">
      <c r="A5973" s="174" t="s">
        <v>16749</v>
      </c>
      <c r="B5973" s="175" t="s">
        <v>23382</v>
      </c>
      <c r="C5973" s="2" t="s">
        <v>10175</v>
      </c>
      <c r="D5973" s="46" t="s">
        <v>25382</v>
      </c>
    </row>
    <row r="5974" spans="1:4" ht="30" x14ac:dyDescent="0.25">
      <c r="A5974" s="174"/>
      <c r="B5974" s="175"/>
      <c r="C5974" s="2" t="s">
        <v>10174</v>
      </c>
      <c r="D5974" s="46" t="s">
        <v>25383</v>
      </c>
    </row>
    <row r="5975" spans="1:4" x14ac:dyDescent="0.25">
      <c r="A5975" s="174"/>
      <c r="B5975" s="175"/>
      <c r="C5975" s="2" t="s">
        <v>10173</v>
      </c>
      <c r="D5975" s="46" t="s">
        <v>25384</v>
      </c>
    </row>
    <row r="5976" spans="1:4" ht="45" x14ac:dyDescent="0.25">
      <c r="A5976" s="174"/>
      <c r="B5976" s="175"/>
      <c r="C5976" s="2" t="s">
        <v>10172</v>
      </c>
      <c r="D5976" s="46" t="s">
        <v>25385</v>
      </c>
    </row>
    <row r="5977" spans="1:4" ht="30" x14ac:dyDescent="0.25">
      <c r="A5977" s="174"/>
      <c r="B5977" s="175"/>
      <c r="C5977" s="2" t="s">
        <v>10171</v>
      </c>
      <c r="D5977" s="46" t="s">
        <v>25386</v>
      </c>
    </row>
    <row r="5978" spans="1:4" x14ac:dyDescent="0.25">
      <c r="A5978" s="174"/>
      <c r="B5978" s="175"/>
      <c r="C5978" s="2" t="s">
        <v>10170</v>
      </c>
      <c r="D5978" s="46" t="s">
        <v>25387</v>
      </c>
    </row>
    <row r="5979" spans="1:4" x14ac:dyDescent="0.25">
      <c r="A5979" s="174"/>
      <c r="B5979" s="175"/>
      <c r="C5979" s="2" t="s">
        <v>10169</v>
      </c>
      <c r="D5979" s="46" t="s">
        <v>25388</v>
      </c>
    </row>
    <row r="5980" spans="1:4" ht="129.75" customHeight="1" x14ac:dyDescent="0.25">
      <c r="A5980" s="87" t="s">
        <v>16750</v>
      </c>
      <c r="B5980" s="88" t="str">
        <f>'ОКПД2 - ТН ВЭД'!D5797</f>
        <v>Консоли и оборудование для видеоигр, настольные или комнатные игры, включая столы для игры в пинбол, бильярд, специальные столы для игр в казино и автоматическое оборудование для боулинга, игровые автоматы, приводимые в действие монетами, банкнотами, банковскими картами, жетонами или любыми другими средствами оплаты:изделия и принадлежности для всех разновидностей бильярда</v>
      </c>
      <c r="C5980" s="156" t="s">
        <v>10167</v>
      </c>
      <c r="D5980" s="158" t="s">
        <v>25389</v>
      </c>
    </row>
    <row r="5981" spans="1:4" ht="153" customHeight="1" x14ac:dyDescent="0.25">
      <c r="A5981" s="87" t="s">
        <v>16751</v>
      </c>
      <c r="B5981" s="88" t="str">
        <f>'ОКПД2 - ТН ВЭД'!D5798</f>
        <v>Консоли и оборудование для видеоигр, настольные или комнатные игры, включая столы для игры в пинбол, бильярд, специальные столы для игр в казино и автоматическое оборудование для боулинга, игровые автоматы, приводимые в действие монетами, банкнотами, банковскими картами, жетонами или любыми другими средствами оплаты:игры прочие, приводимые в действие монетами, банкнотами, банковскими карточками, жетонами или аналогичными средствами оплаты, кроме автоматического оборудования для боулинга</v>
      </c>
      <c r="C5981" s="157"/>
      <c r="D5981" s="159"/>
    </row>
    <row r="5982" spans="1:4" ht="107.25" customHeight="1" x14ac:dyDescent="0.25">
      <c r="A5982" s="87" t="s">
        <v>16752</v>
      </c>
      <c r="B5982" s="88" t="str">
        <f>'ОКПД2 - ТН ВЭД'!D5796</f>
        <v>Консоли и оборудование для видеоигр, настольные или комнатные игры, включая столы для игры в пинбол, бильярд, специальные столы для игр в казино и автоматическое оборудование для боулинга, игровые автоматы, приводимые в действие монетами, банкнотами, банковскими картами, жетонами или любыми другими средствами оплаты:карты игральные</v>
      </c>
      <c r="C5982" s="2" t="s">
        <v>10168</v>
      </c>
      <c r="D5982" s="46" t="s">
        <v>25390</v>
      </c>
    </row>
    <row r="5983" spans="1:4" ht="131.25" customHeight="1" x14ac:dyDescent="0.25">
      <c r="A5983" s="87" t="s">
        <v>16753</v>
      </c>
      <c r="B5983" s="88" t="str">
        <f>'ОКПД2 - ТН ВЭД'!D4568</f>
        <v>Консоли и оборудование для видеоигр, настольные или комнатные игры, включая столы для игры в пинбол, бильярд, специальные столы для игр в казино и автоматическое оборудование для боулинга, игровые автоматы, приводимые в действие монетами, банкнотами, банковскими картами, жетонами или любыми другими средствами оплаты:консоли для видеоигр и оборудование для видеоигр, кроме указанных в субпозиции 9504 30</v>
      </c>
      <c r="C5983" s="2" t="s">
        <v>10622</v>
      </c>
      <c r="D5983" s="46" t="s">
        <v>25391</v>
      </c>
    </row>
    <row r="5984" spans="1:4" ht="104.25" customHeight="1" x14ac:dyDescent="0.25">
      <c r="A5984" s="87" t="s">
        <v>16754</v>
      </c>
      <c r="B5984" s="88" t="str">
        <f>'ОКПД2 - ТН ВЭД'!D5799</f>
        <v>Консоли и оборудование для видеоигр, настольные или комнатные игры, включая столы для игры в пинбол, бильярд, специальные столы для игр в казино и автоматическое оборудование для боулинга, игровые автоматы, приводимые в действие монетами, банкнотами, банковскими картами, жетонами или любыми другими средствами оплаты:прочие</v>
      </c>
      <c r="C5984" s="2" t="s">
        <v>10167</v>
      </c>
      <c r="D5984" s="46" t="s">
        <v>25389</v>
      </c>
    </row>
    <row r="5985" spans="1:4" ht="48.75" customHeight="1" x14ac:dyDescent="0.25">
      <c r="A5985" s="87" t="s">
        <v>16755</v>
      </c>
      <c r="B5985" s="88" t="str">
        <f>'ОКПД2 - ТН ВЭД'!D5883</f>
        <v>Изделия для праздников, карнавалов или прочие изделия для увеселения, включая предметы для показа фокусов и шуток:товары для новогодних и рождественских праздников</v>
      </c>
      <c r="C5985" s="156" t="s">
        <v>10137</v>
      </c>
      <c r="D5985" s="158" t="s">
        <v>25392</v>
      </c>
    </row>
    <row r="5986" spans="1:4" ht="45" x14ac:dyDescent="0.25">
      <c r="A5986" s="87" t="s">
        <v>16756</v>
      </c>
      <c r="B5986" s="88" t="str">
        <f>'ОКПД2 - ТН ВЭД'!D5884</f>
        <v>Изделия для праздников, карнавалов или прочие изделия для увеселения, включая предметы для показа фокусов и шуток:прочие</v>
      </c>
      <c r="C5986" s="157"/>
      <c r="D5986" s="159"/>
    </row>
    <row r="5987" spans="1:4" ht="108" customHeight="1" x14ac:dyDescent="0.25">
      <c r="A5987" s="87" t="s">
        <v>16757</v>
      </c>
      <c r="B5987" s="88" t="str">
        <f>'ОКПД2 - ТН ВЭД'!D5765</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детей:лыжи и прочий инвентарь для занятий лыжным спортом:лыжи</v>
      </c>
      <c r="C5987" s="156" t="s">
        <v>10181</v>
      </c>
      <c r="D5987" s="158" t="s">
        <v>25393</v>
      </c>
    </row>
    <row r="5988" spans="1:4" ht="105" x14ac:dyDescent="0.25">
      <c r="A5988" s="87" t="s">
        <v>16758</v>
      </c>
      <c r="B5988" s="88" t="str">
        <f>'ОКПД2 - ТН ВЭД'!D5766</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детей:лыжи и прочий инвентарь для занятий лыжным спортом:крепления для лыж</v>
      </c>
      <c r="C5988" s="160"/>
      <c r="D5988" s="162"/>
    </row>
    <row r="5989" spans="1:4" ht="105" x14ac:dyDescent="0.25">
      <c r="A5989" s="87" t="s">
        <v>16759</v>
      </c>
      <c r="B5989" s="88" t="str">
        <f>'ОКПД2 - ТН ВЭД'!D5767</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детей:лыжи и прочий инвентарь для занятий лыжным спортом:прочие</v>
      </c>
      <c r="C5989" s="157"/>
      <c r="D5989" s="159"/>
    </row>
    <row r="5990" spans="1:4" ht="120" x14ac:dyDescent="0.25">
      <c r="A5990" s="87" t="s">
        <v>16760</v>
      </c>
      <c r="B5990" s="88" t="str">
        <f>'ОКПД2 - ТН ВЭД'!D5771</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детей:лыжи водные, доски для серфинга и виндсерфинга, инвентарь для занятий водными видами спорта прочий:доски для виндсерфинга</v>
      </c>
      <c r="C5990" s="156" t="s">
        <v>10179</v>
      </c>
      <c r="D5990" s="158" t="s">
        <v>25394</v>
      </c>
    </row>
    <row r="5991" spans="1:4" ht="120" x14ac:dyDescent="0.25">
      <c r="A5991" s="87" t="s">
        <v>16761</v>
      </c>
      <c r="B5991" s="88" t="str">
        <f>'ОКПД2 - ТН ВЭД'!D5772</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детей:лыжи водные, доски для серфинга и виндсерфинга, инвентарь для занятий водными видами спорта прочий:прочие</v>
      </c>
      <c r="C5991" s="157"/>
      <c r="D5991" s="159"/>
    </row>
    <row r="5992" spans="1:4" ht="120" x14ac:dyDescent="0.25">
      <c r="A5992" s="87" t="s">
        <v>16762</v>
      </c>
      <c r="B5992" s="88" t="str">
        <f>'ОКПД2 - ТН ВЭД'!D5775</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детей:клюшки для гольфа и принадлежности для игры в гольф прочие:клюшки, комплекты</v>
      </c>
      <c r="C5992" s="156" t="s">
        <v>10177</v>
      </c>
      <c r="D5992" s="158" t="s">
        <v>24315</v>
      </c>
    </row>
    <row r="5993" spans="1:4" ht="105" x14ac:dyDescent="0.25">
      <c r="A5993" s="87" t="s">
        <v>16763</v>
      </c>
      <c r="B5993" s="88" t="str">
        <f>'ОКПД2 - ТН ВЭД'!D5776</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детей:клюшки для гольфа и принадлежности для игры в гольф прочие:мячи</v>
      </c>
      <c r="C5993" s="160"/>
      <c r="D5993" s="162"/>
    </row>
    <row r="5994" spans="1:4" ht="108.75" customHeight="1" x14ac:dyDescent="0.25">
      <c r="A5994" s="87" t="s">
        <v>16764</v>
      </c>
      <c r="B5994" s="88" t="str">
        <f>'ОКПД2 - ТН ВЭД'!D5777</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детей:клюшки для гольфа и принадлежности для игры в гольф прочие:прочие</v>
      </c>
      <c r="C5994" s="160"/>
      <c r="D5994" s="162"/>
    </row>
    <row r="5995" spans="1:4" ht="105" x14ac:dyDescent="0.25">
      <c r="A5995" s="87" t="s">
        <v>16765</v>
      </c>
      <c r="B5995" s="88" t="str">
        <f>'ОКПД2 - ТН ВЭД'!D5778</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детей:инвентарь и оборудование для настольного тенниса</v>
      </c>
      <c r="C5995" s="160"/>
      <c r="D5995" s="162"/>
    </row>
    <row r="5996" spans="1:4" ht="120" x14ac:dyDescent="0.25">
      <c r="A5996" s="87" t="s">
        <v>16766</v>
      </c>
      <c r="B5996" s="88" t="str">
        <f>'ОКПД2 - ТН ВЭД'!D5779</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детей:ракетки для тенниса, бадминтона или аналогичные ракетки со струнами или без струн:ракетки для тенниса, со струнами или без струн</v>
      </c>
      <c r="C5996" s="160"/>
      <c r="D5996" s="162"/>
    </row>
    <row r="5997" spans="1:4" ht="120" x14ac:dyDescent="0.25">
      <c r="A5997" s="87" t="s">
        <v>16767</v>
      </c>
      <c r="B5997" s="88" t="str">
        <f>'ОКПД2 - ТН ВЭД'!D5780</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детей:ракетки для тенниса, бадминтона или аналогичные ракетки со струнами или без струн:прочие</v>
      </c>
      <c r="C5997" s="160"/>
      <c r="D5997" s="162"/>
    </row>
    <row r="5998" spans="1:4" ht="105" x14ac:dyDescent="0.25">
      <c r="A5998" s="87" t="s">
        <v>16768</v>
      </c>
      <c r="B5998" s="88" t="str">
        <f>'ОКПД2 - ТН ВЭД'!D5781</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детей:мячи, кроме мячей для гольфа и шариков для настольного тенниса:мячи для тенниса</v>
      </c>
      <c r="C5998" s="160"/>
      <c r="D5998" s="162"/>
    </row>
    <row r="5999" spans="1:4" ht="105" x14ac:dyDescent="0.25">
      <c r="A5999" s="87" t="s">
        <v>16769</v>
      </c>
      <c r="B5999" s="88" t="str">
        <f>'ОКПД2 - ТН ВЭД'!D5782</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детей:мячи, кроме мячей для гольфа и шариков для настольного тенниса:мячи надувные</v>
      </c>
      <c r="C5999" s="160"/>
      <c r="D5999" s="162"/>
    </row>
    <row r="6000" spans="1:4" ht="109.5" customHeight="1" x14ac:dyDescent="0.25">
      <c r="A6000" s="87" t="s">
        <v>16770</v>
      </c>
      <c r="B6000" s="88" t="str">
        <f>'ОКПД2 - ТН ВЭД'!D5783</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детей:мячи, кроме мячей для гольфа и шариков для настольного тенниса:прочие</v>
      </c>
      <c r="C6000" s="157"/>
      <c r="D6000" s="159"/>
    </row>
    <row r="6001" spans="1:4" ht="126.75" customHeight="1" x14ac:dyDescent="0.25">
      <c r="A6001" s="87" t="s">
        <v>16771</v>
      </c>
      <c r="B6001" s="88" t="str">
        <f>'ОКПД2 - ТН ВЭД'!D5768</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детей:ледовые коньки и роликовые коньки, включая конькобежные ботинки с прикрепленными коньками</v>
      </c>
      <c r="C6001" s="2" t="s">
        <v>10181</v>
      </c>
      <c r="D6001" s="46" t="s">
        <v>25393</v>
      </c>
    </row>
    <row r="6002" spans="1:4" ht="45.75" customHeight="1" x14ac:dyDescent="0.25">
      <c r="A6002" s="154" t="s">
        <v>16772</v>
      </c>
      <c r="B6002" s="152" t="str">
        <f>'ОКПД2 - ТН ВЭД'!D6018</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детей:прочие:инвентарь и оборудование для занятий общей физкультурой, гимнастикой или атлетикой</v>
      </c>
      <c r="C6002" s="2" t="s">
        <v>10178</v>
      </c>
      <c r="D6002" s="46" t="s">
        <v>25395</v>
      </c>
    </row>
    <row r="6003" spans="1:4" ht="78" customHeight="1" x14ac:dyDescent="0.25">
      <c r="A6003" s="155"/>
      <c r="B6003" s="153"/>
      <c r="C6003" s="2" t="s">
        <v>23321</v>
      </c>
      <c r="D6003" s="46" t="s">
        <v>25396</v>
      </c>
    </row>
    <row r="6004" spans="1:4" ht="45" customHeight="1" x14ac:dyDescent="0.25">
      <c r="A6004" s="154" t="s">
        <v>16773</v>
      </c>
      <c r="B6004" s="152" t="str">
        <f>'ОКПД2 - ТН ВЭД'!D5784</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детей:прочие:прочие</v>
      </c>
      <c r="C6004" s="2" t="s">
        <v>10177</v>
      </c>
      <c r="D6004" s="46" t="s">
        <v>25397</v>
      </c>
    </row>
    <row r="6005" spans="1:4" ht="45" customHeight="1" x14ac:dyDescent="0.25">
      <c r="A6005" s="155"/>
      <c r="B6005" s="153"/>
      <c r="C6005" s="2" t="s">
        <v>23321</v>
      </c>
      <c r="D6005" s="46" t="s">
        <v>25396</v>
      </c>
    </row>
    <row r="6006" spans="1:4" ht="90" x14ac:dyDescent="0.25">
      <c r="A6006" s="87" t="s">
        <v>16774</v>
      </c>
      <c r="B6006" s="88" t="str">
        <f>'ОКПД2 - ТН ВЭД'!D5785</f>
        <v>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для охоты или стрельбы:удочки рыболовные</v>
      </c>
      <c r="C6006" s="156" t="s">
        <v>10176</v>
      </c>
      <c r="D6006" s="158" t="s">
        <v>25398</v>
      </c>
    </row>
    <row r="6007" spans="1:4" ht="105" customHeight="1" x14ac:dyDescent="0.25">
      <c r="A6007" s="87" t="s">
        <v>16775</v>
      </c>
      <c r="B6007" s="88" t="str">
        <f>'ОКПД2 - ТН ВЭД'!D5786</f>
        <v>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для охоты или стрельбы:крючки рыболовные, с поводками или без поводков</v>
      </c>
      <c r="C6007" s="160"/>
      <c r="D6007" s="162"/>
    </row>
    <row r="6008" spans="1:4" ht="90" x14ac:dyDescent="0.25">
      <c r="A6008" s="87" t="s">
        <v>16776</v>
      </c>
      <c r="B6008" s="88" t="str">
        <f>'ОКПД2 - ТН ВЭД'!D5787</f>
        <v>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для охоты или стрельбы:катушки с леской для рыбной ловли</v>
      </c>
      <c r="C6008" s="160"/>
      <c r="D6008" s="162"/>
    </row>
    <row r="6009" spans="1:4" ht="90" x14ac:dyDescent="0.25">
      <c r="A6009" s="87" t="s">
        <v>16777</v>
      </c>
      <c r="B6009" s="88" t="str">
        <f>'ОКПД2 - ТН ВЭД'!D5788</f>
        <v>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для охоты или стрельбы:прочие</v>
      </c>
      <c r="C6009" s="157"/>
      <c r="D6009" s="159"/>
    </row>
    <row r="6010" spans="1:4" ht="75" x14ac:dyDescent="0.25">
      <c r="A6010" s="87" t="s">
        <v>16778</v>
      </c>
      <c r="B6010" s="88" t="str">
        <f>'ОКПД2 - ТН ВЭД'!D5454</f>
        <v>Цирки передвижные и зверинцы передвижные; аттракционы парков развлечений и аттракционы водных парков; ярмарочные аттракционы, включая тиры; театры передвижные:цирки передвижные и зверинцы передвижные</v>
      </c>
      <c r="C6010" s="156" t="s">
        <v>10280</v>
      </c>
      <c r="D6010" s="158" t="s">
        <v>25399</v>
      </c>
    </row>
    <row r="6011" spans="1:4" ht="85.5" customHeight="1" x14ac:dyDescent="0.25">
      <c r="A6011" s="87" t="s">
        <v>23035</v>
      </c>
      <c r="B6011" s="88" t="str">
        <f>'ОКПД2 - ТН ВЭД'!D5455</f>
        <v>Цирки передвижные и зверинцы передвижные; аттракционы парков развлечений и аттракционы водных парков; ярмарочные аттракционы, включая тиры; театры передвижные:аттракционы парков развлечений и аттракционы водных парков:рельсовые горки</v>
      </c>
      <c r="C6011" s="160"/>
      <c r="D6011" s="162"/>
    </row>
    <row r="6012" spans="1:4" ht="78" customHeight="1" x14ac:dyDescent="0.25">
      <c r="A6012" s="87" t="s">
        <v>23036</v>
      </c>
      <c r="B6012" s="88" t="str">
        <f>'ОКПД2 - ТН ВЭД'!D5456</f>
        <v>Цирки передвижные и зверинцы передвижные; аттракционы парков развлечений и аттракционы водных парков; ярмарочные аттракционы, включая тиры; театры передвижные:аттракционы парков развлечений и аттракционы водных парков:карусели, качели</v>
      </c>
      <c r="C6012" s="160"/>
      <c r="D6012" s="162"/>
    </row>
    <row r="6013" spans="1:4" ht="92.25" customHeight="1" x14ac:dyDescent="0.25">
      <c r="A6013" s="87" t="s">
        <v>23037</v>
      </c>
      <c r="B6013" s="88" t="str">
        <f>'ОКПД2 - ТН ВЭД'!D5457</f>
        <v>Цирки передвижные и зверинцы передвижные; аттракционы парков развлечений и аттракционы водных парков; ярмарочные аттракционы, включая тиры; театры передвижные:аттракционы парков развлечений и аттракционы водных парков:аттракционы с бамперными машинками</v>
      </c>
      <c r="C6013" s="160"/>
      <c r="D6013" s="162"/>
    </row>
    <row r="6014" spans="1:4" ht="94.5" customHeight="1" x14ac:dyDescent="0.25">
      <c r="A6014" s="87" t="s">
        <v>23038</v>
      </c>
      <c r="B6014" s="88" t="str">
        <f>'ОКПД2 - ТН ВЭД'!D5458</f>
        <v>Цирки передвижные и зверинцы передвижные; аттракционы парков развлечений и аттракционы водных парков; ярмарочные аттракционы, включая тиры; театры передвижные:аттракционы парков развлечений и аттракционы водных парков:симуляторы движения и кинозалы со спецэффектами</v>
      </c>
      <c r="C6014" s="160"/>
      <c r="D6014" s="162"/>
    </row>
    <row r="6015" spans="1:4" ht="84.75" customHeight="1" x14ac:dyDescent="0.25">
      <c r="A6015" s="87" t="s">
        <v>23039</v>
      </c>
      <c r="B6015" s="88" t="str">
        <f>'ОКПД2 - ТН ВЭД'!D5459</f>
        <v>Цирки передвижные и зверинцы передвижные; аттракционы парков развлечений и аттракционы водных парков; ярмарочные аттракционы, включая тиры; театры передвижные:аттракционы парков развлечений и аттракционы водных парков:водные горки</v>
      </c>
      <c r="C6015" s="160"/>
      <c r="D6015" s="162"/>
    </row>
    <row r="6016" spans="1:4" ht="81" customHeight="1" x14ac:dyDescent="0.25">
      <c r="A6016" s="87" t="s">
        <v>23040</v>
      </c>
      <c r="B6016" s="88" t="str">
        <f>'ОКПД2 - ТН ВЭД'!D5460</f>
        <v>Цирки передвижные и зверинцы передвижные; аттракционы парков развлечений и аттракционы водных парков; ярмарочные аттракционы, включая тиры; театры передвижные:аттракционы парков развлечений и аттракционы водных парков:аттракционы водных парков</v>
      </c>
      <c r="C6016" s="160"/>
      <c r="D6016" s="162"/>
    </row>
    <row r="6017" spans="1:4" ht="79.5" customHeight="1" x14ac:dyDescent="0.25">
      <c r="A6017" s="87" t="s">
        <v>23041</v>
      </c>
      <c r="B6017" s="88" t="str">
        <f>'ОКПД2 - ТН ВЭД'!D5461</f>
        <v>Цирки передвижные и зверинцы передвижные; аттракционы парков развлечений и аттракционы водных парков; ярмарочные аттракционы, включая тиры; театры передвижные:аттракционы парков развлечений и аттракционы водных парков:прочие</v>
      </c>
      <c r="C6017" s="160"/>
      <c r="D6017" s="162"/>
    </row>
    <row r="6018" spans="1:4" ht="63.75" customHeight="1" x14ac:dyDescent="0.25">
      <c r="A6018" s="87" t="s">
        <v>23042</v>
      </c>
      <c r="B6018" s="88" t="str">
        <f>'ОКПД2 - ТН ВЭД'!D5462</f>
        <v>Цирки передвижные и зверинцы передвижные; аттракционы парков развлечений и аттракционы водных парков; ярмарочные аттракционы, включая тиры; театры передвижные:ярмарочные аттракционы</v>
      </c>
      <c r="C6018" s="160"/>
      <c r="D6018" s="162"/>
    </row>
    <row r="6019" spans="1:4" ht="62.25" customHeight="1" x14ac:dyDescent="0.25">
      <c r="A6019" s="87" t="s">
        <v>25301</v>
      </c>
      <c r="B6019" s="88" t="str">
        <f>'ОКПД2 - ТН ВЭД'!D5463</f>
        <v>Цирки передвижные и зверинцы передвижные; аттракционы парков развлечений и аттракционы водных парков; ярмарочные аттракционы, включая тиры; театры передвижные:театры передвижные</v>
      </c>
      <c r="C6019" s="157"/>
      <c r="D6019" s="159"/>
    </row>
    <row r="6020" spans="1:4" ht="90" x14ac:dyDescent="0.25">
      <c r="A6020" s="87" t="s">
        <v>16779</v>
      </c>
      <c r="B6020" s="88" t="str">
        <f>'ОКПД2 - ТН ВЭД'!D5892</f>
        <v>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(включая изделия, полученные путем формовки):кость слоновая обработанная и изделия из нее</v>
      </c>
      <c r="C6020" s="156" t="s">
        <v>10132</v>
      </c>
      <c r="D6020" s="158" t="s">
        <v>24319</v>
      </c>
    </row>
    <row r="6021" spans="1:4" ht="75" x14ac:dyDescent="0.25">
      <c r="A6021" s="87" t="s">
        <v>16780</v>
      </c>
      <c r="B6021" s="88" t="str">
        <f>'ОКПД2 - ТН ВЭД'!D5893</f>
        <v>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(включая изделия, полученные путем формовки):прочие</v>
      </c>
      <c r="C6021" s="160"/>
      <c r="D6021" s="162"/>
    </row>
    <row r="6022" spans="1:4" ht="120" x14ac:dyDescent="0.25">
      <c r="A6022" s="87" t="s">
        <v>16781</v>
      </c>
      <c r="B6022" s="88" t="str">
        <f>'ОКПД2 - ТН ВЭД'!D5894</f>
        <v>Обработанные материалы растительного или минерального происхождения, пригодные для резьбы, и изделия из них; изделия формованные или резные из воска, стеарина, натуральных смол или натурального каучука или модельных паст, и прочие формованные или резные изделия, в другом месте не поименованные или не включенные; желатин обработанный, неотвержденный (кроме желатина товарной позиции 3503) и изделия из неотвержденного желатина</v>
      </c>
      <c r="C6022" s="157"/>
      <c r="D6022" s="159"/>
    </row>
    <row r="6023" spans="1:4" ht="150" x14ac:dyDescent="0.25">
      <c r="A6023" s="87" t="s">
        <v>16782</v>
      </c>
      <c r="B6023" s="88" t="str">
        <f>'ОКПД2 - ТН ВЭД'!D5832</f>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влаги):метлы и щетки, состоящие из веток или других растительных материалов, связанных вместе, с рукоятками или без рукояток</v>
      </c>
      <c r="C6023" s="2" t="s">
        <v>10154</v>
      </c>
      <c r="D6023" s="46" t="s">
        <v>25400</v>
      </c>
    </row>
    <row r="6024" spans="1:4" ht="180" x14ac:dyDescent="0.25">
      <c r="A6024" s="87" t="s">
        <v>16783</v>
      </c>
      <c r="B6024" s="88" t="str">
        <f>'ОКПД2 - ТН ВЭД'!D5834</f>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влаги):щетки зубные, помазки для бритья, щетки для волос, щеточки для ногтей, щеточки для ресниц и прочие щеточки индивидуального пользования, в том числе являющиеся частями приспособлений (приборов):щетки зубные, включая щетки для зубных протезов</v>
      </c>
      <c r="C6024" s="156" t="s">
        <v>10153</v>
      </c>
      <c r="D6024" s="158" t="s">
        <v>25401</v>
      </c>
    </row>
    <row r="6025" spans="1:4" ht="166.5" customHeight="1" x14ac:dyDescent="0.25">
      <c r="A6025" s="87" t="s">
        <v>16784</v>
      </c>
      <c r="B6025" s="88" t="str">
        <f>'ОКПД2 - ТН ВЭД'!D5835</f>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влаги):щетки зубные, помазки для бритья, щетки для волос, щеточки для ногтей, щеточки для ресниц и прочие щеточки индивидуального пользования, в том числе являющиеся частями приспособлений (приборов):прочие</v>
      </c>
      <c r="C6025" s="160"/>
      <c r="D6025" s="162"/>
    </row>
    <row r="6026" spans="1:4" ht="139.5" customHeight="1" x14ac:dyDescent="0.25">
      <c r="A6026" s="87" t="s">
        <v>16785</v>
      </c>
      <c r="B6026" s="88" t="str">
        <f>'ОКПД2 - ТН ВЭД'!D5836</f>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влаги):кисти художественные, кисточки для письма и аналогичные кисточки для нанесения косметики</v>
      </c>
      <c r="C6026" s="157"/>
      <c r="D6026" s="159"/>
    </row>
    <row r="6027" spans="1:4" ht="168.75" customHeight="1" x14ac:dyDescent="0.25">
      <c r="A6027" s="87" t="s">
        <v>16786</v>
      </c>
      <c r="B6027" s="88" t="str">
        <f>'ОКПД2 - ТН ВЭД'!D5837</f>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влаги):кисти для нанесения красок, темперы, лаков или аналогичные кисти (кроме указанных в субпозиции 9603 30); подушечки и валики малярные для краски</v>
      </c>
      <c r="C6027" s="156" t="s">
        <v>10152</v>
      </c>
      <c r="D6027" s="158" t="s">
        <v>25402</v>
      </c>
    </row>
    <row r="6028" spans="1:4" ht="135" x14ac:dyDescent="0.25">
      <c r="A6028" s="87" t="s">
        <v>16787</v>
      </c>
      <c r="B6028" s="88" t="str">
        <f>'ОКПД2 - ТН ВЭД'!D5838</f>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влаги):щетки, являющиеся частями механизмов, приборов или транспортных средств, прочие</v>
      </c>
      <c r="C6028" s="157"/>
      <c r="D6028" s="159"/>
    </row>
    <row r="6029" spans="1:4" ht="125.25" customHeight="1" x14ac:dyDescent="0.25">
      <c r="A6029" s="87" t="s">
        <v>16788</v>
      </c>
      <c r="B6029" s="88" t="str">
        <f>'ОКПД2 - ТН ВЭД'!D5833</f>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влаги):прочие</v>
      </c>
      <c r="C6029" s="2" t="s">
        <v>10154</v>
      </c>
      <c r="D6029" s="46" t="s">
        <v>25400</v>
      </c>
    </row>
    <row r="6030" spans="1:4" ht="30" x14ac:dyDescent="0.25">
      <c r="A6030" s="87" t="s">
        <v>16789</v>
      </c>
      <c r="B6030" s="88" t="str">
        <f>'ОКПД2 - ТН ВЭД'!D5895</f>
        <v>Сита и решета ручные</v>
      </c>
      <c r="C6030" s="2" t="s">
        <v>10132</v>
      </c>
      <c r="D6030" s="46" t="s">
        <v>20385</v>
      </c>
    </row>
    <row r="6031" spans="1:4" ht="75" x14ac:dyDescent="0.25">
      <c r="A6031" s="87" t="s">
        <v>16790</v>
      </c>
      <c r="B6031" s="88" t="str">
        <f>'ОКПД2 - ТН ВЭД'!D2194</f>
        <v>Наборы дорожные, используемые для личной гигиены, шитья или для чистки одежды или обуви</v>
      </c>
      <c r="C6031" s="4" t="s">
        <v>11195</v>
      </c>
      <c r="D6031" s="46" t="s">
        <v>25403</v>
      </c>
    </row>
    <row r="6032" spans="1:4" ht="45" x14ac:dyDescent="0.25">
      <c r="A6032" s="87" t="s">
        <v>16791</v>
      </c>
      <c r="B6032" s="88" t="str">
        <f>'ОКПД2 - ТН ВЭД'!D5863</f>
        <v>Пуговицы, кнопки, застежки-защелки, формы для пуговиц и прочие части этих изделий; заготовки для пуговиц:кнопки, застежки-защелки и их части</v>
      </c>
      <c r="C6032" s="156" t="s">
        <v>10143</v>
      </c>
      <c r="D6032" s="158" t="s">
        <v>25404</v>
      </c>
    </row>
    <row r="6033" spans="1:4" ht="60" x14ac:dyDescent="0.25">
      <c r="A6033" s="87" t="s">
        <v>16792</v>
      </c>
      <c r="B6033" s="88" t="str">
        <f>'ОКПД2 - ТН ВЭД'!D5864</f>
        <v>Пуговицы, кнопки, застежки-защелки, формы для пуговиц и прочие части этих изделий; заготовки для пуговиц:пуговицы:пластмассовые, без текстильного покрытия</v>
      </c>
      <c r="C6033" s="160"/>
      <c r="D6033" s="162"/>
    </row>
    <row r="6034" spans="1:4" ht="60" x14ac:dyDescent="0.25">
      <c r="A6034" s="87" t="s">
        <v>16793</v>
      </c>
      <c r="B6034" s="88" t="str">
        <f>'ОКПД2 - ТН ВЭД'!D5865</f>
        <v>Пуговицы, кнопки, застежки-защелки, формы для пуговиц и прочие части этих изделий; заготовки для пуговиц:пуговицы:из недрагоценного металла, без текстильного покрытия</v>
      </c>
      <c r="C6034" s="160"/>
      <c r="D6034" s="162"/>
    </row>
    <row r="6035" spans="1:4" ht="45" x14ac:dyDescent="0.25">
      <c r="A6035" s="87" t="s">
        <v>16794</v>
      </c>
      <c r="B6035" s="88" t="str">
        <f>'ОКПД2 - ТН ВЭД'!D5866</f>
        <v>Пуговицы, кнопки, застежки-защелки, формы для пуговиц и прочие части этих изделий; заготовки для пуговиц:пуговицы:прочие</v>
      </c>
      <c r="C6035" s="157"/>
      <c r="D6035" s="159"/>
    </row>
    <row r="6036" spans="1:4" ht="51" customHeight="1" x14ac:dyDescent="0.25">
      <c r="A6036" s="87" t="s">
        <v>16795</v>
      </c>
      <c r="B6036" s="88" t="str">
        <f>'ОКПД2 - ТН ВЭД'!D5869</f>
        <v>Пуговицы, кнопки, застежки-защелки, формы для пуговиц и прочие части этих изделий; заготовки для пуговиц:формы для пуговиц и прочие части пуговиц; заготовки для пуговиц</v>
      </c>
      <c r="C6036" s="2" t="s">
        <v>10142</v>
      </c>
      <c r="D6036" s="46" t="s">
        <v>25405</v>
      </c>
    </row>
    <row r="6037" spans="1:4" ht="30" x14ac:dyDescent="0.25">
      <c r="A6037" s="87" t="s">
        <v>16796</v>
      </c>
      <c r="B6037" s="88" t="str">
        <f>'ОКПД2 - ТН ВЭД'!D5867</f>
        <v>Застежки-молнии и их части:застежки-молнии:с зубцами из недрагоценного металла</v>
      </c>
      <c r="C6037" s="156" t="s">
        <v>10143</v>
      </c>
      <c r="D6037" s="158" t="s">
        <v>25404</v>
      </c>
    </row>
    <row r="6038" spans="1:4" x14ac:dyDescent="0.25">
      <c r="A6038" s="87" t="s">
        <v>16797</v>
      </c>
      <c r="B6038" s="88" t="str">
        <f>'ОКПД2 - ТН ВЭД'!D5868</f>
        <v>Застежки-молнии и их части:застежки-молнии:прочие</v>
      </c>
      <c r="C6038" s="157"/>
      <c r="D6038" s="159"/>
    </row>
    <row r="6039" spans="1:4" ht="45" x14ac:dyDescent="0.25">
      <c r="A6039" s="87" t="s">
        <v>16798</v>
      </c>
      <c r="B6039" s="88" t="str">
        <f>'ОКПД2 - ТН ВЭД'!D5870</f>
        <v>Застежки-молнии и их части:части</v>
      </c>
      <c r="C6039" s="2" t="s">
        <v>10142</v>
      </c>
      <c r="D6039" s="46" t="s">
        <v>25405</v>
      </c>
    </row>
    <row r="6040" spans="1:4" ht="123.75" customHeight="1" x14ac:dyDescent="0.25">
      <c r="A6040" s="87" t="s">
        <v>16799</v>
      </c>
      <c r="B6040" s="88" t="str">
        <f>'ОКПД2 - ТН ВЭД'!D5842</f>
        <v>Ручки шариковые; ручки и маркеры с наконечником из войлока или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9609:ручки шариковые</v>
      </c>
      <c r="C6040" s="156" t="s">
        <v>10150</v>
      </c>
      <c r="D6040" s="158" t="s">
        <v>25406</v>
      </c>
    </row>
    <row r="6041" spans="1:4" ht="138" customHeight="1" x14ac:dyDescent="0.25">
      <c r="A6041" s="87" t="s">
        <v>16800</v>
      </c>
      <c r="B6041" s="88" t="str">
        <f>'ОКПД2 - ТН ВЭД'!D5843</f>
        <v>Ручки шариковые; ручки и маркеры с наконечником из войлока или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9609:ручки и маркеры с наконечником из фетра и прочих пористых материалов</v>
      </c>
      <c r="C6041" s="157"/>
      <c r="D6041" s="159"/>
    </row>
    <row r="6042" spans="1:4" ht="135" x14ac:dyDescent="0.25">
      <c r="A6042" s="87" t="s">
        <v>16801</v>
      </c>
      <c r="B6042" s="88" t="str">
        <f>'ОКПД2 - ТН ВЭД'!D5845</f>
        <v>Ручки шариковые; ручки и маркеры с наконечником из войлока или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9609:авторучки чернильные, стилографы и ручки прочие</v>
      </c>
      <c r="C6042" s="2" t="s">
        <v>10149</v>
      </c>
      <c r="D6042" s="46" t="s">
        <v>25407</v>
      </c>
    </row>
    <row r="6043" spans="1:4" ht="135" x14ac:dyDescent="0.25">
      <c r="A6043" s="87" t="s">
        <v>16802</v>
      </c>
      <c r="B6043" s="88" t="str">
        <f>'ОКПД2 - ТН ВЭД'!D5844</f>
        <v>Ручки шариковые; ручки и маркеры с наконечником из войлока или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9609:карандаши с выталкиваемым или скользящим стержнем</v>
      </c>
      <c r="C6043" s="2" t="s">
        <v>10150</v>
      </c>
      <c r="D6043" s="46" t="s">
        <v>25406</v>
      </c>
    </row>
    <row r="6044" spans="1:4" ht="150" x14ac:dyDescent="0.25">
      <c r="A6044" s="87" t="s">
        <v>16803</v>
      </c>
      <c r="B6044" s="88" t="str">
        <f>'ОКПД2 - ТН ВЭД'!D5846</f>
        <v>Ручки шариковые; ручки и маркеры с наконечником из войлока или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9609:наборы, состоящие из двух или более изделий, указанных в вышеприведенных субпозициях</v>
      </c>
      <c r="C6044" s="156" t="s">
        <v>10148</v>
      </c>
      <c r="D6044" s="158" t="s">
        <v>25408</v>
      </c>
    </row>
    <row r="6045" spans="1:4" ht="150" x14ac:dyDescent="0.25">
      <c r="A6045" s="87" t="s">
        <v>16804</v>
      </c>
      <c r="B6045" s="88" t="str">
        <f>'ОКПД2 - ТН ВЭД'!D5847</f>
        <v>Ручки шариковые; ручки и маркеры с наконечником из войлока или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9609:стержни для шариковых ручек, состоящие из шарикового наконечника и чернильного баллончика</v>
      </c>
      <c r="C6045" s="160"/>
      <c r="D6045" s="162"/>
    </row>
    <row r="6046" spans="1:4" ht="135" x14ac:dyDescent="0.25">
      <c r="A6046" s="87" t="s">
        <v>16805</v>
      </c>
      <c r="B6046" s="88" t="str">
        <f>'ОКПД2 - ТН ВЭД'!D5848</f>
        <v>Ручки шариковые; ручки и маркеры с наконечником из войлока или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9609:прочие:перья для ручек и перьевые насадки</v>
      </c>
      <c r="C6046" s="160"/>
      <c r="D6046" s="162"/>
    </row>
    <row r="6047" spans="1:4" ht="120" x14ac:dyDescent="0.25">
      <c r="A6047" s="87" t="s">
        <v>16806</v>
      </c>
      <c r="B6047" s="88" t="str">
        <f>'ОКПД2 - ТН ВЭД'!D5849</f>
        <v>Ручки шариковые; ручки и маркеры с наконечником из войлока или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и аналогичные держатели; части (включая колпачки и зажимы) изделий, перечисленных выше, кроме изделий товарной позиции 9609:прочие:прочие</v>
      </c>
      <c r="C6047" s="157"/>
      <c r="D6047" s="159"/>
    </row>
    <row r="6048" spans="1:4" ht="75.75" customHeight="1" x14ac:dyDescent="0.25">
      <c r="A6048" s="87" t="s">
        <v>16807</v>
      </c>
      <c r="B6048" s="88" t="str">
        <f>'ОКПД2 - ТН ВЭД'!D5850</f>
        <v>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портных:карандаши простые и цветные, с грифелями в твердой оболочке</v>
      </c>
      <c r="C6048" s="156" t="s">
        <v>10147</v>
      </c>
      <c r="D6048" s="158" t="s">
        <v>25409</v>
      </c>
    </row>
    <row r="6049" spans="1:4" ht="75" x14ac:dyDescent="0.25">
      <c r="A6049" s="87" t="s">
        <v>16808</v>
      </c>
      <c r="B6049" s="88" t="str">
        <f>'ОКПД2 - ТН ВЭД'!D5851</f>
        <v>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портных:грифели карандашей, черные или цветные</v>
      </c>
      <c r="C6049" s="160"/>
      <c r="D6049" s="162"/>
    </row>
    <row r="6050" spans="1:4" ht="68.25" customHeight="1" x14ac:dyDescent="0.25">
      <c r="A6050" s="87" t="s">
        <v>16809</v>
      </c>
      <c r="B6050" s="88" t="str">
        <f>'ОКПД2 - ТН ВЭД'!D5852</f>
        <v>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портных:прочие</v>
      </c>
      <c r="C6050" s="157"/>
      <c r="D6050" s="159"/>
    </row>
    <row r="6051" spans="1:4" ht="35.25" customHeight="1" x14ac:dyDescent="0.25">
      <c r="A6051" s="87" t="s">
        <v>16810</v>
      </c>
      <c r="B6051" s="88" t="str">
        <f>'ОКПД2 - ТН ВЭД'!D5853</f>
        <v>Доски грифельные для письма или рисования, в рамах или без рам</v>
      </c>
      <c r="C6051" s="156" t="s">
        <v>10146</v>
      </c>
      <c r="D6051" s="158" t="s">
        <v>25410</v>
      </c>
    </row>
    <row r="6052" spans="1:4" ht="90" x14ac:dyDescent="0.25">
      <c r="A6052" s="87" t="s">
        <v>16811</v>
      </c>
      <c r="B6052" s="88" t="str">
        <f>'ОКПД2 - ТН ВЭД'!D5854</f>
        <v>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v>
      </c>
      <c r="C6052" s="160"/>
      <c r="D6052" s="162"/>
    </row>
    <row r="6053" spans="1:4" ht="93.75" customHeight="1" x14ac:dyDescent="0.25">
      <c r="A6053" s="87" t="s">
        <v>16812</v>
      </c>
      <c r="B6053" s="88" t="str">
        <f>'ОКПД2 - ТН ВЭД'!D5855</f>
        <v>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подушки штемпельные, пропитанные или не пропитанные чернилами, в коробках или без коробок:ленты</v>
      </c>
      <c r="C6053" s="160"/>
      <c r="D6053" s="162"/>
    </row>
    <row r="6054" spans="1:4" ht="90" x14ac:dyDescent="0.25">
      <c r="A6054" s="87" t="s">
        <v>16813</v>
      </c>
      <c r="B6054" s="88" t="str">
        <f>'ОКПД2 - ТН ВЭД'!D5856</f>
        <v>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подушки штемпельные, пропитанные или не пропитанные чернилами, в коробках или без коробок:подушки штемпельные</v>
      </c>
      <c r="C6054" s="157"/>
      <c r="D6054" s="159"/>
    </row>
    <row r="6055" spans="1:4" ht="60" x14ac:dyDescent="0.25">
      <c r="A6055" s="87" t="s">
        <v>16814</v>
      </c>
      <c r="B6055" s="88" t="str">
        <f>'ОКПД2 - ТН ВЭД'!D5876</f>
        <v>Зажигалки сигаретные и прочие зажигалки, включая механические или электрические, и части к ним, кроме кремней и фитилей:зажигалки карманные газовые, не подлежащие повторной заправке</v>
      </c>
      <c r="C6055" s="156" t="s">
        <v>10140</v>
      </c>
      <c r="D6055" s="158" t="s">
        <v>25411</v>
      </c>
    </row>
    <row r="6056" spans="1:4" ht="60" x14ac:dyDescent="0.25">
      <c r="A6056" s="87" t="s">
        <v>16815</v>
      </c>
      <c r="B6056" s="88" t="str">
        <f>'ОКПД2 - ТН ВЭД'!D5877</f>
        <v>Зажигалки сигаретные и прочие зажигалки, включая механические или электрические, и части к ним, кроме кремней и фитилей:зажигалки карманные газовые, подлежащие повторной заправке</v>
      </c>
      <c r="C6056" s="160"/>
      <c r="D6056" s="162"/>
    </row>
    <row r="6057" spans="1:4" ht="45" x14ac:dyDescent="0.25">
      <c r="A6057" s="87" t="s">
        <v>16816</v>
      </c>
      <c r="B6057" s="88" t="str">
        <f>'ОКПД2 - ТН ВЭД'!D5878</f>
        <v>Зажигалки сигаретные и прочие зажигалки, включая механические или электрические, и части к ним, кроме кремней и фитилей:прочие зажигалки</v>
      </c>
      <c r="C6057" s="157"/>
      <c r="D6057" s="159"/>
    </row>
    <row r="6058" spans="1:4" ht="45" x14ac:dyDescent="0.25">
      <c r="A6058" s="87" t="s">
        <v>16817</v>
      </c>
      <c r="B6058" s="88" t="str">
        <f>'ОКПД2 - ТН ВЭД'!D5881</f>
        <v>Зажигалки сигаретные и прочие зажигалки, включая механические или электрические, и части к ним, кроме кремней и фитилей:части</v>
      </c>
      <c r="C6058" s="2" t="s">
        <v>10139</v>
      </c>
      <c r="D6058" s="46" t="s">
        <v>24196</v>
      </c>
    </row>
    <row r="6059" spans="1:4" ht="48.75" customHeight="1" x14ac:dyDescent="0.25">
      <c r="A6059" s="174" t="s">
        <v>16818</v>
      </c>
      <c r="B6059" s="175" t="str">
        <f>'ОКПД2 - ТН ВЭД'!D5879</f>
        <v>Трубки курительные (включая чашеобразные части), мундштуки для сигар или сигарет, и их части</v>
      </c>
      <c r="C6059" s="2" t="s">
        <v>11162</v>
      </c>
      <c r="D6059" s="46" t="s">
        <v>25412</v>
      </c>
    </row>
    <row r="6060" spans="1:4" ht="30" x14ac:dyDescent="0.25">
      <c r="A6060" s="174"/>
      <c r="B6060" s="175"/>
      <c r="C6060" s="2" t="s">
        <v>10140</v>
      </c>
      <c r="D6060" s="46" t="s">
        <v>25413</v>
      </c>
    </row>
    <row r="6061" spans="1:4" ht="81" customHeight="1" x14ac:dyDescent="0.25">
      <c r="A6061" s="87" t="s">
        <v>16819</v>
      </c>
      <c r="B6061" s="88" t="str">
        <f>'ОКПД2 - ТН ВЭД'!D3670</f>
        <v>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части:расчески, гребни для волос и аналогичные предметы:из твердой резины или пластмасс</v>
      </c>
      <c r="C6061" s="2" t="s">
        <v>10879</v>
      </c>
      <c r="D6061" s="46" t="s">
        <v>24273</v>
      </c>
    </row>
    <row r="6062" spans="1:4" ht="75" x14ac:dyDescent="0.25">
      <c r="A6062" s="87" t="s">
        <v>16820</v>
      </c>
      <c r="B6062" s="88" t="str">
        <f>'ОКПД2 - ТН ВЭД'!D4436</f>
        <v>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части:расчески, гребни для волос и аналогичные предметы:прочие</v>
      </c>
      <c r="C6062" s="2" t="s">
        <v>10665</v>
      </c>
      <c r="D6062" s="46" t="s">
        <v>24739</v>
      </c>
    </row>
    <row r="6063" spans="1:4" ht="60" x14ac:dyDescent="0.25">
      <c r="A6063" s="87" t="s">
        <v>16821</v>
      </c>
      <c r="B6063" s="88" t="str">
        <f>гр96!F76</f>
        <v>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части:прочие</v>
      </c>
      <c r="C6063" s="2" t="s">
        <v>10879</v>
      </c>
      <c r="D6063" s="46" t="s">
        <v>24273</v>
      </c>
    </row>
    <row r="6064" spans="1:4" ht="91.5" customHeight="1" x14ac:dyDescent="0.25">
      <c r="A6064" s="87" t="s">
        <v>16822</v>
      </c>
      <c r="B6064" s="88" t="str">
        <f>'ОКПД2 - ТН ВЭД'!D5885</f>
        <v>Распылители ароматических веществ и аналогичные распылители для гигиенических целей, их насадки и головки; пуховки и подушечки для нанесения косметических или туалетных средств:распылители ароматических веществ и аналогичные распылители для гигиенических целей, их насадки и головки</v>
      </c>
      <c r="C6064" s="2" t="s">
        <v>10136</v>
      </c>
      <c r="D6064" s="46" t="s">
        <v>25414</v>
      </c>
    </row>
    <row r="6065" spans="1:4" ht="75" x14ac:dyDescent="0.25">
      <c r="A6065" s="87" t="s">
        <v>16823</v>
      </c>
      <c r="B6065" s="88" t="str">
        <f>'ОКПД2 - ТН ВЭД'!D1890</f>
        <v>Распылители ароматических веществ и аналогичные распылители для гигиенических целей, их насадки и головки; пуховки и подушечки для нанесения косметических или туалетных средств:пуховки и подушечки для нанесения косметических или туалетных средств</v>
      </c>
      <c r="C6065" s="2" t="s">
        <v>11253</v>
      </c>
      <c r="D6065" s="46" t="s">
        <v>25415</v>
      </c>
    </row>
    <row r="6066" spans="1:4" ht="30" x14ac:dyDescent="0.25">
      <c r="A6066" s="87" t="s">
        <v>16824</v>
      </c>
      <c r="B6066" s="88" t="str">
        <f>'ОКПД2 - ТН ВЭД'!D5896</f>
        <v>Термосы и вакуумные сосуды прочие укомплектованные; их части, кроме стеклянных колб</v>
      </c>
      <c r="C6066" s="156" t="s">
        <v>10132</v>
      </c>
      <c r="D6066" s="158" t="s">
        <v>24319</v>
      </c>
    </row>
    <row r="6067" spans="1:4" ht="45" x14ac:dyDescent="0.25">
      <c r="A6067" s="87" t="s">
        <v>16825</v>
      </c>
      <c r="B6067" s="88" t="str">
        <f>'ОКПД2 - ТН ВЭД'!D5897</f>
        <v>Манекены для портных и прочие манекены; манекены-автоматы и движущиеся предметы для оформления витрин прочие</v>
      </c>
      <c r="C6067" s="157"/>
      <c r="D6067" s="159"/>
    </row>
    <row r="6068" spans="1:4" ht="75" x14ac:dyDescent="0.25">
      <c r="A6068" s="87" t="s">
        <v>16826</v>
      </c>
      <c r="B6068" s="88" t="str">
        <f>'ОКПД2 - ТН ВЭД'!D2434</f>
        <v>Женские гигиенические прокладки и тампоны, пеленки, подгузники и аналогичные изделия, из любого материала</v>
      </c>
      <c r="C6068" s="2" t="s">
        <v>11117</v>
      </c>
      <c r="D6068" s="46" t="s">
        <v>25416</v>
      </c>
    </row>
    <row r="6069" spans="1:4" x14ac:dyDescent="0.25">
      <c r="A6069" s="154" t="s">
        <v>20329</v>
      </c>
      <c r="B6069" s="152" t="str">
        <f>'ОКПД2 - ТН ВЭД'!D4724</f>
        <v>Моноопоры, двуноги, треноги и аналогичные изделия</v>
      </c>
      <c r="C6069" s="68" t="s">
        <v>10705</v>
      </c>
      <c r="D6069" s="78" t="s">
        <v>25417</v>
      </c>
    </row>
    <row r="6070" spans="1:4" x14ac:dyDescent="0.25">
      <c r="A6070" s="171"/>
      <c r="B6070" s="172"/>
      <c r="C6070" s="68" t="s">
        <v>10571</v>
      </c>
      <c r="D6070" s="78" t="s">
        <v>20469</v>
      </c>
    </row>
    <row r="6071" spans="1:4" ht="60" x14ac:dyDescent="0.25">
      <c r="A6071" s="155"/>
      <c r="B6071" s="153"/>
      <c r="C6071" s="129" t="s">
        <v>10566</v>
      </c>
      <c r="D6071" s="133" t="s">
        <v>25437</v>
      </c>
    </row>
    <row r="6072" spans="1:4" ht="90" x14ac:dyDescent="0.25">
      <c r="A6072" s="87" t="s">
        <v>23500</v>
      </c>
      <c r="B6072" s="88" t="str">
        <f>'ОКПД2 - ТН ВЭД'!D6072</f>
        <v>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мозаики и аналогичные декоративные изображения:возрастом более 100 лет:картины, рисунки и пастели</v>
      </c>
      <c r="C6072" s="156" t="s">
        <v>10084</v>
      </c>
      <c r="D6072" s="158" t="s">
        <v>25418</v>
      </c>
    </row>
    <row r="6073" spans="1:4" ht="89.25" customHeight="1" x14ac:dyDescent="0.25">
      <c r="A6073" s="87" t="s">
        <v>23501</v>
      </c>
      <c r="B6073" s="88" t="str">
        <f>'ОКПД2 - ТН ВЭД'!D6073</f>
        <v>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мозаики и аналогичные декоративные изображения:возрастом более 100 лет:мозаики</v>
      </c>
      <c r="C6073" s="160"/>
      <c r="D6073" s="162"/>
    </row>
    <row r="6074" spans="1:4" ht="95.25" customHeight="1" x14ac:dyDescent="0.25">
      <c r="A6074" s="87" t="s">
        <v>23502</v>
      </c>
      <c r="B6074" s="88" t="str">
        <f>'ОКПД2 - ТН ВЭД'!D6074</f>
        <v>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мозаики и аналогичные декоративные изображения:возрастом более 100 лет:прочие</v>
      </c>
      <c r="C6074" s="160"/>
      <c r="D6074" s="162"/>
    </row>
    <row r="6075" spans="1:4" ht="90" x14ac:dyDescent="0.25">
      <c r="A6075" s="87" t="s">
        <v>25302</v>
      </c>
      <c r="B6075" s="88" t="str">
        <f>'ОКПД2 - ТН ВЭД'!D6075</f>
        <v>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мозаики и аналогичные декоративные изображения:прочие:картины, рисунки и пастели</v>
      </c>
      <c r="C6075" s="160"/>
      <c r="D6075" s="162"/>
    </row>
    <row r="6076" spans="1:4" ht="78.75" customHeight="1" x14ac:dyDescent="0.25">
      <c r="A6076" s="87" t="s">
        <v>23504</v>
      </c>
      <c r="B6076" s="88" t="str">
        <f>'ОКПД2 - ТН ВЭД'!D6076</f>
        <v>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мозаики и аналогичные декоративные изображения:прочие:мозаики</v>
      </c>
      <c r="C6076" s="160"/>
      <c r="D6076" s="162"/>
    </row>
    <row r="6077" spans="1:4" ht="84.75" customHeight="1" x14ac:dyDescent="0.25">
      <c r="A6077" s="87" t="s">
        <v>23505</v>
      </c>
      <c r="B6077" s="88" t="str">
        <f>'ОКПД2 - ТН ВЭД'!D6077</f>
        <v>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мозаики и аналогичные декоративные изображения:прочие:прочие</v>
      </c>
      <c r="C6077" s="160"/>
      <c r="D6077" s="162"/>
    </row>
    <row r="6078" spans="1:4" ht="30" customHeight="1" x14ac:dyDescent="0.25">
      <c r="A6078" s="87" t="s">
        <v>25303</v>
      </c>
      <c r="B6078" s="88" t="str">
        <f>'ОКПД2 - ТН ВЭД'!D6078</f>
        <v>Подлинники гравюр, эстампов и литографий:возрастом более 100 лет</v>
      </c>
      <c r="C6078" s="160"/>
      <c r="D6078" s="162"/>
    </row>
    <row r="6079" spans="1:4" ht="23.25" customHeight="1" x14ac:dyDescent="0.25">
      <c r="A6079" s="87" t="s">
        <v>23507</v>
      </c>
      <c r="B6079" s="88" t="str">
        <f>'ОКПД2 - ТН ВЭД'!D6079</f>
        <v>Подлинники гравюр, эстампов и литографий:прочие</v>
      </c>
      <c r="C6079" s="160"/>
      <c r="D6079" s="162"/>
    </row>
    <row r="6080" spans="1:4" ht="30" customHeight="1" x14ac:dyDescent="0.25">
      <c r="A6080" s="87" t="s">
        <v>25304</v>
      </c>
      <c r="B6080" s="88" t="str">
        <f>'ОКПД2 - ТН ВЭД'!D6080</f>
        <v>Подлинники скульптур и статуэток из любых материалов:возрастом более 100 лет</v>
      </c>
      <c r="C6080" s="160"/>
      <c r="D6080" s="162"/>
    </row>
    <row r="6081" spans="1:4" ht="30" customHeight="1" x14ac:dyDescent="0.25">
      <c r="A6081" s="87" t="s">
        <v>23509</v>
      </c>
      <c r="B6081" s="88" t="str">
        <f>'ОКПД2 - ТН ВЭД'!D6081</f>
        <v>Подлинники скульптур и статуэток из любых материалов:прочие</v>
      </c>
      <c r="C6081" s="157"/>
      <c r="D6081" s="159"/>
    </row>
    <row r="6082" spans="1:4" ht="90" x14ac:dyDescent="0.25">
      <c r="A6082" s="87" t="s">
        <v>16827</v>
      </c>
      <c r="B6082" s="88" t="str">
        <f>'ОКПД2 - ТН ВЭД'!D6082</f>
        <v>Марки почтовые или марки госпошлин, знаки почтовой оплаты, в том числе первого дня гашения, почтовые канцелярские принадлежности (гербовая бумага) и аналогичные предметы, использованные или неиспользованные, за исключением товаров товарной позиции 4907</v>
      </c>
      <c r="C6082" s="156" t="s">
        <v>10083</v>
      </c>
      <c r="D6082" s="158" t="s">
        <v>25419</v>
      </c>
    </row>
    <row r="6083" spans="1:4" ht="84" customHeight="1" x14ac:dyDescent="0.25">
      <c r="A6083" s="87" t="s">
        <v>25305</v>
      </c>
      <c r="B6083" s="88" t="str">
        <f>'ОКПД2 - ТН ВЭД'!D6083</f>
        <v>Коллекции и предметы коллекционирования по археологии, этнографии, истории, зоологии, ботанике, минералогии, анатомии, палеонтологии или нумизматике:коллекции и предметы коллекционирования по археологии, этнографии или истории</v>
      </c>
      <c r="C6083" s="160"/>
      <c r="D6083" s="162"/>
    </row>
    <row r="6084" spans="1:4" ht="106.5" customHeight="1" x14ac:dyDescent="0.25">
      <c r="A6084" s="74" t="s">
        <v>23513</v>
      </c>
      <c r="B6084" s="76" t="str">
        <f>'ОКПД2 - ТН ВЭД'!D6084</f>
        <v>Коллекции и предметы коллекционирования по археологии, этнографии, истории, зоологии, ботанике, минералогии, анатомии, палеонтологии или нумизматике:коллекции и предметы коллекционирования по зоологии, ботанике, минералогии, анатомии или палеонтологии:человеческие кадаверные материалы и их части</v>
      </c>
      <c r="C6084" s="160"/>
      <c r="D6084" s="162"/>
    </row>
    <row r="6085" spans="1:4" ht="93.75" customHeight="1" x14ac:dyDescent="0.25">
      <c r="A6085" s="74" t="s">
        <v>23514</v>
      </c>
      <c r="B6085" s="76" t="str">
        <f>'ОКПД2 - ТН ВЭД'!D6085</f>
        <v>Коллекции и предметы коллекционирования по археологии, этнографии, истории, зоологии, ботанике, минералогии, анатомии, палеонтологии или нумизматике:коллекции и предметы коллекционирования по зоологии, ботанике, минералогии, анатомии или палеонтологии:вымершие или исчезающие виды и их части</v>
      </c>
      <c r="C6085" s="160"/>
      <c r="D6085" s="162"/>
    </row>
    <row r="6086" spans="1:4" ht="97.5" customHeight="1" x14ac:dyDescent="0.25">
      <c r="A6086" s="74" t="s">
        <v>23515</v>
      </c>
      <c r="B6086" s="76" t="str">
        <f>'ОКПД2 - ТН ВЭД'!D6086</f>
        <v>Коллекции и предметы коллекционирования по археологии, этнографии, истории, зоологии, ботанике, минералогии, анатомии, палеонтологии или нумизматике:коллекции и предметы коллекционирования по зоологии, ботанике, минералогии, анатомии или палеонтологии:прочие</v>
      </c>
      <c r="C6086" s="160"/>
      <c r="D6086" s="162"/>
    </row>
    <row r="6087" spans="1:4" ht="78.75" customHeight="1" x14ac:dyDescent="0.25">
      <c r="A6087" s="74" t="s">
        <v>23516</v>
      </c>
      <c r="B6087" s="76" t="str">
        <f>'ОКПД2 - ТН ВЭД'!D6087</f>
        <v>Коллекции и предметы коллекционирования по археологии, этнографии, истории, зоологии, ботанике, минералогии, анатомии, палеонтологии или нумизматике:коллекции и предметы коллекционирования по нумизматике:возрастом более 100 лет</v>
      </c>
      <c r="C6087" s="160"/>
      <c r="D6087" s="162"/>
    </row>
    <row r="6088" spans="1:4" ht="79.5" customHeight="1" x14ac:dyDescent="0.25">
      <c r="A6088" s="74" t="s">
        <v>23517</v>
      </c>
      <c r="B6088" s="76" t="str">
        <f>'ОКПД2 - ТН ВЭД'!D6088</f>
        <v>Коллекции и предметы коллекционирования по археологии, этнографии, истории, зоологии, ботанике, минералогии, анатомии, палеонтологии или нумизматике:коллекции и предметы коллекционирования по нумизматике:прочие</v>
      </c>
      <c r="C6088" s="160"/>
      <c r="D6088" s="162"/>
    </row>
    <row r="6089" spans="1:4" ht="33" customHeight="1" x14ac:dyDescent="0.25">
      <c r="A6089" s="87" t="s">
        <v>25306</v>
      </c>
      <c r="B6089" s="88" t="str">
        <f>'ОКПД2 - ТН ВЭД'!D6089</f>
        <v>Антиквариат возрастом более 100 лет:возрастом более 250 лет</v>
      </c>
      <c r="C6089" s="160"/>
      <c r="D6089" s="162"/>
    </row>
    <row r="6090" spans="1:4" ht="15.75" thickBot="1" x14ac:dyDescent="0.3">
      <c r="A6090" s="101" t="s">
        <v>23511</v>
      </c>
      <c r="B6090" s="102" t="str">
        <f>'ОКПД2 - ТН ВЭД'!D6090</f>
        <v>Антиквариат возрастом более 100 лет:прочий</v>
      </c>
      <c r="C6090" s="198"/>
      <c r="D6090" s="199"/>
    </row>
  </sheetData>
  <mergeCells count="2696">
    <mergeCell ref="A6069:A6071"/>
    <mergeCell ref="B6069:B6071"/>
    <mergeCell ref="A5505:A5506"/>
    <mergeCell ref="B5505:B5506"/>
    <mergeCell ref="C5627:C5630"/>
    <mergeCell ref="D5627:D5630"/>
    <mergeCell ref="C5634:C5637"/>
    <mergeCell ref="D5634:D5637"/>
    <mergeCell ref="A429:A430"/>
    <mergeCell ref="B429:B430"/>
    <mergeCell ref="C451:C452"/>
    <mergeCell ref="D451:D452"/>
    <mergeCell ref="A452:A453"/>
    <mergeCell ref="B452:B453"/>
    <mergeCell ref="C446:C447"/>
    <mergeCell ref="D446:D447"/>
    <mergeCell ref="A447:A448"/>
    <mergeCell ref="B447:B448"/>
    <mergeCell ref="A463:A464"/>
    <mergeCell ref="B463:B464"/>
    <mergeCell ref="A5374:A5375"/>
    <mergeCell ref="B5374:B5375"/>
    <mergeCell ref="C5279:C5281"/>
    <mergeCell ref="D5279:D5281"/>
    <mergeCell ref="A5290:A5293"/>
    <mergeCell ref="B5290:B5293"/>
    <mergeCell ref="A5356:A5357"/>
    <mergeCell ref="B5356:B5357"/>
    <mergeCell ref="C5919:C5920"/>
    <mergeCell ref="D5919:D5920"/>
    <mergeCell ref="A419:A420"/>
    <mergeCell ref="B419:B420"/>
    <mergeCell ref="A357:A358"/>
    <mergeCell ref="B357:B358"/>
    <mergeCell ref="A359:A360"/>
    <mergeCell ref="B359:B360"/>
    <mergeCell ref="A361:A362"/>
    <mergeCell ref="B361:B362"/>
    <mergeCell ref="C5962:C5963"/>
    <mergeCell ref="D5962:D5963"/>
    <mergeCell ref="A6002:A6003"/>
    <mergeCell ref="B6002:B6003"/>
    <mergeCell ref="A6004:A6005"/>
    <mergeCell ref="B6004:B6005"/>
    <mergeCell ref="C5784:C5789"/>
    <mergeCell ref="D5784:D5789"/>
    <mergeCell ref="C5949:C5950"/>
    <mergeCell ref="D5949:D5950"/>
    <mergeCell ref="C5953:C5954"/>
    <mergeCell ref="D5953:D5954"/>
    <mergeCell ref="C4376:C4378"/>
    <mergeCell ref="D4376:D4378"/>
    <mergeCell ref="C4379:C4382"/>
    <mergeCell ref="D4379:D4382"/>
    <mergeCell ref="C4304:C4310"/>
    <mergeCell ref="D4304:D4310"/>
    <mergeCell ref="C4313:C4314"/>
    <mergeCell ref="D4313:D4314"/>
    <mergeCell ref="A5334:A5336"/>
    <mergeCell ref="B5334:B5336"/>
    <mergeCell ref="A5337:A5339"/>
    <mergeCell ref="B5337:B5339"/>
    <mergeCell ref="C5941:C5942"/>
    <mergeCell ref="D5941:D5942"/>
    <mergeCell ref="C5951:C5952"/>
    <mergeCell ref="D5951:D5952"/>
    <mergeCell ref="A5957:A5958"/>
    <mergeCell ref="B5957:B5958"/>
    <mergeCell ref="A5959:A5960"/>
    <mergeCell ref="B5959:B5960"/>
    <mergeCell ref="C5944:C5945"/>
    <mergeCell ref="D5944:D5945"/>
    <mergeCell ref="A6059:A6060"/>
    <mergeCell ref="B6059:B6060"/>
    <mergeCell ref="A5969:A5972"/>
    <mergeCell ref="B5969:B5972"/>
    <mergeCell ref="A5923:A5924"/>
    <mergeCell ref="B5923:B5924"/>
    <mergeCell ref="C5946:C5948"/>
    <mergeCell ref="D5946:D5948"/>
    <mergeCell ref="C5980:C5981"/>
    <mergeCell ref="D5980:D5981"/>
    <mergeCell ref="A5281:A5282"/>
    <mergeCell ref="B5281:B5282"/>
    <mergeCell ref="A5283:A5284"/>
    <mergeCell ref="B5283:B5284"/>
    <mergeCell ref="A1332:A1333"/>
    <mergeCell ref="B1332:B1333"/>
    <mergeCell ref="A1336:A1337"/>
    <mergeCell ref="B1336:B1337"/>
    <mergeCell ref="C1328:C1329"/>
    <mergeCell ref="D1328:D1329"/>
    <mergeCell ref="A1023:A1024"/>
    <mergeCell ref="B1023:B1024"/>
    <mergeCell ref="A1025:A1026"/>
    <mergeCell ref="B1025:B1026"/>
    <mergeCell ref="A1031:A1032"/>
    <mergeCell ref="B1031:B1032"/>
    <mergeCell ref="A1100:A1101"/>
    <mergeCell ref="B1100:B1101"/>
    <mergeCell ref="A1132:A1133"/>
    <mergeCell ref="B1132:B1133"/>
    <mergeCell ref="C1141:C1143"/>
    <mergeCell ref="D1141:D1143"/>
    <mergeCell ref="A1144:A1145"/>
    <mergeCell ref="B1144:B1145"/>
    <mergeCell ref="A1154:A1158"/>
    <mergeCell ref="B1154:B1158"/>
    <mergeCell ref="A1223:A1224"/>
    <mergeCell ref="B1223:B1224"/>
    <mergeCell ref="C1062:C1063"/>
    <mergeCell ref="D1062:D1063"/>
    <mergeCell ref="C1054:C1056"/>
    <mergeCell ref="D1054:D1056"/>
    <mergeCell ref="C1321:C1323"/>
    <mergeCell ref="D1321:D1323"/>
    <mergeCell ref="A1324:A1325"/>
    <mergeCell ref="B1324:B1325"/>
    <mergeCell ref="C1285:C1289"/>
    <mergeCell ref="D1285:D1289"/>
    <mergeCell ref="A1075:A1077"/>
    <mergeCell ref="B1075:B1077"/>
    <mergeCell ref="A1113:A1114"/>
    <mergeCell ref="B1113:B1114"/>
    <mergeCell ref="A1150:A1152"/>
    <mergeCell ref="B1150:B1152"/>
    <mergeCell ref="A1161:A1164"/>
    <mergeCell ref="B1161:B1164"/>
    <mergeCell ref="C1066:C1069"/>
    <mergeCell ref="D1066:D1069"/>
    <mergeCell ref="C1071:C1073"/>
    <mergeCell ref="D1071:D1073"/>
    <mergeCell ref="C1092:C1096"/>
    <mergeCell ref="D1092:D1096"/>
    <mergeCell ref="C1078:C1079"/>
    <mergeCell ref="D1078:D1079"/>
    <mergeCell ref="A1005:A1006"/>
    <mergeCell ref="B1005:B1006"/>
    <mergeCell ref="A1007:A1008"/>
    <mergeCell ref="B1007:B1008"/>
    <mergeCell ref="A1009:A1010"/>
    <mergeCell ref="B1009:B1010"/>
    <mergeCell ref="A1011:A1012"/>
    <mergeCell ref="B1011:B1012"/>
    <mergeCell ref="A1013:A1014"/>
    <mergeCell ref="B1013:B1014"/>
    <mergeCell ref="A1015:A1016"/>
    <mergeCell ref="B1015:B1016"/>
    <mergeCell ref="A1017:A1018"/>
    <mergeCell ref="B1017:B1018"/>
    <mergeCell ref="C1090:C1091"/>
    <mergeCell ref="D1090:D1091"/>
    <mergeCell ref="C1119:C1120"/>
    <mergeCell ref="D1119:D1120"/>
    <mergeCell ref="A1019:A1020"/>
    <mergeCell ref="B1019:B1020"/>
    <mergeCell ref="A1021:A1022"/>
    <mergeCell ref="B1021:B1022"/>
    <mergeCell ref="C1060:C1061"/>
    <mergeCell ref="D1060:D1061"/>
    <mergeCell ref="A4394:A4395"/>
    <mergeCell ref="B4394:B4395"/>
    <mergeCell ref="C3951:C3952"/>
    <mergeCell ref="D3951:D3952"/>
    <mergeCell ref="C4068:C4073"/>
    <mergeCell ref="D4068:D4073"/>
    <mergeCell ref="A956:A957"/>
    <mergeCell ref="B956:B957"/>
    <mergeCell ref="A960:A961"/>
    <mergeCell ref="B960:B961"/>
    <mergeCell ref="A962:A963"/>
    <mergeCell ref="B962:B963"/>
    <mergeCell ref="A964:A965"/>
    <mergeCell ref="B964:B965"/>
    <mergeCell ref="A967:A968"/>
    <mergeCell ref="B967:B968"/>
    <mergeCell ref="A969:A970"/>
    <mergeCell ref="B977:B978"/>
    <mergeCell ref="A979:A980"/>
    <mergeCell ref="B979:B980"/>
    <mergeCell ref="A981:A982"/>
    <mergeCell ref="B981:B982"/>
    <mergeCell ref="A983:A984"/>
    <mergeCell ref="B983:B984"/>
    <mergeCell ref="C1080:C1083"/>
    <mergeCell ref="D1080:D1083"/>
    <mergeCell ref="C1116:C1118"/>
    <mergeCell ref="D1116:D1118"/>
    <mergeCell ref="A985:A986"/>
    <mergeCell ref="B985:B986"/>
    <mergeCell ref="A989:A990"/>
    <mergeCell ref="B989:B990"/>
    <mergeCell ref="D4439:D4440"/>
    <mergeCell ref="C4442:C4445"/>
    <mergeCell ref="C2938:C2946"/>
    <mergeCell ref="D2938:D2946"/>
    <mergeCell ref="C3183:C3184"/>
    <mergeCell ref="D3183:D3184"/>
    <mergeCell ref="C2145:C2146"/>
    <mergeCell ref="C3948:C3950"/>
    <mergeCell ref="D3948:D3950"/>
    <mergeCell ref="C4136:C4137"/>
    <mergeCell ref="D4136:D4137"/>
    <mergeCell ref="C4139:C4141"/>
    <mergeCell ref="D4139:D4141"/>
    <mergeCell ref="A4147:A4148"/>
    <mergeCell ref="B4147:B4148"/>
    <mergeCell ref="A4167:A4168"/>
    <mergeCell ref="B4167:B4168"/>
    <mergeCell ref="A4169:A4170"/>
    <mergeCell ref="A4192:A4194"/>
    <mergeCell ref="B4192:B4194"/>
    <mergeCell ref="A4195:A4197"/>
    <mergeCell ref="B4195:B4197"/>
    <mergeCell ref="C4134:C4135"/>
    <mergeCell ref="D4134:D4135"/>
    <mergeCell ref="C4142:C4143"/>
    <mergeCell ref="D4142:D4143"/>
    <mergeCell ref="C4146:C4147"/>
    <mergeCell ref="D4146:D4147"/>
    <mergeCell ref="C4149:C4151"/>
    <mergeCell ref="D4149:D4151"/>
    <mergeCell ref="C4163:C4164"/>
    <mergeCell ref="D4163:D4164"/>
    <mergeCell ref="C5990:C5991"/>
    <mergeCell ref="D5990:D5991"/>
    <mergeCell ref="C5992:C6000"/>
    <mergeCell ref="D5992:D6000"/>
    <mergeCell ref="C5880:C5881"/>
    <mergeCell ref="D5880:D5881"/>
    <mergeCell ref="C5754:C5758"/>
    <mergeCell ref="D5754:D5758"/>
    <mergeCell ref="C5888:C5890"/>
    <mergeCell ref="D5888:D5890"/>
    <mergeCell ref="C5828:C5834"/>
    <mergeCell ref="D5828:D5834"/>
    <mergeCell ref="C2083:C2084"/>
    <mergeCell ref="D2083:D2084"/>
    <mergeCell ref="C2147:C2149"/>
    <mergeCell ref="D2147:D2149"/>
    <mergeCell ref="C2113:C2115"/>
    <mergeCell ref="D2113:D2115"/>
    <mergeCell ref="C2116:C2117"/>
    <mergeCell ref="D2116:D2117"/>
    <mergeCell ref="C5537:C5539"/>
    <mergeCell ref="D5537:D5539"/>
    <mergeCell ref="C5560:C5563"/>
    <mergeCell ref="D5560:D5563"/>
    <mergeCell ref="D2145:D2146"/>
    <mergeCell ref="C2085:C2086"/>
    <mergeCell ref="C5547:C5549"/>
    <mergeCell ref="D5547:D5549"/>
    <mergeCell ref="C5565:C5566"/>
    <mergeCell ref="D5565:D5566"/>
    <mergeCell ref="C5568:C5570"/>
    <mergeCell ref="D5568:D5570"/>
    <mergeCell ref="C1927:C1936"/>
    <mergeCell ref="D1927:D1936"/>
    <mergeCell ref="C2616:C2617"/>
    <mergeCell ref="D2616:D2617"/>
    <mergeCell ref="C5987:C5989"/>
    <mergeCell ref="D5987:D5989"/>
    <mergeCell ref="C6044:C6047"/>
    <mergeCell ref="D6044:D6047"/>
    <mergeCell ref="C5852:C5853"/>
    <mergeCell ref="D5852:D5853"/>
    <mergeCell ref="C5873:C5874"/>
    <mergeCell ref="D5873:D5874"/>
    <mergeCell ref="C6006:C6009"/>
    <mergeCell ref="D6006:D6009"/>
    <mergeCell ref="C5891:C5896"/>
    <mergeCell ref="D5891:D5896"/>
    <mergeCell ref="C5897:C5900"/>
    <mergeCell ref="D5897:D5900"/>
    <mergeCell ref="C5402:C5403"/>
    <mergeCell ref="D5402:D5403"/>
    <mergeCell ref="C5718:C5720"/>
    <mergeCell ref="D5718:D5720"/>
    <mergeCell ref="C5406:C5408"/>
    <mergeCell ref="D5406:D5408"/>
    <mergeCell ref="C5524:C5526"/>
    <mergeCell ref="D5524:D5526"/>
    <mergeCell ref="C5521:C5522"/>
    <mergeCell ref="D5521:D5522"/>
    <mergeCell ref="C2136:C2138"/>
    <mergeCell ref="D2136:D2138"/>
    <mergeCell ref="C2079:C2082"/>
    <mergeCell ref="D2079:D2082"/>
    <mergeCell ref="C5763:C5770"/>
    <mergeCell ref="D5763:D5770"/>
    <mergeCell ref="C5417:C5421"/>
    <mergeCell ref="D5417:D5421"/>
    <mergeCell ref="C5425:C5429"/>
    <mergeCell ref="D5425:D5429"/>
    <mergeCell ref="C5430:C5433"/>
    <mergeCell ref="D5430:D5433"/>
    <mergeCell ref="C5749:C5750"/>
    <mergeCell ref="D5749:D5750"/>
    <mergeCell ref="C5747:C5748"/>
    <mergeCell ref="D5747:D5748"/>
    <mergeCell ref="C5594:C5595"/>
    <mergeCell ref="D5594:D5595"/>
    <mergeCell ref="C5597:C5604"/>
    <mergeCell ref="D5597:D5604"/>
    <mergeCell ref="C5608:C5610"/>
    <mergeCell ref="D5608:D5610"/>
    <mergeCell ref="C5440:C5446"/>
    <mergeCell ref="D5440:D5446"/>
    <mergeCell ref="C5448:C5451"/>
    <mergeCell ref="D5448:D5451"/>
    <mergeCell ref="C5464:C5465"/>
    <mergeCell ref="D5464:D5465"/>
    <mergeCell ref="D5468:D5471"/>
    <mergeCell ref="C5494:C5495"/>
    <mergeCell ref="C5582:C5583"/>
    <mergeCell ref="D5582:D5583"/>
    <mergeCell ref="C5587:C5590"/>
    <mergeCell ref="D5587:D5590"/>
    <mergeCell ref="C5591:C5592"/>
    <mergeCell ref="D5591:D5592"/>
    <mergeCell ref="D5494:D5495"/>
    <mergeCell ref="C5498:C5502"/>
    <mergeCell ref="D5498:D5502"/>
    <mergeCell ref="C5527:C5531"/>
    <mergeCell ref="D5527:D5531"/>
    <mergeCell ref="C5533:C5534"/>
    <mergeCell ref="D5533:D5534"/>
    <mergeCell ref="C5468:C5471"/>
    <mergeCell ref="C5411:C5412"/>
    <mergeCell ref="D5411:D5412"/>
    <mergeCell ref="C5507:C5512"/>
    <mergeCell ref="D5507:D5512"/>
    <mergeCell ref="C5515:C5519"/>
    <mergeCell ref="D5515:D5519"/>
    <mergeCell ref="C5456:C5457"/>
    <mergeCell ref="D5456:D5457"/>
    <mergeCell ref="C5453:C5454"/>
    <mergeCell ref="D5453:D5454"/>
    <mergeCell ref="C5434:C5435"/>
    <mergeCell ref="D5434:D5435"/>
    <mergeCell ref="C5436:C5439"/>
    <mergeCell ref="D5436:D5439"/>
    <mergeCell ref="C5479:C5483"/>
    <mergeCell ref="D5479:D5483"/>
    <mergeCell ref="C5503:C5504"/>
    <mergeCell ref="D5503:D5504"/>
    <mergeCell ref="C5535:C5536"/>
    <mergeCell ref="D5535:D5536"/>
    <mergeCell ref="C5460:C5461"/>
    <mergeCell ref="D5460:D5461"/>
    <mergeCell ref="C5985:C5986"/>
    <mergeCell ref="D5985:D5986"/>
    <mergeCell ref="C5927:C5928"/>
    <mergeCell ref="D5927:D5928"/>
    <mergeCell ref="C5933:C5934"/>
    <mergeCell ref="D5933:D5934"/>
    <mergeCell ref="C5937:C5940"/>
    <mergeCell ref="D5937:D5940"/>
    <mergeCell ref="C5685:C5686"/>
    <mergeCell ref="D5685:D5686"/>
    <mergeCell ref="C5687:C5688"/>
    <mergeCell ref="D5687:D5688"/>
    <mergeCell ref="C5700:C5701"/>
    <mergeCell ref="D5700:D5701"/>
    <mergeCell ref="C5704:C5705"/>
    <mergeCell ref="D5704:D5705"/>
    <mergeCell ref="C5708:C5710"/>
    <mergeCell ref="D5708:D5710"/>
    <mergeCell ref="C5912:C5914"/>
    <mergeCell ref="D5912:D5914"/>
    <mergeCell ref="C5901:C5904"/>
    <mergeCell ref="D5901:D5904"/>
    <mergeCell ref="C5751:C5752"/>
    <mergeCell ref="D5751:D5752"/>
    <mergeCell ref="C5858:C5863"/>
    <mergeCell ref="D5811:D5814"/>
    <mergeCell ref="C5722:C5724"/>
    <mergeCell ref="D5722:D5724"/>
    <mergeCell ref="C5844:C5846"/>
    <mergeCell ref="D5844:D5846"/>
    <mergeCell ref="C5712:C5714"/>
    <mergeCell ref="D5712:D5714"/>
    <mergeCell ref="C5726:C5727"/>
    <mergeCell ref="D5726:D5727"/>
    <mergeCell ref="C5838:C5843"/>
    <mergeCell ref="D5838:D5843"/>
    <mergeCell ref="C5776:C5778"/>
    <mergeCell ref="D5776:D5778"/>
    <mergeCell ref="C5816:C5817"/>
    <mergeCell ref="D5816:D5817"/>
    <mergeCell ref="C5822:C5827"/>
    <mergeCell ref="D5822:D5827"/>
    <mergeCell ref="C5835:C5836"/>
    <mergeCell ref="D5835:D5836"/>
    <mergeCell ref="C5780:C5782"/>
    <mergeCell ref="D5780:D5782"/>
    <mergeCell ref="C5795:C5796"/>
    <mergeCell ref="D5795:D5796"/>
    <mergeCell ref="C5772:C5773"/>
    <mergeCell ref="D5772:D5773"/>
    <mergeCell ref="C5729:C5730"/>
    <mergeCell ref="D5729:D5730"/>
    <mergeCell ref="C5733:C5734"/>
    <mergeCell ref="D5733:D5734"/>
    <mergeCell ref="C5738:C5742"/>
    <mergeCell ref="D5738:D5742"/>
    <mergeCell ref="C5744:C5746"/>
    <mergeCell ref="D5744:D5746"/>
    <mergeCell ref="C5759:C5761"/>
    <mergeCell ref="D5759:D5761"/>
    <mergeCell ref="C6082:C6090"/>
    <mergeCell ref="D6082:D6090"/>
    <mergeCell ref="C6010:C6019"/>
    <mergeCell ref="D6010:D6019"/>
    <mergeCell ref="C6020:C6022"/>
    <mergeCell ref="D6020:D6022"/>
    <mergeCell ref="C6024:C6026"/>
    <mergeCell ref="D6024:D6026"/>
    <mergeCell ref="C6027:C6028"/>
    <mergeCell ref="D6027:D6028"/>
    <mergeCell ref="C6032:C6035"/>
    <mergeCell ref="D6032:D6035"/>
    <mergeCell ref="C6037:C6038"/>
    <mergeCell ref="D6037:D6038"/>
    <mergeCell ref="C6040:C6041"/>
    <mergeCell ref="D6040:D6041"/>
    <mergeCell ref="C6048:C6050"/>
    <mergeCell ref="D6048:D6050"/>
    <mergeCell ref="C6051:C6054"/>
    <mergeCell ref="D6051:D6054"/>
    <mergeCell ref="C6055:C6057"/>
    <mergeCell ref="D6055:D6057"/>
    <mergeCell ref="C6066:C6067"/>
    <mergeCell ref="D6066:D6067"/>
    <mergeCell ref="C6072:C6081"/>
    <mergeCell ref="D6072:D6081"/>
    <mergeCell ref="C5262:C5263"/>
    <mergeCell ref="D5262:D5263"/>
    <mergeCell ref="C5272:C5275"/>
    <mergeCell ref="D5272:D5275"/>
    <mergeCell ref="C5276:C5277"/>
    <mergeCell ref="D5276:D5277"/>
    <mergeCell ref="C5285:C5286"/>
    <mergeCell ref="D5285:D5286"/>
    <mergeCell ref="C5343:C5345"/>
    <mergeCell ref="D5343:D5345"/>
    <mergeCell ref="C5346:C5347"/>
    <mergeCell ref="D5346:D5347"/>
    <mergeCell ref="C5348:C5350"/>
    <mergeCell ref="D5348:D5350"/>
    <mergeCell ref="C5354:C5355"/>
    <mergeCell ref="D5354:D5355"/>
    <mergeCell ref="C5393:C5398"/>
    <mergeCell ref="D5393:D5398"/>
    <mergeCell ref="C5359:C5361"/>
    <mergeCell ref="D5359:D5361"/>
    <mergeCell ref="C5368:C5369"/>
    <mergeCell ref="D5368:D5369"/>
    <mergeCell ref="C5372:C5373"/>
    <mergeCell ref="D5372:D5373"/>
    <mergeCell ref="C5377:C5382"/>
    <mergeCell ref="D5377:D5382"/>
    <mergeCell ref="C5385:C5390"/>
    <mergeCell ref="D5385:D5390"/>
    <mergeCell ref="C5320:C5325"/>
    <mergeCell ref="D5320:D5325"/>
    <mergeCell ref="C5341:C5342"/>
    <mergeCell ref="D5341:D5342"/>
    <mergeCell ref="C5185:C5186"/>
    <mergeCell ref="D5185:D5186"/>
    <mergeCell ref="D5858:D5863"/>
    <mergeCell ref="C5867:C5869"/>
    <mergeCell ref="D5867:D5869"/>
    <mergeCell ref="C5870:C5872"/>
    <mergeCell ref="D5870:D5872"/>
    <mergeCell ref="C5847:C5851"/>
    <mergeCell ref="D5847:D5851"/>
    <mergeCell ref="C5791:C5793"/>
    <mergeCell ref="D5791:D5793"/>
    <mergeCell ref="C5806:C5808"/>
    <mergeCell ref="D5806:D5808"/>
    <mergeCell ref="C5811:C5814"/>
    <mergeCell ref="C5213:C5215"/>
    <mergeCell ref="D5213:D5215"/>
    <mergeCell ref="C5217:C5219"/>
    <mergeCell ref="D5217:D5219"/>
    <mergeCell ref="C5220:C5222"/>
    <mergeCell ref="D5220:D5222"/>
    <mergeCell ref="C5226:C5227"/>
    <mergeCell ref="D5226:D5227"/>
    <mergeCell ref="C5231:C5237"/>
    <mergeCell ref="D5231:D5237"/>
    <mergeCell ref="C5239:C5245"/>
    <mergeCell ref="D5239:D5245"/>
    <mergeCell ref="C5250:C5253"/>
    <mergeCell ref="D5250:D5253"/>
    <mergeCell ref="C5256:C5258"/>
    <mergeCell ref="D5256:D5258"/>
    <mergeCell ref="C5264:C5267"/>
    <mergeCell ref="D5264:D5267"/>
    <mergeCell ref="C5162:C5165"/>
    <mergeCell ref="D5162:D5165"/>
    <mergeCell ref="C5169:C5171"/>
    <mergeCell ref="D5169:D5171"/>
    <mergeCell ref="C5116:C5118"/>
    <mergeCell ref="D5116:D5118"/>
    <mergeCell ref="C5131:C5132"/>
    <mergeCell ref="D5131:D5132"/>
    <mergeCell ref="C5145:C5147"/>
    <mergeCell ref="D5145:D5147"/>
    <mergeCell ref="C5166:C5167"/>
    <mergeCell ref="D5166:D5167"/>
    <mergeCell ref="C5248:C5249"/>
    <mergeCell ref="D5248:D5249"/>
    <mergeCell ref="C5174:C5175"/>
    <mergeCell ref="D5174:D5175"/>
    <mergeCell ref="C5178:C5180"/>
    <mergeCell ref="D5178:D5180"/>
    <mergeCell ref="C5181:C5182"/>
    <mergeCell ref="D5181:D5182"/>
    <mergeCell ref="C5183:C5184"/>
    <mergeCell ref="D5183:D5184"/>
    <mergeCell ref="C5192:C5197"/>
    <mergeCell ref="D5192:D5197"/>
    <mergeCell ref="C5190:C5191"/>
    <mergeCell ref="D5190:D5191"/>
    <mergeCell ref="C5201:C5204"/>
    <mergeCell ref="D5201:D5204"/>
    <mergeCell ref="C5206:C5207"/>
    <mergeCell ref="D5206:D5207"/>
    <mergeCell ref="C5210:C5211"/>
    <mergeCell ref="D5210:D5211"/>
    <mergeCell ref="C5081:C5087"/>
    <mergeCell ref="D5081:D5087"/>
    <mergeCell ref="C5059:C5060"/>
    <mergeCell ref="D5059:D5060"/>
    <mergeCell ref="C5076:C5080"/>
    <mergeCell ref="D5076:D5080"/>
    <mergeCell ref="C5094:C5102"/>
    <mergeCell ref="D5094:D5102"/>
    <mergeCell ref="C5104:C5112"/>
    <mergeCell ref="D5104:D5112"/>
    <mergeCell ref="C5122:C5127"/>
    <mergeCell ref="D5122:D5127"/>
    <mergeCell ref="C5128:C5129"/>
    <mergeCell ref="D5128:D5129"/>
    <mergeCell ref="C5137:C5139"/>
    <mergeCell ref="D5137:D5139"/>
    <mergeCell ref="C5154:C5157"/>
    <mergeCell ref="D5154:D5157"/>
    <mergeCell ref="C4954:C4965"/>
    <mergeCell ref="D4954:D4965"/>
    <mergeCell ref="C4966:C4975"/>
    <mergeCell ref="D4966:D4975"/>
    <mergeCell ref="C4976:C4980"/>
    <mergeCell ref="D4976:D4980"/>
    <mergeCell ref="C4983:C4988"/>
    <mergeCell ref="D4983:D4988"/>
    <mergeCell ref="C5039:C5041"/>
    <mergeCell ref="D5039:D5041"/>
    <mergeCell ref="C5042:C5044"/>
    <mergeCell ref="D5042:D5044"/>
    <mergeCell ref="C5051:C5052"/>
    <mergeCell ref="D5051:D5052"/>
    <mergeCell ref="C5065:C5069"/>
    <mergeCell ref="D5065:D5069"/>
    <mergeCell ref="C5072:C5074"/>
    <mergeCell ref="D5072:D5074"/>
    <mergeCell ref="C4869:C4872"/>
    <mergeCell ref="D4869:D4872"/>
    <mergeCell ref="C4880:C4884"/>
    <mergeCell ref="D4880:D4884"/>
    <mergeCell ref="C4885:C4888"/>
    <mergeCell ref="D4885:D4888"/>
    <mergeCell ref="C4889:C4892"/>
    <mergeCell ref="D4889:D4892"/>
    <mergeCell ref="C4893:C4896"/>
    <mergeCell ref="D4893:D4896"/>
    <mergeCell ref="C4897:C4898"/>
    <mergeCell ref="D4897:D4898"/>
    <mergeCell ref="C4899:C4907"/>
    <mergeCell ref="D4899:D4907"/>
    <mergeCell ref="C5001:C5004"/>
    <mergeCell ref="D5001:D5004"/>
    <mergeCell ref="C4909:C4911"/>
    <mergeCell ref="D4909:D4911"/>
    <mergeCell ref="C4917:C4920"/>
    <mergeCell ref="D4917:D4920"/>
    <mergeCell ref="C4923:C4924"/>
    <mergeCell ref="D4923:D4924"/>
    <mergeCell ref="C4925:C4926"/>
    <mergeCell ref="D4925:D4926"/>
    <mergeCell ref="C4927:C4929"/>
    <mergeCell ref="D4927:D4929"/>
    <mergeCell ref="C4931:C4933"/>
    <mergeCell ref="D4931:D4933"/>
    <mergeCell ref="C4935:C4937"/>
    <mergeCell ref="D4935:D4937"/>
    <mergeCell ref="C4938:C4939"/>
    <mergeCell ref="D4938:D4939"/>
    <mergeCell ref="C4817:C4818"/>
    <mergeCell ref="D4817:D4818"/>
    <mergeCell ref="C4822:C4823"/>
    <mergeCell ref="D4822:D4823"/>
    <mergeCell ref="C4837:C4838"/>
    <mergeCell ref="D4837:D4838"/>
    <mergeCell ref="C4842:C4848"/>
    <mergeCell ref="D4842:D4848"/>
    <mergeCell ref="C4850:C4852"/>
    <mergeCell ref="D4850:D4852"/>
    <mergeCell ref="C4811:C4812"/>
    <mergeCell ref="D4811:D4812"/>
    <mergeCell ref="C4813:C4814"/>
    <mergeCell ref="D4813:D4814"/>
    <mergeCell ref="C4853:C4854"/>
    <mergeCell ref="D4853:D4854"/>
    <mergeCell ref="C4857:C4861"/>
    <mergeCell ref="D4857:D4861"/>
    <mergeCell ref="C4776:C4778"/>
    <mergeCell ref="D4776:D4778"/>
    <mergeCell ref="C4780:C4782"/>
    <mergeCell ref="D4780:D4782"/>
    <mergeCell ref="C4783:C4784"/>
    <mergeCell ref="D4783:D4784"/>
    <mergeCell ref="C4791:C4792"/>
    <mergeCell ref="D4791:D4792"/>
    <mergeCell ref="C4793:C4796"/>
    <mergeCell ref="D4793:D4796"/>
    <mergeCell ref="C4798:C4799"/>
    <mergeCell ref="D4798:D4799"/>
    <mergeCell ref="C4800:C4803"/>
    <mergeCell ref="D4800:D4803"/>
    <mergeCell ref="C4806:C4807"/>
    <mergeCell ref="D4806:D4807"/>
    <mergeCell ref="C4809:C4810"/>
    <mergeCell ref="D4809:D4810"/>
    <mergeCell ref="C4742:C4744"/>
    <mergeCell ref="D4742:D4744"/>
    <mergeCell ref="C4746:C4748"/>
    <mergeCell ref="D4746:D4748"/>
    <mergeCell ref="C4754:C4755"/>
    <mergeCell ref="D4754:D4755"/>
    <mergeCell ref="C4664:C4665"/>
    <mergeCell ref="D4664:D4665"/>
    <mergeCell ref="C4679:C4683"/>
    <mergeCell ref="D4679:D4683"/>
    <mergeCell ref="C4685:C4687"/>
    <mergeCell ref="D4685:D4687"/>
    <mergeCell ref="C4693:C4697"/>
    <mergeCell ref="D4693:D4697"/>
    <mergeCell ref="C4698:C4700"/>
    <mergeCell ref="D4698:D4700"/>
    <mergeCell ref="C4701:C4702"/>
    <mergeCell ref="D4701:D4702"/>
    <mergeCell ref="C4703:C4705"/>
    <mergeCell ref="D4703:D4705"/>
    <mergeCell ref="C4712:C4713"/>
    <mergeCell ref="D4712:D4713"/>
    <mergeCell ref="C4729:C4730"/>
    <mergeCell ref="D4729:D4730"/>
    <mergeCell ref="C4599:C4600"/>
    <mergeCell ref="D4599:D4600"/>
    <mergeCell ref="C4604:C4606"/>
    <mergeCell ref="D4604:D4606"/>
    <mergeCell ref="C4629:C4631"/>
    <mergeCell ref="D4629:D4631"/>
    <mergeCell ref="C4633:C4636"/>
    <mergeCell ref="D4633:D4636"/>
    <mergeCell ref="C4637:C4638"/>
    <mergeCell ref="D4637:D4638"/>
    <mergeCell ref="C4650:C4654"/>
    <mergeCell ref="D4650:D4654"/>
    <mergeCell ref="C4661:C4663"/>
    <mergeCell ref="D4661:D4663"/>
    <mergeCell ref="C4718:C4719"/>
    <mergeCell ref="D4718:D4719"/>
    <mergeCell ref="C4556:C4558"/>
    <mergeCell ref="D4556:D4558"/>
    <mergeCell ref="C4559:C4566"/>
    <mergeCell ref="D4559:D4566"/>
    <mergeCell ref="C4569:C4571"/>
    <mergeCell ref="D4569:D4571"/>
    <mergeCell ref="C4573:C4575"/>
    <mergeCell ref="D4573:D4575"/>
    <mergeCell ref="C4576:C4577"/>
    <mergeCell ref="D4576:D4577"/>
    <mergeCell ref="C4578:C4580"/>
    <mergeCell ref="D4578:D4580"/>
    <mergeCell ref="C4581:C4582"/>
    <mergeCell ref="D4581:D4582"/>
    <mergeCell ref="C4584:C4587"/>
    <mergeCell ref="D4584:D4587"/>
    <mergeCell ref="C4592:C4595"/>
    <mergeCell ref="D4592:D4595"/>
    <mergeCell ref="C4451:C4454"/>
    <mergeCell ref="D4451:D4454"/>
    <mergeCell ref="C4522:C4527"/>
    <mergeCell ref="D4522:D4527"/>
    <mergeCell ref="C4528:C4533"/>
    <mergeCell ref="D4528:D4533"/>
    <mergeCell ref="C4535:C4540"/>
    <mergeCell ref="D4535:D4540"/>
    <mergeCell ref="C4541:C4543"/>
    <mergeCell ref="D4541:D4543"/>
    <mergeCell ref="C4545:C4547"/>
    <mergeCell ref="D4545:D4547"/>
    <mergeCell ref="C4548:C4551"/>
    <mergeCell ref="D4548:D4551"/>
    <mergeCell ref="C4552:C4554"/>
    <mergeCell ref="D4552:D4554"/>
    <mergeCell ref="C4461:C4463"/>
    <mergeCell ref="D4461:D4463"/>
    <mergeCell ref="C4465:C4467"/>
    <mergeCell ref="D4465:D4467"/>
    <mergeCell ref="C4469:C4470"/>
    <mergeCell ref="D4469:D4470"/>
    <mergeCell ref="C4488:C4493"/>
    <mergeCell ref="D4488:D4493"/>
    <mergeCell ref="C4494:C4500"/>
    <mergeCell ref="D4494:D4500"/>
    <mergeCell ref="C4518:C4521"/>
    <mergeCell ref="D4518:D4521"/>
    <mergeCell ref="C4501:C4517"/>
    <mergeCell ref="D4501:D4517"/>
    <mergeCell ref="D4447:D4449"/>
    <mergeCell ref="C4383:C4386"/>
    <mergeCell ref="D4383:D4386"/>
    <mergeCell ref="C4387:C4389"/>
    <mergeCell ref="D4387:D4389"/>
    <mergeCell ref="C4390:C4392"/>
    <mergeCell ref="D4390:D4392"/>
    <mergeCell ref="C4397:C4399"/>
    <mergeCell ref="D4397:D4399"/>
    <mergeCell ref="C4400:C4401"/>
    <mergeCell ref="D4400:D4401"/>
    <mergeCell ref="C4405:C4406"/>
    <mergeCell ref="D4405:D4406"/>
    <mergeCell ref="C4407:C4409"/>
    <mergeCell ref="D4407:D4409"/>
    <mergeCell ref="C4411:C4413"/>
    <mergeCell ref="D4411:D4413"/>
    <mergeCell ref="C4415:C4417"/>
    <mergeCell ref="D4415:D4417"/>
    <mergeCell ref="D4442:D4445"/>
    <mergeCell ref="C4447:C4449"/>
    <mergeCell ref="C4419:C4420"/>
    <mergeCell ref="D4419:D4420"/>
    <mergeCell ref="C4421:C4422"/>
    <mergeCell ref="D4421:D4422"/>
    <mergeCell ref="C4424:C4425"/>
    <mergeCell ref="D4424:D4425"/>
    <mergeCell ref="C4429:C4431"/>
    <mergeCell ref="D4429:D4431"/>
    <mergeCell ref="C4433:C4437"/>
    <mergeCell ref="D4433:D4437"/>
    <mergeCell ref="C4439:C4440"/>
    <mergeCell ref="C4315:C4317"/>
    <mergeCell ref="D4315:D4317"/>
    <mergeCell ref="C4318:C4322"/>
    <mergeCell ref="D4318:D4322"/>
    <mergeCell ref="C4323:C4330"/>
    <mergeCell ref="D4323:D4330"/>
    <mergeCell ref="C4331:C4334"/>
    <mergeCell ref="D4331:D4334"/>
    <mergeCell ref="C4335:C4340"/>
    <mergeCell ref="D4335:D4340"/>
    <mergeCell ref="C4343:C4346"/>
    <mergeCell ref="D4343:D4346"/>
    <mergeCell ref="C4354:C4355"/>
    <mergeCell ref="D4354:D4355"/>
    <mergeCell ref="C4371:C4372"/>
    <mergeCell ref="D4371:D4372"/>
    <mergeCell ref="C4374:C4375"/>
    <mergeCell ref="D4374:D4375"/>
    <mergeCell ref="C4356:C4357"/>
    <mergeCell ref="D4356:D4357"/>
    <mergeCell ref="C4360:C4363"/>
    <mergeCell ref="D4360:D4363"/>
    <mergeCell ref="C4364:C4365"/>
    <mergeCell ref="D4364:D4365"/>
    <mergeCell ref="C4366:C4368"/>
    <mergeCell ref="D4366:D4368"/>
    <mergeCell ref="C4369:C4370"/>
    <mergeCell ref="D4369:D4370"/>
    <mergeCell ref="C4265:C4269"/>
    <mergeCell ref="D4265:D4269"/>
    <mergeCell ref="C4270:C4271"/>
    <mergeCell ref="D4270:D4271"/>
    <mergeCell ref="C4272:C4274"/>
    <mergeCell ref="D4272:D4274"/>
    <mergeCell ref="C4275:C4277"/>
    <mergeCell ref="D4275:D4277"/>
    <mergeCell ref="C4278:C4280"/>
    <mergeCell ref="D4278:D4280"/>
    <mergeCell ref="C4282:C4283"/>
    <mergeCell ref="D4282:D4283"/>
    <mergeCell ref="C4285:C4290"/>
    <mergeCell ref="D4285:D4290"/>
    <mergeCell ref="C4291:C4294"/>
    <mergeCell ref="D4291:D4294"/>
    <mergeCell ref="C4295:C4301"/>
    <mergeCell ref="D4295:D4301"/>
    <mergeCell ref="C4215:C4222"/>
    <mergeCell ref="D4215:D4222"/>
    <mergeCell ref="C4235:C4236"/>
    <mergeCell ref="D4235:D4236"/>
    <mergeCell ref="C4238:C4247"/>
    <mergeCell ref="D4238:D4247"/>
    <mergeCell ref="C4248:C4249"/>
    <mergeCell ref="D4248:D4249"/>
    <mergeCell ref="C4251:C4255"/>
    <mergeCell ref="D4251:D4255"/>
    <mergeCell ref="C4258:C4264"/>
    <mergeCell ref="D4258:D4264"/>
    <mergeCell ref="C4165:C4166"/>
    <mergeCell ref="D4165:D4166"/>
    <mergeCell ref="C4176:C4177"/>
    <mergeCell ref="D4176:D4177"/>
    <mergeCell ref="C4178:C4181"/>
    <mergeCell ref="D4178:D4181"/>
    <mergeCell ref="C4182:C4187"/>
    <mergeCell ref="D4182:D4187"/>
    <mergeCell ref="C4199:C4200"/>
    <mergeCell ref="D4199:D4200"/>
    <mergeCell ref="C4202:C4203"/>
    <mergeCell ref="D4202:D4203"/>
    <mergeCell ref="C4204:C4205"/>
    <mergeCell ref="D4204:D4205"/>
    <mergeCell ref="C4212:C4213"/>
    <mergeCell ref="D4212:D4213"/>
    <mergeCell ref="C4106:C4113"/>
    <mergeCell ref="D4106:D4113"/>
    <mergeCell ref="C4114:C4119"/>
    <mergeCell ref="D4114:D4119"/>
    <mergeCell ref="C4120:C4121"/>
    <mergeCell ref="D4120:D4121"/>
    <mergeCell ref="C4122:C4123"/>
    <mergeCell ref="D4122:D4123"/>
    <mergeCell ref="C4125:C4126"/>
    <mergeCell ref="D4125:D4126"/>
    <mergeCell ref="C4132:C4133"/>
    <mergeCell ref="D4132:D4133"/>
    <mergeCell ref="C4083:C4085"/>
    <mergeCell ref="D4083:D4085"/>
    <mergeCell ref="C4206:C4208"/>
    <mergeCell ref="D4206:D4208"/>
    <mergeCell ref="C4209:C4210"/>
    <mergeCell ref="D4209:D4210"/>
    <mergeCell ref="C4086:C4093"/>
    <mergeCell ref="D4086:D4093"/>
    <mergeCell ref="C4097:C4098"/>
    <mergeCell ref="D4097:D4098"/>
    <mergeCell ref="C1968:C1973"/>
    <mergeCell ref="D1968:D1973"/>
    <mergeCell ref="C1975:C1976"/>
    <mergeCell ref="D1975:D1976"/>
    <mergeCell ref="C1977:C1982"/>
    <mergeCell ref="D1977:D1982"/>
    <mergeCell ref="C1987:C2008"/>
    <mergeCell ref="D1987:D2008"/>
    <mergeCell ref="C2009:C2011"/>
    <mergeCell ref="D2009:D2011"/>
    <mergeCell ref="C1946:C1966"/>
    <mergeCell ref="D1946:D1966"/>
    <mergeCell ref="C2074:C2076"/>
    <mergeCell ref="D2074:D2076"/>
    <mergeCell ref="C4099:C4102"/>
    <mergeCell ref="D4099:D4102"/>
    <mergeCell ref="C4103:C4105"/>
    <mergeCell ref="D4103:D4105"/>
    <mergeCell ref="D2090:D2099"/>
    <mergeCell ref="C2110:C2112"/>
    <mergeCell ref="D2110:D2112"/>
    <mergeCell ref="C2130:C2133"/>
    <mergeCell ref="D2130:D2133"/>
    <mergeCell ref="C2123:C2127"/>
    <mergeCell ref="D2123:D2127"/>
    <mergeCell ref="C2077:C2078"/>
    <mergeCell ref="D2077:D2078"/>
    <mergeCell ref="C2134:C2135"/>
    <mergeCell ref="D2134:D2135"/>
    <mergeCell ref="D2085:D2086"/>
    <mergeCell ref="C2087:C2088"/>
    <mergeCell ref="D2087:D2088"/>
    <mergeCell ref="C2090:C2099"/>
    <mergeCell ref="C2118:C2119"/>
    <mergeCell ref="D2118:D2119"/>
    <mergeCell ref="C2120:C2121"/>
    <mergeCell ref="D2120:D2121"/>
    <mergeCell ref="C1902:C1906"/>
    <mergeCell ref="D1902:D1906"/>
    <mergeCell ref="C1909:C1916"/>
    <mergeCell ref="D1909:D1916"/>
    <mergeCell ref="C4028:C4041"/>
    <mergeCell ref="D4028:D4041"/>
    <mergeCell ref="C2101:C2102"/>
    <mergeCell ref="D2101:D2102"/>
    <mergeCell ref="C2106:C2108"/>
    <mergeCell ref="D2106:D2108"/>
    <mergeCell ref="C2708:C2709"/>
    <mergeCell ref="D2708:D2709"/>
    <mergeCell ref="C2714:C2717"/>
    <mergeCell ref="D2714:D2717"/>
    <mergeCell ref="C2229:C2232"/>
    <mergeCell ref="D2229:D2232"/>
    <mergeCell ref="C2233:C2234"/>
    <mergeCell ref="D2233:D2234"/>
    <mergeCell ref="C2235:C2239"/>
    <mergeCell ref="D2235:D2239"/>
    <mergeCell ref="C4042:C4050"/>
    <mergeCell ref="D4042:D4050"/>
    <mergeCell ref="C4051:C4061"/>
    <mergeCell ref="D4051:D4061"/>
    <mergeCell ref="C4062:C4064"/>
    <mergeCell ref="D4062:D4064"/>
    <mergeCell ref="C4065:C4067"/>
    <mergeCell ref="D4065:D4067"/>
    <mergeCell ref="C4074:C4077"/>
    <mergeCell ref="D4074:D4077"/>
    <mergeCell ref="C4078:C4082"/>
    <mergeCell ref="D4078:D4082"/>
    <mergeCell ref="C3735:C3736"/>
    <mergeCell ref="D3735:D3736"/>
    <mergeCell ref="C3765:C3766"/>
    <mergeCell ref="D3765:D3766"/>
    <mergeCell ref="C3916:C3918"/>
    <mergeCell ref="D3916:D3918"/>
    <mergeCell ref="C3833:C3835"/>
    <mergeCell ref="D3833:D3835"/>
    <mergeCell ref="C3836:C3838"/>
    <mergeCell ref="D3836:D3838"/>
    <mergeCell ref="C3760:C3761"/>
    <mergeCell ref="D3760:D3761"/>
    <mergeCell ref="C3767:C3770"/>
    <mergeCell ref="D3767:D3770"/>
    <mergeCell ref="C3775:C3776"/>
    <mergeCell ref="D3775:D3776"/>
    <mergeCell ref="C3777:C3781"/>
    <mergeCell ref="D3777:D3781"/>
    <mergeCell ref="C3782:C3783"/>
    <mergeCell ref="D3782:D3783"/>
    <mergeCell ref="C2070:C2073"/>
    <mergeCell ref="D2070:D2073"/>
    <mergeCell ref="C2029:C2030"/>
    <mergeCell ref="D2029:D2030"/>
    <mergeCell ref="C2041:C2042"/>
    <mergeCell ref="D2041:D2042"/>
    <mergeCell ref="C2045:C2047"/>
    <mergeCell ref="D2045:D2047"/>
    <mergeCell ref="C2048:C2049"/>
    <mergeCell ref="D2048:D2049"/>
    <mergeCell ref="C2051:C2062"/>
    <mergeCell ref="D2051:D2062"/>
    <mergeCell ref="C2063:C2069"/>
    <mergeCell ref="D2063:D2069"/>
    <mergeCell ref="C2031:C2032"/>
    <mergeCell ref="D2031:D2032"/>
    <mergeCell ref="C1846:C1849"/>
    <mergeCell ref="D1846:D1849"/>
    <mergeCell ref="C1850:C1874"/>
    <mergeCell ref="D1850:D1874"/>
    <mergeCell ref="C1875:C1879"/>
    <mergeCell ref="D1875:D1879"/>
    <mergeCell ref="C1881:C1887"/>
    <mergeCell ref="D1881:D1887"/>
    <mergeCell ref="C1888:C1890"/>
    <mergeCell ref="D1888:D1890"/>
    <mergeCell ref="C1891:C1901"/>
    <mergeCell ref="D1891:D1901"/>
    <mergeCell ref="C1921:C1926"/>
    <mergeCell ref="D1921:D1926"/>
    <mergeCell ref="C1937:C1945"/>
    <mergeCell ref="D1937:D1945"/>
    <mergeCell ref="C1692:C1702"/>
    <mergeCell ref="D1692:D1702"/>
    <mergeCell ref="C1703:C1718"/>
    <mergeCell ref="D1703:D1718"/>
    <mergeCell ref="C1719:C1734"/>
    <mergeCell ref="D1719:D1734"/>
    <mergeCell ref="C1735:C1752"/>
    <mergeCell ref="D1735:D1752"/>
    <mergeCell ref="C1753:C1768"/>
    <mergeCell ref="D1753:D1768"/>
    <mergeCell ref="C1769:C1771"/>
    <mergeCell ref="D1769:D1771"/>
    <mergeCell ref="C1918:C1920"/>
    <mergeCell ref="D1918:D1920"/>
    <mergeCell ref="C1772:C1775"/>
    <mergeCell ref="D1772:D1775"/>
    <mergeCell ref="C1776:C1786"/>
    <mergeCell ref="D1776:D1786"/>
    <mergeCell ref="C1787:C1804"/>
    <mergeCell ref="D1787:D1804"/>
    <mergeCell ref="C1805:C1816"/>
    <mergeCell ref="D1805:D1816"/>
    <mergeCell ref="C1817:C1818"/>
    <mergeCell ref="D1817:D1818"/>
    <mergeCell ref="C1819:C1822"/>
    <mergeCell ref="D1819:D1822"/>
    <mergeCell ref="C1823:C1830"/>
    <mergeCell ref="D1823:D1830"/>
    <mergeCell ref="C1832:C1835"/>
    <mergeCell ref="D1832:D1835"/>
    <mergeCell ref="C1836:C1845"/>
    <mergeCell ref="D1836:D1845"/>
    <mergeCell ref="D1516:D1525"/>
    <mergeCell ref="C1526:C1532"/>
    <mergeCell ref="D1526:D1532"/>
    <mergeCell ref="C1533:C1534"/>
    <mergeCell ref="D1533:D1534"/>
    <mergeCell ref="C1535:C1539"/>
    <mergeCell ref="D1535:D1539"/>
    <mergeCell ref="C1548:C1552"/>
    <mergeCell ref="D1548:D1552"/>
    <mergeCell ref="C1553:C1554"/>
    <mergeCell ref="D1553:D1554"/>
    <mergeCell ref="C1556:C1559"/>
    <mergeCell ref="D1556:D1559"/>
    <mergeCell ref="C1661:C1674"/>
    <mergeCell ref="D1661:D1674"/>
    <mergeCell ref="C1675:C1691"/>
    <mergeCell ref="D1675:D1691"/>
    <mergeCell ref="A1:D3"/>
    <mergeCell ref="C4:D4"/>
    <mergeCell ref="A10:A11"/>
    <mergeCell ref="B10:B11"/>
    <mergeCell ref="A12:A14"/>
    <mergeCell ref="B12:B14"/>
    <mergeCell ref="A33:A35"/>
    <mergeCell ref="B33:B35"/>
    <mergeCell ref="C45:C46"/>
    <mergeCell ref="D45:D46"/>
    <mergeCell ref="A47:A48"/>
    <mergeCell ref="B47:B48"/>
    <mergeCell ref="C1465:C1474"/>
    <mergeCell ref="D1465:D1474"/>
    <mergeCell ref="C1475:C1479"/>
    <mergeCell ref="D1475:D1479"/>
    <mergeCell ref="A230:A231"/>
    <mergeCell ref="B230:B231"/>
    <mergeCell ref="A93:A94"/>
    <mergeCell ref="B93:B94"/>
    <mergeCell ref="A29:A31"/>
    <mergeCell ref="B29:B31"/>
    <mergeCell ref="A37:A38"/>
    <mergeCell ref="B37:B38"/>
    <mergeCell ref="A91:A92"/>
    <mergeCell ref="B91:B92"/>
    <mergeCell ref="A71:A72"/>
    <mergeCell ref="B71:B72"/>
    <mergeCell ref="A69:A70"/>
    <mergeCell ref="B69:B70"/>
    <mergeCell ref="A122:A124"/>
    <mergeCell ref="B122:B124"/>
    <mergeCell ref="A113:A114"/>
    <mergeCell ref="B113:B114"/>
    <mergeCell ref="A115:A116"/>
    <mergeCell ref="B115:B116"/>
    <mergeCell ref="A111:A112"/>
    <mergeCell ref="B111:B112"/>
    <mergeCell ref="A104:A105"/>
    <mergeCell ref="B104:B105"/>
    <mergeCell ref="A106:A107"/>
    <mergeCell ref="B106:B107"/>
    <mergeCell ref="A97:A98"/>
    <mergeCell ref="B97:B98"/>
    <mergeCell ref="A99:A100"/>
    <mergeCell ref="B99:B100"/>
    <mergeCell ref="A138:A139"/>
    <mergeCell ref="B138:B139"/>
    <mergeCell ref="A143:A144"/>
    <mergeCell ref="B143:B144"/>
    <mergeCell ref="A136:A137"/>
    <mergeCell ref="B136:B137"/>
    <mergeCell ref="A141:A142"/>
    <mergeCell ref="B141:B142"/>
    <mergeCell ref="A180:A181"/>
    <mergeCell ref="B180:B181"/>
    <mergeCell ref="A182:A183"/>
    <mergeCell ref="B182:B183"/>
    <mergeCell ref="A184:A185"/>
    <mergeCell ref="B184:B185"/>
    <mergeCell ref="A176:A177"/>
    <mergeCell ref="B176:B177"/>
    <mergeCell ref="A178:A179"/>
    <mergeCell ref="B178:B179"/>
    <mergeCell ref="A147:A151"/>
    <mergeCell ref="B147:B151"/>
    <mergeCell ref="A152:A155"/>
    <mergeCell ref="B152:B155"/>
    <mergeCell ref="A166:A167"/>
    <mergeCell ref="B166:B167"/>
    <mergeCell ref="A164:A165"/>
    <mergeCell ref="B164:B165"/>
    <mergeCell ref="A168:A169"/>
    <mergeCell ref="B168:B169"/>
    <mergeCell ref="A170:A171"/>
    <mergeCell ref="B170:B171"/>
    <mergeCell ref="A172:A173"/>
    <mergeCell ref="B172:B173"/>
    <mergeCell ref="A174:A175"/>
    <mergeCell ref="B174:B175"/>
    <mergeCell ref="B376:B377"/>
    <mergeCell ref="A214:A215"/>
    <mergeCell ref="B214:B215"/>
    <mergeCell ref="A240:A241"/>
    <mergeCell ref="B240:B241"/>
    <mergeCell ref="A186:A187"/>
    <mergeCell ref="B186:B187"/>
    <mergeCell ref="A188:A189"/>
    <mergeCell ref="B188:B189"/>
    <mergeCell ref="A194:A195"/>
    <mergeCell ref="B194:B195"/>
    <mergeCell ref="A220:A221"/>
    <mergeCell ref="B220:B221"/>
    <mergeCell ref="A222:A223"/>
    <mergeCell ref="B222:B223"/>
    <mergeCell ref="A228:A229"/>
    <mergeCell ref="B228:B229"/>
    <mergeCell ref="A190:A191"/>
    <mergeCell ref="B190:B191"/>
    <mergeCell ref="A192:A193"/>
    <mergeCell ref="B192:B193"/>
    <mergeCell ref="A196:A197"/>
    <mergeCell ref="B196:B197"/>
    <mergeCell ref="A200:A201"/>
    <mergeCell ref="B200:B201"/>
    <mergeCell ref="A202:A203"/>
    <mergeCell ref="B202:B203"/>
    <mergeCell ref="A208:A209"/>
    <mergeCell ref="B208:B209"/>
    <mergeCell ref="A210:A211"/>
    <mergeCell ref="B210:B211"/>
    <mergeCell ref="A216:A217"/>
    <mergeCell ref="A238:A239"/>
    <mergeCell ref="B238:B239"/>
    <mergeCell ref="A244:A245"/>
    <mergeCell ref="B244:B245"/>
    <mergeCell ref="A198:A199"/>
    <mergeCell ref="B198:B199"/>
    <mergeCell ref="A206:A207"/>
    <mergeCell ref="B206:B207"/>
    <mergeCell ref="A212:A213"/>
    <mergeCell ref="B212:B213"/>
    <mergeCell ref="A232:A233"/>
    <mergeCell ref="B232:B233"/>
    <mergeCell ref="A234:A235"/>
    <mergeCell ref="B234:B235"/>
    <mergeCell ref="A236:A237"/>
    <mergeCell ref="B236:B237"/>
    <mergeCell ref="A224:A225"/>
    <mergeCell ref="B224:B225"/>
    <mergeCell ref="A218:A219"/>
    <mergeCell ref="B218:B219"/>
    <mergeCell ref="B216:B217"/>
    <mergeCell ref="A226:A227"/>
    <mergeCell ref="B226:B227"/>
    <mergeCell ref="A204:A205"/>
    <mergeCell ref="B204:B205"/>
    <mergeCell ref="B396:B398"/>
    <mergeCell ref="A399:A402"/>
    <mergeCell ref="B399:B402"/>
    <mergeCell ref="A454:A457"/>
    <mergeCell ref="B454:B457"/>
    <mergeCell ref="A425:A426"/>
    <mergeCell ref="B425:B426"/>
    <mergeCell ref="A372:A373"/>
    <mergeCell ref="B372:B373"/>
    <mergeCell ref="A370:A371"/>
    <mergeCell ref="B370:B371"/>
    <mergeCell ref="A412:A413"/>
    <mergeCell ref="B412:B413"/>
    <mergeCell ref="A380:A381"/>
    <mergeCell ref="B380:B381"/>
    <mergeCell ref="A382:A383"/>
    <mergeCell ref="B382:B383"/>
    <mergeCell ref="A403:A404"/>
    <mergeCell ref="B403:B404"/>
    <mergeCell ref="A374:A375"/>
    <mergeCell ref="B374:B375"/>
    <mergeCell ref="A378:A379"/>
    <mergeCell ref="B378:B379"/>
    <mergeCell ref="A384:A386"/>
    <mergeCell ref="B384:B386"/>
    <mergeCell ref="A408:A409"/>
    <mergeCell ref="B408:B409"/>
    <mergeCell ref="A387:A389"/>
    <mergeCell ref="B387:B389"/>
    <mergeCell ref="A390:A392"/>
    <mergeCell ref="B390:B392"/>
    <mergeCell ref="A376:A377"/>
    <mergeCell ref="A538:A539"/>
    <mergeCell ref="B538:B539"/>
    <mergeCell ref="A528:A530"/>
    <mergeCell ref="B528:B530"/>
    <mergeCell ref="A516:A521"/>
    <mergeCell ref="B516:B521"/>
    <mergeCell ref="A487:A488"/>
    <mergeCell ref="B487:B488"/>
    <mergeCell ref="A490:A491"/>
    <mergeCell ref="B490:B491"/>
    <mergeCell ref="A434:A435"/>
    <mergeCell ref="B434:B435"/>
    <mergeCell ref="A440:A441"/>
    <mergeCell ref="B440:B441"/>
    <mergeCell ref="A458:A461"/>
    <mergeCell ref="B458:B461"/>
    <mergeCell ref="A444:A445"/>
    <mergeCell ref="B444:B445"/>
    <mergeCell ref="A572:A573"/>
    <mergeCell ref="B572:B573"/>
    <mergeCell ref="A576:A577"/>
    <mergeCell ref="B576:B577"/>
    <mergeCell ref="A584:A585"/>
    <mergeCell ref="B584:B585"/>
    <mergeCell ref="A586:A587"/>
    <mergeCell ref="B586:B587"/>
    <mergeCell ref="A588:A589"/>
    <mergeCell ref="B588:B589"/>
    <mergeCell ref="A590:A591"/>
    <mergeCell ref="B590:B591"/>
    <mergeCell ref="A597:A599"/>
    <mergeCell ref="B597:B599"/>
    <mergeCell ref="A600:A601"/>
    <mergeCell ref="B600:B601"/>
    <mergeCell ref="A602:A603"/>
    <mergeCell ref="B602:B603"/>
    <mergeCell ref="A693:A694"/>
    <mergeCell ref="B693:B694"/>
    <mergeCell ref="A695:A696"/>
    <mergeCell ref="B695:B696"/>
    <mergeCell ref="A681:A682"/>
    <mergeCell ref="B681:B682"/>
    <mergeCell ref="A679:A680"/>
    <mergeCell ref="B679:B680"/>
    <mergeCell ref="A663:A664"/>
    <mergeCell ref="B663:B664"/>
    <mergeCell ref="A665:A666"/>
    <mergeCell ref="B665:B666"/>
    <mergeCell ref="A668:A669"/>
    <mergeCell ref="B668:B669"/>
    <mergeCell ref="A610:A614"/>
    <mergeCell ref="B610:B614"/>
    <mergeCell ref="A604:A605"/>
    <mergeCell ref="B604:B605"/>
    <mergeCell ref="A606:A607"/>
    <mergeCell ref="B606:B607"/>
    <mergeCell ref="A608:A609"/>
    <mergeCell ref="B608:B609"/>
    <mergeCell ref="A627:A628"/>
    <mergeCell ref="B627:B628"/>
    <mergeCell ref="A629:A630"/>
    <mergeCell ref="B629:B630"/>
    <mergeCell ref="A631:A632"/>
    <mergeCell ref="B631:B632"/>
    <mergeCell ref="A633:A634"/>
    <mergeCell ref="B633:B634"/>
    <mergeCell ref="A635:A636"/>
    <mergeCell ref="B635:B636"/>
    <mergeCell ref="A755:A756"/>
    <mergeCell ref="B755:B756"/>
    <mergeCell ref="A758:A759"/>
    <mergeCell ref="B758:B759"/>
    <mergeCell ref="A760:A761"/>
    <mergeCell ref="B760:B761"/>
    <mergeCell ref="A704:A705"/>
    <mergeCell ref="B704:B705"/>
    <mergeCell ref="A708:A709"/>
    <mergeCell ref="B708:B709"/>
    <mergeCell ref="A846:A847"/>
    <mergeCell ref="B846:B847"/>
    <mergeCell ref="A866:A868"/>
    <mergeCell ref="B866:B868"/>
    <mergeCell ref="A856:A857"/>
    <mergeCell ref="B856:B857"/>
    <mergeCell ref="A858:A861"/>
    <mergeCell ref="B858:B861"/>
    <mergeCell ref="A933:A934"/>
    <mergeCell ref="B933:B934"/>
    <mergeCell ref="A929:A930"/>
    <mergeCell ref="B929:B930"/>
    <mergeCell ref="A931:A932"/>
    <mergeCell ref="B931:B932"/>
    <mergeCell ref="A946:A947"/>
    <mergeCell ref="B946:B947"/>
    <mergeCell ref="A958:A959"/>
    <mergeCell ref="B958:B959"/>
    <mergeCell ref="A975:A976"/>
    <mergeCell ref="B975:B976"/>
    <mergeCell ref="A987:A988"/>
    <mergeCell ref="B987:B988"/>
    <mergeCell ref="A991:A992"/>
    <mergeCell ref="B991:B992"/>
    <mergeCell ref="A993:A994"/>
    <mergeCell ref="B993:B994"/>
    <mergeCell ref="B969:B970"/>
    <mergeCell ref="A971:A972"/>
    <mergeCell ref="B971:B972"/>
    <mergeCell ref="A973:A974"/>
    <mergeCell ref="B973:B974"/>
    <mergeCell ref="A977:A978"/>
    <mergeCell ref="A948:A949"/>
    <mergeCell ref="B948:B949"/>
    <mergeCell ref="A950:A951"/>
    <mergeCell ref="B950:B951"/>
    <mergeCell ref="A952:A953"/>
    <mergeCell ref="B952:B953"/>
    <mergeCell ref="A954:A955"/>
    <mergeCell ref="B954:B955"/>
    <mergeCell ref="A2543:A2544"/>
    <mergeCell ref="B2543:B2544"/>
    <mergeCell ref="A2545:A2547"/>
    <mergeCell ref="B2545:B2547"/>
    <mergeCell ref="A2197:A2198"/>
    <mergeCell ref="B2197:B2198"/>
    <mergeCell ref="A2284:A2285"/>
    <mergeCell ref="B2284:B2285"/>
    <mergeCell ref="A1226:A1227"/>
    <mergeCell ref="B1226:B1227"/>
    <mergeCell ref="A1355:A1360"/>
    <mergeCell ref="B1355:B1360"/>
    <mergeCell ref="A1361:A1362"/>
    <mergeCell ref="B1361:B1362"/>
    <mergeCell ref="A1352:A1354"/>
    <mergeCell ref="B1352:B1354"/>
    <mergeCell ref="A1416:A1417"/>
    <mergeCell ref="B1416:B1417"/>
    <mergeCell ref="A2270:A2271"/>
    <mergeCell ref="B2270:B2271"/>
    <mergeCell ref="A2225:A2226"/>
    <mergeCell ref="B2225:B2226"/>
    <mergeCell ref="A2011:A2012"/>
    <mergeCell ref="B2011:B2012"/>
    <mergeCell ref="A2149:A2150"/>
    <mergeCell ref="B2149:B2150"/>
    <mergeCell ref="A1563:A1564"/>
    <mergeCell ref="B1563:B1564"/>
    <mergeCell ref="A2451:A2452"/>
    <mergeCell ref="B2451:B2452"/>
    <mergeCell ref="A2445:A2446"/>
    <mergeCell ref="B2445:B2446"/>
    <mergeCell ref="B2598:B2599"/>
    <mergeCell ref="B2570:B2571"/>
    <mergeCell ref="B2572:B2573"/>
    <mergeCell ref="B2548:B2550"/>
    <mergeCell ref="A2551:A2553"/>
    <mergeCell ref="B2551:B2553"/>
    <mergeCell ref="A3588:A3589"/>
    <mergeCell ref="B3588:B3589"/>
    <mergeCell ref="A2563:A2564"/>
    <mergeCell ref="B2563:B2564"/>
    <mergeCell ref="A3563:A3564"/>
    <mergeCell ref="B3563:B3564"/>
    <mergeCell ref="A2885:A2886"/>
    <mergeCell ref="B2885:B2886"/>
    <mergeCell ref="A2807:A2808"/>
    <mergeCell ref="B2807:B2808"/>
    <mergeCell ref="A2548:A2550"/>
    <mergeCell ref="A2889:A2891"/>
    <mergeCell ref="B2889:B2891"/>
    <mergeCell ref="A2893:A2896"/>
    <mergeCell ref="B2893:B2896"/>
    <mergeCell ref="A2901:A2902"/>
    <mergeCell ref="B2901:B2902"/>
    <mergeCell ref="A2598:A2599"/>
    <mergeCell ref="A2838:A2839"/>
    <mergeCell ref="B2838:B2839"/>
    <mergeCell ref="A2570:A2571"/>
    <mergeCell ref="A2572:A2573"/>
    <mergeCell ref="A2565:A2566"/>
    <mergeCell ref="A2567:A2568"/>
    <mergeCell ref="B2565:B2566"/>
    <mergeCell ref="B2567:B2568"/>
    <mergeCell ref="A3590:A3591"/>
    <mergeCell ref="B3590:B3591"/>
    <mergeCell ref="A3577:A3578"/>
    <mergeCell ref="B3577:B3578"/>
    <mergeCell ref="A3579:A3580"/>
    <mergeCell ref="B3579:B3580"/>
    <mergeCell ref="A3581:A3582"/>
    <mergeCell ref="B3581:B3582"/>
    <mergeCell ref="A3572:A3573"/>
    <mergeCell ref="B3572:B3573"/>
    <mergeCell ref="A3574:A3575"/>
    <mergeCell ref="B3574:B3575"/>
    <mergeCell ref="A3565:A3566"/>
    <mergeCell ref="B3565:B3566"/>
    <mergeCell ref="A3567:A3568"/>
    <mergeCell ref="B3567:B3568"/>
    <mergeCell ref="A3570:A3571"/>
    <mergeCell ref="B3570:B3571"/>
    <mergeCell ref="A3651:A3652"/>
    <mergeCell ref="B3651:B3652"/>
    <mergeCell ref="A3653:A3654"/>
    <mergeCell ref="B3653:B3654"/>
    <mergeCell ref="A3656:A3657"/>
    <mergeCell ref="B3656:B3657"/>
    <mergeCell ref="A3615:A3616"/>
    <mergeCell ref="B3615:B3616"/>
    <mergeCell ref="A3611:A3612"/>
    <mergeCell ref="B3611:B3612"/>
    <mergeCell ref="A3613:A3614"/>
    <mergeCell ref="B3613:B3614"/>
    <mergeCell ref="A3599:A3600"/>
    <mergeCell ref="B3599:B3600"/>
    <mergeCell ref="A3592:A3593"/>
    <mergeCell ref="B3592:B3593"/>
    <mergeCell ref="A3595:A3596"/>
    <mergeCell ref="B3595:B3596"/>
    <mergeCell ref="A3597:A3598"/>
    <mergeCell ref="B3597:B3598"/>
    <mergeCell ref="A3772:A3773"/>
    <mergeCell ref="B3772:B3773"/>
    <mergeCell ref="A3755:A3756"/>
    <mergeCell ref="B3755:B3756"/>
    <mergeCell ref="A3736:A3737"/>
    <mergeCell ref="B3736:B3737"/>
    <mergeCell ref="A3738:A3739"/>
    <mergeCell ref="B3738:B3739"/>
    <mergeCell ref="A3658:A3659"/>
    <mergeCell ref="B3658:B3659"/>
    <mergeCell ref="A3764:A3765"/>
    <mergeCell ref="B3764:B3765"/>
    <mergeCell ref="A3935:A3936"/>
    <mergeCell ref="B3935:B3936"/>
    <mergeCell ref="A3862:A3864"/>
    <mergeCell ref="B3862:B3864"/>
    <mergeCell ref="A4096:A4097"/>
    <mergeCell ref="B4096:B4097"/>
    <mergeCell ref="A3928:A3929"/>
    <mergeCell ref="B3928:B3929"/>
    <mergeCell ref="A4154:A4155"/>
    <mergeCell ref="B4154:B4155"/>
    <mergeCell ref="A5056:A5058"/>
    <mergeCell ref="B5056:B5058"/>
    <mergeCell ref="A5062:A5063"/>
    <mergeCell ref="B5062:B5063"/>
    <mergeCell ref="A4160:A4161"/>
    <mergeCell ref="B4160:B4161"/>
    <mergeCell ref="A4228:A4229"/>
    <mergeCell ref="B4228:B4229"/>
    <mergeCell ref="A4347:A4348"/>
    <mergeCell ref="B4347:B4348"/>
    <mergeCell ref="A4213:A4214"/>
    <mergeCell ref="B4213:B4214"/>
    <mergeCell ref="A4642:A4643"/>
    <mergeCell ref="B4642:B4643"/>
    <mergeCell ref="B4169:B4170"/>
    <mergeCell ref="A4171:A4172"/>
    <mergeCell ref="B4171:B4172"/>
    <mergeCell ref="A4611:A4612"/>
    <mergeCell ref="B4611:B4612"/>
    <mergeCell ref="A4613:A4614"/>
    <mergeCell ref="B4613:B4614"/>
    <mergeCell ref="A4615:A4616"/>
    <mergeCell ref="A4189:A4191"/>
    <mergeCell ref="B4189:B4191"/>
    <mergeCell ref="A4173:A4174"/>
    <mergeCell ref="B4173:B4174"/>
    <mergeCell ref="A4223:A4224"/>
    <mergeCell ref="B4223:B4224"/>
    <mergeCell ref="A4351:A4353"/>
    <mergeCell ref="B4351:B4353"/>
    <mergeCell ref="A5799:A5800"/>
    <mergeCell ref="B5799:B5800"/>
    <mergeCell ref="A5886:A5887"/>
    <mergeCell ref="B5886:B5887"/>
    <mergeCell ref="A5934:A5936"/>
    <mergeCell ref="B5934:B5936"/>
    <mergeCell ref="A5353:A5354"/>
    <mergeCell ref="B5353:B5354"/>
    <mergeCell ref="A5295:A5304"/>
    <mergeCell ref="B5295:B5304"/>
    <mergeCell ref="A5305:A5314"/>
    <mergeCell ref="B5305:B5314"/>
    <mergeCell ref="A5694:A5695"/>
    <mergeCell ref="B5694:B5695"/>
    <mergeCell ref="A5955:A5956"/>
    <mergeCell ref="B5955:B5956"/>
    <mergeCell ref="A5624:A5626"/>
    <mergeCell ref="B5624:B5626"/>
    <mergeCell ref="A5915:A5916"/>
    <mergeCell ref="B5915:B5916"/>
    <mergeCell ref="A5917:A5918"/>
    <mergeCell ref="B5917:B5918"/>
    <mergeCell ref="A5331:A5333"/>
    <mergeCell ref="B5331:B5333"/>
    <mergeCell ref="A5523:A5524"/>
    <mergeCell ref="B5523:B5524"/>
    <mergeCell ref="A5925:A5926"/>
    <mergeCell ref="B5925:B5926"/>
    <mergeCell ref="C65:C68"/>
    <mergeCell ref="D65:D68"/>
    <mergeCell ref="C52:C54"/>
    <mergeCell ref="D52:D54"/>
    <mergeCell ref="C49:C51"/>
    <mergeCell ref="D49:D51"/>
    <mergeCell ref="C55:C57"/>
    <mergeCell ref="D55:D57"/>
    <mergeCell ref="C38:C39"/>
    <mergeCell ref="D38:D39"/>
    <mergeCell ref="C41:C44"/>
    <mergeCell ref="D41:D44"/>
    <mergeCell ref="A5775:A5776"/>
    <mergeCell ref="B5775:B5776"/>
    <mergeCell ref="A5318:A5319"/>
    <mergeCell ref="A5328:A5330"/>
    <mergeCell ref="B5328:B5330"/>
    <mergeCell ref="C117:C121"/>
    <mergeCell ref="D117:D121"/>
    <mergeCell ref="C246:C286"/>
    <mergeCell ref="D246:D286"/>
    <mergeCell ref="C347:C356"/>
    <mergeCell ref="D347:D356"/>
    <mergeCell ref="C290:C310"/>
    <mergeCell ref="D290:D310"/>
    <mergeCell ref="C311:C329"/>
    <mergeCell ref="A5267:A5268"/>
    <mergeCell ref="B5267:B5268"/>
    <mergeCell ref="A4129:A4130"/>
    <mergeCell ref="B4129:B4130"/>
    <mergeCell ref="A4152:A4153"/>
    <mergeCell ref="B4152:B4153"/>
    <mergeCell ref="A4:B4"/>
    <mergeCell ref="C6:C9"/>
    <mergeCell ref="D6:D9"/>
    <mergeCell ref="C15:C17"/>
    <mergeCell ref="D15:D17"/>
    <mergeCell ref="C18:C20"/>
    <mergeCell ref="D18:D20"/>
    <mergeCell ref="A5921:A5922"/>
    <mergeCell ref="B5921:B5922"/>
    <mergeCell ref="A5973:A5979"/>
    <mergeCell ref="B5973:B5979"/>
    <mergeCell ref="A5316:A5317"/>
    <mergeCell ref="B5316:B5317"/>
    <mergeCell ref="B5318:B5319"/>
    <mergeCell ref="A5363:A5367"/>
    <mergeCell ref="B5363:B5367"/>
    <mergeCell ref="A5457:A5458"/>
    <mergeCell ref="B5457:B5458"/>
    <mergeCell ref="A5761:A5762"/>
    <mergeCell ref="B5761:B5762"/>
    <mergeCell ref="D311:D329"/>
    <mergeCell ref="C330:C337"/>
    <mergeCell ref="D330:D337"/>
    <mergeCell ref="C339:C341"/>
    <mergeCell ref="C58:C60"/>
    <mergeCell ref="D58:D60"/>
    <mergeCell ref="D339:D341"/>
    <mergeCell ref="C342:C346"/>
    <mergeCell ref="D342:D346"/>
    <mergeCell ref="C131:C134"/>
    <mergeCell ref="C61:C64"/>
    <mergeCell ref="D61:D64"/>
    <mergeCell ref="D131:D134"/>
    <mergeCell ref="C127:C129"/>
    <mergeCell ref="D127:D129"/>
    <mergeCell ref="C502:C504"/>
    <mergeCell ref="D502:D504"/>
    <mergeCell ref="C505:C506"/>
    <mergeCell ref="D505:D506"/>
    <mergeCell ref="C486:C487"/>
    <mergeCell ref="D486:D487"/>
    <mergeCell ref="C489:C490"/>
    <mergeCell ref="D489:D490"/>
    <mergeCell ref="C478:C480"/>
    <mergeCell ref="D478:D480"/>
    <mergeCell ref="C481:C485"/>
    <mergeCell ref="D481:D485"/>
    <mergeCell ref="C465:C466"/>
    <mergeCell ref="D465:D466"/>
    <mergeCell ref="C363:C369"/>
    <mergeCell ref="D363:D369"/>
    <mergeCell ref="C438:C439"/>
    <mergeCell ref="C410:C411"/>
    <mergeCell ref="D410:D411"/>
    <mergeCell ref="C414:C415"/>
    <mergeCell ref="D414:D415"/>
    <mergeCell ref="C436:C437"/>
    <mergeCell ref="D436:D437"/>
    <mergeCell ref="C467:C468"/>
    <mergeCell ref="D467:D468"/>
    <mergeCell ref="C470:C471"/>
    <mergeCell ref="D470:D471"/>
    <mergeCell ref="C507:C510"/>
    <mergeCell ref="D507:D510"/>
    <mergeCell ref="D472:D473"/>
    <mergeCell ref="C474:C475"/>
    <mergeCell ref="D474:D475"/>
    <mergeCell ref="C472:C473"/>
    <mergeCell ref="D617:D622"/>
    <mergeCell ref="C625:C626"/>
    <mergeCell ref="D625:D626"/>
    <mergeCell ref="C592:C596"/>
    <mergeCell ref="D592:D596"/>
    <mergeCell ref="C563:C568"/>
    <mergeCell ref="D563:D568"/>
    <mergeCell ref="C552:C553"/>
    <mergeCell ref="D552:D553"/>
    <mergeCell ref="C548:C549"/>
    <mergeCell ref="D548:D549"/>
    <mergeCell ref="C550:C551"/>
    <mergeCell ref="D550:D551"/>
    <mergeCell ref="C541:C542"/>
    <mergeCell ref="D541:D542"/>
    <mergeCell ref="C522:C528"/>
    <mergeCell ref="D522:D528"/>
    <mergeCell ref="D531:D537"/>
    <mergeCell ref="C531:C537"/>
    <mergeCell ref="C691:C692"/>
    <mergeCell ref="D691:D692"/>
    <mergeCell ref="C650:C651"/>
    <mergeCell ref="D650:D651"/>
    <mergeCell ref="C652:C653"/>
    <mergeCell ref="D652:D653"/>
    <mergeCell ref="C654:C655"/>
    <mergeCell ref="D654:D655"/>
    <mergeCell ref="C674:C676"/>
    <mergeCell ref="D674:D676"/>
    <mergeCell ref="D656:D662"/>
    <mergeCell ref="D642:D645"/>
    <mergeCell ref="C646:C647"/>
    <mergeCell ref="D646:D647"/>
    <mergeCell ref="C648:C649"/>
    <mergeCell ref="D648:D649"/>
    <mergeCell ref="C639:C641"/>
    <mergeCell ref="D639:D641"/>
    <mergeCell ref="C642:C645"/>
    <mergeCell ref="C736:C737"/>
    <mergeCell ref="D736:D737"/>
    <mergeCell ref="C757:C758"/>
    <mergeCell ref="D757:D758"/>
    <mergeCell ref="C712:C716"/>
    <mergeCell ref="D712:D716"/>
    <mergeCell ref="C719:C721"/>
    <mergeCell ref="D719:D721"/>
    <mergeCell ref="C699:C700"/>
    <mergeCell ref="D699:D700"/>
    <mergeCell ref="C710:C711"/>
    <mergeCell ref="D710:D711"/>
    <mergeCell ref="C706:C707"/>
    <mergeCell ref="D706:D707"/>
    <mergeCell ref="D770:D771"/>
    <mergeCell ref="C772:C773"/>
    <mergeCell ref="D772:D773"/>
    <mergeCell ref="C764:C765"/>
    <mergeCell ref="D764:D765"/>
    <mergeCell ref="C766:C767"/>
    <mergeCell ref="D766:D767"/>
    <mergeCell ref="C768:C769"/>
    <mergeCell ref="D768:D769"/>
    <mergeCell ref="C762:C763"/>
    <mergeCell ref="D762:D763"/>
    <mergeCell ref="C770:C771"/>
    <mergeCell ref="D789:D790"/>
    <mergeCell ref="C792:C794"/>
    <mergeCell ref="D792:D794"/>
    <mergeCell ref="C781:C782"/>
    <mergeCell ref="D781:D782"/>
    <mergeCell ref="C783:C787"/>
    <mergeCell ref="D783:D787"/>
    <mergeCell ref="C776:C777"/>
    <mergeCell ref="D776:D777"/>
    <mergeCell ref="C778:C779"/>
    <mergeCell ref="D778:D779"/>
    <mergeCell ref="D817:D818"/>
    <mergeCell ref="C822:C823"/>
    <mergeCell ref="D822:D823"/>
    <mergeCell ref="C806:C807"/>
    <mergeCell ref="D806:D807"/>
    <mergeCell ref="C808:C814"/>
    <mergeCell ref="D808:D814"/>
    <mergeCell ref="C815:C816"/>
    <mergeCell ref="D815:D816"/>
    <mergeCell ref="C795:C800"/>
    <mergeCell ref="D795:D800"/>
    <mergeCell ref="C801:C802"/>
    <mergeCell ref="D801:D802"/>
    <mergeCell ref="C803:C805"/>
    <mergeCell ref="D803:D805"/>
    <mergeCell ref="C817:C818"/>
    <mergeCell ref="C789:C790"/>
    <mergeCell ref="C872:C873"/>
    <mergeCell ref="D872:D873"/>
    <mergeCell ref="C848:C849"/>
    <mergeCell ref="D848:D849"/>
    <mergeCell ref="C838:C843"/>
    <mergeCell ref="D838:D843"/>
    <mergeCell ref="C831:C834"/>
    <mergeCell ref="D831:D834"/>
    <mergeCell ref="C835:C836"/>
    <mergeCell ref="D835:D836"/>
    <mergeCell ref="C850:C855"/>
    <mergeCell ref="D850:D855"/>
    <mergeCell ref="C891:C892"/>
    <mergeCell ref="D891:D892"/>
    <mergeCell ref="C894:C896"/>
    <mergeCell ref="D894:D896"/>
    <mergeCell ref="C874:C882"/>
    <mergeCell ref="D874:D882"/>
    <mergeCell ref="C883:C885"/>
    <mergeCell ref="D883:D885"/>
    <mergeCell ref="C888:C889"/>
    <mergeCell ref="D888:D889"/>
    <mergeCell ref="C903:C905"/>
    <mergeCell ref="D903:D905"/>
    <mergeCell ref="C938:C939"/>
    <mergeCell ref="D938:D939"/>
    <mergeCell ref="C926:C927"/>
    <mergeCell ref="D926:D927"/>
    <mergeCell ref="C935:C937"/>
    <mergeCell ref="D935:D937"/>
    <mergeCell ref="C1027:C1029"/>
    <mergeCell ref="D1027:D1029"/>
    <mergeCell ref="C1044:C1045"/>
    <mergeCell ref="D1044:D1045"/>
    <mergeCell ref="C1048:C1049"/>
    <mergeCell ref="D1048:D1049"/>
    <mergeCell ref="A1040:A1041"/>
    <mergeCell ref="B1040:B1041"/>
    <mergeCell ref="C1042:C1043"/>
    <mergeCell ref="D1042:D1043"/>
    <mergeCell ref="C1033:C1034"/>
    <mergeCell ref="D1033:D1034"/>
    <mergeCell ref="C1036:C1040"/>
    <mergeCell ref="D1036:D1040"/>
    <mergeCell ref="A995:A996"/>
    <mergeCell ref="B995:B996"/>
    <mergeCell ref="A997:A998"/>
    <mergeCell ref="B997:B998"/>
    <mergeCell ref="A999:A1000"/>
    <mergeCell ref="B999:B1000"/>
    <mergeCell ref="A1001:A1002"/>
    <mergeCell ref="B1001:B1002"/>
    <mergeCell ref="A1003:A1004"/>
    <mergeCell ref="B1003:B1004"/>
    <mergeCell ref="C1121:C1122"/>
    <mergeCell ref="D1121:D1122"/>
    <mergeCell ref="C1104:C1112"/>
    <mergeCell ref="D1104:D1112"/>
    <mergeCell ref="C1102:C1103"/>
    <mergeCell ref="D1102:D1103"/>
    <mergeCell ref="C1134:C1135"/>
    <mergeCell ref="D1134:D1135"/>
    <mergeCell ref="C1128:C1129"/>
    <mergeCell ref="D1128:D1129"/>
    <mergeCell ref="C1130:C1131"/>
    <mergeCell ref="D1130:D1131"/>
    <mergeCell ref="C1123:C1124"/>
    <mergeCell ref="D1123:D1124"/>
    <mergeCell ref="C1126:C1127"/>
    <mergeCell ref="D1126:D1127"/>
    <mergeCell ref="C1167:C1170"/>
    <mergeCell ref="D1167:D1170"/>
    <mergeCell ref="C1153:C1154"/>
    <mergeCell ref="D1153:D1154"/>
    <mergeCell ref="C1138:C1140"/>
    <mergeCell ref="D1138:D1140"/>
    <mergeCell ref="C1193:C1202"/>
    <mergeCell ref="D1193:D1202"/>
    <mergeCell ref="C1186:C1189"/>
    <mergeCell ref="D1186:D1189"/>
    <mergeCell ref="C1171:C1172"/>
    <mergeCell ref="D1171:D1172"/>
    <mergeCell ref="C1176:C1182"/>
    <mergeCell ref="D1176:D1182"/>
    <mergeCell ref="C1225:C1226"/>
    <mergeCell ref="D1225:D1226"/>
    <mergeCell ref="C1213:C1222"/>
    <mergeCell ref="D1213:D1222"/>
    <mergeCell ref="C1232:C1233"/>
    <mergeCell ref="D1232:D1233"/>
    <mergeCell ref="C1228:C1229"/>
    <mergeCell ref="D1228:D1229"/>
    <mergeCell ref="C1207:C1208"/>
    <mergeCell ref="D1207:D1208"/>
    <mergeCell ref="C1210:C1212"/>
    <mergeCell ref="D1210:D1212"/>
    <mergeCell ref="C1250:C1252"/>
    <mergeCell ref="D1250:D1252"/>
    <mergeCell ref="C1253:C1256"/>
    <mergeCell ref="D1253:D1256"/>
    <mergeCell ref="C1242:C1243"/>
    <mergeCell ref="D1242:D1243"/>
    <mergeCell ref="C1244:C1245"/>
    <mergeCell ref="D1244:D1245"/>
    <mergeCell ref="C1247:C1248"/>
    <mergeCell ref="D1247:D1248"/>
    <mergeCell ref="C1230:C1231"/>
    <mergeCell ref="D1230:D1231"/>
    <mergeCell ref="C1235:C1240"/>
    <mergeCell ref="D1235:D1240"/>
    <mergeCell ref="D1404:D1406"/>
    <mergeCell ref="C1408:C1413"/>
    <mergeCell ref="D1408:D1413"/>
    <mergeCell ref="D1269:D1271"/>
    <mergeCell ref="C1273:C1276"/>
    <mergeCell ref="D1273:D1276"/>
    <mergeCell ref="C1260:C1261"/>
    <mergeCell ref="D1260:D1261"/>
    <mergeCell ref="C1264:C1265"/>
    <mergeCell ref="D1264:D1265"/>
    <mergeCell ref="C1314:C1315"/>
    <mergeCell ref="D1314:D1315"/>
    <mergeCell ref="C1305:C1306"/>
    <mergeCell ref="D1305:D1306"/>
    <mergeCell ref="C1307:C1311"/>
    <mergeCell ref="D1307:D1311"/>
    <mergeCell ref="C1312:C1313"/>
    <mergeCell ref="D1312:D1313"/>
    <mergeCell ref="C1292:C1293"/>
    <mergeCell ref="D1292:D1293"/>
    <mergeCell ref="C1300:C1302"/>
    <mergeCell ref="D1300:D1302"/>
    <mergeCell ref="C1303:C1304"/>
    <mergeCell ref="D1303:D1304"/>
    <mergeCell ref="C1330:C1332"/>
    <mergeCell ref="D1330:D1332"/>
    <mergeCell ref="C2211:C2217"/>
    <mergeCell ref="D2211:D2217"/>
    <mergeCell ref="D2161:D2166"/>
    <mergeCell ref="C2220:C2223"/>
    <mergeCell ref="D2220:D2223"/>
    <mergeCell ref="C2218:C2219"/>
    <mergeCell ref="D2218:D2219"/>
    <mergeCell ref="C1318:C1319"/>
    <mergeCell ref="D1318:D1319"/>
    <mergeCell ref="C1342:C1348"/>
    <mergeCell ref="D1342:D1348"/>
    <mergeCell ref="C1349:C1350"/>
    <mergeCell ref="D1349:D1350"/>
    <mergeCell ref="C1383:C1387"/>
    <mergeCell ref="D1383:D1387"/>
    <mergeCell ref="C1388:C1392"/>
    <mergeCell ref="D1388:D1392"/>
    <mergeCell ref="C1393:C1398"/>
    <mergeCell ref="D1393:D1398"/>
    <mergeCell ref="C1368:C1369"/>
    <mergeCell ref="D1368:D1369"/>
    <mergeCell ref="C1372:C1374"/>
    <mergeCell ref="D1372:D1374"/>
    <mergeCell ref="C1375:C1378"/>
    <mergeCell ref="C2240:C2243"/>
    <mergeCell ref="D2240:D2243"/>
    <mergeCell ref="C2246:C2249"/>
    <mergeCell ref="D2246:D2249"/>
    <mergeCell ref="C1415:C1416"/>
    <mergeCell ref="D1415:D1416"/>
    <mergeCell ref="C1418:C1428"/>
    <mergeCell ref="D1418:D1428"/>
    <mergeCell ref="C1429:C1430"/>
    <mergeCell ref="D1429:D1430"/>
    <mergeCell ref="C1431:C1436"/>
    <mergeCell ref="D1431:D1436"/>
    <mergeCell ref="C1441:C1444"/>
    <mergeCell ref="D1441:D1444"/>
    <mergeCell ref="C1445:C1447"/>
    <mergeCell ref="D1445:D1447"/>
    <mergeCell ref="C1449:C1450"/>
    <mergeCell ref="D1449:D1450"/>
    <mergeCell ref="C1452:C1454"/>
    <mergeCell ref="D1452:D1454"/>
    <mergeCell ref="C1456:C1459"/>
    <mergeCell ref="D1456:D1459"/>
    <mergeCell ref="C1460:C1463"/>
    <mergeCell ref="D1460:D1463"/>
    <mergeCell ref="C1565:C1570"/>
    <mergeCell ref="D1565:D1570"/>
    <mergeCell ref="D2157:D2158"/>
    <mergeCell ref="C2159:C2160"/>
    <mergeCell ref="D2159:D2160"/>
    <mergeCell ref="C2172:C2195"/>
    <mergeCell ref="D2172:D2195"/>
    <mergeCell ref="C2199:C2200"/>
    <mergeCell ref="D2199:D2200"/>
    <mergeCell ref="C2201:C2202"/>
    <mergeCell ref="D2201:D2202"/>
    <mergeCell ref="C2203:C2206"/>
    <mergeCell ref="D2203:D2206"/>
    <mergeCell ref="C2208:C2209"/>
    <mergeCell ref="D2208:D2209"/>
    <mergeCell ref="D1375:D1378"/>
    <mergeCell ref="C1366:C1367"/>
    <mergeCell ref="D1366:D1367"/>
    <mergeCell ref="C1480:C1496"/>
    <mergeCell ref="D1480:D1496"/>
    <mergeCell ref="C1399:C1403"/>
    <mergeCell ref="D1399:D1403"/>
    <mergeCell ref="C1404:C1406"/>
    <mergeCell ref="C1571:C1582"/>
    <mergeCell ref="D1571:D1582"/>
    <mergeCell ref="C1583:C1592"/>
    <mergeCell ref="D1583:D1592"/>
    <mergeCell ref="C1593:C1624"/>
    <mergeCell ref="D1593:D1624"/>
    <mergeCell ref="C1635:C1643"/>
    <mergeCell ref="D1635:D1643"/>
    <mergeCell ref="C1644:C1660"/>
    <mergeCell ref="D1644:D1660"/>
    <mergeCell ref="C1625:C1634"/>
    <mergeCell ref="D1625:D1634"/>
    <mergeCell ref="C1499:C1507"/>
    <mergeCell ref="D1499:D1507"/>
    <mergeCell ref="C1508:C1515"/>
    <mergeCell ref="D1508:D1515"/>
    <mergeCell ref="C1516:C1525"/>
    <mergeCell ref="C2348:C2358"/>
    <mergeCell ref="D2348:D2358"/>
    <mergeCell ref="C2359:C2360"/>
    <mergeCell ref="D2359:D2360"/>
    <mergeCell ref="C2361:C2362"/>
    <mergeCell ref="D2361:D2362"/>
    <mergeCell ref="C2363:C2366"/>
    <mergeCell ref="D2363:D2366"/>
    <mergeCell ref="C2368:C2379"/>
    <mergeCell ref="D2368:D2379"/>
    <mergeCell ref="C2388:C2390"/>
    <mergeCell ref="D2388:D2390"/>
    <mergeCell ref="C2391:C2395"/>
    <mergeCell ref="D2391:D2395"/>
    <mergeCell ref="D2437:D2439"/>
    <mergeCell ref="C2289:C2290"/>
    <mergeCell ref="D2289:D2290"/>
    <mergeCell ref="C2291:C2293"/>
    <mergeCell ref="D2291:D2293"/>
    <mergeCell ref="C2316:C2320"/>
    <mergeCell ref="D2316:D2320"/>
    <mergeCell ref="C2321:C2324"/>
    <mergeCell ref="D2321:D2324"/>
    <mergeCell ref="C2325:C2329"/>
    <mergeCell ref="D2325:D2329"/>
    <mergeCell ref="C2330:C2338"/>
    <mergeCell ref="D2330:D2338"/>
    <mergeCell ref="C2339:C2345"/>
    <mergeCell ref="D2339:D2345"/>
    <mergeCell ref="C2396:C2400"/>
    <mergeCell ref="D2396:D2400"/>
    <mergeCell ref="C2296:C2315"/>
    <mergeCell ref="D2494:D2503"/>
    <mergeCell ref="C2505:C2506"/>
    <mergeCell ref="D2505:D2506"/>
    <mergeCell ref="C2507:C2508"/>
    <mergeCell ref="D2507:D2508"/>
    <mergeCell ref="D2517:D2520"/>
    <mergeCell ref="C2521:C2522"/>
    <mergeCell ref="D2509:D2511"/>
    <mergeCell ref="C2512:C2515"/>
    <mergeCell ref="D2512:D2515"/>
    <mergeCell ref="C2517:C2520"/>
    <mergeCell ref="C2401:C2402"/>
    <mergeCell ref="D2401:D2402"/>
    <mergeCell ref="C2405:C2423"/>
    <mergeCell ref="D2405:D2423"/>
    <mergeCell ref="C2424:C2428"/>
    <mergeCell ref="D2424:D2428"/>
    <mergeCell ref="C2437:C2439"/>
    <mergeCell ref="C2440:C2441"/>
    <mergeCell ref="D2440:D2441"/>
    <mergeCell ref="C2443:C2444"/>
    <mergeCell ref="D2443:D2444"/>
    <mergeCell ref="C2449:C2451"/>
    <mergeCell ref="D2449:D2451"/>
    <mergeCell ref="C2453:C2456"/>
    <mergeCell ref="C2675:C2678"/>
    <mergeCell ref="D2675:D2678"/>
    <mergeCell ref="C2679:C2682"/>
    <mergeCell ref="D2679:D2682"/>
    <mergeCell ref="C2683:C2686"/>
    <mergeCell ref="D2683:D2686"/>
    <mergeCell ref="C2687:C2692"/>
    <mergeCell ref="D2687:D2692"/>
    <mergeCell ref="C2694:C2706"/>
    <mergeCell ref="D2694:D2706"/>
    <mergeCell ref="C2719:C2720"/>
    <mergeCell ref="D2719:D2720"/>
    <mergeCell ref="C2584:C2595"/>
    <mergeCell ref="D2584:D2595"/>
    <mergeCell ref="C2599:C2601"/>
    <mergeCell ref="D2599:D2601"/>
    <mergeCell ref="C2606:C2608"/>
    <mergeCell ref="D2606:D2608"/>
    <mergeCell ref="C2609:C2612"/>
    <mergeCell ref="D2609:D2612"/>
    <mergeCell ref="C2613:C2614"/>
    <mergeCell ref="D2613:D2614"/>
    <mergeCell ref="C2618:C2619"/>
    <mergeCell ref="D2618:D2619"/>
    <mergeCell ref="C2625:C2627"/>
    <mergeCell ref="D2625:D2627"/>
    <mergeCell ref="C2639:C2646"/>
    <mergeCell ref="D2639:D2646"/>
    <mergeCell ref="C2652:C2653"/>
    <mergeCell ref="D2652:D2653"/>
    <mergeCell ref="D2630:D2635"/>
    <mergeCell ref="C2650:C2651"/>
    <mergeCell ref="C2737:C2739"/>
    <mergeCell ref="D2737:D2739"/>
    <mergeCell ref="C2745:C2746"/>
    <mergeCell ref="D2745:D2746"/>
    <mergeCell ref="C2747:C2748"/>
    <mergeCell ref="D2747:D2748"/>
    <mergeCell ref="C2751:C2761"/>
    <mergeCell ref="D2751:D2761"/>
    <mergeCell ref="C2764:C2767"/>
    <mergeCell ref="D2764:D2767"/>
    <mergeCell ref="C2768:C2771"/>
    <mergeCell ref="D2768:D2771"/>
    <mergeCell ref="C2772:C2778"/>
    <mergeCell ref="D2772:D2778"/>
    <mergeCell ref="C2721:C2724"/>
    <mergeCell ref="D2721:D2724"/>
    <mergeCell ref="C2725:C2731"/>
    <mergeCell ref="D2725:D2731"/>
    <mergeCell ref="C2732:C2736"/>
    <mergeCell ref="D2732:D2736"/>
    <mergeCell ref="D2742:D2743"/>
    <mergeCell ref="C2742:C2743"/>
    <mergeCell ref="C2785:C2786"/>
    <mergeCell ref="D2785:D2786"/>
    <mergeCell ref="C2787:C2794"/>
    <mergeCell ref="D2787:D2794"/>
    <mergeCell ref="C2798:C2801"/>
    <mergeCell ref="D2798:D2801"/>
    <mergeCell ref="C2802:C2807"/>
    <mergeCell ref="D2802:D2807"/>
    <mergeCell ref="C2812:C2813"/>
    <mergeCell ref="D2812:D2813"/>
    <mergeCell ref="C2810:C2811"/>
    <mergeCell ref="D2810:D2811"/>
    <mergeCell ref="C2815:C2816"/>
    <mergeCell ref="D2815:D2816"/>
    <mergeCell ref="C2817:C2819"/>
    <mergeCell ref="D2817:D2819"/>
    <mergeCell ref="C2779:C2781"/>
    <mergeCell ref="D2779:D2781"/>
    <mergeCell ref="C2820:C2823"/>
    <mergeCell ref="D2820:D2823"/>
    <mergeCell ref="C2828:C2829"/>
    <mergeCell ref="D2828:D2829"/>
    <mergeCell ref="C2830:C2834"/>
    <mergeCell ref="D2830:D2834"/>
    <mergeCell ref="C2839:C2840"/>
    <mergeCell ref="D2839:D2840"/>
    <mergeCell ref="C2841:C2847"/>
    <mergeCell ref="D2841:D2847"/>
    <mergeCell ref="C2849:C2850"/>
    <mergeCell ref="D2849:D2850"/>
    <mergeCell ref="C2854:C2855"/>
    <mergeCell ref="D2854:D2855"/>
    <mergeCell ref="C2852:C2853"/>
    <mergeCell ref="D2852:D2853"/>
    <mergeCell ref="C2856:C2858"/>
    <mergeCell ref="D2856:D2858"/>
    <mergeCell ref="D2837:D2838"/>
    <mergeCell ref="C2859:C2861"/>
    <mergeCell ref="D2859:D2861"/>
    <mergeCell ref="C2862:C2863"/>
    <mergeCell ref="D2862:D2863"/>
    <mergeCell ref="C2866:C2867"/>
    <mergeCell ref="D2866:D2867"/>
    <mergeCell ref="C2868:C2869"/>
    <mergeCell ref="D2868:D2869"/>
    <mergeCell ref="C2870:C2875"/>
    <mergeCell ref="D2870:D2875"/>
    <mergeCell ref="C2876:C2877"/>
    <mergeCell ref="D2876:D2877"/>
    <mergeCell ref="C2878:C2881"/>
    <mergeCell ref="D2878:D2881"/>
    <mergeCell ref="C2882:C2883"/>
    <mergeCell ref="D2882:D2883"/>
    <mergeCell ref="C2904:C2905"/>
    <mergeCell ref="D2904:D2905"/>
    <mergeCell ref="C3143:C3176"/>
    <mergeCell ref="D3143:D3176"/>
    <mergeCell ref="C2960:C2961"/>
    <mergeCell ref="D2960:D2961"/>
    <mergeCell ref="C2963:C2965"/>
    <mergeCell ref="D2963:D2965"/>
    <mergeCell ref="C2966:C3011"/>
    <mergeCell ref="D2966:D3011"/>
    <mergeCell ref="C3012:C3081"/>
    <mergeCell ref="D3012:D3081"/>
    <mergeCell ref="C3083:C3085"/>
    <mergeCell ref="D3083:D3085"/>
    <mergeCell ref="C3091:C3092"/>
    <mergeCell ref="D3091:D3092"/>
    <mergeCell ref="C3093:C3097"/>
    <mergeCell ref="D3093:D3097"/>
    <mergeCell ref="C3098:C3101"/>
    <mergeCell ref="D3098:D3101"/>
    <mergeCell ref="C3102:C3103"/>
    <mergeCell ref="D3102:D3103"/>
    <mergeCell ref="C3105:C3106"/>
    <mergeCell ref="D3105:D3106"/>
    <mergeCell ref="C3107:C3109"/>
    <mergeCell ref="D3107:D3109"/>
    <mergeCell ref="C3110:C3124"/>
    <mergeCell ref="D3110:D3124"/>
    <mergeCell ref="C3125:C3128"/>
    <mergeCell ref="D3125:D3128"/>
    <mergeCell ref="C3130:C3133"/>
    <mergeCell ref="D3130:D3133"/>
    <mergeCell ref="C3134:C3136"/>
    <mergeCell ref="D3134:D3136"/>
    <mergeCell ref="C3137:C3140"/>
    <mergeCell ref="D3137:D3140"/>
    <mergeCell ref="C2914:C2916"/>
    <mergeCell ref="D2914:D2916"/>
    <mergeCell ref="C2917:C2919"/>
    <mergeCell ref="D2917:D2919"/>
    <mergeCell ref="C2922:C2924"/>
    <mergeCell ref="D2922:D2924"/>
    <mergeCell ref="C2925:C2927"/>
    <mergeCell ref="D2925:D2927"/>
    <mergeCell ref="C2932:C2937"/>
    <mergeCell ref="D2932:D2937"/>
    <mergeCell ref="C2947:C2957"/>
    <mergeCell ref="D2947:D2957"/>
    <mergeCell ref="C3221:C3225"/>
    <mergeCell ref="D3221:D3225"/>
    <mergeCell ref="C3229:C3266"/>
    <mergeCell ref="D3229:D3266"/>
    <mergeCell ref="C3267:C3286"/>
    <mergeCell ref="D3267:D3286"/>
    <mergeCell ref="C3287:C3289"/>
    <mergeCell ref="D3287:D3289"/>
    <mergeCell ref="C3291:C3294"/>
    <mergeCell ref="D3291:D3294"/>
    <mergeCell ref="C3295:C3302"/>
    <mergeCell ref="D3295:D3302"/>
    <mergeCell ref="C3303:C3304"/>
    <mergeCell ref="D3303:D3304"/>
    <mergeCell ref="C3313:C3316"/>
    <mergeCell ref="D3313:D3316"/>
    <mergeCell ref="C3177:C3182"/>
    <mergeCell ref="D3177:D3182"/>
    <mergeCell ref="C3185:C3190"/>
    <mergeCell ref="D3185:D3190"/>
    <mergeCell ref="C3191:C3192"/>
    <mergeCell ref="D3191:D3192"/>
    <mergeCell ref="C3193:C3194"/>
    <mergeCell ref="D3193:D3194"/>
    <mergeCell ref="C3195:C3199"/>
    <mergeCell ref="D3195:D3199"/>
    <mergeCell ref="C3201:C3202"/>
    <mergeCell ref="D3201:D3202"/>
    <mergeCell ref="C3203:C3210"/>
    <mergeCell ref="D3203:D3210"/>
    <mergeCell ref="C3211:C3220"/>
    <mergeCell ref="D3211:D3220"/>
    <mergeCell ref="C3317:C3318"/>
    <mergeCell ref="D3317:D3318"/>
    <mergeCell ref="C3319:C3330"/>
    <mergeCell ref="D3319:D3330"/>
    <mergeCell ref="C3331:C3336"/>
    <mergeCell ref="D3331:D3336"/>
    <mergeCell ref="C3337:C3340"/>
    <mergeCell ref="D3337:D3340"/>
    <mergeCell ref="C3341:C3352"/>
    <mergeCell ref="D3341:D3352"/>
    <mergeCell ref="C3357:C3360"/>
    <mergeCell ref="D3357:D3360"/>
    <mergeCell ref="C3362:C3371"/>
    <mergeCell ref="D3362:D3371"/>
    <mergeCell ref="C3373:C3376"/>
    <mergeCell ref="D3373:D3376"/>
    <mergeCell ref="C3378:C3379"/>
    <mergeCell ref="D3378:D3379"/>
    <mergeCell ref="C3380:C3382"/>
    <mergeCell ref="D3380:D3382"/>
    <mergeCell ref="C3383:C3385"/>
    <mergeCell ref="D3383:D3385"/>
    <mergeCell ref="C3386:C3387"/>
    <mergeCell ref="D3386:D3387"/>
    <mergeCell ref="C3389:C3391"/>
    <mergeCell ref="D3389:D3391"/>
    <mergeCell ref="C3393:C3401"/>
    <mergeCell ref="D3393:D3401"/>
    <mergeCell ref="C3402:C3408"/>
    <mergeCell ref="D3402:D3408"/>
    <mergeCell ref="C3409:C3445"/>
    <mergeCell ref="D3409:D3445"/>
    <mergeCell ref="C3446:C3448"/>
    <mergeCell ref="D3446:D3448"/>
    <mergeCell ref="C3449:C3452"/>
    <mergeCell ref="D3449:D3452"/>
    <mergeCell ref="C3453:C3464"/>
    <mergeCell ref="D3453:D3464"/>
    <mergeCell ref="C3465:C3486"/>
    <mergeCell ref="D3465:D3486"/>
    <mergeCell ref="C3487:C3489"/>
    <mergeCell ref="D3487:D3489"/>
    <mergeCell ref="C3490:C3492"/>
    <mergeCell ref="D3490:D3492"/>
    <mergeCell ref="C3493:C3500"/>
    <mergeCell ref="D3493:D3500"/>
    <mergeCell ref="C3501:C3511"/>
    <mergeCell ref="D3501:D3511"/>
    <mergeCell ref="C3512:C3513"/>
    <mergeCell ref="D3512:D3513"/>
    <mergeCell ref="C3514:C3519"/>
    <mergeCell ref="D3514:D3519"/>
    <mergeCell ref="C3520:C3522"/>
    <mergeCell ref="D3520:D3522"/>
    <mergeCell ref="C3654:C3655"/>
    <mergeCell ref="D3654:D3655"/>
    <mergeCell ref="C3523:C3530"/>
    <mergeCell ref="D3523:D3530"/>
    <mergeCell ref="C3532:C3534"/>
    <mergeCell ref="D3532:D3534"/>
    <mergeCell ref="C3535:C3543"/>
    <mergeCell ref="D3535:D3543"/>
    <mergeCell ref="C3544:C3548"/>
    <mergeCell ref="D3544:D3548"/>
    <mergeCell ref="C3549:C3551"/>
    <mergeCell ref="D3549:D3551"/>
    <mergeCell ref="C3552:C3555"/>
    <mergeCell ref="D3552:D3555"/>
    <mergeCell ref="C3556:C3559"/>
    <mergeCell ref="D3556:D3559"/>
    <mergeCell ref="C3560:C3562"/>
    <mergeCell ref="D3560:D3562"/>
    <mergeCell ref="C3583:C3587"/>
    <mergeCell ref="D3583:D3587"/>
    <mergeCell ref="C3809:C3810"/>
    <mergeCell ref="D3809:D3810"/>
    <mergeCell ref="C3703:C3709"/>
    <mergeCell ref="D3703:D3709"/>
    <mergeCell ref="C3710:C3715"/>
    <mergeCell ref="D3710:D3715"/>
    <mergeCell ref="C3716:C3722"/>
    <mergeCell ref="D3716:D3722"/>
    <mergeCell ref="C3723:C3725"/>
    <mergeCell ref="D3723:D3725"/>
    <mergeCell ref="C3728:C3729"/>
    <mergeCell ref="D3728:D3729"/>
    <mergeCell ref="C3731:C3732"/>
    <mergeCell ref="D3731:D3732"/>
    <mergeCell ref="C3744:C3747"/>
    <mergeCell ref="D3744:D3747"/>
    <mergeCell ref="C3601:C3609"/>
    <mergeCell ref="D3601:D3609"/>
    <mergeCell ref="C3617:C3619"/>
    <mergeCell ref="D3617:D3619"/>
    <mergeCell ref="C3620:C3624"/>
    <mergeCell ref="D3620:D3624"/>
    <mergeCell ref="C3625:C3631"/>
    <mergeCell ref="D3625:D3631"/>
    <mergeCell ref="C3632:C3639"/>
    <mergeCell ref="D3632:D3639"/>
    <mergeCell ref="C3640:C3642"/>
    <mergeCell ref="D3640:D3642"/>
    <mergeCell ref="C3643:C3647"/>
    <mergeCell ref="D3643:D3647"/>
    <mergeCell ref="C3648:C3650"/>
    <mergeCell ref="D3648:D3650"/>
    <mergeCell ref="D3797:D3799"/>
    <mergeCell ref="C3803:C3804"/>
    <mergeCell ref="D3803:D3804"/>
    <mergeCell ref="C3806:C3807"/>
    <mergeCell ref="D3806:D3807"/>
    <mergeCell ref="C2647:C2648"/>
    <mergeCell ref="D2647:D2648"/>
    <mergeCell ref="C2554:C2555"/>
    <mergeCell ref="D2554:D2555"/>
    <mergeCell ref="C2558:C2559"/>
    <mergeCell ref="D2558:D2559"/>
    <mergeCell ref="C2556:C2557"/>
    <mergeCell ref="D2556:D2557"/>
    <mergeCell ref="C2560:C2562"/>
    <mergeCell ref="D2560:D2562"/>
    <mergeCell ref="D3758:D3759"/>
    <mergeCell ref="C3659:C3660"/>
    <mergeCell ref="D3659:D3660"/>
    <mergeCell ref="C3661:C3664"/>
    <mergeCell ref="D3661:D3664"/>
    <mergeCell ref="C3665:C3677"/>
    <mergeCell ref="D3665:D3677"/>
    <mergeCell ref="C3679:C3682"/>
    <mergeCell ref="D3679:D3682"/>
    <mergeCell ref="C3683:C3689"/>
    <mergeCell ref="D3683:D3689"/>
    <mergeCell ref="C3690:C3693"/>
    <mergeCell ref="D3690:D3693"/>
    <mergeCell ref="C3694:C3697"/>
    <mergeCell ref="D3694:D3697"/>
    <mergeCell ref="C3698:C3702"/>
    <mergeCell ref="D3698:D3702"/>
    <mergeCell ref="C826:C827"/>
    <mergeCell ref="D826:D827"/>
    <mergeCell ref="C2569:C2570"/>
    <mergeCell ref="D2569:D2570"/>
    <mergeCell ref="C2577:C2578"/>
    <mergeCell ref="C2509:C2511"/>
    <mergeCell ref="D2521:D2522"/>
    <mergeCell ref="C2523:C2525"/>
    <mergeCell ref="D2523:D2525"/>
    <mergeCell ref="C2528:C2533"/>
    <mergeCell ref="D2577:D2578"/>
    <mergeCell ref="C2628:C2629"/>
    <mergeCell ref="D2528:D2533"/>
    <mergeCell ref="D2628:D2629"/>
    <mergeCell ref="C2630:C2635"/>
    <mergeCell ref="C2161:C2166"/>
    <mergeCell ref="D2458:D2471"/>
    <mergeCell ref="C2475:C2478"/>
    <mergeCell ref="D2475:D2478"/>
    <mergeCell ref="C2480:C2485"/>
    <mergeCell ref="D2480:D2485"/>
    <mergeCell ref="C2486:C2493"/>
    <mergeCell ref="C2534:C2535"/>
    <mergeCell ref="D2534:D2535"/>
    <mergeCell ref="C2537:C2539"/>
    <mergeCell ref="D2537:D2539"/>
    <mergeCell ref="C2540:C2541"/>
    <mergeCell ref="D2153:D2156"/>
    <mergeCell ref="C2157:C2158"/>
    <mergeCell ref="D2296:D2315"/>
    <mergeCell ref="D2486:D2493"/>
    <mergeCell ref="C2494:C2503"/>
    <mergeCell ref="C4749:C4751"/>
    <mergeCell ref="D4749:D4751"/>
    <mergeCell ref="C2654:C2674"/>
    <mergeCell ref="D2654:D2674"/>
    <mergeCell ref="C3910:C3912"/>
    <mergeCell ref="C4010:C4011"/>
    <mergeCell ref="D4010:D4011"/>
    <mergeCell ref="C4012:C4017"/>
    <mergeCell ref="D4012:D4017"/>
    <mergeCell ref="C4018:C4021"/>
    <mergeCell ref="D4018:D4021"/>
    <mergeCell ref="C4022:C4027"/>
    <mergeCell ref="D4022:D4027"/>
    <mergeCell ref="C3955:C3957"/>
    <mergeCell ref="D3955:D3957"/>
    <mergeCell ref="C3959:C3962"/>
    <mergeCell ref="C3946:C3947"/>
    <mergeCell ref="D3946:D3947"/>
    <mergeCell ref="D3953:D3954"/>
    <mergeCell ref="C3995:C4009"/>
    <mergeCell ref="C3749:C3750"/>
    <mergeCell ref="C3800:C3802"/>
    <mergeCell ref="D3800:D3802"/>
    <mergeCell ref="D3749:D3750"/>
    <mergeCell ref="C3758:C3759"/>
    <mergeCell ref="C3785:C3786"/>
    <mergeCell ref="D3785:D3786"/>
    <mergeCell ref="C3788:C3791"/>
    <mergeCell ref="D3788:D3791"/>
    <mergeCell ref="C3792:C3796"/>
    <mergeCell ref="D3792:D3796"/>
    <mergeCell ref="C3797:C3799"/>
    <mergeCell ref="C3813:C3816"/>
    <mergeCell ref="D3813:D3816"/>
    <mergeCell ref="C3817:C3822"/>
    <mergeCell ref="D3817:D3822"/>
    <mergeCell ref="C3823:C3829"/>
    <mergeCell ref="D3823:D3829"/>
    <mergeCell ref="D3995:D4009"/>
    <mergeCell ref="C3870:C3875"/>
    <mergeCell ref="D3870:D3875"/>
    <mergeCell ref="C3876:C3879"/>
    <mergeCell ref="D3841:D3842"/>
    <mergeCell ref="C3844:C3848"/>
    <mergeCell ref="D3844:D3848"/>
    <mergeCell ref="C3850:C3851"/>
    <mergeCell ref="D3850:D3851"/>
    <mergeCell ref="C3853:C3854"/>
    <mergeCell ref="C3892:C3894"/>
    <mergeCell ref="D3892:D3894"/>
    <mergeCell ref="C3896:C3899"/>
    <mergeCell ref="D3896:D3899"/>
    <mergeCell ref="D3876:D3879"/>
    <mergeCell ref="C3881:C3884"/>
    <mergeCell ref="D3881:D3884"/>
    <mergeCell ref="C3885:C3888"/>
    <mergeCell ref="D3885:D3888"/>
    <mergeCell ref="C3890:C3891"/>
    <mergeCell ref="D3984:D3986"/>
    <mergeCell ref="C3987:C3989"/>
    <mergeCell ref="D3987:D3989"/>
    <mergeCell ref="C3990:C3991"/>
    <mergeCell ref="D3990:D3991"/>
    <mergeCell ref="C3953:C3954"/>
    <mergeCell ref="D3839:D3840"/>
    <mergeCell ref="C3841:C3842"/>
    <mergeCell ref="D3890:D3891"/>
    <mergeCell ref="C3858:C3859"/>
    <mergeCell ref="D3858:D3859"/>
    <mergeCell ref="C3860:C3861"/>
    <mergeCell ref="D3860:D3861"/>
    <mergeCell ref="C3864:C3869"/>
    <mergeCell ref="D3864:D3869"/>
    <mergeCell ref="D3910:D3912"/>
    <mergeCell ref="C3913:C3915"/>
    <mergeCell ref="D3913:D3915"/>
    <mergeCell ref="C3929:C3934"/>
    <mergeCell ref="D3929:D3934"/>
    <mergeCell ref="C3919:C3921"/>
    <mergeCell ref="D3919:D3921"/>
    <mergeCell ref="C3924:C3928"/>
    <mergeCell ref="D3924:D3928"/>
    <mergeCell ref="C3900:C3904"/>
    <mergeCell ref="D3900:D3904"/>
    <mergeCell ref="C3906:C3907"/>
    <mergeCell ref="D3906:D3907"/>
    <mergeCell ref="D3853:D3854"/>
    <mergeCell ref="C3855:C3856"/>
    <mergeCell ref="D3855:D3856"/>
    <mergeCell ref="C3973:C3976"/>
    <mergeCell ref="D3973:D3976"/>
    <mergeCell ref="C3977:C3982"/>
    <mergeCell ref="D3977:D3982"/>
    <mergeCell ref="C3984:C3986"/>
    <mergeCell ref="C5540:C5545"/>
    <mergeCell ref="D5540:D5545"/>
    <mergeCell ref="C5550:C5551"/>
    <mergeCell ref="D5550:D5551"/>
    <mergeCell ref="C5883:C5886"/>
    <mergeCell ref="D5883:D5886"/>
    <mergeCell ref="A637:A638"/>
    <mergeCell ref="B637:B638"/>
    <mergeCell ref="C656:C662"/>
    <mergeCell ref="C617:C622"/>
    <mergeCell ref="A145:A146"/>
    <mergeCell ref="B145:B146"/>
    <mergeCell ref="A156:A159"/>
    <mergeCell ref="B156:B159"/>
    <mergeCell ref="A160:A163"/>
    <mergeCell ref="B160:B163"/>
    <mergeCell ref="A416:A417"/>
    <mergeCell ref="B416:B417"/>
    <mergeCell ref="A421:A422"/>
    <mergeCell ref="B421:B422"/>
    <mergeCell ref="A427:A428"/>
    <mergeCell ref="B427:B428"/>
    <mergeCell ref="A432:A433"/>
    <mergeCell ref="B432:B433"/>
    <mergeCell ref="C492:C496"/>
    <mergeCell ref="D492:D496"/>
    <mergeCell ref="C3839:C3840"/>
    <mergeCell ref="D5614:D5615"/>
    <mergeCell ref="D2128:D2129"/>
    <mergeCell ref="D438:D439"/>
    <mergeCell ref="A449:A450"/>
    <mergeCell ref="B449:B450"/>
    <mergeCell ref="A514:A515"/>
    <mergeCell ref="B514:B515"/>
    <mergeCell ref="A578:A579"/>
    <mergeCell ref="B578:B579"/>
    <mergeCell ref="A580:A581"/>
    <mergeCell ref="B580:B581"/>
    <mergeCell ref="A582:A583"/>
    <mergeCell ref="B582:B583"/>
    <mergeCell ref="C1277:C1283"/>
    <mergeCell ref="D1277:D1283"/>
    <mergeCell ref="C1290:C1291"/>
    <mergeCell ref="D1290:D1291"/>
    <mergeCell ref="A2294:A2295"/>
    <mergeCell ref="B2250:B2251"/>
    <mergeCell ref="C2256:C2261"/>
    <mergeCell ref="D2256:D2261"/>
    <mergeCell ref="C2273:C2283"/>
    <mergeCell ref="D2273:D2283"/>
    <mergeCell ref="B2294:B2295"/>
    <mergeCell ref="C2254:C2255"/>
    <mergeCell ref="D2254:D2255"/>
    <mergeCell ref="C2262:C2265"/>
    <mergeCell ref="D2262:D2265"/>
    <mergeCell ref="C2267:C2269"/>
    <mergeCell ref="D2267:D2269"/>
    <mergeCell ref="C2153:C2156"/>
    <mergeCell ref="D3964:D3971"/>
    <mergeCell ref="A2382:A2383"/>
    <mergeCell ref="A2384:A2385"/>
    <mergeCell ref="A4475:A4476"/>
    <mergeCell ref="B4475:B4476"/>
    <mergeCell ref="C4477:C4478"/>
    <mergeCell ref="D4477:D4478"/>
    <mergeCell ref="C4480:C4483"/>
    <mergeCell ref="D4480:D4483"/>
    <mergeCell ref="A4483:A4484"/>
    <mergeCell ref="B4483:B4484"/>
    <mergeCell ref="C4485:C4486"/>
    <mergeCell ref="D4485:D4486"/>
    <mergeCell ref="C5878:C5879"/>
    <mergeCell ref="D5878:D5879"/>
    <mergeCell ref="C5875:C5876"/>
    <mergeCell ref="D5875:D5876"/>
    <mergeCell ref="C5622:C5623"/>
    <mergeCell ref="D5622:D5623"/>
    <mergeCell ref="C5571:C5579"/>
    <mergeCell ref="D5571:D5579"/>
    <mergeCell ref="C2564:C2565"/>
    <mergeCell ref="D2564:D2565"/>
    <mergeCell ref="C5552:C5554"/>
    <mergeCell ref="D5552:D5554"/>
    <mergeCell ref="C5555:C5558"/>
    <mergeCell ref="D5555:D5558"/>
    <mergeCell ref="D2650:D2651"/>
    <mergeCell ref="C3992:C3994"/>
    <mergeCell ref="D3992:D3994"/>
    <mergeCell ref="D3959:D3962"/>
    <mergeCell ref="C3964:C3971"/>
    <mergeCell ref="C5614:C5615"/>
    <mergeCell ref="B2382:B2383"/>
    <mergeCell ref="B2384:B2385"/>
    <mergeCell ref="D2540:D2541"/>
    <mergeCell ref="C4459:C4460"/>
    <mergeCell ref="D4459:D4460"/>
    <mergeCell ref="C4472:C4475"/>
    <mergeCell ref="D4472:D4475"/>
    <mergeCell ref="A393:A395"/>
    <mergeCell ref="B393:B395"/>
    <mergeCell ref="A396:A398"/>
    <mergeCell ref="D2453:D2456"/>
    <mergeCell ref="C2458:C2471"/>
    <mergeCell ref="C1363:C1364"/>
    <mergeCell ref="D1363:D1364"/>
    <mergeCell ref="C1543:C1546"/>
    <mergeCell ref="D1543:D1546"/>
    <mergeCell ref="C1560:C1562"/>
    <mergeCell ref="D1560:D1562"/>
    <mergeCell ref="C1983:C1986"/>
    <mergeCell ref="D1983:D1986"/>
    <mergeCell ref="C2017:C2018"/>
    <mergeCell ref="D2017:D2018"/>
    <mergeCell ref="C2128:C2129"/>
    <mergeCell ref="C4456:C4458"/>
    <mergeCell ref="D4456:D4458"/>
    <mergeCell ref="C1269:C1271"/>
    <mergeCell ref="C2346:C2347"/>
    <mergeCell ref="D2346:D2347"/>
    <mergeCell ref="A498:A499"/>
    <mergeCell ref="B498:B499"/>
    <mergeCell ref="A1087:A1088"/>
    <mergeCell ref="A2380:A2381"/>
    <mergeCell ref="A4486:A4487"/>
    <mergeCell ref="B4486:B4487"/>
    <mergeCell ref="A2386:A2387"/>
    <mergeCell ref="B2386:B2387"/>
    <mergeCell ref="A2473:A2474"/>
    <mergeCell ref="B2473:B2474"/>
    <mergeCell ref="C2430:C2432"/>
    <mergeCell ref="D2430:D2432"/>
    <mergeCell ref="C2620:C2624"/>
    <mergeCell ref="D2620:D2624"/>
    <mergeCell ref="C2636:C2638"/>
    <mergeCell ref="D2636:D2638"/>
    <mergeCell ref="A2250:A2251"/>
    <mergeCell ref="A5054:A5055"/>
    <mergeCell ref="B5054:B5055"/>
    <mergeCell ref="C5055:C5056"/>
    <mergeCell ref="D5055:D5056"/>
    <mergeCell ref="C5035:C5037"/>
    <mergeCell ref="D5035:D5037"/>
    <mergeCell ref="B4615:B4616"/>
    <mergeCell ref="A4617:A4618"/>
    <mergeCell ref="B4617:B4618"/>
    <mergeCell ref="A4619:A4621"/>
    <mergeCell ref="B4619:B4621"/>
    <mergeCell ref="A4623:A4624"/>
    <mergeCell ref="B4623:B4624"/>
    <mergeCell ref="C4709:C4710"/>
    <mergeCell ref="D4709:D4710"/>
    <mergeCell ref="C4647:C4648"/>
    <mergeCell ref="D4647:D4648"/>
    <mergeCell ref="A4644:A4645"/>
    <mergeCell ref="B4644:B4645"/>
    <mergeCell ref="A4674:A4677"/>
    <mergeCell ref="B4674:B4677"/>
    <mergeCell ref="A4655:A4657"/>
    <mergeCell ref="B4655:B4657"/>
    <mergeCell ref="A4658:A4660"/>
    <mergeCell ref="B4658:B4660"/>
    <mergeCell ref="A4722:A4723"/>
    <mergeCell ref="B4722:B4723"/>
    <mergeCell ref="A4873:A4874"/>
    <mergeCell ref="B4873:B4874"/>
    <mergeCell ref="A5022:A5023"/>
    <mergeCell ref="B5022:B5023"/>
    <mergeCell ref="C4724:C4725"/>
    <mergeCell ref="A5118:A5120"/>
    <mergeCell ref="B5118:B5120"/>
    <mergeCell ref="C4756:C4757"/>
    <mergeCell ref="D4756:D4757"/>
    <mergeCell ref="C4758:C4760"/>
    <mergeCell ref="D4758:D4760"/>
    <mergeCell ref="C4761:C4769"/>
    <mergeCell ref="D4761:D4769"/>
    <mergeCell ref="C4770:C4772"/>
    <mergeCell ref="D4770:D4772"/>
    <mergeCell ref="A5113:A5114"/>
    <mergeCell ref="B5113:B5114"/>
    <mergeCell ref="D4724:D4725"/>
    <mergeCell ref="C4731:C4732"/>
    <mergeCell ref="D4731:D4732"/>
    <mergeCell ref="C4735:C4737"/>
    <mergeCell ref="D4735:D4737"/>
    <mergeCell ref="C4740:C4741"/>
    <mergeCell ref="D4740:D4741"/>
    <mergeCell ref="C4912:C4914"/>
    <mergeCell ref="D4912:D4914"/>
    <mergeCell ref="C4981:C4982"/>
    <mergeCell ref="D4981:D4982"/>
    <mergeCell ref="C4990:C4993"/>
    <mergeCell ref="D4990:D4993"/>
    <mergeCell ref="C4994:C4995"/>
    <mergeCell ref="D4994:D4995"/>
    <mergeCell ref="C4996:C5000"/>
    <mergeCell ref="D4996:D5000"/>
    <mergeCell ref="C5053:C5054"/>
    <mergeCell ref="D5053:D5054"/>
    <mergeCell ref="C4940:C4946"/>
    <mergeCell ref="D4940:D4946"/>
    <mergeCell ref="C5005:C5007"/>
    <mergeCell ref="D5005:D5007"/>
    <mergeCell ref="C5008:C5016"/>
    <mergeCell ref="D5008:D5016"/>
    <mergeCell ref="C5020:C5021"/>
    <mergeCell ref="D5020:D5021"/>
    <mergeCell ref="C5023:C5024"/>
    <mergeCell ref="D5023:D5024"/>
    <mergeCell ref="C5025:C5026"/>
    <mergeCell ref="D5025:D5026"/>
    <mergeCell ref="C5027:C5029"/>
    <mergeCell ref="D5027:D5029"/>
    <mergeCell ref="C5030:C5031"/>
    <mergeCell ref="D5030:D5031"/>
    <mergeCell ref="C4947:C4949"/>
    <mergeCell ref="D4947:D4949"/>
    <mergeCell ref="C4950:C4953"/>
    <mergeCell ref="D4950:D4953"/>
    <mergeCell ref="C5679:C5681"/>
    <mergeCell ref="D5679:D5681"/>
    <mergeCell ref="A5692:A5693"/>
    <mergeCell ref="B5692:B5693"/>
    <mergeCell ref="A5696:A5697"/>
    <mergeCell ref="B5696:B5697"/>
    <mergeCell ref="A5698:A5699"/>
    <mergeCell ref="B5698:B5699"/>
    <mergeCell ref="A5631:A5633"/>
    <mergeCell ref="B5631:B5633"/>
    <mergeCell ref="C5642:C5645"/>
    <mergeCell ref="D5642:D5645"/>
    <mergeCell ref="C5651:C5653"/>
    <mergeCell ref="D5651:D5653"/>
    <mergeCell ref="C5654:C5656"/>
    <mergeCell ref="D5654:D5656"/>
    <mergeCell ref="C5657:C5661"/>
    <mergeCell ref="D5657:D5661"/>
    <mergeCell ref="A5670:A5671"/>
    <mergeCell ref="B5670:B5671"/>
    <mergeCell ref="C5682:C5683"/>
    <mergeCell ref="D5682:D5683"/>
    <mergeCell ref="C5668:C5669"/>
    <mergeCell ref="D5668:D5669"/>
    <mergeCell ref="C5674:C5676"/>
    <mergeCell ref="D5674:D5676"/>
    <mergeCell ref="A5638:A5641"/>
    <mergeCell ref="B5638:B5641"/>
    <mergeCell ref="C5691:C5692"/>
    <mergeCell ref="D5691:D5692"/>
    <mergeCell ref="B1087:B1088"/>
    <mergeCell ref="A911:A912"/>
    <mergeCell ref="B911:B912"/>
    <mergeCell ref="A724:A725"/>
    <mergeCell ref="B724:B725"/>
    <mergeCell ref="A727:A728"/>
    <mergeCell ref="B727:B728"/>
    <mergeCell ref="C3307:C3308"/>
    <mergeCell ref="D3307:D3308"/>
    <mergeCell ref="C3309:C3311"/>
    <mergeCell ref="D3309:D3311"/>
    <mergeCell ref="A73:A74"/>
    <mergeCell ref="B73:B74"/>
    <mergeCell ref="A80:A81"/>
    <mergeCell ref="B80:B81"/>
    <mergeCell ref="A85:A86"/>
    <mergeCell ref="B85:B86"/>
    <mergeCell ref="C75:C76"/>
    <mergeCell ref="D75:D76"/>
    <mergeCell ref="A76:A77"/>
    <mergeCell ref="B76:B77"/>
    <mergeCell ref="A78:A79"/>
    <mergeCell ref="B78:B79"/>
    <mergeCell ref="A82:A83"/>
    <mergeCell ref="B82:B83"/>
    <mergeCell ref="A87:A88"/>
    <mergeCell ref="B87:B88"/>
    <mergeCell ref="C405:C406"/>
    <mergeCell ref="D405:D406"/>
    <mergeCell ref="A406:A407"/>
    <mergeCell ref="B406:B407"/>
    <mergeCell ref="B2380:B2381"/>
  </mergeCells>
  <pageMargins left="0.7" right="0.7" top="0.75" bottom="0.75" header="0.3" footer="0.3"/>
  <pageSetup paperSize="9" orientation="portrait" horizontalDpi="300" verticalDpi="300"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91"/>
  <sheetViews>
    <sheetView tabSelected="1" topLeftCell="A6084" zoomScale="90" zoomScaleNormal="90" workbookViewId="0">
      <selection activeCell="C4498" sqref="C4498"/>
    </sheetView>
  </sheetViews>
  <sheetFormatPr defaultRowHeight="15" x14ac:dyDescent="0.25"/>
  <cols>
    <col min="1" max="1" width="22.42578125" style="10" customWidth="1"/>
    <col min="2" max="2" width="49.140625" style="10" customWidth="1"/>
    <col min="3" max="3" width="25" style="10" customWidth="1"/>
    <col min="4" max="4" width="59.42578125" style="10" customWidth="1"/>
  </cols>
  <sheetData>
    <row r="1" spans="1:4" x14ac:dyDescent="0.25">
      <c r="A1" s="194" t="s">
        <v>21067</v>
      </c>
      <c r="B1" s="194"/>
      <c r="C1" s="194"/>
      <c r="D1" s="194"/>
    </row>
    <row r="2" spans="1:4" ht="113.25" customHeight="1" thickBot="1" x14ac:dyDescent="0.3">
      <c r="A2" s="194"/>
      <c r="B2" s="194"/>
      <c r="C2" s="194"/>
      <c r="D2" s="194"/>
    </row>
    <row r="3" spans="1:4" ht="18.75" x14ac:dyDescent="0.25">
      <c r="A3" s="218" t="s">
        <v>11990</v>
      </c>
      <c r="B3" s="218"/>
      <c r="C3" s="186" t="s">
        <v>11989</v>
      </c>
      <c r="D3" s="187"/>
    </row>
    <row r="4" spans="1:4" ht="15.75" thickBot="1" x14ac:dyDescent="0.3">
      <c r="A4" s="14" t="s">
        <v>11950</v>
      </c>
      <c r="B4" s="15" t="s">
        <v>11948</v>
      </c>
      <c r="C4" s="29" t="s">
        <v>11949</v>
      </c>
      <c r="D4" s="30" t="s">
        <v>11948</v>
      </c>
    </row>
    <row r="5" spans="1:4" ht="35.25" customHeight="1" x14ac:dyDescent="0.25">
      <c r="A5" s="219" t="s">
        <v>11946</v>
      </c>
      <c r="B5" s="220" t="str">
        <f>VLOOKUP($A$2:$A$6730,[3]Лист1!$K$1:$L$5000,2,FALSE)</f>
        <v>Пшеница твердая</v>
      </c>
      <c r="C5" s="16" t="s">
        <v>11947</v>
      </c>
      <c r="D5" s="17" t="s">
        <v>17091</v>
      </c>
    </row>
    <row r="6" spans="1:4" x14ac:dyDescent="0.25">
      <c r="A6" s="173"/>
      <c r="B6" s="205"/>
      <c r="C6" s="2" t="s">
        <v>11945</v>
      </c>
      <c r="D6" s="3" t="s">
        <v>17092</v>
      </c>
    </row>
    <row r="7" spans="1:4" x14ac:dyDescent="0.25">
      <c r="A7" s="163" t="s">
        <v>11943</v>
      </c>
      <c r="B7" s="203" t="str">
        <f>VLOOKUP($A$2:$A$6730,[3]Лист1!$K$1:$L$5000,2,FALSE)</f>
        <v>Пшеница, кроме твердой пшеницы</v>
      </c>
      <c r="C7" s="2" t="s">
        <v>11944</v>
      </c>
      <c r="D7" s="3" t="s">
        <v>17093</v>
      </c>
    </row>
    <row r="8" spans="1:4" x14ac:dyDescent="0.25">
      <c r="A8" s="173"/>
      <c r="B8" s="205"/>
      <c r="C8" s="2" t="s">
        <v>11942</v>
      </c>
      <c r="D8" s="3" t="s">
        <v>17094</v>
      </c>
    </row>
    <row r="9" spans="1:4" x14ac:dyDescent="0.25">
      <c r="A9" s="163" t="s">
        <v>11940</v>
      </c>
      <c r="B9" s="203" t="str">
        <f>VLOOKUP($A$2:$A$6730,[3]Лист1!$K$1:$L$5000,2,FALSE)</f>
        <v>Кукуруза</v>
      </c>
      <c r="C9" s="2" t="s">
        <v>11941</v>
      </c>
      <c r="D9" s="3" t="s">
        <v>17101</v>
      </c>
    </row>
    <row r="10" spans="1:4" x14ac:dyDescent="0.25">
      <c r="A10" s="173"/>
      <c r="B10" s="205"/>
      <c r="C10" s="2" t="s">
        <v>11939</v>
      </c>
      <c r="D10" s="3" t="s">
        <v>17102</v>
      </c>
    </row>
    <row r="11" spans="1:4" x14ac:dyDescent="0.25">
      <c r="A11" s="163" t="s">
        <v>11937</v>
      </c>
      <c r="B11" s="203" t="str">
        <f>VLOOKUP($A$2:$A$6730,[3]Лист1!$K$1:$L$5000,2,FALSE)</f>
        <v>Ячмень</v>
      </c>
      <c r="C11" s="2" t="s">
        <v>11938</v>
      </c>
      <c r="D11" s="3" t="s">
        <v>17097</v>
      </c>
    </row>
    <row r="12" spans="1:4" x14ac:dyDescent="0.25">
      <c r="A12" s="173"/>
      <c r="B12" s="205"/>
      <c r="C12" s="2" t="s">
        <v>11936</v>
      </c>
      <c r="D12" s="3" t="s">
        <v>17098</v>
      </c>
    </row>
    <row r="13" spans="1:4" x14ac:dyDescent="0.25">
      <c r="A13" s="163" t="s">
        <v>11934</v>
      </c>
      <c r="B13" s="203" t="str">
        <f>VLOOKUP($A$2:$A$6730,[3]Лист1!$K$1:$L$5000,2,FALSE)</f>
        <v>Рожь</v>
      </c>
      <c r="C13" s="2" t="s">
        <v>11935</v>
      </c>
      <c r="D13" s="3" t="s">
        <v>17095</v>
      </c>
    </row>
    <row r="14" spans="1:4" x14ac:dyDescent="0.25">
      <c r="A14" s="173"/>
      <c r="B14" s="205"/>
      <c r="C14" s="2" t="s">
        <v>11933</v>
      </c>
      <c r="D14" s="3" t="s">
        <v>17096</v>
      </c>
    </row>
    <row r="15" spans="1:4" x14ac:dyDescent="0.25">
      <c r="A15" s="163" t="s">
        <v>11931</v>
      </c>
      <c r="B15" s="203" t="str">
        <f>VLOOKUP($A$2:$A$6730,[3]Лист1!$K$1:$L$5000,2,FALSE)</f>
        <v>Овес</v>
      </c>
      <c r="C15" s="2" t="s">
        <v>11932</v>
      </c>
      <c r="D15" s="3" t="s">
        <v>17099</v>
      </c>
    </row>
    <row r="16" spans="1:4" x14ac:dyDescent="0.25">
      <c r="A16" s="173"/>
      <c r="B16" s="205"/>
      <c r="C16" s="2" t="s">
        <v>11930</v>
      </c>
      <c r="D16" s="3" t="s">
        <v>17100</v>
      </c>
    </row>
    <row r="17" spans="1:4" x14ac:dyDescent="0.25">
      <c r="A17" s="163" t="s">
        <v>11928</v>
      </c>
      <c r="B17" s="203" t="str">
        <f>VLOOKUP($A$2:$A$6730,[3]Лист1!$K$1:$L$5000,2,FALSE)</f>
        <v>Сорго</v>
      </c>
      <c r="C17" s="2" t="s">
        <v>11929</v>
      </c>
      <c r="D17" s="3" t="s">
        <v>17107</v>
      </c>
    </row>
    <row r="18" spans="1:4" x14ac:dyDescent="0.25">
      <c r="A18" s="173"/>
      <c r="B18" s="205"/>
      <c r="C18" s="2" t="s">
        <v>11927</v>
      </c>
      <c r="D18" s="3" t="s">
        <v>17108</v>
      </c>
    </row>
    <row r="19" spans="1:4" ht="30" x14ac:dyDescent="0.25">
      <c r="A19" s="163" t="s">
        <v>11925</v>
      </c>
      <c r="B19" s="203" t="str">
        <f>VLOOKUP($A$2:$A$6730,[3]Лист1!$K$1:$L$5000,2,FALSE)</f>
        <v>Просо</v>
      </c>
      <c r="C19" s="2" t="s">
        <v>11926</v>
      </c>
      <c r="D19" s="3" t="s">
        <v>17110</v>
      </c>
    </row>
    <row r="20" spans="1:4" ht="30" x14ac:dyDescent="0.25">
      <c r="A20" s="173"/>
      <c r="B20" s="205"/>
      <c r="C20" s="2" t="s">
        <v>11924</v>
      </c>
      <c r="D20" s="3" t="s">
        <v>17111</v>
      </c>
    </row>
    <row r="21" spans="1:4" ht="30" customHeight="1" x14ac:dyDescent="0.25">
      <c r="A21" s="163" t="s">
        <v>11918</v>
      </c>
      <c r="B21" s="203" t="str">
        <f>VLOOKUP($A$2:$A$6730,[3]Лист1!$K$1:$L$5000,2,FALSE)</f>
        <v>Культуры зерновые прочие</v>
      </c>
      <c r="C21" s="2" t="s">
        <v>11923</v>
      </c>
      <c r="D21" s="3" t="s">
        <v>17109</v>
      </c>
    </row>
    <row r="22" spans="1:4" ht="30" x14ac:dyDescent="0.25">
      <c r="A22" s="164"/>
      <c r="B22" s="204"/>
      <c r="C22" s="2" t="s">
        <v>11922</v>
      </c>
      <c r="D22" s="3" t="s">
        <v>17112</v>
      </c>
    </row>
    <row r="23" spans="1:4" ht="30" x14ac:dyDescent="0.25">
      <c r="A23" s="164"/>
      <c r="B23" s="204"/>
      <c r="C23" s="2" t="s">
        <v>11921</v>
      </c>
      <c r="D23" s="3" t="s">
        <v>17113</v>
      </c>
    </row>
    <row r="24" spans="1:4" ht="30" x14ac:dyDescent="0.25">
      <c r="A24" s="164"/>
      <c r="B24" s="204"/>
      <c r="C24" s="2" t="s">
        <v>11920</v>
      </c>
      <c r="D24" s="3" t="s">
        <v>17114</v>
      </c>
    </row>
    <row r="25" spans="1:4" ht="30" x14ac:dyDescent="0.25">
      <c r="A25" s="164"/>
      <c r="B25" s="204"/>
      <c r="C25" s="2" t="s">
        <v>11919</v>
      </c>
      <c r="D25" s="3" t="s">
        <v>17115</v>
      </c>
    </row>
    <row r="26" spans="1:4" ht="30" x14ac:dyDescent="0.25">
      <c r="A26" s="173"/>
      <c r="B26" s="205"/>
      <c r="C26" s="2" t="s">
        <v>11917</v>
      </c>
      <c r="D26" s="3" t="s">
        <v>17116</v>
      </c>
    </row>
    <row r="27" spans="1:4" ht="45" x14ac:dyDescent="0.25">
      <c r="A27" s="4" t="s">
        <v>11916</v>
      </c>
      <c r="B27" s="5" t="str">
        <f>VLOOKUP($A$2:$A$6730,[3]Лист1!$K$1:$L$5000,2,FALSE)</f>
        <v>Солома и мякина зерновых культур</v>
      </c>
      <c r="C27" s="2" t="s">
        <v>11915</v>
      </c>
      <c r="D27" s="3" t="s">
        <v>20490</v>
      </c>
    </row>
    <row r="28" spans="1:4" ht="30" x14ac:dyDescent="0.25">
      <c r="A28" s="4" t="s">
        <v>11914</v>
      </c>
      <c r="B28" s="5" t="str">
        <f>VLOOKUP($A$2:$A$6730,[3]Лист1!$K$1:$L$5000,2,FALSE)</f>
        <v>Фасоль овощная</v>
      </c>
      <c r="C28" s="2" t="s">
        <v>11913</v>
      </c>
      <c r="D28" s="3" t="s">
        <v>16966</v>
      </c>
    </row>
    <row r="29" spans="1:4" ht="30" x14ac:dyDescent="0.25">
      <c r="A29" s="4" t="s">
        <v>11912</v>
      </c>
      <c r="B29" s="5" t="str">
        <f>VLOOKUP($A$2:$A$6730,[3]Лист1!$K$1:$L$5000,2,FALSE)</f>
        <v>Горох овощной</v>
      </c>
      <c r="C29" s="2" t="s">
        <v>11911</v>
      </c>
      <c r="D29" s="3" t="s">
        <v>16965</v>
      </c>
    </row>
    <row r="30" spans="1:4" ht="30" x14ac:dyDescent="0.25">
      <c r="A30" s="4" t="s">
        <v>11910</v>
      </c>
      <c r="B30" s="5" t="str">
        <f>VLOOKUP($A$2:$A$6730,[3]Лист1!$K$1:$L$5000,2,FALSE)</f>
        <v>Овощи бобовые зеленые прочие</v>
      </c>
      <c r="C30" s="2" t="s">
        <v>11909</v>
      </c>
      <c r="D30" s="3" t="s">
        <v>16967</v>
      </c>
    </row>
    <row r="31" spans="1:4" ht="60" x14ac:dyDescent="0.25">
      <c r="A31" s="163" t="s">
        <v>11903</v>
      </c>
      <c r="B31" s="203" t="str">
        <f>VLOOKUP($A$2:$A$6730,[3]Лист1!$K$1:$L$5000,2,FALSE)</f>
        <v>Фасоль сушеная</v>
      </c>
      <c r="C31" s="2" t="s">
        <v>11908</v>
      </c>
      <c r="D31" s="3" t="s">
        <v>16993</v>
      </c>
    </row>
    <row r="32" spans="1:4" ht="60" x14ac:dyDescent="0.25">
      <c r="A32" s="164"/>
      <c r="B32" s="204"/>
      <c r="C32" s="2" t="s">
        <v>11907</v>
      </c>
      <c r="D32" s="3" t="s">
        <v>16994</v>
      </c>
    </row>
    <row r="33" spans="1:4" ht="63" customHeight="1" x14ac:dyDescent="0.25">
      <c r="A33" s="164"/>
      <c r="B33" s="204"/>
      <c r="C33" s="2" t="s">
        <v>11906</v>
      </c>
      <c r="D33" s="3" t="s">
        <v>16995</v>
      </c>
    </row>
    <row r="34" spans="1:4" ht="60" x14ac:dyDescent="0.25">
      <c r="A34" s="164"/>
      <c r="B34" s="204"/>
      <c r="C34" s="2" t="s">
        <v>11905</v>
      </c>
      <c r="D34" s="3" t="s">
        <v>16996</v>
      </c>
    </row>
    <row r="35" spans="1:4" ht="49.5" customHeight="1" x14ac:dyDescent="0.25">
      <c r="A35" s="164"/>
      <c r="B35" s="204"/>
      <c r="C35" s="2" t="s">
        <v>11904</v>
      </c>
      <c r="D35" s="3" t="s">
        <v>16997</v>
      </c>
    </row>
    <row r="36" spans="1:4" ht="45" x14ac:dyDescent="0.25">
      <c r="A36" s="173"/>
      <c r="B36" s="205"/>
      <c r="C36" s="2" t="s">
        <v>11902</v>
      </c>
      <c r="D36" s="3" t="s">
        <v>16998</v>
      </c>
    </row>
    <row r="37" spans="1:4" ht="75" x14ac:dyDescent="0.25">
      <c r="A37" s="4" t="s">
        <v>11901</v>
      </c>
      <c r="B37" s="5" t="str">
        <f>VLOOKUP($A$2:$A$6730,[3]Лист1!$K$1:$L$5000,2,FALSE)</f>
        <v>Бобы кормовые сушеные</v>
      </c>
      <c r="C37" s="2" t="s">
        <v>11900</v>
      </c>
      <c r="D37" s="3" t="s">
        <v>17000</v>
      </c>
    </row>
    <row r="38" spans="1:4" ht="35.25" customHeight="1" x14ac:dyDescent="0.25">
      <c r="A38" s="4" t="s">
        <v>11899</v>
      </c>
      <c r="B38" s="5" t="str">
        <f>VLOOKUP($A$2:$A$6730,[3]Лист1!$K$1:$L$5000,2,FALSE)</f>
        <v>Нут (бараний горох) сушеный</v>
      </c>
      <c r="C38" s="2" t="s">
        <v>11898</v>
      </c>
      <c r="D38" s="3" t="s">
        <v>16992</v>
      </c>
    </row>
    <row r="39" spans="1:4" ht="34.5" customHeight="1" x14ac:dyDescent="0.25">
      <c r="A39" s="4" t="s">
        <v>11897</v>
      </c>
      <c r="B39" s="5" t="str">
        <f>VLOOKUP($A$2:$A$6730,[3]Лист1!$K$1:$L$5000,2,FALSE)</f>
        <v>Чечевица сушеная</v>
      </c>
      <c r="C39" s="2" t="s">
        <v>11896</v>
      </c>
      <c r="D39" s="3" t="s">
        <v>16999</v>
      </c>
    </row>
    <row r="40" spans="1:4" ht="45" x14ac:dyDescent="0.25">
      <c r="A40" s="4" t="s">
        <v>11895</v>
      </c>
      <c r="B40" s="5" t="str">
        <f>VLOOKUP($A$2:$A$6730,[3]Лист1!$K$1:$L$5000,2,FALSE)</f>
        <v>Горох сушеный</v>
      </c>
      <c r="C40" s="2" t="s">
        <v>11894</v>
      </c>
      <c r="D40" s="3" t="s">
        <v>16991</v>
      </c>
    </row>
    <row r="41" spans="1:4" ht="45" x14ac:dyDescent="0.25">
      <c r="A41" s="163" t="s">
        <v>11892</v>
      </c>
      <c r="B41" s="203" t="str">
        <f>VLOOKUP($A$2:$A$6730,[3]Лист1!$K$1:$L$5000,2,FALSE)</f>
        <v>Культуры зернобобовые (овощи бобовые сушеные), не включенные в другие группировки</v>
      </c>
      <c r="C41" s="2" t="s">
        <v>11893</v>
      </c>
      <c r="D41" s="3" t="s">
        <v>17001</v>
      </c>
    </row>
    <row r="42" spans="1:4" ht="31.5" customHeight="1" x14ac:dyDescent="0.25">
      <c r="A42" s="173"/>
      <c r="B42" s="205"/>
      <c r="C42" s="2" t="s">
        <v>11891</v>
      </c>
      <c r="D42" s="3" t="s">
        <v>17002</v>
      </c>
    </row>
    <row r="43" spans="1:4" x14ac:dyDescent="0.25">
      <c r="A43" s="163" t="s">
        <v>11889</v>
      </c>
      <c r="B43" s="203" t="str">
        <f>VLOOKUP($A$2:$A$6730,[3]Лист1!$K$1:$L$5000,2,FALSE)</f>
        <v>Бобы соевые</v>
      </c>
      <c r="C43" s="2" t="s">
        <v>11890</v>
      </c>
      <c r="D43" s="3" t="s">
        <v>17132</v>
      </c>
    </row>
    <row r="44" spans="1:4" x14ac:dyDescent="0.25">
      <c r="A44" s="173"/>
      <c r="B44" s="205"/>
      <c r="C44" s="2" t="s">
        <v>11888</v>
      </c>
      <c r="D44" s="3" t="s">
        <v>17133</v>
      </c>
    </row>
    <row r="45" spans="1:4" ht="45" x14ac:dyDescent="0.25">
      <c r="A45" s="163" t="s">
        <v>11886</v>
      </c>
      <c r="B45" s="203" t="str">
        <f>VLOOKUP($A$2:$A$6730,[3]Лист1!$K$1:$L$5000,2,FALSE)</f>
        <v>Арахис (орех земляной) нелущеный</v>
      </c>
      <c r="C45" s="2" t="s">
        <v>11887</v>
      </c>
      <c r="D45" s="3" t="s">
        <v>17134</v>
      </c>
    </row>
    <row r="46" spans="1:4" ht="45" x14ac:dyDescent="0.25">
      <c r="A46" s="173"/>
      <c r="B46" s="205"/>
      <c r="C46" s="2" t="s">
        <v>11885</v>
      </c>
      <c r="D46" s="3" t="s">
        <v>17135</v>
      </c>
    </row>
    <row r="47" spans="1:4" ht="45.75" customHeight="1" x14ac:dyDescent="0.25">
      <c r="A47" s="4" t="s">
        <v>11884</v>
      </c>
      <c r="B47" s="5" t="str">
        <f>VLOOKUP($A$2:$A$6730,[3]Лист1!$K$1:$L$5000,2,FALSE)</f>
        <v>Арахис (орех земляной) лущеный</v>
      </c>
      <c r="C47" s="2" t="s">
        <v>11883</v>
      </c>
      <c r="D47" s="3" t="s">
        <v>17136</v>
      </c>
    </row>
    <row r="48" spans="1:4" x14ac:dyDescent="0.25">
      <c r="A48" s="4" t="s">
        <v>11882</v>
      </c>
      <c r="B48" s="5" t="str">
        <f>VLOOKUP($A$2:$A$6730,[3]Лист1!$K$1:$L$5000,2,FALSE)</f>
        <v>Семена льна</v>
      </c>
      <c r="C48" s="2" t="s">
        <v>11881</v>
      </c>
      <c r="D48" s="3" t="s">
        <v>20493</v>
      </c>
    </row>
    <row r="49" spans="1:4" ht="30" x14ac:dyDescent="0.25">
      <c r="A49" s="4" t="s">
        <v>11880</v>
      </c>
      <c r="B49" s="5" t="str">
        <f>VLOOKUP($A$2:$A$6730,[3]Лист1!$K$1:$L$5000,2,FALSE)</f>
        <v>Семена горчицы</v>
      </c>
      <c r="C49" s="2" t="s">
        <v>12443</v>
      </c>
      <c r="D49" s="3" t="s">
        <v>17144</v>
      </c>
    </row>
    <row r="50" spans="1:4" ht="33" customHeight="1" x14ac:dyDescent="0.25">
      <c r="A50" s="163" t="s">
        <v>11879</v>
      </c>
      <c r="B50" s="203" t="str">
        <f>VLOOKUP($A$2:$A$6730,[3]Лист1!$K$1:$L$5000,2,FALSE)</f>
        <v>Семена рапса</v>
      </c>
      <c r="C50" s="2" t="s">
        <v>12437</v>
      </c>
      <c r="D50" s="3" t="s">
        <v>17137</v>
      </c>
    </row>
    <row r="51" spans="1:4" ht="21.75" customHeight="1" x14ac:dyDescent="0.25">
      <c r="A51" s="173"/>
      <c r="B51" s="205"/>
      <c r="C51" s="2" t="s">
        <v>12438</v>
      </c>
      <c r="D51" s="3" t="s">
        <v>17138</v>
      </c>
    </row>
    <row r="52" spans="1:4" ht="30" x14ac:dyDescent="0.25">
      <c r="A52" s="4" t="s">
        <v>11878</v>
      </c>
      <c r="B52" s="5" t="str">
        <f>VLOOKUP($A$2:$A$6730,[3]Лист1!$K$1:$L$5000,2,FALSE)</f>
        <v>Семена кунжута</v>
      </c>
      <c r="C52" s="2" t="s">
        <v>12442</v>
      </c>
      <c r="D52" s="3" t="s">
        <v>17143</v>
      </c>
    </row>
    <row r="53" spans="1:4" x14ac:dyDescent="0.25">
      <c r="A53" s="4" t="s">
        <v>11877</v>
      </c>
      <c r="B53" s="5" t="str">
        <f>VLOOKUP($A$2:$A$6730,[3]Лист1!$K$1:$L$5000,2,FALSE)</f>
        <v>Семена подсолнечника</v>
      </c>
      <c r="C53" s="2" t="s">
        <v>12439</v>
      </c>
      <c r="D53" s="3" t="s">
        <v>20494</v>
      </c>
    </row>
    <row r="54" spans="1:4" ht="30" x14ac:dyDescent="0.25">
      <c r="A54" s="163" t="s">
        <v>11876</v>
      </c>
      <c r="B54" s="203" t="str">
        <f>VLOOKUP($A$2:$A$6730,[3]Лист1!$K$1:$L$5000,2,FALSE)</f>
        <v>Семена прочих масличных культур, не включенные в другие группировки</v>
      </c>
      <c r="C54" s="2" t="s">
        <v>12440</v>
      </c>
      <c r="D54" s="3" t="s">
        <v>17139</v>
      </c>
    </row>
    <row r="55" spans="1:4" ht="30" x14ac:dyDescent="0.25">
      <c r="A55" s="164"/>
      <c r="B55" s="204"/>
      <c r="C55" s="2" t="s">
        <v>12441</v>
      </c>
      <c r="D55" s="3" t="s">
        <v>17142</v>
      </c>
    </row>
    <row r="56" spans="1:4" ht="30" x14ac:dyDescent="0.25">
      <c r="A56" s="164"/>
      <c r="B56" s="204"/>
      <c r="C56" s="2" t="s">
        <v>12444</v>
      </c>
      <c r="D56" s="3" t="s">
        <v>17145</v>
      </c>
    </row>
    <row r="57" spans="1:4" ht="30" x14ac:dyDescent="0.25">
      <c r="A57" s="164"/>
      <c r="B57" s="204"/>
      <c r="C57" s="2" t="s">
        <v>12445</v>
      </c>
      <c r="D57" s="3" t="s">
        <v>17146</v>
      </c>
    </row>
    <row r="58" spans="1:4" ht="30" x14ac:dyDescent="0.25">
      <c r="A58" s="164"/>
      <c r="B58" s="204"/>
      <c r="C58" s="2" t="s">
        <v>12446</v>
      </c>
      <c r="D58" s="3" t="s">
        <v>17147</v>
      </c>
    </row>
    <row r="59" spans="1:4" ht="30" x14ac:dyDescent="0.25">
      <c r="A59" s="173"/>
      <c r="B59" s="205"/>
      <c r="C59" s="2" t="s">
        <v>12447</v>
      </c>
      <c r="D59" s="3" t="s">
        <v>17148</v>
      </c>
    </row>
    <row r="60" spans="1:4" x14ac:dyDescent="0.25">
      <c r="A60" s="4" t="s">
        <v>11875</v>
      </c>
      <c r="B60" s="5" t="str">
        <f>VLOOKUP($A$2:$A$6730,[3]Лист1!$K$1:$L$5000,2,FALSE)</f>
        <v>Рис нешелушеный</v>
      </c>
      <c r="C60" s="2" t="s">
        <v>12390</v>
      </c>
      <c r="D60" s="3" t="s">
        <v>17103</v>
      </c>
    </row>
    <row r="61" spans="1:4" x14ac:dyDescent="0.25">
      <c r="A61" s="4" t="s">
        <v>11874</v>
      </c>
      <c r="B61" s="5" t="str">
        <f>VLOOKUP($A$2:$A$6730,[3]Лист1!$K$1:$L$5000,2,FALSE)</f>
        <v>Спаржа</v>
      </c>
      <c r="C61" s="2" t="s">
        <v>11873</v>
      </c>
      <c r="D61" s="3" t="s">
        <v>16968</v>
      </c>
    </row>
    <row r="62" spans="1:4" ht="45" x14ac:dyDescent="0.25">
      <c r="A62" s="163" t="s">
        <v>11871</v>
      </c>
      <c r="B62" s="203" t="str">
        <f>VLOOKUP($A$2:$A$6730,[3]Лист1!$K$1:$L$5000,2,FALSE)</f>
        <v>Капуста</v>
      </c>
      <c r="C62" s="2" t="s">
        <v>11872</v>
      </c>
      <c r="D62" s="3" t="s">
        <v>16957</v>
      </c>
    </row>
    <row r="63" spans="1:4" ht="45" x14ac:dyDescent="0.25">
      <c r="A63" s="173"/>
      <c r="B63" s="205"/>
      <c r="C63" s="2" t="s">
        <v>11870</v>
      </c>
      <c r="D63" s="3" t="s">
        <v>16958</v>
      </c>
    </row>
    <row r="64" spans="1:4" ht="45" x14ac:dyDescent="0.25">
      <c r="A64" s="4" t="s">
        <v>11869</v>
      </c>
      <c r="B64" s="5" t="str">
        <f>VLOOKUP($A$2:$A$6730,[3]Лист1!$K$1:$L$5000,2,FALSE)</f>
        <v>Капуста цветная и брокколи</v>
      </c>
      <c r="C64" s="2" t="s">
        <v>11868</v>
      </c>
      <c r="D64" s="3" t="s">
        <v>16956</v>
      </c>
    </row>
    <row r="65" spans="1:4" ht="45" x14ac:dyDescent="0.25">
      <c r="A65" s="163" t="s">
        <v>11866</v>
      </c>
      <c r="B65" s="203" t="str">
        <f>VLOOKUP($A$2:$A$6730,[3]Лист1!$K$1:$L$5000,2,FALSE)</f>
        <v>Салат-латук</v>
      </c>
      <c r="C65" s="2" t="s">
        <v>11867</v>
      </c>
      <c r="D65" s="3" t="s">
        <v>16959</v>
      </c>
    </row>
    <row r="66" spans="1:4" ht="30" x14ac:dyDescent="0.25">
      <c r="A66" s="173"/>
      <c r="B66" s="205"/>
      <c r="C66" s="2" t="s">
        <v>11865</v>
      </c>
      <c r="D66" s="3" t="s">
        <v>16960</v>
      </c>
    </row>
    <row r="67" spans="1:4" ht="45" x14ac:dyDescent="0.25">
      <c r="A67" s="163" t="s">
        <v>11863</v>
      </c>
      <c r="B67" s="203" t="str">
        <f>VLOOKUP($A$2:$A$6730,[3]Лист1!$K$1:$L$5000,2,FALSE)</f>
        <v>Салат цикорный (витлуф)</v>
      </c>
      <c r="C67" s="2" t="s">
        <v>11864</v>
      </c>
      <c r="D67" s="3" t="s">
        <v>16961</v>
      </c>
    </row>
    <row r="68" spans="1:4" ht="30" x14ac:dyDescent="0.25">
      <c r="A68" s="173"/>
      <c r="B68" s="205"/>
      <c r="C68" s="2" t="s">
        <v>11862</v>
      </c>
      <c r="D68" s="3" t="s">
        <v>16962</v>
      </c>
    </row>
    <row r="69" spans="1:4" ht="30" x14ac:dyDescent="0.25">
      <c r="A69" s="4" t="s">
        <v>11861</v>
      </c>
      <c r="B69" s="5" t="str">
        <f>VLOOKUP($A$2:$A$6730,[3]Лист1!$K$1:$L$5000,2,FALSE)</f>
        <v>Шпинат</v>
      </c>
      <c r="C69" s="2" t="s">
        <v>11860</v>
      </c>
      <c r="D69" s="3" t="s">
        <v>16973</v>
      </c>
    </row>
    <row r="70" spans="1:4" x14ac:dyDescent="0.25">
      <c r="A70" s="4" t="s">
        <v>11859</v>
      </c>
      <c r="B70" s="5" t="str">
        <f>VLOOKUP($A$2:$A$6730,[3]Лист1!$K$1:$L$5000,2,FALSE)</f>
        <v>Артишоки</v>
      </c>
      <c r="C70" s="2" t="s">
        <v>11858</v>
      </c>
      <c r="D70" s="3" t="s">
        <v>16974</v>
      </c>
    </row>
    <row r="71" spans="1:4" x14ac:dyDescent="0.25">
      <c r="A71" s="4" t="s">
        <v>11857</v>
      </c>
      <c r="B71" s="5" t="str">
        <f>VLOOKUP($A$2:$A$6730,[3]Лист1!$K$1:$L$5000,2,FALSE)</f>
        <v>Овощи листовые или стебельные прочие</v>
      </c>
      <c r="C71" s="2" t="s">
        <v>11844</v>
      </c>
      <c r="D71" s="3" t="s">
        <v>16976</v>
      </c>
    </row>
    <row r="72" spans="1:4" ht="30" x14ac:dyDescent="0.25">
      <c r="A72" s="4" t="s">
        <v>11856</v>
      </c>
      <c r="B72" s="5" t="str">
        <f>VLOOKUP($A$2:$A$6730,[3]Лист1!$K$1:$L$5000,2,FALSE)</f>
        <v>Арбузы</v>
      </c>
      <c r="C72" s="2" t="s">
        <v>12347</v>
      </c>
      <c r="D72" s="3" t="s">
        <v>17042</v>
      </c>
    </row>
    <row r="73" spans="1:4" ht="30" x14ac:dyDescent="0.25">
      <c r="A73" s="4" t="s">
        <v>11855</v>
      </c>
      <c r="B73" s="5" t="str">
        <f>VLOOKUP($A$2:$A$6730,[3]Лист1!$K$1:$L$5000,2,FALSE)</f>
        <v>Культуры бахчевые прочие</v>
      </c>
      <c r="C73" s="2" t="s">
        <v>12348</v>
      </c>
      <c r="D73" s="3" t="s">
        <v>17043</v>
      </c>
    </row>
    <row r="74" spans="1:4" ht="30" x14ac:dyDescent="0.25">
      <c r="A74" s="4" t="s">
        <v>11854</v>
      </c>
      <c r="B74" s="5" t="str">
        <f>VLOOKUP($A$2:$A$6730,[3]Лист1!$K$1:$L$5000,2,FALSE)</f>
        <v>Перец стручковый и горошковый черный, не сушеный</v>
      </c>
      <c r="C74" s="2" t="s">
        <v>11853</v>
      </c>
      <c r="D74" s="3" t="s">
        <v>16972</v>
      </c>
    </row>
    <row r="75" spans="1:4" x14ac:dyDescent="0.25">
      <c r="A75" s="4" t="s">
        <v>11852</v>
      </c>
      <c r="B75" s="5" t="str">
        <f>VLOOKUP($A$2:$A$6730,[3]Лист1!$K$1:$L$5000,2,FALSE)</f>
        <v>Огурцы</v>
      </c>
      <c r="C75" s="2" t="s">
        <v>11851</v>
      </c>
      <c r="D75" s="3" t="s">
        <v>20491</v>
      </c>
    </row>
    <row r="76" spans="1:4" ht="30" x14ac:dyDescent="0.25">
      <c r="A76" s="4" t="s">
        <v>11850</v>
      </c>
      <c r="B76" s="5" t="str">
        <f>VLOOKUP($A$2:$A$6730,[3]Лист1!$K$1:$L$5000,2,FALSE)</f>
        <v>Баклажаны</v>
      </c>
      <c r="C76" s="2" t="s">
        <v>11849</v>
      </c>
      <c r="D76" s="3" t="s">
        <v>16969</v>
      </c>
    </row>
    <row r="77" spans="1:4" x14ac:dyDescent="0.25">
      <c r="A77" s="4" t="s">
        <v>11848</v>
      </c>
      <c r="B77" s="5" t="str">
        <f>VLOOKUP($A$2:$A$6730,[3]Лист1!$K$1:$L$5000,2,FALSE)</f>
        <v>Томаты (помидоры)</v>
      </c>
      <c r="C77" s="2" t="s">
        <v>11847</v>
      </c>
      <c r="D77" s="3" t="s">
        <v>20492</v>
      </c>
    </row>
    <row r="78" spans="1:4" ht="30" x14ac:dyDescent="0.25">
      <c r="A78" s="163" t="s">
        <v>11845</v>
      </c>
      <c r="B78" s="203" t="str">
        <f>VLOOKUP($A$2:$A$6730,[3]Лист1!$K$1:$L$5000,2,FALSE)</f>
        <v>Культуры овощные плодовые прочие, не включенные в другие группировки</v>
      </c>
      <c r="C78" s="2" t="s">
        <v>11846</v>
      </c>
      <c r="D78" s="3" t="s">
        <v>20495</v>
      </c>
    </row>
    <row r="79" spans="1:4" ht="20.25" customHeight="1" x14ac:dyDescent="0.25">
      <c r="A79" s="173"/>
      <c r="B79" s="205"/>
      <c r="C79" s="2" t="s">
        <v>11844</v>
      </c>
      <c r="D79" s="3" t="s">
        <v>16976</v>
      </c>
    </row>
    <row r="80" spans="1:4" ht="47.25" customHeight="1" x14ac:dyDescent="0.25">
      <c r="A80" s="4" t="s">
        <v>11843</v>
      </c>
      <c r="B80" s="5" t="str">
        <f>VLOOKUP($A$2:$A$6730,[3]Лист1!$K$1:$L$5000,2,FALSE)</f>
        <v>Морковь, репа, брюква</v>
      </c>
      <c r="C80" s="2" t="s">
        <v>11842</v>
      </c>
      <c r="D80" s="3" t="s">
        <v>16963</v>
      </c>
    </row>
    <row r="81" spans="1:4" ht="30" x14ac:dyDescent="0.25">
      <c r="A81" s="4" t="s">
        <v>11841</v>
      </c>
      <c r="B81" s="5" t="str">
        <f>VLOOKUP($A$2:$A$6730,[3]Лист1!$K$1:$L$5000,2,FALSE)</f>
        <v>Чеснок</v>
      </c>
      <c r="C81" s="2" t="s">
        <v>11840</v>
      </c>
      <c r="D81" s="3" t="s">
        <v>20496</v>
      </c>
    </row>
    <row r="82" spans="1:4" ht="45" x14ac:dyDescent="0.25">
      <c r="A82" s="4" t="s">
        <v>11839</v>
      </c>
      <c r="B82" s="5" t="str">
        <f>VLOOKUP($A$2:$A$6730,[3]Лист1!$K$1:$L$5000,2,FALSE)</f>
        <v>Культуры овощные луковичные</v>
      </c>
      <c r="C82" s="2" t="s">
        <v>11838</v>
      </c>
      <c r="D82" s="3" t="s">
        <v>20498</v>
      </c>
    </row>
    <row r="83" spans="1:4" ht="45" x14ac:dyDescent="0.25">
      <c r="A83" s="4" t="s">
        <v>11837</v>
      </c>
      <c r="B83" s="5" t="str">
        <f>VLOOKUP($A$2:$A$6730,[3]Лист1!$K$1:$L$5000,2,FALSE)</f>
        <v>Лук-порей и прочие культуры овощные луковичные</v>
      </c>
      <c r="C83" s="2" t="s">
        <v>11836</v>
      </c>
      <c r="D83" s="3" t="s">
        <v>20497</v>
      </c>
    </row>
    <row r="84" spans="1:4" ht="45" x14ac:dyDescent="0.25">
      <c r="A84" s="4" t="s">
        <v>11835</v>
      </c>
      <c r="B84" s="5" t="str">
        <f>VLOOKUP($A$2:$A$6730,[3]Лист1!$K$1:$L$5000,2,FALSE)</f>
        <v>Корнеплоды и клубнеплоды овощные, культуры овощные луковичные (без высокого содержания крахмала или инулина), прочие</v>
      </c>
      <c r="C84" s="2" t="s">
        <v>11834</v>
      </c>
      <c r="D84" s="3" t="s">
        <v>16964</v>
      </c>
    </row>
    <row r="85" spans="1:4" x14ac:dyDescent="0.25">
      <c r="A85" s="163" t="s">
        <v>11832</v>
      </c>
      <c r="B85" s="203" t="str">
        <f>VLOOKUP($A$2:$A$6730,[3]Лист1!$K$1:$L$5000,2,FALSE)</f>
        <v>Картофель</v>
      </c>
      <c r="C85" s="2" t="s">
        <v>11833</v>
      </c>
      <c r="D85" s="3" t="s">
        <v>16954</v>
      </c>
    </row>
    <row r="86" spans="1:4" x14ac:dyDescent="0.25">
      <c r="A86" s="173"/>
      <c r="B86" s="205"/>
      <c r="C86" s="2" t="s">
        <v>11831</v>
      </c>
      <c r="D86" s="3" t="s">
        <v>16955</v>
      </c>
    </row>
    <row r="87" spans="1:4" ht="91.5" customHeight="1" x14ac:dyDescent="0.25">
      <c r="A87" s="4" t="s">
        <v>11830</v>
      </c>
      <c r="B87" s="5" t="str">
        <f>VLOOKUP($A$2:$A$6730,[3]Лист1!$K$1:$L$5000,2,FALSE)</f>
        <v>Батат (картофель сладкий)</v>
      </c>
      <c r="C87" s="2" t="s">
        <v>12341</v>
      </c>
      <c r="D87" s="3" t="s">
        <v>17004</v>
      </c>
    </row>
    <row r="88" spans="1:4" ht="90" x14ac:dyDescent="0.25">
      <c r="A88" s="4" t="s">
        <v>11829</v>
      </c>
      <c r="B88" s="5" t="str">
        <f>VLOOKUP($A$2:$A$6730,[3]Лист1!$K$1:$L$5000,2,FALSE)</f>
        <v>Маниок (кассава)</v>
      </c>
      <c r="C88" s="2" t="s">
        <v>12340</v>
      </c>
      <c r="D88" s="3" t="s">
        <v>17003</v>
      </c>
    </row>
    <row r="89" spans="1:4" ht="90" x14ac:dyDescent="0.25">
      <c r="A89" s="163" t="s">
        <v>11828</v>
      </c>
      <c r="B89" s="203" t="str">
        <f>VLOOKUP($A$2:$A$6730,[3]Лист1!$K$1:$L$5000,2,FALSE)</f>
        <v>Корнеплоды столовые и клубнеплоды с высоким содержанием крахмала или инулина, прочие</v>
      </c>
      <c r="C89" s="2" t="s">
        <v>12342</v>
      </c>
      <c r="D89" s="3" t="s">
        <v>17005</v>
      </c>
    </row>
    <row r="90" spans="1:4" ht="90" x14ac:dyDescent="0.25">
      <c r="A90" s="164"/>
      <c r="B90" s="204"/>
      <c r="C90" s="2" t="s">
        <v>12343</v>
      </c>
      <c r="D90" s="3" t="s">
        <v>17006</v>
      </c>
    </row>
    <row r="91" spans="1:4" ht="90.75" customHeight="1" x14ac:dyDescent="0.25">
      <c r="A91" s="164"/>
      <c r="B91" s="204"/>
      <c r="C91" s="2" t="s">
        <v>12344</v>
      </c>
      <c r="D91" s="3" t="s">
        <v>17007</v>
      </c>
    </row>
    <row r="92" spans="1:4" ht="90" x14ac:dyDescent="0.25">
      <c r="A92" s="173"/>
      <c r="B92" s="205"/>
      <c r="C92" s="2" t="s">
        <v>12345</v>
      </c>
      <c r="D92" s="3" t="s">
        <v>17008</v>
      </c>
    </row>
    <row r="93" spans="1:4" ht="30" x14ac:dyDescent="0.25">
      <c r="A93" s="4" t="s">
        <v>11827</v>
      </c>
      <c r="B93" s="5" t="str">
        <f>VLOOKUP($A$2:$A$6730,[3]Лист1!$K$1:$L$5000,2,FALSE)</f>
        <v>Семена овощных культур, кроме семян сахарной свеклы</v>
      </c>
      <c r="C93" s="2" t="s">
        <v>12451</v>
      </c>
      <c r="D93" s="3" t="s">
        <v>17159</v>
      </c>
    </row>
    <row r="94" spans="1:4" ht="141" customHeight="1" x14ac:dyDescent="0.25">
      <c r="A94" s="4" t="s">
        <v>11826</v>
      </c>
      <c r="B94" s="5" t="str">
        <f>VLOOKUP($A$2:$A$6730,[3]Лист1!$K$1:$L$5000,2,FALSE)</f>
        <v>Свекла сахарная</v>
      </c>
      <c r="C94" s="2" t="s">
        <v>12454</v>
      </c>
      <c r="D94" s="3" t="s">
        <v>20509</v>
      </c>
    </row>
    <row r="95" spans="1:4" x14ac:dyDescent="0.25">
      <c r="A95" s="4" t="s">
        <v>11825</v>
      </c>
      <c r="B95" s="5" t="str">
        <f>VLOOKUP($A$2:$A$6730,[3]Лист1!$K$1:$L$5000,2,FALSE)</f>
        <v>Семена сахарной свеклы</v>
      </c>
      <c r="C95" s="2" t="s">
        <v>12450</v>
      </c>
      <c r="D95" s="3" t="s">
        <v>17151</v>
      </c>
    </row>
    <row r="96" spans="1:4" ht="30" x14ac:dyDescent="0.25">
      <c r="A96" s="163" t="s">
        <v>11824</v>
      </c>
      <c r="B96" s="203" t="str">
        <f>VLOOKUP($A$2:$A$6730,[3]Лист1!$K$1:$L$5000,2,FALSE)</f>
        <v>Грибы и трюфели</v>
      </c>
      <c r="C96" s="2" t="s">
        <v>12303</v>
      </c>
      <c r="D96" s="3" t="s">
        <v>16970</v>
      </c>
    </row>
    <row r="97" spans="1:4" ht="31.5" customHeight="1" x14ac:dyDescent="0.25">
      <c r="A97" s="164"/>
      <c r="B97" s="204"/>
      <c r="C97" s="2" t="s">
        <v>20499</v>
      </c>
      <c r="D97" s="3" t="s">
        <v>20504</v>
      </c>
    </row>
    <row r="98" spans="1:4" ht="31.5" customHeight="1" x14ac:dyDescent="0.25">
      <c r="A98" s="164"/>
      <c r="B98" s="204"/>
      <c r="C98" s="2" t="s">
        <v>20500</v>
      </c>
      <c r="D98" s="3" t="s">
        <v>20505</v>
      </c>
    </row>
    <row r="99" spans="1:4" ht="33.75" customHeight="1" x14ac:dyDescent="0.25">
      <c r="A99" s="164"/>
      <c r="B99" s="204"/>
      <c r="C99" s="2" t="s">
        <v>20501</v>
      </c>
      <c r="D99" s="3" t="s">
        <v>20506</v>
      </c>
    </row>
    <row r="100" spans="1:4" ht="61.5" customHeight="1" x14ac:dyDescent="0.25">
      <c r="A100" s="164"/>
      <c r="B100" s="204"/>
      <c r="C100" s="2" t="s">
        <v>20502</v>
      </c>
      <c r="D100" s="3" t="s">
        <v>20507</v>
      </c>
    </row>
    <row r="101" spans="1:4" ht="33.75" customHeight="1" x14ac:dyDescent="0.25">
      <c r="A101" s="164"/>
      <c r="B101" s="204"/>
      <c r="C101" s="2" t="s">
        <v>20503</v>
      </c>
      <c r="D101" s="3" t="s">
        <v>20508</v>
      </c>
    </row>
    <row r="102" spans="1:4" ht="30" x14ac:dyDescent="0.25">
      <c r="A102" s="173"/>
      <c r="B102" s="205"/>
      <c r="C102" s="2" t="s">
        <v>12304</v>
      </c>
      <c r="D102" s="3" t="s">
        <v>16971</v>
      </c>
    </row>
    <row r="103" spans="1:4" ht="30" x14ac:dyDescent="0.25">
      <c r="A103" s="4" t="s">
        <v>11823</v>
      </c>
      <c r="B103" s="5" t="str">
        <f>VLOOKUP($A$2:$A$6730,[3]Лист1!$K$1:$L$5000,2,FALSE)</f>
        <v>Овощи свежие, не включенные в другие группировки</v>
      </c>
      <c r="C103" s="2" t="s">
        <v>12302</v>
      </c>
      <c r="D103" s="3" t="s">
        <v>20510</v>
      </c>
    </row>
    <row r="104" spans="1:4" ht="125.25" customHeight="1" x14ac:dyDescent="0.25">
      <c r="A104" s="4" t="s">
        <v>11822</v>
      </c>
      <c r="B104" s="5" t="str">
        <f>VLOOKUP($A$2:$A$6730,[3]Лист1!$K$1:$L$5000,2,FALSE)</f>
        <v>Тростник сахарный</v>
      </c>
      <c r="C104" s="2" t="s">
        <v>12455</v>
      </c>
      <c r="D104" s="3" t="s">
        <v>20511</v>
      </c>
    </row>
    <row r="105" spans="1:4" ht="30" x14ac:dyDescent="0.25">
      <c r="A105" s="163" t="s">
        <v>11821</v>
      </c>
      <c r="B105" s="203" t="str">
        <f>VLOOKUP($A$2:$A$6730,[3]Лист1!$K$1:$L$5000,2,FALSE)</f>
        <v>Табак необработанный</v>
      </c>
      <c r="C105" s="2" t="s">
        <v>12714</v>
      </c>
      <c r="D105" s="3" t="s">
        <v>17315</v>
      </c>
    </row>
    <row r="106" spans="1:4" ht="30" x14ac:dyDescent="0.25">
      <c r="A106" s="173"/>
      <c r="B106" s="205"/>
      <c r="C106" s="2" t="s">
        <v>12715</v>
      </c>
      <c r="D106" s="3" t="s">
        <v>17316</v>
      </c>
    </row>
    <row r="107" spans="1:4" ht="30" x14ac:dyDescent="0.25">
      <c r="A107" s="163" t="s">
        <v>11818</v>
      </c>
      <c r="B107" s="203" t="str">
        <f>VLOOKUP($A$2:$A$6730,[3]Лист1!$K$1:$L$5000,2,FALSE)</f>
        <v>Хлопок-сырец очищенный или не очищенный от семян</v>
      </c>
      <c r="C107" s="2" t="s">
        <v>11819</v>
      </c>
      <c r="D107" s="3" t="s">
        <v>17140</v>
      </c>
    </row>
    <row r="108" spans="1:4" ht="30" x14ac:dyDescent="0.25">
      <c r="A108" s="164"/>
      <c r="B108" s="204"/>
      <c r="C108" s="2" t="s">
        <v>11817</v>
      </c>
      <c r="D108" s="3" t="s">
        <v>17141</v>
      </c>
    </row>
    <row r="109" spans="1:4" s="1" customFormat="1" ht="30" x14ac:dyDescent="0.25">
      <c r="A109" s="173"/>
      <c r="B109" s="205"/>
      <c r="C109" s="2" t="s">
        <v>11820</v>
      </c>
      <c r="D109" s="3" t="s">
        <v>20512</v>
      </c>
    </row>
    <row r="110" spans="1:4" ht="105" x14ac:dyDescent="0.25">
      <c r="A110" s="4" t="s">
        <v>11816</v>
      </c>
      <c r="B110" s="5" t="str">
        <f>VLOOKUP($A$2:$A$6730,[3]Лист1!$K$1:$L$5000,2,FALSE)</f>
        <v>Волокна джута, кенафа и прочих текстильных лубяных волокон необработанные или моченые, кроме льна, конопли обыкновенной и рами</v>
      </c>
      <c r="C110" s="2" t="s">
        <v>11815</v>
      </c>
      <c r="D110" s="3" t="s">
        <v>18378</v>
      </c>
    </row>
    <row r="111" spans="1:4" ht="45" x14ac:dyDescent="0.25">
      <c r="A111" s="163" t="s">
        <v>11813</v>
      </c>
      <c r="B111" s="203" t="str">
        <f>VLOOKUP($A$2:$A$6730,[3]Лист1!$K$1:$L$5000,2,FALSE)</f>
        <v>Лен, конопля обыкновенная и необработанные растительные текстильные волокна, не включенные в другие группировки</v>
      </c>
      <c r="C111" s="2" t="s">
        <v>11814</v>
      </c>
      <c r="D111" s="3" t="s">
        <v>18372</v>
      </c>
    </row>
    <row r="112" spans="1:4" ht="60" x14ac:dyDescent="0.25">
      <c r="A112" s="164"/>
      <c r="B112" s="204"/>
      <c r="C112" s="2" t="s">
        <v>11812</v>
      </c>
      <c r="D112" s="3" t="s">
        <v>18376</v>
      </c>
    </row>
    <row r="113" spans="1:4" ht="60" x14ac:dyDescent="0.25">
      <c r="A113" s="4" t="s">
        <v>11811</v>
      </c>
      <c r="B113" s="5" t="str">
        <f>VLOOKUP($A$2:$A$6730,[3]Лист1!$K$1:$L$5000,2,FALSE)</f>
        <v>Культуры кормовые</v>
      </c>
      <c r="C113" s="2" t="s">
        <v>11810</v>
      </c>
      <c r="D113" s="3" t="s">
        <v>17164</v>
      </c>
    </row>
    <row r="114" spans="1:4" ht="60" x14ac:dyDescent="0.25">
      <c r="A114" s="163" t="s">
        <v>11803</v>
      </c>
      <c r="B114" s="203" t="str">
        <f>VLOOKUP($A$2:$A$6730,[3]Лист1!$K$1:$L$5000,2,FALSE)</f>
        <v>Цветы срезанные и бутоны цветочные</v>
      </c>
      <c r="C114" s="2" t="s">
        <v>11809</v>
      </c>
      <c r="D114" s="3" t="s">
        <v>16945</v>
      </c>
    </row>
    <row r="115" spans="1:4" ht="60" x14ac:dyDescent="0.25">
      <c r="A115" s="164"/>
      <c r="B115" s="204"/>
      <c r="C115" s="2" t="s">
        <v>11808</v>
      </c>
      <c r="D115" s="3" t="s">
        <v>16946</v>
      </c>
    </row>
    <row r="116" spans="1:4" ht="65.25" customHeight="1" x14ac:dyDescent="0.25">
      <c r="A116" s="164"/>
      <c r="B116" s="204"/>
      <c r="C116" s="2" t="s">
        <v>11807</v>
      </c>
      <c r="D116" s="31" t="s">
        <v>16947</v>
      </c>
    </row>
    <row r="117" spans="1:4" ht="60" x14ac:dyDescent="0.25">
      <c r="A117" s="164"/>
      <c r="B117" s="204"/>
      <c r="C117" s="2" t="s">
        <v>11806</v>
      </c>
      <c r="D117" s="3" t="s">
        <v>16948</v>
      </c>
    </row>
    <row r="118" spans="1:4" ht="61.5" customHeight="1" x14ac:dyDescent="0.25">
      <c r="A118" s="164"/>
      <c r="B118" s="204"/>
      <c r="C118" s="2" t="s">
        <v>11805</v>
      </c>
      <c r="D118" s="3" t="s">
        <v>16949</v>
      </c>
    </row>
    <row r="119" spans="1:4" ht="60" x14ac:dyDescent="0.25">
      <c r="A119" s="164"/>
      <c r="B119" s="204"/>
      <c r="C119" s="2" t="s">
        <v>11804</v>
      </c>
      <c r="D119" s="3" t="s">
        <v>16950</v>
      </c>
    </row>
    <row r="120" spans="1:4" ht="60" x14ac:dyDescent="0.25">
      <c r="A120" s="173"/>
      <c r="B120" s="205"/>
      <c r="C120" s="2" t="s">
        <v>11802</v>
      </c>
      <c r="D120" s="3" t="s">
        <v>16951</v>
      </c>
    </row>
    <row r="121" spans="1:4" ht="45" x14ac:dyDescent="0.25">
      <c r="A121" s="4" t="s">
        <v>11801</v>
      </c>
      <c r="B121" s="5" t="str">
        <f>VLOOKUP($A$2:$A$6730,[3]Лист1!$K$1:$L$5000,2,FALSE)</f>
        <v>Семена цветочных культур</v>
      </c>
      <c r="C121" s="2" t="s">
        <v>11800</v>
      </c>
      <c r="D121" s="3" t="s">
        <v>17158</v>
      </c>
    </row>
    <row r="122" spans="1:4" ht="30" x14ac:dyDescent="0.25">
      <c r="A122" s="163" t="s">
        <v>11794</v>
      </c>
      <c r="B122" s="203" t="str">
        <f>VLOOKUP($A$2:$A$6730,[3]Лист1!$K$1:$L$5000,2,FALSE)</f>
        <v>Семена кормовой свеклы (кроме семян сахарной свеклы) и семена кормовых растений</v>
      </c>
      <c r="C122" s="2" t="s">
        <v>11799</v>
      </c>
      <c r="D122" s="3" t="s">
        <v>17152</v>
      </c>
    </row>
    <row r="123" spans="1:4" ht="30" x14ac:dyDescent="0.25">
      <c r="A123" s="164"/>
      <c r="B123" s="204"/>
      <c r="C123" s="2" t="s">
        <v>11798</v>
      </c>
      <c r="D123" s="3" t="s">
        <v>17153</v>
      </c>
    </row>
    <row r="124" spans="1:4" ht="30" x14ac:dyDescent="0.25">
      <c r="A124" s="164"/>
      <c r="B124" s="204"/>
      <c r="C124" s="2" t="s">
        <v>11797</v>
      </c>
      <c r="D124" s="3" t="s">
        <v>17154</v>
      </c>
    </row>
    <row r="125" spans="1:4" ht="30" x14ac:dyDescent="0.25">
      <c r="A125" s="164"/>
      <c r="B125" s="204"/>
      <c r="C125" s="2" t="s">
        <v>11796</v>
      </c>
      <c r="D125" s="3" t="s">
        <v>17155</v>
      </c>
    </row>
    <row r="126" spans="1:4" ht="45" x14ac:dyDescent="0.25">
      <c r="A126" s="164"/>
      <c r="B126" s="204"/>
      <c r="C126" s="2" t="s">
        <v>11795</v>
      </c>
      <c r="D126" s="3" t="s">
        <v>17156</v>
      </c>
    </row>
    <row r="127" spans="1:4" ht="30" x14ac:dyDescent="0.25">
      <c r="A127" s="173"/>
      <c r="B127" s="205"/>
      <c r="C127" s="2" t="s">
        <v>11793</v>
      </c>
      <c r="D127" s="3" t="s">
        <v>17157</v>
      </c>
    </row>
    <row r="128" spans="1:4" ht="124.5" customHeight="1" x14ac:dyDescent="0.25">
      <c r="A128" s="163" t="s">
        <v>11791</v>
      </c>
      <c r="B128" s="203" t="str">
        <f>VLOOKUP($A$2:$A$6730,[3]Лист1!$K$1:$L$5000,2,FALSE)</f>
        <v>Сырье растительное, не включенное в другие группировки</v>
      </c>
      <c r="C128" s="2" t="s">
        <v>11792</v>
      </c>
      <c r="D128" s="3" t="s">
        <v>20513</v>
      </c>
    </row>
    <row r="129" spans="1:4" ht="123" customHeight="1" x14ac:dyDescent="0.25">
      <c r="A129" s="173"/>
      <c r="B129" s="205"/>
      <c r="C129" s="2" t="s">
        <v>11710</v>
      </c>
      <c r="D129" s="3" t="s">
        <v>20514</v>
      </c>
    </row>
    <row r="130" spans="1:4" x14ac:dyDescent="0.25">
      <c r="A130" s="4" t="s">
        <v>11790</v>
      </c>
      <c r="B130" s="5" t="str">
        <f>VLOOKUP($A$2:$A$6730,[3]Лист1!$K$1:$L$5000,2,FALSE)</f>
        <v>Виноград свежий столовых сортов</v>
      </c>
      <c r="C130" s="156" t="s">
        <v>11789</v>
      </c>
      <c r="D130" s="206" t="s">
        <v>17040</v>
      </c>
    </row>
    <row r="131" spans="1:4" x14ac:dyDescent="0.25">
      <c r="A131" s="4" t="s">
        <v>11972</v>
      </c>
      <c r="B131" s="5" t="s">
        <v>20175</v>
      </c>
      <c r="C131" s="157"/>
      <c r="D131" s="207"/>
    </row>
    <row r="132" spans="1:4" ht="30" x14ac:dyDescent="0.25">
      <c r="A132" s="4" t="s">
        <v>11788</v>
      </c>
      <c r="B132" s="5" t="str">
        <f>VLOOKUP($A$2:$A$6730,[3]Лист1!$K$1:$L$5000,2,FALSE)</f>
        <v>Авокадо</v>
      </c>
      <c r="C132" s="2" t="s">
        <v>11787</v>
      </c>
      <c r="D132" s="3" t="s">
        <v>17035</v>
      </c>
    </row>
    <row r="133" spans="1:4" ht="21" customHeight="1" x14ac:dyDescent="0.25">
      <c r="A133" s="163" t="s">
        <v>11785</v>
      </c>
      <c r="B133" s="203" t="str">
        <f>VLOOKUP($A$2:$A$6730,[3]Лист1!$K$1:$L$5000,2,FALSE)</f>
        <v>Бананы</v>
      </c>
      <c r="C133" s="2" t="s">
        <v>11786</v>
      </c>
      <c r="D133" s="3" t="s">
        <v>17030</v>
      </c>
    </row>
    <row r="134" spans="1:4" x14ac:dyDescent="0.25">
      <c r="A134" s="173"/>
      <c r="B134" s="205"/>
      <c r="C134" s="2" t="s">
        <v>11784</v>
      </c>
      <c r="D134" s="3" t="s">
        <v>17031</v>
      </c>
    </row>
    <row r="135" spans="1:4" ht="30" x14ac:dyDescent="0.25">
      <c r="A135" s="4" t="s">
        <v>11783</v>
      </c>
      <c r="B135" s="5" t="str">
        <f>VLOOKUP($A$2:$A$6730,[3]Лист1!$K$1:$L$5000,2,FALSE)</f>
        <v>Финики</v>
      </c>
      <c r="C135" s="2" t="s">
        <v>11782</v>
      </c>
      <c r="D135" s="3" t="s">
        <v>17032</v>
      </c>
    </row>
    <row r="136" spans="1:4" ht="30" x14ac:dyDescent="0.25">
      <c r="A136" s="4" t="s">
        <v>11781</v>
      </c>
      <c r="B136" s="5" t="str">
        <f>VLOOKUP($A$2:$A$6730,[3]Лист1!$K$1:$L$5000,2,FALSE)</f>
        <v>Инжир</v>
      </c>
      <c r="C136" s="2" t="s">
        <v>11780</v>
      </c>
      <c r="D136" s="3" t="s">
        <v>17033</v>
      </c>
    </row>
    <row r="137" spans="1:4" ht="30" x14ac:dyDescent="0.25">
      <c r="A137" s="163" t="s">
        <v>11776</v>
      </c>
      <c r="B137" s="203" t="str">
        <f>VLOOKUP($A$2:$A$6730,[3]Лист1!$K$1:$L$5000,2,FALSE)</f>
        <v>Плоды тропических и субтропических культур прочие</v>
      </c>
      <c r="C137" s="2" t="s">
        <v>11779</v>
      </c>
      <c r="D137" s="3" t="s">
        <v>17034</v>
      </c>
    </row>
    <row r="138" spans="1:4" ht="45" x14ac:dyDescent="0.25">
      <c r="A138" s="164"/>
      <c r="B138" s="204"/>
      <c r="C138" s="2" t="s">
        <v>11778</v>
      </c>
      <c r="D138" s="3" t="s">
        <v>17036</v>
      </c>
    </row>
    <row r="139" spans="1:4" x14ac:dyDescent="0.25">
      <c r="A139" s="164"/>
      <c r="B139" s="204"/>
      <c r="C139" s="2" t="s">
        <v>11777</v>
      </c>
      <c r="D139" s="3" t="s">
        <v>20515</v>
      </c>
    </row>
    <row r="140" spans="1:4" ht="21.75" customHeight="1" x14ac:dyDescent="0.25">
      <c r="A140" s="173"/>
      <c r="B140" s="205"/>
      <c r="C140" s="2" t="s">
        <v>11775</v>
      </c>
      <c r="D140" s="3" t="s">
        <v>17055</v>
      </c>
    </row>
    <row r="141" spans="1:4" ht="17.25" customHeight="1" x14ac:dyDescent="0.25">
      <c r="A141" s="4" t="s">
        <v>11774</v>
      </c>
      <c r="B141" s="5" t="str">
        <f>VLOOKUP($A$2:$A$6730,[3]Лист1!$K$1:$L$5000,2,FALSE)</f>
        <v>Грейпфруты</v>
      </c>
      <c r="C141" s="2" t="s">
        <v>11773</v>
      </c>
      <c r="D141" s="3" t="s">
        <v>20516</v>
      </c>
    </row>
    <row r="142" spans="1:4" ht="33" customHeight="1" x14ac:dyDescent="0.25">
      <c r="A142" s="4" t="s">
        <v>11772</v>
      </c>
      <c r="B142" s="5" t="str">
        <f>VLOOKUP($A$2:$A$6730,[3]Лист1!$K$1:$L$5000,2,FALSE)</f>
        <v>Лимоны и лаймы</v>
      </c>
      <c r="C142" s="2" t="s">
        <v>11771</v>
      </c>
      <c r="D142" s="3" t="s">
        <v>17038</v>
      </c>
    </row>
    <row r="143" spans="1:4" x14ac:dyDescent="0.25">
      <c r="A143" s="4" t="s">
        <v>11770</v>
      </c>
      <c r="B143" s="5" t="str">
        <f>VLOOKUP($A$2:$A$6730,[3]Лист1!$K$1:$L$5000,2,FALSE)</f>
        <v>Апельсины</v>
      </c>
      <c r="C143" s="2" t="s">
        <v>11769</v>
      </c>
      <c r="D143" s="3" t="s">
        <v>17037</v>
      </c>
    </row>
    <row r="144" spans="1:4" ht="60" x14ac:dyDescent="0.25">
      <c r="A144" s="163" t="s">
        <v>11768</v>
      </c>
      <c r="B144" s="203" t="str">
        <f>VLOOKUP($A$2:$A$6730,[3]Лист1!$K$1:$L$5000,2,FALSE)</f>
        <v>Мандарины, включая танжерины, клементины и аналогичные гибриды цитрусовых культур</v>
      </c>
      <c r="C144" s="2" t="s">
        <v>20172</v>
      </c>
      <c r="D144" s="3" t="s">
        <v>23716</v>
      </c>
    </row>
    <row r="145" spans="1:4" ht="45" x14ac:dyDescent="0.25">
      <c r="A145" s="164"/>
      <c r="B145" s="204"/>
      <c r="C145" s="2" t="s">
        <v>20173</v>
      </c>
      <c r="D145" s="3" t="s">
        <v>23715</v>
      </c>
    </row>
    <row r="146" spans="1:4" ht="45" x14ac:dyDescent="0.25">
      <c r="A146" s="173"/>
      <c r="B146" s="205"/>
      <c r="C146" s="2" t="s">
        <v>20174</v>
      </c>
      <c r="D146" s="3" t="s">
        <v>23717</v>
      </c>
    </row>
    <row r="147" spans="1:4" x14ac:dyDescent="0.25">
      <c r="A147" s="4" t="s">
        <v>11767</v>
      </c>
      <c r="B147" s="5" t="str">
        <f>VLOOKUP($A$2:$A$6730,[3]Лист1!$K$1:$L$5000,2,FALSE)</f>
        <v>Плоды цитрусовых культур прочие</v>
      </c>
      <c r="C147" s="2" t="s">
        <v>11766</v>
      </c>
      <c r="D147" s="3" t="s">
        <v>17039</v>
      </c>
    </row>
    <row r="148" spans="1:4" x14ac:dyDescent="0.25">
      <c r="A148" s="4" t="s">
        <v>11765</v>
      </c>
      <c r="B148" s="5" t="str">
        <f>VLOOKUP($A$2:$A$6730,[3]Лист1!$K$1:$L$5000,2,FALSE)</f>
        <v>Яблоки</v>
      </c>
      <c r="C148" s="2" t="s">
        <v>11764</v>
      </c>
      <c r="D148" s="3" t="s">
        <v>17044</v>
      </c>
    </row>
    <row r="149" spans="1:4" x14ac:dyDescent="0.25">
      <c r="A149" s="4" t="s">
        <v>11763</v>
      </c>
      <c r="B149" s="5" t="str">
        <f>VLOOKUP($A$2:$A$6730,[3]Лист1!$K$1:$L$5000,2,FALSE)</f>
        <v>Груши</v>
      </c>
      <c r="C149" s="2" t="s">
        <v>11762</v>
      </c>
      <c r="D149" s="3" t="s">
        <v>17045</v>
      </c>
    </row>
    <row r="150" spans="1:4" x14ac:dyDescent="0.25">
      <c r="A150" s="4" t="s">
        <v>11761</v>
      </c>
      <c r="B150" s="5" t="str">
        <f>VLOOKUP($A$2:$A$6730,[3]Лист1!$K$1:$L$5000,2,FALSE)</f>
        <v>Айва</v>
      </c>
      <c r="C150" s="2" t="s">
        <v>11760</v>
      </c>
      <c r="D150" s="3" t="s">
        <v>17046</v>
      </c>
    </row>
    <row r="151" spans="1:4" ht="30" x14ac:dyDescent="0.25">
      <c r="A151" s="4" t="s">
        <v>11759</v>
      </c>
      <c r="B151" s="5" t="str">
        <f>VLOOKUP($A$2:$A$6730,[3]Лист1!$K$1:$L$5000,2,FALSE)</f>
        <v>Абрикосы</v>
      </c>
      <c r="C151" s="2" t="s">
        <v>11758</v>
      </c>
      <c r="D151" s="3" t="s">
        <v>17047</v>
      </c>
    </row>
    <row r="152" spans="1:4" ht="45" x14ac:dyDescent="0.25">
      <c r="A152" s="163" t="s">
        <v>11756</v>
      </c>
      <c r="B152" s="203" t="str">
        <f>VLOOKUP($A$2:$A$6730,[3]Лист1!$K$1:$L$5000,2,FALSE)</f>
        <v>Вишня</v>
      </c>
      <c r="C152" s="2" t="s">
        <v>11757</v>
      </c>
      <c r="D152" s="3" t="s">
        <v>20517</v>
      </c>
    </row>
    <row r="153" spans="1:4" ht="30" x14ac:dyDescent="0.25">
      <c r="A153" s="173"/>
      <c r="B153" s="205"/>
      <c r="C153" s="2" t="s">
        <v>11755</v>
      </c>
      <c r="D153" s="3" t="s">
        <v>17048</v>
      </c>
    </row>
    <row r="154" spans="1:4" ht="30" customHeight="1" x14ac:dyDescent="0.25">
      <c r="A154" s="4" t="s">
        <v>11754</v>
      </c>
      <c r="B154" s="5" t="str">
        <f>VLOOKUP($A$2:$A$6730,[3]Лист1!$K$1:$L$5000,2,FALSE)</f>
        <v>Персики</v>
      </c>
      <c r="C154" s="156" t="s">
        <v>11753</v>
      </c>
      <c r="D154" s="206" t="s">
        <v>17049</v>
      </c>
    </row>
    <row r="155" spans="1:4" x14ac:dyDescent="0.25">
      <c r="A155" s="4" t="s">
        <v>11971</v>
      </c>
      <c r="B155" s="5" t="s">
        <v>20176</v>
      </c>
      <c r="C155" s="157"/>
      <c r="D155" s="207"/>
    </row>
    <row r="156" spans="1:4" ht="30" customHeight="1" x14ac:dyDescent="0.25">
      <c r="A156" s="4" t="s">
        <v>11752</v>
      </c>
      <c r="B156" s="5" t="str">
        <f>VLOOKUP($A$2:$A$6730,[3]Лист1!$K$1:$L$5000,2,FALSE)</f>
        <v>Сливы</v>
      </c>
      <c r="C156" s="156" t="s">
        <v>11751</v>
      </c>
      <c r="D156" s="206" t="s">
        <v>17050</v>
      </c>
    </row>
    <row r="157" spans="1:4" x14ac:dyDescent="0.25">
      <c r="A157" s="4" t="s">
        <v>11970</v>
      </c>
      <c r="B157" s="5" t="s">
        <v>20177</v>
      </c>
      <c r="C157" s="157"/>
      <c r="D157" s="207"/>
    </row>
    <row r="158" spans="1:4" ht="30" x14ac:dyDescent="0.25">
      <c r="A158" s="4" t="s">
        <v>11750</v>
      </c>
      <c r="B158" s="5" t="str">
        <f>VLOOKUP($A$2:$A$6730,[3]Лист1!$K$1:$L$5000,2,FALSE)</f>
        <v>Плоды семечковых и косточковых культур прочие, не включенные в другие группировки</v>
      </c>
      <c r="C158" s="2" t="s">
        <v>11713</v>
      </c>
      <c r="D158" s="3" t="s">
        <v>17057</v>
      </c>
    </row>
    <row r="159" spans="1:4" x14ac:dyDescent="0.25">
      <c r="A159" s="4" t="s">
        <v>11749</v>
      </c>
      <c r="B159" s="5" t="str">
        <f>VLOOKUP($A$2:$A$6730,[3]Лист1!$K$1:$L$5000,2,FALSE)</f>
        <v>Киви</v>
      </c>
      <c r="C159" s="2" t="s">
        <v>11748</v>
      </c>
      <c r="D159" s="3" t="s">
        <v>17054</v>
      </c>
    </row>
    <row r="160" spans="1:4" ht="30" x14ac:dyDescent="0.25">
      <c r="A160" s="4" t="s">
        <v>11747</v>
      </c>
      <c r="B160" s="5" t="str">
        <f>VLOOKUP($A$2:$A$6730,[3]Лист1!$K$1:$L$5000,2,FALSE)</f>
        <v>Малина</v>
      </c>
      <c r="C160" s="2" t="s">
        <v>11746</v>
      </c>
      <c r="D160" s="3" t="s">
        <v>17051</v>
      </c>
    </row>
    <row r="161" spans="1:4" x14ac:dyDescent="0.25">
      <c r="A161" s="4" t="s">
        <v>11745</v>
      </c>
      <c r="B161" s="5" t="str">
        <f>VLOOKUP($A$2:$A$6730,[3]Лист1!$K$1:$L$5000,2,FALSE)</f>
        <v>Земляника (клубника)</v>
      </c>
      <c r="C161" s="2" t="s">
        <v>11744</v>
      </c>
      <c r="D161" s="3" t="s">
        <v>20518</v>
      </c>
    </row>
    <row r="162" spans="1:4" ht="30" x14ac:dyDescent="0.25">
      <c r="A162" s="163" t="s">
        <v>11742</v>
      </c>
      <c r="B162" s="203" t="str">
        <f>VLOOKUP($A$2:$A$6730,[3]Лист1!$K$1:$L$5000,2,FALSE)</f>
        <v>Ягоды, плоды растений вида Vaccinium прочие, не включенные в другие группировки</v>
      </c>
      <c r="C162" s="2" t="s">
        <v>11743</v>
      </c>
      <c r="D162" s="3" t="s">
        <v>17052</v>
      </c>
    </row>
    <row r="163" spans="1:4" ht="30" x14ac:dyDescent="0.25">
      <c r="A163" s="173"/>
      <c r="B163" s="205"/>
      <c r="C163" s="2" t="s">
        <v>11741</v>
      </c>
      <c r="D163" s="3" t="s">
        <v>17053</v>
      </c>
    </row>
    <row r="164" spans="1:4" x14ac:dyDescent="0.25">
      <c r="A164" s="163" t="s">
        <v>11740</v>
      </c>
      <c r="B164" s="203" t="str">
        <f>VLOOKUP($A$2:$A$6730,[3]Лист1!$K$1:$L$5000,2,FALSE)</f>
        <v>Семена плодовых культур</v>
      </c>
      <c r="C164" s="2" t="s">
        <v>11739</v>
      </c>
      <c r="D164" s="3" t="s">
        <v>17160</v>
      </c>
    </row>
    <row r="165" spans="1:4" ht="124.5" customHeight="1" x14ac:dyDescent="0.25">
      <c r="A165" s="173"/>
      <c r="B165" s="205"/>
      <c r="C165" s="2" t="s">
        <v>20179</v>
      </c>
      <c r="D165" s="3" t="s">
        <v>20514</v>
      </c>
    </row>
    <row r="166" spans="1:4" ht="34.5" customHeight="1" x14ac:dyDescent="0.25">
      <c r="A166" s="163" t="s">
        <v>11737</v>
      </c>
      <c r="B166" s="203" t="str">
        <f>VLOOKUP($A$2:$A$6730,[3]Лист1!$K$1:$L$5000,2,FALSE)</f>
        <v>Миндаль</v>
      </c>
      <c r="C166" s="2" t="s">
        <v>11738</v>
      </c>
      <c r="D166" s="3" t="s">
        <v>17016</v>
      </c>
    </row>
    <row r="167" spans="1:4" ht="45" x14ac:dyDescent="0.25">
      <c r="A167" s="173"/>
      <c r="B167" s="205"/>
      <c r="C167" s="2" t="s">
        <v>11736</v>
      </c>
      <c r="D167" s="3" t="s">
        <v>17017</v>
      </c>
    </row>
    <row r="168" spans="1:4" ht="45" x14ac:dyDescent="0.25">
      <c r="A168" s="163" t="s">
        <v>11734</v>
      </c>
      <c r="B168" s="203" t="str">
        <f>VLOOKUP($A$2:$A$6730,[3]Лист1!$K$1:$L$5000,2,FALSE)</f>
        <v>Каштаны</v>
      </c>
      <c r="C168" s="2" t="s">
        <v>11735</v>
      </c>
      <c r="D168" s="3" t="s">
        <v>17022</v>
      </c>
    </row>
    <row r="169" spans="1:4" ht="45" x14ac:dyDescent="0.25">
      <c r="A169" s="173"/>
      <c r="B169" s="205"/>
      <c r="C169" s="2" t="s">
        <v>11733</v>
      </c>
      <c r="D169" s="3" t="s">
        <v>17023</v>
      </c>
    </row>
    <row r="170" spans="1:4" ht="45" x14ac:dyDescent="0.25">
      <c r="A170" s="163" t="s">
        <v>11731</v>
      </c>
      <c r="B170" s="203" t="str">
        <f>VLOOKUP($A$2:$A$6730,[3]Лист1!$K$1:$L$5000,2,FALSE)</f>
        <v>Фундук</v>
      </c>
      <c r="C170" s="2" t="s">
        <v>11732</v>
      </c>
      <c r="D170" s="3" t="s">
        <v>17018</v>
      </c>
    </row>
    <row r="171" spans="1:4" ht="45" x14ac:dyDescent="0.25">
      <c r="A171" s="173"/>
      <c r="B171" s="205"/>
      <c r="C171" s="2" t="s">
        <v>11730</v>
      </c>
      <c r="D171" s="3" t="s">
        <v>17019</v>
      </c>
    </row>
    <row r="172" spans="1:4" ht="34.5" customHeight="1" x14ac:dyDescent="0.25">
      <c r="A172" s="163" t="s">
        <v>11728</v>
      </c>
      <c r="B172" s="203" t="str">
        <f>VLOOKUP($A$2:$A$6730,[3]Лист1!$K$1:$L$5000,2,FALSE)</f>
        <v>Фисташки</v>
      </c>
      <c r="C172" s="2" t="s">
        <v>11729</v>
      </c>
      <c r="D172" s="3" t="s">
        <v>17024</v>
      </c>
    </row>
    <row r="173" spans="1:4" ht="45" x14ac:dyDescent="0.25">
      <c r="A173" s="173"/>
      <c r="B173" s="205"/>
      <c r="C173" s="2" t="s">
        <v>11727</v>
      </c>
      <c r="D173" s="3" t="s">
        <v>17025</v>
      </c>
    </row>
    <row r="174" spans="1:4" ht="45" x14ac:dyDescent="0.25">
      <c r="A174" s="163" t="s">
        <v>11725</v>
      </c>
      <c r="B174" s="203" t="str">
        <f>VLOOKUP($A$2:$A$6730,[3]Лист1!$K$1:$L$5000,2,FALSE)</f>
        <v>Орехи грецкие</v>
      </c>
      <c r="C174" s="2" t="s">
        <v>11726</v>
      </c>
      <c r="D174" s="3" t="s">
        <v>17020</v>
      </c>
    </row>
    <row r="175" spans="1:4" ht="45" x14ac:dyDescent="0.25">
      <c r="A175" s="173"/>
      <c r="B175" s="205"/>
      <c r="C175" s="2" t="s">
        <v>11724</v>
      </c>
      <c r="D175" s="3" t="s">
        <v>17021</v>
      </c>
    </row>
    <row r="176" spans="1:4" ht="49.5" customHeight="1" x14ac:dyDescent="0.25">
      <c r="A176" s="163" t="s">
        <v>11715</v>
      </c>
      <c r="B176" s="203" t="str">
        <f>VLOOKUP($A$2:$A$6730,[3]Лист1!$K$1:$L$5000,2,FALSE)</f>
        <v>Орехи прочие, не включенные в другие группировки</v>
      </c>
      <c r="C176" s="2" t="s">
        <v>11723</v>
      </c>
      <c r="D176" s="3" t="s">
        <v>17012</v>
      </c>
    </row>
    <row r="177" spans="1:4" ht="51.75" customHeight="1" x14ac:dyDescent="0.25">
      <c r="A177" s="164"/>
      <c r="B177" s="204"/>
      <c r="C177" s="2" t="s">
        <v>11722</v>
      </c>
      <c r="D177" s="3" t="s">
        <v>17013</v>
      </c>
    </row>
    <row r="178" spans="1:4" ht="48.75" customHeight="1" x14ac:dyDescent="0.25">
      <c r="A178" s="164"/>
      <c r="B178" s="204"/>
      <c r="C178" s="2" t="s">
        <v>11721</v>
      </c>
      <c r="D178" s="3" t="s">
        <v>17014</v>
      </c>
    </row>
    <row r="179" spans="1:4" ht="48" customHeight="1" x14ac:dyDescent="0.25">
      <c r="A179" s="164"/>
      <c r="B179" s="204"/>
      <c r="C179" s="2" t="s">
        <v>11720</v>
      </c>
      <c r="D179" s="3" t="s">
        <v>17015</v>
      </c>
    </row>
    <row r="180" spans="1:4" ht="45" x14ac:dyDescent="0.25">
      <c r="A180" s="164"/>
      <c r="B180" s="204"/>
      <c r="C180" s="2" t="s">
        <v>11719</v>
      </c>
      <c r="D180" s="32" t="s">
        <v>17026</v>
      </c>
    </row>
    <row r="181" spans="1:4" ht="45" x14ac:dyDescent="0.25">
      <c r="A181" s="164"/>
      <c r="B181" s="204"/>
      <c r="C181" s="2" t="s">
        <v>11718</v>
      </c>
      <c r="D181" s="3" t="s">
        <v>17027</v>
      </c>
    </row>
    <row r="182" spans="1:4" ht="36" customHeight="1" x14ac:dyDescent="0.25">
      <c r="A182" s="164"/>
      <c r="B182" s="204"/>
      <c r="C182" s="2" t="s">
        <v>11717</v>
      </c>
      <c r="D182" s="3" t="s">
        <v>17028</v>
      </c>
    </row>
    <row r="183" spans="1:4" ht="45" x14ac:dyDescent="0.25">
      <c r="A183" s="164"/>
      <c r="B183" s="204"/>
      <c r="C183" s="2" t="s">
        <v>11716</v>
      </c>
      <c r="D183" s="3" t="s">
        <v>17029</v>
      </c>
    </row>
    <row r="184" spans="1:4" ht="51.75" customHeight="1" x14ac:dyDescent="0.25">
      <c r="A184" s="164"/>
      <c r="B184" s="204"/>
      <c r="C184" s="2" t="s">
        <v>20519</v>
      </c>
      <c r="D184" s="3" t="s">
        <v>20522</v>
      </c>
    </row>
    <row r="185" spans="1:4" ht="48.75" customHeight="1" x14ac:dyDescent="0.25">
      <c r="A185" s="164"/>
      <c r="B185" s="204"/>
      <c r="C185" s="2" t="s">
        <v>20520</v>
      </c>
      <c r="D185" s="3" t="s">
        <v>20523</v>
      </c>
    </row>
    <row r="186" spans="1:4" ht="36.75" customHeight="1" x14ac:dyDescent="0.25">
      <c r="A186" s="173"/>
      <c r="B186" s="205"/>
      <c r="C186" s="2" t="s">
        <v>20521</v>
      </c>
      <c r="D186" s="3" t="s">
        <v>20524</v>
      </c>
    </row>
    <row r="187" spans="1:4" ht="21" customHeight="1" x14ac:dyDescent="0.25">
      <c r="A187" s="163" t="s">
        <v>11711</v>
      </c>
      <c r="B187" s="203" t="str">
        <f>VLOOKUP($A$2:$A$6730,[3]Лист1!$K$1:$L$5000,2,FALSE)</f>
        <v>Плоды деревьев и кустарников прочие, не включенные в другие группировки</v>
      </c>
      <c r="C187" s="2" t="s">
        <v>11714</v>
      </c>
      <c r="D187" s="3" t="s">
        <v>17056</v>
      </c>
    </row>
    <row r="188" spans="1:4" ht="21" customHeight="1" x14ac:dyDescent="0.25">
      <c r="A188" s="164"/>
      <c r="B188" s="204"/>
      <c r="C188" s="2" t="s">
        <v>11713</v>
      </c>
      <c r="D188" s="3" t="s">
        <v>17057</v>
      </c>
    </row>
    <row r="189" spans="1:4" ht="141" customHeight="1" x14ac:dyDescent="0.25">
      <c r="A189" s="164"/>
      <c r="B189" s="204"/>
      <c r="C189" s="2" t="s">
        <v>11712</v>
      </c>
      <c r="D189" s="3" t="s">
        <v>20526</v>
      </c>
    </row>
    <row r="190" spans="1:4" ht="126.75" customHeight="1" x14ac:dyDescent="0.25">
      <c r="A190" s="173"/>
      <c r="B190" s="205"/>
      <c r="C190" s="2" t="s">
        <v>11710</v>
      </c>
      <c r="D190" s="3" t="s">
        <v>20514</v>
      </c>
    </row>
    <row r="191" spans="1:4" ht="23.25" customHeight="1" x14ac:dyDescent="0.25">
      <c r="A191" s="4" t="s">
        <v>11709</v>
      </c>
      <c r="B191" s="5" t="str">
        <f>VLOOKUP($A$2:$A$6730,[3]Лист1!$K$1:$L$5000,2,FALSE)</f>
        <v>Оливки столовые</v>
      </c>
      <c r="C191" s="156" t="s">
        <v>11708</v>
      </c>
      <c r="D191" s="206" t="s">
        <v>16975</v>
      </c>
    </row>
    <row r="192" spans="1:4" x14ac:dyDescent="0.25">
      <c r="A192" s="81" t="s">
        <v>11973</v>
      </c>
      <c r="B192" s="95" t="s">
        <v>20171</v>
      </c>
      <c r="C192" s="157"/>
      <c r="D192" s="207"/>
    </row>
    <row r="193" spans="1:4" ht="45.75" customHeight="1" x14ac:dyDescent="0.25">
      <c r="A193" s="163" t="s">
        <v>11705</v>
      </c>
      <c r="B193" s="203" t="str">
        <f>VLOOKUP($A$2:$A$6730,[3]Лист1!$K$1:$L$5000,2,FALSE)</f>
        <v>Орехи кокосовые</v>
      </c>
      <c r="C193" s="2" t="s">
        <v>11707</v>
      </c>
      <c r="D193" s="3" t="s">
        <v>17009</v>
      </c>
    </row>
    <row r="194" spans="1:4" ht="60" x14ac:dyDescent="0.25">
      <c r="A194" s="164"/>
      <c r="B194" s="204"/>
      <c r="C194" s="2" t="s">
        <v>11706</v>
      </c>
      <c r="D194" s="3" t="s">
        <v>17010</v>
      </c>
    </row>
    <row r="195" spans="1:4" ht="45" customHeight="1" x14ac:dyDescent="0.25">
      <c r="A195" s="173"/>
      <c r="B195" s="205"/>
      <c r="C195" s="2" t="s">
        <v>11704</v>
      </c>
      <c r="D195" s="3" t="s">
        <v>17011</v>
      </c>
    </row>
    <row r="196" spans="1:4" x14ac:dyDescent="0.25">
      <c r="A196" s="4" t="s">
        <v>11703</v>
      </c>
      <c r="B196" s="5" t="str">
        <f>VLOOKUP($A$2:$A$6730,[3]Лист1!$K$1:$L$5000,2,FALSE)</f>
        <v>Плоды масличных культур прочие</v>
      </c>
      <c r="C196" s="2" t="s">
        <v>11702</v>
      </c>
      <c r="D196" s="3" t="s">
        <v>20525</v>
      </c>
    </row>
    <row r="197" spans="1:4" ht="60" x14ac:dyDescent="0.25">
      <c r="A197" s="4" t="s">
        <v>11701</v>
      </c>
      <c r="B197" s="5" t="str">
        <f>VLOOKUP($A$2:$A$6730,[3]Лист1!$K$1:$L$5000,2,FALSE)</f>
        <v>Зерна кофейные необжаренные</v>
      </c>
      <c r="C197" s="2" t="s">
        <v>11700</v>
      </c>
      <c r="D197" s="3" t="s">
        <v>17060</v>
      </c>
    </row>
    <row r="198" spans="1:4" ht="30" x14ac:dyDescent="0.25">
      <c r="A198" s="163" t="s">
        <v>11698</v>
      </c>
      <c r="B198" s="203" t="str">
        <f>VLOOKUP($A$2:$A$6730,[3]Лист1!$K$1:$L$5000,2,FALSE)</f>
        <v>Листья чая</v>
      </c>
      <c r="C198" s="2" t="s">
        <v>11699</v>
      </c>
      <c r="D198" s="3" t="s">
        <v>17066</v>
      </c>
    </row>
    <row r="199" spans="1:4" ht="30.75" customHeight="1" x14ac:dyDescent="0.25">
      <c r="A199" s="173"/>
      <c r="B199" s="205"/>
      <c r="C199" s="2" t="s">
        <v>11697</v>
      </c>
      <c r="D199" s="3" t="s">
        <v>17068</v>
      </c>
    </row>
    <row r="200" spans="1:4" x14ac:dyDescent="0.25">
      <c r="A200" s="4" t="s">
        <v>11696</v>
      </c>
      <c r="B200" s="5" t="str">
        <f>VLOOKUP($A$2:$A$6730,[3]Лист1!$K$1:$L$5000,2,FALSE)</f>
        <v>Листья мате</v>
      </c>
      <c r="C200" s="2" t="s">
        <v>11695</v>
      </c>
      <c r="D200" s="3" t="s">
        <v>20527</v>
      </c>
    </row>
    <row r="201" spans="1:4" x14ac:dyDescent="0.25">
      <c r="A201" s="4" t="s">
        <v>11694</v>
      </c>
      <c r="B201" s="5" t="str">
        <f>VLOOKUP($A$2:$A$6730,[3]Лист1!$K$1:$L$5000,2,FALSE)</f>
        <v>Какао-бобы</v>
      </c>
      <c r="C201" s="2" t="s">
        <v>11693</v>
      </c>
      <c r="D201" s="3" t="s">
        <v>20528</v>
      </c>
    </row>
    <row r="202" spans="1:4" ht="45" x14ac:dyDescent="0.25">
      <c r="A202" s="4" t="s">
        <v>11692</v>
      </c>
      <c r="B202" s="5" t="str">
        <f>VLOOKUP($A$2:$A$6730,[3]Лист1!$K$1:$L$5000,2,FALSE)</f>
        <v>Перец необработанный</v>
      </c>
      <c r="C202" s="2" t="s">
        <v>11691</v>
      </c>
      <c r="D202" s="3" t="s">
        <v>20529</v>
      </c>
    </row>
    <row r="203" spans="1:4" ht="51" customHeight="1" x14ac:dyDescent="0.25">
      <c r="A203" s="4" t="s">
        <v>11690</v>
      </c>
      <c r="B203" s="5" t="str">
        <f>VLOOKUP($A$2:$A$6730,[3]Лист1!$K$1:$L$5000,2,FALSE)</f>
        <v>Перец красный и стручковый, сухой, необработанный</v>
      </c>
      <c r="C203" s="2" t="s">
        <v>11689</v>
      </c>
      <c r="D203" s="3" t="s">
        <v>20530</v>
      </c>
    </row>
    <row r="204" spans="1:4" ht="30" x14ac:dyDescent="0.25">
      <c r="A204" s="163" t="s">
        <v>11686</v>
      </c>
      <c r="B204" s="203" t="str">
        <f>VLOOKUP($A$2:$A$6730,[3]Лист1!$K$1:$L$5000,2,FALSE)</f>
        <v>Орех мускатный, мацис и кардамон необработанные</v>
      </c>
      <c r="C204" s="2" t="s">
        <v>11688</v>
      </c>
      <c r="D204" s="3" t="s">
        <v>17074</v>
      </c>
    </row>
    <row r="205" spans="1:4" ht="31.5" customHeight="1" x14ac:dyDescent="0.25">
      <c r="A205" s="164"/>
      <c r="B205" s="204"/>
      <c r="C205" s="2" t="s">
        <v>11687</v>
      </c>
      <c r="D205" s="3" t="s">
        <v>20531</v>
      </c>
    </row>
    <row r="206" spans="1:4" ht="30" x14ac:dyDescent="0.25">
      <c r="A206" s="173"/>
      <c r="B206" s="205"/>
      <c r="C206" s="2" t="s">
        <v>11685</v>
      </c>
      <c r="D206" s="3" t="s">
        <v>17078</v>
      </c>
    </row>
    <row r="207" spans="1:4" ht="49.5" customHeight="1" x14ac:dyDescent="0.25">
      <c r="A207" s="163" t="s">
        <v>11682</v>
      </c>
      <c r="B207" s="203" t="str">
        <f>VLOOKUP($A$2:$A$6730,[3]Лист1!$K$1:$L$5000,2,FALSE)</f>
        <v>Анис, бадьян, кориандр, тмин душистый и обыкновенный, фенхель и можжевеловые ягоды, необработанные</v>
      </c>
      <c r="C207" s="2" t="s">
        <v>11684</v>
      </c>
      <c r="D207" s="3" t="s">
        <v>17076</v>
      </c>
    </row>
    <row r="208" spans="1:4" ht="60" x14ac:dyDescent="0.25">
      <c r="A208" s="164"/>
      <c r="B208" s="204"/>
      <c r="C208" s="2" t="s">
        <v>11683</v>
      </c>
      <c r="D208" s="3" t="s">
        <v>17081</v>
      </c>
    </row>
    <row r="209" spans="1:4" ht="60" x14ac:dyDescent="0.25">
      <c r="A209" s="173"/>
      <c r="B209" s="205"/>
      <c r="C209" s="2" t="s">
        <v>11681</v>
      </c>
      <c r="D209" s="3" t="s">
        <v>17083</v>
      </c>
    </row>
    <row r="210" spans="1:4" ht="30" x14ac:dyDescent="0.25">
      <c r="A210" s="163" t="s">
        <v>11679</v>
      </c>
      <c r="B210" s="203" t="str">
        <f>VLOOKUP($A$2:$A$6730,[3]Лист1!$K$1:$L$5000,2,FALSE)</f>
        <v>Корица необработанная</v>
      </c>
      <c r="C210" s="2" t="s">
        <v>11680</v>
      </c>
      <c r="D210" s="3" t="s">
        <v>17069</v>
      </c>
    </row>
    <row r="211" spans="1:4" ht="30" x14ac:dyDescent="0.25">
      <c r="A211" s="173"/>
      <c r="B211" s="205"/>
      <c r="C211" s="2" t="s">
        <v>11678</v>
      </c>
      <c r="D211" s="3" t="s">
        <v>17070</v>
      </c>
    </row>
    <row r="212" spans="1:4" ht="30" x14ac:dyDescent="0.25">
      <c r="A212" s="4" t="s">
        <v>11677</v>
      </c>
      <c r="B212" s="5" t="str">
        <f>VLOOKUP($A$2:$A$6730,[3]Лист1!$K$1:$L$5000,2,FALSE)</f>
        <v>Гвоздика (стебли) необработанная</v>
      </c>
      <c r="C212" s="2" t="s">
        <v>11676</v>
      </c>
      <c r="D212" s="3" t="s">
        <v>17072</v>
      </c>
    </row>
    <row r="213" spans="1:4" ht="45" x14ac:dyDescent="0.25">
      <c r="A213" s="4" t="s">
        <v>11675</v>
      </c>
      <c r="B213" s="5" t="str">
        <f>VLOOKUP($A$2:$A$6730,[3]Лист1!$K$1:$L$5000,2,FALSE)</f>
        <v>Имбирь сухой необработанный</v>
      </c>
      <c r="C213" s="2" t="s">
        <v>11674</v>
      </c>
      <c r="D213" s="3" t="s">
        <v>17085</v>
      </c>
    </row>
    <row r="214" spans="1:4" ht="21.75" customHeight="1" x14ac:dyDescent="0.25">
      <c r="A214" s="4" t="s">
        <v>11673</v>
      </c>
      <c r="B214" s="5" t="str">
        <f>VLOOKUP($A$2:$A$6730,[3]Лист1!$K$1:$L$5000,2,FALSE)</f>
        <v>Ваниль необработанная</v>
      </c>
      <c r="C214" s="2" t="s">
        <v>11672</v>
      </c>
      <c r="D214" s="3" t="s">
        <v>20532</v>
      </c>
    </row>
    <row r="215" spans="1:4" ht="30" x14ac:dyDescent="0.25">
      <c r="A215" s="163" t="s">
        <v>11667</v>
      </c>
      <c r="B215" s="203" t="str">
        <f>VLOOKUP($A$2:$A$6730,[3]Лист1!$K$1:$L$5000,2,FALSE)</f>
        <v>Пряности необработанные прочие</v>
      </c>
      <c r="C215" s="2" t="s">
        <v>11670</v>
      </c>
      <c r="D215" s="3" t="s">
        <v>17087</v>
      </c>
    </row>
    <row r="216" spans="1:4" ht="30" x14ac:dyDescent="0.25">
      <c r="A216" s="164"/>
      <c r="B216" s="204"/>
      <c r="C216" s="2" t="s">
        <v>11669</v>
      </c>
      <c r="D216" s="3" t="s">
        <v>17088</v>
      </c>
    </row>
    <row r="217" spans="1:4" ht="60" x14ac:dyDescent="0.25">
      <c r="A217" s="164"/>
      <c r="B217" s="204"/>
      <c r="C217" s="2" t="s">
        <v>11668</v>
      </c>
      <c r="D217" s="3" t="s">
        <v>17089</v>
      </c>
    </row>
    <row r="218" spans="1:4" ht="45" x14ac:dyDescent="0.25">
      <c r="A218" s="173"/>
      <c r="B218" s="205"/>
      <c r="C218" s="2" t="s">
        <v>11666</v>
      </c>
      <c r="D218" s="3" t="s">
        <v>17090</v>
      </c>
    </row>
    <row r="219" spans="1:4" ht="60" x14ac:dyDescent="0.25">
      <c r="A219" s="163" t="s">
        <v>11664</v>
      </c>
      <c r="B219" s="203" t="str">
        <f>VLOOKUP($A$2:$A$6730,[3]Лист1!$K$1:$L$5000,2,FALSE)</f>
        <v>Шишки хмеля</v>
      </c>
      <c r="C219" s="2" t="s">
        <v>11665</v>
      </c>
      <c r="D219" s="3" t="s">
        <v>17161</v>
      </c>
    </row>
    <row r="220" spans="1:4" ht="60" x14ac:dyDescent="0.25">
      <c r="A220" s="173"/>
      <c r="B220" s="205"/>
      <c r="C220" s="2" t="s">
        <v>11663</v>
      </c>
      <c r="D220" s="3" t="s">
        <v>17162</v>
      </c>
    </row>
    <row r="221" spans="1:4" ht="83.25" customHeight="1" x14ac:dyDescent="0.25">
      <c r="A221" s="163" t="s">
        <v>11659</v>
      </c>
      <c r="B221" s="203" t="str">
        <f>VLOOKUP($A$2:$A$6730,[3]Лист1!$K$1:$L$5000,2,FALSE)</f>
        <v>Растения, используемые в основном в парфюмерии, фармации или в качестве инсектицидов, фунгицидов и для аналогичных целей</v>
      </c>
      <c r="C221" s="2" t="s">
        <v>11662</v>
      </c>
      <c r="D221" s="3" t="s">
        <v>20534</v>
      </c>
    </row>
    <row r="222" spans="1:4" ht="75" x14ac:dyDescent="0.25">
      <c r="A222" s="164"/>
      <c r="B222" s="204"/>
      <c r="C222" s="2" t="s">
        <v>11661</v>
      </c>
      <c r="D222" s="3" t="s">
        <v>20535</v>
      </c>
    </row>
    <row r="223" spans="1:4" ht="80.25" customHeight="1" x14ac:dyDescent="0.25">
      <c r="A223" s="164"/>
      <c r="B223" s="204"/>
      <c r="C223" s="2" t="s">
        <v>11660</v>
      </c>
      <c r="D223" s="3" t="s">
        <v>20536</v>
      </c>
    </row>
    <row r="224" spans="1:4" ht="78" customHeight="1" x14ac:dyDescent="0.25">
      <c r="A224" s="164"/>
      <c r="B224" s="204"/>
      <c r="C224" s="2" t="s">
        <v>20178</v>
      </c>
      <c r="D224" s="3" t="s">
        <v>20537</v>
      </c>
    </row>
    <row r="225" spans="1:4" ht="90" x14ac:dyDescent="0.25">
      <c r="A225" s="164"/>
      <c r="B225" s="204"/>
      <c r="C225" s="2" t="s">
        <v>20533</v>
      </c>
      <c r="D225" s="3" t="s">
        <v>20538</v>
      </c>
    </row>
    <row r="226" spans="1:4" ht="75" x14ac:dyDescent="0.25">
      <c r="A226" s="164"/>
      <c r="B226" s="204"/>
      <c r="C226" s="2" t="s">
        <v>11658</v>
      </c>
      <c r="D226" s="3" t="s">
        <v>20539</v>
      </c>
    </row>
    <row r="227" spans="1:4" ht="63" customHeight="1" x14ac:dyDescent="0.25">
      <c r="A227" s="163" t="s">
        <v>11654</v>
      </c>
      <c r="B227" s="203" t="str">
        <f>VLOOKUP($A$2:$A$6730,[3]Лист1!$K$1:$L$5000,2,FALSE)</f>
        <v>Каучук натуральный</v>
      </c>
      <c r="C227" s="2" t="s">
        <v>11657</v>
      </c>
      <c r="D227" s="3" t="s">
        <v>18111</v>
      </c>
    </row>
    <row r="228" spans="1:4" ht="61.5" customHeight="1" x14ac:dyDescent="0.25">
      <c r="A228" s="164"/>
      <c r="B228" s="204"/>
      <c r="C228" s="2" t="s">
        <v>11656</v>
      </c>
      <c r="D228" s="3" t="s">
        <v>18112</v>
      </c>
    </row>
    <row r="229" spans="1:4" ht="75" x14ac:dyDescent="0.25">
      <c r="A229" s="164"/>
      <c r="B229" s="204"/>
      <c r="C229" s="2" t="s">
        <v>11655</v>
      </c>
      <c r="D229" s="3" t="s">
        <v>18113</v>
      </c>
    </row>
    <row r="230" spans="1:4" ht="60" x14ac:dyDescent="0.25">
      <c r="A230" s="173"/>
      <c r="B230" s="205"/>
      <c r="C230" s="2" t="s">
        <v>11653</v>
      </c>
      <c r="D230" s="3" t="s">
        <v>18114</v>
      </c>
    </row>
    <row r="231" spans="1:4" ht="75" x14ac:dyDescent="0.25">
      <c r="A231" s="4" t="s">
        <v>11652</v>
      </c>
      <c r="B231" s="5" t="str">
        <f>VLOOKUP($A$2:$A$6730,[3]Лист1!$K$1:$L$5000,2,FALSE)</f>
        <v>Деревья рождественские (новогодние)</v>
      </c>
      <c r="C231" s="2" t="s">
        <v>11651</v>
      </c>
      <c r="D231" s="3" t="s">
        <v>16952</v>
      </c>
    </row>
    <row r="232" spans="1:4" ht="66.75" customHeight="1" x14ac:dyDescent="0.25">
      <c r="A232" s="163" t="s">
        <v>11647</v>
      </c>
      <c r="B232" s="203" t="str">
        <f>VLOOKUP($A$2:$A$6730,[3]Лист1!$K$1:$L$5000,2,FALSE)</f>
        <v>Материалы растительные, используемые главным образом для плетения, а также набивки, крашения или дубления</v>
      </c>
      <c r="C232" s="2" t="s">
        <v>11650</v>
      </c>
      <c r="D232" s="3" t="s">
        <v>17174</v>
      </c>
    </row>
    <row r="233" spans="1:4" ht="60" x14ac:dyDescent="0.25">
      <c r="A233" s="164"/>
      <c r="B233" s="204"/>
      <c r="C233" s="2" t="s">
        <v>11649</v>
      </c>
      <c r="D233" s="3" t="s">
        <v>17175</v>
      </c>
    </row>
    <row r="234" spans="1:4" ht="60" x14ac:dyDescent="0.25">
      <c r="A234" s="164"/>
      <c r="B234" s="204"/>
      <c r="C234" s="2" t="s">
        <v>11648</v>
      </c>
      <c r="D234" s="3" t="s">
        <v>17176</v>
      </c>
    </row>
    <row r="235" spans="1:4" ht="37.5" customHeight="1" x14ac:dyDescent="0.25">
      <c r="A235" s="164"/>
      <c r="B235" s="204"/>
      <c r="C235" s="2" t="s">
        <v>11646</v>
      </c>
      <c r="D235" s="3" t="s">
        <v>17178</v>
      </c>
    </row>
    <row r="236" spans="1:4" ht="105" x14ac:dyDescent="0.25">
      <c r="A236" s="163" t="s">
        <v>11639</v>
      </c>
      <c r="B236" s="203" t="str">
        <f>VLOOKUP($A$2:$A$6730,[3]Лист1!$K$1:$L$5000,2,FALSE)</f>
        <v>Материалы растительные: растения живые; луковицы, клубнелуковицы и корневища; отводки и черенки; грибницы</v>
      </c>
      <c r="C236" s="2" t="s">
        <v>11645</v>
      </c>
      <c r="D236" s="3" t="s">
        <v>20540</v>
      </c>
    </row>
    <row r="237" spans="1:4" ht="107.25" customHeight="1" x14ac:dyDescent="0.25">
      <c r="A237" s="164"/>
      <c r="B237" s="204"/>
      <c r="C237" s="2" t="s">
        <v>11644</v>
      </c>
      <c r="D237" s="3" t="s">
        <v>20541</v>
      </c>
    </row>
    <row r="238" spans="1:4" ht="34.5" customHeight="1" x14ac:dyDescent="0.25">
      <c r="A238" s="164"/>
      <c r="B238" s="204"/>
      <c r="C238" s="2" t="s">
        <v>11643</v>
      </c>
      <c r="D238" s="3" t="s">
        <v>16940</v>
      </c>
    </row>
    <row r="239" spans="1:4" ht="49.5" customHeight="1" x14ac:dyDescent="0.25">
      <c r="A239" s="164"/>
      <c r="B239" s="204"/>
      <c r="C239" s="2" t="s">
        <v>11642</v>
      </c>
      <c r="D239" s="3" t="s">
        <v>16941</v>
      </c>
    </row>
    <row r="240" spans="1:4" ht="45" x14ac:dyDescent="0.25">
      <c r="A240" s="164"/>
      <c r="B240" s="204"/>
      <c r="C240" s="2" t="s">
        <v>11641</v>
      </c>
      <c r="D240" s="3" t="s">
        <v>16942</v>
      </c>
    </row>
    <row r="241" spans="1:4" ht="33" customHeight="1" x14ac:dyDescent="0.25">
      <c r="A241" s="164"/>
      <c r="B241" s="204"/>
      <c r="C241" s="2" t="s">
        <v>11640</v>
      </c>
      <c r="D241" s="3" t="s">
        <v>16943</v>
      </c>
    </row>
    <row r="242" spans="1:4" ht="31.5" customHeight="1" x14ac:dyDescent="0.25">
      <c r="A242" s="173"/>
      <c r="B242" s="205"/>
      <c r="C242" s="2" t="s">
        <v>11638</v>
      </c>
      <c r="D242" s="3" t="s">
        <v>16944</v>
      </c>
    </row>
    <row r="243" spans="1:4" ht="30" x14ac:dyDescent="0.25">
      <c r="A243" s="163" t="s">
        <v>11636</v>
      </c>
      <c r="B243" s="203" t="str">
        <f>VLOOKUP($A$2:$A$6730,[3]Лист1!$K$1:$L$5000,2,FALSE)</f>
        <v>Скот молочный крупный рогатый живой</v>
      </c>
      <c r="C243" s="2" t="s">
        <v>11637</v>
      </c>
      <c r="D243" s="3" t="s">
        <v>16831</v>
      </c>
    </row>
    <row r="244" spans="1:4" ht="30" x14ac:dyDescent="0.25">
      <c r="A244" s="173"/>
      <c r="B244" s="205"/>
      <c r="C244" s="2" t="s">
        <v>11635</v>
      </c>
      <c r="D244" s="3" t="s">
        <v>16832</v>
      </c>
    </row>
    <row r="245" spans="1:4" ht="30" x14ac:dyDescent="0.25">
      <c r="A245" s="163" t="s">
        <v>11632</v>
      </c>
      <c r="B245" s="203" t="str">
        <f>VLOOKUP($A$2:$A$6730,[3]Лист1!$K$1:$L$5000,2,FALSE)</f>
        <v>Скот крупный рогатый прочий и буйволы живые (кроме телят и молодняка)</v>
      </c>
      <c r="C245" s="2" t="s">
        <v>11984</v>
      </c>
      <c r="D245" s="3" t="s">
        <v>20153</v>
      </c>
    </row>
    <row r="246" spans="1:4" ht="30" x14ac:dyDescent="0.25">
      <c r="A246" s="164"/>
      <c r="B246" s="204"/>
      <c r="C246" s="2" t="s">
        <v>11982</v>
      </c>
      <c r="D246" s="3" t="s">
        <v>20154</v>
      </c>
    </row>
    <row r="247" spans="1:4" ht="30" x14ac:dyDescent="0.25">
      <c r="A247" s="164"/>
      <c r="B247" s="204"/>
      <c r="C247" s="2" t="s">
        <v>11634</v>
      </c>
      <c r="D247" s="3" t="s">
        <v>16833</v>
      </c>
    </row>
    <row r="248" spans="1:4" ht="30" customHeight="1" x14ac:dyDescent="0.25">
      <c r="A248" s="164"/>
      <c r="B248" s="204"/>
      <c r="C248" s="2" t="s">
        <v>11633</v>
      </c>
      <c r="D248" s="3" t="s">
        <v>16834</v>
      </c>
    </row>
    <row r="249" spans="1:4" ht="30" customHeight="1" x14ac:dyDescent="0.25">
      <c r="A249" s="164"/>
      <c r="B249" s="204"/>
      <c r="C249" s="2" t="s">
        <v>11631</v>
      </c>
      <c r="D249" s="3" t="s">
        <v>16835</v>
      </c>
    </row>
    <row r="250" spans="1:4" ht="52.5" customHeight="1" x14ac:dyDescent="0.25">
      <c r="A250" s="173"/>
      <c r="B250" s="205"/>
      <c r="C250" s="2" t="s">
        <v>20072</v>
      </c>
      <c r="D250" s="3" t="s">
        <v>20645</v>
      </c>
    </row>
    <row r="251" spans="1:4" ht="30" customHeight="1" x14ac:dyDescent="0.25">
      <c r="A251" s="82" t="s">
        <v>11983</v>
      </c>
      <c r="B251" s="96" t="s">
        <v>20155</v>
      </c>
      <c r="C251" s="2" t="s">
        <v>11982</v>
      </c>
      <c r="D251" s="3" t="s">
        <v>20154</v>
      </c>
    </row>
    <row r="252" spans="1:4" ht="50.25" customHeight="1" x14ac:dyDescent="0.25">
      <c r="A252" s="4" t="s">
        <v>11630</v>
      </c>
      <c r="B252" s="5" t="str">
        <f>VLOOKUP($A$2:$A$6730,[3]Лист1!$K$1:$L$5000,2,FALSE)</f>
        <v>Сперма бычья и буйволов</v>
      </c>
      <c r="C252" s="2" t="s">
        <v>11629</v>
      </c>
      <c r="D252" s="3" t="s">
        <v>20542</v>
      </c>
    </row>
    <row r="253" spans="1:4" ht="30" x14ac:dyDescent="0.25">
      <c r="A253" s="163" t="s">
        <v>11625</v>
      </c>
      <c r="B253" s="203" t="str">
        <f>VLOOKUP($A$2:$A$6730,[3]Лист1!$K$1:$L$5000,2,FALSE)</f>
        <v>Лошади и прочие животные семейства лошадиных живые</v>
      </c>
      <c r="C253" s="2" t="s">
        <v>11628</v>
      </c>
      <c r="D253" s="3" t="s">
        <v>16828</v>
      </c>
    </row>
    <row r="254" spans="1:4" ht="20.25" customHeight="1" x14ac:dyDescent="0.25">
      <c r="A254" s="164"/>
      <c r="B254" s="204"/>
      <c r="C254" s="2" t="s">
        <v>11627</v>
      </c>
      <c r="D254" s="3" t="s">
        <v>16829</v>
      </c>
    </row>
    <row r="255" spans="1:4" ht="18" customHeight="1" x14ac:dyDescent="0.25">
      <c r="A255" s="164"/>
      <c r="B255" s="204"/>
      <c r="C255" s="2" t="s">
        <v>11626</v>
      </c>
      <c r="D255" s="3" t="s">
        <v>20543</v>
      </c>
    </row>
    <row r="256" spans="1:4" ht="20.25" customHeight="1" x14ac:dyDescent="0.25">
      <c r="A256" s="173"/>
      <c r="B256" s="205"/>
      <c r="C256" s="2" t="s">
        <v>11624</v>
      </c>
      <c r="D256" s="3" t="s">
        <v>16830</v>
      </c>
    </row>
    <row r="257" spans="1:4" ht="34.5" customHeight="1" x14ac:dyDescent="0.25">
      <c r="A257" s="82" t="s">
        <v>20546</v>
      </c>
      <c r="B257" s="96" t="s">
        <v>20548</v>
      </c>
      <c r="C257" s="2" t="s">
        <v>11993</v>
      </c>
      <c r="D257" s="3" t="s">
        <v>16849</v>
      </c>
    </row>
    <row r="258" spans="1:4" ht="30" x14ac:dyDescent="0.25">
      <c r="A258" s="4" t="s">
        <v>11623</v>
      </c>
      <c r="B258" s="5" t="s">
        <v>20547</v>
      </c>
      <c r="C258" s="2" t="s">
        <v>11622</v>
      </c>
      <c r="D258" s="3" t="s">
        <v>16839</v>
      </c>
    </row>
    <row r="259" spans="1:4" x14ac:dyDescent="0.25">
      <c r="A259" s="4" t="s">
        <v>11621</v>
      </c>
      <c r="B259" s="5" t="s">
        <v>23590</v>
      </c>
      <c r="C259" s="2" t="s">
        <v>11620</v>
      </c>
      <c r="D259" s="3" t="s">
        <v>16840</v>
      </c>
    </row>
    <row r="260" spans="1:4" ht="35.25" customHeight="1" x14ac:dyDescent="0.25">
      <c r="A260" s="4" t="s">
        <v>11619</v>
      </c>
      <c r="B260" s="5" t="str">
        <f>VLOOKUP($A$2:$A$6730,[3]Лист1!$K$1:$L$5000,2,FALSE)</f>
        <v>Шерсть стриженая немытая овец и коз, включая стриженую шерсть, промытую руном</v>
      </c>
      <c r="C260" s="2" t="s">
        <v>11618</v>
      </c>
      <c r="D260" s="3" t="s">
        <v>18312</v>
      </c>
    </row>
    <row r="261" spans="1:4" x14ac:dyDescent="0.25">
      <c r="A261" s="163" t="s">
        <v>11615</v>
      </c>
      <c r="B261" s="203" t="str">
        <f>VLOOKUP($A$2:$A$6730,[3]Лист1!$K$1:$L$5000,2,FALSE)</f>
        <v>Свиньи живые</v>
      </c>
      <c r="C261" s="2" t="s">
        <v>11617</v>
      </c>
      <c r="D261" s="3" t="s">
        <v>16836</v>
      </c>
    </row>
    <row r="262" spans="1:4" x14ac:dyDescent="0.25">
      <c r="A262" s="164"/>
      <c r="B262" s="204"/>
      <c r="C262" s="2" t="s">
        <v>11616</v>
      </c>
      <c r="D262" s="3" t="s">
        <v>16837</v>
      </c>
    </row>
    <row r="263" spans="1:4" x14ac:dyDescent="0.25">
      <c r="A263" s="173"/>
      <c r="B263" s="205"/>
      <c r="C263" s="2" t="s">
        <v>11614</v>
      </c>
      <c r="D263" s="3" t="s">
        <v>16838</v>
      </c>
    </row>
    <row r="264" spans="1:4" ht="45" x14ac:dyDescent="0.25">
      <c r="A264" s="163" t="s">
        <v>11612</v>
      </c>
      <c r="B264" s="203" t="str">
        <f>VLOOKUP($A$2:$A$6730,[3]Лист1!$K$1:$L$5000,2,FALSE)</f>
        <v>Куры живые</v>
      </c>
      <c r="C264" s="2" t="s">
        <v>11613</v>
      </c>
      <c r="D264" s="3" t="s">
        <v>16841</v>
      </c>
    </row>
    <row r="265" spans="1:4" ht="45" x14ac:dyDescent="0.25">
      <c r="A265" s="173"/>
      <c r="B265" s="205"/>
      <c r="C265" s="2" t="s">
        <v>11611</v>
      </c>
      <c r="D265" s="3" t="s">
        <v>16846</v>
      </c>
    </row>
    <row r="266" spans="1:4" ht="45" x14ac:dyDescent="0.25">
      <c r="A266" s="163" t="s">
        <v>11609</v>
      </c>
      <c r="B266" s="203" t="str">
        <f>VLOOKUP($A$2:$A$6730,[3]Лист1!$K$1:$L$5000,2,FALSE)</f>
        <v>Индейки живые</v>
      </c>
      <c r="C266" s="2" t="s">
        <v>11610</v>
      </c>
      <c r="D266" s="3" t="s">
        <v>16842</v>
      </c>
    </row>
    <row r="267" spans="1:4" ht="30" x14ac:dyDescent="0.25">
      <c r="A267" s="173"/>
      <c r="B267" s="205"/>
      <c r="C267" s="2" t="s">
        <v>11608</v>
      </c>
      <c r="D267" s="3" t="s">
        <v>16847</v>
      </c>
    </row>
    <row r="268" spans="1:4" ht="45" x14ac:dyDescent="0.25">
      <c r="A268" s="163" t="s">
        <v>11607</v>
      </c>
      <c r="B268" s="203" t="str">
        <f>VLOOKUP($A$2:$A$6730,[3]Лист1!$K$1:$L$5000,2,FALSE)</f>
        <v>Гуси живые</v>
      </c>
      <c r="C268" s="2" t="s">
        <v>11606</v>
      </c>
      <c r="D268" s="3" t="s">
        <v>16844</v>
      </c>
    </row>
    <row r="269" spans="1:4" ht="30" x14ac:dyDescent="0.25">
      <c r="A269" s="164"/>
      <c r="B269" s="204"/>
      <c r="C269" s="2" t="s">
        <v>20156</v>
      </c>
      <c r="D269" s="3" t="s">
        <v>20157</v>
      </c>
    </row>
    <row r="270" spans="1:4" ht="45" x14ac:dyDescent="0.25">
      <c r="A270" s="163" t="s">
        <v>11604</v>
      </c>
      <c r="B270" s="203" t="str">
        <f>VLOOKUP($A$2:$A$6730,[3]Лист1!$K$1:$L$5000,2,FALSE)</f>
        <v>Утки и цесарки живые</v>
      </c>
      <c r="C270" s="2" t="s">
        <v>11605</v>
      </c>
      <c r="D270" s="3" t="s">
        <v>16843</v>
      </c>
    </row>
    <row r="271" spans="1:4" ht="45" x14ac:dyDescent="0.25">
      <c r="A271" s="164"/>
      <c r="B271" s="204"/>
      <c r="C271" s="2" t="s">
        <v>11603</v>
      </c>
      <c r="D271" s="3" t="s">
        <v>16845</v>
      </c>
    </row>
    <row r="272" spans="1:4" ht="30" x14ac:dyDescent="0.25">
      <c r="A272" s="173"/>
      <c r="B272" s="205"/>
      <c r="C272" s="2" t="s">
        <v>20156</v>
      </c>
      <c r="D272" s="3" t="s">
        <v>20157</v>
      </c>
    </row>
    <row r="273" spans="1:4" ht="36" customHeight="1" x14ac:dyDescent="0.25">
      <c r="A273" s="81" t="s">
        <v>11601</v>
      </c>
      <c r="B273" s="95" t="str">
        <f>VLOOKUP($A$2:$A$6730,[3]Лист1!$K$1:$L$5000,2,FALSE)</f>
        <v>Яйца куриные в скорлупе свежие</v>
      </c>
      <c r="C273" s="2" t="s">
        <v>11602</v>
      </c>
      <c r="D273" s="3" t="s">
        <v>16926</v>
      </c>
    </row>
    <row r="274" spans="1:4" ht="30" x14ac:dyDescent="0.25">
      <c r="A274" s="4" t="s">
        <v>20544</v>
      </c>
      <c r="B274" s="5" t="s">
        <v>20545</v>
      </c>
      <c r="C274" s="2" t="s">
        <v>11600</v>
      </c>
      <c r="D274" s="3" t="s">
        <v>16927</v>
      </c>
    </row>
    <row r="275" spans="1:4" ht="45" x14ac:dyDescent="0.25">
      <c r="A275" s="163" t="s">
        <v>11598</v>
      </c>
      <c r="B275" s="203" t="str">
        <f>VLOOKUP($A$2:$A$6730,[3]Лист1!$K$1:$L$5000,2,FALSE)</f>
        <v>Яйца инкубационные</v>
      </c>
      <c r="C275" s="2" t="s">
        <v>11599</v>
      </c>
      <c r="D275" s="3" t="s">
        <v>16924</v>
      </c>
    </row>
    <row r="276" spans="1:4" ht="30" x14ac:dyDescent="0.25">
      <c r="A276" s="173"/>
      <c r="B276" s="205"/>
      <c r="C276" s="2" t="s">
        <v>11597</v>
      </c>
      <c r="D276" s="3" t="s">
        <v>16925</v>
      </c>
    </row>
    <row r="277" spans="1:4" x14ac:dyDescent="0.25">
      <c r="A277" s="81" t="s">
        <v>11596</v>
      </c>
      <c r="B277" s="95" t="str">
        <f>VLOOKUP($A$2:$A$6730,[3]Лист1!$K$1:$L$5000,2,FALSE)</f>
        <v>Кролики домашние живые</v>
      </c>
      <c r="C277" s="2" t="s">
        <v>11595</v>
      </c>
      <c r="D277" s="3" t="s">
        <v>16850</v>
      </c>
    </row>
    <row r="278" spans="1:4" ht="20.25" customHeight="1" x14ac:dyDescent="0.25">
      <c r="A278" s="163" t="s">
        <v>11591</v>
      </c>
      <c r="B278" s="203" t="str">
        <f>VLOOKUP($A$2:$A$6730,[3]Лист1!$K$1:$L$5000,2,FALSE)</f>
        <v>Птицы живые, не включенные в другие группировки</v>
      </c>
      <c r="C278" s="2" t="s">
        <v>11594</v>
      </c>
      <c r="D278" s="3" t="s">
        <v>16853</v>
      </c>
    </row>
    <row r="279" spans="1:4" ht="30" x14ac:dyDescent="0.25">
      <c r="A279" s="164"/>
      <c r="B279" s="204"/>
      <c r="C279" s="2" t="s">
        <v>11593</v>
      </c>
      <c r="D279" s="3" t="s">
        <v>16854</v>
      </c>
    </row>
    <row r="280" spans="1:4" ht="30" x14ac:dyDescent="0.25">
      <c r="A280" s="164"/>
      <c r="B280" s="204"/>
      <c r="C280" s="2" t="s">
        <v>11592</v>
      </c>
      <c r="D280" s="3" t="s">
        <v>16855</v>
      </c>
    </row>
    <row r="281" spans="1:4" ht="19.5" customHeight="1" x14ac:dyDescent="0.25">
      <c r="A281" s="173"/>
      <c r="B281" s="205"/>
      <c r="C281" s="2" t="s">
        <v>11590</v>
      </c>
      <c r="D281" s="3" t="s">
        <v>16856</v>
      </c>
    </row>
    <row r="282" spans="1:4" ht="21" customHeight="1" x14ac:dyDescent="0.25">
      <c r="A282" s="4" t="s">
        <v>11589</v>
      </c>
      <c r="B282" s="5" t="str">
        <f>VLOOKUP($A$2:$A$6730,[3]Лист1!$K$1:$L$5000,2,FALSE)</f>
        <v>Пресмыкающиеся, включая змей и черепах, живые</v>
      </c>
      <c r="C282" s="2" t="s">
        <v>11588</v>
      </c>
      <c r="D282" s="3" t="s">
        <v>16852</v>
      </c>
    </row>
    <row r="283" spans="1:4" ht="22.5" customHeight="1" x14ac:dyDescent="0.25">
      <c r="A283" s="163" t="s">
        <v>11587</v>
      </c>
      <c r="B283" s="203" t="str">
        <f>VLOOKUP($A$2:$A$6730,[3]Лист1!$K$1:$L$5000,2,FALSE)</f>
        <v>Животные живые прочие, не включенные в другие группировки</v>
      </c>
      <c r="C283" s="2" t="s">
        <v>11991</v>
      </c>
      <c r="D283" s="3" t="s">
        <v>16848</v>
      </c>
    </row>
    <row r="284" spans="1:4" ht="62.25" customHeight="1" x14ac:dyDescent="0.25">
      <c r="A284" s="164"/>
      <c r="B284" s="204"/>
      <c r="C284" s="2" t="s">
        <v>23591</v>
      </c>
      <c r="D284" s="3" t="s">
        <v>20067</v>
      </c>
    </row>
    <row r="285" spans="1:4" ht="20.25" customHeight="1" x14ac:dyDescent="0.25">
      <c r="A285" s="164"/>
      <c r="B285" s="204"/>
      <c r="C285" s="2" t="s">
        <v>11595</v>
      </c>
      <c r="D285" s="3" t="s">
        <v>16850</v>
      </c>
    </row>
    <row r="286" spans="1:4" ht="21" customHeight="1" x14ac:dyDescent="0.25">
      <c r="A286" s="164"/>
      <c r="B286" s="204"/>
      <c r="C286" s="2" t="s">
        <v>11994</v>
      </c>
      <c r="D286" s="3" t="s">
        <v>16851</v>
      </c>
    </row>
    <row r="287" spans="1:4" ht="20.25" customHeight="1" x14ac:dyDescent="0.25">
      <c r="A287" s="164"/>
      <c r="B287" s="204"/>
      <c r="C287" s="2" t="s">
        <v>11995</v>
      </c>
      <c r="D287" s="3" t="s">
        <v>16857</v>
      </c>
    </row>
    <row r="288" spans="1:4" ht="16.5" customHeight="1" x14ac:dyDescent="0.25">
      <c r="A288" s="164"/>
      <c r="B288" s="204"/>
      <c r="C288" s="2" t="s">
        <v>11996</v>
      </c>
      <c r="D288" s="3" t="s">
        <v>16858</v>
      </c>
    </row>
    <row r="289" spans="1:4" ht="16.5" customHeight="1" x14ac:dyDescent="0.25">
      <c r="A289" s="164"/>
      <c r="B289" s="204"/>
      <c r="C289" s="2" t="s">
        <v>11997</v>
      </c>
      <c r="D289" s="3" t="s">
        <v>16859</v>
      </c>
    </row>
    <row r="290" spans="1:4" ht="46.5" customHeight="1" x14ac:dyDescent="0.25">
      <c r="A290" s="173"/>
      <c r="B290" s="205"/>
      <c r="C290" s="2" t="s">
        <v>20750</v>
      </c>
      <c r="D290" s="3" t="s">
        <v>20757</v>
      </c>
    </row>
    <row r="291" spans="1:4" x14ac:dyDescent="0.25">
      <c r="A291" s="4" t="s">
        <v>11586</v>
      </c>
      <c r="B291" s="5" t="str">
        <f>VLOOKUP($A$2:$A$6730,[3]Лист1!$K$1:$L$5000,2,FALSE)</f>
        <v>Мед натуральный</v>
      </c>
      <c r="C291" s="2" t="s">
        <v>12265</v>
      </c>
      <c r="D291" s="3" t="s">
        <v>20549</v>
      </c>
    </row>
    <row r="292" spans="1:4" ht="82.5" customHeight="1" x14ac:dyDescent="0.25">
      <c r="A292" s="4" t="s">
        <v>11585</v>
      </c>
      <c r="B292" s="5" t="str">
        <f>VLOOKUP($A$2:$A$6730,[3]Лист1!$K$1:$L$5000,2,FALSE)</f>
        <v>Улитки живые, свежие, охлажденные, мороженые, сушеные, соленые или в рассоле, кроме морских улиток</v>
      </c>
      <c r="C292" s="2" t="s">
        <v>12228</v>
      </c>
      <c r="D292" s="3" t="s">
        <v>20550</v>
      </c>
    </row>
    <row r="293" spans="1:4" ht="30" x14ac:dyDescent="0.25">
      <c r="A293" s="163" t="s">
        <v>11584</v>
      </c>
      <c r="B293" s="203" t="str">
        <f>VLOOKUP($A$2:$A$6730,[3]Лист1!$K$1:$L$5000,2,FALSE)</f>
        <v>Продукты пищевые животного происхождения, не включенные в другие группировки</v>
      </c>
      <c r="C293" s="2" t="s">
        <v>11597</v>
      </c>
      <c r="D293" s="3" t="s">
        <v>16925</v>
      </c>
    </row>
    <row r="294" spans="1:4" ht="30" x14ac:dyDescent="0.25">
      <c r="A294" s="164"/>
      <c r="B294" s="204"/>
      <c r="C294" s="2" t="s">
        <v>11600</v>
      </c>
      <c r="D294" s="3" t="s">
        <v>16927</v>
      </c>
    </row>
    <row r="295" spans="1:4" ht="45.75" customHeight="1" x14ac:dyDescent="0.25">
      <c r="A295" s="173"/>
      <c r="B295" s="205"/>
      <c r="C295" s="2" t="s">
        <v>20551</v>
      </c>
      <c r="D295" s="3" t="s">
        <v>20553</v>
      </c>
    </row>
    <row r="296" spans="1:4" ht="21.75" customHeight="1" x14ac:dyDescent="0.25">
      <c r="A296" s="4" t="s">
        <v>11583</v>
      </c>
      <c r="B296" s="5" t="str">
        <f>VLOOKUP($A$2:$A$6730,[3]Лист1!$K$1:$L$5000,2,FALSE)</f>
        <v>Коконы шелкопряда, пригодные для разматывания</v>
      </c>
      <c r="C296" s="2" t="s">
        <v>14093</v>
      </c>
      <c r="D296" s="3" t="s">
        <v>20552</v>
      </c>
    </row>
    <row r="297" spans="1:4" ht="60" x14ac:dyDescent="0.25">
      <c r="A297" s="81" t="s">
        <v>11582</v>
      </c>
      <c r="B297" s="95" t="str">
        <f>VLOOKUP($A$2:$A$6730,[3]Лист1!$K$1:$L$5000,2,FALSE)</f>
        <v>Воск насекомых и спермацет</v>
      </c>
      <c r="C297" s="2" t="s">
        <v>12513</v>
      </c>
      <c r="D297" s="3" t="s">
        <v>17202</v>
      </c>
    </row>
    <row r="298" spans="1:4" ht="52.5" customHeight="1" x14ac:dyDescent="0.25">
      <c r="A298" s="140" t="s">
        <v>25453</v>
      </c>
      <c r="B298" s="146" t="s">
        <v>25454</v>
      </c>
      <c r="C298" s="2" t="s">
        <v>20072</v>
      </c>
      <c r="D298" s="3" t="s">
        <v>20645</v>
      </c>
    </row>
    <row r="299" spans="1:4" ht="48" customHeight="1" x14ac:dyDescent="0.25">
      <c r="A299" s="163" t="s">
        <v>11581</v>
      </c>
      <c r="B299" s="203" t="str">
        <f>VLOOKUP($A$2:$A$6730,[3]Лист1!$K$1:$L$5000,2,FALSE)</f>
        <v>Продукты животного происхождения, не пригодные для употребления в пищу, не включенные в другие группировки</v>
      </c>
      <c r="C299" s="2" t="s">
        <v>20072</v>
      </c>
      <c r="D299" s="3" t="s">
        <v>20645</v>
      </c>
    </row>
    <row r="300" spans="1:4" ht="33" customHeight="1" x14ac:dyDescent="0.25">
      <c r="A300" s="164"/>
      <c r="B300" s="204"/>
      <c r="C300" s="2" t="s">
        <v>14106</v>
      </c>
      <c r="D300" s="3" t="s">
        <v>18317</v>
      </c>
    </row>
    <row r="301" spans="1:4" ht="31.5" customHeight="1" x14ac:dyDescent="0.25">
      <c r="A301" s="164"/>
      <c r="B301" s="204"/>
      <c r="C301" s="2" t="s">
        <v>14107</v>
      </c>
      <c r="D301" s="3" t="s">
        <v>18318</v>
      </c>
    </row>
    <row r="302" spans="1:4" ht="34.5" customHeight="1" x14ac:dyDescent="0.25">
      <c r="A302" s="173"/>
      <c r="B302" s="205"/>
      <c r="C302" s="2" t="s">
        <v>14108</v>
      </c>
      <c r="D302" s="3" t="s">
        <v>18319</v>
      </c>
    </row>
    <row r="303" spans="1:4" ht="75" x14ac:dyDescent="0.25">
      <c r="A303" s="163" t="s">
        <v>11580</v>
      </c>
      <c r="B303" s="203" t="str">
        <f>VLOOKUP($A$2:$A$6730,[3]Лист1!$K$1:$L$5000,2,FALSE)</f>
        <v>Сырье пушно-меховое (невыделанные шкурки), кроме шкурок смушковых ягнят</v>
      </c>
      <c r="C303" s="2" t="s">
        <v>13868</v>
      </c>
      <c r="D303" s="3" t="s">
        <v>20554</v>
      </c>
    </row>
    <row r="304" spans="1:4" ht="75" x14ac:dyDescent="0.25">
      <c r="A304" s="164"/>
      <c r="B304" s="204"/>
      <c r="C304" s="2" t="s">
        <v>13870</v>
      </c>
      <c r="D304" s="3" t="s">
        <v>20555</v>
      </c>
    </row>
    <row r="305" spans="1:4" ht="75" x14ac:dyDescent="0.25">
      <c r="A305" s="164"/>
      <c r="B305" s="204"/>
      <c r="C305" s="2" t="s">
        <v>13871</v>
      </c>
      <c r="D305" s="3" t="s">
        <v>20556</v>
      </c>
    </row>
    <row r="306" spans="1:4" ht="77.25" customHeight="1" x14ac:dyDescent="0.25">
      <c r="A306" s="173"/>
      <c r="B306" s="205"/>
      <c r="C306" s="2" t="s">
        <v>13872</v>
      </c>
      <c r="D306" s="3" t="s">
        <v>20557</v>
      </c>
    </row>
    <row r="307" spans="1:4" ht="111" customHeight="1" x14ac:dyDescent="0.25">
      <c r="A307" s="4" t="s">
        <v>11579</v>
      </c>
      <c r="B307" s="5" t="str">
        <f>VLOOKUP($A$2:$A$6730,[3]Лист1!$K$1:$L$5000,2,FALSE)</f>
        <v>Шкурки смушковых ягнят невыделанные</v>
      </c>
      <c r="C307" s="2" t="s">
        <v>13869</v>
      </c>
      <c r="D307" s="3" t="s">
        <v>20558</v>
      </c>
    </row>
    <row r="308" spans="1:4" ht="105" x14ac:dyDescent="0.25">
      <c r="A308" s="163" t="s">
        <v>11578</v>
      </c>
      <c r="B308" s="203" t="str">
        <f>VLOOKUP($A$2:$A$6730,[3]Лист1!$K$1:$L$5000,2,FALSE)</f>
        <v>Шкуры животных невыделанные, не включенные в другие группировки (шкурки сырые или законсервированные, но необработанные)</v>
      </c>
      <c r="C308" s="2" t="s">
        <v>13817</v>
      </c>
      <c r="D308" s="3" t="s">
        <v>18172</v>
      </c>
    </row>
    <row r="309" spans="1:4" ht="105" x14ac:dyDescent="0.25">
      <c r="A309" s="173"/>
      <c r="B309" s="205"/>
      <c r="C309" s="2" t="s">
        <v>13818</v>
      </c>
      <c r="D309" s="3" t="s">
        <v>18173</v>
      </c>
    </row>
    <row r="310" spans="1:4" ht="30" x14ac:dyDescent="0.25">
      <c r="A310" s="4" t="s">
        <v>11974</v>
      </c>
      <c r="B310" s="5" t="str">
        <f>VLOOKUP($A$2:$A$6730,[3]Лист1!$K$1:$L$5000,2,FALSE)</f>
        <v>Сеянцы, саженцы деревьев и кустарников</v>
      </c>
      <c r="C310" s="2" t="s">
        <v>11638</v>
      </c>
      <c r="D310" s="3" t="s">
        <v>16944</v>
      </c>
    </row>
    <row r="311" spans="1:4" x14ac:dyDescent="0.25">
      <c r="A311" s="4" t="s">
        <v>11969</v>
      </c>
      <c r="B311" s="5" t="str">
        <f>VLOOKUP($A$2:$A$6730,[3]Лист1!$K$1:$L$5000,2,FALSE)</f>
        <v>Семена деревьев и кустарников</v>
      </c>
      <c r="C311" s="2" t="s">
        <v>11739</v>
      </c>
      <c r="D311" s="3" t="s">
        <v>17160</v>
      </c>
    </row>
    <row r="312" spans="1:4" ht="32.25" customHeight="1" x14ac:dyDescent="0.25">
      <c r="A312" s="81" t="s">
        <v>20559</v>
      </c>
      <c r="B312" s="95" t="s">
        <v>20560</v>
      </c>
      <c r="C312" s="2" t="s">
        <v>11638</v>
      </c>
      <c r="D312" s="3" t="s">
        <v>16944</v>
      </c>
    </row>
    <row r="313" spans="1:4" ht="64.5" customHeight="1" x14ac:dyDescent="0.25">
      <c r="A313" s="163" t="s">
        <v>11577</v>
      </c>
      <c r="B313" s="203" t="str">
        <f>VLOOKUP($A$2:$A$6730,[3]Лист1!$K$1:$L$5000,2,FALSE)</f>
        <v>Лесоматериалы хвойных пород</v>
      </c>
      <c r="C313" s="87" t="s">
        <v>20341</v>
      </c>
      <c r="D313" s="88" t="s">
        <v>20562</v>
      </c>
    </row>
    <row r="314" spans="1:4" ht="60" x14ac:dyDescent="0.25">
      <c r="A314" s="164"/>
      <c r="B314" s="204"/>
      <c r="C314" s="87" t="s">
        <v>20342</v>
      </c>
      <c r="D314" s="88" t="s">
        <v>20563</v>
      </c>
    </row>
    <row r="315" spans="1:4" ht="75" x14ac:dyDescent="0.25">
      <c r="A315" s="164"/>
      <c r="B315" s="204"/>
      <c r="C315" s="87" t="s">
        <v>20343</v>
      </c>
      <c r="D315" s="88" t="s">
        <v>20564</v>
      </c>
    </row>
    <row r="316" spans="1:4" ht="60" x14ac:dyDescent="0.25">
      <c r="A316" s="164"/>
      <c r="B316" s="204"/>
      <c r="C316" s="87" t="s">
        <v>20344</v>
      </c>
      <c r="D316" s="88" t="s">
        <v>20565</v>
      </c>
    </row>
    <row r="317" spans="1:4" ht="60.75" customHeight="1" x14ac:dyDescent="0.25">
      <c r="A317" s="164"/>
      <c r="B317" s="204"/>
      <c r="C317" s="87" t="s">
        <v>20345</v>
      </c>
      <c r="D317" s="88" t="s">
        <v>20566</v>
      </c>
    </row>
    <row r="318" spans="1:4" ht="45" x14ac:dyDescent="0.25">
      <c r="A318" s="173"/>
      <c r="B318" s="205"/>
      <c r="C318" s="87" t="s">
        <v>20346</v>
      </c>
      <c r="D318" s="88" t="s">
        <v>20567</v>
      </c>
    </row>
    <row r="319" spans="1:4" ht="45" x14ac:dyDescent="0.25">
      <c r="A319" s="163" t="s">
        <v>11576</v>
      </c>
      <c r="B319" s="203" t="str">
        <f>VLOOKUP($A$2:$A$6730,[3]Лист1!$K$1:$L$5000,2,FALSE)</f>
        <v>Лесоматериалы лиственных пород, за исключением тропических пород</v>
      </c>
      <c r="C319" s="2" t="s">
        <v>13888</v>
      </c>
      <c r="D319" s="3" t="s">
        <v>18204</v>
      </c>
    </row>
    <row r="320" spans="1:4" ht="65.25" customHeight="1" x14ac:dyDescent="0.25">
      <c r="A320" s="164"/>
      <c r="B320" s="204"/>
      <c r="C320" s="87" t="s">
        <v>20347</v>
      </c>
      <c r="D320" s="88" t="s">
        <v>20568</v>
      </c>
    </row>
    <row r="321" spans="1:4" ht="45" x14ac:dyDescent="0.25">
      <c r="A321" s="164"/>
      <c r="B321" s="204"/>
      <c r="C321" s="87" t="s">
        <v>20348</v>
      </c>
      <c r="D321" s="88" t="s">
        <v>20569</v>
      </c>
    </row>
    <row r="322" spans="1:4" ht="62.25" customHeight="1" x14ac:dyDescent="0.25">
      <c r="A322" s="164"/>
      <c r="B322" s="204"/>
      <c r="C322" s="87" t="s">
        <v>20349</v>
      </c>
      <c r="D322" s="88" t="s">
        <v>20570</v>
      </c>
    </row>
    <row r="323" spans="1:4" ht="47.25" customHeight="1" x14ac:dyDescent="0.25">
      <c r="A323" s="164"/>
      <c r="B323" s="204"/>
      <c r="C323" s="87" t="s">
        <v>20350</v>
      </c>
      <c r="D323" s="88" t="s">
        <v>20353</v>
      </c>
    </row>
    <row r="324" spans="1:4" ht="48" customHeight="1" x14ac:dyDescent="0.25">
      <c r="A324" s="164"/>
      <c r="B324" s="204"/>
      <c r="C324" s="87" t="s">
        <v>20351</v>
      </c>
      <c r="D324" s="88" t="s">
        <v>20354</v>
      </c>
    </row>
    <row r="325" spans="1:4" ht="45" x14ac:dyDescent="0.25">
      <c r="A325" s="164"/>
      <c r="B325" s="204"/>
      <c r="C325" s="87" t="s">
        <v>20352</v>
      </c>
      <c r="D325" s="88" t="s">
        <v>20355</v>
      </c>
    </row>
    <row r="326" spans="1:4" ht="45" x14ac:dyDescent="0.25">
      <c r="A326" s="164"/>
      <c r="B326" s="204"/>
      <c r="C326" s="2" t="s">
        <v>13889</v>
      </c>
      <c r="D326" s="3" t="s">
        <v>18205</v>
      </c>
    </row>
    <row r="327" spans="1:4" ht="75" x14ac:dyDescent="0.25">
      <c r="A327" s="163" t="s">
        <v>11575</v>
      </c>
      <c r="B327" s="203" t="str">
        <f>VLOOKUP($A$2:$A$6730,[3]Лист1!$K$1:$L$5000,2,FALSE)</f>
        <v>Лесоматериалы круглые тропических пород</v>
      </c>
      <c r="C327" s="2" t="s">
        <v>13886</v>
      </c>
      <c r="D327" s="3" t="s">
        <v>20571</v>
      </c>
    </row>
    <row r="328" spans="1:4" ht="47.25" customHeight="1" x14ac:dyDescent="0.25">
      <c r="A328" s="164"/>
      <c r="B328" s="204"/>
      <c r="C328" s="2" t="s">
        <v>20561</v>
      </c>
      <c r="D328" s="3" t="s">
        <v>20572</v>
      </c>
    </row>
    <row r="329" spans="1:4" ht="60" x14ac:dyDescent="0.25">
      <c r="A329" s="164"/>
      <c r="B329" s="204"/>
      <c r="C329" s="2" t="s">
        <v>13887</v>
      </c>
      <c r="D329" s="3" t="s">
        <v>20573</v>
      </c>
    </row>
    <row r="330" spans="1:4" ht="105" x14ac:dyDescent="0.25">
      <c r="A330" s="163" t="s">
        <v>11574</v>
      </c>
      <c r="B330" s="203" t="str">
        <f>VLOOKUP($A$2:$A$6730,[3]Лист1!$K$1:$L$5000,2,FALSE)</f>
        <v>Древесина топливная</v>
      </c>
      <c r="C330" s="2" t="s">
        <v>20334</v>
      </c>
      <c r="D330" s="88" t="s">
        <v>20336</v>
      </c>
    </row>
    <row r="331" spans="1:4" ht="105.75" customHeight="1" x14ac:dyDescent="0.25">
      <c r="A331" s="173"/>
      <c r="B331" s="205"/>
      <c r="C331" s="2" t="s">
        <v>20335</v>
      </c>
      <c r="D331" s="88" t="s">
        <v>20337</v>
      </c>
    </row>
    <row r="332" spans="1:4" ht="60" x14ac:dyDescent="0.25">
      <c r="A332" s="4" t="s">
        <v>11573</v>
      </c>
      <c r="B332" s="5" t="str">
        <f>VLOOKUP($A$2:$A$6730,[3]Лист1!$K$1:$L$5000,2,FALSE)</f>
        <v>Балата, гуттаперча, гуаюль, чикл и аналогичные природные смолы</v>
      </c>
      <c r="C332" s="2" t="s">
        <v>13739</v>
      </c>
      <c r="D332" s="3" t="s">
        <v>18115</v>
      </c>
    </row>
    <row r="333" spans="1:4" ht="34.5" customHeight="1" x14ac:dyDescent="0.25">
      <c r="A333" s="163" t="s">
        <v>11572</v>
      </c>
      <c r="B333" s="203" t="str">
        <f>VLOOKUP($A$2:$A$6730,[3]Лист1!$K$1:$L$5000,2,FALSE)</f>
        <v>Шеллак, бальзамы и прочие природные камеди и смолы</v>
      </c>
      <c r="C333" s="2" t="s">
        <v>12458</v>
      </c>
      <c r="D333" s="3" t="s">
        <v>17165</v>
      </c>
    </row>
    <row r="334" spans="1:4" ht="30" x14ac:dyDescent="0.25">
      <c r="A334" s="173"/>
      <c r="B334" s="205"/>
      <c r="C334" s="2" t="s">
        <v>12459</v>
      </c>
      <c r="D334" s="3" t="s">
        <v>17166</v>
      </c>
    </row>
    <row r="335" spans="1:4" ht="60" x14ac:dyDescent="0.25">
      <c r="A335" s="4" t="s">
        <v>11571</v>
      </c>
      <c r="B335" s="5" t="str">
        <f>VLOOKUP($A$2:$A$6730,[3]Лист1!$K$1:$L$5000,2,FALSE)</f>
        <v>Пробка натуральная, необработанная или прошедшая первичную обработку</v>
      </c>
      <c r="C335" s="2" t="s">
        <v>13937</v>
      </c>
      <c r="D335" s="3" t="s">
        <v>18224</v>
      </c>
    </row>
    <row r="336" spans="1:4" ht="75" x14ac:dyDescent="0.25">
      <c r="A336" s="163" t="s">
        <v>11570</v>
      </c>
      <c r="B336" s="203" t="str">
        <f>VLOOKUP($A$2:$A$6730,[3]Лист1!$K$1:$L$5000,2,FALSE)</f>
        <v>Части растений, травы, мхи и лишайники, пригодные для декоративных целей</v>
      </c>
      <c r="C336" s="2" t="s">
        <v>11651</v>
      </c>
      <c r="D336" s="3" t="s">
        <v>16952</v>
      </c>
    </row>
    <row r="337" spans="1:4" ht="75" x14ac:dyDescent="0.25">
      <c r="A337" s="164"/>
      <c r="B337" s="204"/>
      <c r="C337" s="2" t="s">
        <v>12280</v>
      </c>
      <c r="D337" s="3" t="s">
        <v>16953</v>
      </c>
    </row>
    <row r="338" spans="1:4" ht="36.75" customHeight="1" x14ac:dyDescent="0.25">
      <c r="A338" s="81" t="s">
        <v>11569</v>
      </c>
      <c r="B338" s="95" t="str">
        <f>VLOOKUP($A$2:$A$6730,[3]Лист1!$K$1:$L$5000,2,FALSE)</f>
        <v>Рыба морская декоративная живая , не являющаяся продукцией рыбоводства</v>
      </c>
      <c r="C338" s="2" t="s">
        <v>12065</v>
      </c>
      <c r="D338" s="3" t="s">
        <v>16878</v>
      </c>
    </row>
    <row r="339" spans="1:4" ht="45" x14ac:dyDescent="0.25">
      <c r="A339" s="163" t="s">
        <v>11568</v>
      </c>
      <c r="B339" s="203" t="str">
        <f>VLOOKUP($A$2:$A$6730,[3]Лист1!$K$1:$L$5000,2,FALSE)</f>
        <v>Рыба морская живая, не являющаяся продукцией рыбоводства</v>
      </c>
      <c r="C339" s="2" t="s">
        <v>20042</v>
      </c>
      <c r="D339" s="3" t="s">
        <v>16880</v>
      </c>
    </row>
    <row r="340" spans="1:4" ht="30" x14ac:dyDescent="0.25">
      <c r="A340" s="164"/>
      <c r="B340" s="204"/>
      <c r="C340" s="2" t="s">
        <v>20044</v>
      </c>
      <c r="D340" s="3" t="s">
        <v>16881</v>
      </c>
    </row>
    <row r="341" spans="1:4" x14ac:dyDescent="0.25">
      <c r="A341" s="173"/>
      <c r="B341" s="205"/>
      <c r="C341" s="2" t="s">
        <v>20043</v>
      </c>
      <c r="D341" s="3" t="s">
        <v>16882</v>
      </c>
    </row>
    <row r="342" spans="1:4" ht="93.75" customHeight="1" x14ac:dyDescent="0.25">
      <c r="A342" s="163" t="s">
        <v>11567</v>
      </c>
      <c r="B342" s="203" t="str">
        <f>VLOOKUP($A$2:$A$6730,[3]Лист1!$K$1:$L$5000,2,FALSE)</f>
        <v>Рыба морская свежая или охлажденная, не являющаяся продукцией рыбоводства</v>
      </c>
      <c r="C342" s="2" t="s">
        <v>20057</v>
      </c>
      <c r="D342" s="3" t="s">
        <v>20648</v>
      </c>
    </row>
    <row r="343" spans="1:4" ht="111" customHeight="1" x14ac:dyDescent="0.25">
      <c r="A343" s="164"/>
      <c r="B343" s="204"/>
      <c r="C343" s="2" t="s">
        <v>20083</v>
      </c>
      <c r="D343" s="3" t="s">
        <v>20671</v>
      </c>
    </row>
    <row r="344" spans="1:4" ht="78" customHeight="1" x14ac:dyDescent="0.25">
      <c r="A344" s="164"/>
      <c r="B344" s="204"/>
      <c r="C344" s="2" t="s">
        <v>20085</v>
      </c>
      <c r="D344" s="3" t="s">
        <v>20672</v>
      </c>
    </row>
    <row r="345" spans="1:4" ht="60" x14ac:dyDescent="0.25">
      <c r="A345" s="164"/>
      <c r="B345" s="204"/>
      <c r="C345" s="2" t="s">
        <v>20058</v>
      </c>
      <c r="D345" s="3" t="s">
        <v>20576</v>
      </c>
    </row>
    <row r="346" spans="1:4" ht="105" x14ac:dyDescent="0.25">
      <c r="A346" s="164"/>
      <c r="B346" s="204"/>
      <c r="C346" s="2" t="s">
        <v>20059</v>
      </c>
      <c r="D346" s="3" t="s">
        <v>20581</v>
      </c>
    </row>
    <row r="347" spans="1:4" ht="90" x14ac:dyDescent="0.25">
      <c r="A347" s="164"/>
      <c r="B347" s="204"/>
      <c r="C347" s="2" t="s">
        <v>20060</v>
      </c>
      <c r="D347" s="3" t="s">
        <v>20580</v>
      </c>
    </row>
    <row r="348" spans="1:4" ht="90" x14ac:dyDescent="0.25">
      <c r="A348" s="164"/>
      <c r="B348" s="204"/>
      <c r="C348" s="2" t="s">
        <v>20061</v>
      </c>
      <c r="D348" s="3" t="s">
        <v>20579</v>
      </c>
    </row>
    <row r="349" spans="1:4" ht="90" x14ac:dyDescent="0.25">
      <c r="A349" s="164"/>
      <c r="B349" s="204"/>
      <c r="C349" s="2" t="s">
        <v>20062</v>
      </c>
      <c r="D349" s="3" t="s">
        <v>20578</v>
      </c>
    </row>
    <row r="350" spans="1:4" ht="75" customHeight="1" x14ac:dyDescent="0.25">
      <c r="A350" s="164"/>
      <c r="B350" s="204"/>
      <c r="C350" s="2" t="s">
        <v>20063</v>
      </c>
      <c r="D350" s="3" t="s">
        <v>20577</v>
      </c>
    </row>
    <row r="351" spans="1:4" ht="93" customHeight="1" x14ac:dyDescent="0.25">
      <c r="A351" s="164"/>
      <c r="B351" s="204"/>
      <c r="C351" s="2" t="s">
        <v>20064</v>
      </c>
      <c r="D351" s="3" t="s">
        <v>20582</v>
      </c>
    </row>
    <row r="352" spans="1:4" ht="90" x14ac:dyDescent="0.25">
      <c r="A352" s="164"/>
      <c r="B352" s="204"/>
      <c r="C352" s="2" t="s">
        <v>20065</v>
      </c>
      <c r="D352" s="3" t="s">
        <v>20583</v>
      </c>
    </row>
    <row r="353" spans="1:4" ht="93" customHeight="1" x14ac:dyDescent="0.25">
      <c r="A353" s="164"/>
      <c r="B353" s="204"/>
      <c r="C353" s="2" t="s">
        <v>20066</v>
      </c>
      <c r="D353" s="3" t="s">
        <v>20584</v>
      </c>
    </row>
    <row r="354" spans="1:4" ht="90" x14ac:dyDescent="0.25">
      <c r="A354" s="164"/>
      <c r="B354" s="204"/>
      <c r="C354" s="2" t="s">
        <v>12084</v>
      </c>
      <c r="D354" s="3" t="s">
        <v>20585</v>
      </c>
    </row>
    <row r="355" spans="1:4" ht="105" x14ac:dyDescent="0.25">
      <c r="A355" s="164"/>
      <c r="B355" s="204"/>
      <c r="C355" s="2" t="s">
        <v>12085</v>
      </c>
      <c r="D355" s="3" t="s">
        <v>20586</v>
      </c>
    </row>
    <row r="356" spans="1:4" ht="90" x14ac:dyDescent="0.25">
      <c r="A356" s="164"/>
      <c r="B356" s="204"/>
      <c r="C356" s="2" t="s">
        <v>12086</v>
      </c>
      <c r="D356" s="3" t="s">
        <v>20587</v>
      </c>
    </row>
    <row r="357" spans="1:4" ht="75" x14ac:dyDescent="0.25">
      <c r="A357" s="164"/>
      <c r="B357" s="204"/>
      <c r="C357" s="2" t="s">
        <v>12087</v>
      </c>
      <c r="D357" s="3" t="s">
        <v>20588</v>
      </c>
    </row>
    <row r="358" spans="1:4" ht="243.75" customHeight="1" x14ac:dyDescent="0.25">
      <c r="A358" s="164"/>
      <c r="B358" s="204"/>
      <c r="C358" s="2" t="s">
        <v>12088</v>
      </c>
      <c r="D358" s="3" t="s">
        <v>20589</v>
      </c>
    </row>
    <row r="359" spans="1:4" ht="261" customHeight="1" x14ac:dyDescent="0.25">
      <c r="A359" s="164"/>
      <c r="B359" s="204"/>
      <c r="C359" s="2" t="s">
        <v>12089</v>
      </c>
      <c r="D359" s="3" t="s">
        <v>20590</v>
      </c>
    </row>
    <row r="360" spans="1:4" ht="259.5" customHeight="1" x14ac:dyDescent="0.25">
      <c r="A360" s="164"/>
      <c r="B360" s="204"/>
      <c r="C360" s="2" t="s">
        <v>12090</v>
      </c>
      <c r="D360" s="3" t="s">
        <v>20591</v>
      </c>
    </row>
    <row r="361" spans="1:4" ht="243" customHeight="1" x14ac:dyDescent="0.25">
      <c r="A361" s="164"/>
      <c r="B361" s="204"/>
      <c r="C361" s="2" t="s">
        <v>12091</v>
      </c>
      <c r="D361" s="3" t="s">
        <v>20592</v>
      </c>
    </row>
    <row r="362" spans="1:4" ht="245.25" customHeight="1" x14ac:dyDescent="0.25">
      <c r="A362" s="164"/>
      <c r="B362" s="204"/>
      <c r="C362" s="2" t="s">
        <v>12092</v>
      </c>
      <c r="D362" s="3" t="s">
        <v>20593</v>
      </c>
    </row>
    <row r="363" spans="1:4" ht="242.25" customHeight="1" x14ac:dyDescent="0.25">
      <c r="A363" s="164"/>
      <c r="B363" s="204"/>
      <c r="C363" s="2" t="s">
        <v>12093</v>
      </c>
      <c r="D363" s="3" t="s">
        <v>20594</v>
      </c>
    </row>
    <row r="364" spans="1:4" ht="246" customHeight="1" x14ac:dyDescent="0.25">
      <c r="A364" s="164"/>
      <c r="B364" s="204"/>
      <c r="C364" s="2" t="s">
        <v>12094</v>
      </c>
      <c r="D364" s="3" t="s">
        <v>20595</v>
      </c>
    </row>
    <row r="365" spans="1:4" ht="225" customHeight="1" x14ac:dyDescent="0.25">
      <c r="A365" s="164"/>
      <c r="B365" s="204"/>
      <c r="C365" s="2" t="s">
        <v>20088</v>
      </c>
      <c r="D365" s="3" t="s">
        <v>20596</v>
      </c>
    </row>
    <row r="366" spans="1:4" ht="105" x14ac:dyDescent="0.25">
      <c r="A366" s="164"/>
      <c r="B366" s="204"/>
      <c r="C366" s="2" t="s">
        <v>12095</v>
      </c>
      <c r="D366" s="3" t="s">
        <v>20597</v>
      </c>
    </row>
    <row r="367" spans="1:4" ht="93" customHeight="1" x14ac:dyDescent="0.25">
      <c r="A367" s="164"/>
      <c r="B367" s="204"/>
      <c r="C367" s="2" t="s">
        <v>12096</v>
      </c>
      <c r="D367" s="3" t="s">
        <v>20598</v>
      </c>
    </row>
    <row r="368" spans="1:4" ht="91.5" customHeight="1" x14ac:dyDescent="0.25">
      <c r="A368" s="164"/>
      <c r="B368" s="204"/>
      <c r="C368" s="2" t="s">
        <v>12097</v>
      </c>
      <c r="D368" s="3" t="s">
        <v>20599</v>
      </c>
    </row>
    <row r="369" spans="1:4" ht="107.25" customHeight="1" x14ac:dyDescent="0.25">
      <c r="A369" s="164"/>
      <c r="B369" s="204"/>
      <c r="C369" s="2" t="s">
        <v>12098</v>
      </c>
      <c r="D369" s="3" t="s">
        <v>20600</v>
      </c>
    </row>
    <row r="370" spans="1:4" ht="93" customHeight="1" x14ac:dyDescent="0.25">
      <c r="A370" s="164"/>
      <c r="B370" s="204"/>
      <c r="C370" s="2" t="s">
        <v>12099</v>
      </c>
      <c r="D370" s="3" t="s">
        <v>20601</v>
      </c>
    </row>
    <row r="371" spans="1:4" ht="105" x14ac:dyDescent="0.25">
      <c r="A371" s="164"/>
      <c r="B371" s="204"/>
      <c r="C371" s="2" t="s">
        <v>12100</v>
      </c>
      <c r="D371" s="3" t="s">
        <v>20602</v>
      </c>
    </row>
    <row r="372" spans="1:4" ht="90" x14ac:dyDescent="0.25">
      <c r="A372" s="164"/>
      <c r="B372" s="204"/>
      <c r="C372" s="2" t="s">
        <v>12101</v>
      </c>
      <c r="D372" s="3" t="s">
        <v>20603</v>
      </c>
    </row>
    <row r="373" spans="1:4" ht="60" x14ac:dyDescent="0.25">
      <c r="A373" s="164"/>
      <c r="B373" s="204"/>
      <c r="C373" s="2" t="s">
        <v>12107</v>
      </c>
      <c r="D373" s="3" t="s">
        <v>20604</v>
      </c>
    </row>
    <row r="374" spans="1:4" ht="62.25" customHeight="1" x14ac:dyDescent="0.25">
      <c r="A374" s="164"/>
      <c r="B374" s="204"/>
      <c r="C374" s="2" t="s">
        <v>12108</v>
      </c>
      <c r="D374" s="3" t="s">
        <v>20605</v>
      </c>
    </row>
    <row r="375" spans="1:4" ht="60" x14ac:dyDescent="0.25">
      <c r="A375" s="164"/>
      <c r="B375" s="204"/>
      <c r="C375" s="2" t="s">
        <v>12109</v>
      </c>
      <c r="D375" s="3" t="s">
        <v>20606</v>
      </c>
    </row>
    <row r="376" spans="1:4" ht="60" x14ac:dyDescent="0.25">
      <c r="A376" s="164"/>
      <c r="B376" s="204"/>
      <c r="C376" s="2" t="s">
        <v>12110</v>
      </c>
      <c r="D376" s="3" t="s">
        <v>20607</v>
      </c>
    </row>
    <row r="377" spans="1:4" ht="64.5" customHeight="1" x14ac:dyDescent="0.25">
      <c r="A377" s="164"/>
      <c r="B377" s="204"/>
      <c r="C377" s="2" t="s">
        <v>12111</v>
      </c>
      <c r="D377" s="3" t="s">
        <v>20608</v>
      </c>
    </row>
    <row r="378" spans="1:4" ht="60" x14ac:dyDescent="0.25">
      <c r="A378" s="164"/>
      <c r="B378" s="204"/>
      <c r="C378" s="2" t="s">
        <v>12112</v>
      </c>
      <c r="D378" s="3" t="s">
        <v>20609</v>
      </c>
    </row>
    <row r="379" spans="1:4" ht="151.5" customHeight="1" x14ac:dyDescent="0.25">
      <c r="A379" s="163" t="s">
        <v>11566</v>
      </c>
      <c r="B379" s="203" t="str">
        <f>VLOOKUP($A$2:$A$6730,[3]Лист1!$K$1:$L$5000,2,FALSE)</f>
        <v>Ракообразные немороженые, не являющиеся продукцией рыбоводства</v>
      </c>
      <c r="C379" s="2" t="s">
        <v>20110</v>
      </c>
      <c r="D379" s="3" t="s">
        <v>20617</v>
      </c>
    </row>
    <row r="380" spans="1:4" ht="136.5" customHeight="1" x14ac:dyDescent="0.25">
      <c r="A380" s="164"/>
      <c r="B380" s="204"/>
      <c r="C380" s="2" t="s">
        <v>20112</v>
      </c>
      <c r="D380" s="3" t="s">
        <v>20618</v>
      </c>
    </row>
    <row r="381" spans="1:4" ht="137.25" customHeight="1" x14ac:dyDescent="0.25">
      <c r="A381" s="164"/>
      <c r="B381" s="204"/>
      <c r="C381" s="2" t="s">
        <v>20114</v>
      </c>
      <c r="D381" s="3" t="s">
        <v>20619</v>
      </c>
    </row>
    <row r="382" spans="1:4" ht="150" x14ac:dyDescent="0.25">
      <c r="A382" s="164"/>
      <c r="B382" s="204"/>
      <c r="C382" s="2" t="s">
        <v>20117</v>
      </c>
      <c r="D382" s="3" t="s">
        <v>20620</v>
      </c>
    </row>
    <row r="383" spans="1:4" ht="151.5" customHeight="1" x14ac:dyDescent="0.25">
      <c r="A383" s="164"/>
      <c r="B383" s="204"/>
      <c r="C383" s="2" t="s">
        <v>20119</v>
      </c>
      <c r="D383" s="3" t="s">
        <v>20621</v>
      </c>
    </row>
    <row r="384" spans="1:4" ht="136.5" customHeight="1" x14ac:dyDescent="0.25">
      <c r="A384" s="164"/>
      <c r="B384" s="204"/>
      <c r="C384" s="2" t="s">
        <v>20122</v>
      </c>
      <c r="D384" s="3" t="s">
        <v>20622</v>
      </c>
    </row>
    <row r="385" spans="1:4" ht="138.75" customHeight="1" x14ac:dyDescent="0.25">
      <c r="A385" s="164"/>
      <c r="B385" s="204"/>
      <c r="C385" s="2" t="s">
        <v>20124</v>
      </c>
      <c r="D385" s="3" t="s">
        <v>20623</v>
      </c>
    </row>
    <row r="386" spans="1:4" ht="149.25" customHeight="1" x14ac:dyDescent="0.25">
      <c r="A386" s="164"/>
      <c r="B386" s="204"/>
      <c r="C386" s="2" t="s">
        <v>20108</v>
      </c>
      <c r="D386" s="3" t="s">
        <v>20624</v>
      </c>
    </row>
    <row r="387" spans="1:4" ht="150" x14ac:dyDescent="0.25">
      <c r="A387" s="164"/>
      <c r="B387" s="204"/>
      <c r="C387" s="2" t="s">
        <v>20113</v>
      </c>
      <c r="D387" s="3" t="s">
        <v>20625</v>
      </c>
    </row>
    <row r="388" spans="1:4" ht="135" x14ac:dyDescent="0.25">
      <c r="A388" s="164"/>
      <c r="B388" s="204"/>
      <c r="C388" s="2" t="s">
        <v>20115</v>
      </c>
      <c r="D388" s="3" t="s">
        <v>20626</v>
      </c>
    </row>
    <row r="389" spans="1:4" ht="137.25" customHeight="1" x14ac:dyDescent="0.25">
      <c r="A389" s="164"/>
      <c r="B389" s="204"/>
      <c r="C389" s="2" t="s">
        <v>20118</v>
      </c>
      <c r="D389" s="3" t="s">
        <v>20627</v>
      </c>
    </row>
    <row r="390" spans="1:4" ht="135" x14ac:dyDescent="0.25">
      <c r="A390" s="164"/>
      <c r="B390" s="204"/>
      <c r="C390" s="2" t="s">
        <v>20120</v>
      </c>
      <c r="D390" s="3" t="s">
        <v>20628</v>
      </c>
    </row>
    <row r="391" spans="1:4" ht="135" x14ac:dyDescent="0.25">
      <c r="A391" s="173"/>
      <c r="B391" s="205"/>
      <c r="C391" s="2" t="s">
        <v>20125</v>
      </c>
      <c r="D391" s="3" t="s">
        <v>20629</v>
      </c>
    </row>
    <row r="392" spans="1:4" ht="75.75" customHeight="1" x14ac:dyDescent="0.25">
      <c r="A392" s="81" t="s">
        <v>11565</v>
      </c>
      <c r="B392" s="95" t="str">
        <f>VLOOKUP($A$2:$A$6730,[3]Лист1!$K$1:$L$5000,2,FALSE)</f>
        <v>Устрицы живые, свежие или охлажденные, не являющиеся продукцией рыбоводства</v>
      </c>
      <c r="C392" s="2" t="s">
        <v>20045</v>
      </c>
      <c r="D392" s="3" t="s">
        <v>20630</v>
      </c>
    </row>
    <row r="393" spans="1:4" ht="90" x14ac:dyDescent="0.25">
      <c r="A393" s="163" t="s">
        <v>11564</v>
      </c>
      <c r="B393" s="203" t="str">
        <f>VLOOKUP($A$2:$A$6730,[3]Лист1!$K$1:$L$5000,2,FALSE)</f>
        <v>Моллюски и водные беспозвоночные прочие живые, свежие или охлажденные, не являющиеся продукцией рыбоводства</v>
      </c>
      <c r="C393" s="2" t="s">
        <v>20046</v>
      </c>
      <c r="D393" s="3" t="s">
        <v>20631</v>
      </c>
    </row>
    <row r="394" spans="1:4" ht="90" x14ac:dyDescent="0.25">
      <c r="A394" s="164"/>
      <c r="B394" s="204"/>
      <c r="C394" s="2" t="s">
        <v>20047</v>
      </c>
      <c r="D394" s="3" t="s">
        <v>20632</v>
      </c>
    </row>
    <row r="395" spans="1:4" ht="90" x14ac:dyDescent="0.25">
      <c r="A395" s="164"/>
      <c r="B395" s="204"/>
      <c r="C395" s="2" t="s">
        <v>20134</v>
      </c>
      <c r="D395" s="3" t="s">
        <v>20633</v>
      </c>
    </row>
    <row r="396" spans="1:4" ht="90" x14ac:dyDescent="0.25">
      <c r="A396" s="164"/>
      <c r="B396" s="204"/>
      <c r="C396" s="2" t="s">
        <v>20048</v>
      </c>
      <c r="D396" s="3" t="s">
        <v>20634</v>
      </c>
    </row>
    <row r="397" spans="1:4" ht="133.5" customHeight="1" x14ac:dyDescent="0.25">
      <c r="A397" s="164"/>
      <c r="B397" s="204"/>
      <c r="C397" s="2" t="s">
        <v>20049</v>
      </c>
      <c r="D397" s="3" t="s">
        <v>20635</v>
      </c>
    </row>
    <row r="398" spans="1:4" ht="105" x14ac:dyDescent="0.25">
      <c r="A398" s="164"/>
      <c r="B398" s="204"/>
      <c r="C398" s="2" t="s">
        <v>20052</v>
      </c>
      <c r="D398" s="3" t="s">
        <v>20636</v>
      </c>
    </row>
    <row r="399" spans="1:4" ht="105" x14ac:dyDescent="0.25">
      <c r="A399" s="164"/>
      <c r="B399" s="204"/>
      <c r="C399" s="2" t="s">
        <v>20144</v>
      </c>
      <c r="D399" s="3" t="s">
        <v>20637</v>
      </c>
    </row>
    <row r="400" spans="1:4" ht="75" customHeight="1" x14ac:dyDescent="0.25">
      <c r="A400" s="164"/>
      <c r="B400" s="204"/>
      <c r="C400" s="2" t="s">
        <v>20050</v>
      </c>
      <c r="D400" s="3" t="s">
        <v>20638</v>
      </c>
    </row>
    <row r="401" spans="1:4" ht="105" x14ac:dyDescent="0.25">
      <c r="A401" s="164"/>
      <c r="B401" s="204"/>
      <c r="C401" s="2" t="s">
        <v>20051</v>
      </c>
      <c r="D401" s="3" t="s">
        <v>20639</v>
      </c>
    </row>
    <row r="402" spans="1:4" ht="105.75" customHeight="1" x14ac:dyDescent="0.25">
      <c r="A402" s="164"/>
      <c r="B402" s="204"/>
      <c r="C402" s="2" t="s">
        <v>20149</v>
      </c>
      <c r="D402" s="3" t="s">
        <v>20640</v>
      </c>
    </row>
    <row r="403" spans="1:4" ht="90.75" customHeight="1" x14ac:dyDescent="0.25">
      <c r="A403" s="164"/>
      <c r="B403" s="204"/>
      <c r="C403" s="2" t="s">
        <v>20151</v>
      </c>
      <c r="D403" s="3" t="s">
        <v>20641</v>
      </c>
    </row>
    <row r="404" spans="1:4" ht="76.5" customHeight="1" x14ac:dyDescent="0.25">
      <c r="A404" s="173"/>
      <c r="B404" s="205"/>
      <c r="C404" s="2" t="s">
        <v>20152</v>
      </c>
      <c r="D404" s="3" t="s">
        <v>20642</v>
      </c>
    </row>
    <row r="405" spans="1:4" ht="75" customHeight="1" x14ac:dyDescent="0.25">
      <c r="A405" s="81" t="s">
        <v>11563</v>
      </c>
      <c r="B405" s="95" t="str">
        <f>VLOOKUP($A$2:$A$6730,[3]Лист1!$K$1:$L$5000,2,FALSE)</f>
        <v>Жемчуг природный необработанный</v>
      </c>
      <c r="C405" s="2" t="s">
        <v>15034</v>
      </c>
      <c r="D405" s="3" t="s">
        <v>20643</v>
      </c>
    </row>
    <row r="406" spans="1:4" ht="90" x14ac:dyDescent="0.25">
      <c r="A406" s="4" t="s">
        <v>11562</v>
      </c>
      <c r="B406" s="5" t="str">
        <f>VLOOKUP($A$2:$A$6730,[3]Лист1!$K$1:$L$5000,2,FALSE)</f>
        <v>Кораллы и аналогичные материалы, раковины и панцири моллюсков, ракообразных или иглокожих и скелетные пластины каракатиц</v>
      </c>
      <c r="C406" s="2" t="s">
        <v>12276</v>
      </c>
      <c r="D406" s="3" t="s">
        <v>20644</v>
      </c>
    </row>
    <row r="407" spans="1:4" ht="45.75" customHeight="1" x14ac:dyDescent="0.25">
      <c r="A407" s="4" t="s">
        <v>11561</v>
      </c>
      <c r="B407" s="5" t="str">
        <f>VLOOKUP($A$2:$A$6730,[3]Лист1!$K$1:$L$5000,2,FALSE)</f>
        <v>Губки животного происхождения натуральные</v>
      </c>
      <c r="C407" s="2" t="s">
        <v>12279</v>
      </c>
      <c r="D407" s="3" t="s">
        <v>20645</v>
      </c>
    </row>
    <row r="408" spans="1:4" ht="135" customHeight="1" x14ac:dyDescent="0.25">
      <c r="A408" s="163" t="s">
        <v>11560</v>
      </c>
      <c r="B408" s="203" t="str">
        <f>VLOOKUP($A$2:$A$6730,[3]Лист1!$K$1:$L$5000,2,FALSE)</f>
        <v>Водоросли морские и прочие, не являющиеся продукцией рыбоводства</v>
      </c>
      <c r="C408" s="2" t="s">
        <v>20070</v>
      </c>
      <c r="D408" s="3" t="s">
        <v>20646</v>
      </c>
    </row>
    <row r="409" spans="1:4" ht="135" x14ac:dyDescent="0.25">
      <c r="A409" s="173"/>
      <c r="B409" s="205"/>
      <c r="C409" s="2" t="s">
        <v>20069</v>
      </c>
      <c r="D409" s="3" t="s">
        <v>20647</v>
      </c>
    </row>
    <row r="410" spans="1:4" ht="60" customHeight="1" x14ac:dyDescent="0.25">
      <c r="A410" s="4" t="s">
        <v>11559</v>
      </c>
      <c r="B410" s="5" t="str">
        <f>VLOOKUP($A$2:$A$6730,[3]Лист1!$K$1:$L$5000,2,FALSE)</f>
        <v>Растения водные, животные морские прочие и их продукты, не включенные в другие группировки</v>
      </c>
      <c r="C410" s="2" t="s">
        <v>11992</v>
      </c>
      <c r="D410" s="3" t="s">
        <v>20067</v>
      </c>
    </row>
    <row r="411" spans="1:4" ht="30" x14ac:dyDescent="0.25">
      <c r="A411" s="4" t="s">
        <v>20040</v>
      </c>
      <c r="B411" s="5" t="s">
        <v>20041</v>
      </c>
      <c r="C411" s="2" t="s">
        <v>12064</v>
      </c>
      <c r="D411" s="3" t="s">
        <v>16877</v>
      </c>
    </row>
    <row r="412" spans="1:4" ht="60" x14ac:dyDescent="0.25">
      <c r="A412" s="163" t="s">
        <v>11558</v>
      </c>
      <c r="B412" s="203" t="str">
        <f>VLOOKUP($A$2:$A$6730,[3]Лист1!$K$1:$L$5000,2,FALSE)</f>
        <v>Рыба пресноводная живая, не являющаяся продукцией рыбоводства</v>
      </c>
      <c r="C412" s="2" t="s">
        <v>20053</v>
      </c>
      <c r="D412" s="3" t="s">
        <v>16879</v>
      </c>
    </row>
    <row r="413" spans="1:4" x14ac:dyDescent="0.25">
      <c r="A413" s="164"/>
      <c r="B413" s="204"/>
      <c r="C413" s="2" t="s">
        <v>20075</v>
      </c>
      <c r="D413" s="3" t="s">
        <v>20574</v>
      </c>
    </row>
    <row r="414" spans="1:4" ht="63" customHeight="1" x14ac:dyDescent="0.25">
      <c r="A414" s="164"/>
      <c r="B414" s="204"/>
      <c r="C414" s="2" t="s">
        <v>20076</v>
      </c>
      <c r="D414" s="3" t="s">
        <v>20077</v>
      </c>
    </row>
    <row r="415" spans="1:4" x14ac:dyDescent="0.25">
      <c r="A415" s="173"/>
      <c r="B415" s="205"/>
      <c r="C415" s="2" t="s">
        <v>20043</v>
      </c>
      <c r="D415" s="3" t="s">
        <v>16882</v>
      </c>
    </row>
    <row r="416" spans="1:4" ht="96" customHeight="1" x14ac:dyDescent="0.25">
      <c r="A416" s="163" t="s">
        <v>11557</v>
      </c>
      <c r="B416" s="209" t="str">
        <f>VLOOKUP($A$2:$A$6730,[3]Лист1!$K$1:$L$5000,2,FALSE)</f>
        <v>Рыба пресноводная свежая или охлажденная, не являющаяся продукцией рыбоводства</v>
      </c>
      <c r="C416" s="92" t="s">
        <v>20057</v>
      </c>
      <c r="D416" s="3" t="s">
        <v>20648</v>
      </c>
    </row>
    <row r="417" spans="1:4" ht="105" customHeight="1" x14ac:dyDescent="0.25">
      <c r="A417" s="164"/>
      <c r="B417" s="210"/>
      <c r="C417" s="92" t="s">
        <v>20083</v>
      </c>
      <c r="D417" s="3" t="s">
        <v>20671</v>
      </c>
    </row>
    <row r="418" spans="1:4" ht="74.25" customHeight="1" x14ac:dyDescent="0.25">
      <c r="A418" s="164"/>
      <c r="B418" s="210"/>
      <c r="C418" s="92" t="s">
        <v>20085</v>
      </c>
      <c r="D418" s="3" t="s">
        <v>20672</v>
      </c>
    </row>
    <row r="419" spans="1:4" ht="167.25" customHeight="1" x14ac:dyDescent="0.25">
      <c r="A419" s="164"/>
      <c r="B419" s="210"/>
      <c r="C419" s="92" t="s">
        <v>20055</v>
      </c>
      <c r="D419" s="3" t="s">
        <v>20649</v>
      </c>
    </row>
    <row r="420" spans="1:4" ht="168" customHeight="1" x14ac:dyDescent="0.25">
      <c r="A420" s="164"/>
      <c r="B420" s="210"/>
      <c r="C420" s="86" t="s">
        <v>20056</v>
      </c>
      <c r="D420" s="3" t="s">
        <v>20650</v>
      </c>
    </row>
    <row r="421" spans="1:4" ht="210.75" customHeight="1" x14ac:dyDescent="0.25">
      <c r="A421" s="164"/>
      <c r="B421" s="210"/>
      <c r="C421" s="86" t="s">
        <v>20080</v>
      </c>
      <c r="D421" s="3" t="s">
        <v>20575</v>
      </c>
    </row>
    <row r="422" spans="1:4" ht="167.25" customHeight="1" x14ac:dyDescent="0.25">
      <c r="A422" s="164"/>
      <c r="B422" s="210"/>
      <c r="C422" s="86" t="s">
        <v>20081</v>
      </c>
      <c r="D422" s="3" t="s">
        <v>20651</v>
      </c>
    </row>
    <row r="423" spans="1:4" ht="165" x14ac:dyDescent="0.25">
      <c r="A423" s="164"/>
      <c r="B423" s="210"/>
      <c r="C423" s="86" t="s">
        <v>20054</v>
      </c>
      <c r="D423" s="3" t="s">
        <v>20654</v>
      </c>
    </row>
    <row r="424" spans="1:4" ht="69" customHeight="1" x14ac:dyDescent="0.25">
      <c r="A424" s="173"/>
      <c r="B424" s="211"/>
      <c r="C424" s="86" t="s">
        <v>20082</v>
      </c>
      <c r="D424" s="3" t="s">
        <v>20610</v>
      </c>
    </row>
    <row r="425" spans="1:4" ht="22.5" customHeight="1" x14ac:dyDescent="0.25">
      <c r="A425" s="163" t="s">
        <v>11556</v>
      </c>
      <c r="B425" s="203" t="str">
        <f>VLOOKUP($A$2:$A$6730,[3]Лист1!$K$1:$L$5000,2,FALSE)</f>
        <v>Растения водные, животные пресноводные прочие и их продукты, не включенные в другие группировки</v>
      </c>
      <c r="C425" s="2" t="s">
        <v>20652</v>
      </c>
      <c r="D425" s="3" t="s">
        <v>16859</v>
      </c>
    </row>
    <row r="426" spans="1:4" ht="135" x14ac:dyDescent="0.25">
      <c r="A426" s="173"/>
      <c r="B426" s="205"/>
      <c r="C426" s="2" t="s">
        <v>20069</v>
      </c>
      <c r="D426" s="3" t="s">
        <v>20647</v>
      </c>
    </row>
    <row r="427" spans="1:4" ht="30" x14ac:dyDescent="0.25">
      <c r="A427" s="4" t="s">
        <v>11555</v>
      </c>
      <c r="B427" s="5" t="str">
        <f>VLOOKUP($A$2:$A$6730,[3]Лист1!$K$1:$L$5000,2,FALSE)</f>
        <v>Рыба морская декоративная живая, являющаяся продукцией рыбоводства</v>
      </c>
      <c r="C427" s="2" t="s">
        <v>12065</v>
      </c>
      <c r="D427" s="3" t="s">
        <v>16878</v>
      </c>
    </row>
    <row r="428" spans="1:4" ht="45" x14ac:dyDescent="0.25">
      <c r="A428" s="163" t="s">
        <v>11554</v>
      </c>
      <c r="B428" s="203" t="str">
        <f>VLOOKUP($A$2:$A$6730,[3]Лист1!$K$1:$L$5000,2,FALSE)</f>
        <v>Рыба морская живая, являющаяся продукцией рыбоводства (кроме декоративной)</v>
      </c>
      <c r="C428" s="2" t="s">
        <v>20042</v>
      </c>
      <c r="D428" s="3" t="s">
        <v>16880</v>
      </c>
    </row>
    <row r="429" spans="1:4" ht="30" x14ac:dyDescent="0.25">
      <c r="A429" s="164"/>
      <c r="B429" s="204"/>
      <c r="C429" s="2" t="s">
        <v>20044</v>
      </c>
      <c r="D429" s="3" t="s">
        <v>16881</v>
      </c>
    </row>
    <row r="430" spans="1:4" x14ac:dyDescent="0.25">
      <c r="A430" s="173"/>
      <c r="B430" s="205"/>
      <c r="C430" s="2" t="s">
        <v>20043</v>
      </c>
      <c r="D430" s="3" t="s">
        <v>16882</v>
      </c>
    </row>
    <row r="431" spans="1:4" ht="92.25" customHeight="1" x14ac:dyDescent="0.25">
      <c r="A431" s="163" t="s">
        <v>11553</v>
      </c>
      <c r="B431" s="203" t="str">
        <f>VLOOKUP($A$2:$A$6730,[3]Лист1!$K$1:$L$5000,2,FALSE)</f>
        <v>Рыба морская свежая или охлажденная, являющаяся продукцией рыбоводства</v>
      </c>
      <c r="C431" s="2" t="s">
        <v>20057</v>
      </c>
      <c r="D431" s="3" t="s">
        <v>20653</v>
      </c>
    </row>
    <row r="432" spans="1:4" ht="109.5" customHeight="1" x14ac:dyDescent="0.25">
      <c r="A432" s="164"/>
      <c r="B432" s="204"/>
      <c r="C432" s="2" t="s">
        <v>20083</v>
      </c>
      <c r="D432" s="3" t="s">
        <v>20671</v>
      </c>
    </row>
    <row r="433" spans="1:4" ht="78.75" customHeight="1" x14ac:dyDescent="0.25">
      <c r="A433" s="164"/>
      <c r="B433" s="204"/>
      <c r="C433" s="2" t="s">
        <v>20085</v>
      </c>
      <c r="D433" s="3" t="s">
        <v>20672</v>
      </c>
    </row>
    <row r="434" spans="1:4" ht="60" x14ac:dyDescent="0.25">
      <c r="A434" s="164"/>
      <c r="B434" s="204"/>
      <c r="C434" s="2" t="s">
        <v>20058</v>
      </c>
      <c r="D434" s="3" t="s">
        <v>20576</v>
      </c>
    </row>
    <row r="435" spans="1:4" ht="105" x14ac:dyDescent="0.25">
      <c r="A435" s="164"/>
      <c r="B435" s="204"/>
      <c r="C435" s="2" t="s">
        <v>20059</v>
      </c>
      <c r="D435" s="3" t="s">
        <v>20581</v>
      </c>
    </row>
    <row r="436" spans="1:4" ht="90" x14ac:dyDescent="0.25">
      <c r="A436" s="164"/>
      <c r="B436" s="204"/>
      <c r="C436" s="2" t="s">
        <v>20060</v>
      </c>
      <c r="D436" s="3" t="s">
        <v>20580</v>
      </c>
    </row>
    <row r="437" spans="1:4" ht="90" x14ac:dyDescent="0.25">
      <c r="A437" s="164"/>
      <c r="B437" s="204"/>
      <c r="C437" s="2" t="s">
        <v>20061</v>
      </c>
      <c r="D437" s="3" t="s">
        <v>20579</v>
      </c>
    </row>
    <row r="438" spans="1:4" ht="90" x14ac:dyDescent="0.25">
      <c r="A438" s="164"/>
      <c r="B438" s="204"/>
      <c r="C438" s="2" t="s">
        <v>20062</v>
      </c>
      <c r="D438" s="3" t="s">
        <v>20578</v>
      </c>
    </row>
    <row r="439" spans="1:4" ht="78" customHeight="1" x14ac:dyDescent="0.25">
      <c r="A439" s="164"/>
      <c r="B439" s="204"/>
      <c r="C439" s="2" t="s">
        <v>20063</v>
      </c>
      <c r="D439" s="3" t="s">
        <v>20577</v>
      </c>
    </row>
    <row r="440" spans="1:4" ht="90" x14ac:dyDescent="0.25">
      <c r="A440" s="164"/>
      <c r="B440" s="204"/>
      <c r="C440" s="2" t="s">
        <v>20064</v>
      </c>
      <c r="D440" s="3" t="s">
        <v>20655</v>
      </c>
    </row>
    <row r="441" spans="1:4" ht="90" x14ac:dyDescent="0.25">
      <c r="A441" s="164"/>
      <c r="B441" s="204"/>
      <c r="C441" s="2" t="s">
        <v>20065</v>
      </c>
      <c r="D441" s="3" t="s">
        <v>20583</v>
      </c>
    </row>
    <row r="442" spans="1:4" ht="92.25" customHeight="1" x14ac:dyDescent="0.25">
      <c r="A442" s="164"/>
      <c r="B442" s="204"/>
      <c r="C442" s="2" t="s">
        <v>20066</v>
      </c>
      <c r="D442" s="3" t="s">
        <v>20584</v>
      </c>
    </row>
    <row r="443" spans="1:4" ht="90" x14ac:dyDescent="0.25">
      <c r="A443" s="164"/>
      <c r="B443" s="204"/>
      <c r="C443" s="2" t="s">
        <v>12084</v>
      </c>
      <c r="D443" s="3" t="s">
        <v>20585</v>
      </c>
    </row>
    <row r="444" spans="1:4" ht="105" x14ac:dyDescent="0.25">
      <c r="A444" s="164"/>
      <c r="B444" s="204"/>
      <c r="C444" s="2" t="s">
        <v>12085</v>
      </c>
      <c r="D444" s="3" t="s">
        <v>20586</v>
      </c>
    </row>
    <row r="445" spans="1:4" ht="90" x14ac:dyDescent="0.25">
      <c r="A445" s="164"/>
      <c r="B445" s="204"/>
      <c r="C445" s="2" t="s">
        <v>12086</v>
      </c>
      <c r="D445" s="3" t="s">
        <v>20587</v>
      </c>
    </row>
    <row r="446" spans="1:4" ht="75" x14ac:dyDescent="0.25">
      <c r="A446" s="164"/>
      <c r="B446" s="204"/>
      <c r="C446" s="2" t="s">
        <v>12087</v>
      </c>
      <c r="D446" s="3" t="s">
        <v>20588</v>
      </c>
    </row>
    <row r="447" spans="1:4" ht="240.75" customHeight="1" x14ac:dyDescent="0.25">
      <c r="A447" s="164"/>
      <c r="B447" s="204"/>
      <c r="C447" s="2" t="s">
        <v>12088</v>
      </c>
      <c r="D447" s="3" t="s">
        <v>20589</v>
      </c>
    </row>
    <row r="448" spans="1:4" ht="237.75" customHeight="1" x14ac:dyDescent="0.25">
      <c r="A448" s="164"/>
      <c r="B448" s="204"/>
      <c r="C448" s="2" t="s">
        <v>12089</v>
      </c>
      <c r="D448" s="3" t="s">
        <v>20590</v>
      </c>
    </row>
    <row r="449" spans="1:4" ht="255.75" customHeight="1" x14ac:dyDescent="0.25">
      <c r="A449" s="164"/>
      <c r="B449" s="204"/>
      <c r="C449" s="2" t="s">
        <v>12090</v>
      </c>
      <c r="D449" s="3" t="s">
        <v>20086</v>
      </c>
    </row>
    <row r="450" spans="1:4" ht="243" customHeight="1" x14ac:dyDescent="0.25">
      <c r="A450" s="164"/>
      <c r="B450" s="204"/>
      <c r="C450" s="2" t="s">
        <v>12091</v>
      </c>
      <c r="D450" s="3" t="s">
        <v>20592</v>
      </c>
    </row>
    <row r="451" spans="1:4" ht="240" customHeight="1" x14ac:dyDescent="0.25">
      <c r="A451" s="164"/>
      <c r="B451" s="204"/>
      <c r="C451" s="2" t="s">
        <v>12092</v>
      </c>
      <c r="D451" s="3" t="s">
        <v>20593</v>
      </c>
    </row>
    <row r="452" spans="1:4" ht="240.75" customHeight="1" x14ac:dyDescent="0.25">
      <c r="A452" s="164"/>
      <c r="B452" s="204"/>
      <c r="C452" s="2" t="s">
        <v>12093</v>
      </c>
      <c r="D452" s="3" t="s">
        <v>20594</v>
      </c>
    </row>
    <row r="453" spans="1:4" ht="240" customHeight="1" x14ac:dyDescent="0.25">
      <c r="A453" s="164"/>
      <c r="B453" s="204"/>
      <c r="C453" s="2" t="s">
        <v>12094</v>
      </c>
      <c r="D453" s="3" t="s">
        <v>20595</v>
      </c>
    </row>
    <row r="454" spans="1:4" ht="227.25" customHeight="1" x14ac:dyDescent="0.25">
      <c r="A454" s="164"/>
      <c r="B454" s="204"/>
      <c r="C454" s="2" t="s">
        <v>20088</v>
      </c>
      <c r="D454" s="3" t="s">
        <v>20596</v>
      </c>
    </row>
    <row r="455" spans="1:4" ht="105" x14ac:dyDescent="0.25">
      <c r="A455" s="164"/>
      <c r="B455" s="204"/>
      <c r="C455" s="2" t="s">
        <v>12095</v>
      </c>
      <c r="D455" s="3" t="s">
        <v>20597</v>
      </c>
    </row>
    <row r="456" spans="1:4" ht="92.25" customHeight="1" x14ac:dyDescent="0.25">
      <c r="A456" s="164"/>
      <c r="B456" s="204"/>
      <c r="C456" s="2" t="s">
        <v>12096</v>
      </c>
      <c r="D456" s="3" t="s">
        <v>20598</v>
      </c>
    </row>
    <row r="457" spans="1:4" ht="91.5" customHeight="1" x14ac:dyDescent="0.25">
      <c r="A457" s="164"/>
      <c r="B457" s="204"/>
      <c r="C457" s="2" t="s">
        <v>12097</v>
      </c>
      <c r="D457" s="3" t="s">
        <v>20599</v>
      </c>
    </row>
    <row r="458" spans="1:4" ht="104.25" customHeight="1" x14ac:dyDescent="0.25">
      <c r="A458" s="164"/>
      <c r="B458" s="204"/>
      <c r="C458" s="2" t="s">
        <v>12098</v>
      </c>
      <c r="D458" s="3" t="s">
        <v>20600</v>
      </c>
    </row>
    <row r="459" spans="1:4" ht="94.5" customHeight="1" x14ac:dyDescent="0.25">
      <c r="A459" s="164"/>
      <c r="B459" s="204"/>
      <c r="C459" s="2" t="s">
        <v>12099</v>
      </c>
      <c r="D459" s="3" t="s">
        <v>20601</v>
      </c>
    </row>
    <row r="460" spans="1:4" ht="105" x14ac:dyDescent="0.25">
      <c r="A460" s="164"/>
      <c r="B460" s="204"/>
      <c r="C460" s="2" t="s">
        <v>12100</v>
      </c>
      <c r="D460" s="3" t="s">
        <v>20602</v>
      </c>
    </row>
    <row r="461" spans="1:4" ht="90" x14ac:dyDescent="0.25">
      <c r="A461" s="164"/>
      <c r="B461" s="204"/>
      <c r="C461" s="2" t="s">
        <v>12101</v>
      </c>
      <c r="D461" s="3" t="s">
        <v>20603</v>
      </c>
    </row>
    <row r="462" spans="1:4" ht="60" x14ac:dyDescent="0.25">
      <c r="A462" s="164"/>
      <c r="B462" s="204"/>
      <c r="C462" s="2" t="s">
        <v>12107</v>
      </c>
      <c r="D462" s="3" t="s">
        <v>20656</v>
      </c>
    </row>
    <row r="463" spans="1:4" ht="64.5" customHeight="1" x14ac:dyDescent="0.25">
      <c r="A463" s="164"/>
      <c r="B463" s="204"/>
      <c r="C463" s="2" t="s">
        <v>12108</v>
      </c>
      <c r="D463" s="3" t="s">
        <v>20605</v>
      </c>
    </row>
    <row r="464" spans="1:4" ht="60" x14ac:dyDescent="0.25">
      <c r="A464" s="164"/>
      <c r="B464" s="204"/>
      <c r="C464" s="2" t="s">
        <v>12109</v>
      </c>
      <c r="D464" s="3" t="s">
        <v>20606</v>
      </c>
    </row>
    <row r="465" spans="1:4" ht="60" x14ac:dyDescent="0.25">
      <c r="A465" s="164"/>
      <c r="B465" s="204"/>
      <c r="C465" s="2" t="s">
        <v>12110</v>
      </c>
      <c r="D465" s="3" t="s">
        <v>20607</v>
      </c>
    </row>
    <row r="466" spans="1:4" ht="60.75" customHeight="1" x14ac:dyDescent="0.25">
      <c r="A466" s="164"/>
      <c r="B466" s="204"/>
      <c r="C466" s="2" t="s">
        <v>12111</v>
      </c>
      <c r="D466" s="3" t="s">
        <v>20608</v>
      </c>
    </row>
    <row r="467" spans="1:4" ht="60" x14ac:dyDescent="0.25">
      <c r="A467" s="164"/>
      <c r="B467" s="204"/>
      <c r="C467" s="2" t="s">
        <v>12112</v>
      </c>
      <c r="D467" s="3" t="s">
        <v>20609</v>
      </c>
    </row>
    <row r="468" spans="1:4" ht="153" customHeight="1" x14ac:dyDescent="0.25">
      <c r="A468" s="163" t="s">
        <v>11552</v>
      </c>
      <c r="B468" s="203" t="str">
        <f>VLOOKUP($A$2:$A$6730,[3]Лист1!$K$1:$L$5000,2,FALSE)</f>
        <v>Ракообразные морские  немороженые, являющиеся продукцией рыбоводства</v>
      </c>
      <c r="C468" s="2" t="s">
        <v>20110</v>
      </c>
      <c r="D468" s="3" t="s">
        <v>20617</v>
      </c>
    </row>
    <row r="469" spans="1:4" ht="152.25" customHeight="1" x14ac:dyDescent="0.25">
      <c r="A469" s="164"/>
      <c r="B469" s="204"/>
      <c r="C469" s="2" t="s">
        <v>20112</v>
      </c>
      <c r="D469" s="3" t="s">
        <v>20657</v>
      </c>
    </row>
    <row r="470" spans="1:4" ht="150" x14ac:dyDescent="0.25">
      <c r="A470" s="164"/>
      <c r="B470" s="204"/>
      <c r="C470" s="2" t="s">
        <v>20114</v>
      </c>
      <c r="D470" s="3" t="s">
        <v>20658</v>
      </c>
    </row>
    <row r="471" spans="1:4" ht="153" customHeight="1" x14ac:dyDescent="0.25">
      <c r="A471" s="164"/>
      <c r="B471" s="204"/>
      <c r="C471" s="2" t="s">
        <v>20117</v>
      </c>
      <c r="D471" s="3" t="s">
        <v>20659</v>
      </c>
    </row>
    <row r="472" spans="1:4" ht="165" x14ac:dyDescent="0.25">
      <c r="A472" s="164"/>
      <c r="B472" s="204"/>
      <c r="C472" s="2" t="s">
        <v>20119</v>
      </c>
      <c r="D472" s="3" t="s">
        <v>20660</v>
      </c>
    </row>
    <row r="473" spans="1:4" ht="151.5" customHeight="1" x14ac:dyDescent="0.25">
      <c r="A473" s="164"/>
      <c r="B473" s="204"/>
      <c r="C473" s="2" t="s">
        <v>20122</v>
      </c>
      <c r="D473" s="3" t="s">
        <v>20661</v>
      </c>
    </row>
    <row r="474" spans="1:4" ht="150" x14ac:dyDescent="0.25">
      <c r="A474" s="164"/>
      <c r="B474" s="204"/>
      <c r="C474" s="2" t="s">
        <v>20124</v>
      </c>
      <c r="D474" s="3" t="s">
        <v>20662</v>
      </c>
    </row>
    <row r="475" spans="1:4" ht="154.5" customHeight="1" x14ac:dyDescent="0.25">
      <c r="A475" s="164"/>
      <c r="B475" s="204"/>
      <c r="C475" s="2" t="s">
        <v>20108</v>
      </c>
      <c r="D475" s="3" t="s">
        <v>20663</v>
      </c>
    </row>
    <row r="476" spans="1:4" ht="137.25" customHeight="1" x14ac:dyDescent="0.25">
      <c r="A476" s="164"/>
      <c r="B476" s="204"/>
      <c r="C476" s="2" t="s">
        <v>20113</v>
      </c>
      <c r="D476" s="3" t="s">
        <v>20664</v>
      </c>
    </row>
    <row r="477" spans="1:4" ht="137.25" customHeight="1" x14ac:dyDescent="0.25">
      <c r="A477" s="164"/>
      <c r="B477" s="204"/>
      <c r="C477" s="2" t="s">
        <v>20115</v>
      </c>
      <c r="D477" s="3" t="s">
        <v>20665</v>
      </c>
    </row>
    <row r="478" spans="1:4" ht="154.5" customHeight="1" x14ac:dyDescent="0.25">
      <c r="A478" s="164"/>
      <c r="B478" s="204"/>
      <c r="C478" s="2" t="s">
        <v>20118</v>
      </c>
      <c r="D478" s="3" t="s">
        <v>20666</v>
      </c>
    </row>
    <row r="479" spans="1:4" ht="141" customHeight="1" x14ac:dyDescent="0.25">
      <c r="A479" s="164"/>
      <c r="B479" s="204"/>
      <c r="C479" s="2" t="s">
        <v>20120</v>
      </c>
      <c r="D479" s="3" t="s">
        <v>20667</v>
      </c>
    </row>
    <row r="480" spans="1:4" ht="137.25" customHeight="1" x14ac:dyDescent="0.25">
      <c r="A480" s="173"/>
      <c r="B480" s="205"/>
      <c r="C480" s="2" t="s">
        <v>20125</v>
      </c>
      <c r="D480" s="3" t="s">
        <v>20668</v>
      </c>
    </row>
    <row r="481" spans="1:4" ht="77.25" customHeight="1" x14ac:dyDescent="0.25">
      <c r="A481" s="4" t="s">
        <v>11551</v>
      </c>
      <c r="B481" s="5" t="str">
        <f>VLOOKUP($A$2:$A$6730,[3]Лист1!$K$1:$L$5000,2,FALSE)</f>
        <v>Устрицы живые, свежие или охлажденные, являющиеся продукцией рыбоводства</v>
      </c>
      <c r="C481" s="2" t="s">
        <v>20045</v>
      </c>
      <c r="D481" s="3" t="s">
        <v>20630</v>
      </c>
    </row>
    <row r="482" spans="1:4" ht="90" x14ac:dyDescent="0.25">
      <c r="A482" s="81" t="s">
        <v>11550</v>
      </c>
      <c r="B482" s="95" t="str">
        <f>VLOOKUP($A$2:$A$6730,[3]Лист1!$K$1:$L$5000,2,FALSE)</f>
        <v>Жемчуг культивированный необработанный</v>
      </c>
      <c r="C482" s="2" t="s">
        <v>20413</v>
      </c>
      <c r="D482" s="3" t="s">
        <v>20414</v>
      </c>
    </row>
    <row r="483" spans="1:4" ht="138.75" customHeight="1" x14ac:dyDescent="0.25">
      <c r="A483" s="163" t="s">
        <v>11549</v>
      </c>
      <c r="B483" s="203" t="str">
        <f>VLOOKUP($A$2:$A$6730,[3]Лист1!$K$1:$L$5000,2,FALSE)</f>
        <v>Водоросли морские, являющиеся продукцией рыбоводства</v>
      </c>
      <c r="C483" s="2" t="s">
        <v>20070</v>
      </c>
      <c r="D483" s="3" t="s">
        <v>20646</v>
      </c>
    </row>
    <row r="484" spans="1:4" ht="135" x14ac:dyDescent="0.25">
      <c r="A484" s="173"/>
      <c r="B484" s="205"/>
      <c r="C484" s="2" t="s">
        <v>20069</v>
      </c>
      <c r="D484" s="3" t="s">
        <v>20647</v>
      </c>
    </row>
    <row r="485" spans="1:4" ht="90" x14ac:dyDescent="0.25">
      <c r="A485" s="163" t="s">
        <v>11548</v>
      </c>
      <c r="B485" s="203" t="str">
        <f>VLOOKUP($A$2:$A$6730,[3]Лист1!$K$1:$L$5000,2,FALSE)</f>
        <v>Моллюски и водные беспозвоночные прочие живые, свежие или охлажденные, являющиеся продукцией рыбоводства</v>
      </c>
      <c r="C485" s="2" t="s">
        <v>20046</v>
      </c>
      <c r="D485" s="3" t="s">
        <v>20631</v>
      </c>
    </row>
    <row r="486" spans="1:4" ht="90" x14ac:dyDescent="0.25">
      <c r="A486" s="164"/>
      <c r="B486" s="204"/>
      <c r="C486" s="2" t="s">
        <v>20047</v>
      </c>
      <c r="D486" s="3" t="s">
        <v>20632</v>
      </c>
    </row>
    <row r="487" spans="1:4" ht="90" x14ac:dyDescent="0.25">
      <c r="A487" s="164"/>
      <c r="B487" s="204"/>
      <c r="C487" s="2" t="s">
        <v>20134</v>
      </c>
      <c r="D487" s="3" t="s">
        <v>20633</v>
      </c>
    </row>
    <row r="488" spans="1:4" ht="90" x14ac:dyDescent="0.25">
      <c r="A488" s="164"/>
      <c r="B488" s="204"/>
      <c r="C488" s="2" t="s">
        <v>20048</v>
      </c>
      <c r="D488" s="3" t="s">
        <v>20669</v>
      </c>
    </row>
    <row r="489" spans="1:4" ht="120.75" customHeight="1" x14ac:dyDescent="0.25">
      <c r="A489" s="164"/>
      <c r="B489" s="204"/>
      <c r="C489" s="2" t="s">
        <v>20049</v>
      </c>
      <c r="D489" s="3" t="s">
        <v>20670</v>
      </c>
    </row>
    <row r="490" spans="1:4" ht="105" x14ac:dyDescent="0.25">
      <c r="A490" s="164"/>
      <c r="B490" s="204"/>
      <c r="C490" s="2" t="s">
        <v>20052</v>
      </c>
      <c r="D490" s="3" t="s">
        <v>20636</v>
      </c>
    </row>
    <row r="491" spans="1:4" ht="105" x14ac:dyDescent="0.25">
      <c r="A491" s="164"/>
      <c r="B491" s="204"/>
      <c r="C491" s="2" t="s">
        <v>20144</v>
      </c>
      <c r="D491" s="3" t="s">
        <v>20637</v>
      </c>
    </row>
    <row r="492" spans="1:4" ht="77.25" customHeight="1" x14ac:dyDescent="0.25">
      <c r="A492" s="164"/>
      <c r="B492" s="204"/>
      <c r="C492" s="2" t="s">
        <v>20050</v>
      </c>
      <c r="D492" s="3" t="s">
        <v>20638</v>
      </c>
    </row>
    <row r="493" spans="1:4" ht="105" x14ac:dyDescent="0.25">
      <c r="A493" s="164"/>
      <c r="B493" s="204"/>
      <c r="C493" s="2" t="s">
        <v>20051</v>
      </c>
      <c r="D493" s="3" t="s">
        <v>20639</v>
      </c>
    </row>
    <row r="494" spans="1:4" ht="105.75" customHeight="1" x14ac:dyDescent="0.25">
      <c r="A494" s="164"/>
      <c r="B494" s="204"/>
      <c r="C494" s="2" t="s">
        <v>20149</v>
      </c>
      <c r="D494" s="3" t="s">
        <v>20640</v>
      </c>
    </row>
    <row r="495" spans="1:4" ht="90" x14ac:dyDescent="0.25">
      <c r="A495" s="164"/>
      <c r="B495" s="204"/>
      <c r="C495" s="2" t="s">
        <v>20151</v>
      </c>
      <c r="D495" s="3" t="s">
        <v>20641</v>
      </c>
    </row>
    <row r="496" spans="1:4" ht="76.5" customHeight="1" x14ac:dyDescent="0.25">
      <c r="A496" s="173"/>
      <c r="B496" s="205"/>
      <c r="C496" s="2" t="s">
        <v>20152</v>
      </c>
      <c r="D496" s="3" t="s">
        <v>20642</v>
      </c>
    </row>
    <row r="497" spans="1:4" ht="60" customHeight="1" x14ac:dyDescent="0.25">
      <c r="A497" s="4" t="s">
        <v>11547</v>
      </c>
      <c r="B497" s="5" t="str">
        <f>VLOOKUP($A$2:$A$6730,[3]Лист1!$K$1:$L$5000,2,FALSE)</f>
        <v>Растения водные, животные морские и их продукты прочие, являющиеся продукцией рыбоводства, не включенные в другие группировки</v>
      </c>
      <c r="C497" s="2" t="s">
        <v>11992</v>
      </c>
      <c r="D497" s="3" t="s">
        <v>20067</v>
      </c>
    </row>
    <row r="498" spans="1:4" ht="75" customHeight="1" x14ac:dyDescent="0.25">
      <c r="A498" s="163" t="s">
        <v>11546</v>
      </c>
      <c r="B498" s="203" t="str">
        <f>VLOOKUP($A$2:$A$6730,[3]Лист1!$K$1:$L$5000,2,FALSE)</f>
        <v>Продукция рыбоводная морская</v>
      </c>
      <c r="C498" s="2" t="s">
        <v>20071</v>
      </c>
      <c r="D498" s="3" t="s">
        <v>20674</v>
      </c>
    </row>
    <row r="499" spans="1:4" ht="48" customHeight="1" x14ac:dyDescent="0.25">
      <c r="A499" s="173"/>
      <c r="B499" s="205"/>
      <c r="C499" s="2" t="s">
        <v>20072</v>
      </c>
      <c r="D499" s="3" t="s">
        <v>20675</v>
      </c>
    </row>
    <row r="500" spans="1:4" ht="60" x14ac:dyDescent="0.25">
      <c r="A500" s="163" t="s">
        <v>11545</v>
      </c>
      <c r="B500" s="203" t="str">
        <f>VLOOKUP($A$2:$A$6730,[3]Лист1!$K$1:$L$5000,2,FALSE)</f>
        <v>Рыба пресноводная живая, являющаяся продукцией рыбоводства</v>
      </c>
      <c r="C500" s="2" t="s">
        <v>20053</v>
      </c>
      <c r="D500" s="3" t="s">
        <v>20676</v>
      </c>
    </row>
    <row r="501" spans="1:4" ht="60.75" customHeight="1" x14ac:dyDescent="0.25">
      <c r="A501" s="164"/>
      <c r="B501" s="204"/>
      <c r="C501" s="2" t="s">
        <v>20076</v>
      </c>
      <c r="D501" s="3" t="s">
        <v>20677</v>
      </c>
    </row>
    <row r="502" spans="1:4" x14ac:dyDescent="0.25">
      <c r="A502" s="173"/>
      <c r="B502" s="205"/>
      <c r="C502" s="2" t="s">
        <v>20043</v>
      </c>
      <c r="D502" s="3" t="s">
        <v>16882</v>
      </c>
    </row>
    <row r="503" spans="1:4" ht="94.5" customHeight="1" x14ac:dyDescent="0.25">
      <c r="A503" s="163" t="s">
        <v>11544</v>
      </c>
      <c r="B503" s="203" t="str">
        <f>VLOOKUP($A$2:$A$6730,[3]Лист1!$K$1:$L$5000,2,FALSE)</f>
        <v>Рыба свежая или охлажденная, пресноводная, являющаяся продукцией рыбоводства</v>
      </c>
      <c r="C503" s="92" t="s">
        <v>20057</v>
      </c>
      <c r="D503" s="3" t="s">
        <v>20673</v>
      </c>
    </row>
    <row r="504" spans="1:4" ht="108" customHeight="1" x14ac:dyDescent="0.25">
      <c r="A504" s="164"/>
      <c r="B504" s="204"/>
      <c r="C504" s="92" t="s">
        <v>20083</v>
      </c>
      <c r="D504" s="3" t="s">
        <v>20671</v>
      </c>
    </row>
    <row r="505" spans="1:4" ht="77.25" customHeight="1" x14ac:dyDescent="0.25">
      <c r="A505" s="164"/>
      <c r="B505" s="204"/>
      <c r="C505" s="92" t="s">
        <v>20085</v>
      </c>
      <c r="D505" s="3" t="s">
        <v>20672</v>
      </c>
    </row>
    <row r="506" spans="1:4" ht="164.25" customHeight="1" x14ac:dyDescent="0.25">
      <c r="A506" s="164"/>
      <c r="B506" s="204"/>
      <c r="C506" s="92" t="s">
        <v>20055</v>
      </c>
      <c r="D506" s="3" t="s">
        <v>20649</v>
      </c>
    </row>
    <row r="507" spans="1:4" ht="167.25" customHeight="1" x14ac:dyDescent="0.25">
      <c r="A507" s="164"/>
      <c r="B507" s="204"/>
      <c r="C507" s="86" t="s">
        <v>20056</v>
      </c>
      <c r="D507" s="3" t="s">
        <v>20650</v>
      </c>
    </row>
    <row r="508" spans="1:4" ht="213.75" customHeight="1" x14ac:dyDescent="0.25">
      <c r="A508" s="164"/>
      <c r="B508" s="204"/>
      <c r="C508" s="86" t="s">
        <v>20080</v>
      </c>
      <c r="D508" s="3" t="s">
        <v>20575</v>
      </c>
    </row>
    <row r="509" spans="1:4" ht="165.75" customHeight="1" x14ac:dyDescent="0.25">
      <c r="A509" s="164"/>
      <c r="B509" s="204"/>
      <c r="C509" s="86" t="s">
        <v>20081</v>
      </c>
      <c r="D509" s="3" t="s">
        <v>20651</v>
      </c>
    </row>
    <row r="510" spans="1:4" ht="166.5" customHeight="1" x14ac:dyDescent="0.25">
      <c r="A510" s="164"/>
      <c r="B510" s="204"/>
      <c r="C510" s="86" t="s">
        <v>20054</v>
      </c>
      <c r="D510" s="3" t="s">
        <v>20654</v>
      </c>
    </row>
    <row r="511" spans="1:4" ht="67.5" customHeight="1" x14ac:dyDescent="0.25">
      <c r="A511" s="173"/>
      <c r="B511" s="205"/>
      <c r="C511" s="18" t="s">
        <v>20082</v>
      </c>
      <c r="D511" s="3" t="s">
        <v>20678</v>
      </c>
    </row>
    <row r="512" spans="1:4" ht="135" x14ac:dyDescent="0.25">
      <c r="A512" s="163" t="s">
        <v>11543</v>
      </c>
      <c r="B512" s="203" t="str">
        <f>VLOOKUP($A$2:$A$6730,[3]Лист1!$K$1:$L$5000,2,FALSE)</f>
        <v>Растения водные, животные пресноводные и их продукты прочие, являющиеся продукцией рыбоводства</v>
      </c>
      <c r="C512" s="2" t="s">
        <v>20125</v>
      </c>
      <c r="D512" s="3" t="s">
        <v>20629</v>
      </c>
    </row>
    <row r="513" spans="1:4" ht="135" x14ac:dyDescent="0.25">
      <c r="A513" s="173"/>
      <c r="B513" s="205"/>
      <c r="C513" s="2" t="s">
        <v>20069</v>
      </c>
      <c r="D513" s="3" t="s">
        <v>20647</v>
      </c>
    </row>
    <row r="514" spans="1:4" x14ac:dyDescent="0.25">
      <c r="A514" s="33" t="s">
        <v>11542</v>
      </c>
      <c r="B514" s="6" t="str">
        <f>VLOOKUP($A$2:$A$6730,[3]Лист1!$K$1:$L$5000,2,FALSE)</f>
        <v>Продукция рыбоводная пресноводная</v>
      </c>
      <c r="C514" s="7" t="s">
        <v>20043</v>
      </c>
      <c r="D514" s="8" t="s">
        <v>16882</v>
      </c>
    </row>
    <row r="515" spans="1:4" ht="60" x14ac:dyDescent="0.25">
      <c r="A515" s="215" t="s">
        <v>11967</v>
      </c>
      <c r="B515" s="212" t="s">
        <v>20679</v>
      </c>
      <c r="C515" s="7" t="s">
        <v>20680</v>
      </c>
      <c r="D515" s="8" t="s">
        <v>17384</v>
      </c>
    </row>
    <row r="516" spans="1:4" ht="60" x14ac:dyDescent="0.25">
      <c r="A516" s="216"/>
      <c r="B516" s="213"/>
      <c r="C516" s="7" t="s">
        <v>20681</v>
      </c>
      <c r="D516" s="8" t="s">
        <v>17385</v>
      </c>
    </row>
    <row r="517" spans="1:4" ht="60" x14ac:dyDescent="0.25">
      <c r="A517" s="217"/>
      <c r="B517" s="214"/>
      <c r="C517" s="7" t="s">
        <v>20682</v>
      </c>
      <c r="D517" s="8" t="s">
        <v>17386</v>
      </c>
    </row>
    <row r="518" spans="1:4" ht="45" x14ac:dyDescent="0.25">
      <c r="A518" s="81" t="s">
        <v>11541</v>
      </c>
      <c r="B518" s="95" t="str">
        <f>VLOOKUP($A$2:$A$6707,[4]Лист1!$K$1:$L$5000,2,FALSE)</f>
        <v>Уголь бурый (лигнит)</v>
      </c>
      <c r="C518" s="2" t="s">
        <v>12832</v>
      </c>
      <c r="D518" s="3" t="s">
        <v>17388</v>
      </c>
    </row>
    <row r="519" spans="1:4" ht="30" x14ac:dyDescent="0.25">
      <c r="A519" s="81" t="s">
        <v>11540</v>
      </c>
      <c r="B519" s="95" t="s">
        <v>20683</v>
      </c>
      <c r="C519" s="2" t="s">
        <v>12847</v>
      </c>
      <c r="D519" s="3" t="s">
        <v>20684</v>
      </c>
    </row>
    <row r="520" spans="1:4" ht="60" x14ac:dyDescent="0.25">
      <c r="A520" s="4" t="s">
        <v>11539</v>
      </c>
      <c r="B520" s="5" t="str">
        <f>VLOOKUP($A$2:$A$6707,[4]Лист1!$K$1:$L$5000,2,FALSE)</f>
        <v>Сланцы битуминозные или горючие и песчаники битуминозные</v>
      </c>
      <c r="C520" s="2" t="s">
        <v>12867</v>
      </c>
      <c r="D520" s="3" t="s">
        <v>17417</v>
      </c>
    </row>
    <row r="521" spans="1:4" ht="30" x14ac:dyDescent="0.25">
      <c r="A521" s="163" t="s">
        <v>11538</v>
      </c>
      <c r="B521" s="203" t="str">
        <f>VLOOKUP($A$2:$A$6707,[4]Лист1!$K$1:$L$5000,2,FALSE)</f>
        <v>Газ природный в газообразном или сжиженном состоянии</v>
      </c>
      <c r="C521" s="2" t="s">
        <v>12853</v>
      </c>
      <c r="D521" s="3" t="s">
        <v>17403</v>
      </c>
    </row>
    <row r="522" spans="1:4" ht="30" x14ac:dyDescent="0.25">
      <c r="A522" s="173"/>
      <c r="B522" s="205"/>
      <c r="C522" s="2" t="s">
        <v>12858</v>
      </c>
      <c r="D522" s="3" t="s">
        <v>17408</v>
      </c>
    </row>
    <row r="523" spans="1:4" ht="45" x14ac:dyDescent="0.25">
      <c r="A523" s="163" t="s">
        <v>11968</v>
      </c>
      <c r="B523" s="203" t="str">
        <f>VLOOKUP($A$2:$A$6707,[4]Лист1!$K$1:$L$5000,2,FALSE)</f>
        <v>Руды железные</v>
      </c>
      <c r="C523" s="2" t="s">
        <v>12791</v>
      </c>
      <c r="D523" s="3" t="s">
        <v>17360</v>
      </c>
    </row>
    <row r="524" spans="1:4" ht="45" x14ac:dyDescent="0.25">
      <c r="A524" s="173"/>
      <c r="B524" s="205"/>
      <c r="C524" s="2" t="s">
        <v>12792</v>
      </c>
      <c r="D524" s="3" t="s">
        <v>17361</v>
      </c>
    </row>
    <row r="525" spans="1:4" ht="30" x14ac:dyDescent="0.25">
      <c r="A525" s="163" t="s">
        <v>11537</v>
      </c>
      <c r="B525" s="203" t="str">
        <f>VLOOKUP($A$2:$A$6707,[4]Лист1!$K$1:$L$5000,2,FALSE)</f>
        <v>Руды урановые и ториевые</v>
      </c>
      <c r="C525" s="2" t="s">
        <v>12804</v>
      </c>
      <c r="D525" s="3" t="s">
        <v>17363</v>
      </c>
    </row>
    <row r="526" spans="1:4" ht="30" x14ac:dyDescent="0.25">
      <c r="A526" s="164"/>
      <c r="B526" s="204"/>
      <c r="C526" s="2" t="s">
        <v>12805</v>
      </c>
      <c r="D526" s="3" t="s">
        <v>17364</v>
      </c>
    </row>
    <row r="527" spans="1:4" x14ac:dyDescent="0.25">
      <c r="A527" s="4" t="s">
        <v>11536</v>
      </c>
      <c r="B527" s="5" t="str">
        <f>VLOOKUP($A$2:$A$6707,[4]Лист1!$K$1:$L$5000,2,FALSE)</f>
        <v>Руды и концентраты медные</v>
      </c>
      <c r="C527" s="2" t="s">
        <v>12795</v>
      </c>
      <c r="D527" s="3" t="s">
        <v>20685</v>
      </c>
    </row>
    <row r="528" spans="1:4" x14ac:dyDescent="0.25">
      <c r="A528" s="4" t="s">
        <v>11535</v>
      </c>
      <c r="B528" s="5" t="str">
        <f>VLOOKUP($A$2:$A$6707,[4]Лист1!$K$1:$L$5000,2,FALSE)</f>
        <v>Руды и концентраты никелевые</v>
      </c>
      <c r="C528" s="2" t="s">
        <v>12796</v>
      </c>
      <c r="D528" s="3" t="s">
        <v>20686</v>
      </c>
    </row>
    <row r="529" spans="1:4" x14ac:dyDescent="0.25">
      <c r="A529" s="4" t="s">
        <v>11534</v>
      </c>
      <c r="B529" s="5" t="str">
        <f>VLOOKUP($A$2:$A$6707,[4]Лист1!$K$1:$L$5000,2,FALSE)</f>
        <v>Руды и концентраты алюминиевые</v>
      </c>
      <c r="C529" s="2" t="s">
        <v>12798</v>
      </c>
      <c r="D529" s="3" t="s">
        <v>20687</v>
      </c>
    </row>
    <row r="530" spans="1:4" ht="30" x14ac:dyDescent="0.25">
      <c r="A530" s="163" t="s">
        <v>11533</v>
      </c>
      <c r="B530" s="203" t="str">
        <f>VLOOKUP($A$2:$A$6707,[4]Лист1!$K$1:$L$5000,2,FALSE)</f>
        <v>Руды и концентраты драгоценных металлов</v>
      </c>
      <c r="C530" s="2" t="s">
        <v>12811</v>
      </c>
      <c r="D530" s="3" t="s">
        <v>17369</v>
      </c>
    </row>
    <row r="531" spans="1:4" x14ac:dyDescent="0.25">
      <c r="A531" s="173"/>
      <c r="B531" s="205"/>
      <c r="C531" s="2" t="s">
        <v>12812</v>
      </c>
      <c r="D531" s="3" t="s">
        <v>17370</v>
      </c>
    </row>
    <row r="532" spans="1:4" x14ac:dyDescent="0.25">
      <c r="A532" s="163" t="s">
        <v>11532</v>
      </c>
      <c r="B532" s="203" t="str">
        <f>VLOOKUP($A$2:$A$6707,[4]Лист1!$K$1:$L$5000,2,FALSE)</f>
        <v>Руды и концентраты свинца, цинка и олова</v>
      </c>
      <c r="C532" s="2" t="s">
        <v>12799</v>
      </c>
      <c r="D532" s="3" t="s">
        <v>20688</v>
      </c>
    </row>
    <row r="533" spans="1:4" x14ac:dyDescent="0.25">
      <c r="A533" s="164"/>
      <c r="B533" s="204"/>
      <c r="C533" s="2" t="s">
        <v>12800</v>
      </c>
      <c r="D533" s="3" t="s">
        <v>20689</v>
      </c>
    </row>
    <row r="534" spans="1:4" x14ac:dyDescent="0.25">
      <c r="A534" s="173"/>
      <c r="B534" s="205"/>
      <c r="C534" s="2" t="s">
        <v>12801</v>
      </c>
      <c r="D534" s="3" t="s">
        <v>20690</v>
      </c>
    </row>
    <row r="535" spans="1:4" ht="45" x14ac:dyDescent="0.25">
      <c r="A535" s="163" t="s">
        <v>11531</v>
      </c>
      <c r="B535" s="203" t="str">
        <f>VLOOKUP($A$2:$A$6707,[4]Лист1!$K$1:$L$5000,2,FALSE)</f>
        <v>Руды и концентраты прочих цветных металлов, не включенные в другие группировки</v>
      </c>
      <c r="C535" s="2" t="s">
        <v>12794</v>
      </c>
      <c r="D535" s="3" t="s">
        <v>20691</v>
      </c>
    </row>
    <row r="536" spans="1:4" ht="20.25" customHeight="1" x14ac:dyDescent="0.25">
      <c r="A536" s="164"/>
      <c r="B536" s="204"/>
      <c r="C536" s="2" t="s">
        <v>12797</v>
      </c>
      <c r="D536" s="3" t="s">
        <v>20692</v>
      </c>
    </row>
    <row r="537" spans="1:4" ht="17.25" customHeight="1" x14ac:dyDescent="0.25">
      <c r="A537" s="164"/>
      <c r="B537" s="204"/>
      <c r="C537" s="2" t="s">
        <v>12802</v>
      </c>
      <c r="D537" s="3" t="s">
        <v>20693</v>
      </c>
    </row>
    <row r="538" spans="1:4" ht="15" customHeight="1" x14ac:dyDescent="0.25">
      <c r="A538" s="164"/>
      <c r="B538" s="204"/>
      <c r="C538" s="2" t="s">
        <v>12803</v>
      </c>
      <c r="D538" s="3" t="s">
        <v>20694</v>
      </c>
    </row>
    <row r="539" spans="1:4" ht="15.75" customHeight="1" x14ac:dyDescent="0.25">
      <c r="A539" s="164"/>
      <c r="B539" s="204"/>
      <c r="C539" s="2" t="s">
        <v>12806</v>
      </c>
      <c r="D539" s="3" t="s">
        <v>17365</v>
      </c>
    </row>
    <row r="540" spans="1:4" ht="16.5" customHeight="1" x14ac:dyDescent="0.25">
      <c r="A540" s="164"/>
      <c r="B540" s="204"/>
      <c r="C540" s="2" t="s">
        <v>12807</v>
      </c>
      <c r="D540" s="3" t="s">
        <v>17366</v>
      </c>
    </row>
    <row r="541" spans="1:4" ht="16.5" customHeight="1" x14ac:dyDescent="0.25">
      <c r="A541" s="164"/>
      <c r="B541" s="204"/>
      <c r="C541" s="2" t="s">
        <v>12808</v>
      </c>
      <c r="D541" s="3" t="s">
        <v>20695</v>
      </c>
    </row>
    <row r="542" spans="1:4" ht="30" x14ac:dyDescent="0.25">
      <c r="A542" s="164"/>
      <c r="B542" s="204"/>
      <c r="C542" s="2" t="s">
        <v>12809</v>
      </c>
      <c r="D542" s="3" t="s">
        <v>17367</v>
      </c>
    </row>
    <row r="543" spans="1:4" ht="30" x14ac:dyDescent="0.25">
      <c r="A543" s="164"/>
      <c r="B543" s="204"/>
      <c r="C543" s="2" t="s">
        <v>12810</v>
      </c>
      <c r="D543" s="3" t="s">
        <v>17368</v>
      </c>
    </row>
    <row r="544" spans="1:4" ht="16.5" customHeight="1" x14ac:dyDescent="0.25">
      <c r="A544" s="164"/>
      <c r="B544" s="204"/>
      <c r="C544" s="2" t="s">
        <v>12813</v>
      </c>
      <c r="D544" s="3" t="s">
        <v>17371</v>
      </c>
    </row>
    <row r="545" spans="1:4" ht="16.5" customHeight="1" x14ac:dyDescent="0.25">
      <c r="A545" s="173"/>
      <c r="B545" s="205"/>
      <c r="C545" s="2" t="s">
        <v>12814</v>
      </c>
      <c r="D545" s="3" t="s">
        <v>17372</v>
      </c>
    </row>
    <row r="546" spans="1:4" ht="120" x14ac:dyDescent="0.25">
      <c r="A546" s="163" t="s">
        <v>11530</v>
      </c>
      <c r="B546" s="203" t="str">
        <f>VLOOKUP($A$2:$A$6707,[4]Лист1!$K$1:$L$5000,2,FALSE)</f>
        <v>Мрамор и прочий известняковый камень для памятников или строительства</v>
      </c>
      <c r="C546" s="2" t="s">
        <v>12749</v>
      </c>
      <c r="D546" s="3" t="s">
        <v>17333</v>
      </c>
    </row>
    <row r="547" spans="1:4" ht="135" x14ac:dyDescent="0.25">
      <c r="A547" s="164"/>
      <c r="B547" s="204"/>
      <c r="C547" s="2" t="s">
        <v>12750</v>
      </c>
      <c r="D547" s="3" t="s">
        <v>17334</v>
      </c>
    </row>
    <row r="548" spans="1:4" ht="109.5" customHeight="1" x14ac:dyDescent="0.25">
      <c r="A548" s="173"/>
      <c r="B548" s="205"/>
      <c r="C548" s="2" t="s">
        <v>12751</v>
      </c>
      <c r="D548" s="3" t="s">
        <v>17335</v>
      </c>
    </row>
    <row r="549" spans="1:4" ht="62.25" customHeight="1" x14ac:dyDescent="0.25">
      <c r="A549" s="163" t="s">
        <v>11529</v>
      </c>
      <c r="B549" s="203" t="str">
        <f>VLOOKUP($A$2:$A$6707,[4]Лист1!$K$1:$L$5000,2,FALSE)</f>
        <v>Гранит, песчаник и прочий камень для памятников или строительства</v>
      </c>
      <c r="C549" s="2" t="s">
        <v>12752</v>
      </c>
      <c r="D549" s="3" t="s">
        <v>17336</v>
      </c>
    </row>
    <row r="550" spans="1:4" ht="120" x14ac:dyDescent="0.25">
      <c r="A550" s="164"/>
      <c r="B550" s="204"/>
      <c r="C550" s="2" t="s">
        <v>12753</v>
      </c>
      <c r="D550" s="3" t="s">
        <v>17337</v>
      </c>
    </row>
    <row r="551" spans="1:4" ht="75" x14ac:dyDescent="0.25">
      <c r="A551" s="164"/>
      <c r="B551" s="204"/>
      <c r="C551" s="2" t="s">
        <v>12754</v>
      </c>
      <c r="D551" s="3" t="s">
        <v>17338</v>
      </c>
    </row>
    <row r="552" spans="1:4" ht="90" x14ac:dyDescent="0.25">
      <c r="A552" s="173"/>
      <c r="B552" s="205"/>
      <c r="C552" s="2" t="s">
        <v>12755</v>
      </c>
      <c r="D552" s="3" t="s">
        <v>17339</v>
      </c>
    </row>
    <row r="553" spans="1:4" ht="75" x14ac:dyDescent="0.25">
      <c r="A553" s="163" t="s">
        <v>11528</v>
      </c>
      <c r="B553" s="203" t="str">
        <f>VLOOKUP($A$2:$A$6707,[4]Лист1!$K$1:$L$5000,2,FALSE)</f>
        <v>Известняк и гипс</v>
      </c>
      <c r="C553" s="2" t="s">
        <v>12765</v>
      </c>
      <c r="D553" s="3" t="s">
        <v>17342</v>
      </c>
    </row>
    <row r="554" spans="1:4" ht="45" x14ac:dyDescent="0.25">
      <c r="A554" s="173"/>
      <c r="B554" s="205"/>
      <c r="C554" s="2" t="s">
        <v>12767</v>
      </c>
      <c r="D554" s="3" t="s">
        <v>20696</v>
      </c>
    </row>
    <row r="555" spans="1:4" x14ac:dyDescent="0.25">
      <c r="A555" s="163" t="s">
        <v>11527</v>
      </c>
      <c r="B555" s="203" t="str">
        <f>VLOOKUP($A$2:$A$6707,[4]Лист1!$K$1:$L$5000,2,FALSE)</f>
        <v>Мел и некальцинированный доломит</v>
      </c>
      <c r="C555" s="2" t="s">
        <v>12740</v>
      </c>
      <c r="D555" s="3" t="s">
        <v>20697</v>
      </c>
    </row>
    <row r="556" spans="1:4" ht="90" x14ac:dyDescent="0.25">
      <c r="A556" s="173"/>
      <c r="B556" s="205"/>
      <c r="C556" s="2" t="s">
        <v>12761</v>
      </c>
      <c r="D556" s="3" t="s">
        <v>20698</v>
      </c>
    </row>
    <row r="557" spans="1:4" ht="60" x14ac:dyDescent="0.25">
      <c r="A557" s="4" t="s">
        <v>11526</v>
      </c>
      <c r="B557" s="5" t="str">
        <f>VLOOKUP($A$2:$A$6707,[4]Лист1!$K$1:$L$5000,2,FALSE)</f>
        <v>Сланцы, кроме сланцев горючих (битуминозных)</v>
      </c>
      <c r="C557" s="2" t="s">
        <v>12748</v>
      </c>
      <c r="D557" s="3" t="s">
        <v>20699</v>
      </c>
    </row>
    <row r="558" spans="1:4" ht="45" x14ac:dyDescent="0.25">
      <c r="A558" s="163" t="s">
        <v>11525</v>
      </c>
      <c r="B558" s="203" t="str">
        <f>VLOOKUP($A$2:$A$6707,[4]Лист1!$K$1:$L$5000,2,FALSE)</f>
        <v>Пески природные</v>
      </c>
      <c r="C558" s="2" t="s">
        <v>12729</v>
      </c>
      <c r="D558" s="3" t="s">
        <v>17325</v>
      </c>
    </row>
    <row r="559" spans="1:4" ht="34.5" customHeight="1" x14ac:dyDescent="0.25">
      <c r="A559" s="173"/>
      <c r="B559" s="205"/>
      <c r="C559" s="2" t="s">
        <v>12730</v>
      </c>
      <c r="D559" s="3" t="s">
        <v>17326</v>
      </c>
    </row>
    <row r="560" spans="1:4" ht="226.5" customHeight="1" x14ac:dyDescent="0.25">
      <c r="A560" s="163" t="s">
        <v>11524</v>
      </c>
      <c r="B560" s="203" t="str">
        <f>VLOOKUP($A$2:$A$6707,[4]Лист1!$K$1:$L$5000,2,FALSE)</f>
        <v>Гранулы, крошка и порошок; галька, гравий</v>
      </c>
      <c r="C560" s="2" t="s">
        <v>12756</v>
      </c>
      <c r="D560" s="3" t="s">
        <v>20700</v>
      </c>
    </row>
    <row r="561" spans="1:4" ht="182.25" customHeight="1" x14ac:dyDescent="0.25">
      <c r="A561" s="164"/>
      <c r="B561" s="204"/>
      <c r="C561" s="2" t="s">
        <v>12759</v>
      </c>
      <c r="D561" s="3" t="s">
        <v>20701</v>
      </c>
    </row>
    <row r="562" spans="1:4" ht="181.5" customHeight="1" x14ac:dyDescent="0.25">
      <c r="A562" s="173"/>
      <c r="B562" s="205"/>
      <c r="C562" s="2" t="s">
        <v>12760</v>
      </c>
      <c r="D562" s="3" t="s">
        <v>20702</v>
      </c>
    </row>
    <row r="563" spans="1:4" ht="182.25" customHeight="1" x14ac:dyDescent="0.25">
      <c r="A563" s="4" t="s">
        <v>11523</v>
      </c>
      <c r="B563" s="5" t="str">
        <f>VLOOKUP($A$2:$A$6707,[4]Лист1!$K$1:$L$5000,2,FALSE)</f>
        <v>Смеси шлака и аналогичных промышленных отходов без добавления или с добавлением гальки, гравия, щебня и кремневой гальки для строительных целей</v>
      </c>
      <c r="C563" s="2" t="s">
        <v>12757</v>
      </c>
      <c r="D563" s="3" t="s">
        <v>20703</v>
      </c>
    </row>
    <row r="564" spans="1:4" ht="30" x14ac:dyDescent="0.25">
      <c r="A564" s="4" t="s">
        <v>11522</v>
      </c>
      <c r="B564" s="5" t="str">
        <f>VLOOKUP($A$2:$A$6707,[4]Лист1!$K$1:$L$5000,2,FALSE)</f>
        <v>Каолин и глины каолиновые прочие</v>
      </c>
      <c r="C564" s="2" t="s">
        <v>12733</v>
      </c>
      <c r="D564" s="3" t="s">
        <v>20704</v>
      </c>
    </row>
    <row r="565" spans="1:4" ht="60" x14ac:dyDescent="0.25">
      <c r="A565" s="163" t="s">
        <v>11521</v>
      </c>
      <c r="B565" s="203" t="str">
        <f>VLOOKUP($A$2:$A$6707,[4]Лист1!$K$1:$L$5000,2,FALSE)</f>
        <v>Глины, андалузит, кианит и силлиманит прочие; муллит; земли шамотные или динасовые</v>
      </c>
      <c r="C565" s="2" t="s">
        <v>12734</v>
      </c>
      <c r="D565" s="3" t="s">
        <v>20705</v>
      </c>
    </row>
    <row r="566" spans="1:4" ht="60" x14ac:dyDescent="0.25">
      <c r="A566" s="164"/>
      <c r="B566" s="204"/>
      <c r="C566" s="2" t="s">
        <v>12735</v>
      </c>
      <c r="D566" s="3" t="s">
        <v>20706</v>
      </c>
    </row>
    <row r="567" spans="1:4" ht="60" x14ac:dyDescent="0.25">
      <c r="A567" s="164"/>
      <c r="B567" s="204"/>
      <c r="C567" s="2" t="s">
        <v>12736</v>
      </c>
      <c r="D567" s="3" t="s">
        <v>20707</v>
      </c>
    </row>
    <row r="568" spans="1:4" ht="60" x14ac:dyDescent="0.25">
      <c r="A568" s="164"/>
      <c r="B568" s="204"/>
      <c r="C568" s="2" t="s">
        <v>12737</v>
      </c>
      <c r="D568" s="3" t="s">
        <v>20708</v>
      </c>
    </row>
    <row r="569" spans="1:4" ht="60" x14ac:dyDescent="0.25">
      <c r="A569" s="164"/>
      <c r="B569" s="204"/>
      <c r="C569" s="2" t="s">
        <v>12738</v>
      </c>
      <c r="D569" s="3" t="s">
        <v>20709</v>
      </c>
    </row>
    <row r="570" spans="1:4" ht="60" x14ac:dyDescent="0.25">
      <c r="A570" s="173"/>
      <c r="B570" s="205"/>
      <c r="C570" s="2" t="s">
        <v>12739</v>
      </c>
      <c r="D570" s="3" t="s">
        <v>20710</v>
      </c>
    </row>
    <row r="571" spans="1:4" ht="30" x14ac:dyDescent="0.25">
      <c r="A571" s="163" t="s">
        <v>11520</v>
      </c>
      <c r="B571" s="203" t="str">
        <f>VLOOKUP($A$2:$A$6707,[4]Лист1!$K$1:$L$5000,2,FALSE)</f>
        <v>Фосфаты и алюмофосфаты кальция природные</v>
      </c>
      <c r="C571" s="2" t="s">
        <v>12741</v>
      </c>
      <c r="D571" s="3" t="s">
        <v>17329</v>
      </c>
    </row>
    <row r="572" spans="1:4" ht="30" x14ac:dyDescent="0.25">
      <c r="A572" s="173"/>
      <c r="B572" s="205"/>
      <c r="C572" s="2" t="s">
        <v>12742</v>
      </c>
      <c r="D572" s="3" t="s">
        <v>17330</v>
      </c>
    </row>
    <row r="573" spans="1:4" ht="19.5" customHeight="1" x14ac:dyDescent="0.25">
      <c r="A573" s="163" t="s">
        <v>11519</v>
      </c>
      <c r="B573" s="203" t="str">
        <f>VLOOKUP($A$2:$A$6707,[4]Лист1!$K$1:$L$5000,2,FALSE)</f>
        <v>Пириты необожженные (колчедан серный необожженный); сера сырая или нерафинированная (неочищенная)</v>
      </c>
      <c r="C573" s="2" t="s">
        <v>12725</v>
      </c>
      <c r="D573" s="3" t="s">
        <v>20711</v>
      </c>
    </row>
    <row r="574" spans="1:4" ht="33" customHeight="1" x14ac:dyDescent="0.25">
      <c r="A574" s="173"/>
      <c r="B574" s="205"/>
      <c r="C574" s="2" t="s">
        <v>12726</v>
      </c>
      <c r="D574" s="3" t="s">
        <v>20712</v>
      </c>
    </row>
    <row r="575" spans="1:4" ht="60" x14ac:dyDescent="0.25">
      <c r="A575" s="163" t="s">
        <v>11518</v>
      </c>
      <c r="B575" s="203" t="str">
        <f>VLOOKUP($A$2:$A$6707,[4]Лист1!$K$1:$L$5000,2,FALSE)</f>
        <v>Сырье минеральное для химических производств и производства удобрений прочее</v>
      </c>
      <c r="C575" s="2" t="s">
        <v>12743</v>
      </c>
      <c r="D575" s="3" t="s">
        <v>20713</v>
      </c>
    </row>
    <row r="576" spans="1:4" ht="60" x14ac:dyDescent="0.25">
      <c r="A576" s="164"/>
      <c r="B576" s="204"/>
      <c r="C576" s="2" t="s">
        <v>12744</v>
      </c>
      <c r="D576" s="3" t="s">
        <v>20714</v>
      </c>
    </row>
    <row r="577" spans="1:4" ht="62.25" customHeight="1" x14ac:dyDescent="0.25">
      <c r="A577" s="164"/>
      <c r="B577" s="204"/>
      <c r="C577" s="2" t="s">
        <v>12783</v>
      </c>
      <c r="D577" s="3" t="s">
        <v>20715</v>
      </c>
    </row>
    <row r="578" spans="1:4" ht="31.5" customHeight="1" x14ac:dyDescent="0.25">
      <c r="A578" s="164"/>
      <c r="B578" s="204"/>
      <c r="C578" s="2" t="s">
        <v>12789</v>
      </c>
      <c r="D578" s="3" t="s">
        <v>20716</v>
      </c>
    </row>
    <row r="579" spans="1:4" ht="30" x14ac:dyDescent="0.25">
      <c r="A579" s="173"/>
      <c r="B579" s="205"/>
      <c r="C579" s="2" t="s">
        <v>12790</v>
      </c>
      <c r="D579" s="3" t="s">
        <v>20717</v>
      </c>
    </row>
    <row r="580" spans="1:4" ht="30" x14ac:dyDescent="0.25">
      <c r="A580" s="4" t="s">
        <v>11517</v>
      </c>
      <c r="B580" s="5" t="str">
        <f>VLOOKUP($A$2:$A$6707,[4]Лист1!$K$1:$L$5000,2,FALSE)</f>
        <v>Торф</v>
      </c>
      <c r="C580" s="2" t="s">
        <v>12834</v>
      </c>
      <c r="D580" s="3" t="s">
        <v>20718</v>
      </c>
    </row>
    <row r="581" spans="1:4" ht="75" x14ac:dyDescent="0.25">
      <c r="A581" s="81" t="s">
        <v>11516</v>
      </c>
      <c r="B581" s="95" t="str">
        <f>VLOOKUP($A$2:$A$6707,[4]Лист1!$K$1:$L$5000,2,FALSE)</f>
        <v>Соль и хлорид натрия чистый, вода морская</v>
      </c>
      <c r="C581" s="2" t="s">
        <v>12724</v>
      </c>
      <c r="D581" s="3" t="s">
        <v>20719</v>
      </c>
    </row>
    <row r="582" spans="1:4" ht="45" x14ac:dyDescent="0.25">
      <c r="A582" s="4" t="s">
        <v>11515</v>
      </c>
      <c r="B582" s="5" t="str">
        <f>VLOOKUP($A$2:$A$6707,[4]Лист1!$K$1:$L$5000,2,FALSE)</f>
        <v>Битумы и асфальты природные; асфальтиты и породы асфальтные</v>
      </c>
      <c r="C582" s="2" t="s">
        <v>12868</v>
      </c>
      <c r="D582" s="3" t="s">
        <v>17418</v>
      </c>
    </row>
    <row r="583" spans="1:4" ht="30.75" customHeight="1" x14ac:dyDescent="0.25">
      <c r="A583" s="163" t="s">
        <v>11514</v>
      </c>
      <c r="B583" s="203" t="str">
        <f>VLOOKUP($A$2:$A$6707,[4]Лист1!$K$1:$L$5000,2,FALSE)</f>
        <v>Камни драгоценные и полудрагоценные (кроме алмазов технических), необработанные, распиленные или грубо обработанные</v>
      </c>
      <c r="C583" s="2" t="s">
        <v>15037</v>
      </c>
      <c r="D583" s="3" t="s">
        <v>18887</v>
      </c>
    </row>
    <row r="584" spans="1:4" ht="60" customHeight="1" x14ac:dyDescent="0.25">
      <c r="A584" s="164"/>
      <c r="B584" s="204"/>
      <c r="C584" s="2" t="s">
        <v>15040</v>
      </c>
      <c r="D584" s="3" t="s">
        <v>18890</v>
      </c>
    </row>
    <row r="585" spans="1:4" ht="108" customHeight="1" x14ac:dyDescent="0.25">
      <c r="A585" s="173"/>
      <c r="B585" s="205"/>
      <c r="C585" s="2" t="s">
        <v>15042</v>
      </c>
      <c r="D585" s="3" t="s">
        <v>18892</v>
      </c>
    </row>
    <row r="586" spans="1:4" ht="45" x14ac:dyDescent="0.25">
      <c r="A586" s="163" t="s">
        <v>11513</v>
      </c>
      <c r="B586" s="203" t="str">
        <f>VLOOKUP($A$2:$A$6707,[4]Лист1!$K$1:$L$5000,2,FALSE)</f>
        <v>Алмазы технические, необработанные, распиленные, расколотые или грубо обработанные; пемза; наждак; корунд природный, гранат природный и прочие природные абразивы</v>
      </c>
      <c r="C586" s="2" t="s">
        <v>12746</v>
      </c>
      <c r="D586" s="3" t="s">
        <v>17331</v>
      </c>
    </row>
    <row r="587" spans="1:4" ht="60.75" customHeight="1" x14ac:dyDescent="0.25">
      <c r="A587" s="164"/>
      <c r="B587" s="204"/>
      <c r="C587" s="2" t="s">
        <v>12747</v>
      </c>
      <c r="D587" s="3" t="s">
        <v>17332</v>
      </c>
    </row>
    <row r="588" spans="1:4" ht="62.25" customHeight="1" x14ac:dyDescent="0.25">
      <c r="A588" s="164"/>
      <c r="B588" s="204"/>
      <c r="C588" s="2" t="s">
        <v>15038</v>
      </c>
      <c r="D588" s="3" t="s">
        <v>18888</v>
      </c>
    </row>
    <row r="589" spans="1:4" ht="21" customHeight="1" x14ac:dyDescent="0.25">
      <c r="A589" s="163" t="s">
        <v>11512</v>
      </c>
      <c r="B589" s="203" t="str">
        <f>VLOOKUP($A$2:$A$6707,[4]Лист1!$K$1:$L$5000,2,FALSE)</f>
        <v>Ископаемые полезные прочие, не включенные в другие группировки</v>
      </c>
      <c r="C589" s="2" t="s">
        <v>12727</v>
      </c>
      <c r="D589" s="3" t="s">
        <v>17323</v>
      </c>
    </row>
    <row r="590" spans="1:4" ht="19.5" customHeight="1" x14ac:dyDescent="0.25">
      <c r="A590" s="164"/>
      <c r="B590" s="204"/>
      <c r="C590" s="2" t="s">
        <v>12728</v>
      </c>
      <c r="D590" s="3" t="s">
        <v>17324</v>
      </c>
    </row>
    <row r="591" spans="1:4" ht="61.5" customHeight="1" x14ac:dyDescent="0.25">
      <c r="A591" s="164"/>
      <c r="B591" s="204"/>
      <c r="C591" s="2" t="s">
        <v>12731</v>
      </c>
      <c r="D591" s="3" t="s">
        <v>17327</v>
      </c>
    </row>
    <row r="592" spans="1:4" ht="60" x14ac:dyDescent="0.25">
      <c r="A592" s="164"/>
      <c r="B592" s="204"/>
      <c r="C592" s="2" t="s">
        <v>12745</v>
      </c>
      <c r="D592" s="3" t="s">
        <v>20720</v>
      </c>
    </row>
    <row r="593" spans="1:4" ht="90" x14ac:dyDescent="0.25">
      <c r="A593" s="164"/>
      <c r="B593" s="204"/>
      <c r="C593" s="2" t="s">
        <v>12763</v>
      </c>
      <c r="D593" s="3" t="s">
        <v>17340</v>
      </c>
    </row>
    <row r="594" spans="1:4" ht="78" customHeight="1" x14ac:dyDescent="0.25">
      <c r="A594" s="164"/>
      <c r="B594" s="204"/>
      <c r="C594" s="2" t="s">
        <v>12764</v>
      </c>
      <c r="D594" s="3" t="s">
        <v>17341</v>
      </c>
    </row>
    <row r="595" spans="1:4" ht="17.25" customHeight="1" x14ac:dyDescent="0.25">
      <c r="A595" s="164"/>
      <c r="B595" s="204"/>
      <c r="C595" s="2" t="s">
        <v>12776</v>
      </c>
      <c r="D595" s="3" t="s">
        <v>17349</v>
      </c>
    </row>
    <row r="596" spans="1:4" ht="15" customHeight="1" x14ac:dyDescent="0.25">
      <c r="A596" s="164"/>
      <c r="B596" s="204"/>
      <c r="C596" s="2" t="s">
        <v>12777</v>
      </c>
      <c r="D596" s="3" t="s">
        <v>17350</v>
      </c>
    </row>
    <row r="597" spans="1:4" ht="45" x14ac:dyDescent="0.25">
      <c r="A597" s="164"/>
      <c r="B597" s="204"/>
      <c r="C597" s="2" t="s">
        <v>12778</v>
      </c>
      <c r="D597" s="3" t="s">
        <v>17351</v>
      </c>
    </row>
    <row r="598" spans="1:4" ht="30" x14ac:dyDescent="0.25">
      <c r="A598" s="164"/>
      <c r="B598" s="204"/>
      <c r="C598" s="2" t="s">
        <v>12779</v>
      </c>
      <c r="D598" s="3" t="s">
        <v>17352</v>
      </c>
    </row>
    <row r="599" spans="1:4" ht="30" x14ac:dyDescent="0.25">
      <c r="A599" s="164"/>
      <c r="B599" s="204"/>
      <c r="C599" s="2" t="s">
        <v>12780</v>
      </c>
      <c r="D599" s="3" t="s">
        <v>17353</v>
      </c>
    </row>
    <row r="600" spans="1:4" ht="75" x14ac:dyDescent="0.25">
      <c r="A600" s="164"/>
      <c r="B600" s="204"/>
      <c r="C600" s="2" t="s">
        <v>12781</v>
      </c>
      <c r="D600" s="3" t="s">
        <v>17354</v>
      </c>
    </row>
    <row r="601" spans="1:4" ht="75" x14ac:dyDescent="0.25">
      <c r="A601" s="164"/>
      <c r="B601" s="204"/>
      <c r="C601" s="2" t="s">
        <v>12782</v>
      </c>
      <c r="D601" s="3" t="s">
        <v>17355</v>
      </c>
    </row>
    <row r="602" spans="1:4" ht="30" x14ac:dyDescent="0.25">
      <c r="A602" s="164"/>
      <c r="B602" s="204"/>
      <c r="C602" s="2" t="s">
        <v>12784</v>
      </c>
      <c r="D602" s="3" t="s">
        <v>17356</v>
      </c>
    </row>
    <row r="603" spans="1:4" ht="30" x14ac:dyDescent="0.25">
      <c r="A603" s="164"/>
      <c r="B603" s="204"/>
      <c r="C603" s="2" t="s">
        <v>12787</v>
      </c>
      <c r="D603" s="3" t="s">
        <v>17359</v>
      </c>
    </row>
    <row r="604" spans="1:4" ht="29.25" customHeight="1" x14ac:dyDescent="0.25">
      <c r="A604" s="164"/>
      <c r="B604" s="204"/>
      <c r="C604" s="2" t="s">
        <v>12788</v>
      </c>
      <c r="D604" s="3" t="s">
        <v>20721</v>
      </c>
    </row>
    <row r="605" spans="1:4" ht="32.25" customHeight="1" x14ac:dyDescent="0.25">
      <c r="A605" s="163" t="s">
        <v>11511</v>
      </c>
      <c r="B605" s="203" t="str">
        <f>VLOOKUP($A$2:$A$6707,[4]Лист1!$K$1:$L$5000,2,FALSE)</f>
        <v>Мясо крупного рогатого скота (говядина и телятина) парное, остывшее или охлажденное, в том числе для детского питания</v>
      </c>
      <c r="C605" s="2" t="s">
        <v>11998</v>
      </c>
      <c r="D605" s="3" t="s">
        <v>16860</v>
      </c>
    </row>
    <row r="606" spans="1:4" ht="31.5" customHeight="1" x14ac:dyDescent="0.25">
      <c r="A606" s="164"/>
      <c r="B606" s="204"/>
      <c r="C606" s="2" t="s">
        <v>11999</v>
      </c>
      <c r="D606" s="3" t="s">
        <v>16861</v>
      </c>
    </row>
    <row r="607" spans="1:4" ht="21" customHeight="1" x14ac:dyDescent="0.25">
      <c r="A607" s="173"/>
      <c r="B607" s="205"/>
      <c r="C607" s="2" t="s">
        <v>12000</v>
      </c>
      <c r="D607" s="3" t="s">
        <v>16862</v>
      </c>
    </row>
    <row r="608" spans="1:4" ht="30" x14ac:dyDescent="0.25">
      <c r="A608" s="163" t="s">
        <v>11510</v>
      </c>
      <c r="B608" s="203" t="str">
        <f>VLOOKUP($A$2:$A$6707,[4]Лист1!$K$1:$L$5000,2,FALSE)</f>
        <v>Свинина парная, остывшая или охлажденная, в том числе для детского питания</v>
      </c>
      <c r="C608" s="2" t="s">
        <v>12004</v>
      </c>
      <c r="D608" s="3" t="s">
        <v>20732</v>
      </c>
    </row>
    <row r="609" spans="1:4" ht="35.25" customHeight="1" x14ac:dyDescent="0.25">
      <c r="A609" s="164"/>
      <c r="B609" s="204"/>
      <c r="C609" s="2" t="s">
        <v>12005</v>
      </c>
      <c r="D609" s="3" t="s">
        <v>20733</v>
      </c>
    </row>
    <row r="610" spans="1:4" ht="30" x14ac:dyDescent="0.25">
      <c r="A610" s="164"/>
      <c r="B610" s="204"/>
      <c r="C610" s="2" t="s">
        <v>12006</v>
      </c>
      <c r="D610" s="3" t="s">
        <v>20734</v>
      </c>
    </row>
    <row r="611" spans="1:4" ht="30.75" customHeight="1" x14ac:dyDescent="0.25">
      <c r="A611" s="163" t="s">
        <v>11509</v>
      </c>
      <c r="B611" s="203" t="str">
        <f>VLOOKUP($A$2:$A$6707,[4]Лист1!$K$1:$L$5000,2,FALSE)</f>
        <v>Баранина парная, остывшая или охлажденная, в том числе для детского питания</v>
      </c>
      <c r="C611" s="2" t="s">
        <v>12010</v>
      </c>
      <c r="D611" s="3" t="s">
        <v>16865</v>
      </c>
    </row>
    <row r="612" spans="1:4" ht="45" x14ac:dyDescent="0.25">
      <c r="A612" s="164"/>
      <c r="B612" s="204"/>
      <c r="C612" s="2" t="s">
        <v>12011</v>
      </c>
      <c r="D612" s="3" t="s">
        <v>20735</v>
      </c>
    </row>
    <row r="613" spans="1:4" ht="45" x14ac:dyDescent="0.25">
      <c r="A613" s="164"/>
      <c r="B613" s="204"/>
      <c r="C613" s="2" t="s">
        <v>12012</v>
      </c>
      <c r="D613" s="3" t="s">
        <v>20736</v>
      </c>
    </row>
    <row r="614" spans="1:4" ht="45" x14ac:dyDescent="0.25">
      <c r="A614" s="173"/>
      <c r="B614" s="205"/>
      <c r="C614" s="2" t="s">
        <v>12013</v>
      </c>
      <c r="D614" s="3" t="s">
        <v>20737</v>
      </c>
    </row>
    <row r="615" spans="1:4" ht="30" x14ac:dyDescent="0.25">
      <c r="A615" s="81" t="s">
        <v>11508</v>
      </c>
      <c r="B615" s="95" t="str">
        <f>VLOOKUP($A$2:$A$6707,[4]Лист1!$K$1:$L$5000,2,FALSE)</f>
        <v>Козлятина парная, остывшая или охлажденная</v>
      </c>
      <c r="C615" s="2" t="s">
        <v>12018</v>
      </c>
      <c r="D615" s="3" t="s">
        <v>16867</v>
      </c>
    </row>
    <row r="616" spans="1:4" ht="32.25" customHeight="1" x14ac:dyDescent="0.25">
      <c r="A616" s="4" t="s">
        <v>11507</v>
      </c>
      <c r="B616" s="5" t="str">
        <f>VLOOKUP($A$2:$A$6707,[4]Лист1!$K$1:$L$5000,2,FALSE)</f>
        <v>Конина и мясо прочих животных семейства лошадиных парные, остывшие  или охлажденные, в том числе для детского питания</v>
      </c>
      <c r="C616" s="2" t="s">
        <v>12019</v>
      </c>
      <c r="D616" s="3" t="s">
        <v>20738</v>
      </c>
    </row>
    <row r="617" spans="1:4" ht="45" customHeight="1" x14ac:dyDescent="0.25">
      <c r="A617" s="81" t="s">
        <v>20722</v>
      </c>
      <c r="B617" s="95" t="s">
        <v>20723</v>
      </c>
      <c r="C617" s="2" t="s">
        <v>20731</v>
      </c>
      <c r="D617" s="3" t="s">
        <v>16873</v>
      </c>
    </row>
    <row r="618" spans="1:4" ht="60" customHeight="1" x14ac:dyDescent="0.25">
      <c r="A618" s="163" t="s">
        <v>11506</v>
      </c>
      <c r="B618" s="203" t="str">
        <f>VLOOKUP($A$2:$A$6707,[4]Лист1!$K$1:$L$5000,2,FALSE)</f>
        <v>Субпродукты пищевые крупного рогатого скота, свиные, бараньи, козьи, лошадей, ослов, мулов, лошаков и прочих животных семейства лошадиных, оленьи и прочих животных семейства оленьих (оленевых) парные, остывшие или охлажденные, в том числе для детского питания</v>
      </c>
      <c r="C618" s="2" t="s">
        <v>12020</v>
      </c>
      <c r="D618" s="3" t="s">
        <v>20739</v>
      </c>
    </row>
    <row r="619" spans="1:4" ht="45.75" customHeight="1" x14ac:dyDescent="0.25">
      <c r="A619" s="164"/>
      <c r="B619" s="204"/>
      <c r="C619" s="2" t="s">
        <v>12024</v>
      </c>
      <c r="D619" s="3" t="s">
        <v>20740</v>
      </c>
    </row>
    <row r="620" spans="1:4" ht="51.75" customHeight="1" x14ac:dyDescent="0.25">
      <c r="A620" s="164"/>
      <c r="B620" s="204"/>
      <c r="C620" s="2" t="s">
        <v>12027</v>
      </c>
      <c r="D620" s="3" t="s">
        <v>20741</v>
      </c>
    </row>
    <row r="621" spans="1:4" ht="23.25" customHeight="1" x14ac:dyDescent="0.25">
      <c r="A621" s="163" t="s">
        <v>11505</v>
      </c>
      <c r="B621" s="203" t="str">
        <f>VLOOKUP($A$2:$A$6707,[4]Лист1!$K$1:$L$5000,2,FALSE)</f>
        <v>Мясо крупного рогатого скота (говядина и телятина) замороженное, в том числе для детского питания</v>
      </c>
      <c r="C621" s="2" t="s">
        <v>12001</v>
      </c>
      <c r="D621" s="3" t="s">
        <v>16863</v>
      </c>
    </row>
    <row r="622" spans="1:4" ht="34.5" customHeight="1" x14ac:dyDescent="0.25">
      <c r="A622" s="164"/>
      <c r="B622" s="204"/>
      <c r="C622" s="2" t="s">
        <v>12002</v>
      </c>
      <c r="D622" s="3" t="s">
        <v>16864</v>
      </c>
    </row>
    <row r="623" spans="1:4" ht="20.25" customHeight="1" x14ac:dyDescent="0.25">
      <c r="A623" s="164"/>
      <c r="B623" s="204"/>
      <c r="C623" s="2" t="s">
        <v>12003</v>
      </c>
      <c r="D623" s="3" t="s">
        <v>16862</v>
      </c>
    </row>
    <row r="624" spans="1:4" ht="30" x14ac:dyDescent="0.25">
      <c r="A624" s="163" t="s">
        <v>11504</v>
      </c>
      <c r="B624" s="203" t="str">
        <f>VLOOKUP($A$2:$A$6707,[4]Лист1!$K$1:$L$5000,2,FALSE)</f>
        <v>Свинина замороженная, в том числе для детского питания</v>
      </c>
      <c r="C624" s="2" t="s">
        <v>12007</v>
      </c>
      <c r="D624" s="3" t="s">
        <v>20742</v>
      </c>
    </row>
    <row r="625" spans="1:4" ht="45" x14ac:dyDescent="0.25">
      <c r="A625" s="164"/>
      <c r="B625" s="204"/>
      <c r="C625" s="2" t="s">
        <v>12008</v>
      </c>
      <c r="D625" s="3" t="s">
        <v>20743</v>
      </c>
    </row>
    <row r="626" spans="1:4" ht="30" x14ac:dyDescent="0.25">
      <c r="A626" s="164"/>
      <c r="B626" s="204"/>
      <c r="C626" s="2" t="s">
        <v>12009</v>
      </c>
      <c r="D626" s="3" t="s">
        <v>20744</v>
      </c>
    </row>
    <row r="627" spans="1:4" ht="30" x14ac:dyDescent="0.25">
      <c r="A627" s="163" t="s">
        <v>11503</v>
      </c>
      <c r="B627" s="203" t="str">
        <f>VLOOKUP($A$2:$A$6707,[4]Лист1!$K$1:$L$5000,2,FALSE)</f>
        <v>Баранина замороженная, в том числе для детского питания</v>
      </c>
      <c r="C627" s="2" t="s">
        <v>12014</v>
      </c>
      <c r="D627" s="3" t="s">
        <v>16866</v>
      </c>
    </row>
    <row r="628" spans="1:4" ht="45" x14ac:dyDescent="0.25">
      <c r="A628" s="164"/>
      <c r="B628" s="204"/>
      <c r="C628" s="2" t="s">
        <v>12015</v>
      </c>
      <c r="D628" s="3" t="s">
        <v>20745</v>
      </c>
    </row>
    <row r="629" spans="1:4" ht="45" x14ac:dyDescent="0.25">
      <c r="A629" s="164"/>
      <c r="B629" s="204"/>
      <c r="C629" s="2" t="s">
        <v>12016</v>
      </c>
      <c r="D629" s="3" t="s">
        <v>20746</v>
      </c>
    </row>
    <row r="630" spans="1:4" ht="45" x14ac:dyDescent="0.25">
      <c r="A630" s="164"/>
      <c r="B630" s="204"/>
      <c r="C630" s="2" t="s">
        <v>12017</v>
      </c>
      <c r="D630" s="3" t="s">
        <v>20747</v>
      </c>
    </row>
    <row r="631" spans="1:4" ht="30" x14ac:dyDescent="0.25">
      <c r="A631" s="81" t="s">
        <v>11502</v>
      </c>
      <c r="B631" s="95" t="str">
        <f>VLOOKUP($A$2:$A$6707,[4]Лист1!$K$1:$L$5000,2,FALSE)</f>
        <v>Козлятина и субпродукты пищевые замороженные</v>
      </c>
      <c r="C631" s="2" t="s">
        <v>12018</v>
      </c>
      <c r="D631" s="3" t="s">
        <v>16867</v>
      </c>
    </row>
    <row r="632" spans="1:4" ht="47.25" customHeight="1" x14ac:dyDescent="0.25">
      <c r="A632" s="4" t="s">
        <v>11501</v>
      </c>
      <c r="B632" s="5" t="str">
        <f>VLOOKUP($A$2:$A$6707,[4]Лист1!$K$1:$L$5000,2,FALSE)</f>
        <v>Мясо лошадей (конина, жеребятина) и прочих животных семейства лошадиных замороженное, в том числе для детского питания</v>
      </c>
      <c r="C632" s="2" t="s">
        <v>12019</v>
      </c>
      <c r="D632" s="3" t="s">
        <v>20738</v>
      </c>
    </row>
    <row r="633" spans="1:4" ht="46.5" customHeight="1" x14ac:dyDescent="0.25">
      <c r="A633" s="81" t="s">
        <v>20724</v>
      </c>
      <c r="B633" s="95" t="s">
        <v>20725</v>
      </c>
      <c r="C633" s="2" t="s">
        <v>20731</v>
      </c>
      <c r="D633" s="3" t="s">
        <v>16873</v>
      </c>
    </row>
    <row r="634" spans="1:4" ht="60" x14ac:dyDescent="0.25">
      <c r="A634" s="163" t="s">
        <v>11500</v>
      </c>
      <c r="B634" s="203" t="str">
        <f>VLOOKUP($A$2:$A$6707,[4]Лист1!$K$1:$L$5000,2,FALSE)</f>
        <v>Мясо и субпродукты пищевые прочие парные, остывшие, охлажденные или замороженные</v>
      </c>
      <c r="C634" s="2" t="s">
        <v>12021</v>
      </c>
      <c r="D634" s="3" t="s">
        <v>20751</v>
      </c>
    </row>
    <row r="635" spans="1:4" ht="60" x14ac:dyDescent="0.25">
      <c r="A635" s="164"/>
      <c r="B635" s="204"/>
      <c r="C635" s="2" t="s">
        <v>12022</v>
      </c>
      <c r="D635" s="3" t="s">
        <v>20752</v>
      </c>
    </row>
    <row r="636" spans="1:4" ht="60" x14ac:dyDescent="0.25">
      <c r="A636" s="164"/>
      <c r="B636" s="204"/>
      <c r="C636" s="2" t="s">
        <v>12023</v>
      </c>
      <c r="D636" s="3" t="s">
        <v>20753</v>
      </c>
    </row>
    <row r="637" spans="1:4" ht="49.5" customHeight="1" x14ac:dyDescent="0.25">
      <c r="A637" s="164"/>
      <c r="B637" s="204"/>
      <c r="C637" s="2" t="s">
        <v>12025</v>
      </c>
      <c r="D637" s="3" t="s">
        <v>20754</v>
      </c>
    </row>
    <row r="638" spans="1:4" ht="50.25" customHeight="1" x14ac:dyDescent="0.25">
      <c r="A638" s="164"/>
      <c r="B638" s="204"/>
      <c r="C638" s="2" t="s">
        <v>12026</v>
      </c>
      <c r="D638" s="3" t="s">
        <v>20755</v>
      </c>
    </row>
    <row r="639" spans="1:4" ht="45" x14ac:dyDescent="0.25">
      <c r="A639" s="164"/>
      <c r="B639" s="204"/>
      <c r="C639" s="2" t="s">
        <v>12028</v>
      </c>
      <c r="D639" s="3" t="s">
        <v>20756</v>
      </c>
    </row>
    <row r="640" spans="1:4" ht="30" x14ac:dyDescent="0.25">
      <c r="A640" s="164"/>
      <c r="B640" s="204"/>
      <c r="C640" s="2" t="s">
        <v>12048</v>
      </c>
      <c r="D640" s="3" t="s">
        <v>16868</v>
      </c>
    </row>
    <row r="641" spans="1:4" ht="30" x14ac:dyDescent="0.25">
      <c r="A641" s="164"/>
      <c r="B641" s="204"/>
      <c r="C641" s="2" t="s">
        <v>12049</v>
      </c>
      <c r="D641" s="3" t="s">
        <v>16869</v>
      </c>
    </row>
    <row r="642" spans="1:4" ht="77.25" customHeight="1" x14ac:dyDescent="0.25">
      <c r="A642" s="164"/>
      <c r="B642" s="204"/>
      <c r="C642" s="2" t="s">
        <v>12050</v>
      </c>
      <c r="D642" s="3" t="s">
        <v>16870</v>
      </c>
    </row>
    <row r="643" spans="1:4" ht="45" x14ac:dyDescent="0.25">
      <c r="A643" s="164"/>
      <c r="B643" s="204"/>
      <c r="C643" s="2" t="s">
        <v>12051</v>
      </c>
      <c r="D643" s="3" t="s">
        <v>16871</v>
      </c>
    </row>
    <row r="644" spans="1:4" ht="45" x14ac:dyDescent="0.25">
      <c r="A644" s="164"/>
      <c r="B644" s="204"/>
      <c r="C644" s="2" t="s">
        <v>12052</v>
      </c>
      <c r="D644" s="3" t="s">
        <v>16872</v>
      </c>
    </row>
    <row r="645" spans="1:4" ht="30" x14ac:dyDescent="0.25">
      <c r="A645" s="164"/>
      <c r="B645" s="204"/>
      <c r="C645" s="2" t="s">
        <v>12053</v>
      </c>
      <c r="D645" s="3" t="s">
        <v>16873</v>
      </c>
    </row>
    <row r="646" spans="1:4" ht="45" x14ac:dyDescent="0.25">
      <c r="A646" s="164"/>
      <c r="B646" s="204"/>
      <c r="C646" s="2" t="s">
        <v>20750</v>
      </c>
      <c r="D646" s="3" t="s">
        <v>20757</v>
      </c>
    </row>
    <row r="647" spans="1:4" ht="35.25" customHeight="1" x14ac:dyDescent="0.25">
      <c r="A647" s="4" t="s">
        <v>11499</v>
      </c>
      <c r="B647" s="5" t="s">
        <v>20726</v>
      </c>
      <c r="C647" s="2" t="s">
        <v>14102</v>
      </c>
      <c r="D647" s="3" t="s">
        <v>18313</v>
      </c>
    </row>
    <row r="648" spans="1:4" ht="150" x14ac:dyDescent="0.25">
      <c r="A648" s="163" t="s">
        <v>11498</v>
      </c>
      <c r="B648" s="203" t="str">
        <f>VLOOKUP($A$2:$A$6707,[4]Лист1!$K$1:$L$5000,2,FALSE)</f>
        <v>Шкуры и кожи крупного рогатого скота и животных семейств лошадиных и оленевых целые сырые</v>
      </c>
      <c r="C648" s="2" t="s">
        <v>13811</v>
      </c>
      <c r="D648" s="3" t="s">
        <v>18167</v>
      </c>
    </row>
    <row r="649" spans="1:4" ht="107.25" customHeight="1" x14ac:dyDescent="0.25">
      <c r="A649" s="164"/>
      <c r="B649" s="204"/>
      <c r="C649" s="2" t="s">
        <v>13812</v>
      </c>
      <c r="D649" s="3" t="s">
        <v>18168</v>
      </c>
    </row>
    <row r="650" spans="1:4" ht="120" x14ac:dyDescent="0.25">
      <c r="A650" s="4" t="s">
        <v>11497</v>
      </c>
      <c r="B650" s="5" t="str">
        <f>VLOOKUP($A$2:$A$6707,[4]Лист1!$K$1:$L$5000,2,FALSE)</f>
        <v>Шкуры и кожи крупного рогатого скота и животных семейств лошадиных и оленевых сырые прочие</v>
      </c>
      <c r="C650" s="2" t="s">
        <v>13813</v>
      </c>
      <c r="D650" s="3" t="s">
        <v>18169</v>
      </c>
    </row>
    <row r="651" spans="1:4" ht="110.25" customHeight="1" x14ac:dyDescent="0.25">
      <c r="A651" s="163" t="s">
        <v>11496</v>
      </c>
      <c r="B651" s="203" t="str">
        <f>VLOOKUP($A$2:$A$6707,[4]Лист1!$K$1:$L$5000,2,FALSE)</f>
        <v>Шкуры и кожи овец и ягнят сырые</v>
      </c>
      <c r="C651" s="2" t="s">
        <v>13814</v>
      </c>
      <c r="D651" s="3" t="s">
        <v>20758</v>
      </c>
    </row>
    <row r="652" spans="1:4" ht="111" customHeight="1" x14ac:dyDescent="0.25">
      <c r="A652" s="164"/>
      <c r="B652" s="204"/>
      <c r="C652" s="2" t="s">
        <v>13815</v>
      </c>
      <c r="D652" s="3" t="s">
        <v>18170</v>
      </c>
    </row>
    <row r="653" spans="1:4" ht="107.25" customHeight="1" x14ac:dyDescent="0.25">
      <c r="A653" s="173"/>
      <c r="B653" s="205"/>
      <c r="C653" s="2" t="s">
        <v>13816</v>
      </c>
      <c r="D653" s="3" t="s">
        <v>18171</v>
      </c>
    </row>
    <row r="654" spans="1:4" ht="105" x14ac:dyDescent="0.25">
      <c r="A654" s="4" t="s">
        <v>11495</v>
      </c>
      <c r="B654" s="5" t="str">
        <f>VLOOKUP($A$2:$A$6707,[4]Лист1!$K$1:$L$5000,2,FALSE)</f>
        <v>Шкуры и кожи коз и козлят сырые</v>
      </c>
      <c r="C654" s="2" t="s">
        <v>13819</v>
      </c>
      <c r="D654" s="3" t="s">
        <v>18174</v>
      </c>
    </row>
    <row r="655" spans="1:4" ht="60" x14ac:dyDescent="0.25">
      <c r="A655" s="163" t="s">
        <v>11494</v>
      </c>
      <c r="B655" s="203" t="str">
        <f>VLOOKUP($A$2:$A$6707,[4]Лист1!$K$1:$L$5000,2,FALSE)</f>
        <v>Жиры крупного рогатого скота, овец, коз и свиней</v>
      </c>
      <c r="C655" s="2" t="s">
        <v>12054</v>
      </c>
      <c r="D655" s="3" t="s">
        <v>16874</v>
      </c>
    </row>
    <row r="656" spans="1:4" ht="30" x14ac:dyDescent="0.25">
      <c r="A656" s="164"/>
      <c r="B656" s="204"/>
      <c r="C656" s="2" t="s">
        <v>12469</v>
      </c>
      <c r="D656" s="3" t="s">
        <v>20759</v>
      </c>
    </row>
    <row r="657" spans="1:4" ht="30" x14ac:dyDescent="0.25">
      <c r="A657" s="164"/>
      <c r="B657" s="204"/>
      <c r="C657" s="2" t="s">
        <v>12470</v>
      </c>
      <c r="D657" s="3" t="s">
        <v>20760</v>
      </c>
    </row>
    <row r="658" spans="1:4" ht="30" x14ac:dyDescent="0.25">
      <c r="A658" s="164"/>
      <c r="B658" s="204"/>
      <c r="C658" s="2" t="s">
        <v>12472</v>
      </c>
      <c r="D658" s="3" t="s">
        <v>20761</v>
      </c>
    </row>
    <row r="659" spans="1:4" ht="30" x14ac:dyDescent="0.25">
      <c r="A659" s="164"/>
      <c r="B659" s="204"/>
      <c r="C659" s="2" t="s">
        <v>12473</v>
      </c>
      <c r="D659" s="3" t="s">
        <v>20762</v>
      </c>
    </row>
    <row r="660" spans="1:4" ht="60" x14ac:dyDescent="0.25">
      <c r="A660" s="163" t="s">
        <v>11493</v>
      </c>
      <c r="B660" s="203" t="str">
        <f>VLOOKUP($A$2:$A$6707,[4]Лист1!$K$1:$L$5000,2,FALSE)</f>
        <v>Субпродукты, не пригодные для употребления в пищу, необработанные</v>
      </c>
      <c r="C660" s="2" t="s">
        <v>25440</v>
      </c>
      <c r="D660" s="3" t="s">
        <v>23595</v>
      </c>
    </row>
    <row r="661" spans="1:4" ht="60" x14ac:dyDescent="0.25">
      <c r="A661" s="164"/>
      <c r="B661" s="204"/>
      <c r="C661" s="2" t="s">
        <v>25441</v>
      </c>
      <c r="D661" s="3" t="s">
        <v>25447</v>
      </c>
    </row>
    <row r="662" spans="1:4" ht="60" x14ac:dyDescent="0.25">
      <c r="A662" s="164"/>
      <c r="B662" s="204"/>
      <c r="C662" s="2" t="s">
        <v>25442</v>
      </c>
      <c r="D662" s="3" t="s">
        <v>20753</v>
      </c>
    </row>
    <row r="663" spans="1:4" ht="48" customHeight="1" x14ac:dyDescent="0.25">
      <c r="A663" s="164"/>
      <c r="B663" s="204"/>
      <c r="C663" s="2" t="s">
        <v>25443</v>
      </c>
      <c r="D663" s="3" t="s">
        <v>25448</v>
      </c>
    </row>
    <row r="664" spans="1:4" ht="49.5" customHeight="1" x14ac:dyDescent="0.25">
      <c r="A664" s="164"/>
      <c r="B664" s="204"/>
      <c r="C664" s="2" t="s">
        <v>25444</v>
      </c>
      <c r="D664" s="3" t="s">
        <v>20754</v>
      </c>
    </row>
    <row r="665" spans="1:4" ht="45.75" customHeight="1" x14ac:dyDescent="0.25">
      <c r="A665" s="164"/>
      <c r="B665" s="204"/>
      <c r="C665" s="2" t="s">
        <v>25445</v>
      </c>
      <c r="D665" s="3" t="s">
        <v>25449</v>
      </c>
    </row>
    <row r="666" spans="1:4" ht="45" x14ac:dyDescent="0.25">
      <c r="A666" s="164"/>
      <c r="B666" s="204"/>
      <c r="C666" s="2" t="s">
        <v>25446</v>
      </c>
      <c r="D666" s="3" t="s">
        <v>25450</v>
      </c>
    </row>
    <row r="667" spans="1:4" ht="45" x14ac:dyDescent="0.25">
      <c r="A667" s="164"/>
      <c r="B667" s="204"/>
      <c r="C667" s="2" t="s">
        <v>12267</v>
      </c>
      <c r="D667" s="3" t="s">
        <v>16933</v>
      </c>
    </row>
    <row r="668" spans="1:4" ht="45" x14ac:dyDescent="0.25">
      <c r="A668" s="164"/>
      <c r="B668" s="204"/>
      <c r="C668" s="2" t="s">
        <v>12268</v>
      </c>
      <c r="D668" s="3" t="s">
        <v>16934</v>
      </c>
    </row>
    <row r="669" spans="1:4" ht="45" x14ac:dyDescent="0.25">
      <c r="A669" s="164"/>
      <c r="B669" s="204"/>
      <c r="C669" s="2" t="s">
        <v>12269</v>
      </c>
      <c r="D669" s="3" t="s">
        <v>20763</v>
      </c>
    </row>
    <row r="670" spans="1:4" ht="63" customHeight="1" x14ac:dyDescent="0.25">
      <c r="A670" s="164"/>
      <c r="B670" s="204"/>
      <c r="C670" s="2" t="s">
        <v>12272</v>
      </c>
      <c r="D670" s="3" t="s">
        <v>16937</v>
      </c>
    </row>
    <row r="671" spans="1:4" ht="60" x14ac:dyDescent="0.25">
      <c r="A671" s="164"/>
      <c r="B671" s="204"/>
      <c r="C671" s="2" t="s">
        <v>12273</v>
      </c>
      <c r="D671" s="3" t="s">
        <v>16938</v>
      </c>
    </row>
    <row r="672" spans="1:4" ht="78.75" customHeight="1" x14ac:dyDescent="0.25">
      <c r="A672" s="164"/>
      <c r="B672" s="204"/>
      <c r="C672" s="2" t="s">
        <v>12274</v>
      </c>
      <c r="D672" s="3" t="s">
        <v>20764</v>
      </c>
    </row>
    <row r="673" spans="1:4" ht="64.5" customHeight="1" x14ac:dyDescent="0.25">
      <c r="A673" s="164"/>
      <c r="B673" s="204"/>
      <c r="C673" s="2" t="s">
        <v>12275</v>
      </c>
      <c r="D673" s="3" t="s">
        <v>16939</v>
      </c>
    </row>
    <row r="674" spans="1:4" ht="49.5" customHeight="1" x14ac:dyDescent="0.25">
      <c r="A674" s="173"/>
      <c r="B674" s="205"/>
      <c r="C674" s="2" t="s">
        <v>12279</v>
      </c>
      <c r="D674" s="3" t="s">
        <v>20645</v>
      </c>
    </row>
    <row r="675" spans="1:4" ht="60" x14ac:dyDescent="0.25">
      <c r="A675" s="163" t="s">
        <v>11492</v>
      </c>
      <c r="B675" s="203" t="str">
        <f>VLOOKUP($A$2:$A$6707,[4]Лист1!$K$1:$L$5000,2,FALSE)</f>
        <v>Мясо птицы охлажденное, в том числе для детского питания</v>
      </c>
      <c r="C675" s="2" t="s">
        <v>12029</v>
      </c>
      <c r="D675" s="3" t="s">
        <v>20766</v>
      </c>
    </row>
    <row r="676" spans="1:4" ht="60" x14ac:dyDescent="0.25">
      <c r="A676" s="164"/>
      <c r="B676" s="204"/>
      <c r="C676" s="2" t="s">
        <v>12031</v>
      </c>
      <c r="D676" s="3" t="s">
        <v>20767</v>
      </c>
    </row>
    <row r="677" spans="1:4" ht="60" x14ac:dyDescent="0.25">
      <c r="A677" s="164"/>
      <c r="B677" s="204"/>
      <c r="C677" s="2" t="s">
        <v>12033</v>
      </c>
      <c r="D677" s="3" t="s">
        <v>20768</v>
      </c>
    </row>
    <row r="678" spans="1:4" ht="60" x14ac:dyDescent="0.25">
      <c r="A678" s="164"/>
      <c r="B678" s="204"/>
      <c r="C678" s="2" t="s">
        <v>12035</v>
      </c>
      <c r="D678" s="3" t="s">
        <v>20769</v>
      </c>
    </row>
    <row r="679" spans="1:4" ht="60" x14ac:dyDescent="0.25">
      <c r="A679" s="164"/>
      <c r="B679" s="204"/>
      <c r="C679" s="2" t="s">
        <v>12037</v>
      </c>
      <c r="D679" s="3" t="s">
        <v>20770</v>
      </c>
    </row>
    <row r="680" spans="1:4" ht="45" x14ac:dyDescent="0.25">
      <c r="A680" s="164"/>
      <c r="B680" s="204"/>
      <c r="C680" s="2" t="s">
        <v>12040</v>
      </c>
      <c r="D680" s="3" t="s">
        <v>20771</v>
      </c>
    </row>
    <row r="681" spans="1:4" ht="60" x14ac:dyDescent="0.25">
      <c r="A681" s="164"/>
      <c r="B681" s="204"/>
      <c r="C681" s="2" t="s">
        <v>12042</v>
      </c>
      <c r="D681" s="3" t="s">
        <v>20772</v>
      </c>
    </row>
    <row r="682" spans="1:4" ht="45" x14ac:dyDescent="0.25">
      <c r="A682" s="164"/>
      <c r="B682" s="204"/>
      <c r="C682" s="2" t="s">
        <v>12045</v>
      </c>
      <c r="D682" s="3" t="s">
        <v>20773</v>
      </c>
    </row>
    <row r="683" spans="1:4" ht="45" x14ac:dyDescent="0.25">
      <c r="A683" s="164"/>
      <c r="B683" s="204"/>
      <c r="C683" s="2" t="s">
        <v>12047</v>
      </c>
      <c r="D683" s="3" t="s">
        <v>20774</v>
      </c>
    </row>
    <row r="684" spans="1:4" ht="60" x14ac:dyDescent="0.25">
      <c r="A684" s="163" t="s">
        <v>11491</v>
      </c>
      <c r="B684" s="203" t="s">
        <v>20727</v>
      </c>
      <c r="C684" s="2" t="s">
        <v>12030</v>
      </c>
      <c r="D684" s="3" t="s">
        <v>20775</v>
      </c>
    </row>
    <row r="685" spans="1:4" ht="60" x14ac:dyDescent="0.25">
      <c r="A685" s="164"/>
      <c r="B685" s="204"/>
      <c r="C685" s="2" t="s">
        <v>12032</v>
      </c>
      <c r="D685" s="3" t="s">
        <v>20776</v>
      </c>
    </row>
    <row r="686" spans="1:4" ht="60" x14ac:dyDescent="0.25">
      <c r="A686" s="164"/>
      <c r="B686" s="204"/>
      <c r="C686" s="2" t="s">
        <v>12034</v>
      </c>
      <c r="D686" s="3" t="s">
        <v>20777</v>
      </c>
    </row>
    <row r="687" spans="1:4" ht="60" x14ac:dyDescent="0.25">
      <c r="A687" s="164"/>
      <c r="B687" s="204"/>
      <c r="C687" s="2" t="s">
        <v>12036</v>
      </c>
      <c r="D687" s="3" t="s">
        <v>20778</v>
      </c>
    </row>
    <row r="688" spans="1:4" ht="46.5" customHeight="1" x14ac:dyDescent="0.25">
      <c r="A688" s="164"/>
      <c r="B688" s="204"/>
      <c r="C688" s="2" t="s">
        <v>12038</v>
      </c>
      <c r="D688" s="3" t="s">
        <v>20779</v>
      </c>
    </row>
    <row r="689" spans="1:4" ht="45" x14ac:dyDescent="0.25">
      <c r="A689" s="164"/>
      <c r="B689" s="204"/>
      <c r="C689" s="2" t="s">
        <v>12041</v>
      </c>
      <c r="D689" s="3" t="s">
        <v>20780</v>
      </c>
    </row>
    <row r="690" spans="1:4" ht="45.75" customHeight="1" x14ac:dyDescent="0.25">
      <c r="A690" s="164"/>
      <c r="B690" s="204"/>
      <c r="C690" s="2" t="s">
        <v>12043</v>
      </c>
      <c r="D690" s="3" t="s">
        <v>20781</v>
      </c>
    </row>
    <row r="691" spans="1:4" ht="45" x14ac:dyDescent="0.25">
      <c r="A691" s="164"/>
      <c r="B691" s="204"/>
      <c r="C691" s="2" t="s">
        <v>12046</v>
      </c>
      <c r="D691" s="3" t="s">
        <v>20782</v>
      </c>
    </row>
    <row r="692" spans="1:4" ht="60" x14ac:dyDescent="0.25">
      <c r="A692" s="163" t="s">
        <v>11490</v>
      </c>
      <c r="B692" s="203" t="s">
        <v>20728</v>
      </c>
      <c r="C692" s="2" t="s">
        <v>12055</v>
      </c>
      <c r="D692" s="3" t="s">
        <v>16875</v>
      </c>
    </row>
    <row r="693" spans="1:4" ht="30" x14ac:dyDescent="0.25">
      <c r="A693" s="173"/>
      <c r="B693" s="205"/>
      <c r="C693" s="2" t="s">
        <v>12471</v>
      </c>
      <c r="D693" s="3" t="s">
        <v>20783</v>
      </c>
    </row>
    <row r="694" spans="1:4" ht="60" x14ac:dyDescent="0.25">
      <c r="A694" s="163" t="s">
        <v>11489</v>
      </c>
      <c r="B694" s="203" t="s">
        <v>20729</v>
      </c>
      <c r="C694" s="2" t="s">
        <v>12031</v>
      </c>
      <c r="D694" s="3" t="s">
        <v>20767</v>
      </c>
    </row>
    <row r="695" spans="1:4" ht="60" x14ac:dyDescent="0.25">
      <c r="A695" s="164"/>
      <c r="B695" s="204"/>
      <c r="C695" s="2" t="s">
        <v>12032</v>
      </c>
      <c r="D695" s="3" t="s">
        <v>20776</v>
      </c>
    </row>
    <row r="696" spans="1:4" ht="60" x14ac:dyDescent="0.25">
      <c r="A696" s="164"/>
      <c r="B696" s="204"/>
      <c r="C696" s="2" t="s">
        <v>12035</v>
      </c>
      <c r="D696" s="3" t="s">
        <v>20769</v>
      </c>
    </row>
    <row r="697" spans="1:4" ht="60" x14ac:dyDescent="0.25">
      <c r="A697" s="164"/>
      <c r="B697" s="204"/>
      <c r="C697" s="2" t="s">
        <v>12036</v>
      </c>
      <c r="D697" s="3" t="s">
        <v>20778</v>
      </c>
    </row>
    <row r="698" spans="1:4" ht="53.25" customHeight="1" x14ac:dyDescent="0.25">
      <c r="A698" s="164"/>
      <c r="B698" s="204"/>
      <c r="C698" s="2" t="s">
        <v>20748</v>
      </c>
      <c r="D698" s="3" t="s">
        <v>20784</v>
      </c>
    </row>
    <row r="699" spans="1:4" ht="45" x14ac:dyDescent="0.25">
      <c r="A699" s="164"/>
      <c r="B699" s="204"/>
      <c r="C699" s="2" t="s">
        <v>12040</v>
      </c>
      <c r="D699" s="3" t="s">
        <v>20771</v>
      </c>
    </row>
    <row r="700" spans="1:4" ht="45" x14ac:dyDescent="0.25">
      <c r="A700" s="164"/>
      <c r="B700" s="204"/>
      <c r="C700" s="2" t="s">
        <v>12041</v>
      </c>
      <c r="D700" s="3" t="s">
        <v>20780</v>
      </c>
    </row>
    <row r="701" spans="1:4" ht="48" customHeight="1" x14ac:dyDescent="0.25">
      <c r="A701" s="164"/>
      <c r="B701" s="204"/>
      <c r="C701" s="2" t="s">
        <v>20749</v>
      </c>
      <c r="D701" s="3" t="s">
        <v>20785</v>
      </c>
    </row>
    <row r="702" spans="1:4" ht="45" x14ac:dyDescent="0.25">
      <c r="A702" s="164"/>
      <c r="B702" s="204"/>
      <c r="C702" s="2" t="s">
        <v>12045</v>
      </c>
      <c r="D702" s="3" t="s">
        <v>20773</v>
      </c>
    </row>
    <row r="703" spans="1:4" ht="45" x14ac:dyDescent="0.25">
      <c r="A703" s="164"/>
      <c r="B703" s="204"/>
      <c r="C703" s="2" t="s">
        <v>12046</v>
      </c>
      <c r="D703" s="3" t="s">
        <v>20782</v>
      </c>
    </row>
    <row r="704" spans="1:4" ht="45" x14ac:dyDescent="0.25">
      <c r="A704" s="164"/>
      <c r="B704" s="204"/>
      <c r="C704" s="2" t="s">
        <v>12047</v>
      </c>
      <c r="D704" s="3" t="s">
        <v>20774</v>
      </c>
    </row>
    <row r="705" spans="1:4" ht="90" x14ac:dyDescent="0.25">
      <c r="A705" s="163" t="s">
        <v>11488</v>
      </c>
      <c r="B705" s="203" t="s">
        <v>20730</v>
      </c>
      <c r="C705" s="2" t="s">
        <v>12270</v>
      </c>
      <c r="D705" s="3" t="s">
        <v>16935</v>
      </c>
    </row>
    <row r="706" spans="1:4" ht="79.5" customHeight="1" x14ac:dyDescent="0.25">
      <c r="A706" s="164"/>
      <c r="B706" s="204"/>
      <c r="C706" s="2" t="s">
        <v>12271</v>
      </c>
      <c r="D706" s="3" t="s">
        <v>16936</v>
      </c>
    </row>
    <row r="707" spans="1:4" ht="60" x14ac:dyDescent="0.25">
      <c r="A707" s="173"/>
      <c r="B707" s="205"/>
      <c r="C707" s="2" t="s">
        <v>14898</v>
      </c>
      <c r="D707" s="3" t="s">
        <v>20786</v>
      </c>
    </row>
    <row r="708" spans="1:4" ht="60" x14ac:dyDescent="0.25">
      <c r="A708" s="163" t="s">
        <v>11487</v>
      </c>
      <c r="B708" s="203" t="str">
        <f>VLOOKUP($A$2:$A$6707,[4]Лист1!$K$1:$L$5000,2,FALSE)</f>
        <v>Свинина соленая, в рассоле, копченая, сушеная (в том числе сублимационной сушки)</v>
      </c>
      <c r="C708" s="2" t="s">
        <v>12056</v>
      </c>
      <c r="D708" s="3" t="s">
        <v>20787</v>
      </c>
    </row>
    <row r="709" spans="1:4" ht="60" x14ac:dyDescent="0.25">
      <c r="A709" s="164"/>
      <c r="B709" s="204"/>
      <c r="C709" s="2" t="s">
        <v>12057</v>
      </c>
      <c r="D709" s="3" t="s">
        <v>20788</v>
      </c>
    </row>
    <row r="710" spans="1:4" ht="45" x14ac:dyDescent="0.25">
      <c r="A710" s="164"/>
      <c r="B710" s="204"/>
      <c r="C710" s="2" t="s">
        <v>12058</v>
      </c>
      <c r="D710" s="3" t="s">
        <v>20789</v>
      </c>
    </row>
    <row r="711" spans="1:4" ht="48" customHeight="1" x14ac:dyDescent="0.25">
      <c r="A711" s="81" t="s">
        <v>11486</v>
      </c>
      <c r="B711" s="95" t="str">
        <f>VLOOKUP($A$2:$A$6707,[4]Лист1!$K$1:$L$5000,2,FALSE)</f>
        <v>Мясо крупного рогатого скота соленое, в рассоле, копченое, сушеное (в том числе сублимационной сушки)</v>
      </c>
      <c r="C711" s="2" t="s">
        <v>12059</v>
      </c>
      <c r="D711" s="3" t="s">
        <v>16876</v>
      </c>
    </row>
    <row r="712" spans="1:4" ht="75.75" customHeight="1" x14ac:dyDescent="0.25">
      <c r="A712" s="163" t="s">
        <v>11485</v>
      </c>
      <c r="B712" s="203" t="str">
        <f>VLOOKUP($A$2:$A$6707,[4]Лист1!$K$1:$L$5000,2,FALSE)</f>
        <v>Мясо и мясные пищевые субпродукты прочие, соленые, в рассоле, копченые, сушеные (в том числе сублимационной сушки) (кроме мяса свиней и крупного рогатого скота); мука тонкого и грубого помола из мяса и мясных субпродуктов, пригодная для употребления в пищу</v>
      </c>
      <c r="C712" s="2" t="s">
        <v>12060</v>
      </c>
      <c r="D712" s="3" t="s">
        <v>20790</v>
      </c>
    </row>
    <row r="713" spans="1:4" ht="120" x14ac:dyDescent="0.25">
      <c r="A713" s="164"/>
      <c r="B713" s="204"/>
      <c r="C713" s="2" t="s">
        <v>12061</v>
      </c>
      <c r="D713" s="3" t="s">
        <v>20791</v>
      </c>
    </row>
    <row r="714" spans="1:4" ht="79.5" customHeight="1" x14ac:dyDescent="0.25">
      <c r="A714" s="164"/>
      <c r="B714" s="204"/>
      <c r="C714" s="2" t="s">
        <v>12062</v>
      </c>
      <c r="D714" s="3" t="s">
        <v>20792</v>
      </c>
    </row>
    <row r="715" spans="1:4" ht="78" customHeight="1" x14ac:dyDescent="0.25">
      <c r="A715" s="164"/>
      <c r="B715" s="204"/>
      <c r="C715" s="2" t="s">
        <v>12063</v>
      </c>
      <c r="D715" s="3" t="s">
        <v>20793</v>
      </c>
    </row>
    <row r="716" spans="1:4" ht="45" x14ac:dyDescent="0.25">
      <c r="A716" s="81" t="s">
        <v>11484</v>
      </c>
      <c r="B716" s="5" t="str">
        <f>VLOOKUP($A$2:$A$6707,[4]Лист1!$K$1:$L$5000,2,FALSE)</f>
        <v>Изделия колбасные и аналогичная пищевая продукция из мяса, субпродуктов или крови животных</v>
      </c>
      <c r="C716" s="2" t="s">
        <v>12515</v>
      </c>
      <c r="D716" s="3" t="s">
        <v>20794</v>
      </c>
    </row>
    <row r="717" spans="1:4" ht="45" customHeight="1" x14ac:dyDescent="0.25">
      <c r="A717" s="163" t="s">
        <v>11483</v>
      </c>
      <c r="B717" s="203" t="str">
        <f>VLOOKUP($A$2:$A$6707,[4]Лист1!$K$1:$L$5000,2,FALSE)</f>
        <v>Продукты готовые и консервированные из мяса, субпродуктов или крови животных прочие, кроме готовых блюд из мяса и субпродуктов</v>
      </c>
      <c r="C717" s="2" t="s">
        <v>12517</v>
      </c>
      <c r="D717" s="3" t="s">
        <v>20795</v>
      </c>
    </row>
    <row r="718" spans="1:4" ht="45" x14ac:dyDescent="0.25">
      <c r="A718" s="164"/>
      <c r="B718" s="204"/>
      <c r="C718" s="2" t="s">
        <v>12518</v>
      </c>
      <c r="D718" s="3" t="s">
        <v>20796</v>
      </c>
    </row>
    <row r="719" spans="1:4" ht="47.25" customHeight="1" x14ac:dyDescent="0.25">
      <c r="A719" s="164"/>
      <c r="B719" s="204"/>
      <c r="C719" s="2" t="s">
        <v>12519</v>
      </c>
      <c r="D719" s="3" t="s">
        <v>20797</v>
      </c>
    </row>
    <row r="720" spans="1:4" ht="45" x14ac:dyDescent="0.25">
      <c r="A720" s="164"/>
      <c r="B720" s="204"/>
      <c r="C720" s="2" t="s">
        <v>12520</v>
      </c>
      <c r="D720" s="3" t="s">
        <v>20798</v>
      </c>
    </row>
    <row r="721" spans="1:4" ht="45" x14ac:dyDescent="0.25">
      <c r="A721" s="164"/>
      <c r="B721" s="204"/>
      <c r="C721" s="2" t="s">
        <v>12521</v>
      </c>
      <c r="D721" s="3" t="s">
        <v>20799</v>
      </c>
    </row>
    <row r="722" spans="1:4" ht="45" x14ac:dyDescent="0.25">
      <c r="A722" s="164"/>
      <c r="B722" s="204"/>
      <c r="C722" s="2" t="s">
        <v>12522</v>
      </c>
      <c r="D722" s="3" t="s">
        <v>20800</v>
      </c>
    </row>
    <row r="723" spans="1:4" ht="45" x14ac:dyDescent="0.25">
      <c r="A723" s="164"/>
      <c r="B723" s="204"/>
      <c r="C723" s="2" t="s">
        <v>12523</v>
      </c>
      <c r="D723" s="3" t="s">
        <v>20801</v>
      </c>
    </row>
    <row r="724" spans="1:4" ht="45" x14ac:dyDescent="0.25">
      <c r="A724" s="164"/>
      <c r="B724" s="204"/>
      <c r="C724" s="2" t="s">
        <v>12524</v>
      </c>
      <c r="D724" s="3" t="s">
        <v>20802</v>
      </c>
    </row>
    <row r="725" spans="1:4" ht="45" x14ac:dyDescent="0.25">
      <c r="A725" s="164"/>
      <c r="B725" s="204"/>
      <c r="C725" s="2" t="s">
        <v>12525</v>
      </c>
      <c r="D725" s="3" t="s">
        <v>20803</v>
      </c>
    </row>
    <row r="726" spans="1:4" ht="79.5" customHeight="1" x14ac:dyDescent="0.25">
      <c r="A726" s="4" t="s">
        <v>11482</v>
      </c>
      <c r="B726" s="5" t="str">
        <f>VLOOKUP($A$2:$A$6707,[4]Лист1!$K$1:$L$5000,2,FALSE)</f>
        <v>Мука тонкого и грубого помола и гранулы из мяса или мясных субпродуктов, не пригодные для употребления в пищу; шкварки</v>
      </c>
      <c r="C726" s="2" t="s">
        <v>12691</v>
      </c>
      <c r="D726" s="3" t="s">
        <v>17304</v>
      </c>
    </row>
    <row r="727" spans="1:4" ht="141" customHeight="1" x14ac:dyDescent="0.25">
      <c r="A727" s="163" t="s">
        <v>11481</v>
      </c>
      <c r="B727" s="203" t="str">
        <f>VLOOKUP($A$2:$A$6707,[4]Лист1!$K$1:$L$5000,2,FALSE)</f>
        <v>Филе рыбное, мясо рыбы прочее (включая фарш) свежее или охлажденное</v>
      </c>
      <c r="C727" s="2" t="s">
        <v>12153</v>
      </c>
      <c r="D727" s="3" t="s">
        <v>20804</v>
      </c>
    </row>
    <row r="728" spans="1:4" ht="152.25" customHeight="1" x14ac:dyDescent="0.25">
      <c r="A728" s="164"/>
      <c r="B728" s="204"/>
      <c r="C728" s="2" t="s">
        <v>12154</v>
      </c>
      <c r="D728" s="3" t="s">
        <v>20805</v>
      </c>
    </row>
    <row r="729" spans="1:4" ht="136.5" customHeight="1" x14ac:dyDescent="0.25">
      <c r="A729" s="164"/>
      <c r="B729" s="204"/>
      <c r="C729" s="2" t="s">
        <v>12155</v>
      </c>
      <c r="D729" s="3" t="s">
        <v>20806</v>
      </c>
    </row>
    <row r="730" spans="1:4" ht="137.25" customHeight="1" x14ac:dyDescent="0.25">
      <c r="A730" s="164"/>
      <c r="B730" s="204"/>
      <c r="C730" s="2" t="s">
        <v>12156</v>
      </c>
      <c r="D730" s="3" t="s">
        <v>20807</v>
      </c>
    </row>
    <row r="731" spans="1:4" ht="104.25" customHeight="1" x14ac:dyDescent="0.25">
      <c r="A731" s="164"/>
      <c r="B731" s="204"/>
      <c r="C731" s="2" t="s">
        <v>12157</v>
      </c>
      <c r="D731" s="3" t="s">
        <v>20808</v>
      </c>
    </row>
    <row r="732" spans="1:4" ht="81" customHeight="1" x14ac:dyDescent="0.25">
      <c r="A732" s="164"/>
      <c r="B732" s="204"/>
      <c r="C732" s="2" t="s">
        <v>12158</v>
      </c>
      <c r="D732" s="3" t="s">
        <v>16883</v>
      </c>
    </row>
    <row r="733" spans="1:4" ht="64.5" customHeight="1" x14ac:dyDescent="0.25">
      <c r="A733" s="164"/>
      <c r="B733" s="204"/>
      <c r="C733" s="2" t="s">
        <v>12159</v>
      </c>
      <c r="D733" s="3" t="s">
        <v>16884</v>
      </c>
    </row>
    <row r="734" spans="1:4" ht="75" x14ac:dyDescent="0.25">
      <c r="A734" s="164"/>
      <c r="B734" s="204"/>
      <c r="C734" s="2" t="s">
        <v>12160</v>
      </c>
      <c r="D734" s="3" t="s">
        <v>16885</v>
      </c>
    </row>
    <row r="735" spans="1:4" ht="45" x14ac:dyDescent="0.25">
      <c r="A735" s="164"/>
      <c r="B735" s="204"/>
      <c r="C735" s="2" t="s">
        <v>12161</v>
      </c>
      <c r="D735" s="3" t="s">
        <v>16886</v>
      </c>
    </row>
    <row r="736" spans="1:4" ht="45" x14ac:dyDescent="0.25">
      <c r="A736" s="164"/>
      <c r="B736" s="204"/>
      <c r="C736" s="2" t="s">
        <v>12162</v>
      </c>
      <c r="D736" s="3" t="s">
        <v>16887</v>
      </c>
    </row>
    <row r="737" spans="1:4" ht="45" x14ac:dyDescent="0.25">
      <c r="A737" s="164"/>
      <c r="B737" s="204"/>
      <c r="C737" s="2" t="s">
        <v>20095</v>
      </c>
      <c r="D737" s="3" t="s">
        <v>20809</v>
      </c>
    </row>
    <row r="738" spans="1:4" ht="45" x14ac:dyDescent="0.25">
      <c r="A738" s="164"/>
      <c r="B738" s="204"/>
      <c r="C738" s="2" t="s">
        <v>20096</v>
      </c>
      <c r="D738" s="3" t="s">
        <v>20810</v>
      </c>
    </row>
    <row r="739" spans="1:4" ht="45" x14ac:dyDescent="0.25">
      <c r="A739" s="164"/>
      <c r="B739" s="204"/>
      <c r="C739" s="2" t="s">
        <v>12163</v>
      </c>
      <c r="D739" s="3" t="s">
        <v>16888</v>
      </c>
    </row>
    <row r="740" spans="1:4" ht="138.75" customHeight="1" x14ac:dyDescent="0.25">
      <c r="A740" s="164"/>
      <c r="B740" s="204"/>
      <c r="C740" s="2" t="s">
        <v>12164</v>
      </c>
      <c r="D740" s="3" t="s">
        <v>20811</v>
      </c>
    </row>
    <row r="741" spans="1:4" ht="45" x14ac:dyDescent="0.25">
      <c r="A741" s="164"/>
      <c r="B741" s="204"/>
      <c r="C741" s="2" t="s">
        <v>12165</v>
      </c>
      <c r="D741" s="3" t="s">
        <v>16889</v>
      </c>
    </row>
    <row r="742" spans="1:4" ht="78.75" customHeight="1" x14ac:dyDescent="0.25">
      <c r="A742" s="164"/>
      <c r="B742" s="204"/>
      <c r="C742" s="2" t="s">
        <v>12166</v>
      </c>
      <c r="D742" s="3" t="s">
        <v>16890</v>
      </c>
    </row>
    <row r="743" spans="1:4" ht="45" x14ac:dyDescent="0.25">
      <c r="A743" s="164"/>
      <c r="B743" s="204"/>
      <c r="C743" s="2" t="s">
        <v>12167</v>
      </c>
      <c r="D743" s="3" t="s">
        <v>16891</v>
      </c>
    </row>
    <row r="744" spans="1:4" ht="45" x14ac:dyDescent="0.25">
      <c r="A744" s="164"/>
      <c r="B744" s="204"/>
      <c r="C744" s="2" t="s">
        <v>12168</v>
      </c>
      <c r="D744" s="3" t="s">
        <v>16892</v>
      </c>
    </row>
    <row r="745" spans="1:4" ht="45" x14ac:dyDescent="0.25">
      <c r="A745" s="164"/>
      <c r="B745" s="204"/>
      <c r="C745" s="2" t="s">
        <v>20098</v>
      </c>
      <c r="D745" s="3" t="s">
        <v>20812</v>
      </c>
    </row>
    <row r="746" spans="1:4" ht="45" x14ac:dyDescent="0.25">
      <c r="A746" s="164"/>
      <c r="B746" s="204"/>
      <c r="C746" s="2" t="s">
        <v>20099</v>
      </c>
      <c r="D746" s="3" t="s">
        <v>20813</v>
      </c>
    </row>
    <row r="747" spans="1:4" ht="45" x14ac:dyDescent="0.25">
      <c r="A747" s="164"/>
      <c r="B747" s="204"/>
      <c r="C747" s="2" t="s">
        <v>12169</v>
      </c>
      <c r="D747" s="3" t="s">
        <v>16893</v>
      </c>
    </row>
    <row r="748" spans="1:4" ht="75" x14ac:dyDescent="0.25">
      <c r="A748" s="173"/>
      <c r="B748" s="205"/>
      <c r="C748" s="2" t="s">
        <v>20087</v>
      </c>
      <c r="D748" s="3" t="s">
        <v>20814</v>
      </c>
    </row>
    <row r="749" spans="1:4" ht="59.25" customHeight="1" x14ac:dyDescent="0.25">
      <c r="A749" s="163" t="s">
        <v>11480</v>
      </c>
      <c r="B749" s="203" t="str">
        <f>VLOOKUP($A$2:$A$6707,[4]Лист1!$K$1:$L$5000,2,FALSE)</f>
        <v>Печень и молоки рыбы свежие или охлажденные</v>
      </c>
      <c r="C749" s="2" t="s">
        <v>20090</v>
      </c>
      <c r="D749" s="3" t="s">
        <v>20815</v>
      </c>
    </row>
    <row r="750" spans="1:4" ht="60" x14ac:dyDescent="0.25">
      <c r="A750" s="173"/>
      <c r="B750" s="205"/>
      <c r="C750" s="2" t="s">
        <v>20082</v>
      </c>
      <c r="D750" s="3" t="s">
        <v>20610</v>
      </c>
    </row>
    <row r="751" spans="1:4" ht="60" x14ac:dyDescent="0.25">
      <c r="A751" s="163" t="s">
        <v>11479</v>
      </c>
      <c r="B751" s="203" t="str">
        <f>VLOOKUP($A$2:$A$6707,[4]Лист1!$K$1:$L$5000,2,FALSE)</f>
        <v>Рыба мороженая</v>
      </c>
      <c r="C751" s="2" t="s">
        <v>12113</v>
      </c>
      <c r="D751" s="3" t="s">
        <v>20816</v>
      </c>
    </row>
    <row r="752" spans="1:4" ht="95.25" customHeight="1" x14ac:dyDescent="0.25">
      <c r="A752" s="164"/>
      <c r="B752" s="204"/>
      <c r="C752" s="2" t="s">
        <v>12114</v>
      </c>
      <c r="D752" s="3" t="s">
        <v>20817</v>
      </c>
    </row>
    <row r="753" spans="1:4" ht="75" x14ac:dyDescent="0.25">
      <c r="A753" s="164"/>
      <c r="B753" s="204"/>
      <c r="C753" s="2" t="s">
        <v>12115</v>
      </c>
      <c r="D753" s="3" t="s">
        <v>20818</v>
      </c>
    </row>
    <row r="754" spans="1:4" ht="92.25" customHeight="1" x14ac:dyDescent="0.25">
      <c r="A754" s="164"/>
      <c r="B754" s="204"/>
      <c r="C754" s="2" t="s">
        <v>12116</v>
      </c>
      <c r="D754" s="3" t="s">
        <v>20819</v>
      </c>
    </row>
    <row r="755" spans="1:4" ht="60" x14ac:dyDescent="0.25">
      <c r="A755" s="164"/>
      <c r="B755" s="204"/>
      <c r="C755" s="2" t="s">
        <v>12117</v>
      </c>
      <c r="D755" s="3" t="s">
        <v>20820</v>
      </c>
    </row>
    <row r="756" spans="1:4" ht="147.75" customHeight="1" x14ac:dyDescent="0.25">
      <c r="A756" s="164"/>
      <c r="B756" s="204"/>
      <c r="C756" s="2" t="s">
        <v>12118</v>
      </c>
      <c r="D756" s="3" t="s">
        <v>20821</v>
      </c>
    </row>
    <row r="757" spans="1:4" ht="151.5" customHeight="1" x14ac:dyDescent="0.25">
      <c r="A757" s="164"/>
      <c r="B757" s="204"/>
      <c r="C757" s="2" t="s">
        <v>12119</v>
      </c>
      <c r="D757" s="3" t="s">
        <v>20822</v>
      </c>
    </row>
    <row r="758" spans="1:4" ht="195.75" customHeight="1" x14ac:dyDescent="0.25">
      <c r="A758" s="164"/>
      <c r="B758" s="204"/>
      <c r="C758" s="2" t="s">
        <v>12120</v>
      </c>
      <c r="D758" s="3" t="s">
        <v>20823</v>
      </c>
    </row>
    <row r="759" spans="1:4" ht="155.25" customHeight="1" x14ac:dyDescent="0.25">
      <c r="A759" s="164"/>
      <c r="B759" s="204"/>
      <c r="C759" s="2" t="s">
        <v>12121</v>
      </c>
      <c r="D759" s="3" t="s">
        <v>20824</v>
      </c>
    </row>
    <row r="760" spans="1:4" ht="150.75" customHeight="1" x14ac:dyDescent="0.25">
      <c r="A760" s="164"/>
      <c r="B760" s="204"/>
      <c r="C760" s="2" t="s">
        <v>12122</v>
      </c>
      <c r="D760" s="3" t="s">
        <v>20825</v>
      </c>
    </row>
    <row r="761" spans="1:4" ht="105" x14ac:dyDescent="0.25">
      <c r="A761" s="164"/>
      <c r="B761" s="204"/>
      <c r="C761" s="2" t="s">
        <v>12123</v>
      </c>
      <c r="D761" s="3" t="s">
        <v>20826</v>
      </c>
    </row>
    <row r="762" spans="1:4" ht="90" x14ac:dyDescent="0.25">
      <c r="A762" s="164"/>
      <c r="B762" s="204"/>
      <c r="C762" s="2" t="s">
        <v>12124</v>
      </c>
      <c r="D762" s="3" t="s">
        <v>20827</v>
      </c>
    </row>
    <row r="763" spans="1:4" ht="90" x14ac:dyDescent="0.25">
      <c r="A763" s="164"/>
      <c r="B763" s="204"/>
      <c r="C763" s="2" t="s">
        <v>12125</v>
      </c>
      <c r="D763" s="3" t="s">
        <v>20828</v>
      </c>
    </row>
    <row r="764" spans="1:4" ht="90" x14ac:dyDescent="0.25">
      <c r="A764" s="164"/>
      <c r="B764" s="204"/>
      <c r="C764" s="2" t="s">
        <v>12126</v>
      </c>
      <c r="D764" s="3" t="s">
        <v>20829</v>
      </c>
    </row>
    <row r="765" spans="1:4" ht="75" x14ac:dyDescent="0.25">
      <c r="A765" s="164"/>
      <c r="B765" s="204"/>
      <c r="C765" s="2" t="s">
        <v>12127</v>
      </c>
      <c r="D765" s="3" t="s">
        <v>20830</v>
      </c>
    </row>
    <row r="766" spans="1:4" ht="90" x14ac:dyDescent="0.25">
      <c r="A766" s="164"/>
      <c r="B766" s="204"/>
      <c r="C766" s="2" t="s">
        <v>12128</v>
      </c>
      <c r="D766" s="3" t="s">
        <v>20831</v>
      </c>
    </row>
    <row r="767" spans="1:4" ht="75" customHeight="1" x14ac:dyDescent="0.25">
      <c r="A767" s="164"/>
      <c r="B767" s="204"/>
      <c r="C767" s="2" t="s">
        <v>12129</v>
      </c>
      <c r="D767" s="3" t="s">
        <v>20832</v>
      </c>
    </row>
    <row r="768" spans="1:4" ht="92.25" customHeight="1" x14ac:dyDescent="0.25">
      <c r="A768" s="164"/>
      <c r="B768" s="204"/>
      <c r="C768" s="2" t="s">
        <v>12130</v>
      </c>
      <c r="D768" s="3" t="s">
        <v>20833</v>
      </c>
    </row>
    <row r="769" spans="1:4" ht="75.75" customHeight="1" x14ac:dyDescent="0.25">
      <c r="A769" s="164"/>
      <c r="B769" s="204"/>
      <c r="C769" s="2" t="s">
        <v>12131</v>
      </c>
      <c r="D769" s="3" t="s">
        <v>20834</v>
      </c>
    </row>
    <row r="770" spans="1:4" ht="94.5" customHeight="1" x14ac:dyDescent="0.25">
      <c r="A770" s="164"/>
      <c r="B770" s="204"/>
      <c r="C770" s="2" t="s">
        <v>12132</v>
      </c>
      <c r="D770" s="3" t="s">
        <v>20835</v>
      </c>
    </row>
    <row r="771" spans="1:4" ht="73.5" customHeight="1" x14ac:dyDescent="0.25">
      <c r="A771" s="164"/>
      <c r="B771" s="204"/>
      <c r="C771" s="2" t="s">
        <v>12133</v>
      </c>
      <c r="D771" s="3" t="s">
        <v>20836</v>
      </c>
    </row>
    <row r="772" spans="1:4" ht="75" x14ac:dyDescent="0.25">
      <c r="A772" s="164"/>
      <c r="B772" s="204"/>
      <c r="C772" s="2" t="s">
        <v>12134</v>
      </c>
      <c r="D772" s="3" t="s">
        <v>20837</v>
      </c>
    </row>
    <row r="773" spans="1:4" ht="240" x14ac:dyDescent="0.25">
      <c r="A773" s="164"/>
      <c r="B773" s="204"/>
      <c r="C773" s="2" t="s">
        <v>12135</v>
      </c>
      <c r="D773" s="3" t="s">
        <v>20838</v>
      </c>
    </row>
    <row r="774" spans="1:4" ht="254.25" customHeight="1" x14ac:dyDescent="0.25">
      <c r="A774" s="164"/>
      <c r="B774" s="204"/>
      <c r="C774" s="2" t="s">
        <v>12136</v>
      </c>
      <c r="D774" s="3" t="s">
        <v>20839</v>
      </c>
    </row>
    <row r="775" spans="1:4" ht="242.25" customHeight="1" x14ac:dyDescent="0.25">
      <c r="A775" s="164"/>
      <c r="B775" s="204"/>
      <c r="C775" s="2" t="s">
        <v>12137</v>
      </c>
      <c r="D775" s="3" t="s">
        <v>20840</v>
      </c>
    </row>
    <row r="776" spans="1:4" ht="240" x14ac:dyDescent="0.25">
      <c r="A776" s="164"/>
      <c r="B776" s="204"/>
      <c r="C776" s="2" t="s">
        <v>12138</v>
      </c>
      <c r="D776" s="3" t="s">
        <v>20841</v>
      </c>
    </row>
    <row r="777" spans="1:4" ht="240" x14ac:dyDescent="0.25">
      <c r="A777" s="164"/>
      <c r="B777" s="204"/>
      <c r="C777" s="2" t="s">
        <v>12139</v>
      </c>
      <c r="D777" s="3" t="s">
        <v>20842</v>
      </c>
    </row>
    <row r="778" spans="1:4" ht="240" x14ac:dyDescent="0.25">
      <c r="A778" s="164"/>
      <c r="B778" s="204"/>
      <c r="C778" s="2" t="s">
        <v>12140</v>
      </c>
      <c r="D778" s="3" t="s">
        <v>20843</v>
      </c>
    </row>
    <row r="779" spans="1:4" ht="230.25" customHeight="1" x14ac:dyDescent="0.25">
      <c r="A779" s="164"/>
      <c r="B779" s="204"/>
      <c r="C779" s="2" t="s">
        <v>20093</v>
      </c>
      <c r="D779" s="3" t="s">
        <v>20844</v>
      </c>
    </row>
    <row r="780" spans="1:4" ht="96" customHeight="1" x14ac:dyDescent="0.25">
      <c r="A780" s="164"/>
      <c r="B780" s="204"/>
      <c r="C780" s="2" t="s">
        <v>12141</v>
      </c>
      <c r="D780" s="3" t="s">
        <v>20845</v>
      </c>
    </row>
    <row r="781" spans="1:4" ht="90" x14ac:dyDescent="0.25">
      <c r="A781" s="164"/>
      <c r="B781" s="204"/>
      <c r="C781" s="2" t="s">
        <v>12142</v>
      </c>
      <c r="D781" s="3" t="s">
        <v>20846</v>
      </c>
    </row>
    <row r="782" spans="1:4" ht="90" x14ac:dyDescent="0.25">
      <c r="A782" s="164"/>
      <c r="B782" s="204"/>
      <c r="C782" s="2" t="s">
        <v>12143</v>
      </c>
      <c r="D782" s="3" t="s">
        <v>20847</v>
      </c>
    </row>
    <row r="783" spans="1:4" ht="105" x14ac:dyDescent="0.25">
      <c r="A783" s="164"/>
      <c r="B783" s="204"/>
      <c r="C783" s="2" t="s">
        <v>12144</v>
      </c>
      <c r="D783" s="3" t="s">
        <v>20848</v>
      </c>
    </row>
    <row r="784" spans="1:4" ht="90" x14ac:dyDescent="0.25">
      <c r="A784" s="164"/>
      <c r="B784" s="204"/>
      <c r="C784" s="2" t="s">
        <v>12145</v>
      </c>
      <c r="D784" s="3" t="s">
        <v>20849</v>
      </c>
    </row>
    <row r="785" spans="1:4" ht="105" x14ac:dyDescent="0.25">
      <c r="A785" s="164"/>
      <c r="B785" s="204"/>
      <c r="C785" s="2" t="s">
        <v>12146</v>
      </c>
      <c r="D785" s="3" t="s">
        <v>20850</v>
      </c>
    </row>
    <row r="786" spans="1:4" ht="90" x14ac:dyDescent="0.25">
      <c r="A786" s="164"/>
      <c r="B786" s="204"/>
      <c r="C786" s="2" t="s">
        <v>12147</v>
      </c>
      <c r="D786" s="3" t="s">
        <v>20851</v>
      </c>
    </row>
    <row r="787" spans="1:4" ht="60" x14ac:dyDescent="0.25">
      <c r="A787" s="164"/>
      <c r="B787" s="204"/>
      <c r="C787" s="2" t="s">
        <v>12148</v>
      </c>
      <c r="D787" s="3" t="s">
        <v>20852</v>
      </c>
    </row>
    <row r="788" spans="1:4" ht="60" x14ac:dyDescent="0.25">
      <c r="A788" s="164"/>
      <c r="B788" s="204"/>
      <c r="C788" s="2" t="s">
        <v>12149</v>
      </c>
      <c r="D788" s="3" t="s">
        <v>20853</v>
      </c>
    </row>
    <row r="789" spans="1:4" ht="60" x14ac:dyDescent="0.25">
      <c r="A789" s="164"/>
      <c r="B789" s="204"/>
      <c r="C789" s="2" t="s">
        <v>12150</v>
      </c>
      <c r="D789" s="3" t="s">
        <v>20854</v>
      </c>
    </row>
    <row r="790" spans="1:4" ht="60" x14ac:dyDescent="0.25">
      <c r="A790" s="164"/>
      <c r="B790" s="204"/>
      <c r="C790" s="2" t="s">
        <v>12151</v>
      </c>
      <c r="D790" s="3" t="s">
        <v>20855</v>
      </c>
    </row>
    <row r="791" spans="1:4" ht="60" x14ac:dyDescent="0.25">
      <c r="A791" s="164"/>
      <c r="B791" s="204"/>
      <c r="C791" s="2" t="s">
        <v>12152</v>
      </c>
      <c r="D791" s="3" t="s">
        <v>20856</v>
      </c>
    </row>
    <row r="792" spans="1:4" ht="60" x14ac:dyDescent="0.25">
      <c r="A792" s="164"/>
      <c r="B792" s="204"/>
      <c r="C792" s="2" t="s">
        <v>20092</v>
      </c>
      <c r="D792" s="3" t="s">
        <v>20857</v>
      </c>
    </row>
    <row r="793" spans="1:4" ht="135.75" customHeight="1" x14ac:dyDescent="0.25">
      <c r="A793" s="163" t="s">
        <v>11478</v>
      </c>
      <c r="B793" s="203" t="str">
        <f>VLOOKUP($A$2:$A$6707,[4]Лист1!$K$1:$L$5000,2,FALSE)</f>
        <v>Филе рыбное мороженое</v>
      </c>
      <c r="C793" s="2" t="s">
        <v>12170</v>
      </c>
      <c r="D793" s="3" t="s">
        <v>20858</v>
      </c>
    </row>
    <row r="794" spans="1:4" ht="154.5" customHeight="1" x14ac:dyDescent="0.25">
      <c r="A794" s="164"/>
      <c r="B794" s="204"/>
      <c r="C794" s="2" t="s">
        <v>12171</v>
      </c>
      <c r="D794" s="3" t="s">
        <v>20859</v>
      </c>
    </row>
    <row r="795" spans="1:4" ht="140.25" customHeight="1" x14ac:dyDescent="0.25">
      <c r="A795" s="164"/>
      <c r="B795" s="204"/>
      <c r="C795" s="2" t="s">
        <v>23597</v>
      </c>
      <c r="D795" s="3" t="s">
        <v>23598</v>
      </c>
    </row>
    <row r="796" spans="1:4" ht="135" x14ac:dyDescent="0.25">
      <c r="A796" s="164"/>
      <c r="B796" s="204"/>
      <c r="C796" s="2" t="s">
        <v>12172</v>
      </c>
      <c r="D796" s="3" t="s">
        <v>20860</v>
      </c>
    </row>
    <row r="797" spans="1:4" ht="73.5" customHeight="1" x14ac:dyDescent="0.25">
      <c r="A797" s="164"/>
      <c r="B797" s="204"/>
      <c r="C797" s="2" t="s">
        <v>12173</v>
      </c>
      <c r="D797" s="3" t="s">
        <v>20861</v>
      </c>
    </row>
    <row r="798" spans="1:4" ht="75" x14ac:dyDescent="0.25">
      <c r="A798" s="164"/>
      <c r="B798" s="204"/>
      <c r="C798" s="2" t="s">
        <v>12174</v>
      </c>
      <c r="D798" s="3" t="s">
        <v>20862</v>
      </c>
    </row>
    <row r="799" spans="1:4" ht="75" x14ac:dyDescent="0.25">
      <c r="A799" s="164"/>
      <c r="B799" s="204"/>
      <c r="C799" s="2" t="s">
        <v>12175</v>
      </c>
      <c r="D799" s="3" t="s">
        <v>20863</v>
      </c>
    </row>
    <row r="800" spans="1:4" ht="90" x14ac:dyDescent="0.25">
      <c r="A800" s="164"/>
      <c r="B800" s="204"/>
      <c r="C800" s="2" t="s">
        <v>12176</v>
      </c>
      <c r="D800" s="3" t="s">
        <v>20864</v>
      </c>
    </row>
    <row r="801" spans="1:4" ht="75" x14ac:dyDescent="0.25">
      <c r="A801" s="164"/>
      <c r="B801" s="204"/>
      <c r="C801" s="2" t="s">
        <v>12177</v>
      </c>
      <c r="D801" s="3" t="s">
        <v>20865</v>
      </c>
    </row>
    <row r="802" spans="1:4" ht="61.5" customHeight="1" x14ac:dyDescent="0.25">
      <c r="A802" s="164"/>
      <c r="B802" s="204"/>
      <c r="C802" s="2" t="s">
        <v>12178</v>
      </c>
      <c r="D802" s="3" t="s">
        <v>20866</v>
      </c>
    </row>
    <row r="803" spans="1:4" ht="105" x14ac:dyDescent="0.25">
      <c r="A803" s="164"/>
      <c r="B803" s="204"/>
      <c r="C803" s="2" t="s">
        <v>12179</v>
      </c>
      <c r="D803" s="3" t="s">
        <v>16894</v>
      </c>
    </row>
    <row r="804" spans="1:4" ht="79.5" customHeight="1" x14ac:dyDescent="0.25">
      <c r="A804" s="164"/>
      <c r="B804" s="204"/>
      <c r="C804" s="2" t="s">
        <v>12180</v>
      </c>
      <c r="D804" s="3" t="s">
        <v>16895</v>
      </c>
    </row>
    <row r="805" spans="1:4" ht="60" x14ac:dyDescent="0.25">
      <c r="A805" s="164"/>
      <c r="B805" s="204"/>
      <c r="C805" s="2" t="s">
        <v>12181</v>
      </c>
      <c r="D805" s="3" t="s">
        <v>16896</v>
      </c>
    </row>
    <row r="806" spans="1:4" ht="45" x14ac:dyDescent="0.25">
      <c r="A806" s="164"/>
      <c r="B806" s="204"/>
      <c r="C806" s="2" t="s">
        <v>12182</v>
      </c>
      <c r="D806" s="3" t="s">
        <v>16897</v>
      </c>
    </row>
    <row r="807" spans="1:4" ht="45" x14ac:dyDescent="0.25">
      <c r="A807" s="164"/>
      <c r="B807" s="204"/>
      <c r="C807" s="2" t="s">
        <v>12183</v>
      </c>
      <c r="D807" s="3" t="s">
        <v>16898</v>
      </c>
    </row>
    <row r="808" spans="1:4" ht="45" x14ac:dyDescent="0.25">
      <c r="A808" s="164"/>
      <c r="B808" s="204"/>
      <c r="C808" s="2" t="s">
        <v>12184</v>
      </c>
      <c r="D808" s="3" t="s">
        <v>16899</v>
      </c>
    </row>
    <row r="809" spans="1:4" ht="60" x14ac:dyDescent="0.25">
      <c r="A809" s="164"/>
      <c r="B809" s="204"/>
      <c r="C809" s="2" t="s">
        <v>12185</v>
      </c>
      <c r="D809" s="3" t="s">
        <v>20867</v>
      </c>
    </row>
    <row r="810" spans="1:4" ht="45" x14ac:dyDescent="0.25">
      <c r="A810" s="164"/>
      <c r="B810" s="204"/>
      <c r="C810" s="2" t="s">
        <v>20101</v>
      </c>
      <c r="D810" s="3" t="s">
        <v>20868</v>
      </c>
    </row>
    <row r="811" spans="1:4" ht="45" x14ac:dyDescent="0.25">
      <c r="A811" s="164"/>
      <c r="B811" s="204"/>
      <c r="C811" s="2" t="s">
        <v>12186</v>
      </c>
      <c r="D811" s="3" t="s">
        <v>16900</v>
      </c>
    </row>
    <row r="812" spans="1:4" ht="45" x14ac:dyDescent="0.25">
      <c r="A812" s="163" t="s">
        <v>11477</v>
      </c>
      <c r="B812" s="203" t="str">
        <f>VLOOKUP($A$2:$A$6707,[4]Лист1!$K$1:$L$5000,2,FALSE)</f>
        <v>Мясо рыбы (включая фарш) мороженое</v>
      </c>
      <c r="C812" s="2" t="s">
        <v>12187</v>
      </c>
      <c r="D812" s="3" t="s">
        <v>16901</v>
      </c>
    </row>
    <row r="813" spans="1:4" ht="45" x14ac:dyDescent="0.25">
      <c r="A813" s="164"/>
      <c r="B813" s="204"/>
      <c r="C813" s="2" t="s">
        <v>12188</v>
      </c>
      <c r="D813" s="3" t="s">
        <v>16902</v>
      </c>
    </row>
    <row r="814" spans="1:4" ht="135" x14ac:dyDescent="0.25">
      <c r="A814" s="164"/>
      <c r="B814" s="204"/>
      <c r="C814" s="2" t="s">
        <v>12189</v>
      </c>
      <c r="D814" s="3" t="s">
        <v>20895</v>
      </c>
    </row>
    <row r="815" spans="1:4" ht="45" x14ac:dyDescent="0.25">
      <c r="A815" s="164"/>
      <c r="B815" s="204"/>
      <c r="C815" s="2" t="s">
        <v>12190</v>
      </c>
      <c r="D815" s="3" t="s">
        <v>16903</v>
      </c>
    </row>
    <row r="816" spans="1:4" ht="75" x14ac:dyDescent="0.25">
      <c r="A816" s="164"/>
      <c r="B816" s="204"/>
      <c r="C816" s="2" t="s">
        <v>12191</v>
      </c>
      <c r="D816" s="3" t="s">
        <v>16904</v>
      </c>
    </row>
    <row r="817" spans="1:4" ht="30" x14ac:dyDescent="0.25">
      <c r="A817" s="164"/>
      <c r="B817" s="204"/>
      <c r="C817" s="2" t="s">
        <v>20102</v>
      </c>
      <c r="D817" s="3" t="s">
        <v>20896</v>
      </c>
    </row>
    <row r="818" spans="1:4" ht="45" x14ac:dyDescent="0.25">
      <c r="A818" s="164"/>
      <c r="B818" s="204"/>
      <c r="C818" s="2" t="s">
        <v>20103</v>
      </c>
      <c r="D818" s="3" t="s">
        <v>20897</v>
      </c>
    </row>
    <row r="819" spans="1:4" ht="30" x14ac:dyDescent="0.25">
      <c r="A819" s="164"/>
      <c r="B819" s="204"/>
      <c r="C819" s="2" t="s">
        <v>12192</v>
      </c>
      <c r="D819" s="3" t="s">
        <v>16905</v>
      </c>
    </row>
    <row r="820" spans="1:4" ht="63" customHeight="1" x14ac:dyDescent="0.25">
      <c r="A820" s="163" t="s">
        <v>11476</v>
      </c>
      <c r="B820" s="203" t="str">
        <f>VLOOKUP($A$2:$A$6707,[4]Лист1!$K$1:$L$5000,2,FALSE)</f>
        <v>Печень и молоки рыбы мороженые</v>
      </c>
      <c r="C820" s="2" t="s">
        <v>20094</v>
      </c>
      <c r="D820" s="3" t="s">
        <v>20898</v>
      </c>
    </row>
    <row r="821" spans="1:4" ht="64.5" customHeight="1" x14ac:dyDescent="0.25">
      <c r="A821" s="173"/>
      <c r="B821" s="205"/>
      <c r="C821" s="2" t="s">
        <v>20091</v>
      </c>
      <c r="D821" s="3" t="s">
        <v>20899</v>
      </c>
    </row>
    <row r="822" spans="1:4" ht="150.75" customHeight="1" x14ac:dyDescent="0.25">
      <c r="A822" s="163" t="s">
        <v>11475</v>
      </c>
      <c r="B822" s="203" t="str">
        <f>VLOOKUP($A$2:$A$6707,[4]Лист1!$K$1:$L$5000,2,FALSE)</f>
        <v>Филе рыбное вяленое, соленое или в рассоле, кроме копченого</v>
      </c>
      <c r="C822" s="2" t="s">
        <v>12194</v>
      </c>
      <c r="D822" s="3" t="s">
        <v>20900</v>
      </c>
    </row>
    <row r="823" spans="1:4" ht="90" x14ac:dyDescent="0.25">
      <c r="A823" s="164"/>
      <c r="B823" s="204"/>
      <c r="C823" s="2" t="s">
        <v>12195</v>
      </c>
      <c r="D823" s="3" t="s">
        <v>20901</v>
      </c>
    </row>
    <row r="824" spans="1:4" ht="60" x14ac:dyDescent="0.25">
      <c r="A824" s="164"/>
      <c r="B824" s="204"/>
      <c r="C824" s="2" t="s">
        <v>12196</v>
      </c>
      <c r="D824" s="3" t="s">
        <v>20902</v>
      </c>
    </row>
    <row r="825" spans="1:4" ht="67.5" customHeight="1" x14ac:dyDescent="0.25">
      <c r="A825" s="163" t="s">
        <v>11474</v>
      </c>
      <c r="B825" s="203" t="str">
        <f>VLOOKUP($A$2:$A$6707,[4]Лист1!$K$1:$L$5000,2,FALSE)</f>
        <v>Печень и молоки рыбы сушеные, копченые, соленые или в рассоле; мука рыбная тонкого и грубого помола и гранулы, пригодные для употребления в пищу</v>
      </c>
      <c r="C825" s="2" t="s">
        <v>12193</v>
      </c>
      <c r="D825" s="3" t="s">
        <v>20903</v>
      </c>
    </row>
    <row r="826" spans="1:4" ht="78" customHeight="1" x14ac:dyDescent="0.25">
      <c r="A826" s="164"/>
      <c r="B826" s="204"/>
      <c r="C826" s="2" t="s">
        <v>20891</v>
      </c>
      <c r="D826" s="3" t="s">
        <v>20904</v>
      </c>
    </row>
    <row r="827" spans="1:4" ht="80.25" customHeight="1" x14ac:dyDescent="0.25">
      <c r="A827" s="164"/>
      <c r="B827" s="204"/>
      <c r="C827" s="2" t="s">
        <v>20892</v>
      </c>
      <c r="D827" s="3" t="s">
        <v>20905</v>
      </c>
    </row>
    <row r="828" spans="1:4" ht="59.25" customHeight="1" x14ac:dyDescent="0.25">
      <c r="A828" s="164"/>
      <c r="B828" s="204"/>
      <c r="C828" s="2" t="s">
        <v>20893</v>
      </c>
      <c r="D828" s="3" t="s">
        <v>20906</v>
      </c>
    </row>
    <row r="829" spans="1:4" ht="54.75" customHeight="1" x14ac:dyDescent="0.25">
      <c r="A829" s="173"/>
      <c r="B829" s="205"/>
      <c r="C829" s="2" t="s">
        <v>20613</v>
      </c>
      <c r="D829" s="3" t="s">
        <v>20614</v>
      </c>
    </row>
    <row r="830" spans="1:4" ht="78" customHeight="1" x14ac:dyDescent="0.25">
      <c r="A830" s="163" t="s">
        <v>11473</v>
      </c>
      <c r="B830" s="203" t="str">
        <f>VLOOKUP($A$2:$A$6707,[4]Лист1!$K$1:$L$5000,2,FALSE)</f>
        <v>Рыба вяленая, соленая и несоленая или в рассоле</v>
      </c>
      <c r="C830" s="2" t="s">
        <v>12202</v>
      </c>
      <c r="D830" s="3" t="s">
        <v>20907</v>
      </c>
    </row>
    <row r="831" spans="1:4" ht="165.75" customHeight="1" x14ac:dyDescent="0.25">
      <c r="A831" s="164"/>
      <c r="B831" s="204"/>
      <c r="C831" s="2" t="s">
        <v>20104</v>
      </c>
      <c r="D831" s="3" t="s">
        <v>20908</v>
      </c>
    </row>
    <row r="832" spans="1:4" ht="105.75" customHeight="1" x14ac:dyDescent="0.25">
      <c r="A832" s="164"/>
      <c r="B832" s="204"/>
      <c r="C832" s="2" t="s">
        <v>20105</v>
      </c>
      <c r="D832" s="3" t="s">
        <v>20909</v>
      </c>
    </row>
    <row r="833" spans="1:4" ht="245.25" customHeight="1" x14ac:dyDescent="0.25">
      <c r="A833" s="164"/>
      <c r="B833" s="204"/>
      <c r="C833" s="2" t="s">
        <v>20106</v>
      </c>
      <c r="D833" s="3" t="s">
        <v>20910</v>
      </c>
    </row>
    <row r="834" spans="1:4" ht="75" x14ac:dyDescent="0.25">
      <c r="A834" s="164"/>
      <c r="B834" s="204"/>
      <c r="C834" s="2" t="s">
        <v>12203</v>
      </c>
      <c r="D834" s="3" t="s">
        <v>20911</v>
      </c>
    </row>
    <row r="835" spans="1:4" ht="75" x14ac:dyDescent="0.25">
      <c r="A835" s="164"/>
      <c r="B835" s="204"/>
      <c r="C835" s="2" t="s">
        <v>12204</v>
      </c>
      <c r="D835" s="3" t="s">
        <v>20912</v>
      </c>
    </row>
    <row r="836" spans="1:4" ht="90" x14ac:dyDescent="0.25">
      <c r="A836" s="164"/>
      <c r="B836" s="204"/>
      <c r="C836" s="2" t="s">
        <v>12205</v>
      </c>
      <c r="D836" s="3" t="s">
        <v>20913</v>
      </c>
    </row>
    <row r="837" spans="1:4" ht="75" x14ac:dyDescent="0.25">
      <c r="A837" s="164"/>
      <c r="B837" s="204"/>
      <c r="C837" s="2" t="s">
        <v>12206</v>
      </c>
      <c r="D837" s="3" t="s">
        <v>20914</v>
      </c>
    </row>
    <row r="838" spans="1:4" ht="168" customHeight="1" x14ac:dyDescent="0.25">
      <c r="A838" s="164"/>
      <c r="B838" s="204"/>
      <c r="C838" s="2" t="s">
        <v>12207</v>
      </c>
      <c r="D838" s="3" t="s">
        <v>20915</v>
      </c>
    </row>
    <row r="839" spans="1:4" ht="75" x14ac:dyDescent="0.25">
      <c r="A839" s="164"/>
      <c r="B839" s="204"/>
      <c r="C839" s="2" t="s">
        <v>12208</v>
      </c>
      <c r="D839" s="3" t="s">
        <v>20916</v>
      </c>
    </row>
    <row r="840" spans="1:4" ht="120" x14ac:dyDescent="0.25">
      <c r="A840" s="163" t="s">
        <v>11472</v>
      </c>
      <c r="B840" s="203" t="str">
        <f>VLOOKUP($A$2:$A$6707,[4]Лист1!$K$1:$L$5000,2,FALSE)</f>
        <v>Рыба, включая филе, копченая</v>
      </c>
      <c r="C840" s="2" t="s">
        <v>12197</v>
      </c>
      <c r="D840" s="3" t="s">
        <v>20917</v>
      </c>
    </row>
    <row r="841" spans="1:4" ht="75" x14ac:dyDescent="0.25">
      <c r="A841" s="164"/>
      <c r="B841" s="204"/>
      <c r="C841" s="2" t="s">
        <v>12198</v>
      </c>
      <c r="D841" s="3" t="s">
        <v>20918</v>
      </c>
    </row>
    <row r="842" spans="1:4" ht="105" x14ac:dyDescent="0.25">
      <c r="A842" s="164"/>
      <c r="B842" s="204"/>
      <c r="C842" s="2" t="s">
        <v>12199</v>
      </c>
      <c r="D842" s="3" t="s">
        <v>20919</v>
      </c>
    </row>
    <row r="843" spans="1:4" ht="150.75" customHeight="1" x14ac:dyDescent="0.25">
      <c r="A843" s="164"/>
      <c r="B843" s="204"/>
      <c r="C843" s="2" t="s">
        <v>12200</v>
      </c>
      <c r="D843" s="3" t="s">
        <v>20920</v>
      </c>
    </row>
    <row r="844" spans="1:4" ht="60" x14ac:dyDescent="0.25">
      <c r="A844" s="164"/>
      <c r="B844" s="204"/>
      <c r="C844" s="2" t="s">
        <v>12201</v>
      </c>
      <c r="D844" s="3" t="s">
        <v>20921</v>
      </c>
    </row>
    <row r="845" spans="1:4" ht="45" x14ac:dyDescent="0.25">
      <c r="A845" s="163" t="s">
        <v>11471</v>
      </c>
      <c r="B845" s="203" t="str">
        <f>VLOOKUP($A$2:$A$6707,[4]Лист1!$K$1:$L$5000,2,FALSE)</f>
        <v>Рыба, приготовленная или консервированная другим способом, кроме  готовых блюд из рыбы</v>
      </c>
      <c r="C845" s="2" t="s">
        <v>12527</v>
      </c>
      <c r="D845" s="3" t="s">
        <v>17203</v>
      </c>
    </row>
    <row r="846" spans="1:4" ht="45" x14ac:dyDescent="0.25">
      <c r="A846" s="164"/>
      <c r="B846" s="204"/>
      <c r="C846" s="2" t="s">
        <v>12528</v>
      </c>
      <c r="D846" s="3" t="s">
        <v>17204</v>
      </c>
    </row>
    <row r="847" spans="1:4" ht="60" x14ac:dyDescent="0.25">
      <c r="A847" s="164"/>
      <c r="B847" s="204"/>
      <c r="C847" s="2" t="s">
        <v>12529</v>
      </c>
      <c r="D847" s="3" t="s">
        <v>17205</v>
      </c>
    </row>
    <row r="848" spans="1:4" ht="60" x14ac:dyDescent="0.25">
      <c r="A848" s="164"/>
      <c r="B848" s="204"/>
      <c r="C848" s="2" t="s">
        <v>12530</v>
      </c>
      <c r="D848" s="3" t="s">
        <v>20922</v>
      </c>
    </row>
    <row r="849" spans="1:4" ht="45" x14ac:dyDescent="0.25">
      <c r="A849" s="164"/>
      <c r="B849" s="204"/>
      <c r="C849" s="2" t="s">
        <v>12531</v>
      </c>
      <c r="D849" s="3" t="s">
        <v>17206</v>
      </c>
    </row>
    <row r="850" spans="1:4" ht="45" x14ac:dyDescent="0.25">
      <c r="A850" s="164"/>
      <c r="B850" s="204"/>
      <c r="C850" s="2" t="s">
        <v>12532</v>
      </c>
      <c r="D850" s="3" t="s">
        <v>17207</v>
      </c>
    </row>
    <row r="851" spans="1:4" ht="45" x14ac:dyDescent="0.25">
      <c r="A851" s="164"/>
      <c r="B851" s="204"/>
      <c r="C851" s="2" t="s">
        <v>12533</v>
      </c>
      <c r="D851" s="3" t="s">
        <v>17208</v>
      </c>
    </row>
    <row r="852" spans="1:4" ht="45" x14ac:dyDescent="0.25">
      <c r="A852" s="164"/>
      <c r="B852" s="204"/>
      <c r="C852" s="2" t="s">
        <v>20182</v>
      </c>
      <c r="D852" s="3" t="s">
        <v>20923</v>
      </c>
    </row>
    <row r="853" spans="1:4" ht="45" x14ac:dyDescent="0.25">
      <c r="A853" s="164"/>
      <c r="B853" s="204"/>
      <c r="C853" s="2" t="s">
        <v>12534</v>
      </c>
      <c r="D853" s="3" t="s">
        <v>17209</v>
      </c>
    </row>
    <row r="854" spans="1:4" ht="45" x14ac:dyDescent="0.25">
      <c r="A854" s="164"/>
      <c r="B854" s="204"/>
      <c r="C854" s="2" t="s">
        <v>12535</v>
      </c>
      <c r="D854" s="3" t="s">
        <v>17210</v>
      </c>
    </row>
    <row r="855" spans="1:4" ht="45" x14ac:dyDescent="0.25">
      <c r="A855" s="163" t="s">
        <v>11470</v>
      </c>
      <c r="B855" s="203" t="str">
        <f>VLOOKUP($A$2:$A$6707,[4]Лист1!$K$1:$L$5000,2,FALSE)</f>
        <v>Икра и заменители икры</v>
      </c>
      <c r="C855" s="2" t="s">
        <v>12536</v>
      </c>
      <c r="D855" s="3" t="s">
        <v>17211</v>
      </c>
    </row>
    <row r="856" spans="1:4" ht="48" customHeight="1" x14ac:dyDescent="0.25">
      <c r="A856" s="173"/>
      <c r="B856" s="205"/>
      <c r="C856" s="2" t="s">
        <v>12537</v>
      </c>
      <c r="D856" s="3" t="s">
        <v>17212</v>
      </c>
    </row>
    <row r="857" spans="1:4" ht="153" customHeight="1" x14ac:dyDescent="0.25">
      <c r="A857" s="163" t="s">
        <v>11469</v>
      </c>
      <c r="B857" s="203" t="str">
        <f>VLOOKUP($A$2:$A$6707,[4]Лист1!$K$1:$L$5000,2,FALSE)</f>
        <v>Ракообразные мороженые</v>
      </c>
      <c r="C857" s="2" t="s">
        <v>12212</v>
      </c>
      <c r="D857" s="3" t="s">
        <v>20924</v>
      </c>
    </row>
    <row r="858" spans="1:4" ht="137.25" customHeight="1" x14ac:dyDescent="0.25">
      <c r="A858" s="164"/>
      <c r="B858" s="204"/>
      <c r="C858" s="2" t="s">
        <v>12213</v>
      </c>
      <c r="D858" s="3" t="s">
        <v>20925</v>
      </c>
    </row>
    <row r="859" spans="1:4" ht="135" x14ac:dyDescent="0.25">
      <c r="A859" s="164"/>
      <c r="B859" s="204"/>
      <c r="C859" s="2" t="s">
        <v>12214</v>
      </c>
      <c r="D859" s="3" t="s">
        <v>20926</v>
      </c>
    </row>
    <row r="860" spans="1:4" ht="141.75" customHeight="1" x14ac:dyDescent="0.25">
      <c r="A860" s="164"/>
      <c r="B860" s="204"/>
      <c r="C860" s="2" t="s">
        <v>12215</v>
      </c>
      <c r="D860" s="3" t="s">
        <v>20927</v>
      </c>
    </row>
    <row r="861" spans="1:4" ht="155.25" customHeight="1" x14ac:dyDescent="0.25">
      <c r="A861" s="164"/>
      <c r="B861" s="204"/>
      <c r="C861" s="2" t="s">
        <v>12216</v>
      </c>
      <c r="D861" s="3" t="s">
        <v>20928</v>
      </c>
    </row>
    <row r="862" spans="1:4" ht="135.75" customHeight="1" x14ac:dyDescent="0.25">
      <c r="A862" s="164"/>
      <c r="B862" s="204"/>
      <c r="C862" s="2" t="s">
        <v>12217</v>
      </c>
      <c r="D862" s="3" t="s">
        <v>20929</v>
      </c>
    </row>
    <row r="863" spans="1:4" ht="135" x14ac:dyDescent="0.25">
      <c r="A863" s="164"/>
      <c r="B863" s="204"/>
      <c r="C863" s="2" t="s">
        <v>12218</v>
      </c>
      <c r="D863" s="3" t="s">
        <v>20930</v>
      </c>
    </row>
    <row r="864" spans="1:4" ht="83.25" customHeight="1" x14ac:dyDescent="0.25">
      <c r="A864" s="163" t="s">
        <v>11468</v>
      </c>
      <c r="B864" s="203" t="str">
        <f>VLOOKUP($A$2:$A$6707,[4]Лист1!$K$1:$L$5000,2,FALSE)</f>
        <v>Моллюски мороженые, сушеные, соленые или в рассоле, копченые</v>
      </c>
      <c r="C864" s="2" t="s">
        <v>20126</v>
      </c>
      <c r="D864" s="3" t="s">
        <v>20615</v>
      </c>
    </row>
    <row r="865" spans="1:4" ht="83.25" customHeight="1" x14ac:dyDescent="0.25">
      <c r="A865" s="164"/>
      <c r="B865" s="204"/>
      <c r="C865" s="2" t="s">
        <v>20127</v>
      </c>
      <c r="D865" s="3" t="s">
        <v>20616</v>
      </c>
    </row>
    <row r="866" spans="1:4" ht="94.5" customHeight="1" x14ac:dyDescent="0.25">
      <c r="A866" s="164"/>
      <c r="B866" s="204"/>
      <c r="C866" s="2" t="s">
        <v>20128</v>
      </c>
      <c r="D866" s="3" t="s">
        <v>23633</v>
      </c>
    </row>
    <row r="867" spans="1:4" ht="94.5" customHeight="1" x14ac:dyDescent="0.25">
      <c r="A867" s="164"/>
      <c r="B867" s="204"/>
      <c r="C867" s="18" t="s">
        <v>20129</v>
      </c>
      <c r="D867" s="3" t="s">
        <v>20939</v>
      </c>
    </row>
    <row r="868" spans="1:4" ht="81" customHeight="1" x14ac:dyDescent="0.25">
      <c r="A868" s="164"/>
      <c r="B868" s="204"/>
      <c r="C868" s="87" t="s">
        <v>20131</v>
      </c>
      <c r="D868" s="88" t="s">
        <v>20931</v>
      </c>
    </row>
    <row r="869" spans="1:4" ht="81" customHeight="1" x14ac:dyDescent="0.25">
      <c r="A869" s="164"/>
      <c r="B869" s="204"/>
      <c r="C869" s="35" t="s">
        <v>20132</v>
      </c>
      <c r="D869" s="112" t="s">
        <v>20940</v>
      </c>
    </row>
    <row r="870" spans="1:4" ht="78" customHeight="1" x14ac:dyDescent="0.25">
      <c r="A870" s="164"/>
      <c r="B870" s="204"/>
      <c r="C870" s="2" t="s">
        <v>20136</v>
      </c>
      <c r="D870" s="3" t="s">
        <v>20932</v>
      </c>
    </row>
    <row r="871" spans="1:4" ht="76.5" customHeight="1" x14ac:dyDescent="0.25">
      <c r="A871" s="164"/>
      <c r="B871" s="204"/>
      <c r="C871" s="2" t="s">
        <v>20138</v>
      </c>
      <c r="D871" s="3" t="s">
        <v>20933</v>
      </c>
    </row>
    <row r="872" spans="1:4" ht="126.75" customHeight="1" x14ac:dyDescent="0.25">
      <c r="A872" s="164"/>
      <c r="B872" s="204"/>
      <c r="C872" s="2" t="s">
        <v>20139</v>
      </c>
      <c r="D872" s="3" t="s">
        <v>25422</v>
      </c>
    </row>
    <row r="873" spans="1:4" ht="99.75" customHeight="1" x14ac:dyDescent="0.25">
      <c r="A873" s="164"/>
      <c r="B873" s="204"/>
      <c r="C873" s="2" t="s">
        <v>20141</v>
      </c>
      <c r="D873" s="3" t="s">
        <v>20936</v>
      </c>
    </row>
    <row r="874" spans="1:4" ht="91.5" customHeight="1" x14ac:dyDescent="0.25">
      <c r="A874" s="164"/>
      <c r="B874" s="204"/>
      <c r="C874" s="2" t="s">
        <v>20145</v>
      </c>
      <c r="D874" s="3" t="s">
        <v>20934</v>
      </c>
    </row>
    <row r="875" spans="1:4" ht="75" x14ac:dyDescent="0.25">
      <c r="A875" s="164"/>
      <c r="B875" s="204"/>
      <c r="C875" s="2" t="s">
        <v>20147</v>
      </c>
      <c r="D875" s="3" t="s">
        <v>20935</v>
      </c>
    </row>
    <row r="876" spans="1:4" ht="89.25" customHeight="1" x14ac:dyDescent="0.25">
      <c r="A876" s="163" t="s">
        <v>11467</v>
      </c>
      <c r="B876" s="203" t="str">
        <f>VLOOKUP($A$2:$A$6707,[4]Лист1!$K$1:$L$5000,2,FALSE)</f>
        <v>Беспозвоночные водные мороженые, сушеные, соленые или в рассоле, копченые прочие</v>
      </c>
      <c r="C876" s="2" t="s">
        <v>20137</v>
      </c>
      <c r="D876" s="3" t="s">
        <v>25420</v>
      </c>
    </row>
    <row r="877" spans="1:4" ht="125.25" customHeight="1" x14ac:dyDescent="0.25">
      <c r="A877" s="164"/>
      <c r="B877" s="204"/>
      <c r="C877" s="2" t="s">
        <v>20139</v>
      </c>
      <c r="D877" s="3" t="s">
        <v>25423</v>
      </c>
    </row>
    <row r="878" spans="1:4" ht="94.5" customHeight="1" x14ac:dyDescent="0.25">
      <c r="A878" s="164"/>
      <c r="B878" s="204"/>
      <c r="C878" s="2" t="s">
        <v>20148</v>
      </c>
      <c r="D878" s="3" t="s">
        <v>20937</v>
      </c>
    </row>
    <row r="879" spans="1:4" ht="94.5" customHeight="1" x14ac:dyDescent="0.25">
      <c r="A879" s="164"/>
      <c r="B879" s="204"/>
      <c r="C879" s="2" t="s">
        <v>25424</v>
      </c>
      <c r="D879" s="3" t="s">
        <v>25426</v>
      </c>
    </row>
    <row r="880" spans="1:4" ht="108" customHeight="1" x14ac:dyDescent="0.25">
      <c r="A880" s="164"/>
      <c r="B880" s="204"/>
      <c r="C880" s="2" t="s">
        <v>20150</v>
      </c>
      <c r="D880" s="3" t="s">
        <v>20938</v>
      </c>
    </row>
    <row r="881" spans="1:4" ht="108" customHeight="1" x14ac:dyDescent="0.25">
      <c r="A881" s="164"/>
      <c r="B881" s="204"/>
      <c r="C881" s="2" t="s">
        <v>25425</v>
      </c>
      <c r="D881" s="3" t="s">
        <v>25427</v>
      </c>
    </row>
    <row r="882" spans="1:4" ht="90" x14ac:dyDescent="0.25">
      <c r="A882" s="164"/>
      <c r="B882" s="204"/>
      <c r="C882" s="2" t="s">
        <v>12238</v>
      </c>
      <c r="D882" s="3" t="s">
        <v>20641</v>
      </c>
    </row>
    <row r="883" spans="1:4" ht="90" x14ac:dyDescent="0.25">
      <c r="A883" s="164"/>
      <c r="B883" s="204"/>
      <c r="C883" s="2" t="s">
        <v>12239</v>
      </c>
      <c r="D883" s="3" t="s">
        <v>20642</v>
      </c>
    </row>
    <row r="884" spans="1:4" ht="51.75" customHeight="1" x14ac:dyDescent="0.25">
      <c r="A884" s="164"/>
      <c r="B884" s="204"/>
      <c r="C884" s="2" t="s">
        <v>25428</v>
      </c>
      <c r="D884" s="3" t="s">
        <v>20612</v>
      </c>
    </row>
    <row r="885" spans="1:4" ht="156.75" customHeight="1" x14ac:dyDescent="0.25">
      <c r="A885" s="163" t="s">
        <v>11466</v>
      </c>
      <c r="B885" s="203" t="str">
        <f>VLOOKUP($A$2:$A$6707,[4]Лист1!$K$1:$L$5000,2,FALSE)</f>
        <v>Ракообразные, приготовленные или консервированные другим способом; моллюски и прочие беспозвоночные водные, приготовленные или консервированные другим способом</v>
      </c>
      <c r="C885" s="2" t="s">
        <v>20108</v>
      </c>
      <c r="D885" s="3" t="s">
        <v>20624</v>
      </c>
    </row>
    <row r="886" spans="1:4" ht="141.75" customHeight="1" x14ac:dyDescent="0.25">
      <c r="A886" s="164"/>
      <c r="B886" s="204"/>
      <c r="C886" s="36" t="s">
        <v>20113</v>
      </c>
      <c r="D886" s="88" t="s">
        <v>20625</v>
      </c>
    </row>
    <row r="887" spans="1:4" ht="135" x14ac:dyDescent="0.25">
      <c r="A887" s="164"/>
      <c r="B887" s="204"/>
      <c r="C887" s="75" t="s">
        <v>20115</v>
      </c>
      <c r="D887" s="25" t="s">
        <v>20626</v>
      </c>
    </row>
    <row r="888" spans="1:4" ht="140.25" customHeight="1" x14ac:dyDescent="0.25">
      <c r="A888" s="164"/>
      <c r="B888" s="204"/>
      <c r="C888" s="2" t="s">
        <v>20118</v>
      </c>
      <c r="D888" s="3" t="s">
        <v>20627</v>
      </c>
    </row>
    <row r="889" spans="1:4" ht="135" x14ac:dyDescent="0.25">
      <c r="A889" s="164"/>
      <c r="B889" s="204"/>
      <c r="C889" s="75" t="s">
        <v>20120</v>
      </c>
      <c r="D889" s="25" t="s">
        <v>20628</v>
      </c>
    </row>
    <row r="890" spans="1:4" ht="135" x14ac:dyDescent="0.25">
      <c r="A890" s="164"/>
      <c r="B890" s="204"/>
      <c r="C890" s="75" t="s">
        <v>20125</v>
      </c>
      <c r="D890" s="25" t="s">
        <v>20629</v>
      </c>
    </row>
    <row r="891" spans="1:4" ht="75" x14ac:dyDescent="0.25">
      <c r="A891" s="164"/>
      <c r="B891" s="204"/>
      <c r="C891" s="104" t="s">
        <v>20127</v>
      </c>
      <c r="D891" s="25" t="s">
        <v>20616</v>
      </c>
    </row>
    <row r="892" spans="1:4" ht="75" x14ac:dyDescent="0.25">
      <c r="A892" s="164"/>
      <c r="B892" s="204"/>
      <c r="C892" s="104" t="s">
        <v>20137</v>
      </c>
      <c r="D892" s="25" t="s">
        <v>25420</v>
      </c>
    </row>
    <row r="893" spans="1:4" ht="75" x14ac:dyDescent="0.25">
      <c r="A893" s="164"/>
      <c r="B893" s="204"/>
      <c r="C893" s="2" t="s">
        <v>12227</v>
      </c>
      <c r="D893" s="3" t="s">
        <v>20941</v>
      </c>
    </row>
    <row r="894" spans="1:4" ht="75" x14ac:dyDescent="0.25">
      <c r="A894" s="164"/>
      <c r="B894" s="204"/>
      <c r="C894" s="2" t="s">
        <v>20894</v>
      </c>
      <c r="D894" s="3" t="s">
        <v>20550</v>
      </c>
    </row>
    <row r="895" spans="1:4" ht="121.5" customHeight="1" x14ac:dyDescent="0.25">
      <c r="A895" s="164"/>
      <c r="B895" s="204"/>
      <c r="C895" s="2" t="s">
        <v>12230</v>
      </c>
      <c r="D895" s="3" t="s">
        <v>20942</v>
      </c>
    </row>
    <row r="896" spans="1:4" ht="92.25" customHeight="1" x14ac:dyDescent="0.25">
      <c r="A896" s="164"/>
      <c r="B896" s="204"/>
      <c r="C896" s="2" t="s">
        <v>20143</v>
      </c>
      <c r="D896" s="3" t="s">
        <v>20943</v>
      </c>
    </row>
    <row r="897" spans="1:4" ht="90" x14ac:dyDescent="0.25">
      <c r="A897" s="164"/>
      <c r="B897" s="204"/>
      <c r="C897" s="2" t="s">
        <v>20146</v>
      </c>
      <c r="D897" s="3" t="s">
        <v>20944</v>
      </c>
    </row>
    <row r="898" spans="1:4" ht="75" x14ac:dyDescent="0.25">
      <c r="A898" s="164"/>
      <c r="B898" s="204"/>
      <c r="C898" s="2" t="s">
        <v>12233</v>
      </c>
      <c r="D898" s="3" t="s">
        <v>20945</v>
      </c>
    </row>
    <row r="899" spans="1:4" ht="94.5" customHeight="1" x14ac:dyDescent="0.25">
      <c r="A899" s="164"/>
      <c r="B899" s="204"/>
      <c r="C899" s="2" t="s">
        <v>12235</v>
      </c>
      <c r="D899" s="3" t="s">
        <v>20946</v>
      </c>
    </row>
    <row r="900" spans="1:4" ht="108.75" customHeight="1" x14ac:dyDescent="0.25">
      <c r="A900" s="164"/>
      <c r="B900" s="204"/>
      <c r="C900" s="2" t="s">
        <v>12237</v>
      </c>
      <c r="D900" s="3" t="s">
        <v>20947</v>
      </c>
    </row>
    <row r="901" spans="1:4" ht="90" x14ac:dyDescent="0.25">
      <c r="A901" s="164"/>
      <c r="B901" s="204"/>
      <c r="C901" s="2" t="s">
        <v>12238</v>
      </c>
      <c r="D901" s="3" t="s">
        <v>20641</v>
      </c>
    </row>
    <row r="902" spans="1:4" ht="81" customHeight="1" x14ac:dyDescent="0.25">
      <c r="A902" s="164"/>
      <c r="B902" s="204"/>
      <c r="C902" s="2" t="s">
        <v>12239</v>
      </c>
      <c r="D902" s="3" t="s">
        <v>20642</v>
      </c>
    </row>
    <row r="903" spans="1:4" ht="45" x14ac:dyDescent="0.25">
      <c r="A903" s="164"/>
      <c r="B903" s="204"/>
      <c r="C903" s="2" t="s">
        <v>20611</v>
      </c>
      <c r="D903" s="3" t="s">
        <v>20612</v>
      </c>
    </row>
    <row r="904" spans="1:4" ht="34.5" customHeight="1" x14ac:dyDescent="0.25">
      <c r="A904" s="164"/>
      <c r="B904" s="204"/>
      <c r="C904" s="2" t="s">
        <v>12538</v>
      </c>
      <c r="D904" s="3" t="s">
        <v>17213</v>
      </c>
    </row>
    <row r="905" spans="1:4" ht="48.75" customHeight="1" x14ac:dyDescent="0.25">
      <c r="A905" s="164"/>
      <c r="B905" s="204"/>
      <c r="C905" s="2" t="s">
        <v>12539</v>
      </c>
      <c r="D905" s="3" t="s">
        <v>20948</v>
      </c>
    </row>
    <row r="906" spans="1:4" ht="36.75" customHeight="1" x14ac:dyDescent="0.25">
      <c r="A906" s="164"/>
      <c r="B906" s="204"/>
      <c r="C906" s="2" t="s">
        <v>12540</v>
      </c>
      <c r="D906" s="3" t="s">
        <v>20949</v>
      </c>
    </row>
    <row r="907" spans="1:4" ht="37.5" customHeight="1" x14ac:dyDescent="0.25">
      <c r="A907" s="164"/>
      <c r="B907" s="204"/>
      <c r="C907" s="2" t="s">
        <v>12541</v>
      </c>
      <c r="D907" s="3" t="s">
        <v>17214</v>
      </c>
    </row>
    <row r="908" spans="1:4" ht="31.5" customHeight="1" x14ac:dyDescent="0.25">
      <c r="A908" s="164"/>
      <c r="B908" s="204"/>
      <c r="C908" s="2" t="s">
        <v>12542</v>
      </c>
      <c r="D908" s="3" t="s">
        <v>17215</v>
      </c>
    </row>
    <row r="909" spans="1:4" ht="34.5" customHeight="1" x14ac:dyDescent="0.25">
      <c r="A909" s="164"/>
      <c r="B909" s="204"/>
      <c r="C909" s="2" t="s">
        <v>12543</v>
      </c>
      <c r="D909" s="3" t="s">
        <v>17216</v>
      </c>
    </row>
    <row r="910" spans="1:4" ht="53.25" customHeight="1" x14ac:dyDescent="0.25">
      <c r="A910" s="164"/>
      <c r="B910" s="204"/>
      <c r="C910" s="2" t="s">
        <v>12544</v>
      </c>
      <c r="D910" s="3" t="s">
        <v>17217</v>
      </c>
    </row>
    <row r="911" spans="1:4" ht="37.5" customHeight="1" x14ac:dyDescent="0.25">
      <c r="A911" s="164"/>
      <c r="B911" s="204"/>
      <c r="C911" s="2" t="s">
        <v>12545</v>
      </c>
      <c r="D911" s="3" t="s">
        <v>17218</v>
      </c>
    </row>
    <row r="912" spans="1:4" ht="46.5" customHeight="1" x14ac:dyDescent="0.25">
      <c r="A912" s="164"/>
      <c r="B912" s="204"/>
      <c r="C912" s="2" t="s">
        <v>12546</v>
      </c>
      <c r="D912" s="3" t="s">
        <v>17219</v>
      </c>
    </row>
    <row r="913" spans="1:4" ht="34.5" customHeight="1" x14ac:dyDescent="0.25">
      <c r="A913" s="164"/>
      <c r="B913" s="204"/>
      <c r="C913" s="2" t="s">
        <v>12547</v>
      </c>
      <c r="D913" s="3" t="s">
        <v>17220</v>
      </c>
    </row>
    <row r="914" spans="1:4" ht="46.5" customHeight="1" x14ac:dyDescent="0.25">
      <c r="A914" s="164"/>
      <c r="B914" s="204"/>
      <c r="C914" s="2" t="s">
        <v>12548</v>
      </c>
      <c r="D914" s="3" t="s">
        <v>17221</v>
      </c>
    </row>
    <row r="915" spans="1:4" ht="31.5" customHeight="1" x14ac:dyDescent="0.25">
      <c r="A915" s="164"/>
      <c r="B915" s="204"/>
      <c r="C915" s="2" t="s">
        <v>12549</v>
      </c>
      <c r="D915" s="3" t="s">
        <v>17222</v>
      </c>
    </row>
    <row r="916" spans="1:4" ht="48" customHeight="1" x14ac:dyDescent="0.25">
      <c r="A916" s="164"/>
      <c r="B916" s="204"/>
      <c r="C916" s="2" t="s">
        <v>12550</v>
      </c>
      <c r="D916" s="3" t="s">
        <v>20950</v>
      </c>
    </row>
    <row r="917" spans="1:4" ht="30.75" customHeight="1" x14ac:dyDescent="0.25">
      <c r="A917" s="164"/>
      <c r="B917" s="204"/>
      <c r="C917" s="2" t="s">
        <v>12551</v>
      </c>
      <c r="D917" s="3" t="s">
        <v>17223</v>
      </c>
    </row>
    <row r="918" spans="1:4" ht="50.25" customHeight="1" x14ac:dyDescent="0.25">
      <c r="A918" s="164"/>
      <c r="B918" s="204"/>
      <c r="C918" s="2" t="s">
        <v>12552</v>
      </c>
      <c r="D918" s="3" t="s">
        <v>17224</v>
      </c>
    </row>
    <row r="919" spans="1:4" ht="48.75" customHeight="1" x14ac:dyDescent="0.25">
      <c r="A919" s="164"/>
      <c r="B919" s="204"/>
      <c r="C919" s="2" t="s">
        <v>12553</v>
      </c>
      <c r="D919" s="3" t="s">
        <v>17225</v>
      </c>
    </row>
    <row r="920" spans="1:4" ht="49.5" customHeight="1" x14ac:dyDescent="0.25">
      <c r="A920" s="164"/>
      <c r="B920" s="204"/>
      <c r="C920" s="2" t="s">
        <v>12554</v>
      </c>
      <c r="D920" s="3" t="s">
        <v>17226</v>
      </c>
    </row>
    <row r="921" spans="1:4" ht="52.5" customHeight="1" x14ac:dyDescent="0.25">
      <c r="A921" s="173"/>
      <c r="B921" s="205"/>
      <c r="C921" s="2" t="s">
        <v>12555</v>
      </c>
      <c r="D921" s="3" t="s">
        <v>17227</v>
      </c>
    </row>
    <row r="922" spans="1:4" ht="79.5" customHeight="1" x14ac:dyDescent="0.25">
      <c r="A922" s="4" t="s">
        <v>11465</v>
      </c>
      <c r="B922" s="5" t="str">
        <f>VLOOKUP($A$2:$A$6707,[4]Лист1!$K$1:$L$5000,2,FALSE)</f>
        <v>Мука тонкого и грубого помола и гранулы из рыбы, ракообразных, моллюсков и других водных беспозвоночных, не пригодные для употребления в пищу</v>
      </c>
      <c r="C922" s="2" t="s">
        <v>12692</v>
      </c>
      <c r="D922" s="3" t="s">
        <v>17305</v>
      </c>
    </row>
    <row r="923" spans="1:4" ht="78.75" customHeight="1" x14ac:dyDescent="0.25">
      <c r="A923" s="163" t="s">
        <v>11464</v>
      </c>
      <c r="B923" s="203" t="str">
        <f>VLOOKUP($A$2:$A$6707,[4]Лист1!$K$1:$L$5000,2,FALSE)</f>
        <v>Продукты из рыбы, ракообразных, моллюсков и прочих водных беспозвоночных, не пригодные для употребления в пищу, прочие</v>
      </c>
      <c r="C923" s="2" t="s">
        <v>20891</v>
      </c>
      <c r="D923" s="3" t="s">
        <v>20904</v>
      </c>
    </row>
    <row r="924" spans="1:4" ht="78.75" customHeight="1" x14ac:dyDescent="0.25">
      <c r="A924" s="164"/>
      <c r="B924" s="204"/>
      <c r="C924" s="2" t="s">
        <v>20892</v>
      </c>
      <c r="D924" s="3" t="s">
        <v>20905</v>
      </c>
    </row>
    <row r="925" spans="1:4" ht="63" customHeight="1" x14ac:dyDescent="0.25">
      <c r="A925" s="164"/>
      <c r="B925" s="204"/>
      <c r="C925" s="2" t="s">
        <v>20893</v>
      </c>
      <c r="D925" s="3" t="s">
        <v>20906</v>
      </c>
    </row>
    <row r="926" spans="1:4" ht="78.75" customHeight="1" x14ac:dyDescent="0.25">
      <c r="A926" s="173"/>
      <c r="B926" s="205"/>
      <c r="C926" s="2" t="s">
        <v>12278</v>
      </c>
      <c r="D926" s="3" t="s">
        <v>20674</v>
      </c>
    </row>
    <row r="927" spans="1:4" ht="30" x14ac:dyDescent="0.25">
      <c r="A927" s="163" t="s">
        <v>11463</v>
      </c>
      <c r="B927" s="203" t="str">
        <f>VLOOKUP($A$2:$A$6707,[4]Лист1!$K$1:$L$5000,2,FALSE)</f>
        <v>Картофель замороженный</v>
      </c>
      <c r="C927" s="2" t="s">
        <v>12309</v>
      </c>
      <c r="D927" s="3" t="s">
        <v>16977</v>
      </c>
    </row>
    <row r="928" spans="1:4" ht="45" x14ac:dyDescent="0.25">
      <c r="A928" s="164"/>
      <c r="B928" s="204"/>
      <c r="C928" s="2" t="s">
        <v>12608</v>
      </c>
      <c r="D928" s="3" t="s">
        <v>20951</v>
      </c>
    </row>
    <row r="929" spans="1:4" ht="45" x14ac:dyDescent="0.25">
      <c r="A929" s="4" t="s">
        <v>11462</v>
      </c>
      <c r="B929" s="5" t="str">
        <f>VLOOKUP($A$2:$A$6707,[4]Лист1!$K$1:$L$5000,2,FALSE)</f>
        <v>Картофель сушеный, включая нарезанный ломтиками, но не подвергнутый дальнейшей обработке</v>
      </c>
      <c r="C929" s="2" t="s">
        <v>12327</v>
      </c>
      <c r="D929" s="3" t="s">
        <v>16990</v>
      </c>
    </row>
    <row r="930" spans="1:4" ht="30" customHeight="1" x14ac:dyDescent="0.25">
      <c r="A930" s="163" t="s">
        <v>11461</v>
      </c>
      <c r="B930" s="203" t="s">
        <v>20869</v>
      </c>
      <c r="C930" s="2" t="s">
        <v>12417</v>
      </c>
      <c r="D930" s="3" t="s">
        <v>17122</v>
      </c>
    </row>
    <row r="931" spans="1:4" ht="30" x14ac:dyDescent="0.25">
      <c r="A931" s="164"/>
      <c r="B931" s="204"/>
      <c r="C931" s="2" t="s">
        <v>12418</v>
      </c>
      <c r="D931" s="3" t="s">
        <v>17123</v>
      </c>
    </row>
    <row r="932" spans="1:4" ht="27" customHeight="1" x14ac:dyDescent="0.25">
      <c r="A932" s="173"/>
      <c r="B932" s="205"/>
      <c r="C932" s="156" t="s">
        <v>12611</v>
      </c>
      <c r="D932" s="206" t="s">
        <v>20952</v>
      </c>
    </row>
    <row r="933" spans="1:4" ht="25.5" customHeight="1" x14ac:dyDescent="0.25">
      <c r="A933" s="81" t="s">
        <v>11460</v>
      </c>
      <c r="B933" s="95" t="str">
        <f>VLOOKUP($A$2:$A$6707,[4]Лист1!$K$1:$L$5000,2,FALSE)</f>
        <v>Картофель приготовленный или консервированный</v>
      </c>
      <c r="C933" s="157"/>
      <c r="D933" s="207"/>
    </row>
    <row r="934" spans="1:4" ht="75" x14ac:dyDescent="0.25">
      <c r="A934" s="4" t="s">
        <v>11459</v>
      </c>
      <c r="B934" s="5" t="str">
        <f>VLOOKUP($A$2:$A$6707,[4]Лист1!$K$1:$L$5000,2,FALSE)</f>
        <v>Сок томатный</v>
      </c>
      <c r="C934" s="2" t="s">
        <v>12646</v>
      </c>
      <c r="D934" s="3" t="s">
        <v>20953</v>
      </c>
    </row>
    <row r="935" spans="1:4" ht="75" x14ac:dyDescent="0.25">
      <c r="A935" s="163" t="s">
        <v>11458</v>
      </c>
      <c r="B935" s="203" t="str">
        <f>VLOOKUP($A$2:$A$6707,[4]Лист1!$K$1:$L$5000,2,FALSE)</f>
        <v>Сок апельсиновый</v>
      </c>
      <c r="C935" s="2" t="s">
        <v>12637</v>
      </c>
      <c r="D935" s="3" t="s">
        <v>20954</v>
      </c>
    </row>
    <row r="936" spans="1:4" ht="90" x14ac:dyDescent="0.25">
      <c r="A936" s="164"/>
      <c r="B936" s="204"/>
      <c r="C936" s="2" t="s">
        <v>12638</v>
      </c>
      <c r="D936" s="3" t="s">
        <v>20955</v>
      </c>
    </row>
    <row r="937" spans="1:4" ht="75" x14ac:dyDescent="0.25">
      <c r="A937" s="164"/>
      <c r="B937" s="204"/>
      <c r="C937" s="2" t="s">
        <v>12639</v>
      </c>
      <c r="D937" s="3" t="s">
        <v>20956</v>
      </c>
    </row>
    <row r="938" spans="1:4" ht="90" x14ac:dyDescent="0.25">
      <c r="A938" s="163" t="s">
        <v>11457</v>
      </c>
      <c r="B938" s="203" t="str">
        <f>VLOOKUP($A$2:$A$6707,[4]Лист1!$K$1:$L$5000,2,FALSE)</f>
        <v>Сок грейпфрутовый</v>
      </c>
      <c r="C938" s="2" t="s">
        <v>12640</v>
      </c>
      <c r="D938" s="3" t="s">
        <v>20957</v>
      </c>
    </row>
    <row r="939" spans="1:4" ht="75" x14ac:dyDescent="0.25">
      <c r="A939" s="164"/>
      <c r="B939" s="204"/>
      <c r="C939" s="2" t="s">
        <v>12641</v>
      </c>
      <c r="D939" s="3" t="s">
        <v>20958</v>
      </c>
    </row>
    <row r="940" spans="1:4" ht="75" x14ac:dyDescent="0.25">
      <c r="A940" s="163" t="s">
        <v>11456</v>
      </c>
      <c r="B940" s="203" t="str">
        <f>VLOOKUP($A$2:$A$6707,[4]Лист1!$K$1:$L$5000,2,FALSE)</f>
        <v>Сок ананасовый</v>
      </c>
      <c r="C940" s="2" t="s">
        <v>12644</v>
      </c>
      <c r="D940" s="3" t="s">
        <v>20959</v>
      </c>
    </row>
    <row r="941" spans="1:4" ht="75" x14ac:dyDescent="0.25">
      <c r="A941" s="164"/>
      <c r="B941" s="204"/>
      <c r="C941" s="2" t="s">
        <v>12645</v>
      </c>
      <c r="D941" s="3" t="s">
        <v>20960</v>
      </c>
    </row>
    <row r="942" spans="1:4" ht="90" x14ac:dyDescent="0.25">
      <c r="A942" s="163" t="s">
        <v>11455</v>
      </c>
      <c r="B942" s="203" t="str">
        <f>VLOOKUP($A$2:$A$6707,[4]Лист1!$K$1:$L$5000,2,FALSE)</f>
        <v>Сок виноградный</v>
      </c>
      <c r="C942" s="2" t="s">
        <v>12647</v>
      </c>
      <c r="D942" s="3" t="s">
        <v>20961</v>
      </c>
    </row>
    <row r="943" spans="1:4" ht="79.5" customHeight="1" x14ac:dyDescent="0.25">
      <c r="A943" s="164"/>
      <c r="B943" s="204"/>
      <c r="C943" s="2" t="s">
        <v>12648</v>
      </c>
      <c r="D943" s="3" t="s">
        <v>20962</v>
      </c>
    </row>
    <row r="944" spans="1:4" ht="75" x14ac:dyDescent="0.25">
      <c r="A944" s="163" t="s">
        <v>11454</v>
      </c>
      <c r="B944" s="203" t="str">
        <f>VLOOKUP($A$2:$A$6707,[4]Лист1!$K$1:$L$5000,2,FALSE)</f>
        <v>Сок яблочный</v>
      </c>
      <c r="C944" s="2" t="s">
        <v>12649</v>
      </c>
      <c r="D944" s="3" t="s">
        <v>20963</v>
      </c>
    </row>
    <row r="945" spans="1:4" ht="75" x14ac:dyDescent="0.25">
      <c r="A945" s="164"/>
      <c r="B945" s="204"/>
      <c r="C945" s="2" t="s">
        <v>12650</v>
      </c>
      <c r="D945" s="3" t="s">
        <v>20964</v>
      </c>
    </row>
    <row r="946" spans="1:4" ht="60" x14ac:dyDescent="0.25">
      <c r="A946" s="81" t="s">
        <v>11453</v>
      </c>
      <c r="B946" s="95" t="str">
        <f>VLOOKUP($A$2:$A$6707,[4]Лист1!$K$1:$L$5000,2,FALSE)</f>
        <v>Смеси фруктовых и (или) овощных соков</v>
      </c>
      <c r="C946" s="2" t="s">
        <v>12653</v>
      </c>
      <c r="D946" s="3" t="s">
        <v>17279</v>
      </c>
    </row>
    <row r="947" spans="1:4" ht="77.25" customHeight="1" x14ac:dyDescent="0.25">
      <c r="A947" s="81" t="s">
        <v>20870</v>
      </c>
      <c r="B947" s="95" t="s">
        <v>20871</v>
      </c>
      <c r="C947" s="2" t="s">
        <v>20965</v>
      </c>
      <c r="D947" s="3" t="s">
        <v>20975</v>
      </c>
    </row>
    <row r="948" spans="1:4" ht="75" customHeight="1" x14ac:dyDescent="0.25">
      <c r="A948" s="163" t="s">
        <v>11452</v>
      </c>
      <c r="B948" s="203" t="str">
        <f>VLOOKUP($A$2:$A$6707,[4]Лист1!$K$1:$L$5000,2,FALSE)</f>
        <v>Соки из фруктов и овощей прочие</v>
      </c>
      <c r="C948" s="2" t="s">
        <v>12642</v>
      </c>
      <c r="D948" s="3" t="s">
        <v>20976</v>
      </c>
    </row>
    <row r="949" spans="1:4" ht="75" x14ac:dyDescent="0.25">
      <c r="A949" s="164"/>
      <c r="B949" s="204"/>
      <c r="C949" s="2" t="s">
        <v>12643</v>
      </c>
      <c r="D949" s="3" t="s">
        <v>20977</v>
      </c>
    </row>
    <row r="950" spans="1:4" ht="108" customHeight="1" x14ac:dyDescent="0.25">
      <c r="A950" s="164"/>
      <c r="B950" s="204"/>
      <c r="C950" s="2" t="s">
        <v>12651</v>
      </c>
      <c r="D950" s="3" t="s">
        <v>20978</v>
      </c>
    </row>
    <row r="951" spans="1:4" ht="75.75" customHeight="1" x14ac:dyDescent="0.25">
      <c r="A951" s="164"/>
      <c r="B951" s="204"/>
      <c r="C951" s="68" t="s">
        <v>12652</v>
      </c>
      <c r="D951" s="97" t="s">
        <v>20975</v>
      </c>
    </row>
    <row r="952" spans="1:4" x14ac:dyDescent="0.25">
      <c r="A952" s="92" t="s">
        <v>20872</v>
      </c>
      <c r="B952" s="105" t="s">
        <v>20873</v>
      </c>
      <c r="C952" s="176" t="s">
        <v>20966</v>
      </c>
      <c r="D952" s="226" t="s">
        <v>20979</v>
      </c>
    </row>
    <row r="953" spans="1:4" ht="45" x14ac:dyDescent="0.25">
      <c r="A953" s="92" t="s">
        <v>20874</v>
      </c>
      <c r="B953" s="105" t="s">
        <v>20875</v>
      </c>
      <c r="C953" s="177"/>
      <c r="D953" s="227"/>
    </row>
    <row r="954" spans="1:4" x14ac:dyDescent="0.25">
      <c r="A954" s="92" t="s">
        <v>20876</v>
      </c>
      <c r="B954" s="105" t="s">
        <v>20877</v>
      </c>
      <c r="C954" s="178"/>
      <c r="D954" s="228"/>
    </row>
    <row r="955" spans="1:4" ht="45" x14ac:dyDescent="0.25">
      <c r="A955" s="92" t="s">
        <v>20878</v>
      </c>
      <c r="B955" s="105" t="s">
        <v>20879</v>
      </c>
      <c r="C955" s="86" t="s">
        <v>20967</v>
      </c>
      <c r="D955" s="106" t="s">
        <v>17286</v>
      </c>
    </row>
    <row r="956" spans="1:4" ht="21.75" customHeight="1" x14ac:dyDescent="0.25">
      <c r="A956" s="92" t="s">
        <v>20880</v>
      </c>
      <c r="B956" s="105" t="s">
        <v>20881</v>
      </c>
      <c r="C956" s="86" t="s">
        <v>20969</v>
      </c>
      <c r="D956" s="106" t="s">
        <v>17039</v>
      </c>
    </row>
    <row r="957" spans="1:4" ht="51" customHeight="1" x14ac:dyDescent="0.25">
      <c r="A957" s="229" t="s">
        <v>20882</v>
      </c>
      <c r="B957" s="209" t="s">
        <v>20883</v>
      </c>
      <c r="C957" s="86" t="s">
        <v>20971</v>
      </c>
      <c r="D957" s="106" t="s">
        <v>16990</v>
      </c>
    </row>
    <row r="958" spans="1:4" ht="60" x14ac:dyDescent="0.25">
      <c r="A958" s="230"/>
      <c r="B958" s="211"/>
      <c r="C958" s="86" t="s">
        <v>20970</v>
      </c>
      <c r="D958" s="106" t="s">
        <v>17059</v>
      </c>
    </row>
    <row r="959" spans="1:4" ht="60" x14ac:dyDescent="0.25">
      <c r="A959" s="92" t="s">
        <v>20884</v>
      </c>
      <c r="B959" s="105" t="s">
        <v>20885</v>
      </c>
      <c r="C959" s="86" t="s">
        <v>20968</v>
      </c>
      <c r="D959" s="106" t="s">
        <v>17270</v>
      </c>
    </row>
    <row r="960" spans="1:4" ht="75" x14ac:dyDescent="0.25">
      <c r="A960" s="92" t="s">
        <v>20886</v>
      </c>
      <c r="B960" s="105" t="s">
        <v>20887</v>
      </c>
      <c r="C960" s="86" t="s">
        <v>20972</v>
      </c>
      <c r="D960" s="106" t="s">
        <v>20980</v>
      </c>
    </row>
    <row r="961" spans="1:4" ht="45" x14ac:dyDescent="0.25">
      <c r="A961" s="163" t="s">
        <v>11451</v>
      </c>
      <c r="B961" s="203" t="str">
        <f>VLOOKUP($A$2:$A$6707,[4]Лист1!$K$1:$L$5000,2,FALSE)</f>
        <v>Овощи (кроме картофеля) и грибы замороженные</v>
      </c>
      <c r="C961" s="2" t="s">
        <v>12310</v>
      </c>
      <c r="D961" s="3" t="s">
        <v>16978</v>
      </c>
    </row>
    <row r="962" spans="1:4" ht="45" x14ac:dyDescent="0.25">
      <c r="A962" s="164"/>
      <c r="B962" s="204"/>
      <c r="C962" s="2" t="s">
        <v>12311</v>
      </c>
      <c r="D962" s="3" t="s">
        <v>16979</v>
      </c>
    </row>
    <row r="963" spans="1:4" ht="45" x14ac:dyDescent="0.25">
      <c r="A963" s="164"/>
      <c r="B963" s="204"/>
      <c r="C963" s="2" t="s">
        <v>12312</v>
      </c>
      <c r="D963" s="3" t="s">
        <v>16980</v>
      </c>
    </row>
    <row r="964" spans="1:4" ht="45" x14ac:dyDescent="0.25">
      <c r="A964" s="164"/>
      <c r="B964" s="204"/>
      <c r="C964" s="2" t="s">
        <v>12313</v>
      </c>
      <c r="D964" s="3" t="s">
        <v>16981</v>
      </c>
    </row>
    <row r="965" spans="1:4" ht="30" x14ac:dyDescent="0.25">
      <c r="A965" s="164"/>
      <c r="B965" s="204"/>
      <c r="C965" s="2" t="s">
        <v>12314</v>
      </c>
      <c r="D965" s="3" t="s">
        <v>16982</v>
      </c>
    </row>
    <row r="966" spans="1:4" ht="30" x14ac:dyDescent="0.25">
      <c r="A966" s="164"/>
      <c r="B966" s="204"/>
      <c r="C966" s="2" t="s">
        <v>12315</v>
      </c>
      <c r="D966" s="3" t="s">
        <v>16983</v>
      </c>
    </row>
    <row r="967" spans="1:4" ht="30" x14ac:dyDescent="0.25">
      <c r="A967" s="173"/>
      <c r="B967" s="205"/>
      <c r="C967" s="2" t="s">
        <v>12316</v>
      </c>
      <c r="D967" s="3" t="s">
        <v>16984</v>
      </c>
    </row>
    <row r="968" spans="1:4" ht="45" x14ac:dyDescent="0.25">
      <c r="A968" s="163" t="s">
        <v>11450</v>
      </c>
      <c r="B968" s="203" t="str">
        <f>VLOOKUP($A$2:$A$6707,[4]Лист1!$K$1:$L$5000,2,FALSE)</f>
        <v>Овощи (кроме картофеля) и грибы, консервированные для кратковременного хранения</v>
      </c>
      <c r="C968" s="2" t="s">
        <v>12317</v>
      </c>
      <c r="D968" s="3" t="s">
        <v>20981</v>
      </c>
    </row>
    <row r="969" spans="1:4" ht="45" x14ac:dyDescent="0.25">
      <c r="A969" s="164"/>
      <c r="B969" s="204"/>
      <c r="C969" s="2" t="s">
        <v>12318</v>
      </c>
      <c r="D969" s="3" t="s">
        <v>20982</v>
      </c>
    </row>
    <row r="970" spans="1:4" ht="45" x14ac:dyDescent="0.25">
      <c r="A970" s="164"/>
      <c r="B970" s="204"/>
      <c r="C970" s="2" t="s">
        <v>12319</v>
      </c>
      <c r="D970" s="3" t="s">
        <v>20983</v>
      </c>
    </row>
    <row r="971" spans="1:4" ht="45" x14ac:dyDescent="0.25">
      <c r="A971" s="164"/>
      <c r="B971" s="204"/>
      <c r="C971" s="2" t="s">
        <v>12320</v>
      </c>
      <c r="D971" s="3" t="s">
        <v>20984</v>
      </c>
    </row>
    <row r="972" spans="1:4" ht="45" x14ac:dyDescent="0.25">
      <c r="A972" s="164"/>
      <c r="B972" s="204"/>
      <c r="C972" s="2" t="s">
        <v>12321</v>
      </c>
      <c r="D972" s="3" t="s">
        <v>20985</v>
      </c>
    </row>
    <row r="973" spans="1:4" ht="45" x14ac:dyDescent="0.25">
      <c r="A973" s="163" t="s">
        <v>11449</v>
      </c>
      <c r="B973" s="203" t="str">
        <f>VLOOKUP($A$2:$A$6707,[4]Лист1!$K$1:$L$5000,2,FALSE)</f>
        <v>Овощи (кроме картофеля) и грибы сушеные</v>
      </c>
      <c r="C973" s="2" t="s">
        <v>12322</v>
      </c>
      <c r="D973" s="3" t="s">
        <v>16985</v>
      </c>
    </row>
    <row r="974" spans="1:4" ht="75" x14ac:dyDescent="0.25">
      <c r="A974" s="164"/>
      <c r="B974" s="204"/>
      <c r="C974" s="2" t="s">
        <v>12323</v>
      </c>
      <c r="D974" s="3" t="s">
        <v>16986</v>
      </c>
    </row>
    <row r="975" spans="1:4" ht="80.25" customHeight="1" x14ac:dyDescent="0.25">
      <c r="A975" s="164"/>
      <c r="B975" s="204"/>
      <c r="C975" s="2" t="s">
        <v>12324</v>
      </c>
      <c r="D975" s="3" t="s">
        <v>16987</v>
      </c>
    </row>
    <row r="976" spans="1:4" ht="78" customHeight="1" x14ac:dyDescent="0.25">
      <c r="A976" s="164"/>
      <c r="B976" s="204"/>
      <c r="C976" s="2" t="s">
        <v>12325</v>
      </c>
      <c r="D976" s="3" t="s">
        <v>16988</v>
      </c>
    </row>
    <row r="977" spans="1:4" ht="75" x14ac:dyDescent="0.25">
      <c r="A977" s="164"/>
      <c r="B977" s="204"/>
      <c r="C977" s="2" t="s">
        <v>20973</v>
      </c>
      <c r="D977" s="3" t="s">
        <v>20986</v>
      </c>
    </row>
    <row r="978" spans="1:4" ht="75" x14ac:dyDescent="0.25">
      <c r="A978" s="164"/>
      <c r="B978" s="204"/>
      <c r="C978" s="2" t="s">
        <v>12326</v>
      </c>
      <c r="D978" s="3" t="s">
        <v>16989</v>
      </c>
    </row>
    <row r="979" spans="1:4" ht="45" x14ac:dyDescent="0.25">
      <c r="A979" s="164"/>
      <c r="B979" s="204"/>
      <c r="C979" s="68" t="s">
        <v>12327</v>
      </c>
      <c r="D979" s="97" t="s">
        <v>16990</v>
      </c>
    </row>
    <row r="980" spans="1:4" ht="45" customHeight="1" x14ac:dyDescent="0.25">
      <c r="A980" s="222" t="s">
        <v>20888</v>
      </c>
      <c r="B980" s="203" t="s">
        <v>20889</v>
      </c>
      <c r="C980" s="18" t="s">
        <v>20974</v>
      </c>
      <c r="D980" s="3" t="s">
        <v>16985</v>
      </c>
    </row>
    <row r="981" spans="1:4" ht="45" x14ac:dyDescent="0.25">
      <c r="A981" s="223"/>
      <c r="B981" s="205"/>
      <c r="C981" s="18" t="s">
        <v>20971</v>
      </c>
      <c r="D981" s="3" t="s">
        <v>16990</v>
      </c>
    </row>
    <row r="982" spans="1:4" ht="60" x14ac:dyDescent="0.25">
      <c r="A982" s="163" t="s">
        <v>11448</v>
      </c>
      <c r="B982" s="203" t="str">
        <f>VLOOKUP($A$2:$A$6707,[4]Лист1!$K$1:$L$5000,2,FALSE)</f>
        <v>Фасоль, консервированная без уксуса или уксусной кислоты (кроме готовых блюд из овощей)</v>
      </c>
      <c r="C982" s="2" t="s">
        <v>12613</v>
      </c>
      <c r="D982" s="3" t="s">
        <v>20987</v>
      </c>
    </row>
    <row r="983" spans="1:4" ht="60" x14ac:dyDescent="0.25">
      <c r="A983" s="173"/>
      <c r="B983" s="205"/>
      <c r="C983" s="2" t="s">
        <v>12614</v>
      </c>
      <c r="D983" s="3" t="s">
        <v>20988</v>
      </c>
    </row>
    <row r="984" spans="1:4" ht="51" customHeight="1" x14ac:dyDescent="0.25">
      <c r="A984" s="4" t="s">
        <v>11447</v>
      </c>
      <c r="B984" s="5" t="str">
        <f>VLOOKUP($A$2:$A$6707,[4]Лист1!$K$1:$L$5000,2,FALSE)</f>
        <v>Горох, консервированный без уксуса или уксусной кислоты (кроме готовых блюд из овощей)</v>
      </c>
      <c r="C984" s="2" t="s">
        <v>12612</v>
      </c>
      <c r="D984" s="3" t="s">
        <v>20989</v>
      </c>
    </row>
    <row r="985" spans="1:4" ht="45" x14ac:dyDescent="0.25">
      <c r="A985" s="163" t="s">
        <v>11446</v>
      </c>
      <c r="B985" s="203" t="str">
        <f>VLOOKUP($A$2:$A$6707,[4]Лист1!$K$1:$L$5000,2,FALSE)</f>
        <v>Овощи (кроме картофеля) и грибы, консервированные без уксуса или уксусной кислоты, прочие (кроме готовых овощных блюд)</v>
      </c>
      <c r="C985" s="2" t="s">
        <v>12604</v>
      </c>
      <c r="D985" s="3" t="s">
        <v>17264</v>
      </c>
    </row>
    <row r="986" spans="1:4" ht="33.75" customHeight="1" x14ac:dyDescent="0.25">
      <c r="A986" s="164"/>
      <c r="B986" s="204"/>
      <c r="C986" s="2" t="s">
        <v>12605</v>
      </c>
      <c r="D986" s="3" t="s">
        <v>17265</v>
      </c>
    </row>
    <row r="987" spans="1:4" ht="36.75" customHeight="1" x14ac:dyDescent="0.25">
      <c r="A987" s="164"/>
      <c r="B987" s="204"/>
      <c r="C987" s="2" t="s">
        <v>12606</v>
      </c>
      <c r="D987" s="3" t="s">
        <v>17266</v>
      </c>
    </row>
    <row r="988" spans="1:4" ht="33" customHeight="1" x14ac:dyDescent="0.25">
      <c r="A988" s="164"/>
      <c r="B988" s="204"/>
      <c r="C988" s="2" t="s">
        <v>12607</v>
      </c>
      <c r="D988" s="3" t="s">
        <v>17267</v>
      </c>
    </row>
    <row r="989" spans="1:4" ht="60" x14ac:dyDescent="0.25">
      <c r="A989" s="164"/>
      <c r="B989" s="204"/>
      <c r="C989" s="2" t="s">
        <v>12609</v>
      </c>
      <c r="D989" s="3" t="s">
        <v>20990</v>
      </c>
    </row>
    <row r="990" spans="1:4" ht="45" x14ac:dyDescent="0.25">
      <c r="A990" s="164"/>
      <c r="B990" s="204"/>
      <c r="C990" s="2" t="s">
        <v>12615</v>
      </c>
      <c r="D990" s="3" t="s">
        <v>20991</v>
      </c>
    </row>
    <row r="991" spans="1:4" ht="49.5" customHeight="1" x14ac:dyDescent="0.25">
      <c r="A991" s="164"/>
      <c r="B991" s="204"/>
      <c r="C991" s="2" t="s">
        <v>12616</v>
      </c>
      <c r="D991" s="3" t="s">
        <v>20992</v>
      </c>
    </row>
    <row r="992" spans="1:4" ht="60" x14ac:dyDescent="0.25">
      <c r="A992" s="164"/>
      <c r="B992" s="204"/>
      <c r="C992" s="2" t="s">
        <v>12617</v>
      </c>
      <c r="D992" s="3" t="s">
        <v>20993</v>
      </c>
    </row>
    <row r="993" spans="1:4" ht="60" x14ac:dyDescent="0.25">
      <c r="A993" s="164"/>
      <c r="B993" s="204"/>
      <c r="C993" s="2" t="s">
        <v>12618</v>
      </c>
      <c r="D993" s="3" t="s">
        <v>20994</v>
      </c>
    </row>
    <row r="994" spans="1:4" ht="60" x14ac:dyDescent="0.25">
      <c r="A994" s="164"/>
      <c r="B994" s="204"/>
      <c r="C994" s="2" t="s">
        <v>12619</v>
      </c>
      <c r="D994" s="3" t="s">
        <v>20995</v>
      </c>
    </row>
    <row r="995" spans="1:4" ht="48.75" customHeight="1" x14ac:dyDescent="0.25">
      <c r="A995" s="163" t="s">
        <v>11445</v>
      </c>
      <c r="B995" s="203" t="s">
        <v>20890</v>
      </c>
      <c r="C995" s="2" t="s">
        <v>12602</v>
      </c>
      <c r="D995" s="3" t="s">
        <v>17262</v>
      </c>
    </row>
    <row r="996" spans="1:4" ht="49.5" customHeight="1" x14ac:dyDescent="0.25">
      <c r="A996" s="164"/>
      <c r="B996" s="204"/>
      <c r="C996" s="2" t="s">
        <v>12603</v>
      </c>
      <c r="D996" s="3" t="s">
        <v>17263</v>
      </c>
    </row>
    <row r="997" spans="1:4" ht="60" x14ac:dyDescent="0.25">
      <c r="A997" s="163" t="s">
        <v>11444</v>
      </c>
      <c r="B997" s="203" t="str">
        <f>VLOOKUP($A$2:$A$6707,[4]Лист1!$K$1:$L$5000,2,FALSE)</f>
        <v>Фрукты, ягоды и орехи, свежие или предварительно подвергнутые тепловой обработке, замороженные</v>
      </c>
      <c r="C997" s="2" t="s">
        <v>12349</v>
      </c>
      <c r="D997" s="3" t="s">
        <v>20996</v>
      </c>
    </row>
    <row r="998" spans="1:4" ht="90" x14ac:dyDescent="0.25">
      <c r="A998" s="164"/>
      <c r="B998" s="204"/>
      <c r="C998" s="2" t="s">
        <v>12350</v>
      </c>
      <c r="D998" s="3" t="s">
        <v>17058</v>
      </c>
    </row>
    <row r="999" spans="1:4" ht="60" x14ac:dyDescent="0.25">
      <c r="A999" s="164"/>
      <c r="B999" s="204"/>
      <c r="C999" s="2" t="s">
        <v>12351</v>
      </c>
      <c r="D999" s="3" t="s">
        <v>17059</v>
      </c>
    </row>
    <row r="1000" spans="1:4" ht="60" x14ac:dyDescent="0.25">
      <c r="A1000" s="163" t="s">
        <v>11443</v>
      </c>
      <c r="B1000" s="203" t="str">
        <f>VLOOKUP($A$2:$A$6707,[4]Лист1!$K$1:$L$5000,2,FALSE)</f>
        <v>Джемы, фруктовые желе, пюре и пасты фруктовые или ореховые</v>
      </c>
      <c r="C1000" s="2" t="s">
        <v>12622</v>
      </c>
      <c r="D1000" s="3" t="s">
        <v>17269</v>
      </c>
    </row>
    <row r="1001" spans="1:4" ht="60" x14ac:dyDescent="0.25">
      <c r="A1001" s="164"/>
      <c r="B1001" s="204"/>
      <c r="C1001" s="2" t="s">
        <v>12623</v>
      </c>
      <c r="D1001" s="3" t="s">
        <v>17270</v>
      </c>
    </row>
    <row r="1002" spans="1:4" ht="90" x14ac:dyDescent="0.25">
      <c r="A1002" s="163" t="s">
        <v>11442</v>
      </c>
      <c r="B1002" s="203" t="str">
        <f>VLOOKUP($A$2:$A$6707,[4]Лист1!$K$1:$L$5000,2,FALSE)</f>
        <v>Орехи, арахис (земляные орехи), обжаренные, соленые или приготовленные другим способом</v>
      </c>
      <c r="C1002" s="2" t="s">
        <v>12624</v>
      </c>
      <c r="D1002" s="3" t="s">
        <v>17271</v>
      </c>
    </row>
    <row r="1003" spans="1:4" ht="105" x14ac:dyDescent="0.25">
      <c r="A1003" s="164"/>
      <c r="B1003" s="204"/>
      <c r="C1003" s="2" t="s">
        <v>12625</v>
      </c>
      <c r="D1003" s="3" t="s">
        <v>17272</v>
      </c>
    </row>
    <row r="1004" spans="1:4" ht="98.25" customHeight="1" x14ac:dyDescent="0.25">
      <c r="A1004" s="164"/>
      <c r="B1004" s="204"/>
      <c r="C1004" s="2" t="s">
        <v>12635</v>
      </c>
      <c r="D1004" s="3" t="s">
        <v>20998</v>
      </c>
    </row>
    <row r="1005" spans="1:4" ht="45" x14ac:dyDescent="0.25">
      <c r="A1005" s="163" t="s">
        <v>11441</v>
      </c>
      <c r="B1005" s="203" t="str">
        <f>VLOOKUP($A$2:$A$6707,[4]Лист1!$K$1:$L$5000,2,FALSE)</f>
        <v>Фрукты и орехи, консервированные для недлительного хранения, но не готовые для непосредственного употребления в пищу</v>
      </c>
      <c r="C1005" s="2" t="s">
        <v>12352</v>
      </c>
      <c r="D1005" s="3" t="s">
        <v>20999</v>
      </c>
    </row>
    <row r="1006" spans="1:4" ht="45" x14ac:dyDescent="0.25">
      <c r="A1006" s="164"/>
      <c r="B1006" s="204"/>
      <c r="C1006" s="2" t="s">
        <v>12353</v>
      </c>
      <c r="D1006" s="3" t="s">
        <v>21000</v>
      </c>
    </row>
    <row r="1007" spans="1:4" ht="75" x14ac:dyDescent="0.25">
      <c r="A1007" s="173"/>
      <c r="B1007" s="205"/>
      <c r="C1007" s="2" t="s">
        <v>12359</v>
      </c>
      <c r="D1007" s="3" t="s">
        <v>21001</v>
      </c>
    </row>
    <row r="1008" spans="1:4" ht="30" x14ac:dyDescent="0.25">
      <c r="A1008" s="163" t="s">
        <v>11440</v>
      </c>
      <c r="B1008" s="203" t="str">
        <f>VLOOKUP($A$2:$A$6707,[4]Лист1!$K$1:$L$5000,2,FALSE)</f>
        <v>Фрукты переработанные и консервированные</v>
      </c>
      <c r="C1008" s="2" t="s">
        <v>11786</v>
      </c>
      <c r="D1008" s="3" t="s">
        <v>17030</v>
      </c>
    </row>
    <row r="1009" spans="1:4" x14ac:dyDescent="0.25">
      <c r="A1009" s="164"/>
      <c r="B1009" s="204"/>
      <c r="C1009" s="2" t="s">
        <v>11784</v>
      </c>
      <c r="D1009" s="3" t="s">
        <v>17031</v>
      </c>
    </row>
    <row r="1010" spans="1:4" ht="30" x14ac:dyDescent="0.25">
      <c r="A1010" s="164"/>
      <c r="B1010" s="204"/>
      <c r="C1010" s="2" t="s">
        <v>11780</v>
      </c>
      <c r="D1010" s="3" t="s">
        <v>17033</v>
      </c>
    </row>
    <row r="1011" spans="1:4" x14ac:dyDescent="0.25">
      <c r="A1011" s="164"/>
      <c r="B1011" s="204"/>
      <c r="C1011" s="2" t="s">
        <v>12346</v>
      </c>
      <c r="D1011" s="3" t="s">
        <v>17041</v>
      </c>
    </row>
    <row r="1012" spans="1:4" ht="31.5" customHeight="1" x14ac:dyDescent="0.25">
      <c r="A1012" s="164"/>
      <c r="B1012" s="204"/>
      <c r="C1012" s="2" t="s">
        <v>12354</v>
      </c>
      <c r="D1012" s="3" t="s">
        <v>21002</v>
      </c>
    </row>
    <row r="1013" spans="1:4" ht="31.5" customHeight="1" x14ac:dyDescent="0.25">
      <c r="A1013" s="164"/>
      <c r="B1013" s="204"/>
      <c r="C1013" s="2" t="s">
        <v>12355</v>
      </c>
      <c r="D1013" s="3" t="s">
        <v>21003</v>
      </c>
    </row>
    <row r="1014" spans="1:4" ht="33" customHeight="1" x14ac:dyDescent="0.25">
      <c r="A1014" s="164"/>
      <c r="B1014" s="204"/>
      <c r="C1014" s="2" t="s">
        <v>12356</v>
      </c>
      <c r="D1014" s="3" t="s">
        <v>21004</v>
      </c>
    </row>
    <row r="1015" spans="1:4" ht="45" x14ac:dyDescent="0.25">
      <c r="A1015" s="164"/>
      <c r="B1015" s="204"/>
      <c r="C1015" s="2" t="s">
        <v>12357</v>
      </c>
      <c r="D1015" s="3" t="s">
        <v>21005</v>
      </c>
    </row>
    <row r="1016" spans="1:4" ht="45" x14ac:dyDescent="0.25">
      <c r="A1016" s="164"/>
      <c r="B1016" s="204"/>
      <c r="C1016" s="2" t="s">
        <v>12358</v>
      </c>
      <c r="D1016" s="3" t="s">
        <v>21006</v>
      </c>
    </row>
    <row r="1017" spans="1:4" ht="75" x14ac:dyDescent="0.25">
      <c r="A1017" s="164"/>
      <c r="B1017" s="204"/>
      <c r="C1017" s="2" t="s">
        <v>12626</v>
      </c>
      <c r="D1017" s="3" t="s">
        <v>17273</v>
      </c>
    </row>
    <row r="1018" spans="1:4" ht="75" x14ac:dyDescent="0.25">
      <c r="A1018" s="164"/>
      <c r="B1018" s="204"/>
      <c r="C1018" s="2" t="s">
        <v>12627</v>
      </c>
      <c r="D1018" s="3" t="s">
        <v>17274</v>
      </c>
    </row>
    <row r="1019" spans="1:4" ht="75" x14ac:dyDescent="0.25">
      <c r="A1019" s="164"/>
      <c r="B1019" s="204"/>
      <c r="C1019" s="2" t="s">
        <v>12628</v>
      </c>
      <c r="D1019" s="3" t="s">
        <v>17275</v>
      </c>
    </row>
    <row r="1020" spans="1:4" ht="75" x14ac:dyDescent="0.25">
      <c r="A1020" s="164"/>
      <c r="B1020" s="204"/>
      <c r="C1020" s="2" t="s">
        <v>12629</v>
      </c>
      <c r="D1020" s="3" t="s">
        <v>17276</v>
      </c>
    </row>
    <row r="1021" spans="1:4" ht="75" x14ac:dyDescent="0.25">
      <c r="A1021" s="164"/>
      <c r="B1021" s="204"/>
      <c r="C1021" s="2" t="s">
        <v>12630</v>
      </c>
      <c r="D1021" s="3" t="s">
        <v>17277</v>
      </c>
    </row>
    <row r="1022" spans="1:4" ht="90" x14ac:dyDescent="0.25">
      <c r="A1022" s="164"/>
      <c r="B1022" s="204"/>
      <c r="C1022" s="2" t="s">
        <v>12631</v>
      </c>
      <c r="D1022" s="3" t="s">
        <v>17278</v>
      </c>
    </row>
    <row r="1023" spans="1:4" ht="75" x14ac:dyDescent="0.25">
      <c r="A1023" s="164"/>
      <c r="B1023" s="204"/>
      <c r="C1023" s="2" t="s">
        <v>12632</v>
      </c>
      <c r="D1023" s="3" t="s">
        <v>21007</v>
      </c>
    </row>
    <row r="1024" spans="1:4" ht="90" x14ac:dyDescent="0.25">
      <c r="A1024" s="164"/>
      <c r="B1024" s="204"/>
      <c r="C1024" s="2" t="s">
        <v>12633</v>
      </c>
      <c r="D1024" s="3" t="s">
        <v>21008</v>
      </c>
    </row>
    <row r="1025" spans="1:4" ht="120" x14ac:dyDescent="0.25">
      <c r="A1025" s="164"/>
      <c r="B1025" s="204"/>
      <c r="C1025" s="2" t="s">
        <v>12634</v>
      </c>
      <c r="D1025" s="3" t="s">
        <v>21009</v>
      </c>
    </row>
    <row r="1026" spans="1:4" ht="90" x14ac:dyDescent="0.25">
      <c r="A1026" s="164"/>
      <c r="B1026" s="204"/>
      <c r="C1026" s="2" t="s">
        <v>12635</v>
      </c>
      <c r="D1026" s="3" t="s">
        <v>20998</v>
      </c>
    </row>
    <row r="1027" spans="1:4" ht="90" x14ac:dyDescent="0.25">
      <c r="A1027" s="164"/>
      <c r="B1027" s="204"/>
      <c r="C1027" s="2" t="s">
        <v>12636</v>
      </c>
      <c r="D1027" s="3" t="s">
        <v>21010</v>
      </c>
    </row>
    <row r="1028" spans="1:4" ht="75" x14ac:dyDescent="0.25">
      <c r="A1028" s="4" t="s">
        <v>11439</v>
      </c>
      <c r="B1028" s="5" t="str">
        <f>VLOOKUP($A$2:$A$6707,[4]Лист1!$K$1:$L$5000,2,FALSE)</f>
        <v>Сырье растительное, отходы и остатки растительные, продукты побочные</v>
      </c>
      <c r="C1028" s="2" t="s">
        <v>12711</v>
      </c>
      <c r="D1028" s="3" t="s">
        <v>21011</v>
      </c>
    </row>
    <row r="1029" spans="1:4" ht="60" x14ac:dyDescent="0.25">
      <c r="A1029" s="4" t="s">
        <v>11438</v>
      </c>
      <c r="B1029" s="5" t="str">
        <f>VLOOKUP($A$2:$A$6707,[4]Лист1!$K$1:$L$5000,2,FALSE)</f>
        <v>Лярд-стеарин, лярд-масло, олеостеарин, масло и технический стеарин, не эмульгированные, не смешанные и не обработанные прочими способами</v>
      </c>
      <c r="C1029" s="2" t="s">
        <v>12474</v>
      </c>
      <c r="D1029" s="3" t="s">
        <v>21012</v>
      </c>
    </row>
    <row r="1030" spans="1:4" ht="60" x14ac:dyDescent="0.25">
      <c r="A1030" s="163" t="s">
        <v>11437</v>
      </c>
      <c r="B1030" s="203" t="str">
        <f>VLOOKUP($A$2:$A$6707,[4]Лист1!$K$1:$L$5000,2,FALSE)</f>
        <v>Жиры и масла и их фракции из рыбы и морских млекопитающих</v>
      </c>
      <c r="C1030" s="2" t="s">
        <v>12475</v>
      </c>
      <c r="D1030" s="3" t="s">
        <v>17179</v>
      </c>
    </row>
    <row r="1031" spans="1:4" ht="60" x14ac:dyDescent="0.25">
      <c r="A1031" s="164"/>
      <c r="B1031" s="204"/>
      <c r="C1031" s="2" t="s">
        <v>12476</v>
      </c>
      <c r="D1031" s="3" t="s">
        <v>17180</v>
      </c>
    </row>
    <row r="1032" spans="1:4" ht="60" x14ac:dyDescent="0.25">
      <c r="A1032" s="164"/>
      <c r="B1032" s="204"/>
      <c r="C1032" s="2" t="s">
        <v>12477</v>
      </c>
      <c r="D1032" s="3" t="s">
        <v>17181</v>
      </c>
    </row>
    <row r="1033" spans="1:4" ht="45" x14ac:dyDescent="0.25">
      <c r="A1033" s="4" t="s">
        <v>11436</v>
      </c>
      <c r="B1033" s="5" t="str">
        <f>VLOOKUP($A$2:$A$6707,[4]Лист1!$K$1:$L$5000,2,FALSE)</f>
        <v>Жиры и масла животные прочие и их фракции, нерафинированные или рафинированные, но не подвергнутые химической модификации</v>
      </c>
      <c r="C1033" s="2" t="s">
        <v>12479</v>
      </c>
      <c r="D1033" s="3" t="s">
        <v>21013</v>
      </c>
    </row>
    <row r="1034" spans="1:4" ht="60" x14ac:dyDescent="0.25">
      <c r="A1034" s="4" t="s">
        <v>11435</v>
      </c>
      <c r="B1034" s="5" t="str">
        <f>VLOOKUP($A$2:$A$6707,[4]Лист1!$K$1:$L$5000,2,FALSE)</f>
        <v>Масло соевое и его фракции нерафинированные</v>
      </c>
      <c r="C1034" s="2" t="s">
        <v>12480</v>
      </c>
      <c r="D1034" s="3" t="s">
        <v>17182</v>
      </c>
    </row>
    <row r="1035" spans="1:4" ht="45" x14ac:dyDescent="0.25">
      <c r="A1035" s="4" t="s">
        <v>11434</v>
      </c>
      <c r="B1035" s="5" t="str">
        <f>VLOOKUP($A$2:$A$6707,[4]Лист1!$K$1:$L$5000,2,FALSE)</f>
        <v>Масло арахисовое и его фракции нерафинированные</v>
      </c>
      <c r="C1035" s="2" t="s">
        <v>12482</v>
      </c>
      <c r="D1035" s="3" t="s">
        <v>17184</v>
      </c>
    </row>
    <row r="1036" spans="1:4" ht="60" x14ac:dyDescent="0.25">
      <c r="A1036" s="163" t="s">
        <v>11433</v>
      </c>
      <c r="B1036" s="203" t="str">
        <f>VLOOKUP($A$2:$A$6707,[4]Лист1!$K$1:$L$5000,2,FALSE)</f>
        <v>Масло оливковое и его фракции нерафинированные</v>
      </c>
      <c r="C1036" s="2" t="s">
        <v>21014</v>
      </c>
      <c r="D1036" s="3" t="s">
        <v>21020</v>
      </c>
    </row>
    <row r="1037" spans="1:4" ht="48" customHeight="1" x14ac:dyDescent="0.25">
      <c r="A1037" s="164"/>
      <c r="B1037" s="204"/>
      <c r="C1037" s="2" t="s">
        <v>21015</v>
      </c>
      <c r="D1037" s="3" t="s">
        <v>21021</v>
      </c>
    </row>
    <row r="1038" spans="1:4" ht="60" x14ac:dyDescent="0.25">
      <c r="A1038" s="164"/>
      <c r="B1038" s="204"/>
      <c r="C1038" s="2" t="s">
        <v>21016</v>
      </c>
      <c r="D1038" s="3" t="s">
        <v>21022</v>
      </c>
    </row>
    <row r="1039" spans="1:4" ht="75" x14ac:dyDescent="0.25">
      <c r="A1039" s="173"/>
      <c r="B1039" s="205"/>
      <c r="C1039" s="2" t="s">
        <v>21017</v>
      </c>
      <c r="D1039" s="3" t="s">
        <v>21023</v>
      </c>
    </row>
    <row r="1040" spans="1:4" ht="60" x14ac:dyDescent="0.25">
      <c r="A1040" s="4" t="s">
        <v>11432</v>
      </c>
      <c r="B1040" s="5" t="str">
        <f>VLOOKUP($A$2:$A$6707,[4]Лист1!$K$1:$L$5000,2,FALSE)</f>
        <v>Масло подсолнечное и его фракции нерафинированные</v>
      </c>
      <c r="C1040" s="2" t="s">
        <v>12487</v>
      </c>
      <c r="D1040" s="3" t="s">
        <v>17189</v>
      </c>
    </row>
    <row r="1041" spans="1:4" ht="64.5" customHeight="1" x14ac:dyDescent="0.25">
      <c r="A1041" s="4" t="s">
        <v>11431</v>
      </c>
      <c r="B1041" s="5" t="str">
        <f>VLOOKUP($A$2:$A$6707,[4]Лист1!$K$1:$L$5000,2,FALSE)</f>
        <v>Масло хлопковое и его фракции нерафинированные</v>
      </c>
      <c r="C1041" s="2" t="s">
        <v>12489</v>
      </c>
      <c r="D1041" s="3" t="s">
        <v>17191</v>
      </c>
    </row>
    <row r="1042" spans="1:4" ht="75" x14ac:dyDescent="0.25">
      <c r="A1042" s="163" t="s">
        <v>11430</v>
      </c>
      <c r="B1042" s="203" t="str">
        <f>VLOOKUP($A$2:$A$6707,[4]Лист1!$K$1:$L$5000,2,FALSE)</f>
        <v>Масло рапсовое, сурепное, горчичное и их фракции нерафинированные</v>
      </c>
      <c r="C1042" s="2" t="s">
        <v>12495</v>
      </c>
      <c r="D1042" s="3" t="s">
        <v>17197</v>
      </c>
    </row>
    <row r="1043" spans="1:4" ht="45" x14ac:dyDescent="0.25">
      <c r="A1043" s="164"/>
      <c r="B1043" s="204"/>
      <c r="C1043" s="2" t="s">
        <v>12497</v>
      </c>
      <c r="D1043" s="3" t="s">
        <v>17199</v>
      </c>
    </row>
    <row r="1044" spans="1:4" ht="45" x14ac:dyDescent="0.25">
      <c r="A1044" s="4" t="s">
        <v>11429</v>
      </c>
      <c r="B1044" s="5" t="str">
        <f>VLOOKUP($A$2:$A$6707,[4]Лист1!$K$1:$L$5000,2,FALSE)</f>
        <v>Масло пальмовое и его фракции, нерафинированные</v>
      </c>
      <c r="C1044" s="2" t="s">
        <v>12485</v>
      </c>
      <c r="D1044" s="3" t="s">
        <v>17187</v>
      </c>
    </row>
    <row r="1045" spans="1:4" ht="75" x14ac:dyDescent="0.25">
      <c r="A1045" s="4" t="s">
        <v>11428</v>
      </c>
      <c r="B1045" s="5" t="str">
        <f>VLOOKUP($A$2:$A$6707,[4]Лист1!$K$1:$L$5000,2,FALSE)</f>
        <v>Масло кокосовое и его фракции, нерафинированные</v>
      </c>
      <c r="C1045" s="2" t="s">
        <v>12491</v>
      </c>
      <c r="D1045" s="3" t="s">
        <v>17193</v>
      </c>
    </row>
    <row r="1046" spans="1:4" ht="65.25" customHeight="1" x14ac:dyDescent="0.25">
      <c r="A1046" s="163" t="s">
        <v>11427</v>
      </c>
      <c r="B1046" s="203" t="str">
        <f>VLOOKUP($A$2:$A$6707,[4]Лист1!$K$1:$L$5000,2,FALSE)</f>
        <v>Масла растительные и их фракции нерафинированные прочие</v>
      </c>
      <c r="C1046" s="2" t="s">
        <v>12487</v>
      </c>
      <c r="D1046" s="3" t="s">
        <v>17189</v>
      </c>
    </row>
    <row r="1047" spans="1:4" ht="65.25" customHeight="1" x14ac:dyDescent="0.25">
      <c r="A1047" s="164"/>
      <c r="B1047" s="204"/>
      <c r="C1047" s="2" t="s">
        <v>12493</v>
      </c>
      <c r="D1047" s="3" t="s">
        <v>17195</v>
      </c>
    </row>
    <row r="1048" spans="1:4" ht="75" x14ac:dyDescent="0.25">
      <c r="A1048" s="164"/>
      <c r="B1048" s="204"/>
      <c r="C1048" s="2" t="s">
        <v>12499</v>
      </c>
      <c r="D1048" s="3" t="s">
        <v>21024</v>
      </c>
    </row>
    <row r="1049" spans="1:4" ht="59.25" customHeight="1" x14ac:dyDescent="0.25">
      <c r="A1049" s="164"/>
      <c r="B1049" s="204"/>
      <c r="C1049" s="2" t="s">
        <v>12504</v>
      </c>
      <c r="D1049" s="3" t="s">
        <v>21025</v>
      </c>
    </row>
    <row r="1050" spans="1:4" ht="75" x14ac:dyDescent="0.25">
      <c r="A1050" s="164"/>
      <c r="B1050" s="204"/>
      <c r="C1050" s="2" t="s">
        <v>21018</v>
      </c>
      <c r="D1050" s="3" t="s">
        <v>21026</v>
      </c>
    </row>
    <row r="1051" spans="1:4" ht="60" x14ac:dyDescent="0.25">
      <c r="A1051" s="164"/>
      <c r="B1051" s="204"/>
      <c r="C1051" s="2" t="s">
        <v>12505</v>
      </c>
      <c r="D1051" s="3" t="s">
        <v>21027</v>
      </c>
    </row>
    <row r="1052" spans="1:4" ht="30" x14ac:dyDescent="0.25">
      <c r="A1052" s="4" t="s">
        <v>11426</v>
      </c>
      <c r="B1052" s="5" t="str">
        <f>VLOOKUP($A$2:$A$6707,[4]Лист1!$K$1:$L$5000,2,FALSE)</f>
        <v>Линт хлопковый</v>
      </c>
      <c r="C1052" s="2" t="s">
        <v>12468</v>
      </c>
      <c r="D1052" s="3" t="s">
        <v>17177</v>
      </c>
    </row>
    <row r="1053" spans="1:4" ht="45" x14ac:dyDescent="0.25">
      <c r="A1053" s="163" t="s">
        <v>11425</v>
      </c>
      <c r="B1053" s="203" t="str">
        <f>VLOOKUP($A$2:$A$6707,[4]Лист1!$K$1:$L$5000,2,FALSE)</f>
        <v>Жмых и прочие твердые остатки растительных жиров или масел</v>
      </c>
      <c r="C1053" s="2" t="s">
        <v>12700</v>
      </c>
      <c r="D1053" s="3" t="s">
        <v>21029</v>
      </c>
    </row>
    <row r="1054" spans="1:4" ht="45" x14ac:dyDescent="0.25">
      <c r="A1054" s="164"/>
      <c r="B1054" s="204"/>
      <c r="C1054" s="2" t="s">
        <v>12701</v>
      </c>
      <c r="D1054" s="3" t="s">
        <v>21030</v>
      </c>
    </row>
    <row r="1055" spans="1:4" ht="77.25" customHeight="1" x14ac:dyDescent="0.25">
      <c r="A1055" s="164"/>
      <c r="B1055" s="204"/>
      <c r="C1055" s="2" t="s">
        <v>12702</v>
      </c>
      <c r="D1055" s="3" t="s">
        <v>21031</v>
      </c>
    </row>
    <row r="1056" spans="1:4" ht="75" x14ac:dyDescent="0.25">
      <c r="A1056" s="164"/>
      <c r="B1056" s="204"/>
      <c r="C1056" s="2" t="s">
        <v>12703</v>
      </c>
      <c r="D1056" s="3" t="s">
        <v>21032</v>
      </c>
    </row>
    <row r="1057" spans="1:4" ht="79.5" customHeight="1" x14ac:dyDescent="0.25">
      <c r="A1057" s="164"/>
      <c r="B1057" s="204"/>
      <c r="C1057" s="2" t="s">
        <v>12704</v>
      </c>
      <c r="D1057" s="3" t="s">
        <v>21033</v>
      </c>
    </row>
    <row r="1058" spans="1:4" ht="91.5" customHeight="1" x14ac:dyDescent="0.25">
      <c r="A1058" s="164"/>
      <c r="B1058" s="204"/>
      <c r="C1058" s="2" t="s">
        <v>12705</v>
      </c>
      <c r="D1058" s="3" t="s">
        <v>21034</v>
      </c>
    </row>
    <row r="1059" spans="1:4" ht="78" customHeight="1" x14ac:dyDescent="0.25">
      <c r="A1059" s="164"/>
      <c r="B1059" s="204"/>
      <c r="C1059" s="2" t="s">
        <v>12706</v>
      </c>
      <c r="D1059" s="3" t="s">
        <v>21035</v>
      </c>
    </row>
    <row r="1060" spans="1:4" ht="79.5" customHeight="1" x14ac:dyDescent="0.25">
      <c r="A1060" s="164"/>
      <c r="B1060" s="204"/>
      <c r="C1060" s="2" t="s">
        <v>12707</v>
      </c>
      <c r="D1060" s="3" t="s">
        <v>21036</v>
      </c>
    </row>
    <row r="1061" spans="1:4" ht="90" x14ac:dyDescent="0.25">
      <c r="A1061" s="164"/>
      <c r="B1061" s="204"/>
      <c r="C1061" s="2" t="s">
        <v>12708</v>
      </c>
      <c r="D1061" s="3" t="s">
        <v>21037</v>
      </c>
    </row>
    <row r="1062" spans="1:4" ht="75" x14ac:dyDescent="0.25">
      <c r="A1062" s="164"/>
      <c r="B1062" s="204"/>
      <c r="C1062" s="2" t="s">
        <v>12709</v>
      </c>
      <c r="D1062" s="3" t="s">
        <v>21038</v>
      </c>
    </row>
    <row r="1063" spans="1:4" ht="30" x14ac:dyDescent="0.25">
      <c r="A1063" s="163" t="s">
        <v>11424</v>
      </c>
      <c r="B1063" s="203" t="str">
        <f>VLOOKUP($A$2:$A$6707,[4]Лист1!$K$1:$L$5000,2,FALSE)</f>
        <v>Мука тонкого и грубого помола из семян или плодов масличных культур (кроме горчицы)</v>
      </c>
      <c r="C1063" s="2" t="s">
        <v>12448</v>
      </c>
      <c r="D1063" s="3" t="s">
        <v>17149</v>
      </c>
    </row>
    <row r="1064" spans="1:4" ht="30" x14ac:dyDescent="0.25">
      <c r="A1064" s="173"/>
      <c r="B1064" s="205"/>
      <c r="C1064" s="2" t="s">
        <v>12449</v>
      </c>
      <c r="D1064" s="3" t="s">
        <v>17150</v>
      </c>
    </row>
    <row r="1065" spans="1:4" ht="45" x14ac:dyDescent="0.25">
      <c r="A1065" s="4" t="s">
        <v>11423</v>
      </c>
      <c r="B1065" s="5" t="str">
        <f>VLOOKUP($A$2:$A$6707,[4]Лист1!$K$1:$L$5000,2,FALSE)</f>
        <v>Масло соевое и его фракции рафинированные, но не подвергнутые химической модификации</v>
      </c>
      <c r="C1065" s="2" t="s">
        <v>12481</v>
      </c>
      <c r="D1065" s="3" t="s">
        <v>17183</v>
      </c>
    </row>
    <row r="1066" spans="1:4" ht="45" x14ac:dyDescent="0.25">
      <c r="A1066" s="4" t="s">
        <v>11422</v>
      </c>
      <c r="B1066" s="5" t="str">
        <f>VLOOKUP($A$2:$A$6707,[4]Лист1!$K$1:$L$5000,2,FALSE)</f>
        <v>Масло арахисовое и его фракции рафинированные, но не подвергнутые химической модификации</v>
      </c>
      <c r="C1066" s="2" t="s">
        <v>12483</v>
      </c>
      <c r="D1066" s="3" t="s">
        <v>17185</v>
      </c>
    </row>
    <row r="1067" spans="1:4" ht="45" x14ac:dyDescent="0.25">
      <c r="A1067" s="163" t="s">
        <v>11421</v>
      </c>
      <c r="B1067" s="203" t="str">
        <f>VLOOKUP($A$2:$A$6707,[4]Лист1!$K$1:$L$5000,2,FALSE)</f>
        <v>Масло оливковое и его фракции рафинированные, но не подвергнутые химической модификации</v>
      </c>
      <c r="C1067" s="2" t="s">
        <v>12484</v>
      </c>
      <c r="D1067" s="3" t="s">
        <v>17186</v>
      </c>
    </row>
    <row r="1068" spans="1:4" ht="75" x14ac:dyDescent="0.25">
      <c r="A1068" s="173"/>
      <c r="B1068" s="205"/>
      <c r="C1068" s="2" t="s">
        <v>21019</v>
      </c>
      <c r="D1068" s="3" t="s">
        <v>21039</v>
      </c>
    </row>
    <row r="1069" spans="1:4" ht="60" x14ac:dyDescent="0.25">
      <c r="A1069" s="4" t="s">
        <v>11420</v>
      </c>
      <c r="B1069" s="5" t="str">
        <f>VLOOKUP($A$2:$A$6707,[4]Лист1!$K$1:$L$5000,2,FALSE)</f>
        <v>Масло подсолнечное и его фракции рафинированные, но не подвергнутые химической модификации</v>
      </c>
      <c r="C1069" s="2" t="s">
        <v>12488</v>
      </c>
      <c r="D1069" s="3" t="s">
        <v>17190</v>
      </c>
    </row>
    <row r="1070" spans="1:4" ht="60" x14ac:dyDescent="0.25">
      <c r="A1070" s="4" t="s">
        <v>11419</v>
      </c>
      <c r="B1070" s="5" t="str">
        <f>VLOOKUP($A$2:$A$6707,[4]Лист1!$K$1:$L$5000,2,FALSE)</f>
        <v>Масло хлопковое и его фракции рафинированные, но не подвергнутые химической модификации</v>
      </c>
      <c r="C1070" s="2" t="s">
        <v>12490</v>
      </c>
      <c r="D1070" s="3" t="s">
        <v>17192</v>
      </c>
    </row>
    <row r="1071" spans="1:4" ht="75" x14ac:dyDescent="0.25">
      <c r="A1071" s="163" t="s">
        <v>11418</v>
      </c>
      <c r="B1071" s="203" t="str">
        <f>VLOOKUP($A$2:$A$6707,[4]Лист1!$K$1:$L$5000,2,FALSE)</f>
        <v>Масло рапсовое, сурепное, горчичное и их фракции рафинированные, но не подвергнутые химической модификации</v>
      </c>
      <c r="C1071" s="2" t="s">
        <v>12496</v>
      </c>
      <c r="D1071" s="3" t="s">
        <v>17198</v>
      </c>
    </row>
    <row r="1072" spans="1:4" ht="45" x14ac:dyDescent="0.25">
      <c r="A1072" s="164"/>
      <c r="B1072" s="204"/>
      <c r="C1072" s="2" t="s">
        <v>12498</v>
      </c>
      <c r="D1072" s="3" t="s">
        <v>17200</v>
      </c>
    </row>
    <row r="1073" spans="1:4" ht="45" x14ac:dyDescent="0.25">
      <c r="A1073" s="4" t="s">
        <v>11417</v>
      </c>
      <c r="B1073" s="5" t="str">
        <f>VLOOKUP($A$2:$A$6707,[4]Лист1!$K$1:$L$5000,2,FALSE)</f>
        <v>Масло пальмовое и его фракции рафинированные, но не подвергнутые химической модификации</v>
      </c>
      <c r="C1073" s="2" t="s">
        <v>12486</v>
      </c>
      <c r="D1073" s="3" t="s">
        <v>17188</v>
      </c>
    </row>
    <row r="1074" spans="1:4" ht="60" x14ac:dyDescent="0.25">
      <c r="A1074" s="4" t="s">
        <v>11416</v>
      </c>
      <c r="B1074" s="5" t="str">
        <f>VLOOKUP($A$2:$A$6707,[4]Лист1!$K$1:$L$5000,2,FALSE)</f>
        <v>Масло кокосовое и его фракции рафинированные, но не подвергнутые химической модификации</v>
      </c>
      <c r="C1074" s="2" t="s">
        <v>12492</v>
      </c>
      <c r="D1074" s="3" t="s">
        <v>17194</v>
      </c>
    </row>
    <row r="1075" spans="1:4" ht="64.5" customHeight="1" x14ac:dyDescent="0.25">
      <c r="A1075" s="163" t="s">
        <v>11415</v>
      </c>
      <c r="B1075" s="203" t="str">
        <f>VLOOKUP($A$2:$A$6707,[4]Лист1!$K$1:$L$5000,2,FALSE)</f>
        <v>Масла прочие и их фракции рафинированные, но не подвергнутые химической модификации; жиры растительные нелетучие и прочие масла растительные (кроме кукурузного) и их фракции, не включенные в другие группировки, очищенные, но не измененные химически</v>
      </c>
      <c r="C1075" s="2" t="s">
        <v>12494</v>
      </c>
      <c r="D1075" s="3" t="s">
        <v>17196</v>
      </c>
    </row>
    <row r="1076" spans="1:4" ht="76.5" customHeight="1" x14ac:dyDescent="0.25">
      <c r="A1076" s="164"/>
      <c r="B1076" s="204"/>
      <c r="C1076" s="2" t="s">
        <v>12500</v>
      </c>
      <c r="D1076" s="3" t="s">
        <v>21040</v>
      </c>
    </row>
    <row r="1077" spans="1:4" ht="81" customHeight="1" x14ac:dyDescent="0.25">
      <c r="A1077" s="164"/>
      <c r="B1077" s="204"/>
      <c r="C1077" s="2" t="s">
        <v>12503</v>
      </c>
      <c r="D1077" s="3" t="s">
        <v>21041</v>
      </c>
    </row>
    <row r="1078" spans="1:4" ht="64.5" customHeight="1" x14ac:dyDescent="0.25">
      <c r="A1078" s="164"/>
      <c r="B1078" s="204"/>
      <c r="C1078" s="2" t="s">
        <v>12504</v>
      </c>
      <c r="D1078" s="3" t="s">
        <v>21025</v>
      </c>
    </row>
    <row r="1079" spans="1:4" ht="78" customHeight="1" x14ac:dyDescent="0.25">
      <c r="A1079" s="164"/>
      <c r="B1079" s="204"/>
      <c r="C1079" s="2" t="s">
        <v>21018</v>
      </c>
      <c r="D1079" s="3" t="s">
        <v>21026</v>
      </c>
    </row>
    <row r="1080" spans="1:4" ht="67.5" customHeight="1" x14ac:dyDescent="0.25">
      <c r="A1080" s="164"/>
      <c r="B1080" s="204"/>
      <c r="C1080" s="2" t="s">
        <v>12505</v>
      </c>
      <c r="D1080" s="3" t="s">
        <v>21027</v>
      </c>
    </row>
    <row r="1081" spans="1:4" ht="109.5" customHeight="1" x14ac:dyDescent="0.25">
      <c r="A1081" s="163" t="s">
        <v>11414</v>
      </c>
      <c r="B1081" s="203" t="str">
        <f>VLOOKUP($A$2:$A$6707,[4]Лист1!$K$1:$L$5000,2,FALSE)</f>
        <v>Жиры и масла животные и растительные и их фракции гидрогенизированные и переэтерифицированные, но без дальнейшей обработки</v>
      </c>
      <c r="C1081" s="2" t="s">
        <v>12506</v>
      </c>
      <c r="D1081" s="3" t="s">
        <v>21042</v>
      </c>
    </row>
    <row r="1082" spans="1:4" ht="105.75" customHeight="1" x14ac:dyDescent="0.25">
      <c r="A1082" s="164"/>
      <c r="B1082" s="204"/>
      <c r="C1082" s="2" t="s">
        <v>12507</v>
      </c>
      <c r="D1082" s="3" t="s">
        <v>21043</v>
      </c>
    </row>
    <row r="1083" spans="1:4" ht="111" customHeight="1" x14ac:dyDescent="0.25">
      <c r="A1083" s="173"/>
      <c r="B1083" s="205"/>
      <c r="C1083" s="2" t="s">
        <v>21028</v>
      </c>
      <c r="D1083" s="3" t="s">
        <v>21044</v>
      </c>
    </row>
    <row r="1084" spans="1:4" ht="60" x14ac:dyDescent="0.25">
      <c r="A1084" s="4" t="s">
        <v>11413</v>
      </c>
      <c r="B1084" s="5" t="str">
        <f>VLOOKUP($A$2:$A$6707,[4]Лист1!$K$1:$L$5000,2,FALSE)</f>
        <v>Воски растительные (кроме триглицеридов)</v>
      </c>
      <c r="C1084" s="2" t="s">
        <v>12512</v>
      </c>
      <c r="D1084" s="3" t="s">
        <v>17201</v>
      </c>
    </row>
    <row r="1085" spans="1:4" ht="45" x14ac:dyDescent="0.25">
      <c r="A1085" s="4" t="s">
        <v>11412</v>
      </c>
      <c r="B1085" s="5" t="str">
        <f>VLOOKUP($A$2:$A$6707,[4]Лист1!$K$1:$L$5000,2,FALSE)</f>
        <v>Дегра; отходы (остатки) от переработки веществ, содержащих жиры или животный или растительный воски</v>
      </c>
      <c r="C1085" s="2" t="s">
        <v>12514</v>
      </c>
      <c r="D1085" s="3" t="s">
        <v>21045</v>
      </c>
    </row>
    <row r="1086" spans="1:4" ht="105" x14ac:dyDescent="0.25">
      <c r="A1086" s="163" t="s">
        <v>11411</v>
      </c>
      <c r="B1086" s="203" t="str">
        <f>VLOOKUP($A$2:$A$6707,[4]Лист1!$K$1:$L$5000,2,FALSE)</f>
        <v>Маргарин, спреды растительно-сливочные и растительно-жировые, смеси топленые растительно-сливочные и растительно-жировые, жиры специального назначения, заменители молочного жира, эквиваленты, улучшители, заменители масла какао</v>
      </c>
      <c r="C1086" s="2" t="s">
        <v>12508</v>
      </c>
      <c r="D1086" s="3" t="s">
        <v>21046</v>
      </c>
    </row>
    <row r="1087" spans="1:4" ht="90" customHeight="1" x14ac:dyDescent="0.25">
      <c r="A1087" s="164"/>
      <c r="B1087" s="204"/>
      <c r="C1087" s="2" t="s">
        <v>12509</v>
      </c>
      <c r="D1087" s="3" t="s">
        <v>21047</v>
      </c>
    </row>
    <row r="1088" spans="1:4" ht="45" x14ac:dyDescent="0.25">
      <c r="A1088" s="163" t="s">
        <v>11410</v>
      </c>
      <c r="B1088" s="203" t="str">
        <f>VLOOKUP($A$2:$A$6707,[4]Лист1!$K$1:$L$5000,2,FALSE)</f>
        <v>Молоко, кроме сырого</v>
      </c>
      <c r="C1088" s="2" t="s">
        <v>12240</v>
      </c>
      <c r="D1088" s="3" t="s">
        <v>16906</v>
      </c>
    </row>
    <row r="1089" spans="1:4" ht="45" x14ac:dyDescent="0.25">
      <c r="A1089" s="164"/>
      <c r="B1089" s="204"/>
      <c r="C1089" s="2" t="s">
        <v>12241</v>
      </c>
      <c r="D1089" s="3" t="s">
        <v>16907</v>
      </c>
    </row>
    <row r="1090" spans="1:4" ht="45" x14ac:dyDescent="0.25">
      <c r="A1090" s="163" t="s">
        <v>11409</v>
      </c>
      <c r="B1090" s="203" t="str">
        <f>VLOOKUP($A$2:$A$6707,[4]Лист1!$K$1:$L$5000,2,FALSE)</f>
        <v>Сливки</v>
      </c>
      <c r="C1090" s="2" t="s">
        <v>12242</v>
      </c>
      <c r="D1090" s="3" t="s">
        <v>16908</v>
      </c>
    </row>
    <row r="1091" spans="1:4" ht="45" x14ac:dyDescent="0.25">
      <c r="A1091" s="164"/>
      <c r="B1091" s="204"/>
      <c r="C1091" s="2" t="s">
        <v>12243</v>
      </c>
      <c r="D1091" s="3" t="s">
        <v>16909</v>
      </c>
    </row>
    <row r="1092" spans="1:4" ht="60" x14ac:dyDescent="0.25">
      <c r="A1092" s="4" t="s">
        <v>11408</v>
      </c>
      <c r="B1092" s="5" t="str">
        <f>VLOOKUP($A$2:$A$6707,[4]Лист1!$K$1:$L$5000,2,FALSE)</f>
        <v>Молоко сухое, сублимированное обезжиренное не более 1,5 % жирности</v>
      </c>
      <c r="C1092" s="2" t="s">
        <v>12244</v>
      </c>
      <c r="D1092" s="3" t="s">
        <v>16910</v>
      </c>
    </row>
    <row r="1093" spans="1:4" ht="75" x14ac:dyDescent="0.25">
      <c r="A1093" s="163" t="s">
        <v>11407</v>
      </c>
      <c r="B1093" s="203" t="str">
        <f>VLOOKUP($A$2:$A$6707,[4]Лист1!$K$1:$L$5000,2,FALSE)</f>
        <v>Молоко и сливки сухие, сублимированные, в том числе цельные</v>
      </c>
      <c r="C1093" s="2" t="s">
        <v>12245</v>
      </c>
      <c r="D1093" s="3" t="s">
        <v>16911</v>
      </c>
    </row>
    <row r="1094" spans="1:4" ht="60" x14ac:dyDescent="0.25">
      <c r="A1094" s="164"/>
      <c r="B1094" s="204"/>
      <c r="C1094" s="2" t="s">
        <v>12246</v>
      </c>
      <c r="D1094" s="3" t="s">
        <v>16912</v>
      </c>
    </row>
    <row r="1095" spans="1:4" ht="36.75" customHeight="1" x14ac:dyDescent="0.25">
      <c r="A1095" s="163" t="s">
        <v>11406</v>
      </c>
      <c r="B1095" s="203" t="str">
        <f>VLOOKUP($A$2:$A$6707,[4]Лист1!$K$1:$L$5000,2,FALSE)</f>
        <v>Масло сливочное, пасты масляные, масло топленое, жир молочный, спреды и смеси топленые сливочно-растительные</v>
      </c>
      <c r="C1095" s="2" t="s">
        <v>12252</v>
      </c>
      <c r="D1095" s="3" t="s">
        <v>16917</v>
      </c>
    </row>
    <row r="1096" spans="1:4" ht="36" customHeight="1" x14ac:dyDescent="0.25">
      <c r="A1096" s="164"/>
      <c r="B1096" s="204"/>
      <c r="C1096" s="2" t="s">
        <v>12253</v>
      </c>
      <c r="D1096" s="3" t="s">
        <v>16918</v>
      </c>
    </row>
    <row r="1097" spans="1:4" ht="32.25" customHeight="1" x14ac:dyDescent="0.25">
      <c r="A1097" s="164"/>
      <c r="B1097" s="204"/>
      <c r="C1097" s="2" t="s">
        <v>12254</v>
      </c>
      <c r="D1097" s="3" t="s">
        <v>16919</v>
      </c>
    </row>
    <row r="1098" spans="1:4" ht="45" x14ac:dyDescent="0.25">
      <c r="A1098" s="163" t="s">
        <v>11405</v>
      </c>
      <c r="B1098" s="203" t="s">
        <v>20997</v>
      </c>
      <c r="C1098" s="2" t="s">
        <v>12255</v>
      </c>
      <c r="D1098" s="3" t="s">
        <v>16920</v>
      </c>
    </row>
    <row r="1099" spans="1:4" ht="20.25" customHeight="1" x14ac:dyDescent="0.25">
      <c r="A1099" s="164"/>
      <c r="B1099" s="204"/>
      <c r="C1099" s="2" t="s">
        <v>12256</v>
      </c>
      <c r="D1099" s="3" t="s">
        <v>21049</v>
      </c>
    </row>
    <row r="1100" spans="1:4" ht="30" x14ac:dyDescent="0.25">
      <c r="A1100" s="164"/>
      <c r="B1100" s="204"/>
      <c r="C1100" s="2" t="s">
        <v>12257</v>
      </c>
      <c r="D1100" s="3" t="s">
        <v>16921</v>
      </c>
    </row>
    <row r="1101" spans="1:4" ht="30" customHeight="1" x14ac:dyDescent="0.25">
      <c r="A1101" s="164"/>
      <c r="B1101" s="204"/>
      <c r="C1101" s="2" t="s">
        <v>12258</v>
      </c>
      <c r="D1101" s="3" t="s">
        <v>16922</v>
      </c>
    </row>
    <row r="1102" spans="1:4" x14ac:dyDescent="0.25">
      <c r="A1102" s="164"/>
      <c r="B1102" s="204"/>
      <c r="C1102" s="2" t="s">
        <v>12259</v>
      </c>
      <c r="D1102" s="3" t="s">
        <v>16923</v>
      </c>
    </row>
    <row r="1103" spans="1:4" ht="45" x14ac:dyDescent="0.25">
      <c r="A1103" s="163" t="s">
        <v>11404</v>
      </c>
      <c r="B1103" s="203" t="str">
        <f>VLOOKUP($A$2:$A$6707,[4]Лист1!$K$1:$L$5000,2,FALSE)</f>
        <v>Молоко и сливки, сгущенные или с добавками сахара или других подслащивающих веществ, не сухие</v>
      </c>
      <c r="C1103" s="2" t="s">
        <v>12247</v>
      </c>
      <c r="D1103" s="3" t="s">
        <v>16913</v>
      </c>
    </row>
    <row r="1104" spans="1:4" ht="36.75" customHeight="1" x14ac:dyDescent="0.25">
      <c r="A1104" s="164"/>
      <c r="B1104" s="204"/>
      <c r="C1104" s="2" t="s">
        <v>12248</v>
      </c>
      <c r="D1104" s="3" t="s">
        <v>16914</v>
      </c>
    </row>
    <row r="1105" spans="1:4" ht="89.25" customHeight="1" x14ac:dyDescent="0.25">
      <c r="A1105" s="163" t="s">
        <v>11403</v>
      </c>
      <c r="B1105" s="203" t="str">
        <f>VLOOKUP($A$2:$A$6707,[4]Лист1!$K$1:$L$5000,2,FALSE)</f>
        <v>Продукты кисломолочные (кроме творога и продуктов из творога)</v>
      </c>
      <c r="C1105" s="2" t="s">
        <v>21048</v>
      </c>
      <c r="D1105" s="3" t="s">
        <v>21050</v>
      </c>
    </row>
    <row r="1106" spans="1:4" ht="94.5" customHeight="1" x14ac:dyDescent="0.25">
      <c r="A1106" s="164"/>
      <c r="B1106" s="204"/>
      <c r="C1106" s="2" t="s">
        <v>12249</v>
      </c>
      <c r="D1106" s="3" t="s">
        <v>21051</v>
      </c>
    </row>
    <row r="1107" spans="1:4" ht="30" x14ac:dyDescent="0.25">
      <c r="A1107" s="4" t="s">
        <v>11402</v>
      </c>
      <c r="B1107" s="5" t="str">
        <f>VLOOKUP($A$2:$A$6707,[4]Лист1!$K$1:$L$5000,2,FALSE)</f>
        <v>Казеин</v>
      </c>
      <c r="C1107" s="2" t="s">
        <v>13497</v>
      </c>
      <c r="D1107" s="3" t="s">
        <v>17908</v>
      </c>
    </row>
    <row r="1108" spans="1:4" ht="111" customHeight="1" x14ac:dyDescent="0.25">
      <c r="A1108" s="163" t="s">
        <v>11401</v>
      </c>
      <c r="B1108" s="203" t="str">
        <f>VLOOKUP($A$2:$A$6707,[4]Лист1!$K$1:$L$5000,2,FALSE)</f>
        <v>Сахар молочный и сиропы на его основе</v>
      </c>
      <c r="C1108" s="2" t="s">
        <v>12561</v>
      </c>
      <c r="D1108" s="3" t="s">
        <v>17233</v>
      </c>
    </row>
    <row r="1109" spans="1:4" ht="90" x14ac:dyDescent="0.25">
      <c r="A1109" s="173"/>
      <c r="B1109" s="205"/>
      <c r="C1109" s="2" t="s">
        <v>12562</v>
      </c>
      <c r="D1109" s="3" t="s">
        <v>17234</v>
      </c>
    </row>
    <row r="1110" spans="1:4" ht="135" x14ac:dyDescent="0.25">
      <c r="A1110" s="81" t="s">
        <v>11400</v>
      </c>
      <c r="B1110" s="95" t="s">
        <v>21052</v>
      </c>
      <c r="C1110" s="2" t="s">
        <v>12250</v>
      </c>
      <c r="D1110" s="3" t="s">
        <v>16915</v>
      </c>
    </row>
    <row r="1111" spans="1:4" ht="90" x14ac:dyDescent="0.25">
      <c r="A1111" s="4" t="s">
        <v>11399</v>
      </c>
      <c r="B1111" s="5" t="s">
        <v>21053</v>
      </c>
      <c r="C1111" s="2" t="s">
        <v>12251</v>
      </c>
      <c r="D1111" s="3" t="s">
        <v>16916</v>
      </c>
    </row>
    <row r="1112" spans="1:4" ht="30" x14ac:dyDescent="0.25">
      <c r="A1112" s="4" t="s">
        <v>11398</v>
      </c>
      <c r="B1112" s="5" t="str">
        <f>VLOOKUP($A$2:$A$6707,[4]Лист1!$K$1:$L$5000,2,FALSE)</f>
        <v>Мороженое</v>
      </c>
      <c r="C1112" s="2" t="s">
        <v>12667</v>
      </c>
      <c r="D1112" s="3" t="s">
        <v>21077</v>
      </c>
    </row>
    <row r="1113" spans="1:4" x14ac:dyDescent="0.25">
      <c r="A1113" s="4" t="s">
        <v>11397</v>
      </c>
      <c r="B1113" s="5" t="str">
        <f>VLOOKUP($A$2:$A$6707,[4]Лист1!$K$1:$L$5000,2,FALSE)</f>
        <v>Рис шелушеный</v>
      </c>
      <c r="C1113" s="2" t="s">
        <v>12391</v>
      </c>
      <c r="D1113" s="3" t="s">
        <v>17104</v>
      </c>
    </row>
    <row r="1114" spans="1:4" ht="45" x14ac:dyDescent="0.25">
      <c r="A1114" s="163" t="s">
        <v>11396</v>
      </c>
      <c r="B1114" s="203" t="str">
        <f>VLOOKUP($A$2:$A$6707,[4]Лист1!$K$1:$L$5000,2,FALSE)</f>
        <v>Рис полуобрушенный или полностью обрушенный, или дробленый</v>
      </c>
      <c r="C1114" s="2" t="s">
        <v>12392</v>
      </c>
      <c r="D1114" s="3" t="s">
        <v>17105</v>
      </c>
    </row>
    <row r="1115" spans="1:4" ht="18" customHeight="1" x14ac:dyDescent="0.25">
      <c r="A1115" s="173"/>
      <c r="B1115" s="205"/>
      <c r="C1115" s="2" t="s">
        <v>12393</v>
      </c>
      <c r="D1115" s="3" t="s">
        <v>17106</v>
      </c>
    </row>
    <row r="1116" spans="1:4" x14ac:dyDescent="0.25">
      <c r="A1116" s="4" t="s">
        <v>11395</v>
      </c>
      <c r="B1116" s="5" t="str">
        <f>VLOOKUP($A$2:$A$6707,[4]Лист1!$K$1:$L$5000,2,FALSE)</f>
        <v>Мука пшеничная и пшенично-ржаная</v>
      </c>
      <c r="C1116" s="2" t="s">
        <v>12404</v>
      </c>
      <c r="D1116" s="3" t="s">
        <v>21078</v>
      </c>
    </row>
    <row r="1117" spans="1:4" ht="30" x14ac:dyDescent="0.25">
      <c r="A1117" s="163" t="s">
        <v>11394</v>
      </c>
      <c r="B1117" s="203" t="str">
        <f>VLOOKUP($A$2:$A$6707,[4]Лист1!$K$1:$L$5000,2,FALSE)</f>
        <v>Мука из прочих зерновых культур</v>
      </c>
      <c r="C1117" s="2" t="s">
        <v>12405</v>
      </c>
      <c r="D1117" s="3" t="s">
        <v>21079</v>
      </c>
    </row>
    <row r="1118" spans="1:4" ht="30" x14ac:dyDescent="0.25">
      <c r="A1118" s="164"/>
      <c r="B1118" s="204"/>
      <c r="C1118" s="2" t="s">
        <v>12406</v>
      </c>
      <c r="D1118" s="3" t="s">
        <v>17117</v>
      </c>
    </row>
    <row r="1119" spans="1:4" ht="75" x14ac:dyDescent="0.25">
      <c r="A1119" s="163" t="s">
        <v>11393</v>
      </c>
      <c r="B1119" s="203" t="str">
        <f>VLOOKUP($A$2:$A$6707,[4]Лист1!$K$1:$L$5000,2,FALSE)</f>
        <v>Мука тонкого и грубого помола из овощных и других растительных культур</v>
      </c>
      <c r="C1119" s="2" t="s">
        <v>12419</v>
      </c>
      <c r="D1119" s="3" t="s">
        <v>21080</v>
      </c>
    </row>
    <row r="1120" spans="1:4" ht="79.5" customHeight="1" x14ac:dyDescent="0.25">
      <c r="A1120" s="164"/>
      <c r="B1120" s="204"/>
      <c r="C1120" s="2" t="s">
        <v>12420</v>
      </c>
      <c r="D1120" s="3" t="s">
        <v>21081</v>
      </c>
    </row>
    <row r="1121" spans="1:4" ht="63" customHeight="1" x14ac:dyDescent="0.25">
      <c r="A1121" s="164"/>
      <c r="B1121" s="204"/>
      <c r="C1121" s="2" t="s">
        <v>12421</v>
      </c>
      <c r="D1121" s="3" t="s">
        <v>21082</v>
      </c>
    </row>
    <row r="1122" spans="1:4" ht="165" customHeight="1" x14ac:dyDescent="0.25">
      <c r="A1122" s="4" t="s">
        <v>11392</v>
      </c>
      <c r="B1122" s="5" t="str">
        <f>VLOOKUP($A$2:$A$6707,[4]Лист1!$K$1:$L$5000,2,FALSE)</f>
        <v>Смеси для приготовления хлебобулочных и мучных кондитерских изделий</v>
      </c>
      <c r="C1122" s="2" t="s">
        <v>12584</v>
      </c>
      <c r="D1122" s="3" t="s">
        <v>21083</v>
      </c>
    </row>
    <row r="1123" spans="1:4" ht="30" x14ac:dyDescent="0.25">
      <c r="A1123" s="4" t="s">
        <v>11391</v>
      </c>
      <c r="B1123" s="5" t="str">
        <f>VLOOKUP($A$2:$A$6707,[4]Лист1!$K$1:$L$5000,2,FALSE)</f>
        <v>Крупа и мука грубого помола из пшеницы</v>
      </c>
      <c r="C1123" s="2" t="s">
        <v>12407</v>
      </c>
      <c r="D1123" s="3" t="s">
        <v>17118</v>
      </c>
    </row>
    <row r="1124" spans="1:4" ht="33.75" customHeight="1" x14ac:dyDescent="0.25">
      <c r="A1124" s="163" t="s">
        <v>11390</v>
      </c>
      <c r="B1124" s="203" t="str">
        <f>VLOOKUP($A$2:$A$6707,[4]Лист1!$K$1:$L$5000,2,FALSE)</f>
        <v>Крупа, мука грубого помола и гранулы из зерновых культур, не включенные в другие группировки</v>
      </c>
      <c r="C1124" s="2" t="s">
        <v>12408</v>
      </c>
      <c r="D1124" s="3" t="s">
        <v>17119</v>
      </c>
    </row>
    <row r="1125" spans="1:4" ht="30.75" customHeight="1" x14ac:dyDescent="0.25">
      <c r="A1125" s="164"/>
      <c r="B1125" s="204"/>
      <c r="C1125" s="2" t="s">
        <v>12409</v>
      </c>
      <c r="D1125" s="3" t="s">
        <v>17120</v>
      </c>
    </row>
    <row r="1126" spans="1:4" ht="21" customHeight="1" x14ac:dyDescent="0.25">
      <c r="A1126" s="164"/>
      <c r="B1126" s="204"/>
      <c r="C1126" s="2" t="s">
        <v>12410</v>
      </c>
      <c r="D1126" s="3" t="s">
        <v>17121</v>
      </c>
    </row>
    <row r="1127" spans="1:4" ht="75.75" customHeight="1" x14ac:dyDescent="0.25">
      <c r="A1127" s="163" t="s">
        <v>11389</v>
      </c>
      <c r="B1127" s="203" t="str">
        <f>VLOOKUP($A$2:$A$6707,[4]Лист1!$K$1:$L$5000,2,FALSE)</f>
        <v>Продукты зерновые для завтрака и прочие продукты из зерновых культур</v>
      </c>
      <c r="C1127" s="2" t="s">
        <v>12411</v>
      </c>
      <c r="D1127" s="3" t="s">
        <v>21084</v>
      </c>
    </row>
    <row r="1128" spans="1:4" ht="90" x14ac:dyDescent="0.25">
      <c r="A1128" s="164"/>
      <c r="B1128" s="204"/>
      <c r="C1128" s="2" t="s">
        <v>12412</v>
      </c>
      <c r="D1128" s="3" t="s">
        <v>21085</v>
      </c>
    </row>
    <row r="1129" spans="1:4" ht="93" customHeight="1" x14ac:dyDescent="0.25">
      <c r="A1129" s="164"/>
      <c r="B1129" s="204"/>
      <c r="C1129" s="2" t="s">
        <v>12413</v>
      </c>
      <c r="D1129" s="3" t="s">
        <v>21086</v>
      </c>
    </row>
    <row r="1130" spans="1:4" ht="93" customHeight="1" x14ac:dyDescent="0.25">
      <c r="A1130" s="164"/>
      <c r="B1130" s="204"/>
      <c r="C1130" s="2" t="s">
        <v>12414</v>
      </c>
      <c r="D1130" s="3" t="s">
        <v>21087</v>
      </c>
    </row>
    <row r="1131" spans="1:4" ht="91.5" customHeight="1" x14ac:dyDescent="0.25">
      <c r="A1131" s="164"/>
      <c r="B1131" s="204"/>
      <c r="C1131" s="2" t="s">
        <v>12415</v>
      </c>
      <c r="D1131" s="3" t="s">
        <v>21088</v>
      </c>
    </row>
    <row r="1132" spans="1:4" ht="90" x14ac:dyDescent="0.25">
      <c r="A1132" s="164"/>
      <c r="B1132" s="204"/>
      <c r="C1132" s="2" t="s">
        <v>12416</v>
      </c>
      <c r="D1132" s="3" t="s">
        <v>21089</v>
      </c>
    </row>
    <row r="1133" spans="1:4" ht="150" x14ac:dyDescent="0.25">
      <c r="A1133" s="164"/>
      <c r="B1133" s="204"/>
      <c r="C1133" s="2" t="s">
        <v>12592</v>
      </c>
      <c r="D1133" s="3" t="s">
        <v>17252</v>
      </c>
    </row>
    <row r="1134" spans="1:4" ht="167.25" customHeight="1" x14ac:dyDescent="0.25">
      <c r="A1134" s="164"/>
      <c r="B1134" s="204"/>
      <c r="C1134" s="2" t="s">
        <v>12593</v>
      </c>
      <c r="D1134" s="3" t="s">
        <v>17253</v>
      </c>
    </row>
    <row r="1135" spans="1:4" ht="123" customHeight="1" x14ac:dyDescent="0.25">
      <c r="A1135" s="164"/>
      <c r="B1135" s="204"/>
      <c r="C1135" s="2" t="s">
        <v>12594</v>
      </c>
      <c r="D1135" s="3" t="s">
        <v>17254</v>
      </c>
    </row>
    <row r="1136" spans="1:4" ht="120" x14ac:dyDescent="0.25">
      <c r="A1136" s="164"/>
      <c r="B1136" s="204"/>
      <c r="C1136" s="2" t="s">
        <v>12595</v>
      </c>
      <c r="D1136" s="3" t="s">
        <v>17255</v>
      </c>
    </row>
    <row r="1137" spans="1:4" ht="60" x14ac:dyDescent="0.25">
      <c r="A1137" s="163" t="s">
        <v>11388</v>
      </c>
      <c r="B1137" s="203" t="str">
        <f>VLOOKUP($A$2:$A$6707,[4]Лист1!$K$1:$L$5000,2,FALSE)</f>
        <v>Отруби, высевки и прочие отходы от обработки зерновых культур</v>
      </c>
      <c r="C1137" s="2" t="s">
        <v>12693</v>
      </c>
      <c r="D1137" s="3" t="s">
        <v>17306</v>
      </c>
    </row>
    <row r="1138" spans="1:4" ht="60" x14ac:dyDescent="0.25">
      <c r="A1138" s="164"/>
      <c r="B1138" s="204"/>
      <c r="C1138" s="2" t="s">
        <v>12694</v>
      </c>
      <c r="D1138" s="3" t="s">
        <v>17307</v>
      </c>
    </row>
    <row r="1139" spans="1:4" ht="60" x14ac:dyDescent="0.25">
      <c r="A1139" s="164"/>
      <c r="B1139" s="204"/>
      <c r="C1139" s="2" t="s">
        <v>12695</v>
      </c>
      <c r="D1139" s="3" t="s">
        <v>17308</v>
      </c>
    </row>
    <row r="1140" spans="1:4" ht="60" x14ac:dyDescent="0.25">
      <c r="A1140" s="173"/>
      <c r="B1140" s="205"/>
      <c r="C1140" s="2" t="s">
        <v>12696</v>
      </c>
      <c r="D1140" s="3" t="s">
        <v>17309</v>
      </c>
    </row>
    <row r="1141" spans="1:4" ht="18.75" customHeight="1" x14ac:dyDescent="0.25">
      <c r="A1141" s="163" t="s">
        <v>11387</v>
      </c>
      <c r="B1141" s="203" t="str">
        <f>VLOOKUP($A$2:$A$6707,[4]Лист1!$K$1:$L$5000,2,FALSE)</f>
        <v>Крахмалы; инулин; клейковина пшеничная; декстрины и прочие модифицированные крахмалы</v>
      </c>
      <c r="C1141" s="2" t="s">
        <v>12424</v>
      </c>
      <c r="D1141" s="3" t="s">
        <v>17126</v>
      </c>
    </row>
    <row r="1142" spans="1:4" ht="16.5" customHeight="1" x14ac:dyDescent="0.25">
      <c r="A1142" s="164"/>
      <c r="B1142" s="204"/>
      <c r="C1142" s="2" t="s">
        <v>12425</v>
      </c>
      <c r="D1142" s="3" t="s">
        <v>17127</v>
      </c>
    </row>
    <row r="1143" spans="1:4" ht="18.75" customHeight="1" x14ac:dyDescent="0.25">
      <c r="A1143" s="164"/>
      <c r="B1143" s="204"/>
      <c r="C1143" s="2" t="s">
        <v>12426</v>
      </c>
      <c r="D1143" s="3" t="s">
        <v>17128</v>
      </c>
    </row>
    <row r="1144" spans="1:4" ht="16.5" customHeight="1" x14ac:dyDescent="0.25">
      <c r="A1144" s="164"/>
      <c r="B1144" s="204"/>
      <c r="C1144" s="2" t="s">
        <v>12427</v>
      </c>
      <c r="D1144" s="3" t="s">
        <v>17129</v>
      </c>
    </row>
    <row r="1145" spans="1:4" ht="15.75" customHeight="1" x14ac:dyDescent="0.25">
      <c r="A1145" s="164"/>
      <c r="B1145" s="204"/>
      <c r="C1145" s="2" t="s">
        <v>12428</v>
      </c>
      <c r="D1145" s="3" t="s">
        <v>17130</v>
      </c>
    </row>
    <row r="1146" spans="1:4" ht="18" customHeight="1" x14ac:dyDescent="0.25">
      <c r="A1146" s="164"/>
      <c r="B1146" s="204"/>
      <c r="C1146" s="2" t="s">
        <v>12429</v>
      </c>
      <c r="D1146" s="3" t="s">
        <v>17131</v>
      </c>
    </row>
    <row r="1147" spans="1:4" ht="19.5" customHeight="1" x14ac:dyDescent="0.25">
      <c r="A1147" s="164"/>
      <c r="B1147" s="204"/>
      <c r="C1147" s="2" t="s">
        <v>12430</v>
      </c>
      <c r="D1147" s="3" t="s">
        <v>21090</v>
      </c>
    </row>
    <row r="1148" spans="1:4" ht="78" customHeight="1" x14ac:dyDescent="0.25">
      <c r="A1148" s="164"/>
      <c r="B1148" s="204"/>
      <c r="C1148" s="2" t="s">
        <v>13505</v>
      </c>
      <c r="D1148" s="3" t="s">
        <v>17914</v>
      </c>
    </row>
    <row r="1149" spans="1:4" ht="45" x14ac:dyDescent="0.25">
      <c r="A1149" s="4" t="s">
        <v>11386</v>
      </c>
      <c r="B1149" s="5" t="str">
        <f>VLOOKUP($A$2:$A$6707,[4]Лист1!$K$1:$L$5000,2,FALSE)</f>
        <v>Тапиока и ее заменители, приготовленные из крахмала, в виде хлопьев, гранул и других аналогичных форм</v>
      </c>
      <c r="C1149" s="2" t="s">
        <v>12591</v>
      </c>
      <c r="D1149" s="3" t="s">
        <v>21091</v>
      </c>
    </row>
    <row r="1150" spans="1:4" ht="111.75" customHeight="1" x14ac:dyDescent="0.25">
      <c r="A1150" s="163" t="s">
        <v>11385</v>
      </c>
      <c r="B1150" s="203" t="str">
        <f>VLOOKUP($A$2:$A$6707,[4]Лист1!$K$1:$L$5000,2,FALSE)</f>
        <v>Глюкоза и сироп из глюкозы; фруктоза и сироп из фруктозы; сахар инвертный; сахар и сиропы сахарные, не включенные в другие группировки</v>
      </c>
      <c r="C1150" s="2" t="s">
        <v>12564</v>
      </c>
      <c r="D1150" s="3" t="s">
        <v>17236</v>
      </c>
    </row>
    <row r="1151" spans="1:4" ht="109.5" customHeight="1" x14ac:dyDescent="0.25">
      <c r="A1151" s="164"/>
      <c r="B1151" s="204"/>
      <c r="C1151" s="2" t="s">
        <v>12565</v>
      </c>
      <c r="D1151" s="3" t="s">
        <v>17237</v>
      </c>
    </row>
    <row r="1152" spans="1:4" ht="90" x14ac:dyDescent="0.25">
      <c r="A1152" s="164"/>
      <c r="B1152" s="204"/>
      <c r="C1152" s="2" t="s">
        <v>12566</v>
      </c>
      <c r="D1152" s="3" t="s">
        <v>17238</v>
      </c>
    </row>
    <row r="1153" spans="1:4" ht="108.75" customHeight="1" x14ac:dyDescent="0.25">
      <c r="A1153" s="164"/>
      <c r="B1153" s="204"/>
      <c r="C1153" s="2" t="s">
        <v>12567</v>
      </c>
      <c r="D1153" s="3" t="s">
        <v>17239</v>
      </c>
    </row>
    <row r="1154" spans="1:4" ht="108" customHeight="1" x14ac:dyDescent="0.25">
      <c r="A1154" s="164"/>
      <c r="B1154" s="204"/>
      <c r="C1154" s="2" t="s">
        <v>12568</v>
      </c>
      <c r="D1154" s="3" t="s">
        <v>17240</v>
      </c>
    </row>
    <row r="1155" spans="1:4" ht="75" x14ac:dyDescent="0.25">
      <c r="A1155" s="163" t="s">
        <v>11384</v>
      </c>
      <c r="B1155" s="203" t="str">
        <f>VLOOKUP($A$2:$A$6707,[4]Лист1!$K$1:$L$5000,2,FALSE)</f>
        <v>Масло кукурузное</v>
      </c>
      <c r="C1155" s="2" t="s">
        <v>12501</v>
      </c>
      <c r="D1155" s="3" t="s">
        <v>21092</v>
      </c>
    </row>
    <row r="1156" spans="1:4" ht="75" x14ac:dyDescent="0.25">
      <c r="A1156" s="164"/>
      <c r="B1156" s="204"/>
      <c r="C1156" s="2" t="s">
        <v>12502</v>
      </c>
      <c r="D1156" s="3" t="s">
        <v>21093</v>
      </c>
    </row>
    <row r="1157" spans="1:4" ht="90" x14ac:dyDescent="0.25">
      <c r="A1157" s="4" t="s">
        <v>11383</v>
      </c>
      <c r="B1157" s="5" t="str">
        <f>VLOOKUP($A$2:$A$6707,[4]Лист1!$K$1:$L$5000,2,FALSE)</f>
        <v>Отходы производства крахмала и аналогичные отходы</v>
      </c>
      <c r="C1157" s="2" t="s">
        <v>12697</v>
      </c>
      <c r="D1157" s="3" t="s">
        <v>17310</v>
      </c>
    </row>
    <row r="1158" spans="1:4" ht="69" customHeight="1" x14ac:dyDescent="0.25">
      <c r="A1158" s="4" t="s">
        <v>11382</v>
      </c>
      <c r="B1158" s="5" t="str">
        <f>VLOOKUP($A$2:$A$6707,[4]Лист1!$K$1:$L$5000,2,FALSE)</f>
        <v>Изделия хлебобулочные недлительного хранения</v>
      </c>
      <c r="C1158" s="156" t="s">
        <v>12601</v>
      </c>
      <c r="D1158" s="206" t="s">
        <v>17261</v>
      </c>
    </row>
    <row r="1159" spans="1:4" ht="44.25" customHeight="1" x14ac:dyDescent="0.25">
      <c r="A1159" s="4" t="s">
        <v>11381</v>
      </c>
      <c r="B1159" s="5" t="str">
        <f>VLOOKUP($A$2:$A$6707,[4]Лист1!$K$1:$L$5000,2,FALSE)</f>
        <v>Изделия мучные кондитерские, торты и пирожные недлительного хранения</v>
      </c>
      <c r="C1159" s="157"/>
      <c r="D1159" s="207"/>
    </row>
    <row r="1160" spans="1:4" ht="105" x14ac:dyDescent="0.25">
      <c r="A1160" s="163" t="s">
        <v>11380</v>
      </c>
      <c r="B1160" s="203" t="str">
        <f>VLOOKUP($A$2:$A$6707,[4]Лист1!$K$1:$L$5000,2,FALSE)</f>
        <v>Хлебцы хрустящие, сухари, гренки и аналогичные обжаренные продукты</v>
      </c>
      <c r="C1160" s="2" t="s">
        <v>12596</v>
      </c>
      <c r="D1160" s="3" t="s">
        <v>17256</v>
      </c>
    </row>
    <row r="1161" spans="1:4" ht="109.5" customHeight="1" x14ac:dyDescent="0.25">
      <c r="A1161" s="164"/>
      <c r="B1161" s="204"/>
      <c r="C1161" s="2" t="s">
        <v>12600</v>
      </c>
      <c r="D1161" s="3" t="s">
        <v>17260</v>
      </c>
    </row>
    <row r="1162" spans="1:4" ht="105" x14ac:dyDescent="0.25">
      <c r="A1162" s="163" t="s">
        <v>11379</v>
      </c>
      <c r="B1162" s="203" t="s">
        <v>21054</v>
      </c>
      <c r="C1162" s="2" t="s">
        <v>12597</v>
      </c>
      <c r="D1162" s="3" t="s">
        <v>17257</v>
      </c>
    </row>
    <row r="1163" spans="1:4" ht="120" x14ac:dyDescent="0.25">
      <c r="A1163" s="164"/>
      <c r="B1163" s="204"/>
      <c r="C1163" s="2" t="s">
        <v>12598</v>
      </c>
      <c r="D1163" s="3" t="s">
        <v>17258</v>
      </c>
    </row>
    <row r="1164" spans="1:4" ht="120" x14ac:dyDescent="0.25">
      <c r="A1164" s="164"/>
      <c r="B1164" s="204"/>
      <c r="C1164" s="2" t="s">
        <v>12599</v>
      </c>
      <c r="D1164" s="3" t="s">
        <v>17259</v>
      </c>
    </row>
    <row r="1165" spans="1:4" ht="105" x14ac:dyDescent="0.25">
      <c r="A1165" s="81" t="s">
        <v>11378</v>
      </c>
      <c r="B1165" s="95" t="str">
        <f>VLOOKUP($A$2:$A$6707,[4]Лист1!$K$1:$L$5000,2,FALSE)</f>
        <v>Изделия хлебобулочные сухие прочие или хлебобулочные изделия длительного хранения</v>
      </c>
      <c r="C1165" s="2" t="s">
        <v>12601</v>
      </c>
      <c r="D1165" s="3" t="s">
        <v>17261</v>
      </c>
    </row>
    <row r="1166" spans="1:4" ht="120" customHeight="1" x14ac:dyDescent="0.25">
      <c r="A1166" s="163" t="s">
        <v>11377</v>
      </c>
      <c r="B1166" s="203" t="str">
        <f>VLOOKUP($A$2:$A$6707,[4]Лист1!$K$1:$L$5000,2,FALSE)</f>
        <v>Изделия макаронные и аналогичные мучные изделия</v>
      </c>
      <c r="C1166" s="2" t="s">
        <v>12586</v>
      </c>
      <c r="D1166" s="3" t="s">
        <v>21094</v>
      </c>
    </row>
    <row r="1167" spans="1:4" ht="119.25" customHeight="1" x14ac:dyDescent="0.25">
      <c r="A1167" s="164"/>
      <c r="B1167" s="204"/>
      <c r="C1167" s="2" t="s">
        <v>12587</v>
      </c>
      <c r="D1167" s="3" t="s">
        <v>21095</v>
      </c>
    </row>
    <row r="1168" spans="1:4" ht="90" x14ac:dyDescent="0.25">
      <c r="A1168" s="4" t="s">
        <v>11376</v>
      </c>
      <c r="B1168" s="5" t="str">
        <f>VLOOKUP($A$2:$A$6707,[4]Лист1!$K$1:$L$5000,2,FALSE)</f>
        <v>Кускус</v>
      </c>
      <c r="C1168" s="2" t="s">
        <v>12590</v>
      </c>
      <c r="D1168" s="3" t="s">
        <v>21096</v>
      </c>
    </row>
    <row r="1169" spans="1:4" ht="45" x14ac:dyDescent="0.25">
      <c r="A1169" s="163" t="s">
        <v>11375</v>
      </c>
      <c r="B1169" s="203" t="str">
        <f>VLOOKUP($A$2:$A$6707,[4]Лист1!$K$1:$L$5000,2,FALSE)</f>
        <v>Сахар-сырец свекловичный или тростниковый в твердом состоянии</v>
      </c>
      <c r="C1169" s="2" t="s">
        <v>12556</v>
      </c>
      <c r="D1169" s="3" t="s">
        <v>17228</v>
      </c>
    </row>
    <row r="1170" spans="1:4" ht="60" x14ac:dyDescent="0.25">
      <c r="A1170" s="164"/>
      <c r="B1170" s="204"/>
      <c r="C1170" s="2" t="s">
        <v>12557</v>
      </c>
      <c r="D1170" s="3" t="s">
        <v>17229</v>
      </c>
    </row>
    <row r="1171" spans="1:4" ht="60" x14ac:dyDescent="0.25">
      <c r="A1171" s="164"/>
      <c r="B1171" s="204"/>
      <c r="C1171" s="2" t="s">
        <v>12558</v>
      </c>
      <c r="D1171" s="3" t="s">
        <v>17230</v>
      </c>
    </row>
    <row r="1172" spans="1:4" ht="45" x14ac:dyDescent="0.25">
      <c r="A1172" s="4" t="s">
        <v>11374</v>
      </c>
      <c r="B1172" s="5" t="str">
        <f>VLOOKUP($A$2:$A$6707,[4]Лист1!$K$1:$L$5000,2,FALSE)</f>
        <v>Сахар белый свекловичный или тростниковый и химически чистая сахароза в твердом состоянии без вкусоароматических или красящих добавок</v>
      </c>
      <c r="C1172" s="2" t="s">
        <v>12560</v>
      </c>
      <c r="D1172" s="3" t="s">
        <v>17232</v>
      </c>
    </row>
    <row r="1173" spans="1:4" ht="49.5" customHeight="1" x14ac:dyDescent="0.25">
      <c r="A1173" s="163" t="s">
        <v>11373</v>
      </c>
      <c r="B1173" s="203" t="s">
        <v>21055</v>
      </c>
      <c r="C1173" s="2" t="s">
        <v>12559</v>
      </c>
      <c r="D1173" s="3" t="s">
        <v>17231</v>
      </c>
    </row>
    <row r="1174" spans="1:4" ht="90" x14ac:dyDescent="0.25">
      <c r="A1174" s="164"/>
      <c r="B1174" s="204"/>
      <c r="C1174" s="2" t="s">
        <v>12563</v>
      </c>
      <c r="D1174" s="3" t="s">
        <v>17235</v>
      </c>
    </row>
    <row r="1175" spans="1:4" ht="30" x14ac:dyDescent="0.25">
      <c r="A1175" s="163" t="s">
        <v>11372</v>
      </c>
      <c r="B1175" s="203" t="str">
        <f>VLOOKUP($A$2:$A$6707,[4]Лист1!$K$1:$L$5000,2,FALSE)</f>
        <v>Меласса</v>
      </c>
      <c r="C1175" s="2" t="s">
        <v>12569</v>
      </c>
      <c r="D1175" s="3" t="s">
        <v>17241</v>
      </c>
    </row>
    <row r="1176" spans="1:4" ht="30" x14ac:dyDescent="0.25">
      <c r="A1176" s="173"/>
      <c r="B1176" s="205"/>
      <c r="C1176" s="2" t="s">
        <v>12570</v>
      </c>
      <c r="D1176" s="3" t="s">
        <v>17242</v>
      </c>
    </row>
    <row r="1177" spans="1:4" ht="30" x14ac:dyDescent="0.25">
      <c r="A1177" s="82" t="s">
        <v>21056</v>
      </c>
      <c r="B1177" s="96" t="s">
        <v>21057</v>
      </c>
      <c r="C1177" s="2" t="s">
        <v>21076</v>
      </c>
      <c r="D1177" s="3" t="s">
        <v>17232</v>
      </c>
    </row>
    <row r="1178" spans="1:4" ht="90" x14ac:dyDescent="0.25">
      <c r="A1178" s="4" t="s">
        <v>11371</v>
      </c>
      <c r="B1178" s="5" t="str">
        <f>VLOOKUP($A$2:$A$6707,[4]Лист1!$K$1:$L$5000,2,FALSE)</f>
        <v>Жом свекловичный, багасса и прочие побочные продукты сахарного производства</v>
      </c>
      <c r="C1178" s="2" t="s">
        <v>12698</v>
      </c>
      <c r="D1178" s="3" t="s">
        <v>17311</v>
      </c>
    </row>
    <row r="1179" spans="1:4" ht="30" x14ac:dyDescent="0.25">
      <c r="A1179" s="163" t="s">
        <v>11370</v>
      </c>
      <c r="B1179" s="203" t="str">
        <f>VLOOKUP($A$2:$A$6707,[4]Лист1!$K$1:$L$5000,2,FALSE)</f>
        <v>Какао-паста обезжиренная или необезжиренная</v>
      </c>
      <c r="C1179" s="2" t="s">
        <v>12574</v>
      </c>
      <c r="D1179" s="3" t="s">
        <v>17245</v>
      </c>
    </row>
    <row r="1180" spans="1:4" ht="30" x14ac:dyDescent="0.25">
      <c r="A1180" s="173"/>
      <c r="B1180" s="205"/>
      <c r="C1180" s="2" t="s">
        <v>12575</v>
      </c>
      <c r="D1180" s="3" t="s">
        <v>17246</v>
      </c>
    </row>
    <row r="1181" spans="1:4" x14ac:dyDescent="0.25">
      <c r="A1181" s="4" t="s">
        <v>11369</v>
      </c>
      <c r="B1181" s="5" t="str">
        <f>VLOOKUP($A$2:$A$6707,[4]Лист1!$K$1:$L$5000,2,FALSE)</f>
        <v>Какао-масло и его фракции</v>
      </c>
      <c r="C1181" s="2" t="s">
        <v>12576</v>
      </c>
      <c r="D1181" s="3" t="s">
        <v>21097</v>
      </c>
    </row>
    <row r="1182" spans="1:4" ht="30" x14ac:dyDescent="0.25">
      <c r="A1182" s="4" t="s">
        <v>11368</v>
      </c>
      <c r="B1182" s="5" t="str">
        <f>VLOOKUP($A$2:$A$6707,[4]Лист1!$K$1:$L$5000,2,FALSE)</f>
        <v>Порошок какао без добавок сахара или других подслащивающих веществ</v>
      </c>
      <c r="C1182" s="2" t="s">
        <v>12577</v>
      </c>
      <c r="D1182" s="3" t="s">
        <v>21098</v>
      </c>
    </row>
    <row r="1183" spans="1:4" ht="45" x14ac:dyDescent="0.25">
      <c r="A1183" s="81" t="s">
        <v>11367</v>
      </c>
      <c r="B1183" s="95" t="str">
        <f>VLOOKUP($A$2:$A$6707,[4]Лист1!$K$1:$L$5000,2,FALSE)</f>
        <v>Порошок какао с добавками сахара или других подслащивающих веществ</v>
      </c>
      <c r="C1183" s="2" t="s">
        <v>12578</v>
      </c>
      <c r="D1183" s="3" t="s">
        <v>17247</v>
      </c>
    </row>
    <row r="1184" spans="1:4" ht="90" x14ac:dyDescent="0.25">
      <c r="A1184" s="81" t="s">
        <v>11366</v>
      </c>
      <c r="B1184" s="95" t="str">
        <f>VLOOKUP($A$2:$A$6707,[4]Лист1!$K$1:$L$5000,2,FALSE)</f>
        <v>Шоколад и пищевые продукты, содержащие какао (кроме подслащенного какао-порошка), в неупакованном виде</v>
      </c>
      <c r="C1184" s="2" t="s">
        <v>12579</v>
      </c>
      <c r="D1184" s="3" t="s">
        <v>17248</v>
      </c>
    </row>
    <row r="1185" spans="1:4" ht="30.75" customHeight="1" x14ac:dyDescent="0.25">
      <c r="A1185" s="163" t="s">
        <v>11365</v>
      </c>
      <c r="B1185" s="203" t="str">
        <f>VLOOKUP($A$2:$A$6707,[4]Лист1!$K$1:$L$5000,2,FALSE)</f>
        <v>Шоколад и пищевые продукты, содержащие какао (кроме подслащенного какао-порошка), в упакованном виде</v>
      </c>
      <c r="C1185" s="2" t="s">
        <v>12580</v>
      </c>
      <c r="D1185" s="3" t="s">
        <v>17249</v>
      </c>
    </row>
    <row r="1186" spans="1:4" ht="35.25" customHeight="1" x14ac:dyDescent="0.25">
      <c r="A1186" s="164"/>
      <c r="B1186" s="204"/>
      <c r="C1186" s="2" t="s">
        <v>12581</v>
      </c>
      <c r="D1186" s="3" t="s">
        <v>17250</v>
      </c>
    </row>
    <row r="1187" spans="1:4" ht="34.5" customHeight="1" x14ac:dyDescent="0.25">
      <c r="A1187" s="164"/>
      <c r="B1187" s="204"/>
      <c r="C1187" s="2" t="s">
        <v>12582</v>
      </c>
      <c r="D1187" s="3" t="s">
        <v>17251</v>
      </c>
    </row>
    <row r="1188" spans="1:4" ht="45" x14ac:dyDescent="0.25">
      <c r="A1188" s="163" t="s">
        <v>11364</v>
      </c>
      <c r="B1188" s="203" t="str">
        <f>VLOOKUP($A$2:$A$6707,[4]Лист1!$K$1:$L$5000,2,FALSE)</f>
        <v>Изделия кондитерские сахаристые (включая белый шоколад), не содержащие какао</v>
      </c>
      <c r="C1188" s="2" t="s">
        <v>12571</v>
      </c>
      <c r="D1188" s="3" t="s">
        <v>17243</v>
      </c>
    </row>
    <row r="1189" spans="1:4" ht="30" x14ac:dyDescent="0.25">
      <c r="A1189" s="164"/>
      <c r="B1189" s="204"/>
      <c r="C1189" s="2" t="s">
        <v>12572</v>
      </c>
      <c r="D1189" s="3" t="s">
        <v>17244</v>
      </c>
    </row>
    <row r="1190" spans="1:4" ht="48" customHeight="1" x14ac:dyDescent="0.25">
      <c r="A1190" s="4" t="s">
        <v>11363</v>
      </c>
      <c r="B1190" s="5" t="str">
        <f>VLOOKUP($A$2:$A$6707,[4]Лист1!$K$1:$L$5000,2,FALSE)</f>
        <v>Фрукты, орехи, кожура фруктов и прочие части растений засахаренные</v>
      </c>
      <c r="C1190" s="2" t="s">
        <v>12620</v>
      </c>
      <c r="D1190" s="3" t="s">
        <v>21099</v>
      </c>
    </row>
    <row r="1191" spans="1:4" ht="32.25" customHeight="1" x14ac:dyDescent="0.25">
      <c r="A1191" s="4" t="s">
        <v>11362</v>
      </c>
      <c r="B1191" s="5" t="s">
        <v>21058</v>
      </c>
      <c r="C1191" s="2" t="s">
        <v>12573</v>
      </c>
      <c r="D1191" s="3" t="s">
        <v>21136</v>
      </c>
    </row>
    <row r="1192" spans="1:4" ht="60" x14ac:dyDescent="0.25">
      <c r="A1192" s="163" t="s">
        <v>11361</v>
      </c>
      <c r="B1192" s="203" t="str">
        <f>VLOOKUP($A$2:$A$6707,[4]Лист1!$K$1:$L$5000,2,FALSE)</f>
        <v>Кофе без кофеина и кофе жареный</v>
      </c>
      <c r="C1192" s="2" t="s">
        <v>12360</v>
      </c>
      <c r="D1192" s="3" t="s">
        <v>17061</v>
      </c>
    </row>
    <row r="1193" spans="1:4" ht="60" x14ac:dyDescent="0.25">
      <c r="A1193" s="164"/>
      <c r="B1193" s="204"/>
      <c r="C1193" s="2" t="s">
        <v>12361</v>
      </c>
      <c r="D1193" s="3" t="s">
        <v>17062</v>
      </c>
    </row>
    <row r="1194" spans="1:4" ht="60" x14ac:dyDescent="0.25">
      <c r="A1194" s="173"/>
      <c r="B1194" s="205"/>
      <c r="C1194" s="2" t="s">
        <v>12362</v>
      </c>
      <c r="D1194" s="3" t="s">
        <v>17063</v>
      </c>
    </row>
    <row r="1195" spans="1:4" ht="51" customHeight="1" x14ac:dyDescent="0.25">
      <c r="A1195" s="163" t="s">
        <v>11360</v>
      </c>
      <c r="B1195" s="203" t="str">
        <f>VLOOKUP($A$2:$A$6707,[4]Лист1!$K$1:$L$5000,2,FALSE)</f>
        <v>Заменители кофе; экстракты, эссенции и концентраты кофе или заменителей кофе; шелуха кофейная и оболочки зерен кофе</v>
      </c>
      <c r="C1195" s="2" t="s">
        <v>12363</v>
      </c>
      <c r="D1195" s="3" t="s">
        <v>17064</v>
      </c>
    </row>
    <row r="1196" spans="1:4" ht="120" x14ac:dyDescent="0.25">
      <c r="A1196" s="164"/>
      <c r="B1196" s="204"/>
      <c r="C1196" s="2" t="s">
        <v>12654</v>
      </c>
      <c r="D1196" s="3" t="s">
        <v>17280</v>
      </c>
    </row>
    <row r="1197" spans="1:4" ht="135" x14ac:dyDescent="0.25">
      <c r="A1197" s="164"/>
      <c r="B1197" s="204"/>
      <c r="C1197" s="2" t="s">
        <v>12655</v>
      </c>
      <c r="D1197" s="3" t="s">
        <v>17281</v>
      </c>
    </row>
    <row r="1198" spans="1:4" ht="105" x14ac:dyDescent="0.25">
      <c r="A1198" s="164"/>
      <c r="B1198" s="204"/>
      <c r="C1198" s="2" t="s">
        <v>12657</v>
      </c>
      <c r="D1198" s="3" t="s">
        <v>17282</v>
      </c>
    </row>
    <row r="1199" spans="1:4" ht="50.25" customHeight="1" x14ac:dyDescent="0.25">
      <c r="A1199" s="163" t="s">
        <v>11359</v>
      </c>
      <c r="B1199" s="203" t="str">
        <f>VLOOKUP($A$2:$A$6707,[4]Лист1!$K$1:$L$5000,2,FALSE)</f>
        <v>Чай зеленый (неферментированный), чай черный (ферментированный) и чай частично ферментированный, в упаковках массой не более 3 кг</v>
      </c>
      <c r="C1199" s="2" t="s">
        <v>12364</v>
      </c>
      <c r="D1199" s="3" t="s">
        <v>17065</v>
      </c>
    </row>
    <row r="1200" spans="1:4" ht="33.75" customHeight="1" x14ac:dyDescent="0.25">
      <c r="A1200" s="164"/>
      <c r="B1200" s="204"/>
      <c r="C1200" s="2" t="s">
        <v>25459</v>
      </c>
      <c r="D1200" s="3" t="s">
        <v>17066</v>
      </c>
    </row>
    <row r="1201" spans="1:4" ht="48" customHeight="1" x14ac:dyDescent="0.25">
      <c r="A1201" s="164"/>
      <c r="B1201" s="204"/>
      <c r="C1201" s="2" t="s">
        <v>12365</v>
      </c>
      <c r="D1201" s="3" t="s">
        <v>17067</v>
      </c>
    </row>
    <row r="1202" spans="1:4" ht="35.25" customHeight="1" x14ac:dyDescent="0.25">
      <c r="A1202" s="173"/>
      <c r="B1202" s="205"/>
      <c r="C1202" s="2" t="s">
        <v>25460</v>
      </c>
      <c r="D1202" s="3" t="s">
        <v>17068</v>
      </c>
    </row>
    <row r="1203" spans="1:4" ht="120" x14ac:dyDescent="0.25">
      <c r="A1203" s="4" t="s">
        <v>11358</v>
      </c>
      <c r="B1203" s="5" t="str">
        <f>VLOOKUP($A$2:$A$6707,[4]Лист1!$K$1:$L$5000,2,FALSE)</f>
        <v>Экстракты, эссенции, концентраты и готовые продукты на основе чая или мате</v>
      </c>
      <c r="C1203" s="2" t="s">
        <v>12656</v>
      </c>
      <c r="D1203" s="3" t="s">
        <v>21137</v>
      </c>
    </row>
    <row r="1204" spans="1:4" ht="30" x14ac:dyDescent="0.25">
      <c r="A1204" s="4" t="s">
        <v>21059</v>
      </c>
      <c r="B1204" s="5" t="s">
        <v>21060</v>
      </c>
      <c r="C1204" s="2" t="s">
        <v>21100</v>
      </c>
      <c r="D1204" s="3" t="s">
        <v>17290</v>
      </c>
    </row>
    <row r="1205" spans="1:4" ht="30" x14ac:dyDescent="0.25">
      <c r="A1205" s="4" t="s">
        <v>11357</v>
      </c>
      <c r="B1205" s="5" t="str">
        <f>VLOOKUP($A$2:$A$6707,[4]Лист1!$K$1:$L$5000,2,FALSE)</f>
        <v>Уксус и его заменители, получаемые из уксусной кислоты</v>
      </c>
      <c r="C1205" s="2" t="s">
        <v>12690</v>
      </c>
      <c r="D1205" s="3" t="s">
        <v>21138</v>
      </c>
    </row>
    <row r="1206" spans="1:4" ht="45" x14ac:dyDescent="0.25">
      <c r="A1206" s="163" t="s">
        <v>11356</v>
      </c>
      <c r="B1206" s="203" t="str">
        <f>VLOOKUP($A$2:$A$6707,[4]Лист1!$K$1:$L$5000,2,FALSE)</f>
        <v xml:space="preserve">Соусы; приправы и пряности смешанные; мука и порошок горчичные; горчица готовая </v>
      </c>
      <c r="C1206" s="2" t="s">
        <v>12661</v>
      </c>
      <c r="D1206" s="3" t="s">
        <v>17283</v>
      </c>
    </row>
    <row r="1207" spans="1:4" ht="51" customHeight="1" x14ac:dyDescent="0.25">
      <c r="A1207" s="164"/>
      <c r="B1207" s="204"/>
      <c r="C1207" s="2" t="s">
        <v>12662</v>
      </c>
      <c r="D1207" s="3" t="s">
        <v>17284</v>
      </c>
    </row>
    <row r="1208" spans="1:4" ht="45.75" customHeight="1" x14ac:dyDescent="0.25">
      <c r="A1208" s="164"/>
      <c r="B1208" s="204"/>
      <c r="C1208" s="2" t="s">
        <v>12663</v>
      </c>
      <c r="D1208" s="3" t="s">
        <v>17285</v>
      </c>
    </row>
    <row r="1209" spans="1:4" ht="45" x14ac:dyDescent="0.25">
      <c r="A1209" s="164"/>
      <c r="B1209" s="204"/>
      <c r="C1209" s="2" t="s">
        <v>12664</v>
      </c>
      <c r="D1209" s="3" t="s">
        <v>17286</v>
      </c>
    </row>
    <row r="1210" spans="1:4" ht="45" x14ac:dyDescent="0.25">
      <c r="A1210" s="4" t="s">
        <v>11355</v>
      </c>
      <c r="B1210" s="5" t="str">
        <f>VLOOKUP($A$2:$A$6707,[4]Лист1!$K$1:$L$5000,2,FALSE)</f>
        <v>Перец обработанный</v>
      </c>
      <c r="C1210" s="2" t="s">
        <v>12366</v>
      </c>
      <c r="D1210" s="3" t="s">
        <v>21139</v>
      </c>
    </row>
    <row r="1211" spans="1:4" ht="45" x14ac:dyDescent="0.25">
      <c r="A1211" s="4" t="s">
        <v>11354</v>
      </c>
      <c r="B1211" s="5" t="str">
        <f>VLOOKUP($A$2:$A$6707,[4]Лист1!$K$1:$L$5000,2,FALSE)</f>
        <v>Перец черный и красный дробленый и молотый</v>
      </c>
      <c r="C1211" s="2" t="s">
        <v>12367</v>
      </c>
      <c r="D1211" s="3" t="s">
        <v>21140</v>
      </c>
    </row>
    <row r="1212" spans="1:4" x14ac:dyDescent="0.25">
      <c r="A1212" s="163" t="s">
        <v>11353</v>
      </c>
      <c r="B1212" s="203" t="str">
        <f>VLOOKUP($A$2:$A$6707,[4]Лист1!$K$1:$L$5000,2,FALSE)</f>
        <v>Корица обработанная; прочие обработанные пряности</v>
      </c>
      <c r="C1212" s="2" t="s">
        <v>12368</v>
      </c>
      <c r="D1212" s="3" t="s">
        <v>21141</v>
      </c>
    </row>
    <row r="1213" spans="1:4" ht="30" customHeight="1" x14ac:dyDescent="0.25">
      <c r="A1213" s="164"/>
      <c r="B1213" s="204"/>
      <c r="C1213" s="2" t="s">
        <v>12369</v>
      </c>
      <c r="D1213" s="3" t="s">
        <v>17071</v>
      </c>
    </row>
    <row r="1214" spans="1:4" ht="30" x14ac:dyDescent="0.25">
      <c r="A1214" s="164"/>
      <c r="B1214" s="204"/>
      <c r="C1214" s="2" t="s">
        <v>12370</v>
      </c>
      <c r="D1214" s="3" t="s">
        <v>17073</v>
      </c>
    </row>
    <row r="1215" spans="1:4" ht="30" x14ac:dyDescent="0.25">
      <c r="A1215" s="164"/>
      <c r="B1215" s="204"/>
      <c r="C1215" s="2" t="s">
        <v>12371</v>
      </c>
      <c r="D1215" s="3" t="s">
        <v>17075</v>
      </c>
    </row>
    <row r="1216" spans="1:4" ht="30" x14ac:dyDescent="0.25">
      <c r="A1216" s="164"/>
      <c r="B1216" s="204"/>
      <c r="C1216" s="2" t="s">
        <v>12372</v>
      </c>
      <c r="D1216" s="3" t="s">
        <v>17077</v>
      </c>
    </row>
    <row r="1217" spans="1:4" ht="30" x14ac:dyDescent="0.25">
      <c r="A1217" s="164"/>
      <c r="B1217" s="204"/>
      <c r="C1217" s="2" t="s">
        <v>12373</v>
      </c>
      <c r="D1217" s="3" t="s">
        <v>17079</v>
      </c>
    </row>
    <row r="1218" spans="1:4" ht="51" customHeight="1" x14ac:dyDescent="0.25">
      <c r="A1218" s="164"/>
      <c r="B1218" s="204"/>
      <c r="C1218" s="2" t="s">
        <v>12374</v>
      </c>
      <c r="D1218" s="3" t="s">
        <v>17080</v>
      </c>
    </row>
    <row r="1219" spans="1:4" ht="60" x14ac:dyDescent="0.25">
      <c r="A1219" s="164"/>
      <c r="B1219" s="204"/>
      <c r="C1219" s="2" t="s">
        <v>12375</v>
      </c>
      <c r="D1219" s="3" t="s">
        <v>17082</v>
      </c>
    </row>
    <row r="1220" spans="1:4" ht="60" x14ac:dyDescent="0.25">
      <c r="A1220" s="164"/>
      <c r="B1220" s="204"/>
      <c r="C1220" s="2" t="s">
        <v>12376</v>
      </c>
      <c r="D1220" s="3" t="s">
        <v>17084</v>
      </c>
    </row>
    <row r="1221" spans="1:4" ht="45" x14ac:dyDescent="0.25">
      <c r="A1221" s="164"/>
      <c r="B1221" s="204"/>
      <c r="C1221" s="2" t="s">
        <v>12377</v>
      </c>
      <c r="D1221" s="3" t="s">
        <v>17086</v>
      </c>
    </row>
    <row r="1222" spans="1:4" ht="30" x14ac:dyDescent="0.25">
      <c r="A1222" s="164"/>
      <c r="B1222" s="204"/>
      <c r="C1222" s="2" t="s">
        <v>11670</v>
      </c>
      <c r="D1222" s="3" t="s">
        <v>17087</v>
      </c>
    </row>
    <row r="1223" spans="1:4" ht="48" customHeight="1" x14ac:dyDescent="0.25">
      <c r="A1223" s="164"/>
      <c r="B1223" s="204"/>
      <c r="C1223" s="2" t="s">
        <v>11668</v>
      </c>
      <c r="D1223" s="3" t="s">
        <v>17089</v>
      </c>
    </row>
    <row r="1224" spans="1:4" ht="45" x14ac:dyDescent="0.25">
      <c r="A1224" s="164"/>
      <c r="B1224" s="204"/>
      <c r="C1224" s="2" t="s">
        <v>11666</v>
      </c>
      <c r="D1224" s="3" t="s">
        <v>17090</v>
      </c>
    </row>
    <row r="1225" spans="1:4" ht="75" x14ac:dyDescent="0.25">
      <c r="A1225" s="4" t="s">
        <v>11352</v>
      </c>
      <c r="B1225" s="5" t="str">
        <f>VLOOKUP($A$2:$A$6707,[4]Лист1!$K$1:$L$5000,2,FALSE)</f>
        <v>Соль пищевая</v>
      </c>
      <c r="C1225" s="2" t="s">
        <v>12724</v>
      </c>
      <c r="D1225" s="3" t="s">
        <v>20719</v>
      </c>
    </row>
    <row r="1226" spans="1:4" ht="45" customHeight="1" x14ac:dyDescent="0.25">
      <c r="A1226" s="163" t="s">
        <v>21061</v>
      </c>
      <c r="B1226" s="203" t="s">
        <v>21062</v>
      </c>
      <c r="C1226" s="2" t="s">
        <v>21101</v>
      </c>
      <c r="D1226" s="3" t="s">
        <v>21142</v>
      </c>
    </row>
    <row r="1227" spans="1:4" ht="45" x14ac:dyDescent="0.25">
      <c r="A1227" s="164"/>
      <c r="B1227" s="204"/>
      <c r="C1227" s="2" t="s">
        <v>21102</v>
      </c>
      <c r="D1227" s="3" t="s">
        <v>20795</v>
      </c>
    </row>
    <row r="1228" spans="1:4" ht="45" x14ac:dyDescent="0.25">
      <c r="A1228" s="164"/>
      <c r="B1228" s="204"/>
      <c r="C1228" s="2" t="s">
        <v>21103</v>
      </c>
      <c r="D1228" s="3" t="s">
        <v>20796</v>
      </c>
    </row>
    <row r="1229" spans="1:4" ht="49.5" customHeight="1" x14ac:dyDescent="0.25">
      <c r="A1229" s="164"/>
      <c r="B1229" s="204"/>
      <c r="C1229" s="2" t="s">
        <v>21104</v>
      </c>
      <c r="D1229" s="3" t="s">
        <v>20797</v>
      </c>
    </row>
    <row r="1230" spans="1:4" ht="45" x14ac:dyDescent="0.25">
      <c r="A1230" s="164"/>
      <c r="B1230" s="204"/>
      <c r="C1230" s="2" t="s">
        <v>21105</v>
      </c>
      <c r="D1230" s="3" t="s">
        <v>20798</v>
      </c>
    </row>
    <row r="1231" spans="1:4" ht="45" x14ac:dyDescent="0.25">
      <c r="A1231" s="164"/>
      <c r="B1231" s="204"/>
      <c r="C1231" s="2" t="s">
        <v>21106</v>
      </c>
      <c r="D1231" s="3" t="s">
        <v>20799</v>
      </c>
    </row>
    <row r="1232" spans="1:4" ht="45" x14ac:dyDescent="0.25">
      <c r="A1232" s="164"/>
      <c r="B1232" s="204"/>
      <c r="C1232" s="2" t="s">
        <v>21107</v>
      </c>
      <c r="D1232" s="3" t="s">
        <v>20800</v>
      </c>
    </row>
    <row r="1233" spans="1:4" ht="45" x14ac:dyDescent="0.25">
      <c r="A1233" s="164"/>
      <c r="B1233" s="204"/>
      <c r="C1233" s="2" t="s">
        <v>21108</v>
      </c>
      <c r="D1233" s="3" t="s">
        <v>20801</v>
      </c>
    </row>
    <row r="1234" spans="1:4" ht="45" x14ac:dyDescent="0.25">
      <c r="A1234" s="164"/>
      <c r="B1234" s="204"/>
      <c r="C1234" s="2" t="s">
        <v>21109</v>
      </c>
      <c r="D1234" s="3" t="s">
        <v>20802</v>
      </c>
    </row>
    <row r="1235" spans="1:4" ht="45" x14ac:dyDescent="0.25">
      <c r="A1235" s="173"/>
      <c r="B1235" s="205"/>
      <c r="C1235" s="2" t="s">
        <v>21110</v>
      </c>
      <c r="D1235" s="3" t="s">
        <v>20803</v>
      </c>
    </row>
    <row r="1236" spans="1:4" ht="45" x14ac:dyDescent="0.25">
      <c r="A1236" s="163" t="s">
        <v>21063</v>
      </c>
      <c r="B1236" s="203" t="s">
        <v>21064</v>
      </c>
      <c r="C1236" s="2" t="s">
        <v>21111</v>
      </c>
      <c r="D1236" s="3" t="s">
        <v>17203</v>
      </c>
    </row>
    <row r="1237" spans="1:4" ht="45" x14ac:dyDescent="0.25">
      <c r="A1237" s="164"/>
      <c r="B1237" s="204"/>
      <c r="C1237" s="2" t="s">
        <v>21112</v>
      </c>
      <c r="D1237" s="3" t="s">
        <v>17204</v>
      </c>
    </row>
    <row r="1238" spans="1:4" ht="60" x14ac:dyDescent="0.25">
      <c r="A1238" s="164"/>
      <c r="B1238" s="204"/>
      <c r="C1238" s="2" t="s">
        <v>21113</v>
      </c>
      <c r="D1238" s="3" t="s">
        <v>17205</v>
      </c>
    </row>
    <row r="1239" spans="1:4" ht="60" x14ac:dyDescent="0.25">
      <c r="A1239" s="164"/>
      <c r="B1239" s="204"/>
      <c r="C1239" s="2" t="s">
        <v>21114</v>
      </c>
      <c r="D1239" s="3" t="s">
        <v>20922</v>
      </c>
    </row>
    <row r="1240" spans="1:4" ht="45" x14ac:dyDescent="0.25">
      <c r="A1240" s="164"/>
      <c r="B1240" s="204"/>
      <c r="C1240" s="2" t="s">
        <v>21115</v>
      </c>
      <c r="D1240" s="3" t="s">
        <v>17206</v>
      </c>
    </row>
    <row r="1241" spans="1:4" ht="45" x14ac:dyDescent="0.25">
      <c r="A1241" s="164"/>
      <c r="B1241" s="204"/>
      <c r="C1241" s="2" t="s">
        <v>21116</v>
      </c>
      <c r="D1241" s="3" t="s">
        <v>17207</v>
      </c>
    </row>
    <row r="1242" spans="1:4" ht="45" x14ac:dyDescent="0.25">
      <c r="A1242" s="164"/>
      <c r="B1242" s="204"/>
      <c r="C1242" s="2" t="s">
        <v>21117</v>
      </c>
      <c r="D1242" s="3" t="s">
        <v>17208</v>
      </c>
    </row>
    <row r="1243" spans="1:4" ht="45" x14ac:dyDescent="0.25">
      <c r="A1243" s="164"/>
      <c r="B1243" s="204"/>
      <c r="C1243" s="2" t="s">
        <v>20182</v>
      </c>
      <c r="D1243" s="3" t="s">
        <v>20923</v>
      </c>
    </row>
    <row r="1244" spans="1:4" ht="45" x14ac:dyDescent="0.25">
      <c r="A1244" s="164"/>
      <c r="B1244" s="204"/>
      <c r="C1244" s="2" t="s">
        <v>21118</v>
      </c>
      <c r="D1244" s="3" t="s">
        <v>17209</v>
      </c>
    </row>
    <row r="1245" spans="1:4" ht="45" x14ac:dyDescent="0.25">
      <c r="A1245" s="164"/>
      <c r="B1245" s="204"/>
      <c r="C1245" s="2" t="s">
        <v>21119</v>
      </c>
      <c r="D1245" s="3" t="s">
        <v>17210</v>
      </c>
    </row>
    <row r="1246" spans="1:4" ht="45" x14ac:dyDescent="0.25">
      <c r="A1246" s="164"/>
      <c r="B1246" s="204"/>
      <c r="C1246" s="2" t="s">
        <v>21120</v>
      </c>
      <c r="D1246" s="3" t="s">
        <v>17211</v>
      </c>
    </row>
    <row r="1247" spans="1:4" ht="47.25" customHeight="1" x14ac:dyDescent="0.25">
      <c r="A1247" s="164"/>
      <c r="B1247" s="204"/>
      <c r="C1247" s="2" t="s">
        <v>21121</v>
      </c>
      <c r="D1247" s="3" t="s">
        <v>17212</v>
      </c>
    </row>
    <row r="1248" spans="1:4" ht="30" x14ac:dyDescent="0.25">
      <c r="A1248" s="164"/>
      <c r="B1248" s="204"/>
      <c r="C1248" s="2" t="s">
        <v>21122</v>
      </c>
      <c r="D1248" s="3" t="s">
        <v>17213</v>
      </c>
    </row>
    <row r="1249" spans="1:4" ht="45" x14ac:dyDescent="0.25">
      <c r="A1249" s="164"/>
      <c r="B1249" s="204"/>
      <c r="C1249" s="2" t="s">
        <v>21123</v>
      </c>
      <c r="D1249" s="3" t="s">
        <v>20948</v>
      </c>
    </row>
    <row r="1250" spans="1:4" ht="30" x14ac:dyDescent="0.25">
      <c r="A1250" s="164"/>
      <c r="B1250" s="204"/>
      <c r="C1250" s="2" t="s">
        <v>21124</v>
      </c>
      <c r="D1250" s="3" t="s">
        <v>20949</v>
      </c>
    </row>
    <row r="1251" spans="1:4" ht="30" x14ac:dyDescent="0.25">
      <c r="A1251" s="164"/>
      <c r="B1251" s="204"/>
      <c r="C1251" s="2" t="s">
        <v>21125</v>
      </c>
      <c r="D1251" s="3" t="s">
        <v>17214</v>
      </c>
    </row>
    <row r="1252" spans="1:4" ht="30" x14ac:dyDescent="0.25">
      <c r="A1252" s="164"/>
      <c r="B1252" s="204"/>
      <c r="C1252" s="2" t="s">
        <v>20183</v>
      </c>
      <c r="D1252" s="3" t="s">
        <v>17215</v>
      </c>
    </row>
    <row r="1253" spans="1:4" ht="30" x14ac:dyDescent="0.25">
      <c r="A1253" s="164"/>
      <c r="B1253" s="204"/>
      <c r="C1253" s="2" t="s">
        <v>20184</v>
      </c>
      <c r="D1253" s="3" t="s">
        <v>17216</v>
      </c>
    </row>
    <row r="1254" spans="1:4" ht="45" x14ac:dyDescent="0.25">
      <c r="A1254" s="164"/>
      <c r="B1254" s="204"/>
      <c r="C1254" s="2" t="s">
        <v>20185</v>
      </c>
      <c r="D1254" s="3" t="s">
        <v>17217</v>
      </c>
    </row>
    <row r="1255" spans="1:4" ht="30" x14ac:dyDescent="0.25">
      <c r="A1255" s="164"/>
      <c r="B1255" s="204"/>
      <c r="C1255" s="2" t="s">
        <v>20186</v>
      </c>
      <c r="D1255" s="3" t="s">
        <v>17218</v>
      </c>
    </row>
    <row r="1256" spans="1:4" ht="45" x14ac:dyDescent="0.25">
      <c r="A1256" s="164"/>
      <c r="B1256" s="204"/>
      <c r="C1256" s="2" t="s">
        <v>21126</v>
      </c>
      <c r="D1256" s="3" t="s">
        <v>17219</v>
      </c>
    </row>
    <row r="1257" spans="1:4" ht="30" x14ac:dyDescent="0.25">
      <c r="A1257" s="164"/>
      <c r="B1257" s="204"/>
      <c r="C1257" s="2" t="s">
        <v>21127</v>
      </c>
      <c r="D1257" s="3" t="s">
        <v>17220</v>
      </c>
    </row>
    <row r="1258" spans="1:4" ht="45" x14ac:dyDescent="0.25">
      <c r="A1258" s="164"/>
      <c r="B1258" s="204"/>
      <c r="C1258" s="2" t="s">
        <v>21128</v>
      </c>
      <c r="D1258" s="3" t="s">
        <v>17221</v>
      </c>
    </row>
    <row r="1259" spans="1:4" ht="30" x14ac:dyDescent="0.25">
      <c r="A1259" s="164"/>
      <c r="B1259" s="204"/>
      <c r="C1259" s="2" t="s">
        <v>21129</v>
      </c>
      <c r="D1259" s="3" t="s">
        <v>17222</v>
      </c>
    </row>
    <row r="1260" spans="1:4" ht="45" x14ac:dyDescent="0.25">
      <c r="A1260" s="164"/>
      <c r="B1260" s="204"/>
      <c r="C1260" s="2" t="s">
        <v>21130</v>
      </c>
      <c r="D1260" s="3" t="s">
        <v>20950</v>
      </c>
    </row>
    <row r="1261" spans="1:4" ht="30" x14ac:dyDescent="0.25">
      <c r="A1261" s="164"/>
      <c r="B1261" s="204"/>
      <c r="C1261" s="2" t="s">
        <v>21131</v>
      </c>
      <c r="D1261" s="3" t="s">
        <v>17223</v>
      </c>
    </row>
    <row r="1262" spans="1:4" ht="45" x14ac:dyDescent="0.25">
      <c r="A1262" s="164"/>
      <c r="B1262" s="204"/>
      <c r="C1262" s="2" t="s">
        <v>21132</v>
      </c>
      <c r="D1262" s="3" t="s">
        <v>17224</v>
      </c>
    </row>
    <row r="1263" spans="1:4" ht="45" x14ac:dyDescent="0.25">
      <c r="A1263" s="164"/>
      <c r="B1263" s="204"/>
      <c r="C1263" s="2" t="s">
        <v>21133</v>
      </c>
      <c r="D1263" s="3" t="s">
        <v>17225</v>
      </c>
    </row>
    <row r="1264" spans="1:4" ht="45" x14ac:dyDescent="0.25">
      <c r="A1264" s="164"/>
      <c r="B1264" s="204"/>
      <c r="C1264" s="2" t="s">
        <v>21134</v>
      </c>
      <c r="D1264" s="3" t="s">
        <v>17226</v>
      </c>
    </row>
    <row r="1265" spans="1:4" ht="45" x14ac:dyDescent="0.25">
      <c r="A1265" s="173"/>
      <c r="B1265" s="205"/>
      <c r="C1265" s="2" t="s">
        <v>21135</v>
      </c>
      <c r="D1265" s="3" t="s">
        <v>17227</v>
      </c>
    </row>
    <row r="1266" spans="1:4" ht="36.75" customHeight="1" x14ac:dyDescent="0.25">
      <c r="A1266" s="163" t="s">
        <v>21065</v>
      </c>
      <c r="B1266" s="203" t="s">
        <v>21066</v>
      </c>
      <c r="C1266" s="2" t="s">
        <v>21143</v>
      </c>
      <c r="D1266" s="3" t="s">
        <v>16977</v>
      </c>
    </row>
    <row r="1267" spans="1:4" ht="45" x14ac:dyDescent="0.25">
      <c r="A1267" s="164"/>
      <c r="B1267" s="204"/>
      <c r="C1267" s="2" t="s">
        <v>21144</v>
      </c>
      <c r="D1267" s="3" t="s">
        <v>21161</v>
      </c>
    </row>
    <row r="1268" spans="1:4" ht="45" x14ac:dyDescent="0.25">
      <c r="A1268" s="164"/>
      <c r="B1268" s="204"/>
      <c r="C1268" s="2" t="s">
        <v>21145</v>
      </c>
      <c r="D1268" s="3" t="s">
        <v>21162</v>
      </c>
    </row>
    <row r="1269" spans="1:4" ht="45" x14ac:dyDescent="0.25">
      <c r="A1269" s="164"/>
      <c r="B1269" s="204"/>
      <c r="C1269" s="2" t="s">
        <v>21146</v>
      </c>
      <c r="D1269" s="3" t="s">
        <v>16980</v>
      </c>
    </row>
    <row r="1270" spans="1:4" ht="45" x14ac:dyDescent="0.25">
      <c r="A1270" s="164"/>
      <c r="B1270" s="204"/>
      <c r="C1270" s="2" t="s">
        <v>21147</v>
      </c>
      <c r="D1270" s="3" t="s">
        <v>16981</v>
      </c>
    </row>
    <row r="1271" spans="1:4" ht="30" x14ac:dyDescent="0.25">
      <c r="A1271" s="164"/>
      <c r="B1271" s="204"/>
      <c r="C1271" s="2" t="s">
        <v>21148</v>
      </c>
      <c r="D1271" s="3" t="s">
        <v>16982</v>
      </c>
    </row>
    <row r="1272" spans="1:4" ht="30" x14ac:dyDescent="0.25">
      <c r="A1272" s="164"/>
      <c r="B1272" s="204"/>
      <c r="C1272" s="2" t="s">
        <v>21149</v>
      </c>
      <c r="D1272" s="3" t="s">
        <v>16983</v>
      </c>
    </row>
    <row r="1273" spans="1:4" ht="30" x14ac:dyDescent="0.25">
      <c r="A1273" s="164"/>
      <c r="B1273" s="204"/>
      <c r="C1273" s="2" t="s">
        <v>21150</v>
      </c>
      <c r="D1273" s="3" t="s">
        <v>16984</v>
      </c>
    </row>
    <row r="1274" spans="1:4" ht="45" x14ac:dyDescent="0.25">
      <c r="A1274" s="164"/>
      <c r="B1274" s="204"/>
      <c r="C1274" s="2" t="s">
        <v>20974</v>
      </c>
      <c r="D1274" s="3" t="s">
        <v>16985</v>
      </c>
    </row>
    <row r="1275" spans="1:4" ht="75" x14ac:dyDescent="0.25">
      <c r="A1275" s="164"/>
      <c r="B1275" s="204"/>
      <c r="C1275" s="2" t="s">
        <v>21151</v>
      </c>
      <c r="D1275" s="3" t="s">
        <v>16986</v>
      </c>
    </row>
    <row r="1276" spans="1:4" ht="76.5" customHeight="1" x14ac:dyDescent="0.25">
      <c r="A1276" s="164"/>
      <c r="B1276" s="204"/>
      <c r="C1276" s="2" t="s">
        <v>21152</v>
      </c>
      <c r="D1276" s="3" t="s">
        <v>16987</v>
      </c>
    </row>
    <row r="1277" spans="1:4" ht="75" x14ac:dyDescent="0.25">
      <c r="A1277" s="164"/>
      <c r="B1277" s="204"/>
      <c r="C1277" s="2" t="s">
        <v>21153</v>
      </c>
      <c r="D1277" s="3" t="s">
        <v>16988</v>
      </c>
    </row>
    <row r="1278" spans="1:4" ht="75" x14ac:dyDescent="0.25">
      <c r="A1278" s="164"/>
      <c r="B1278" s="204"/>
      <c r="C1278" s="2" t="s">
        <v>20973</v>
      </c>
      <c r="D1278" s="3" t="s">
        <v>20986</v>
      </c>
    </row>
    <row r="1279" spans="1:4" ht="75" x14ac:dyDescent="0.25">
      <c r="A1279" s="164"/>
      <c r="B1279" s="204"/>
      <c r="C1279" s="2" t="s">
        <v>21154</v>
      </c>
      <c r="D1279" s="3" t="s">
        <v>16989</v>
      </c>
    </row>
    <row r="1280" spans="1:4" ht="45" x14ac:dyDescent="0.25">
      <c r="A1280" s="164"/>
      <c r="B1280" s="204"/>
      <c r="C1280" s="2" t="s">
        <v>20971</v>
      </c>
      <c r="D1280" s="3" t="s">
        <v>16990</v>
      </c>
    </row>
    <row r="1281" spans="1:4" ht="90" x14ac:dyDescent="0.25">
      <c r="A1281" s="164"/>
      <c r="B1281" s="204"/>
      <c r="C1281" s="2" t="s">
        <v>21155</v>
      </c>
      <c r="D1281" s="3" t="s">
        <v>17003</v>
      </c>
    </row>
    <row r="1282" spans="1:4" ht="93" customHeight="1" x14ac:dyDescent="0.25">
      <c r="A1282" s="164"/>
      <c r="B1282" s="204"/>
      <c r="C1282" s="2" t="s">
        <v>21156</v>
      </c>
      <c r="D1282" s="3" t="s">
        <v>17004</v>
      </c>
    </row>
    <row r="1283" spans="1:4" ht="90" x14ac:dyDescent="0.25">
      <c r="A1283" s="164"/>
      <c r="B1283" s="204"/>
      <c r="C1283" s="2" t="s">
        <v>21157</v>
      </c>
      <c r="D1283" s="3" t="s">
        <v>17005</v>
      </c>
    </row>
    <row r="1284" spans="1:4" ht="90" x14ac:dyDescent="0.25">
      <c r="A1284" s="164"/>
      <c r="B1284" s="204"/>
      <c r="C1284" s="2" t="s">
        <v>21158</v>
      </c>
      <c r="D1284" s="3" t="s">
        <v>17006</v>
      </c>
    </row>
    <row r="1285" spans="1:4" ht="89.25" customHeight="1" x14ac:dyDescent="0.25">
      <c r="A1285" s="164"/>
      <c r="B1285" s="204"/>
      <c r="C1285" s="2" t="s">
        <v>21159</v>
      </c>
      <c r="D1285" s="3" t="s">
        <v>21163</v>
      </c>
    </row>
    <row r="1286" spans="1:4" ht="90" x14ac:dyDescent="0.25">
      <c r="A1286" s="173"/>
      <c r="B1286" s="205"/>
      <c r="C1286" s="2" t="s">
        <v>21160</v>
      </c>
      <c r="D1286" s="3" t="s">
        <v>17008</v>
      </c>
    </row>
    <row r="1287" spans="1:4" ht="120" x14ac:dyDescent="0.25">
      <c r="A1287" s="163" t="s">
        <v>11351</v>
      </c>
      <c r="B1287" s="203" t="str">
        <f>VLOOKUP($A$2:$A$6707,[4]Лист1!$K$1:$L$5000,2,FALSE)</f>
        <v>Продукты пищевые готовые и блюда на основе макаронных изделий</v>
      </c>
      <c r="C1287" s="2" t="s">
        <v>12588</v>
      </c>
      <c r="D1287" s="3" t="s">
        <v>21165</v>
      </c>
    </row>
    <row r="1288" spans="1:4" ht="105" x14ac:dyDescent="0.25">
      <c r="A1288" s="164"/>
      <c r="B1288" s="204"/>
      <c r="C1288" s="2" t="s">
        <v>12589</v>
      </c>
      <c r="D1288" s="3" t="s">
        <v>21166</v>
      </c>
    </row>
    <row r="1289" spans="1:4" ht="30" x14ac:dyDescent="0.25">
      <c r="A1289" s="4" t="s">
        <v>11350</v>
      </c>
      <c r="B1289" s="5" t="str">
        <f>VLOOKUP($A$2:$A$6707,[4]Лист1!$K$1:$L$5000,2,FALSE)</f>
        <v>Продукты пищевые готовые и блюда прочие (включая замороженную пиццу)</v>
      </c>
      <c r="C1289" s="2" t="s">
        <v>12669</v>
      </c>
      <c r="D1289" s="3" t="s">
        <v>17290</v>
      </c>
    </row>
    <row r="1290" spans="1:4" ht="45" x14ac:dyDescent="0.25">
      <c r="A1290" s="163" t="s">
        <v>11349</v>
      </c>
      <c r="B1290" s="203" t="s">
        <v>21068</v>
      </c>
      <c r="C1290" s="2" t="s">
        <v>12516</v>
      </c>
      <c r="D1290" s="3" t="s">
        <v>21142</v>
      </c>
    </row>
    <row r="1291" spans="1:4" ht="169.5" customHeight="1" x14ac:dyDescent="0.25">
      <c r="A1291" s="164"/>
      <c r="B1291" s="204"/>
      <c r="C1291" s="2" t="s">
        <v>12583</v>
      </c>
      <c r="D1291" s="3" t="s">
        <v>21167</v>
      </c>
    </row>
    <row r="1292" spans="1:4" ht="60" x14ac:dyDescent="0.25">
      <c r="A1292" s="164"/>
      <c r="B1292" s="204"/>
      <c r="C1292" s="2" t="s">
        <v>12610</v>
      </c>
      <c r="D1292" s="3" t="s">
        <v>21168</v>
      </c>
    </row>
    <row r="1293" spans="1:4" ht="75" x14ac:dyDescent="0.25">
      <c r="A1293" s="164"/>
      <c r="B1293" s="204"/>
      <c r="C1293" s="2" t="s">
        <v>12621</v>
      </c>
      <c r="D1293" s="3" t="s">
        <v>17268</v>
      </c>
    </row>
    <row r="1294" spans="1:4" ht="60" x14ac:dyDescent="0.25">
      <c r="A1294" s="173"/>
      <c r="B1294" s="205"/>
      <c r="C1294" s="2" t="s">
        <v>12666</v>
      </c>
      <c r="D1294" s="3" t="s">
        <v>17288</v>
      </c>
    </row>
    <row r="1295" spans="1:4" ht="60" x14ac:dyDescent="0.25">
      <c r="A1295" s="4" t="s">
        <v>11348</v>
      </c>
      <c r="B1295" s="5" t="str">
        <f>VLOOKUP($A$2:$A$6707,[4]Лист1!$K$1:$L$5000,2,FALSE)</f>
        <v>Супы; бульоны и заготовки для их приготовления</v>
      </c>
      <c r="C1295" s="2" t="s">
        <v>12665</v>
      </c>
      <c r="D1295" s="3" t="s">
        <v>17287</v>
      </c>
    </row>
    <row r="1296" spans="1:4" ht="35.25" customHeight="1" x14ac:dyDescent="0.25">
      <c r="A1296" s="163" t="s">
        <v>11347</v>
      </c>
      <c r="B1296" s="203" t="str">
        <f>VLOOKUP($A$2:$A$6707,[4]Лист1!$K$1:$L$5000,2,FALSE)</f>
        <v>Яйца без скорлупы и желтки яичные, свежие или консервированные; яйца в скорлупе консервированные или вареные; белок яичный</v>
      </c>
      <c r="C1296" s="2" t="s">
        <v>12260</v>
      </c>
      <c r="D1296" s="3" t="s">
        <v>16928</v>
      </c>
    </row>
    <row r="1297" spans="1:4" ht="75" x14ac:dyDescent="0.25">
      <c r="A1297" s="164"/>
      <c r="B1297" s="204"/>
      <c r="C1297" s="2" t="s">
        <v>12261</v>
      </c>
      <c r="D1297" s="3" t="s">
        <v>16929</v>
      </c>
    </row>
    <row r="1298" spans="1:4" ht="75" x14ac:dyDescent="0.25">
      <c r="A1298" s="164"/>
      <c r="B1298" s="204"/>
      <c r="C1298" s="2" t="s">
        <v>12262</v>
      </c>
      <c r="D1298" s="3" t="s">
        <v>16930</v>
      </c>
    </row>
    <row r="1299" spans="1:4" ht="75" x14ac:dyDescent="0.25">
      <c r="A1299" s="164"/>
      <c r="B1299" s="204"/>
      <c r="C1299" s="2" t="s">
        <v>12263</v>
      </c>
      <c r="D1299" s="3" t="s">
        <v>16931</v>
      </c>
    </row>
    <row r="1300" spans="1:4" ht="75" x14ac:dyDescent="0.25">
      <c r="A1300" s="164"/>
      <c r="B1300" s="204"/>
      <c r="C1300" s="2" t="s">
        <v>12264</v>
      </c>
      <c r="D1300" s="3" t="s">
        <v>16932</v>
      </c>
    </row>
    <row r="1301" spans="1:4" ht="66" customHeight="1" x14ac:dyDescent="0.25">
      <c r="A1301" s="164"/>
      <c r="B1301" s="204"/>
      <c r="C1301" s="2" t="s">
        <v>13499</v>
      </c>
      <c r="D1301" s="3" t="s">
        <v>17910</v>
      </c>
    </row>
    <row r="1302" spans="1:4" ht="64.5" customHeight="1" x14ac:dyDescent="0.25">
      <c r="A1302" s="164"/>
      <c r="B1302" s="204"/>
      <c r="C1302" s="2" t="s">
        <v>13500</v>
      </c>
      <c r="D1302" s="3" t="s">
        <v>17911</v>
      </c>
    </row>
    <row r="1303" spans="1:4" ht="45" x14ac:dyDescent="0.25">
      <c r="A1303" s="163" t="s">
        <v>11346</v>
      </c>
      <c r="B1303" s="203" t="str">
        <f>VLOOKUP($A$2:$A$6707,[4]Лист1!$K$1:$L$5000,2,FALSE)</f>
        <v>Дрожжи (активные и неактивные), прочие микроорганизмы одноклеточные мертвые; порошки пекарные готовые</v>
      </c>
      <c r="C1303" s="2" t="s">
        <v>12658</v>
      </c>
      <c r="D1303" s="3" t="s">
        <v>21169</v>
      </c>
    </row>
    <row r="1304" spans="1:4" ht="64.5" customHeight="1" x14ac:dyDescent="0.25">
      <c r="A1304" s="164"/>
      <c r="B1304" s="204"/>
      <c r="C1304" s="2" t="s">
        <v>12659</v>
      </c>
      <c r="D1304" s="3" t="s">
        <v>21170</v>
      </c>
    </row>
    <row r="1305" spans="1:4" ht="60" x14ac:dyDescent="0.25">
      <c r="A1305" s="173"/>
      <c r="B1305" s="205"/>
      <c r="C1305" s="2" t="s">
        <v>12660</v>
      </c>
      <c r="D1305" s="3" t="s">
        <v>21171</v>
      </c>
    </row>
    <row r="1306" spans="1:4" ht="30" x14ac:dyDescent="0.25">
      <c r="A1306" s="4" t="s">
        <v>11345</v>
      </c>
      <c r="B1306" s="5" t="str">
        <f>VLOOKUP($A$2:$A$6707,[4]Лист1!$K$1:$L$5000,2,FALSE)</f>
        <v>Экстракты и соки из мяса, рыбы и беспозвоночных водных</v>
      </c>
      <c r="C1306" s="2" t="s">
        <v>12526</v>
      </c>
      <c r="D1306" s="3" t="s">
        <v>21172</v>
      </c>
    </row>
    <row r="1307" spans="1:4" ht="60" x14ac:dyDescent="0.25">
      <c r="A1307" s="163" t="s">
        <v>11344</v>
      </c>
      <c r="B1307" s="203" t="str">
        <f>VLOOKUP($A$2:$A$6707,[4]Лист1!$K$1:$L$5000,2,FALSE)</f>
        <v>Соки и экстракты растительные; вещества пептические; клеи и загустители растительные</v>
      </c>
      <c r="C1307" s="2" t="s">
        <v>12460</v>
      </c>
      <c r="D1307" s="3" t="s">
        <v>17167</v>
      </c>
    </row>
    <row r="1308" spans="1:4" ht="75" x14ac:dyDescent="0.25">
      <c r="A1308" s="164"/>
      <c r="B1308" s="204"/>
      <c r="C1308" s="2" t="s">
        <v>12461</v>
      </c>
      <c r="D1308" s="3" t="s">
        <v>21173</v>
      </c>
    </row>
    <row r="1309" spans="1:4" ht="60" x14ac:dyDescent="0.25">
      <c r="A1309" s="164"/>
      <c r="B1309" s="204"/>
      <c r="C1309" s="2" t="s">
        <v>12462</v>
      </c>
      <c r="D1309" s="3" t="s">
        <v>17168</v>
      </c>
    </row>
    <row r="1310" spans="1:4" ht="75" x14ac:dyDescent="0.25">
      <c r="A1310" s="164"/>
      <c r="B1310" s="204"/>
      <c r="C1310" s="2" t="s">
        <v>20180</v>
      </c>
      <c r="D1310" s="3" t="s">
        <v>23820</v>
      </c>
    </row>
    <row r="1311" spans="1:4" ht="60" x14ac:dyDescent="0.25">
      <c r="A1311" s="164"/>
      <c r="B1311" s="204"/>
      <c r="C1311" s="2" t="s">
        <v>12463</v>
      </c>
      <c r="D1311" s="3" t="s">
        <v>17169</v>
      </c>
    </row>
    <row r="1312" spans="1:4" ht="75" x14ac:dyDescent="0.25">
      <c r="A1312" s="164"/>
      <c r="B1312" s="204"/>
      <c r="C1312" s="2" t="s">
        <v>12464</v>
      </c>
      <c r="D1312" s="3" t="s">
        <v>17170</v>
      </c>
    </row>
    <row r="1313" spans="1:4" ht="90" x14ac:dyDescent="0.25">
      <c r="A1313" s="164"/>
      <c r="B1313" s="204"/>
      <c r="C1313" s="2" t="s">
        <v>12465</v>
      </c>
      <c r="D1313" s="3" t="s">
        <v>17171</v>
      </c>
    </row>
    <row r="1314" spans="1:4" ht="120" x14ac:dyDescent="0.25">
      <c r="A1314" s="164"/>
      <c r="B1314" s="204"/>
      <c r="C1314" s="2" t="s">
        <v>12466</v>
      </c>
      <c r="D1314" s="3" t="s">
        <v>17172</v>
      </c>
    </row>
    <row r="1315" spans="1:4" ht="90" x14ac:dyDescent="0.25">
      <c r="A1315" s="173"/>
      <c r="B1315" s="205"/>
      <c r="C1315" s="2" t="s">
        <v>12467</v>
      </c>
      <c r="D1315" s="3" t="s">
        <v>17173</v>
      </c>
    </row>
    <row r="1316" spans="1:4" ht="105.75" customHeight="1" x14ac:dyDescent="0.25">
      <c r="A1316" s="163" t="s">
        <v>11343</v>
      </c>
      <c r="B1316" s="203" t="str">
        <f>VLOOKUP($A$2:$A$6707,[4]Лист1!$K$1:$L$5000,2,FALSE)</f>
        <v>Продукты пищевые прочие, не включенные в другие группировки</v>
      </c>
      <c r="C1316" s="2" t="s">
        <v>12568</v>
      </c>
      <c r="D1316" s="3" t="s">
        <v>17240</v>
      </c>
    </row>
    <row r="1317" spans="1:4" ht="137.25" customHeight="1" x14ac:dyDescent="0.25">
      <c r="A1317" s="164"/>
      <c r="B1317" s="204"/>
      <c r="C1317" s="2" t="s">
        <v>12585</v>
      </c>
      <c r="D1317" s="3" t="s">
        <v>21174</v>
      </c>
    </row>
    <row r="1318" spans="1:4" ht="45" x14ac:dyDescent="0.25">
      <c r="A1318" s="164"/>
      <c r="B1318" s="204"/>
      <c r="C1318" s="2" t="s">
        <v>12668</v>
      </c>
      <c r="D1318" s="3" t="s">
        <v>17289</v>
      </c>
    </row>
    <row r="1319" spans="1:4" ht="30" x14ac:dyDescent="0.25">
      <c r="A1319" s="164"/>
      <c r="B1319" s="204"/>
      <c r="C1319" s="2" t="s">
        <v>12669</v>
      </c>
      <c r="D1319" s="3" t="s">
        <v>17290</v>
      </c>
    </row>
    <row r="1320" spans="1:4" ht="30" customHeight="1" x14ac:dyDescent="0.25">
      <c r="A1320" s="81" t="s">
        <v>11342</v>
      </c>
      <c r="B1320" s="95" t="str">
        <f>VLOOKUP($A$2:$A$6707,[4]Лист1!$K$1:$L$5000,2,FALSE)</f>
        <v>Корма готовые для сельскохозяйственных животных (кроме муки и гранул из люцерны)</v>
      </c>
      <c r="C1320" s="2" t="s">
        <v>12713</v>
      </c>
      <c r="D1320" s="3" t="s">
        <v>17314</v>
      </c>
    </row>
    <row r="1321" spans="1:4" ht="75" x14ac:dyDescent="0.25">
      <c r="A1321" s="4" t="s">
        <v>11341</v>
      </c>
      <c r="B1321" s="5" t="str">
        <f>VLOOKUP($A$2:$A$6707,[4]Лист1!$K$1:$L$5000,2,FALSE)</f>
        <v>Мука грубого помола и гранулы из люцерны</v>
      </c>
      <c r="C1321" s="2" t="s">
        <v>12457</v>
      </c>
      <c r="D1321" s="3" t="s">
        <v>17163</v>
      </c>
    </row>
    <row r="1322" spans="1:4" ht="30" x14ac:dyDescent="0.25">
      <c r="A1322" s="81" t="s">
        <v>11340</v>
      </c>
      <c r="B1322" s="95" t="s">
        <v>21069</v>
      </c>
      <c r="C1322" s="2" t="s">
        <v>12712</v>
      </c>
      <c r="D1322" s="3" t="s">
        <v>17313</v>
      </c>
    </row>
    <row r="1323" spans="1:4" ht="62.25" customHeight="1" x14ac:dyDescent="0.25">
      <c r="A1323" s="163" t="s">
        <v>11339</v>
      </c>
      <c r="B1323" s="203" t="s">
        <v>21070</v>
      </c>
      <c r="C1323" s="2" t="s">
        <v>12683</v>
      </c>
      <c r="D1323" s="3" t="s">
        <v>17297</v>
      </c>
    </row>
    <row r="1324" spans="1:4" ht="45" x14ac:dyDescent="0.25">
      <c r="A1324" s="164"/>
      <c r="B1324" s="204"/>
      <c r="C1324" s="2" t="s">
        <v>12684</v>
      </c>
      <c r="D1324" s="3" t="s">
        <v>17298</v>
      </c>
    </row>
    <row r="1325" spans="1:4" ht="75" x14ac:dyDescent="0.25">
      <c r="A1325" s="164"/>
      <c r="B1325" s="204"/>
      <c r="C1325" s="2" t="s">
        <v>12685</v>
      </c>
      <c r="D1325" s="3" t="s">
        <v>17299</v>
      </c>
    </row>
    <row r="1326" spans="1:4" ht="45" x14ac:dyDescent="0.25">
      <c r="A1326" s="164"/>
      <c r="B1326" s="204"/>
      <c r="C1326" s="2" t="s">
        <v>12686</v>
      </c>
      <c r="D1326" s="3" t="s">
        <v>17300</v>
      </c>
    </row>
    <row r="1327" spans="1:4" ht="45" x14ac:dyDescent="0.25">
      <c r="A1327" s="164"/>
      <c r="B1327" s="204"/>
      <c r="C1327" s="2" t="s">
        <v>12687</v>
      </c>
      <c r="D1327" s="3" t="s">
        <v>17301</v>
      </c>
    </row>
    <row r="1328" spans="1:4" ht="45" x14ac:dyDescent="0.25">
      <c r="A1328" s="164"/>
      <c r="B1328" s="204"/>
      <c r="C1328" s="2" t="s">
        <v>12688</v>
      </c>
      <c r="D1328" s="3" t="s">
        <v>17302</v>
      </c>
    </row>
    <row r="1329" spans="1:4" ht="45" x14ac:dyDescent="0.25">
      <c r="A1329" s="164"/>
      <c r="B1329" s="204"/>
      <c r="C1329" s="2" t="s">
        <v>12689</v>
      </c>
      <c r="D1329" s="3" t="s">
        <v>17303</v>
      </c>
    </row>
    <row r="1330" spans="1:4" ht="45" x14ac:dyDescent="0.25">
      <c r="A1330" s="4" t="s">
        <v>11338</v>
      </c>
      <c r="B1330" s="5" t="s">
        <v>21071</v>
      </c>
      <c r="C1330" s="2" t="s">
        <v>12674</v>
      </c>
      <c r="D1330" s="3" t="s">
        <v>21176</v>
      </c>
    </row>
    <row r="1331" spans="1:4" ht="75" x14ac:dyDescent="0.25">
      <c r="A1331" s="163" t="s">
        <v>11337</v>
      </c>
      <c r="B1331" s="203" t="s">
        <v>21072</v>
      </c>
      <c r="C1331" s="2" t="s">
        <v>12675</v>
      </c>
      <c r="D1331" s="3" t="s">
        <v>23944</v>
      </c>
    </row>
    <row r="1332" spans="1:4" ht="81" customHeight="1" x14ac:dyDescent="0.25">
      <c r="A1332" s="164"/>
      <c r="B1332" s="204"/>
      <c r="C1332" s="2" t="s">
        <v>20190</v>
      </c>
      <c r="D1332" s="3" t="s">
        <v>23945</v>
      </c>
    </row>
    <row r="1333" spans="1:4" ht="75" x14ac:dyDescent="0.25">
      <c r="A1333" s="164"/>
      <c r="B1333" s="204"/>
      <c r="C1333" s="2" t="s">
        <v>12676</v>
      </c>
      <c r="D1333" s="3" t="s">
        <v>23946</v>
      </c>
    </row>
    <row r="1334" spans="1:4" ht="45" x14ac:dyDescent="0.25">
      <c r="A1334" s="164"/>
      <c r="B1334" s="204"/>
      <c r="C1334" s="2" t="s">
        <v>12677</v>
      </c>
      <c r="D1334" s="3" t="s">
        <v>23947</v>
      </c>
    </row>
    <row r="1335" spans="1:4" x14ac:dyDescent="0.25">
      <c r="A1335" s="4" t="s">
        <v>11336</v>
      </c>
      <c r="B1335" s="5" t="str">
        <f>VLOOKUP($A$2:$A$6707,[4]Лист1!$K$1:$L$5000,2,FALSE)</f>
        <v>Отстой винный; камень винный</v>
      </c>
      <c r="C1335" s="2" t="s">
        <v>12710</v>
      </c>
      <c r="D1335" s="3" t="s">
        <v>21177</v>
      </c>
    </row>
    <row r="1336" spans="1:4" ht="66" customHeight="1" x14ac:dyDescent="0.25">
      <c r="A1336" s="4" t="s">
        <v>11335</v>
      </c>
      <c r="B1336" s="5" t="str">
        <f>VLOOKUP($A$2:$A$6707,[4]Лист1!$K$1:$L$5000,2,FALSE)</f>
        <v>Напитки сброженные (например, сидр, напиток медовый) прочие; смеси из напитков, содержащих алкоголь</v>
      </c>
      <c r="C1336" s="2" t="s">
        <v>12680</v>
      </c>
      <c r="D1336" s="3" t="s">
        <v>21180</v>
      </c>
    </row>
    <row r="1337" spans="1:4" ht="45" x14ac:dyDescent="0.25">
      <c r="A1337" s="163" t="s">
        <v>11334</v>
      </c>
      <c r="B1337" s="203" t="str">
        <f>VLOOKUP($A$2:$A$6707,[4]Лист1!$K$1:$L$5000,2,FALSE)</f>
        <v>Вермут и прочие ароматизированные виноградные вина</v>
      </c>
      <c r="C1337" s="2" t="s">
        <v>12678</v>
      </c>
      <c r="D1337" s="3" t="s">
        <v>17293</v>
      </c>
    </row>
    <row r="1338" spans="1:4" ht="31.5" customHeight="1" x14ac:dyDescent="0.25">
      <c r="A1338" s="164"/>
      <c r="B1338" s="204"/>
      <c r="C1338" s="2" t="s">
        <v>12679</v>
      </c>
      <c r="D1338" s="3" t="s">
        <v>17294</v>
      </c>
    </row>
    <row r="1339" spans="1:4" ht="75" x14ac:dyDescent="0.25">
      <c r="A1339" s="163" t="s">
        <v>11333</v>
      </c>
      <c r="B1339" s="203" t="str">
        <f>VLOOKUP($A$2:$A$6707,[4]Лист1!$K$1:$L$5000,2,FALSE)</f>
        <v>Пиво, кроме отходов пивоварения</v>
      </c>
      <c r="C1339" s="2" t="s">
        <v>20188</v>
      </c>
      <c r="D1339" s="3" t="s">
        <v>21181</v>
      </c>
    </row>
    <row r="1340" spans="1:4" x14ac:dyDescent="0.25">
      <c r="A1340" s="164"/>
      <c r="B1340" s="204"/>
      <c r="C1340" s="2" t="s">
        <v>12673</v>
      </c>
      <c r="D1340" s="3" t="s">
        <v>21182</v>
      </c>
    </row>
    <row r="1341" spans="1:4" ht="90" x14ac:dyDescent="0.25">
      <c r="A1341" s="4" t="s">
        <v>11332</v>
      </c>
      <c r="B1341" s="5" t="str">
        <f>VLOOKUP($A$2:$A$6707,[4]Лист1!$K$1:$L$5000,2,FALSE)</f>
        <v>Отходы пивоварения или виноделия</v>
      </c>
      <c r="C1341" s="2" t="s">
        <v>12699</v>
      </c>
      <c r="D1341" s="3" t="s">
        <v>17312</v>
      </c>
    </row>
    <row r="1342" spans="1:4" x14ac:dyDescent="0.25">
      <c r="A1342" s="163" t="s">
        <v>11331</v>
      </c>
      <c r="B1342" s="203" t="str">
        <f>VLOOKUP($A$2:$A$6707,[4]Лист1!$K$1:$L$5000,2,FALSE)</f>
        <v>Солод</v>
      </c>
      <c r="C1342" s="2" t="s">
        <v>12422</v>
      </c>
      <c r="D1342" s="3" t="s">
        <v>17124</v>
      </c>
    </row>
    <row r="1343" spans="1:4" x14ac:dyDescent="0.25">
      <c r="A1343" s="173"/>
      <c r="B1343" s="205"/>
      <c r="C1343" s="2" t="s">
        <v>12423</v>
      </c>
      <c r="D1343" s="3" t="s">
        <v>17125</v>
      </c>
    </row>
    <row r="1344" spans="1:4" ht="60" x14ac:dyDescent="0.25">
      <c r="A1344" s="163" t="s">
        <v>11330</v>
      </c>
      <c r="B1344" s="203" t="s">
        <v>21073</v>
      </c>
      <c r="C1344" s="2" t="s">
        <v>12670</v>
      </c>
      <c r="D1344" s="3" t="s">
        <v>17291</v>
      </c>
    </row>
    <row r="1345" spans="1:4" ht="60" x14ac:dyDescent="0.25">
      <c r="A1345" s="173"/>
      <c r="B1345" s="205"/>
      <c r="C1345" s="2" t="s">
        <v>12671</v>
      </c>
      <c r="D1345" s="3" t="s">
        <v>17292</v>
      </c>
    </row>
    <row r="1346" spans="1:4" ht="105" x14ac:dyDescent="0.25">
      <c r="A1346" s="163" t="s">
        <v>11329</v>
      </c>
      <c r="B1346" s="203" t="str">
        <f>VLOOKUP($A$2:$A$6707,[4]Лист1!$K$1:$L$5000,2,FALSE)</f>
        <v>Напитки безалкогольные прочие</v>
      </c>
      <c r="C1346" s="2" t="s">
        <v>12672</v>
      </c>
      <c r="D1346" s="3" t="s">
        <v>21183</v>
      </c>
    </row>
    <row r="1347" spans="1:4" ht="75" x14ac:dyDescent="0.25">
      <c r="A1347" s="164"/>
      <c r="B1347" s="204"/>
      <c r="C1347" s="2" t="s">
        <v>20189</v>
      </c>
      <c r="D1347" s="3" t="s">
        <v>21184</v>
      </c>
    </row>
    <row r="1348" spans="1:4" ht="45" x14ac:dyDescent="0.25">
      <c r="A1348" s="163" t="s">
        <v>11328</v>
      </c>
      <c r="B1348" s="203" t="s">
        <v>21074</v>
      </c>
      <c r="C1348" s="2" t="s">
        <v>12717</v>
      </c>
      <c r="D1348" s="3" t="s">
        <v>17318</v>
      </c>
    </row>
    <row r="1349" spans="1:4" ht="35.25" customHeight="1" x14ac:dyDescent="0.25">
      <c r="A1349" s="164"/>
      <c r="B1349" s="204"/>
      <c r="C1349" s="2" t="s">
        <v>12718</v>
      </c>
      <c r="D1349" s="3" t="s">
        <v>17319</v>
      </c>
    </row>
    <row r="1350" spans="1:4" ht="30" customHeight="1" x14ac:dyDescent="0.25">
      <c r="A1350" s="173"/>
      <c r="B1350" s="205"/>
      <c r="C1350" s="2" t="s">
        <v>12719</v>
      </c>
      <c r="D1350" s="3" t="s">
        <v>17320</v>
      </c>
    </row>
    <row r="1351" spans="1:4" ht="105" x14ac:dyDescent="0.25">
      <c r="A1351" s="163" t="s">
        <v>11327</v>
      </c>
      <c r="B1351" s="203" t="str">
        <f>VLOOKUP($A$2:$A$6707,[4]Лист1!$K$1:$L$5000,2,FALSE)</f>
        <v>Табак и заменители табака промышленно изготовленные прочие; табак гомогенизированный или восстановленный; экстракты и эссенции табачные</v>
      </c>
      <c r="C1351" s="2" t="s">
        <v>12720</v>
      </c>
      <c r="D1351" s="3" t="s">
        <v>21185</v>
      </c>
    </row>
    <row r="1352" spans="1:4" ht="78" customHeight="1" x14ac:dyDescent="0.25">
      <c r="A1352" s="164"/>
      <c r="B1352" s="204"/>
      <c r="C1352" s="2" t="s">
        <v>12721</v>
      </c>
      <c r="D1352" s="3" t="s">
        <v>17321</v>
      </c>
    </row>
    <row r="1353" spans="1:4" ht="75" x14ac:dyDescent="0.25">
      <c r="A1353" s="164"/>
      <c r="B1353" s="204"/>
      <c r="C1353" s="2" t="s">
        <v>12722</v>
      </c>
      <c r="D1353" s="3" t="s">
        <v>21186</v>
      </c>
    </row>
    <row r="1354" spans="1:4" ht="60" x14ac:dyDescent="0.25">
      <c r="A1354" s="164"/>
      <c r="B1354" s="204"/>
      <c r="C1354" s="2" t="s">
        <v>12723</v>
      </c>
      <c r="D1354" s="3" t="s">
        <v>17322</v>
      </c>
    </row>
    <row r="1355" spans="1:4" ht="105" x14ac:dyDescent="0.25">
      <c r="A1355" s="164"/>
      <c r="B1355" s="204"/>
      <c r="C1355" s="2" t="s">
        <v>21178</v>
      </c>
      <c r="D1355" s="3" t="s">
        <v>21187</v>
      </c>
    </row>
    <row r="1356" spans="1:4" ht="94.5" customHeight="1" x14ac:dyDescent="0.25">
      <c r="A1356" s="164"/>
      <c r="B1356" s="204"/>
      <c r="C1356" s="2" t="s">
        <v>22053</v>
      </c>
      <c r="D1356" s="3" t="s">
        <v>22090</v>
      </c>
    </row>
    <row r="1357" spans="1:4" ht="90" x14ac:dyDescent="0.25">
      <c r="A1357" s="164"/>
      <c r="B1357" s="204"/>
      <c r="C1357" s="2" t="s">
        <v>21179</v>
      </c>
      <c r="D1357" s="3" t="s">
        <v>21188</v>
      </c>
    </row>
    <row r="1358" spans="1:4" ht="90" x14ac:dyDescent="0.25">
      <c r="A1358" s="164"/>
      <c r="B1358" s="204"/>
      <c r="C1358" s="2" t="s">
        <v>21164</v>
      </c>
      <c r="D1358" s="3" t="s">
        <v>21175</v>
      </c>
    </row>
    <row r="1359" spans="1:4" ht="90" x14ac:dyDescent="0.25">
      <c r="A1359" s="164"/>
      <c r="B1359" s="204"/>
      <c r="C1359" s="2" t="s">
        <v>23943</v>
      </c>
      <c r="D1359" s="3" t="s">
        <v>23956</v>
      </c>
    </row>
    <row r="1360" spans="1:4" ht="75" x14ac:dyDescent="0.25">
      <c r="A1360" s="173"/>
      <c r="B1360" s="225"/>
      <c r="C1360" s="87" t="s">
        <v>22054</v>
      </c>
      <c r="D1360" s="107" t="s">
        <v>22091</v>
      </c>
    </row>
    <row r="1361" spans="1:4" ht="45" x14ac:dyDescent="0.25">
      <c r="A1361" s="4" t="s">
        <v>11326</v>
      </c>
      <c r="B1361" s="5" t="s">
        <v>21075</v>
      </c>
      <c r="C1361" s="2" t="s">
        <v>12716</v>
      </c>
      <c r="D1361" s="3" t="s">
        <v>17317</v>
      </c>
    </row>
    <row r="1362" spans="1:4" ht="30" x14ac:dyDescent="0.25">
      <c r="A1362" s="4" t="s">
        <v>11325</v>
      </c>
      <c r="B1362" s="5" t="str">
        <f>VLOOKUP($A$2:$A$6707,[4]Лист1!$K$1:$L$5000,2,FALSE)</f>
        <v>Жир шерстный (включая ланолин)</v>
      </c>
      <c r="C1362" s="2" t="s">
        <v>12478</v>
      </c>
      <c r="D1362" s="3" t="s">
        <v>21189</v>
      </c>
    </row>
    <row r="1363" spans="1:4" x14ac:dyDescent="0.25">
      <c r="A1363" s="4" t="s">
        <v>11324</v>
      </c>
      <c r="B1363" s="5" t="str">
        <f>VLOOKUP($A$2:$A$6707,[4]Лист1!$K$1:$L$5000,2,FALSE)</f>
        <v>Шелк-сырец (некрученый)</v>
      </c>
      <c r="C1363" s="2" t="s">
        <v>14094</v>
      </c>
      <c r="D1363" s="3" t="s">
        <v>21190</v>
      </c>
    </row>
    <row r="1364" spans="1:4" ht="30" x14ac:dyDescent="0.25">
      <c r="A1364" s="163" t="s">
        <v>11323</v>
      </c>
      <c r="B1364" s="203" t="str">
        <f>VLOOKUP($A$2:$A$6707,[4]Лист1!$K$1:$L$5000,2,FALSE)</f>
        <v>Шерсть обезжиренная или карбонизированная, не подвергнутая кардо- или гребнечесанию</v>
      </c>
      <c r="C1364" s="2" t="s">
        <v>14103</v>
      </c>
      <c r="D1364" s="3" t="s">
        <v>18314</v>
      </c>
    </row>
    <row r="1365" spans="1:4" ht="30" x14ac:dyDescent="0.25">
      <c r="A1365" s="164"/>
      <c r="B1365" s="204"/>
      <c r="C1365" s="2" t="s">
        <v>14104</v>
      </c>
      <c r="D1365" s="3" t="s">
        <v>18315</v>
      </c>
    </row>
    <row r="1366" spans="1:4" ht="30" x14ac:dyDescent="0.25">
      <c r="A1366" s="173"/>
      <c r="B1366" s="205"/>
      <c r="C1366" s="2" t="s">
        <v>14105</v>
      </c>
      <c r="D1366" s="3" t="s">
        <v>18316</v>
      </c>
    </row>
    <row r="1367" spans="1:4" ht="60" x14ac:dyDescent="0.25">
      <c r="A1367" s="4" t="s">
        <v>11322</v>
      </c>
      <c r="B1367" s="5" t="str">
        <f>VLOOKUP($A$2:$A$6707,[4]Лист1!$K$1:$L$5000,2,FALSE)</f>
        <v>Очесы шерсти или тонкого волоса животных</v>
      </c>
      <c r="C1367" s="2" t="s">
        <v>14109</v>
      </c>
      <c r="D1367" s="3" t="s">
        <v>18320</v>
      </c>
    </row>
    <row r="1368" spans="1:4" ht="60" x14ac:dyDescent="0.25">
      <c r="A1368" s="163" t="s">
        <v>11321</v>
      </c>
      <c r="B1368" s="203" t="str">
        <f>VLOOKUP($A$2:$A$6707,[4]Лист1!$K$1:$L$5000,2,FALSE)</f>
        <v>Шерсть и волос животных тонкий или грубый, подвергнутые кардо- или гребнечесанию</v>
      </c>
      <c r="C1368" s="2" t="s">
        <v>14113</v>
      </c>
      <c r="D1368" s="3" t="s">
        <v>18323</v>
      </c>
    </row>
    <row r="1369" spans="1:4" ht="75" x14ac:dyDescent="0.25">
      <c r="A1369" s="164"/>
      <c r="B1369" s="204"/>
      <c r="C1369" s="2" t="s">
        <v>14114</v>
      </c>
      <c r="D1369" s="3" t="s">
        <v>18324</v>
      </c>
    </row>
    <row r="1370" spans="1:4" ht="60" x14ac:dyDescent="0.25">
      <c r="A1370" s="164"/>
      <c r="B1370" s="204"/>
      <c r="C1370" s="2" t="s">
        <v>14115</v>
      </c>
      <c r="D1370" s="3" t="s">
        <v>18325</v>
      </c>
    </row>
    <row r="1371" spans="1:4" ht="60" x14ac:dyDescent="0.25">
      <c r="A1371" s="164"/>
      <c r="B1371" s="204"/>
      <c r="C1371" s="2" t="s">
        <v>14116</v>
      </c>
      <c r="D1371" s="3" t="s">
        <v>18326</v>
      </c>
    </row>
    <row r="1372" spans="1:4" ht="60" x14ac:dyDescent="0.25">
      <c r="A1372" s="164"/>
      <c r="B1372" s="204"/>
      <c r="C1372" s="2" t="s">
        <v>14117</v>
      </c>
      <c r="D1372" s="3" t="s">
        <v>18327</v>
      </c>
    </row>
    <row r="1373" spans="1:4" ht="60" x14ac:dyDescent="0.25">
      <c r="A1373" s="173"/>
      <c r="B1373" s="205"/>
      <c r="C1373" s="2" t="s">
        <v>14118</v>
      </c>
      <c r="D1373" s="3" t="s">
        <v>18328</v>
      </c>
    </row>
    <row r="1374" spans="1:4" ht="30" x14ac:dyDescent="0.25">
      <c r="A1374" s="4" t="s">
        <v>11320</v>
      </c>
      <c r="B1374" s="5" t="str">
        <f>VLOOKUP($A$2:$A$6707,[4]Лист1!$K$1:$L$5000,2,FALSE)</f>
        <v>Хлопок, подвергнутый кардо- или гребнечесанию</v>
      </c>
      <c r="C1374" s="2" t="s">
        <v>14143</v>
      </c>
      <c r="D1374" s="3" t="s">
        <v>21191</v>
      </c>
    </row>
    <row r="1375" spans="1:4" ht="75" x14ac:dyDescent="0.25">
      <c r="A1375" s="4" t="s">
        <v>11319</v>
      </c>
      <c r="B1375" s="5" t="str">
        <f>VLOOKUP($A$2:$A$6707,[4]Лист1!$K$1:$L$5000,2,FALSE)</f>
        <v>Джут и прочие текстильные волокна (кроме льна, конопли обыкновенной и рами), подготовленные для прядения</v>
      </c>
      <c r="C1375" s="2" t="s">
        <v>14267</v>
      </c>
      <c r="D1375" s="3" t="s">
        <v>18379</v>
      </c>
    </row>
    <row r="1376" spans="1:4" ht="75" x14ac:dyDescent="0.25">
      <c r="A1376" s="163" t="s">
        <v>11318</v>
      </c>
      <c r="B1376" s="203" t="str">
        <f>VLOOKUP($A$2:$A$6707,[4]Лист1!$K$1:$L$5000,2,FALSE)</f>
        <v>Волокна текстильные растительные прочие, подготовленные для прядения</v>
      </c>
      <c r="C1376" s="2" t="s">
        <v>14263</v>
      </c>
      <c r="D1376" s="3" t="s">
        <v>18373</v>
      </c>
    </row>
    <row r="1377" spans="1:4" ht="75" x14ac:dyDescent="0.25">
      <c r="A1377" s="164"/>
      <c r="B1377" s="204"/>
      <c r="C1377" s="2" t="s">
        <v>14264</v>
      </c>
      <c r="D1377" s="3" t="s">
        <v>18374</v>
      </c>
    </row>
    <row r="1378" spans="1:4" ht="45" x14ac:dyDescent="0.25">
      <c r="A1378" s="164"/>
      <c r="B1378" s="204"/>
      <c r="C1378" s="2" t="s">
        <v>14265</v>
      </c>
      <c r="D1378" s="3" t="s">
        <v>18375</v>
      </c>
    </row>
    <row r="1379" spans="1:4" ht="45" x14ac:dyDescent="0.25">
      <c r="A1379" s="164"/>
      <c r="B1379" s="204"/>
      <c r="C1379" s="2" t="s">
        <v>24455</v>
      </c>
      <c r="D1379" s="3" t="s">
        <v>18377</v>
      </c>
    </row>
    <row r="1380" spans="1:4" ht="90" x14ac:dyDescent="0.25">
      <c r="A1380" s="173"/>
      <c r="B1380" s="205"/>
      <c r="C1380" s="2" t="s">
        <v>14268</v>
      </c>
      <c r="D1380" s="3" t="s">
        <v>21192</v>
      </c>
    </row>
    <row r="1381" spans="1:4" ht="45" x14ac:dyDescent="0.25">
      <c r="A1381" s="163" t="s">
        <v>11317</v>
      </c>
      <c r="B1381" s="203" t="str">
        <f>VLOOKUP($A$2:$A$6707,[4]Лист1!$K$1:$L$5000,2,FALSE)</f>
        <v>Волокна штапельные синтетические, подвергнутые кардо- или гребнечесанию или подготовленные для прядения иным способом</v>
      </c>
      <c r="C1381" s="2" t="s">
        <v>14367</v>
      </c>
      <c r="D1381" s="3" t="s">
        <v>18433</v>
      </c>
    </row>
    <row r="1382" spans="1:4" ht="45" x14ac:dyDescent="0.25">
      <c r="A1382" s="164"/>
      <c r="B1382" s="204"/>
      <c r="C1382" s="2" t="s">
        <v>14368</v>
      </c>
      <c r="D1382" s="3" t="s">
        <v>18434</v>
      </c>
    </row>
    <row r="1383" spans="1:4" ht="45" x14ac:dyDescent="0.25">
      <c r="A1383" s="164"/>
      <c r="B1383" s="204"/>
      <c r="C1383" s="2" t="s">
        <v>14369</v>
      </c>
      <c r="D1383" s="3" t="s">
        <v>18435</v>
      </c>
    </row>
    <row r="1384" spans="1:4" ht="45" x14ac:dyDescent="0.25">
      <c r="A1384" s="164"/>
      <c r="B1384" s="204"/>
      <c r="C1384" s="2" t="s">
        <v>20395</v>
      </c>
      <c r="D1384" s="3" t="s">
        <v>20396</v>
      </c>
    </row>
    <row r="1385" spans="1:4" ht="45" customHeight="1" x14ac:dyDescent="0.25">
      <c r="A1385" s="173"/>
      <c r="B1385" s="205"/>
      <c r="C1385" s="2" t="s">
        <v>14370</v>
      </c>
      <c r="D1385" s="3" t="s">
        <v>18436</v>
      </c>
    </row>
    <row r="1386" spans="1:4" ht="45" x14ac:dyDescent="0.25">
      <c r="A1386" s="4" t="s">
        <v>11316</v>
      </c>
      <c r="B1386" s="5" t="str">
        <f>VLOOKUP($A$2:$A$6707,[4]Лист1!$K$1:$L$5000,2,FALSE)</f>
        <v>Волокна штапельные искусственные, подвергнутые кардо- или гребнечесанию или подготовленные для прядения иным способом</v>
      </c>
      <c r="C1386" s="2" t="s">
        <v>14371</v>
      </c>
      <c r="D1386" s="3" t="s">
        <v>21193</v>
      </c>
    </row>
    <row r="1387" spans="1:4" ht="30" x14ac:dyDescent="0.25">
      <c r="A1387" s="163" t="s">
        <v>11315</v>
      </c>
      <c r="B1387" s="203" t="str">
        <f>VLOOKUP($A$2:$A$6707,[4]Лист1!$K$1:$L$5000,2,FALSE)</f>
        <v>Пряжа шелковая и пряжа из шелковых отходов</v>
      </c>
      <c r="C1387" s="2" t="s">
        <v>14096</v>
      </c>
      <c r="D1387" s="3" t="s">
        <v>21194</v>
      </c>
    </row>
    <row r="1388" spans="1:4" ht="30" x14ac:dyDescent="0.25">
      <c r="A1388" s="164"/>
      <c r="B1388" s="204"/>
      <c r="C1388" s="2" t="s">
        <v>14097</v>
      </c>
      <c r="D1388" s="3" t="s">
        <v>21195</v>
      </c>
    </row>
    <row r="1389" spans="1:4" ht="48.75" customHeight="1" x14ac:dyDescent="0.25">
      <c r="A1389" s="164"/>
      <c r="B1389" s="204"/>
      <c r="C1389" s="2" t="s">
        <v>14098</v>
      </c>
      <c r="D1389" s="3" t="s">
        <v>21196</v>
      </c>
    </row>
    <row r="1390" spans="1:4" ht="49.5" customHeight="1" x14ac:dyDescent="0.25">
      <c r="A1390" s="163" t="s">
        <v>11314</v>
      </c>
      <c r="B1390" s="203" t="str">
        <f>VLOOKUP($A$2:$A$6707,[4]Лист1!$K$1:$L$5000,2,FALSE)</f>
        <v>Пряжа шерстяная, расфасованная или не расфасованная для розничной продажи; пряжа из тонкого или грубого волоса животных или конского волоса</v>
      </c>
      <c r="C1390" s="2" t="s">
        <v>14119</v>
      </c>
      <c r="D1390" s="3" t="s">
        <v>18329</v>
      </c>
    </row>
    <row r="1391" spans="1:4" ht="49.5" customHeight="1" x14ac:dyDescent="0.25">
      <c r="A1391" s="164"/>
      <c r="B1391" s="204"/>
      <c r="C1391" s="2" t="s">
        <v>14120</v>
      </c>
      <c r="D1391" s="3" t="s">
        <v>18330</v>
      </c>
    </row>
    <row r="1392" spans="1:4" ht="48.75" customHeight="1" x14ac:dyDescent="0.25">
      <c r="A1392" s="164"/>
      <c r="B1392" s="204"/>
      <c r="C1392" s="2" t="s">
        <v>14121</v>
      </c>
      <c r="D1392" s="3" t="s">
        <v>18331</v>
      </c>
    </row>
    <row r="1393" spans="1:4" ht="46.5" customHeight="1" x14ac:dyDescent="0.25">
      <c r="A1393" s="164"/>
      <c r="B1393" s="204"/>
      <c r="C1393" s="2" t="s">
        <v>14122</v>
      </c>
      <c r="D1393" s="3" t="s">
        <v>18332</v>
      </c>
    </row>
    <row r="1394" spans="1:4" ht="50.25" customHeight="1" x14ac:dyDescent="0.25">
      <c r="A1394" s="164"/>
      <c r="B1394" s="204"/>
      <c r="C1394" s="2" t="s">
        <v>14123</v>
      </c>
      <c r="D1394" s="3" t="s">
        <v>18333</v>
      </c>
    </row>
    <row r="1395" spans="1:4" ht="45" customHeight="1" x14ac:dyDescent="0.25">
      <c r="A1395" s="164"/>
      <c r="B1395" s="204"/>
      <c r="C1395" s="2" t="s">
        <v>14124</v>
      </c>
      <c r="D1395" s="3" t="s">
        <v>18334</v>
      </c>
    </row>
    <row r="1396" spans="1:4" ht="48" customHeight="1" x14ac:dyDescent="0.25">
      <c r="A1396" s="164"/>
      <c r="B1396" s="204"/>
      <c r="C1396" s="2" t="s">
        <v>14125</v>
      </c>
      <c r="D1396" s="3" t="s">
        <v>18335</v>
      </c>
    </row>
    <row r="1397" spans="1:4" ht="33" customHeight="1" x14ac:dyDescent="0.25">
      <c r="A1397" s="164"/>
      <c r="B1397" s="204"/>
      <c r="C1397" s="2" t="s">
        <v>14126</v>
      </c>
      <c r="D1397" s="3" t="s">
        <v>18336</v>
      </c>
    </row>
    <row r="1398" spans="1:4" ht="63" customHeight="1" x14ac:dyDescent="0.25">
      <c r="A1398" s="173"/>
      <c r="B1398" s="205"/>
      <c r="C1398" s="2" t="s">
        <v>14127</v>
      </c>
      <c r="D1398" s="3" t="s">
        <v>21197</v>
      </c>
    </row>
    <row r="1399" spans="1:4" ht="90" x14ac:dyDescent="0.25">
      <c r="A1399" s="163" t="s">
        <v>11313</v>
      </c>
      <c r="B1399" s="203" t="str">
        <f>VLOOKUP($A$2:$A$6707,[4]Лист1!$K$1:$L$5000,2,FALSE)</f>
        <v>Пряжа хлопчатобумажная (кроме швейных ниток)</v>
      </c>
      <c r="C1399" s="2" t="s">
        <v>14147</v>
      </c>
      <c r="D1399" s="3" t="s">
        <v>21198</v>
      </c>
    </row>
    <row r="1400" spans="1:4" ht="105" x14ac:dyDescent="0.25">
      <c r="A1400" s="164"/>
      <c r="B1400" s="204"/>
      <c r="C1400" s="2" t="s">
        <v>14148</v>
      </c>
      <c r="D1400" s="3" t="s">
        <v>21199</v>
      </c>
    </row>
    <row r="1401" spans="1:4" ht="105" x14ac:dyDescent="0.25">
      <c r="A1401" s="164"/>
      <c r="B1401" s="204"/>
      <c r="C1401" s="2" t="s">
        <v>14149</v>
      </c>
      <c r="D1401" s="3" t="s">
        <v>21200</v>
      </c>
    </row>
    <row r="1402" spans="1:4" ht="105" x14ac:dyDescent="0.25">
      <c r="A1402" s="164"/>
      <c r="B1402" s="204"/>
      <c r="C1402" s="2" t="s">
        <v>14150</v>
      </c>
      <c r="D1402" s="3" t="s">
        <v>21201</v>
      </c>
    </row>
    <row r="1403" spans="1:4" ht="100.5" customHeight="1" x14ac:dyDescent="0.25">
      <c r="A1403" s="164"/>
      <c r="B1403" s="204"/>
      <c r="C1403" s="2" t="s">
        <v>14151</v>
      </c>
      <c r="D1403" s="3" t="s">
        <v>21202</v>
      </c>
    </row>
    <row r="1404" spans="1:4" ht="90" x14ac:dyDescent="0.25">
      <c r="A1404" s="164"/>
      <c r="B1404" s="204"/>
      <c r="C1404" s="2" t="s">
        <v>14152</v>
      </c>
      <c r="D1404" s="3" t="s">
        <v>21203</v>
      </c>
    </row>
    <row r="1405" spans="1:4" ht="105" x14ac:dyDescent="0.25">
      <c r="A1405" s="164"/>
      <c r="B1405" s="204"/>
      <c r="C1405" s="2" t="s">
        <v>14153</v>
      </c>
      <c r="D1405" s="3" t="s">
        <v>21204</v>
      </c>
    </row>
    <row r="1406" spans="1:4" ht="105" x14ac:dyDescent="0.25">
      <c r="A1406" s="164"/>
      <c r="B1406" s="204"/>
      <c r="C1406" s="2" t="s">
        <v>14154</v>
      </c>
      <c r="D1406" s="3" t="s">
        <v>21205</v>
      </c>
    </row>
    <row r="1407" spans="1:4" ht="105" x14ac:dyDescent="0.25">
      <c r="A1407" s="164"/>
      <c r="B1407" s="204"/>
      <c r="C1407" s="2" t="s">
        <v>14155</v>
      </c>
      <c r="D1407" s="3" t="s">
        <v>21206</v>
      </c>
    </row>
    <row r="1408" spans="1:4" ht="105" x14ac:dyDescent="0.25">
      <c r="A1408" s="164"/>
      <c r="B1408" s="204"/>
      <c r="C1408" s="2" t="s">
        <v>14156</v>
      </c>
      <c r="D1408" s="3" t="s">
        <v>21207</v>
      </c>
    </row>
    <row r="1409" spans="1:4" ht="105" x14ac:dyDescent="0.25">
      <c r="A1409" s="164"/>
      <c r="B1409" s="204"/>
      <c r="C1409" s="2" t="s">
        <v>14157</v>
      </c>
      <c r="D1409" s="3" t="s">
        <v>21208</v>
      </c>
    </row>
    <row r="1410" spans="1:4" ht="90" x14ac:dyDescent="0.25">
      <c r="A1410" s="164"/>
      <c r="B1410" s="204"/>
      <c r="C1410" s="2" t="s">
        <v>14158</v>
      </c>
      <c r="D1410" s="3" t="s">
        <v>21209</v>
      </c>
    </row>
    <row r="1411" spans="1:4" ht="105" x14ac:dyDescent="0.25">
      <c r="A1411" s="164"/>
      <c r="B1411" s="204"/>
      <c r="C1411" s="2" t="s">
        <v>14159</v>
      </c>
      <c r="D1411" s="3" t="s">
        <v>21210</v>
      </c>
    </row>
    <row r="1412" spans="1:4" ht="120" x14ac:dyDescent="0.25">
      <c r="A1412" s="164"/>
      <c r="B1412" s="204"/>
      <c r="C1412" s="2" t="s">
        <v>14160</v>
      </c>
      <c r="D1412" s="3" t="s">
        <v>21211</v>
      </c>
    </row>
    <row r="1413" spans="1:4" ht="120" x14ac:dyDescent="0.25">
      <c r="A1413" s="164"/>
      <c r="B1413" s="204"/>
      <c r="C1413" s="2" t="s">
        <v>14161</v>
      </c>
      <c r="D1413" s="3" t="s">
        <v>21212</v>
      </c>
    </row>
    <row r="1414" spans="1:4" ht="120" x14ac:dyDescent="0.25">
      <c r="A1414" s="164"/>
      <c r="B1414" s="204"/>
      <c r="C1414" s="2" t="s">
        <v>14162</v>
      </c>
      <c r="D1414" s="3" t="s">
        <v>21213</v>
      </c>
    </row>
    <row r="1415" spans="1:4" ht="105" x14ac:dyDescent="0.25">
      <c r="A1415" s="164"/>
      <c r="B1415" s="204"/>
      <c r="C1415" s="2" t="s">
        <v>14163</v>
      </c>
      <c r="D1415" s="3" t="s">
        <v>21214</v>
      </c>
    </row>
    <row r="1416" spans="1:4" ht="105" x14ac:dyDescent="0.25">
      <c r="A1416" s="164"/>
      <c r="B1416" s="204"/>
      <c r="C1416" s="2" t="s">
        <v>14164</v>
      </c>
      <c r="D1416" s="3" t="s">
        <v>21215</v>
      </c>
    </row>
    <row r="1417" spans="1:4" ht="120" x14ac:dyDescent="0.25">
      <c r="A1417" s="164"/>
      <c r="B1417" s="204"/>
      <c r="C1417" s="2" t="s">
        <v>14165</v>
      </c>
      <c r="D1417" s="3" t="s">
        <v>21216</v>
      </c>
    </row>
    <row r="1418" spans="1:4" ht="120" x14ac:dyDescent="0.25">
      <c r="A1418" s="164"/>
      <c r="B1418" s="204"/>
      <c r="C1418" s="2" t="s">
        <v>14166</v>
      </c>
      <c r="D1418" s="3" t="s">
        <v>21217</v>
      </c>
    </row>
    <row r="1419" spans="1:4" ht="120" x14ac:dyDescent="0.25">
      <c r="A1419" s="164"/>
      <c r="B1419" s="204"/>
      <c r="C1419" s="2" t="s">
        <v>14167</v>
      </c>
      <c r="D1419" s="3" t="s">
        <v>21218</v>
      </c>
    </row>
    <row r="1420" spans="1:4" ht="120" x14ac:dyDescent="0.25">
      <c r="A1420" s="164"/>
      <c r="B1420" s="204"/>
      <c r="C1420" s="2" t="s">
        <v>14168</v>
      </c>
      <c r="D1420" s="3" t="s">
        <v>21219</v>
      </c>
    </row>
    <row r="1421" spans="1:4" ht="120" x14ac:dyDescent="0.25">
      <c r="A1421" s="164"/>
      <c r="B1421" s="204"/>
      <c r="C1421" s="2" t="s">
        <v>14169</v>
      </c>
      <c r="D1421" s="3" t="s">
        <v>21220</v>
      </c>
    </row>
    <row r="1422" spans="1:4" ht="105" x14ac:dyDescent="0.25">
      <c r="A1422" s="164"/>
      <c r="B1422" s="204"/>
      <c r="C1422" s="2" t="s">
        <v>14170</v>
      </c>
      <c r="D1422" s="3" t="s">
        <v>21221</v>
      </c>
    </row>
    <row r="1423" spans="1:4" ht="90" x14ac:dyDescent="0.25">
      <c r="A1423" s="164"/>
      <c r="B1423" s="204"/>
      <c r="C1423" s="2" t="s">
        <v>14171</v>
      </c>
      <c r="D1423" s="3" t="s">
        <v>18350</v>
      </c>
    </row>
    <row r="1424" spans="1:4" ht="105" x14ac:dyDescent="0.25">
      <c r="A1424" s="164"/>
      <c r="B1424" s="204"/>
      <c r="C1424" s="2" t="s">
        <v>14172</v>
      </c>
      <c r="D1424" s="3" t="s">
        <v>18351</v>
      </c>
    </row>
    <row r="1425" spans="1:4" ht="105" x14ac:dyDescent="0.25">
      <c r="A1425" s="164"/>
      <c r="B1425" s="204"/>
      <c r="C1425" s="2" t="s">
        <v>14173</v>
      </c>
      <c r="D1425" s="3" t="s">
        <v>18352</v>
      </c>
    </row>
    <row r="1426" spans="1:4" ht="105" x14ac:dyDescent="0.25">
      <c r="A1426" s="164"/>
      <c r="B1426" s="204"/>
      <c r="C1426" s="2" t="s">
        <v>14174</v>
      </c>
      <c r="D1426" s="3" t="s">
        <v>18353</v>
      </c>
    </row>
    <row r="1427" spans="1:4" ht="93" customHeight="1" x14ac:dyDescent="0.25">
      <c r="A1427" s="164"/>
      <c r="B1427" s="204"/>
      <c r="C1427" s="2" t="s">
        <v>14175</v>
      </c>
      <c r="D1427" s="3" t="s">
        <v>18354</v>
      </c>
    </row>
    <row r="1428" spans="1:4" ht="90" x14ac:dyDescent="0.25">
      <c r="A1428" s="164"/>
      <c r="B1428" s="204"/>
      <c r="C1428" s="2" t="s">
        <v>14176</v>
      </c>
      <c r="D1428" s="3" t="s">
        <v>18355</v>
      </c>
    </row>
    <row r="1429" spans="1:4" ht="105" x14ac:dyDescent="0.25">
      <c r="A1429" s="164"/>
      <c r="B1429" s="204"/>
      <c r="C1429" s="2" t="s">
        <v>14177</v>
      </c>
      <c r="D1429" s="3" t="s">
        <v>18356</v>
      </c>
    </row>
    <row r="1430" spans="1:4" ht="105" x14ac:dyDescent="0.25">
      <c r="A1430" s="164"/>
      <c r="B1430" s="204"/>
      <c r="C1430" s="2" t="s">
        <v>14178</v>
      </c>
      <c r="D1430" s="3" t="s">
        <v>18357</v>
      </c>
    </row>
    <row r="1431" spans="1:4" ht="105" x14ac:dyDescent="0.25">
      <c r="A1431" s="164"/>
      <c r="B1431" s="204"/>
      <c r="C1431" s="2" t="s">
        <v>14179</v>
      </c>
      <c r="D1431" s="3" t="s">
        <v>18358</v>
      </c>
    </row>
    <row r="1432" spans="1:4" ht="90.75" customHeight="1" x14ac:dyDescent="0.25">
      <c r="A1432" s="164"/>
      <c r="B1432" s="204"/>
      <c r="C1432" s="2" t="s">
        <v>14180</v>
      </c>
      <c r="D1432" s="3" t="s">
        <v>18359</v>
      </c>
    </row>
    <row r="1433" spans="1:4" ht="105" x14ac:dyDescent="0.25">
      <c r="A1433" s="164"/>
      <c r="B1433" s="204"/>
      <c r="C1433" s="2" t="s">
        <v>14181</v>
      </c>
      <c r="D1433" s="3" t="s">
        <v>18360</v>
      </c>
    </row>
    <row r="1434" spans="1:4" ht="120" x14ac:dyDescent="0.25">
      <c r="A1434" s="164"/>
      <c r="B1434" s="204"/>
      <c r="C1434" s="2" t="s">
        <v>14182</v>
      </c>
      <c r="D1434" s="3" t="s">
        <v>18361</v>
      </c>
    </row>
    <row r="1435" spans="1:4" ht="120" x14ac:dyDescent="0.25">
      <c r="A1435" s="164"/>
      <c r="B1435" s="204"/>
      <c r="C1435" s="2" t="s">
        <v>14183</v>
      </c>
      <c r="D1435" s="3" t="s">
        <v>18362</v>
      </c>
    </row>
    <row r="1436" spans="1:4" ht="120" x14ac:dyDescent="0.25">
      <c r="A1436" s="164"/>
      <c r="B1436" s="204"/>
      <c r="C1436" s="2" t="s">
        <v>14184</v>
      </c>
      <c r="D1436" s="3" t="s">
        <v>18363</v>
      </c>
    </row>
    <row r="1437" spans="1:4" ht="105" x14ac:dyDescent="0.25">
      <c r="A1437" s="164"/>
      <c r="B1437" s="204"/>
      <c r="C1437" s="2" t="s">
        <v>14185</v>
      </c>
      <c r="D1437" s="3" t="s">
        <v>18364</v>
      </c>
    </row>
    <row r="1438" spans="1:4" ht="105" x14ac:dyDescent="0.25">
      <c r="A1438" s="164"/>
      <c r="B1438" s="204"/>
      <c r="C1438" s="2" t="s">
        <v>14186</v>
      </c>
      <c r="D1438" s="3" t="s">
        <v>18365</v>
      </c>
    </row>
    <row r="1439" spans="1:4" ht="120" x14ac:dyDescent="0.25">
      <c r="A1439" s="164"/>
      <c r="B1439" s="204"/>
      <c r="C1439" s="2" t="s">
        <v>14187</v>
      </c>
      <c r="D1439" s="3" t="s">
        <v>18366</v>
      </c>
    </row>
    <row r="1440" spans="1:4" ht="120" x14ac:dyDescent="0.25">
      <c r="A1440" s="164"/>
      <c r="B1440" s="204"/>
      <c r="C1440" s="2" t="s">
        <v>14188</v>
      </c>
      <c r="D1440" s="3" t="s">
        <v>18367</v>
      </c>
    </row>
    <row r="1441" spans="1:4" ht="120" x14ac:dyDescent="0.25">
      <c r="A1441" s="164"/>
      <c r="B1441" s="204"/>
      <c r="C1441" s="2" t="s">
        <v>14189</v>
      </c>
      <c r="D1441" s="3" t="s">
        <v>18368</v>
      </c>
    </row>
    <row r="1442" spans="1:4" ht="105" x14ac:dyDescent="0.25">
      <c r="A1442" s="164"/>
      <c r="B1442" s="204"/>
      <c r="C1442" s="2" t="s">
        <v>14190</v>
      </c>
      <c r="D1442" s="3" t="s">
        <v>18369</v>
      </c>
    </row>
    <row r="1443" spans="1:4" ht="45" x14ac:dyDescent="0.25">
      <c r="A1443" s="164"/>
      <c r="B1443" s="204"/>
      <c r="C1443" s="2" t="s">
        <v>14191</v>
      </c>
      <c r="D1443" s="3" t="s">
        <v>18370</v>
      </c>
    </row>
    <row r="1444" spans="1:4" ht="30" x14ac:dyDescent="0.25">
      <c r="A1444" s="173"/>
      <c r="B1444" s="205"/>
      <c r="C1444" s="2" t="s">
        <v>14192</v>
      </c>
      <c r="D1444" s="3" t="s">
        <v>18371</v>
      </c>
    </row>
    <row r="1445" spans="1:4" ht="60" x14ac:dyDescent="0.25">
      <c r="A1445" s="163" t="s">
        <v>11312</v>
      </c>
      <c r="B1445" s="203" t="str">
        <f>VLOOKUP($A$2:$A$6707,[4]Лист1!$K$1:$L$5000,2,FALSE)</f>
        <v>Нитки швейные хлопчатобумажные</v>
      </c>
      <c r="C1445" s="2" t="s">
        <v>14144</v>
      </c>
      <c r="D1445" s="3" t="s">
        <v>21222</v>
      </c>
    </row>
    <row r="1446" spans="1:4" ht="45" x14ac:dyDescent="0.25">
      <c r="A1446" s="164"/>
      <c r="B1446" s="204"/>
      <c r="C1446" s="2" t="s">
        <v>14145</v>
      </c>
      <c r="D1446" s="3" t="s">
        <v>18348</v>
      </c>
    </row>
    <row r="1447" spans="1:4" ht="45" x14ac:dyDescent="0.25">
      <c r="A1447" s="173"/>
      <c r="B1447" s="205"/>
      <c r="C1447" s="2" t="s">
        <v>14146</v>
      </c>
      <c r="D1447" s="3" t="s">
        <v>18349</v>
      </c>
    </row>
    <row r="1448" spans="1:4" x14ac:dyDescent="0.25">
      <c r="A1448" s="163" t="s">
        <v>11311</v>
      </c>
      <c r="B1448" s="203" t="str">
        <f>VLOOKUP($A$2:$A$6707,[4]Лист1!$K$1:$L$5000,2,FALSE)</f>
        <v>Пряжа льняная</v>
      </c>
      <c r="C1448" s="2" t="s">
        <v>14269</v>
      </c>
      <c r="D1448" s="3" t="s">
        <v>18380</v>
      </c>
    </row>
    <row r="1449" spans="1:4" ht="30" x14ac:dyDescent="0.25">
      <c r="A1449" s="164"/>
      <c r="B1449" s="204"/>
      <c r="C1449" s="2" t="s">
        <v>14270</v>
      </c>
      <c r="D1449" s="3" t="s">
        <v>18381</v>
      </c>
    </row>
    <row r="1450" spans="1:4" ht="45" customHeight="1" x14ac:dyDescent="0.25">
      <c r="A1450" s="163" t="s">
        <v>11310</v>
      </c>
      <c r="B1450" s="203" t="str">
        <f>VLOOKUP($A$2:$A$6707,[4]Лист1!$K$1:$L$5000,2,FALSE)</f>
        <v>Пряжа из джута или прочих лубяных текстильных волокон; пряжа из прочих растительных текстильных волокон; бумажная пряжа</v>
      </c>
      <c r="C1450" s="7" t="s">
        <v>14271</v>
      </c>
      <c r="D1450" s="8" t="s">
        <v>21223</v>
      </c>
    </row>
    <row r="1451" spans="1:4" ht="45" x14ac:dyDescent="0.25">
      <c r="A1451" s="164"/>
      <c r="B1451" s="204"/>
      <c r="C1451" s="2" t="s">
        <v>14272</v>
      </c>
      <c r="D1451" s="3" t="s">
        <v>21224</v>
      </c>
    </row>
    <row r="1452" spans="1:4" ht="33" customHeight="1" x14ac:dyDescent="0.25">
      <c r="A1452" s="164"/>
      <c r="B1452" s="204"/>
      <c r="C1452" s="2" t="s">
        <v>14273</v>
      </c>
      <c r="D1452" s="3" t="s">
        <v>21225</v>
      </c>
    </row>
    <row r="1453" spans="1:4" ht="33.75" customHeight="1" x14ac:dyDescent="0.25">
      <c r="A1453" s="164"/>
      <c r="B1453" s="204"/>
      <c r="C1453" s="2" t="s">
        <v>14274</v>
      </c>
      <c r="D1453" s="3" t="s">
        <v>18382</v>
      </c>
    </row>
    <row r="1454" spans="1:4" ht="34.5" customHeight="1" x14ac:dyDescent="0.25">
      <c r="A1454" s="164"/>
      <c r="B1454" s="204"/>
      <c r="C1454" s="2" t="s">
        <v>14275</v>
      </c>
      <c r="D1454" s="3" t="s">
        <v>18383</v>
      </c>
    </row>
    <row r="1455" spans="1:4" ht="79.5" customHeight="1" x14ac:dyDescent="0.25">
      <c r="A1455" s="163" t="s">
        <v>11309</v>
      </c>
      <c r="B1455" s="203" t="str">
        <f>VLOOKUP($A$2:$A$6707,[4]Лист1!$K$1:$L$5000,2,FALSE)</f>
        <v>Пряжа из химических комплексных нитей, однониточная или крученая (кроме швейных ниток, высокопрочной пряжи из полиамидных, полиэфирных или вискозных волокон), не расфасованная для розничной продажи; пряжа из химических комплексных нитей (кроме швейных ниток), расфасованная для розничной продажи</v>
      </c>
      <c r="C1455" s="2" t="s">
        <v>14302</v>
      </c>
      <c r="D1455" s="3" t="s">
        <v>18404</v>
      </c>
    </row>
    <row r="1456" spans="1:4" ht="78.75" customHeight="1" x14ac:dyDescent="0.25">
      <c r="A1456" s="164"/>
      <c r="B1456" s="204"/>
      <c r="C1456" s="2" t="s">
        <v>14303</v>
      </c>
      <c r="D1456" s="3" t="s">
        <v>18405</v>
      </c>
    </row>
    <row r="1457" spans="1:4" ht="78" customHeight="1" x14ac:dyDescent="0.25">
      <c r="A1457" s="164"/>
      <c r="B1457" s="204"/>
      <c r="C1457" s="2" t="s">
        <v>20389</v>
      </c>
      <c r="D1457" s="3" t="s">
        <v>20390</v>
      </c>
    </row>
    <row r="1458" spans="1:4" ht="78" customHeight="1" x14ac:dyDescent="0.25">
      <c r="A1458" s="164"/>
      <c r="B1458" s="204"/>
      <c r="C1458" s="2" t="s">
        <v>14304</v>
      </c>
      <c r="D1458" s="3" t="s">
        <v>18406</v>
      </c>
    </row>
    <row r="1459" spans="1:4" ht="75.75" customHeight="1" x14ac:dyDescent="0.25">
      <c r="A1459" s="164"/>
      <c r="B1459" s="204"/>
      <c r="C1459" s="2" t="s">
        <v>14310</v>
      </c>
      <c r="D1459" s="3" t="s">
        <v>18412</v>
      </c>
    </row>
    <row r="1460" spans="1:4" ht="76.5" customHeight="1" x14ac:dyDescent="0.25">
      <c r="A1460" s="164"/>
      <c r="B1460" s="204"/>
      <c r="C1460" s="2" t="s">
        <v>14311</v>
      </c>
      <c r="D1460" s="3" t="s">
        <v>18413</v>
      </c>
    </row>
    <row r="1461" spans="1:4" ht="78" customHeight="1" x14ac:dyDescent="0.25">
      <c r="A1461" s="164"/>
      <c r="B1461" s="204"/>
      <c r="C1461" s="2" t="s">
        <v>14312</v>
      </c>
      <c r="D1461" s="3" t="s">
        <v>18414</v>
      </c>
    </row>
    <row r="1462" spans="1:4" ht="31.5" customHeight="1" x14ac:dyDescent="0.25">
      <c r="A1462" s="173"/>
      <c r="B1462" s="205"/>
      <c r="C1462" s="2" t="s">
        <v>14318</v>
      </c>
      <c r="D1462" s="3" t="s">
        <v>21226</v>
      </c>
    </row>
    <row r="1463" spans="1:4" ht="60" x14ac:dyDescent="0.25">
      <c r="A1463" s="163" t="s">
        <v>11308</v>
      </c>
      <c r="B1463" s="203" t="str">
        <f>VLOOKUP($A$2:$A$6707,[4]Лист1!$K$1:$L$5000,2,FALSE)</f>
        <v>Пряжа (кроме швейных ниток) с массовой долей синтетических штапельных волокон не менее 85 %</v>
      </c>
      <c r="C1463" s="2" t="s">
        <v>14374</v>
      </c>
      <c r="D1463" s="3" t="s">
        <v>18439</v>
      </c>
    </row>
    <row r="1464" spans="1:4" ht="75" x14ac:dyDescent="0.25">
      <c r="A1464" s="164"/>
      <c r="B1464" s="204"/>
      <c r="C1464" s="2" t="s">
        <v>14375</v>
      </c>
      <c r="D1464" s="3" t="s">
        <v>18440</v>
      </c>
    </row>
    <row r="1465" spans="1:4" ht="45" x14ac:dyDescent="0.25">
      <c r="A1465" s="164"/>
      <c r="B1465" s="204"/>
      <c r="C1465" s="2" t="s">
        <v>14376</v>
      </c>
      <c r="D1465" s="3" t="s">
        <v>18441</v>
      </c>
    </row>
    <row r="1466" spans="1:4" ht="60" x14ac:dyDescent="0.25">
      <c r="A1466" s="164"/>
      <c r="B1466" s="204"/>
      <c r="C1466" s="2" t="s">
        <v>14377</v>
      </c>
      <c r="D1466" s="3" t="s">
        <v>18442</v>
      </c>
    </row>
    <row r="1467" spans="1:4" ht="60" x14ac:dyDescent="0.25">
      <c r="A1467" s="164"/>
      <c r="B1467" s="204"/>
      <c r="C1467" s="2" t="s">
        <v>14378</v>
      </c>
      <c r="D1467" s="3" t="s">
        <v>18443</v>
      </c>
    </row>
    <row r="1468" spans="1:4" ht="75" x14ac:dyDescent="0.25">
      <c r="A1468" s="164"/>
      <c r="B1468" s="204"/>
      <c r="C1468" s="2" t="s">
        <v>14379</v>
      </c>
      <c r="D1468" s="3" t="s">
        <v>18444</v>
      </c>
    </row>
    <row r="1469" spans="1:4" ht="60" x14ac:dyDescent="0.25">
      <c r="A1469" s="164"/>
      <c r="B1469" s="204"/>
      <c r="C1469" s="2" t="s">
        <v>14380</v>
      </c>
      <c r="D1469" s="3" t="s">
        <v>18445</v>
      </c>
    </row>
    <row r="1470" spans="1:4" ht="75" x14ac:dyDescent="0.25">
      <c r="A1470" s="164"/>
      <c r="B1470" s="204"/>
      <c r="C1470" s="2" t="s">
        <v>14381</v>
      </c>
      <c r="D1470" s="3" t="s">
        <v>18446</v>
      </c>
    </row>
    <row r="1471" spans="1:4" ht="45" x14ac:dyDescent="0.25">
      <c r="A1471" s="173"/>
      <c r="B1471" s="205"/>
      <c r="C1471" s="2" t="s">
        <v>14397</v>
      </c>
      <c r="D1471" s="3" t="s">
        <v>18462</v>
      </c>
    </row>
    <row r="1472" spans="1:4" ht="60" x14ac:dyDescent="0.25">
      <c r="A1472" s="163" t="s">
        <v>11307</v>
      </c>
      <c r="B1472" s="203" t="str">
        <f>VLOOKUP($A$2:$A$6707,[4]Лист1!$K$1:$L$5000,2,FALSE)</f>
        <v>Пряжа (кроме швейных ниток) с массовой долей синтетических штапельных волокон менее 85 %</v>
      </c>
      <c r="C1472" s="2" t="s">
        <v>14382</v>
      </c>
      <c r="D1472" s="3" t="s">
        <v>18447</v>
      </c>
    </row>
    <row r="1473" spans="1:4" ht="60" x14ac:dyDescent="0.25">
      <c r="A1473" s="164"/>
      <c r="B1473" s="204"/>
      <c r="C1473" s="2" t="s">
        <v>14383</v>
      </c>
      <c r="D1473" s="3" t="s">
        <v>18448</v>
      </c>
    </row>
    <row r="1474" spans="1:4" ht="60" x14ac:dyDescent="0.25">
      <c r="A1474" s="164"/>
      <c r="B1474" s="204"/>
      <c r="C1474" s="2" t="s">
        <v>14384</v>
      </c>
      <c r="D1474" s="3" t="s">
        <v>18449</v>
      </c>
    </row>
    <row r="1475" spans="1:4" ht="45" x14ac:dyDescent="0.25">
      <c r="A1475" s="164"/>
      <c r="B1475" s="204"/>
      <c r="C1475" s="2" t="s">
        <v>14385</v>
      </c>
      <c r="D1475" s="3" t="s">
        <v>18450</v>
      </c>
    </row>
    <row r="1476" spans="1:4" ht="75" x14ac:dyDescent="0.25">
      <c r="A1476" s="164"/>
      <c r="B1476" s="204"/>
      <c r="C1476" s="2" t="s">
        <v>14386</v>
      </c>
      <c r="D1476" s="3" t="s">
        <v>18451</v>
      </c>
    </row>
    <row r="1477" spans="1:4" ht="60" x14ac:dyDescent="0.25">
      <c r="A1477" s="164"/>
      <c r="B1477" s="204"/>
      <c r="C1477" s="2" t="s">
        <v>14387</v>
      </c>
      <c r="D1477" s="3" t="s">
        <v>18452</v>
      </c>
    </row>
    <row r="1478" spans="1:4" ht="45" x14ac:dyDescent="0.25">
      <c r="A1478" s="164"/>
      <c r="B1478" s="204"/>
      <c r="C1478" s="2" t="s">
        <v>14388</v>
      </c>
      <c r="D1478" s="3" t="s">
        <v>18453</v>
      </c>
    </row>
    <row r="1479" spans="1:4" ht="60" x14ac:dyDescent="0.25">
      <c r="A1479" s="164"/>
      <c r="B1479" s="204"/>
      <c r="C1479" s="2" t="s">
        <v>14389</v>
      </c>
      <c r="D1479" s="3" t="s">
        <v>18454</v>
      </c>
    </row>
    <row r="1480" spans="1:4" ht="60" x14ac:dyDescent="0.25">
      <c r="A1480" s="164"/>
      <c r="B1480" s="204"/>
      <c r="C1480" s="2" t="s">
        <v>14390</v>
      </c>
      <c r="D1480" s="3" t="s">
        <v>18455</v>
      </c>
    </row>
    <row r="1481" spans="1:4" ht="52.5" customHeight="1" x14ac:dyDescent="0.25">
      <c r="A1481" s="164"/>
      <c r="B1481" s="204"/>
      <c r="C1481" s="2" t="s">
        <v>14391</v>
      </c>
      <c r="D1481" s="3" t="s">
        <v>18456</v>
      </c>
    </row>
    <row r="1482" spans="1:4" ht="45" x14ac:dyDescent="0.25">
      <c r="A1482" s="173"/>
      <c r="B1482" s="205"/>
      <c r="C1482" s="2" t="s">
        <v>14398</v>
      </c>
      <c r="D1482" s="3" t="s">
        <v>18463</v>
      </c>
    </row>
    <row r="1483" spans="1:4" ht="65.25" customHeight="1" x14ac:dyDescent="0.25">
      <c r="A1483" s="163" t="s">
        <v>11306</v>
      </c>
      <c r="B1483" s="203" t="str">
        <f>VLOOKUP($A$2:$A$6707,[4]Лист1!$K$1:$L$5000,2,FALSE)</f>
        <v>Пряжа (кроме швейных ниток) из искусственных штапельных волокон, не расфасованная для розничной продажи</v>
      </c>
      <c r="C1483" s="2" t="s">
        <v>14392</v>
      </c>
      <c r="D1483" s="3" t="s">
        <v>18457</v>
      </c>
    </row>
    <row r="1484" spans="1:4" ht="60" x14ac:dyDescent="0.25">
      <c r="A1484" s="164"/>
      <c r="B1484" s="204"/>
      <c r="C1484" s="2" t="s">
        <v>14393</v>
      </c>
      <c r="D1484" s="3" t="s">
        <v>18458</v>
      </c>
    </row>
    <row r="1485" spans="1:4" ht="60" x14ac:dyDescent="0.25">
      <c r="A1485" s="164"/>
      <c r="B1485" s="204"/>
      <c r="C1485" s="2" t="s">
        <v>14394</v>
      </c>
      <c r="D1485" s="3" t="s">
        <v>18459</v>
      </c>
    </row>
    <row r="1486" spans="1:4" ht="60" x14ac:dyDescent="0.25">
      <c r="A1486" s="164"/>
      <c r="B1486" s="204"/>
      <c r="C1486" s="2" t="s">
        <v>14395</v>
      </c>
      <c r="D1486" s="3" t="s">
        <v>18460</v>
      </c>
    </row>
    <row r="1487" spans="1:4" ht="31.5" customHeight="1" x14ac:dyDescent="0.25">
      <c r="A1487" s="164"/>
      <c r="B1487" s="204"/>
      <c r="C1487" s="2" t="s">
        <v>14396</v>
      </c>
      <c r="D1487" s="3" t="s">
        <v>18461</v>
      </c>
    </row>
    <row r="1488" spans="1:4" ht="45" x14ac:dyDescent="0.25">
      <c r="A1488" s="173"/>
      <c r="B1488" s="205"/>
      <c r="C1488" s="2" t="s">
        <v>14399</v>
      </c>
      <c r="D1488" s="3" t="s">
        <v>18464</v>
      </c>
    </row>
    <row r="1489" spans="1:4" ht="45" x14ac:dyDescent="0.25">
      <c r="A1489" s="163" t="s">
        <v>11305</v>
      </c>
      <c r="B1489" s="203" t="str">
        <f>VLOOKUP($A$2:$A$6707,[4]Лист1!$K$1:$L$5000,2,FALSE)</f>
        <v>Нитки швейные и пряжа из искусственных и синтетических комплексных нитей и волокон</v>
      </c>
      <c r="C1489" s="2" t="s">
        <v>14283</v>
      </c>
      <c r="D1489" s="3" t="s">
        <v>18388</v>
      </c>
    </row>
    <row r="1490" spans="1:4" ht="45" x14ac:dyDescent="0.25">
      <c r="A1490" s="164"/>
      <c r="B1490" s="204"/>
      <c r="C1490" s="2" t="s">
        <v>14284</v>
      </c>
      <c r="D1490" s="3" t="s">
        <v>18389</v>
      </c>
    </row>
    <row r="1491" spans="1:4" ht="45" x14ac:dyDescent="0.25">
      <c r="A1491" s="164"/>
      <c r="B1491" s="204"/>
      <c r="C1491" s="2" t="s">
        <v>14372</v>
      </c>
      <c r="D1491" s="3" t="s">
        <v>18437</v>
      </c>
    </row>
    <row r="1492" spans="1:4" ht="45" x14ac:dyDescent="0.25">
      <c r="A1492" s="164"/>
      <c r="B1492" s="204"/>
      <c r="C1492" s="2" t="s">
        <v>14373</v>
      </c>
      <c r="D1492" s="3" t="s">
        <v>18438</v>
      </c>
    </row>
    <row r="1493" spans="1:4" ht="30" x14ac:dyDescent="0.25">
      <c r="A1493" s="4" t="s">
        <v>11304</v>
      </c>
      <c r="B1493" s="5" t="str">
        <f>VLOOKUP($A$2:$A$6707,[4]Лист1!$K$1:$L$5000,2,FALSE)</f>
        <v>Шерсть восстановленная или волос животных тонкий и грубый восстановленный</v>
      </c>
      <c r="C1493" s="2" t="s">
        <v>14112</v>
      </c>
      <c r="D1493" s="3" t="s">
        <v>21227</v>
      </c>
    </row>
    <row r="1494" spans="1:4" ht="30" x14ac:dyDescent="0.25">
      <c r="A1494" s="163" t="s">
        <v>11303</v>
      </c>
      <c r="B1494" s="203" t="str">
        <f>VLOOKUP($A$2:$A$6707,[4]Лист1!$K$1:$L$5000,2,FALSE)</f>
        <v>Сырье расщипанное и прочие отходы хлопка</v>
      </c>
      <c r="C1494" s="2" t="s">
        <v>14141</v>
      </c>
      <c r="D1494" s="3" t="s">
        <v>18346</v>
      </c>
    </row>
    <row r="1495" spans="1:4" ht="30" x14ac:dyDescent="0.25">
      <c r="A1495" s="173"/>
      <c r="B1495" s="205"/>
      <c r="C1495" s="2" t="s">
        <v>14142</v>
      </c>
      <c r="D1495" s="3" t="s">
        <v>18347</v>
      </c>
    </row>
    <row r="1496" spans="1:4" ht="30" x14ac:dyDescent="0.25">
      <c r="A1496" s="163" t="s">
        <v>11302</v>
      </c>
      <c r="B1496" s="203" t="str">
        <f>VLOOKUP($A$2:$A$6707,[4]Лист1!$K$1:$L$5000,2,FALSE)</f>
        <v>Ткани из шелка или шелковых отходов</v>
      </c>
      <c r="C1496" s="2" t="s">
        <v>14099</v>
      </c>
      <c r="D1496" s="3" t="s">
        <v>18309</v>
      </c>
    </row>
    <row r="1497" spans="1:4" ht="45" x14ac:dyDescent="0.25">
      <c r="A1497" s="164"/>
      <c r="B1497" s="204"/>
      <c r="C1497" s="2" t="s">
        <v>14100</v>
      </c>
      <c r="D1497" s="3" t="s">
        <v>18310</v>
      </c>
    </row>
    <row r="1498" spans="1:4" ht="30" x14ac:dyDescent="0.25">
      <c r="A1498" s="164"/>
      <c r="B1498" s="204"/>
      <c r="C1498" s="2" t="s">
        <v>14101</v>
      </c>
      <c r="D1498" s="3" t="s">
        <v>18311</v>
      </c>
    </row>
    <row r="1499" spans="1:4" ht="60" x14ac:dyDescent="0.25">
      <c r="A1499" s="163" t="s">
        <v>11301</v>
      </c>
      <c r="B1499" s="203" t="str">
        <f>VLOOKUP($A$2:$A$6707,[4]Лист1!$K$1:$L$5000,2,FALSE)</f>
        <v>Ткани из шерсти или тонкого или грубого волоса животных, или конского волоса, подвергнутого кардо- и гребнечесанию</v>
      </c>
      <c r="C1499" s="2" t="s">
        <v>14128</v>
      </c>
      <c r="D1499" s="3" t="s">
        <v>21228</v>
      </c>
    </row>
    <row r="1500" spans="1:4" ht="60" x14ac:dyDescent="0.25">
      <c r="A1500" s="164"/>
      <c r="B1500" s="204"/>
      <c r="C1500" s="2" t="s">
        <v>14129</v>
      </c>
      <c r="D1500" s="3" t="s">
        <v>18337</v>
      </c>
    </row>
    <row r="1501" spans="1:4" ht="60" x14ac:dyDescent="0.25">
      <c r="A1501" s="164"/>
      <c r="B1501" s="204"/>
      <c r="C1501" s="2" t="s">
        <v>14130</v>
      </c>
      <c r="D1501" s="3" t="s">
        <v>18338</v>
      </c>
    </row>
    <row r="1502" spans="1:4" ht="60" x14ac:dyDescent="0.25">
      <c r="A1502" s="164"/>
      <c r="B1502" s="204"/>
      <c r="C1502" s="2" t="s">
        <v>14131</v>
      </c>
      <c r="D1502" s="3" t="s">
        <v>18339</v>
      </c>
    </row>
    <row r="1503" spans="1:4" ht="33.75" customHeight="1" x14ac:dyDescent="0.25">
      <c r="A1503" s="164"/>
      <c r="B1503" s="204"/>
      <c r="C1503" s="2" t="s">
        <v>14132</v>
      </c>
      <c r="D1503" s="3" t="s">
        <v>18340</v>
      </c>
    </row>
    <row r="1504" spans="1:4" ht="60" x14ac:dyDescent="0.25">
      <c r="A1504" s="164"/>
      <c r="B1504" s="204"/>
      <c r="C1504" s="2" t="s">
        <v>14133</v>
      </c>
      <c r="D1504" s="3" t="s">
        <v>21229</v>
      </c>
    </row>
    <row r="1505" spans="1:4" ht="60" x14ac:dyDescent="0.25">
      <c r="A1505" s="164"/>
      <c r="B1505" s="204"/>
      <c r="C1505" s="2" t="s">
        <v>14134</v>
      </c>
      <c r="D1505" s="3" t="s">
        <v>18341</v>
      </c>
    </row>
    <row r="1506" spans="1:4" ht="60" x14ac:dyDescent="0.25">
      <c r="A1506" s="164"/>
      <c r="B1506" s="204"/>
      <c r="C1506" s="2" t="s">
        <v>14135</v>
      </c>
      <c r="D1506" s="3" t="s">
        <v>18342</v>
      </c>
    </row>
    <row r="1507" spans="1:4" ht="60" x14ac:dyDescent="0.25">
      <c r="A1507" s="164"/>
      <c r="B1507" s="204"/>
      <c r="C1507" s="2" t="s">
        <v>14136</v>
      </c>
      <c r="D1507" s="3" t="s">
        <v>18343</v>
      </c>
    </row>
    <row r="1508" spans="1:4" ht="33.75" customHeight="1" x14ac:dyDescent="0.25">
      <c r="A1508" s="164"/>
      <c r="B1508" s="204"/>
      <c r="C1508" s="2" t="s">
        <v>14137</v>
      </c>
      <c r="D1508" s="3" t="s">
        <v>18344</v>
      </c>
    </row>
    <row r="1509" spans="1:4" ht="21.75" customHeight="1" x14ac:dyDescent="0.25">
      <c r="A1509" s="173"/>
      <c r="B1509" s="205"/>
      <c r="C1509" s="2" t="s">
        <v>14138</v>
      </c>
      <c r="D1509" s="3" t="s">
        <v>21230</v>
      </c>
    </row>
    <row r="1510" spans="1:4" ht="30" x14ac:dyDescent="0.25">
      <c r="A1510" s="163" t="s">
        <v>11300</v>
      </c>
      <c r="B1510" s="203" t="str">
        <f>VLOOKUP($A$2:$A$6707,[4]Лист1!$K$1:$L$5000,2,FALSE)</f>
        <v>Ткани льняные</v>
      </c>
      <c r="C1510" s="2" t="s">
        <v>14276</v>
      </c>
      <c r="D1510" s="3" t="s">
        <v>18384</v>
      </c>
    </row>
    <row r="1511" spans="1:4" ht="30" x14ac:dyDescent="0.25">
      <c r="A1511" s="164"/>
      <c r="B1511" s="204"/>
      <c r="C1511" s="2" t="s">
        <v>14277</v>
      </c>
      <c r="D1511" s="3" t="s">
        <v>18385</v>
      </c>
    </row>
    <row r="1512" spans="1:4" ht="30" x14ac:dyDescent="0.25">
      <c r="A1512" s="164"/>
      <c r="B1512" s="204"/>
      <c r="C1512" s="2" t="s">
        <v>14278</v>
      </c>
      <c r="D1512" s="3" t="s">
        <v>18386</v>
      </c>
    </row>
    <row r="1513" spans="1:4" ht="30" x14ac:dyDescent="0.25">
      <c r="A1513" s="173"/>
      <c r="B1513" s="205"/>
      <c r="C1513" s="2" t="s">
        <v>14279</v>
      </c>
      <c r="D1513" s="3" t="s">
        <v>18387</v>
      </c>
    </row>
    <row r="1514" spans="1:4" ht="30" x14ac:dyDescent="0.25">
      <c r="A1514" s="163" t="s">
        <v>11299</v>
      </c>
      <c r="B1514" s="203" t="str">
        <f>VLOOKUP($A$2:$A$6707,[4]Лист1!$K$1:$L$5000,2,FALSE)</f>
        <v>Ткани из джутовых и прочих лубяных текстильных волокон (кроме льна, пеньки и рами)</v>
      </c>
      <c r="C1514" s="2" t="s">
        <v>14280</v>
      </c>
      <c r="D1514" s="3" t="s">
        <v>21231</v>
      </c>
    </row>
    <row r="1515" spans="1:4" ht="30" x14ac:dyDescent="0.25">
      <c r="A1515" s="173"/>
      <c r="B1515" s="205"/>
      <c r="C1515" s="2" t="s">
        <v>14281</v>
      </c>
      <c r="D1515" s="3" t="s">
        <v>21232</v>
      </c>
    </row>
    <row r="1516" spans="1:4" ht="30" x14ac:dyDescent="0.25">
      <c r="A1516" s="4" t="s">
        <v>11298</v>
      </c>
      <c r="B1516" s="5" t="str">
        <f>VLOOKUP($A$2:$A$6707,[4]Лист1!$K$1:$L$5000,2,FALSE)</f>
        <v>Ткани из прочих растительных текстильных волокон; ткани из бумажной пряжи</v>
      </c>
      <c r="C1516" s="2" t="s">
        <v>14282</v>
      </c>
      <c r="D1516" s="3" t="s">
        <v>21233</v>
      </c>
    </row>
    <row r="1517" spans="1:4" ht="60" x14ac:dyDescent="0.25">
      <c r="A1517" s="163" t="s">
        <v>11297</v>
      </c>
      <c r="B1517" s="203" t="str">
        <f>VLOOKUP($A$2:$A$6707,[4]Лист1!$K$1:$L$5000,2,FALSE)</f>
        <v>Ткани хлопчатобумажные</v>
      </c>
      <c r="C1517" s="2" t="s">
        <v>14193</v>
      </c>
      <c r="D1517" s="3" t="s">
        <v>21234</v>
      </c>
    </row>
    <row r="1518" spans="1:4" ht="60" x14ac:dyDescent="0.25">
      <c r="A1518" s="164"/>
      <c r="B1518" s="204"/>
      <c r="C1518" s="2" t="s">
        <v>14194</v>
      </c>
      <c r="D1518" s="3" t="s">
        <v>21235</v>
      </c>
    </row>
    <row r="1519" spans="1:4" ht="60" x14ac:dyDescent="0.25">
      <c r="A1519" s="164"/>
      <c r="B1519" s="204"/>
      <c r="C1519" s="2" t="s">
        <v>14195</v>
      </c>
      <c r="D1519" s="3" t="s">
        <v>21236</v>
      </c>
    </row>
    <row r="1520" spans="1:4" ht="45" x14ac:dyDescent="0.25">
      <c r="A1520" s="164"/>
      <c r="B1520" s="204"/>
      <c r="C1520" s="2" t="s">
        <v>14196</v>
      </c>
      <c r="D1520" s="3" t="s">
        <v>21237</v>
      </c>
    </row>
    <row r="1521" spans="1:4" ht="60" x14ac:dyDescent="0.25">
      <c r="A1521" s="164"/>
      <c r="B1521" s="204"/>
      <c r="C1521" s="2" t="s">
        <v>14197</v>
      </c>
      <c r="D1521" s="3" t="s">
        <v>21238</v>
      </c>
    </row>
    <row r="1522" spans="1:4" ht="60" x14ac:dyDescent="0.25">
      <c r="A1522" s="164"/>
      <c r="B1522" s="204"/>
      <c r="C1522" s="2" t="s">
        <v>14198</v>
      </c>
      <c r="D1522" s="3" t="s">
        <v>21239</v>
      </c>
    </row>
    <row r="1523" spans="1:4" ht="60" x14ac:dyDescent="0.25">
      <c r="A1523" s="164"/>
      <c r="B1523" s="204"/>
      <c r="C1523" s="2" t="s">
        <v>14199</v>
      </c>
      <c r="D1523" s="3" t="s">
        <v>21240</v>
      </c>
    </row>
    <row r="1524" spans="1:4" ht="45" x14ac:dyDescent="0.25">
      <c r="A1524" s="164"/>
      <c r="B1524" s="204"/>
      <c r="C1524" s="2" t="s">
        <v>14200</v>
      </c>
      <c r="D1524" s="3" t="s">
        <v>21241</v>
      </c>
    </row>
    <row r="1525" spans="1:4" ht="60" x14ac:dyDescent="0.25">
      <c r="A1525" s="164"/>
      <c r="B1525" s="204"/>
      <c r="C1525" s="2" t="s">
        <v>14201</v>
      </c>
      <c r="D1525" s="3" t="s">
        <v>21242</v>
      </c>
    </row>
    <row r="1526" spans="1:4" ht="60" x14ac:dyDescent="0.25">
      <c r="A1526" s="164"/>
      <c r="B1526" s="204"/>
      <c r="C1526" s="2" t="s">
        <v>14202</v>
      </c>
      <c r="D1526" s="3" t="s">
        <v>21243</v>
      </c>
    </row>
    <row r="1527" spans="1:4" ht="60" x14ac:dyDescent="0.25">
      <c r="A1527" s="164"/>
      <c r="B1527" s="204"/>
      <c r="C1527" s="2" t="s">
        <v>14203</v>
      </c>
      <c r="D1527" s="3" t="s">
        <v>21244</v>
      </c>
    </row>
    <row r="1528" spans="1:4" ht="45" x14ac:dyDescent="0.25">
      <c r="A1528" s="164"/>
      <c r="B1528" s="204"/>
      <c r="C1528" s="2" t="s">
        <v>14204</v>
      </c>
      <c r="D1528" s="3" t="s">
        <v>21245</v>
      </c>
    </row>
    <row r="1529" spans="1:4" ht="75" x14ac:dyDescent="0.25">
      <c r="A1529" s="164"/>
      <c r="B1529" s="204"/>
      <c r="C1529" s="2" t="s">
        <v>14205</v>
      </c>
      <c r="D1529" s="3" t="s">
        <v>21246</v>
      </c>
    </row>
    <row r="1530" spans="1:4" ht="60" x14ac:dyDescent="0.25">
      <c r="A1530" s="164"/>
      <c r="B1530" s="204"/>
      <c r="C1530" s="2" t="s">
        <v>14206</v>
      </c>
      <c r="D1530" s="3" t="s">
        <v>21247</v>
      </c>
    </row>
    <row r="1531" spans="1:4" ht="60" x14ac:dyDescent="0.25">
      <c r="A1531" s="164"/>
      <c r="B1531" s="204"/>
      <c r="C1531" s="2" t="s">
        <v>14207</v>
      </c>
      <c r="D1531" s="3" t="s">
        <v>21248</v>
      </c>
    </row>
    <row r="1532" spans="1:4" ht="45" x14ac:dyDescent="0.25">
      <c r="A1532" s="164"/>
      <c r="B1532" s="204"/>
      <c r="C1532" s="2" t="s">
        <v>14208</v>
      </c>
      <c r="D1532" s="3" t="s">
        <v>21249</v>
      </c>
    </row>
    <row r="1533" spans="1:4" ht="60" x14ac:dyDescent="0.25">
      <c r="A1533" s="164"/>
      <c r="B1533" s="204"/>
      <c r="C1533" s="2" t="s">
        <v>14209</v>
      </c>
      <c r="D1533" s="3" t="s">
        <v>21250</v>
      </c>
    </row>
    <row r="1534" spans="1:4" ht="60" x14ac:dyDescent="0.25">
      <c r="A1534" s="164"/>
      <c r="B1534" s="204"/>
      <c r="C1534" s="2" t="s">
        <v>14210</v>
      </c>
      <c r="D1534" s="3" t="s">
        <v>21251</v>
      </c>
    </row>
    <row r="1535" spans="1:4" ht="45" x14ac:dyDescent="0.25">
      <c r="A1535" s="164"/>
      <c r="B1535" s="204"/>
      <c r="C1535" s="2" t="s">
        <v>14211</v>
      </c>
      <c r="D1535" s="3" t="s">
        <v>21252</v>
      </c>
    </row>
    <row r="1536" spans="1:4" ht="45" x14ac:dyDescent="0.25">
      <c r="A1536" s="164"/>
      <c r="B1536" s="204"/>
      <c r="C1536" s="2" t="s">
        <v>14212</v>
      </c>
      <c r="D1536" s="3" t="s">
        <v>21253</v>
      </c>
    </row>
    <row r="1537" spans="1:4" ht="60" x14ac:dyDescent="0.25">
      <c r="A1537" s="164"/>
      <c r="B1537" s="204"/>
      <c r="C1537" s="2" t="s">
        <v>14213</v>
      </c>
      <c r="D1537" s="3" t="s">
        <v>21254</v>
      </c>
    </row>
    <row r="1538" spans="1:4" ht="45" x14ac:dyDescent="0.25">
      <c r="A1538" s="164"/>
      <c r="B1538" s="204"/>
      <c r="C1538" s="2" t="s">
        <v>14214</v>
      </c>
      <c r="D1538" s="3" t="s">
        <v>21255</v>
      </c>
    </row>
    <row r="1539" spans="1:4" ht="45" x14ac:dyDescent="0.25">
      <c r="A1539" s="164"/>
      <c r="B1539" s="204"/>
      <c r="C1539" s="2" t="s">
        <v>14215</v>
      </c>
      <c r="D1539" s="3" t="s">
        <v>21256</v>
      </c>
    </row>
    <row r="1540" spans="1:4" ht="60" x14ac:dyDescent="0.25">
      <c r="A1540" s="164"/>
      <c r="B1540" s="204"/>
      <c r="C1540" s="2" t="s">
        <v>14216</v>
      </c>
      <c r="D1540" s="3" t="s">
        <v>21257</v>
      </c>
    </row>
    <row r="1541" spans="1:4" ht="45" x14ac:dyDescent="0.25">
      <c r="A1541" s="164"/>
      <c r="B1541" s="204"/>
      <c r="C1541" s="2" t="s">
        <v>14217</v>
      </c>
      <c r="D1541" s="3" t="s">
        <v>21258</v>
      </c>
    </row>
    <row r="1542" spans="1:4" ht="45" x14ac:dyDescent="0.25">
      <c r="A1542" s="164"/>
      <c r="B1542" s="204"/>
      <c r="C1542" s="2" t="s">
        <v>14218</v>
      </c>
      <c r="D1542" s="3" t="s">
        <v>21259</v>
      </c>
    </row>
    <row r="1543" spans="1:4" ht="60" x14ac:dyDescent="0.25">
      <c r="A1543" s="164"/>
      <c r="B1543" s="204"/>
      <c r="C1543" s="2" t="s">
        <v>14219</v>
      </c>
      <c r="D1543" s="3" t="s">
        <v>21260</v>
      </c>
    </row>
    <row r="1544" spans="1:4" ht="45" x14ac:dyDescent="0.25">
      <c r="A1544" s="164"/>
      <c r="B1544" s="204"/>
      <c r="C1544" s="2" t="s">
        <v>14220</v>
      </c>
      <c r="D1544" s="3" t="s">
        <v>21261</v>
      </c>
    </row>
    <row r="1545" spans="1:4" ht="45" x14ac:dyDescent="0.25">
      <c r="A1545" s="164"/>
      <c r="B1545" s="204"/>
      <c r="C1545" s="2" t="s">
        <v>14221</v>
      </c>
      <c r="D1545" s="3" t="s">
        <v>21262</v>
      </c>
    </row>
    <row r="1546" spans="1:4" ht="49.5" customHeight="1" x14ac:dyDescent="0.25">
      <c r="A1546" s="164"/>
      <c r="B1546" s="204"/>
      <c r="C1546" s="2" t="s">
        <v>14222</v>
      </c>
      <c r="D1546" s="3" t="s">
        <v>21263</v>
      </c>
    </row>
    <row r="1547" spans="1:4" ht="75" x14ac:dyDescent="0.25">
      <c r="A1547" s="164"/>
      <c r="B1547" s="204"/>
      <c r="C1547" s="2" t="s">
        <v>14223</v>
      </c>
      <c r="D1547" s="3" t="s">
        <v>21264</v>
      </c>
    </row>
    <row r="1548" spans="1:4" ht="45" x14ac:dyDescent="0.25">
      <c r="A1548" s="164"/>
      <c r="B1548" s="204"/>
      <c r="C1548" s="2" t="s">
        <v>14224</v>
      </c>
      <c r="D1548" s="3" t="s">
        <v>21265</v>
      </c>
    </row>
    <row r="1549" spans="1:4" ht="45" x14ac:dyDescent="0.25">
      <c r="A1549" s="164"/>
      <c r="B1549" s="204"/>
      <c r="C1549" s="2" t="s">
        <v>14225</v>
      </c>
      <c r="D1549" s="3" t="s">
        <v>21266</v>
      </c>
    </row>
    <row r="1550" spans="1:4" ht="60" x14ac:dyDescent="0.25">
      <c r="A1550" s="164"/>
      <c r="B1550" s="204"/>
      <c r="C1550" s="2" t="s">
        <v>14226</v>
      </c>
      <c r="D1550" s="3" t="s">
        <v>21267</v>
      </c>
    </row>
    <row r="1551" spans="1:4" ht="45" x14ac:dyDescent="0.25">
      <c r="A1551" s="164"/>
      <c r="B1551" s="204"/>
      <c r="C1551" s="2" t="s">
        <v>14227</v>
      </c>
      <c r="D1551" s="3" t="s">
        <v>21268</v>
      </c>
    </row>
    <row r="1552" spans="1:4" ht="75" x14ac:dyDescent="0.25">
      <c r="A1552" s="164"/>
      <c r="B1552" s="204"/>
      <c r="C1552" s="2" t="s">
        <v>14228</v>
      </c>
      <c r="D1552" s="3" t="s">
        <v>21269</v>
      </c>
    </row>
    <row r="1553" spans="1:4" ht="60" x14ac:dyDescent="0.25">
      <c r="A1553" s="164"/>
      <c r="B1553" s="204"/>
      <c r="C1553" s="2" t="s">
        <v>14229</v>
      </c>
      <c r="D1553" s="3" t="s">
        <v>21270</v>
      </c>
    </row>
    <row r="1554" spans="1:4" ht="75" x14ac:dyDescent="0.25">
      <c r="A1554" s="164"/>
      <c r="B1554" s="204"/>
      <c r="C1554" s="2" t="s">
        <v>14230</v>
      </c>
      <c r="D1554" s="3" t="s">
        <v>21271</v>
      </c>
    </row>
    <row r="1555" spans="1:4" ht="60" x14ac:dyDescent="0.25">
      <c r="A1555" s="164"/>
      <c r="B1555" s="204"/>
      <c r="C1555" s="2" t="s">
        <v>14231</v>
      </c>
      <c r="D1555" s="3" t="s">
        <v>21272</v>
      </c>
    </row>
    <row r="1556" spans="1:4" ht="75" x14ac:dyDescent="0.25">
      <c r="A1556" s="164"/>
      <c r="B1556" s="204"/>
      <c r="C1556" s="2" t="s">
        <v>14232</v>
      </c>
      <c r="D1556" s="3" t="s">
        <v>21273</v>
      </c>
    </row>
    <row r="1557" spans="1:4" ht="90" x14ac:dyDescent="0.25">
      <c r="A1557" s="164"/>
      <c r="B1557" s="204"/>
      <c r="C1557" s="2" t="s">
        <v>14233</v>
      </c>
      <c r="D1557" s="3" t="s">
        <v>21274</v>
      </c>
    </row>
    <row r="1558" spans="1:4" ht="60" x14ac:dyDescent="0.25">
      <c r="A1558" s="164"/>
      <c r="B1558" s="204"/>
      <c r="C1558" s="2" t="s">
        <v>14234</v>
      </c>
      <c r="D1558" s="3" t="s">
        <v>21275</v>
      </c>
    </row>
    <row r="1559" spans="1:4" ht="75" x14ac:dyDescent="0.25">
      <c r="A1559" s="164"/>
      <c r="B1559" s="204"/>
      <c r="C1559" s="2" t="s">
        <v>14235</v>
      </c>
      <c r="D1559" s="3" t="s">
        <v>21276</v>
      </c>
    </row>
    <row r="1560" spans="1:4" ht="75" x14ac:dyDescent="0.25">
      <c r="A1560" s="164"/>
      <c r="B1560" s="204"/>
      <c r="C1560" s="2" t="s">
        <v>14236</v>
      </c>
      <c r="D1560" s="3" t="s">
        <v>21277</v>
      </c>
    </row>
    <row r="1561" spans="1:4" ht="75" x14ac:dyDescent="0.25">
      <c r="A1561" s="164"/>
      <c r="B1561" s="204"/>
      <c r="C1561" s="2" t="s">
        <v>14237</v>
      </c>
      <c r="D1561" s="3" t="s">
        <v>21278</v>
      </c>
    </row>
    <row r="1562" spans="1:4" ht="60" x14ac:dyDescent="0.25">
      <c r="A1562" s="164"/>
      <c r="B1562" s="204"/>
      <c r="C1562" s="2" t="s">
        <v>14238</v>
      </c>
      <c r="D1562" s="3" t="s">
        <v>21279</v>
      </c>
    </row>
    <row r="1563" spans="1:4" ht="75" x14ac:dyDescent="0.25">
      <c r="A1563" s="164"/>
      <c r="B1563" s="204"/>
      <c r="C1563" s="2" t="s">
        <v>14239</v>
      </c>
      <c r="D1563" s="3" t="s">
        <v>21280</v>
      </c>
    </row>
    <row r="1564" spans="1:4" ht="75" x14ac:dyDescent="0.25">
      <c r="A1564" s="164"/>
      <c r="B1564" s="204"/>
      <c r="C1564" s="2" t="s">
        <v>14240</v>
      </c>
      <c r="D1564" s="3" t="s">
        <v>21281</v>
      </c>
    </row>
    <row r="1565" spans="1:4" ht="60" x14ac:dyDescent="0.25">
      <c r="A1565" s="164"/>
      <c r="B1565" s="204"/>
      <c r="C1565" s="2" t="s">
        <v>14241</v>
      </c>
      <c r="D1565" s="3" t="s">
        <v>21282</v>
      </c>
    </row>
    <row r="1566" spans="1:4" ht="60" x14ac:dyDescent="0.25">
      <c r="A1566" s="164"/>
      <c r="B1566" s="204"/>
      <c r="C1566" s="2" t="s">
        <v>14242</v>
      </c>
      <c r="D1566" s="3" t="s">
        <v>21283</v>
      </c>
    </row>
    <row r="1567" spans="1:4" ht="75" x14ac:dyDescent="0.25">
      <c r="A1567" s="164"/>
      <c r="B1567" s="204"/>
      <c r="C1567" s="2" t="s">
        <v>14243</v>
      </c>
      <c r="D1567" s="3" t="s">
        <v>21284</v>
      </c>
    </row>
    <row r="1568" spans="1:4" ht="75" x14ac:dyDescent="0.25">
      <c r="A1568" s="164"/>
      <c r="B1568" s="204"/>
      <c r="C1568" s="2" t="s">
        <v>14244</v>
      </c>
      <c r="D1568" s="3" t="s">
        <v>21285</v>
      </c>
    </row>
    <row r="1569" spans="1:4" ht="60" x14ac:dyDescent="0.25">
      <c r="A1569" s="164"/>
      <c r="B1569" s="204"/>
      <c r="C1569" s="2" t="s">
        <v>14245</v>
      </c>
      <c r="D1569" s="3" t="s">
        <v>21286</v>
      </c>
    </row>
    <row r="1570" spans="1:4" ht="75" x14ac:dyDescent="0.25">
      <c r="A1570" s="164"/>
      <c r="B1570" s="204"/>
      <c r="C1570" s="2" t="s">
        <v>14246</v>
      </c>
      <c r="D1570" s="3" t="s">
        <v>21287</v>
      </c>
    </row>
    <row r="1571" spans="1:4" ht="75" x14ac:dyDescent="0.25">
      <c r="A1571" s="164"/>
      <c r="B1571" s="204"/>
      <c r="C1571" s="2" t="s">
        <v>14247</v>
      </c>
      <c r="D1571" s="3" t="s">
        <v>21288</v>
      </c>
    </row>
    <row r="1572" spans="1:4" ht="90" x14ac:dyDescent="0.25">
      <c r="A1572" s="164"/>
      <c r="B1572" s="204"/>
      <c r="C1572" s="2" t="s">
        <v>14248</v>
      </c>
      <c r="D1572" s="3" t="s">
        <v>21289</v>
      </c>
    </row>
    <row r="1573" spans="1:4" ht="75" x14ac:dyDescent="0.25">
      <c r="A1573" s="164"/>
      <c r="B1573" s="204"/>
      <c r="C1573" s="2" t="s">
        <v>14249</v>
      </c>
      <c r="D1573" s="3" t="s">
        <v>21290</v>
      </c>
    </row>
    <row r="1574" spans="1:4" ht="75" x14ac:dyDescent="0.25">
      <c r="A1574" s="164"/>
      <c r="B1574" s="204"/>
      <c r="C1574" s="2" t="s">
        <v>14250</v>
      </c>
      <c r="D1574" s="3" t="s">
        <v>21291</v>
      </c>
    </row>
    <row r="1575" spans="1:4" ht="75" x14ac:dyDescent="0.25">
      <c r="A1575" s="164"/>
      <c r="B1575" s="204"/>
      <c r="C1575" s="2" t="s">
        <v>14251</v>
      </c>
      <c r="D1575" s="3" t="s">
        <v>21292</v>
      </c>
    </row>
    <row r="1576" spans="1:4" ht="60" x14ac:dyDescent="0.25">
      <c r="A1576" s="164"/>
      <c r="B1576" s="204"/>
      <c r="C1576" s="2" t="s">
        <v>14252</v>
      </c>
      <c r="D1576" s="3" t="s">
        <v>21293</v>
      </c>
    </row>
    <row r="1577" spans="1:4" ht="30" x14ac:dyDescent="0.25">
      <c r="A1577" s="164"/>
      <c r="B1577" s="204"/>
      <c r="C1577" s="2" t="s">
        <v>14253</v>
      </c>
      <c r="D1577" s="3" t="s">
        <v>21294</v>
      </c>
    </row>
    <row r="1578" spans="1:4" ht="30" x14ac:dyDescent="0.25">
      <c r="A1578" s="164"/>
      <c r="B1578" s="204"/>
      <c r="C1578" s="2" t="s">
        <v>14254</v>
      </c>
      <c r="D1578" s="3" t="s">
        <v>21295</v>
      </c>
    </row>
    <row r="1579" spans="1:4" ht="30" x14ac:dyDescent="0.25">
      <c r="A1579" s="164"/>
      <c r="B1579" s="204"/>
      <c r="C1579" s="2" t="s">
        <v>14255</v>
      </c>
      <c r="D1579" s="3" t="s">
        <v>21296</v>
      </c>
    </row>
    <row r="1580" spans="1:4" ht="30" x14ac:dyDescent="0.25">
      <c r="A1580" s="164"/>
      <c r="B1580" s="204"/>
      <c r="C1580" s="2" t="s">
        <v>14256</v>
      </c>
      <c r="D1580" s="3" t="s">
        <v>21297</v>
      </c>
    </row>
    <row r="1581" spans="1:4" ht="30" x14ac:dyDescent="0.25">
      <c r="A1581" s="164"/>
      <c r="B1581" s="204"/>
      <c r="C1581" s="2" t="s">
        <v>14257</v>
      </c>
      <c r="D1581" s="3" t="s">
        <v>21298</v>
      </c>
    </row>
    <row r="1582" spans="1:4" ht="30" x14ac:dyDescent="0.25">
      <c r="A1582" s="164"/>
      <c r="B1582" s="204"/>
      <c r="C1582" s="2" t="s">
        <v>14258</v>
      </c>
      <c r="D1582" s="3" t="s">
        <v>21299</v>
      </c>
    </row>
    <row r="1583" spans="1:4" ht="30" x14ac:dyDescent="0.25">
      <c r="A1583" s="164"/>
      <c r="B1583" s="204"/>
      <c r="C1583" s="2" t="s">
        <v>14259</v>
      </c>
      <c r="D1583" s="3" t="s">
        <v>21300</v>
      </c>
    </row>
    <row r="1584" spans="1:4" ht="30" x14ac:dyDescent="0.25">
      <c r="A1584" s="164"/>
      <c r="B1584" s="204"/>
      <c r="C1584" s="2" t="s">
        <v>14260</v>
      </c>
      <c r="D1584" s="3" t="s">
        <v>21301</v>
      </c>
    </row>
    <row r="1585" spans="1:4" ht="30" x14ac:dyDescent="0.25">
      <c r="A1585" s="164"/>
      <c r="B1585" s="204"/>
      <c r="C1585" s="2" t="s">
        <v>14261</v>
      </c>
      <c r="D1585" s="3" t="s">
        <v>21302</v>
      </c>
    </row>
    <row r="1586" spans="1:4" ht="30" x14ac:dyDescent="0.25">
      <c r="A1586" s="164"/>
      <c r="B1586" s="204"/>
      <c r="C1586" s="2" t="s">
        <v>14262</v>
      </c>
      <c r="D1586" s="3" t="s">
        <v>21303</v>
      </c>
    </row>
    <row r="1587" spans="1:4" ht="60" x14ac:dyDescent="0.25">
      <c r="A1587" s="163" t="s">
        <v>11296</v>
      </c>
      <c r="B1587" s="203" t="str">
        <f>VLOOKUP($A$2:$A$6707,[4]Лист1!$K$1:$L$5000,2,FALSE)</f>
        <v>Ткани из синтетических и искусственных комплексных нитей</v>
      </c>
      <c r="C1587" s="2" t="s">
        <v>14319</v>
      </c>
      <c r="D1587" s="3" t="s">
        <v>21304</v>
      </c>
    </row>
    <row r="1588" spans="1:4" ht="60" x14ac:dyDescent="0.25">
      <c r="A1588" s="164"/>
      <c r="B1588" s="204"/>
      <c r="C1588" s="2" t="s">
        <v>14320</v>
      </c>
      <c r="D1588" s="3" t="s">
        <v>21305</v>
      </c>
    </row>
    <row r="1589" spans="1:4" ht="45" x14ac:dyDescent="0.25">
      <c r="A1589" s="164"/>
      <c r="B1589" s="204"/>
      <c r="C1589" s="2" t="s">
        <v>14321</v>
      </c>
      <c r="D1589" s="3" t="s">
        <v>21306</v>
      </c>
    </row>
    <row r="1590" spans="1:4" ht="75" x14ac:dyDescent="0.25">
      <c r="A1590" s="164"/>
      <c r="B1590" s="204"/>
      <c r="C1590" s="2" t="s">
        <v>14322</v>
      </c>
      <c r="D1590" s="3" t="s">
        <v>21307</v>
      </c>
    </row>
    <row r="1591" spans="1:4" ht="60" x14ac:dyDescent="0.25">
      <c r="A1591" s="164"/>
      <c r="B1591" s="204"/>
      <c r="C1591" s="2" t="s">
        <v>14323</v>
      </c>
      <c r="D1591" s="3" t="s">
        <v>21308</v>
      </c>
    </row>
    <row r="1592" spans="1:4" ht="75.75" customHeight="1" x14ac:dyDescent="0.25">
      <c r="A1592" s="164"/>
      <c r="B1592" s="204"/>
      <c r="C1592" s="2" t="s">
        <v>14324</v>
      </c>
      <c r="D1592" s="3" t="s">
        <v>21309</v>
      </c>
    </row>
    <row r="1593" spans="1:4" ht="60" x14ac:dyDescent="0.25">
      <c r="A1593" s="164"/>
      <c r="B1593" s="204"/>
      <c r="C1593" s="2" t="s">
        <v>14325</v>
      </c>
      <c r="D1593" s="3" t="s">
        <v>21310</v>
      </c>
    </row>
    <row r="1594" spans="1:4" ht="75" x14ac:dyDescent="0.25">
      <c r="A1594" s="164"/>
      <c r="B1594" s="204"/>
      <c r="C1594" s="2" t="s">
        <v>14326</v>
      </c>
      <c r="D1594" s="3" t="s">
        <v>21311</v>
      </c>
    </row>
    <row r="1595" spans="1:4" ht="60" x14ac:dyDescent="0.25">
      <c r="A1595" s="164"/>
      <c r="B1595" s="204"/>
      <c r="C1595" s="2" t="s">
        <v>14327</v>
      </c>
      <c r="D1595" s="3" t="s">
        <v>21312</v>
      </c>
    </row>
    <row r="1596" spans="1:4" ht="75" x14ac:dyDescent="0.25">
      <c r="A1596" s="164"/>
      <c r="B1596" s="204"/>
      <c r="C1596" s="2" t="s">
        <v>14328</v>
      </c>
      <c r="D1596" s="3" t="s">
        <v>21313</v>
      </c>
    </row>
    <row r="1597" spans="1:4" ht="60" x14ac:dyDescent="0.25">
      <c r="A1597" s="164"/>
      <c r="B1597" s="204"/>
      <c r="C1597" s="2" t="s">
        <v>14329</v>
      </c>
      <c r="D1597" s="3" t="s">
        <v>21314</v>
      </c>
    </row>
    <row r="1598" spans="1:4" ht="75" x14ac:dyDescent="0.25">
      <c r="A1598" s="164"/>
      <c r="B1598" s="204"/>
      <c r="C1598" s="2" t="s">
        <v>14330</v>
      </c>
      <c r="D1598" s="3" t="s">
        <v>21315</v>
      </c>
    </row>
    <row r="1599" spans="1:4" ht="60" x14ac:dyDescent="0.25">
      <c r="A1599" s="164"/>
      <c r="B1599" s="204"/>
      <c r="C1599" s="2" t="s">
        <v>14331</v>
      </c>
      <c r="D1599" s="3" t="s">
        <v>21316</v>
      </c>
    </row>
    <row r="1600" spans="1:4" ht="60" x14ac:dyDescent="0.25">
      <c r="A1600" s="164"/>
      <c r="B1600" s="204"/>
      <c r="C1600" s="2" t="s">
        <v>14332</v>
      </c>
      <c r="D1600" s="3" t="s">
        <v>21317</v>
      </c>
    </row>
    <row r="1601" spans="1:4" ht="60" x14ac:dyDescent="0.25">
      <c r="A1601" s="164"/>
      <c r="B1601" s="204"/>
      <c r="C1601" s="2" t="s">
        <v>14333</v>
      </c>
      <c r="D1601" s="3" t="s">
        <v>21318</v>
      </c>
    </row>
    <row r="1602" spans="1:4" ht="60" x14ac:dyDescent="0.25">
      <c r="A1602" s="164"/>
      <c r="B1602" s="204"/>
      <c r="C1602" s="2" t="s">
        <v>14334</v>
      </c>
      <c r="D1602" s="3" t="s">
        <v>21319</v>
      </c>
    </row>
    <row r="1603" spans="1:4" ht="60" x14ac:dyDescent="0.25">
      <c r="A1603" s="164"/>
      <c r="B1603" s="204"/>
      <c r="C1603" s="2" t="s">
        <v>14335</v>
      </c>
      <c r="D1603" s="3" t="s">
        <v>21320</v>
      </c>
    </row>
    <row r="1604" spans="1:4" ht="90" x14ac:dyDescent="0.25">
      <c r="A1604" s="164"/>
      <c r="B1604" s="204"/>
      <c r="C1604" s="2" t="s">
        <v>14336</v>
      </c>
      <c r="D1604" s="3" t="s">
        <v>21321</v>
      </c>
    </row>
    <row r="1605" spans="1:4" ht="75" x14ac:dyDescent="0.25">
      <c r="A1605" s="164"/>
      <c r="B1605" s="204"/>
      <c r="C1605" s="2" t="s">
        <v>14337</v>
      </c>
      <c r="D1605" s="3" t="s">
        <v>21322</v>
      </c>
    </row>
    <row r="1606" spans="1:4" ht="90" x14ac:dyDescent="0.25">
      <c r="A1606" s="164"/>
      <c r="B1606" s="204"/>
      <c r="C1606" s="2" t="s">
        <v>14338</v>
      </c>
      <c r="D1606" s="3" t="s">
        <v>21323</v>
      </c>
    </row>
    <row r="1607" spans="1:4" ht="75" x14ac:dyDescent="0.25">
      <c r="A1607" s="164"/>
      <c r="B1607" s="204"/>
      <c r="C1607" s="2" t="s">
        <v>14339</v>
      </c>
      <c r="D1607" s="3" t="s">
        <v>21324</v>
      </c>
    </row>
    <row r="1608" spans="1:4" ht="45" x14ac:dyDescent="0.25">
      <c r="A1608" s="164"/>
      <c r="B1608" s="204"/>
      <c r="C1608" s="2" t="s">
        <v>14340</v>
      </c>
      <c r="D1608" s="3" t="s">
        <v>21325</v>
      </c>
    </row>
    <row r="1609" spans="1:4" ht="45" x14ac:dyDescent="0.25">
      <c r="A1609" s="164"/>
      <c r="B1609" s="204"/>
      <c r="C1609" s="2" t="s">
        <v>14341</v>
      </c>
      <c r="D1609" s="3" t="s">
        <v>21326</v>
      </c>
    </row>
    <row r="1610" spans="1:4" ht="45" x14ac:dyDescent="0.25">
      <c r="A1610" s="164"/>
      <c r="B1610" s="204"/>
      <c r="C1610" s="2" t="s">
        <v>14342</v>
      </c>
      <c r="D1610" s="3" t="s">
        <v>21327</v>
      </c>
    </row>
    <row r="1611" spans="1:4" ht="45" x14ac:dyDescent="0.25">
      <c r="A1611" s="164"/>
      <c r="B1611" s="204"/>
      <c r="C1611" s="2" t="s">
        <v>14343</v>
      </c>
      <c r="D1611" s="3" t="s">
        <v>21328</v>
      </c>
    </row>
    <row r="1612" spans="1:4" ht="45" x14ac:dyDescent="0.25">
      <c r="A1612" s="164"/>
      <c r="B1612" s="204"/>
      <c r="C1612" s="2" t="s">
        <v>14344</v>
      </c>
      <c r="D1612" s="3" t="s">
        <v>21329</v>
      </c>
    </row>
    <row r="1613" spans="1:4" ht="75" x14ac:dyDescent="0.25">
      <c r="A1613" s="164"/>
      <c r="B1613" s="204"/>
      <c r="C1613" s="2" t="s">
        <v>14345</v>
      </c>
      <c r="D1613" s="3" t="s">
        <v>21330</v>
      </c>
    </row>
    <row r="1614" spans="1:4" ht="75" x14ac:dyDescent="0.25">
      <c r="A1614" s="164"/>
      <c r="B1614" s="204"/>
      <c r="C1614" s="2" t="s">
        <v>14346</v>
      </c>
      <c r="D1614" s="3" t="s">
        <v>21331</v>
      </c>
    </row>
    <row r="1615" spans="1:4" ht="75" x14ac:dyDescent="0.25">
      <c r="A1615" s="164"/>
      <c r="B1615" s="204"/>
      <c r="C1615" s="2" t="s">
        <v>14347</v>
      </c>
      <c r="D1615" s="3" t="s">
        <v>21332</v>
      </c>
    </row>
    <row r="1616" spans="1:4" ht="75" x14ac:dyDescent="0.25">
      <c r="A1616" s="164"/>
      <c r="B1616" s="204"/>
      <c r="C1616" s="2" t="s">
        <v>14348</v>
      </c>
      <c r="D1616" s="3" t="s">
        <v>21333</v>
      </c>
    </row>
    <row r="1617" spans="1:4" ht="45" x14ac:dyDescent="0.25">
      <c r="A1617" s="164"/>
      <c r="B1617" s="204"/>
      <c r="C1617" s="2" t="s">
        <v>14349</v>
      </c>
      <c r="D1617" s="3" t="s">
        <v>21334</v>
      </c>
    </row>
    <row r="1618" spans="1:4" ht="45" x14ac:dyDescent="0.25">
      <c r="A1618" s="164"/>
      <c r="B1618" s="204"/>
      <c r="C1618" s="2" t="s">
        <v>14350</v>
      </c>
      <c r="D1618" s="3" t="s">
        <v>21335</v>
      </c>
    </row>
    <row r="1619" spans="1:4" ht="45" x14ac:dyDescent="0.25">
      <c r="A1619" s="164"/>
      <c r="B1619" s="204"/>
      <c r="C1619" s="2" t="s">
        <v>14351</v>
      </c>
      <c r="D1619" s="3" t="s">
        <v>21336</v>
      </c>
    </row>
    <row r="1620" spans="1:4" ht="45" x14ac:dyDescent="0.25">
      <c r="A1620" s="173"/>
      <c r="B1620" s="205"/>
      <c r="C1620" s="2" t="s">
        <v>14352</v>
      </c>
      <c r="D1620" s="3" t="s">
        <v>21337</v>
      </c>
    </row>
    <row r="1621" spans="1:4" ht="45" x14ac:dyDescent="0.25">
      <c r="A1621" s="163" t="s">
        <v>11295</v>
      </c>
      <c r="B1621" s="203" t="str">
        <f>VLOOKUP($A$2:$A$6707,[4]Лист1!$K$1:$L$5000,2,FALSE)</f>
        <v>Ткани из синтетических штапельных волокон</v>
      </c>
      <c r="C1621" s="2" t="s">
        <v>14400</v>
      </c>
      <c r="D1621" s="3" t="s">
        <v>18465</v>
      </c>
    </row>
    <row r="1622" spans="1:4" ht="45" x14ac:dyDescent="0.25">
      <c r="A1622" s="164"/>
      <c r="B1622" s="204"/>
      <c r="C1622" s="2" t="s">
        <v>14401</v>
      </c>
      <c r="D1622" s="3" t="s">
        <v>18466</v>
      </c>
    </row>
    <row r="1623" spans="1:4" ht="60" x14ac:dyDescent="0.25">
      <c r="A1623" s="164"/>
      <c r="B1623" s="204"/>
      <c r="C1623" s="2" t="s">
        <v>14402</v>
      </c>
      <c r="D1623" s="3" t="s">
        <v>18467</v>
      </c>
    </row>
    <row r="1624" spans="1:4" ht="45" x14ac:dyDescent="0.25">
      <c r="A1624" s="164"/>
      <c r="B1624" s="204"/>
      <c r="C1624" s="2" t="s">
        <v>14403</v>
      </c>
      <c r="D1624" s="3" t="s">
        <v>18468</v>
      </c>
    </row>
    <row r="1625" spans="1:4" ht="30" x14ac:dyDescent="0.25">
      <c r="A1625" s="164"/>
      <c r="B1625" s="204"/>
      <c r="C1625" s="2" t="s">
        <v>14404</v>
      </c>
      <c r="D1625" s="3" t="s">
        <v>18469</v>
      </c>
    </row>
    <row r="1626" spans="1:4" ht="30" x14ac:dyDescent="0.25">
      <c r="A1626" s="164"/>
      <c r="B1626" s="204"/>
      <c r="C1626" s="2" t="s">
        <v>14405</v>
      </c>
      <c r="D1626" s="3" t="s">
        <v>18470</v>
      </c>
    </row>
    <row r="1627" spans="1:4" ht="90" x14ac:dyDescent="0.25">
      <c r="A1627" s="164"/>
      <c r="B1627" s="204"/>
      <c r="C1627" s="2" t="s">
        <v>14406</v>
      </c>
      <c r="D1627" s="3" t="s">
        <v>21338</v>
      </c>
    </row>
    <row r="1628" spans="1:4" ht="95.25" customHeight="1" x14ac:dyDescent="0.25">
      <c r="A1628" s="164"/>
      <c r="B1628" s="204"/>
      <c r="C1628" s="2" t="s">
        <v>14407</v>
      </c>
      <c r="D1628" s="3" t="s">
        <v>21339</v>
      </c>
    </row>
    <row r="1629" spans="1:4" ht="75" x14ac:dyDescent="0.25">
      <c r="A1629" s="164"/>
      <c r="B1629" s="204"/>
      <c r="C1629" s="2" t="s">
        <v>14408</v>
      </c>
      <c r="D1629" s="3" t="s">
        <v>21340</v>
      </c>
    </row>
    <row r="1630" spans="1:4" ht="75" x14ac:dyDescent="0.25">
      <c r="A1630" s="164"/>
      <c r="B1630" s="204"/>
      <c r="C1630" s="2" t="s">
        <v>14409</v>
      </c>
      <c r="D1630" s="3" t="s">
        <v>21341</v>
      </c>
    </row>
    <row r="1631" spans="1:4" ht="75" x14ac:dyDescent="0.25">
      <c r="A1631" s="164"/>
      <c r="B1631" s="204"/>
      <c r="C1631" s="2" t="s">
        <v>14410</v>
      </c>
      <c r="D1631" s="3" t="s">
        <v>21342</v>
      </c>
    </row>
    <row r="1632" spans="1:4" ht="75" x14ac:dyDescent="0.25">
      <c r="A1632" s="164"/>
      <c r="B1632" s="204"/>
      <c r="C1632" s="2" t="s">
        <v>14411</v>
      </c>
      <c r="D1632" s="3" t="s">
        <v>21343</v>
      </c>
    </row>
    <row r="1633" spans="1:4" ht="75" x14ac:dyDescent="0.25">
      <c r="A1633" s="164"/>
      <c r="B1633" s="204"/>
      <c r="C1633" s="2" t="s">
        <v>14412</v>
      </c>
      <c r="D1633" s="3" t="s">
        <v>21344</v>
      </c>
    </row>
    <row r="1634" spans="1:4" ht="90" x14ac:dyDescent="0.25">
      <c r="A1634" s="164"/>
      <c r="B1634" s="204"/>
      <c r="C1634" s="2" t="s">
        <v>14413</v>
      </c>
      <c r="D1634" s="3" t="s">
        <v>21345</v>
      </c>
    </row>
    <row r="1635" spans="1:4" ht="75" x14ac:dyDescent="0.25">
      <c r="A1635" s="164"/>
      <c r="B1635" s="204"/>
      <c r="C1635" s="2" t="s">
        <v>14414</v>
      </c>
      <c r="D1635" s="3" t="s">
        <v>21346</v>
      </c>
    </row>
    <row r="1636" spans="1:4" ht="75" x14ac:dyDescent="0.25">
      <c r="A1636" s="164"/>
      <c r="B1636" s="204"/>
      <c r="C1636" s="2" t="s">
        <v>14415</v>
      </c>
      <c r="D1636" s="3" t="s">
        <v>21347</v>
      </c>
    </row>
    <row r="1637" spans="1:4" ht="75" x14ac:dyDescent="0.25">
      <c r="A1637" s="164"/>
      <c r="B1637" s="204"/>
      <c r="C1637" s="2" t="s">
        <v>14416</v>
      </c>
      <c r="D1637" s="3" t="s">
        <v>21348</v>
      </c>
    </row>
    <row r="1638" spans="1:4" ht="90" x14ac:dyDescent="0.25">
      <c r="A1638" s="164"/>
      <c r="B1638" s="204"/>
      <c r="C1638" s="2" t="s">
        <v>14417</v>
      </c>
      <c r="D1638" s="3" t="s">
        <v>21349</v>
      </c>
    </row>
    <row r="1639" spans="1:4" ht="90" x14ac:dyDescent="0.25">
      <c r="A1639" s="164"/>
      <c r="B1639" s="204"/>
      <c r="C1639" s="2" t="s">
        <v>14418</v>
      </c>
      <c r="D1639" s="3" t="s">
        <v>21350</v>
      </c>
    </row>
    <row r="1640" spans="1:4" ht="75" x14ac:dyDescent="0.25">
      <c r="A1640" s="164"/>
      <c r="B1640" s="204"/>
      <c r="C1640" s="2" t="s">
        <v>14419</v>
      </c>
      <c r="D1640" s="3" t="s">
        <v>21351</v>
      </c>
    </row>
    <row r="1641" spans="1:4" ht="75" x14ac:dyDescent="0.25">
      <c r="A1641" s="164"/>
      <c r="B1641" s="204"/>
      <c r="C1641" s="2" t="s">
        <v>14420</v>
      </c>
      <c r="D1641" s="3" t="s">
        <v>21352</v>
      </c>
    </row>
    <row r="1642" spans="1:4" ht="90" x14ac:dyDescent="0.25">
      <c r="A1642" s="164"/>
      <c r="B1642" s="204"/>
      <c r="C1642" s="2" t="s">
        <v>14421</v>
      </c>
      <c r="D1642" s="3" t="s">
        <v>21353</v>
      </c>
    </row>
    <row r="1643" spans="1:4" ht="75" x14ac:dyDescent="0.25">
      <c r="A1643" s="164"/>
      <c r="B1643" s="204"/>
      <c r="C1643" s="2" t="s">
        <v>14422</v>
      </c>
      <c r="D1643" s="3" t="s">
        <v>21354</v>
      </c>
    </row>
    <row r="1644" spans="1:4" ht="75" x14ac:dyDescent="0.25">
      <c r="A1644" s="164"/>
      <c r="B1644" s="204"/>
      <c r="C1644" s="2" t="s">
        <v>14423</v>
      </c>
      <c r="D1644" s="3" t="s">
        <v>21355</v>
      </c>
    </row>
    <row r="1645" spans="1:4" ht="75" x14ac:dyDescent="0.25">
      <c r="A1645" s="164"/>
      <c r="B1645" s="204"/>
      <c r="C1645" s="2" t="s">
        <v>14424</v>
      </c>
      <c r="D1645" s="3" t="s">
        <v>21356</v>
      </c>
    </row>
    <row r="1646" spans="1:4" ht="75" x14ac:dyDescent="0.25">
      <c r="A1646" s="164"/>
      <c r="B1646" s="204"/>
      <c r="C1646" s="2" t="s">
        <v>14425</v>
      </c>
      <c r="D1646" s="3" t="s">
        <v>21357</v>
      </c>
    </row>
    <row r="1647" spans="1:4" ht="90" x14ac:dyDescent="0.25">
      <c r="A1647" s="164"/>
      <c r="B1647" s="204"/>
      <c r="C1647" s="2" t="s">
        <v>14426</v>
      </c>
      <c r="D1647" s="3" t="s">
        <v>21358</v>
      </c>
    </row>
    <row r="1648" spans="1:4" ht="75" x14ac:dyDescent="0.25">
      <c r="A1648" s="164"/>
      <c r="B1648" s="204"/>
      <c r="C1648" s="2" t="s">
        <v>14427</v>
      </c>
      <c r="D1648" s="3" t="s">
        <v>21359</v>
      </c>
    </row>
    <row r="1649" spans="1:4" ht="75" x14ac:dyDescent="0.25">
      <c r="A1649" s="164"/>
      <c r="B1649" s="204"/>
      <c r="C1649" s="2" t="s">
        <v>14428</v>
      </c>
      <c r="D1649" s="3" t="s">
        <v>21360</v>
      </c>
    </row>
    <row r="1650" spans="1:4" ht="45" x14ac:dyDescent="0.25">
      <c r="A1650" s="164"/>
      <c r="B1650" s="204"/>
      <c r="C1650" s="2" t="s">
        <v>14429</v>
      </c>
      <c r="D1650" s="3" t="s">
        <v>18471</v>
      </c>
    </row>
    <row r="1651" spans="1:4" ht="45" x14ac:dyDescent="0.25">
      <c r="A1651" s="164"/>
      <c r="B1651" s="204"/>
      <c r="C1651" s="2" t="s">
        <v>14430</v>
      </c>
      <c r="D1651" s="3" t="s">
        <v>18472</v>
      </c>
    </row>
    <row r="1652" spans="1:4" ht="45" x14ac:dyDescent="0.25">
      <c r="A1652" s="164"/>
      <c r="B1652" s="204"/>
      <c r="C1652" s="2" t="s">
        <v>14431</v>
      </c>
      <c r="D1652" s="3" t="s">
        <v>18473</v>
      </c>
    </row>
    <row r="1653" spans="1:4" ht="30" x14ac:dyDescent="0.25">
      <c r="A1653" s="164"/>
      <c r="B1653" s="204"/>
      <c r="C1653" s="2" t="s">
        <v>14432</v>
      </c>
      <c r="D1653" s="3" t="s">
        <v>18474</v>
      </c>
    </row>
    <row r="1654" spans="1:4" ht="45" x14ac:dyDescent="0.25">
      <c r="A1654" s="164"/>
      <c r="B1654" s="204"/>
      <c r="C1654" s="2" t="s">
        <v>14433</v>
      </c>
      <c r="D1654" s="3" t="s">
        <v>18475</v>
      </c>
    </row>
    <row r="1655" spans="1:4" ht="45" x14ac:dyDescent="0.25">
      <c r="A1655" s="164"/>
      <c r="B1655" s="204"/>
      <c r="C1655" s="2" t="s">
        <v>14434</v>
      </c>
      <c r="D1655" s="3" t="s">
        <v>18476</v>
      </c>
    </row>
    <row r="1656" spans="1:4" ht="30" x14ac:dyDescent="0.25">
      <c r="A1656" s="164"/>
      <c r="B1656" s="204"/>
      <c r="C1656" s="2" t="s">
        <v>14435</v>
      </c>
      <c r="D1656" s="3" t="s">
        <v>18477</v>
      </c>
    </row>
    <row r="1657" spans="1:4" ht="45" x14ac:dyDescent="0.25">
      <c r="A1657" s="164"/>
      <c r="B1657" s="204"/>
      <c r="C1657" s="2" t="s">
        <v>14436</v>
      </c>
      <c r="D1657" s="3" t="s">
        <v>18478</v>
      </c>
    </row>
    <row r="1658" spans="1:4" ht="30" x14ac:dyDescent="0.25">
      <c r="A1658" s="164"/>
      <c r="B1658" s="204"/>
      <c r="C1658" s="2" t="s">
        <v>14437</v>
      </c>
      <c r="D1658" s="3" t="s">
        <v>18479</v>
      </c>
    </row>
    <row r="1659" spans="1:4" ht="45" x14ac:dyDescent="0.25">
      <c r="A1659" s="163" t="s">
        <v>11294</v>
      </c>
      <c r="B1659" s="203" t="str">
        <f>VLOOKUP($A$2:$A$6707,[4]Лист1!$K$1:$L$5000,2,FALSE)</f>
        <v>Ткани из искусственных штапельных волокон</v>
      </c>
      <c r="C1659" s="2" t="s">
        <v>14438</v>
      </c>
      <c r="D1659" s="3" t="s">
        <v>18480</v>
      </c>
    </row>
    <row r="1660" spans="1:4" ht="30" x14ac:dyDescent="0.25">
      <c r="A1660" s="164"/>
      <c r="B1660" s="204"/>
      <c r="C1660" s="2" t="s">
        <v>14439</v>
      </c>
      <c r="D1660" s="3" t="s">
        <v>18481</v>
      </c>
    </row>
    <row r="1661" spans="1:4" ht="30" x14ac:dyDescent="0.25">
      <c r="A1661" s="164"/>
      <c r="B1661" s="204"/>
      <c r="C1661" s="2" t="s">
        <v>14440</v>
      </c>
      <c r="D1661" s="3" t="s">
        <v>18482</v>
      </c>
    </row>
    <row r="1662" spans="1:4" ht="30" x14ac:dyDescent="0.25">
      <c r="A1662" s="164"/>
      <c r="B1662" s="204"/>
      <c r="C1662" s="2" t="s">
        <v>14441</v>
      </c>
      <c r="D1662" s="3" t="s">
        <v>18483</v>
      </c>
    </row>
    <row r="1663" spans="1:4" ht="60" x14ac:dyDescent="0.25">
      <c r="A1663" s="164"/>
      <c r="B1663" s="204"/>
      <c r="C1663" s="2" t="s">
        <v>14442</v>
      </c>
      <c r="D1663" s="3" t="s">
        <v>18484</v>
      </c>
    </row>
    <row r="1664" spans="1:4" ht="45" x14ac:dyDescent="0.25">
      <c r="A1664" s="164"/>
      <c r="B1664" s="204"/>
      <c r="C1664" s="2" t="s">
        <v>14443</v>
      </c>
      <c r="D1664" s="3" t="s">
        <v>18485</v>
      </c>
    </row>
    <row r="1665" spans="1:4" ht="60" x14ac:dyDescent="0.25">
      <c r="A1665" s="164"/>
      <c r="B1665" s="204"/>
      <c r="C1665" s="2" t="s">
        <v>14444</v>
      </c>
      <c r="D1665" s="3" t="s">
        <v>18486</v>
      </c>
    </row>
    <row r="1666" spans="1:4" ht="45" x14ac:dyDescent="0.25">
      <c r="A1666" s="164"/>
      <c r="B1666" s="204"/>
      <c r="C1666" s="2" t="s">
        <v>14445</v>
      </c>
      <c r="D1666" s="3" t="s">
        <v>18487</v>
      </c>
    </row>
    <row r="1667" spans="1:4" ht="60" x14ac:dyDescent="0.25">
      <c r="A1667" s="164"/>
      <c r="B1667" s="204"/>
      <c r="C1667" s="2" t="s">
        <v>14446</v>
      </c>
      <c r="D1667" s="3" t="s">
        <v>18488</v>
      </c>
    </row>
    <row r="1668" spans="1:4" ht="60" x14ac:dyDescent="0.25">
      <c r="A1668" s="164"/>
      <c r="B1668" s="204"/>
      <c r="C1668" s="2" t="s">
        <v>14447</v>
      </c>
      <c r="D1668" s="3" t="s">
        <v>18489</v>
      </c>
    </row>
    <row r="1669" spans="1:4" ht="60" x14ac:dyDescent="0.25">
      <c r="A1669" s="164"/>
      <c r="B1669" s="204"/>
      <c r="C1669" s="2" t="s">
        <v>14448</v>
      </c>
      <c r="D1669" s="3" t="s">
        <v>18490</v>
      </c>
    </row>
    <row r="1670" spans="1:4" ht="60" x14ac:dyDescent="0.25">
      <c r="A1670" s="164"/>
      <c r="B1670" s="204"/>
      <c r="C1670" s="2" t="s">
        <v>14449</v>
      </c>
      <c r="D1670" s="3" t="s">
        <v>18491</v>
      </c>
    </row>
    <row r="1671" spans="1:4" ht="60" x14ac:dyDescent="0.25">
      <c r="A1671" s="164"/>
      <c r="B1671" s="204"/>
      <c r="C1671" s="2" t="s">
        <v>14450</v>
      </c>
      <c r="D1671" s="3" t="s">
        <v>18492</v>
      </c>
    </row>
    <row r="1672" spans="1:4" ht="45" x14ac:dyDescent="0.25">
      <c r="A1672" s="164"/>
      <c r="B1672" s="204"/>
      <c r="C1672" s="2" t="s">
        <v>14451</v>
      </c>
      <c r="D1672" s="3" t="s">
        <v>18493</v>
      </c>
    </row>
    <row r="1673" spans="1:4" ht="60" x14ac:dyDescent="0.25">
      <c r="A1673" s="164"/>
      <c r="B1673" s="204"/>
      <c r="C1673" s="2" t="s">
        <v>14452</v>
      </c>
      <c r="D1673" s="3" t="s">
        <v>18494</v>
      </c>
    </row>
    <row r="1674" spans="1:4" ht="45" x14ac:dyDescent="0.25">
      <c r="A1674" s="164"/>
      <c r="B1674" s="204"/>
      <c r="C1674" s="2" t="s">
        <v>14453</v>
      </c>
      <c r="D1674" s="3" t="s">
        <v>18495</v>
      </c>
    </row>
    <row r="1675" spans="1:4" ht="30" x14ac:dyDescent="0.25">
      <c r="A1675" s="164"/>
      <c r="B1675" s="204"/>
      <c r="C1675" s="2" t="s">
        <v>14454</v>
      </c>
      <c r="D1675" s="3" t="s">
        <v>18496</v>
      </c>
    </row>
    <row r="1676" spans="1:4" x14ac:dyDescent="0.25">
      <c r="A1676" s="164"/>
      <c r="B1676" s="204"/>
      <c r="C1676" s="2" t="s">
        <v>14455</v>
      </c>
      <c r="D1676" s="3" t="s">
        <v>18497</v>
      </c>
    </row>
    <row r="1677" spans="1:4" ht="30" x14ac:dyDescent="0.25">
      <c r="A1677" s="164"/>
      <c r="B1677" s="204"/>
      <c r="C1677" s="2" t="s">
        <v>14456</v>
      </c>
      <c r="D1677" s="3" t="s">
        <v>18498</v>
      </c>
    </row>
    <row r="1678" spans="1:4" x14ac:dyDescent="0.25">
      <c r="A1678" s="173"/>
      <c r="B1678" s="205"/>
      <c r="C1678" s="2" t="s">
        <v>14457</v>
      </c>
      <c r="D1678" s="3" t="s">
        <v>18499</v>
      </c>
    </row>
    <row r="1679" spans="1:4" ht="45" x14ac:dyDescent="0.25">
      <c r="A1679" s="163" t="s">
        <v>11293</v>
      </c>
      <c r="B1679" s="203" t="str">
        <f>VLOOKUP($A$2:$A$6707,[4]Лист1!$K$1:$L$5000,2,FALSE)</f>
        <v>Ткани ворсовые и ткани из синели (кроме махровых полотенечных тканей и узких тканей)</v>
      </c>
      <c r="C1679" s="2" t="s">
        <v>14507</v>
      </c>
      <c r="D1679" s="3" t="s">
        <v>21361</v>
      </c>
    </row>
    <row r="1680" spans="1:4" ht="45" x14ac:dyDescent="0.25">
      <c r="A1680" s="164"/>
      <c r="B1680" s="204"/>
      <c r="C1680" s="2" t="s">
        <v>14508</v>
      </c>
      <c r="D1680" s="3" t="s">
        <v>21362</v>
      </c>
    </row>
    <row r="1681" spans="1:4" ht="45" x14ac:dyDescent="0.25">
      <c r="A1681" s="164"/>
      <c r="B1681" s="204"/>
      <c r="C1681" s="2" t="s">
        <v>14509</v>
      </c>
      <c r="D1681" s="3" t="s">
        <v>24492</v>
      </c>
    </row>
    <row r="1682" spans="1:4" ht="45" x14ac:dyDescent="0.25">
      <c r="A1682" s="164"/>
      <c r="B1682" s="204"/>
      <c r="C1682" s="2" t="s">
        <v>14510</v>
      </c>
      <c r="D1682" s="3" t="s">
        <v>21363</v>
      </c>
    </row>
    <row r="1683" spans="1:4" ht="45" x14ac:dyDescent="0.25">
      <c r="A1683" s="164"/>
      <c r="B1683" s="204"/>
      <c r="C1683" s="2" t="s">
        <v>14511</v>
      </c>
      <c r="D1683" s="3" t="s">
        <v>21364</v>
      </c>
    </row>
    <row r="1684" spans="1:4" ht="45" x14ac:dyDescent="0.25">
      <c r="A1684" s="164"/>
      <c r="B1684" s="204"/>
      <c r="C1684" s="2" t="s">
        <v>14512</v>
      </c>
      <c r="D1684" s="3" t="s">
        <v>21365</v>
      </c>
    </row>
    <row r="1685" spans="1:4" ht="45" x14ac:dyDescent="0.25">
      <c r="A1685" s="164"/>
      <c r="B1685" s="204"/>
      <c r="C1685" s="2" t="s">
        <v>14513</v>
      </c>
      <c r="D1685" s="3" t="s">
        <v>21366</v>
      </c>
    </row>
    <row r="1686" spans="1:4" ht="45" x14ac:dyDescent="0.25">
      <c r="A1686" s="164"/>
      <c r="B1686" s="204"/>
      <c r="C1686" s="2" t="s">
        <v>14514</v>
      </c>
      <c r="D1686" s="3" t="s">
        <v>21367</v>
      </c>
    </row>
    <row r="1687" spans="1:4" ht="45" x14ac:dyDescent="0.25">
      <c r="A1687" s="164"/>
      <c r="B1687" s="204"/>
      <c r="C1687" s="2" t="s">
        <v>14515</v>
      </c>
      <c r="D1687" s="3" t="s">
        <v>21368</v>
      </c>
    </row>
    <row r="1688" spans="1:4" ht="30" x14ac:dyDescent="0.25">
      <c r="A1688" s="164"/>
      <c r="B1688" s="204"/>
      <c r="C1688" s="2" t="s">
        <v>14516</v>
      </c>
      <c r="D1688" s="3" t="s">
        <v>21369</v>
      </c>
    </row>
    <row r="1689" spans="1:4" ht="45" x14ac:dyDescent="0.25">
      <c r="A1689" s="164"/>
      <c r="B1689" s="204"/>
      <c r="C1689" s="2" t="s">
        <v>14517</v>
      </c>
      <c r="D1689" s="3" t="s">
        <v>21370</v>
      </c>
    </row>
    <row r="1690" spans="1:4" ht="30" x14ac:dyDescent="0.25">
      <c r="A1690" s="164"/>
      <c r="B1690" s="204"/>
      <c r="C1690" s="2" t="s">
        <v>14518</v>
      </c>
      <c r="D1690" s="3" t="s">
        <v>21371</v>
      </c>
    </row>
    <row r="1691" spans="1:4" ht="78.75" customHeight="1" x14ac:dyDescent="0.25">
      <c r="A1691" s="81" t="s">
        <v>11292</v>
      </c>
      <c r="B1691" s="95" t="str">
        <f>VLOOKUP($A$2:$A$6707,[4]Лист1!$K$1:$L$5000,2,FALSE)</f>
        <v>Ткани махровые полотенечные и аналогичные махровые ткани (кроме узких тканей), хлопчатобумажные</v>
      </c>
      <c r="C1691" s="2" t="s">
        <v>21372</v>
      </c>
      <c r="D1691" s="3" t="s">
        <v>21379</v>
      </c>
    </row>
    <row r="1692" spans="1:4" ht="90" x14ac:dyDescent="0.25">
      <c r="A1692" s="4" t="s">
        <v>11291</v>
      </c>
      <c r="B1692" s="5" t="str">
        <f>VLOOKUP($A$2:$A$6707,[4]Лист1!$K$1:$L$5000,2,FALSE)</f>
        <v>Ткани махровые полотенечные прочие и аналогичные махровые ткани (кроме узких тканей)</v>
      </c>
      <c r="C1692" s="2" t="s">
        <v>14519</v>
      </c>
      <c r="D1692" s="3" t="s">
        <v>21380</v>
      </c>
    </row>
    <row r="1693" spans="1:4" ht="30" x14ac:dyDescent="0.25">
      <c r="A1693" s="4" t="s">
        <v>11290</v>
      </c>
      <c r="B1693" s="5" t="str">
        <f>VLOOKUP($A$2:$A$6707,[4]Лист1!$K$1:$L$5000,2,FALSE)</f>
        <v>Марля, кроме узких тканей</v>
      </c>
      <c r="C1693" s="2" t="s">
        <v>14521</v>
      </c>
      <c r="D1693" s="3" t="s">
        <v>21381</v>
      </c>
    </row>
    <row r="1694" spans="1:4" ht="60" x14ac:dyDescent="0.25">
      <c r="A1694" s="4" t="s">
        <v>11289</v>
      </c>
      <c r="B1694" s="5" t="str">
        <f>VLOOKUP($A$2:$A$6707,[4]Лист1!$K$1:$L$5000,2,FALSE)</f>
        <v>Ткани длинноворсовые (кроме ковров)</v>
      </c>
      <c r="C1694" s="2" t="s">
        <v>14520</v>
      </c>
      <c r="D1694" s="3" t="s">
        <v>21382</v>
      </c>
    </row>
    <row r="1695" spans="1:4" ht="45" x14ac:dyDescent="0.25">
      <c r="A1695" s="163" t="s">
        <v>11288</v>
      </c>
      <c r="B1695" s="203" t="str">
        <f>VLOOKUP($A$2:$A$6707,[4]Лист1!$K$1:$L$5000,2,FALSE)</f>
        <v>Ткани из стекловолокна (включая узкие ткани)</v>
      </c>
      <c r="C1695" s="2" t="s">
        <v>21373</v>
      </c>
      <c r="D1695" s="3" t="s">
        <v>21383</v>
      </c>
    </row>
    <row r="1696" spans="1:4" ht="60" x14ac:dyDescent="0.25">
      <c r="A1696" s="164"/>
      <c r="B1696" s="204"/>
      <c r="C1696" s="2" t="s">
        <v>21374</v>
      </c>
      <c r="D1696" s="3" t="s">
        <v>21384</v>
      </c>
    </row>
    <row r="1697" spans="1:4" ht="60" x14ac:dyDescent="0.25">
      <c r="A1697" s="164"/>
      <c r="B1697" s="204"/>
      <c r="C1697" s="2" t="s">
        <v>21375</v>
      </c>
      <c r="D1697" s="3" t="s">
        <v>21385</v>
      </c>
    </row>
    <row r="1698" spans="1:4" ht="45" x14ac:dyDescent="0.25">
      <c r="A1698" s="164"/>
      <c r="B1698" s="204"/>
      <c r="C1698" s="2" t="s">
        <v>21376</v>
      </c>
      <c r="D1698" s="3" t="s">
        <v>21386</v>
      </c>
    </row>
    <row r="1699" spans="1:4" ht="45" x14ac:dyDescent="0.25">
      <c r="A1699" s="164"/>
      <c r="B1699" s="204"/>
      <c r="C1699" s="2" t="s">
        <v>21377</v>
      </c>
      <c r="D1699" s="3" t="s">
        <v>21387</v>
      </c>
    </row>
    <row r="1700" spans="1:4" ht="45" x14ac:dyDescent="0.25">
      <c r="A1700" s="173"/>
      <c r="B1700" s="205"/>
      <c r="C1700" s="2" t="s">
        <v>21378</v>
      </c>
      <c r="D1700" s="3" t="s">
        <v>21388</v>
      </c>
    </row>
    <row r="1701" spans="1:4" ht="45" x14ac:dyDescent="0.25">
      <c r="A1701" s="163" t="s">
        <v>11287</v>
      </c>
      <c r="B1701" s="203" t="str">
        <f>VLOOKUP($A$2:$A$6707,[4]Лист1!$K$1:$L$5000,2,FALSE)</f>
        <v>Полотна ворсовые, полотна махровые, трикотажные или вязаные</v>
      </c>
      <c r="C1701" s="2" t="s">
        <v>14567</v>
      </c>
      <c r="D1701" s="3" t="s">
        <v>18539</v>
      </c>
    </row>
    <row r="1702" spans="1:4" ht="60" x14ac:dyDescent="0.25">
      <c r="A1702" s="164"/>
      <c r="B1702" s="204"/>
      <c r="C1702" s="2" t="s">
        <v>14568</v>
      </c>
      <c r="D1702" s="3" t="s">
        <v>18540</v>
      </c>
    </row>
    <row r="1703" spans="1:4" ht="45" x14ac:dyDescent="0.25">
      <c r="A1703" s="164"/>
      <c r="B1703" s="204"/>
      <c r="C1703" s="2" t="s">
        <v>14569</v>
      </c>
      <c r="D1703" s="3" t="s">
        <v>18541</v>
      </c>
    </row>
    <row r="1704" spans="1:4" ht="60" x14ac:dyDescent="0.25">
      <c r="A1704" s="164"/>
      <c r="B1704" s="204"/>
      <c r="C1704" s="2" t="s">
        <v>14570</v>
      </c>
      <c r="D1704" s="3" t="s">
        <v>18542</v>
      </c>
    </row>
    <row r="1705" spans="1:4" ht="45" x14ac:dyDescent="0.25">
      <c r="A1705" s="164"/>
      <c r="B1705" s="204"/>
      <c r="C1705" s="2" t="s">
        <v>14571</v>
      </c>
      <c r="D1705" s="3" t="s">
        <v>18543</v>
      </c>
    </row>
    <row r="1706" spans="1:4" ht="45" x14ac:dyDescent="0.25">
      <c r="A1706" s="164"/>
      <c r="B1706" s="204"/>
      <c r="C1706" s="2" t="s">
        <v>14572</v>
      </c>
      <c r="D1706" s="3" t="s">
        <v>18544</v>
      </c>
    </row>
    <row r="1707" spans="1:4" ht="45" x14ac:dyDescent="0.25">
      <c r="A1707" s="173"/>
      <c r="B1707" s="205"/>
      <c r="C1707" s="2" t="s">
        <v>14573</v>
      </c>
      <c r="D1707" s="3" t="s">
        <v>18545</v>
      </c>
    </row>
    <row r="1708" spans="1:4" x14ac:dyDescent="0.25">
      <c r="A1708" s="163" t="s">
        <v>11286</v>
      </c>
      <c r="B1708" s="203" t="str">
        <f>VLOOKUP($A$2:$A$6707,[4]Лист1!$K$1:$L$5000,2,FALSE)</f>
        <v>Полотна трикотажные или вязаные прочие, включая искусственный вязаный мех</v>
      </c>
      <c r="C1708" s="2" t="s">
        <v>13879</v>
      </c>
      <c r="D1708" s="3" t="s">
        <v>21412</v>
      </c>
    </row>
    <row r="1709" spans="1:4" ht="75" x14ac:dyDescent="0.25">
      <c r="A1709" s="164"/>
      <c r="B1709" s="204"/>
      <c r="C1709" s="2" t="s">
        <v>14574</v>
      </c>
      <c r="D1709" s="3" t="s">
        <v>21389</v>
      </c>
    </row>
    <row r="1710" spans="1:4" ht="60" x14ac:dyDescent="0.25">
      <c r="A1710" s="164"/>
      <c r="B1710" s="204"/>
      <c r="C1710" s="2" t="s">
        <v>14575</v>
      </c>
      <c r="D1710" s="3" t="s">
        <v>21390</v>
      </c>
    </row>
    <row r="1711" spans="1:4" ht="60" x14ac:dyDescent="0.25">
      <c r="A1711" s="164"/>
      <c r="B1711" s="204"/>
      <c r="C1711" s="2" t="s">
        <v>14576</v>
      </c>
      <c r="D1711" s="3" t="s">
        <v>21391</v>
      </c>
    </row>
    <row r="1712" spans="1:4" ht="45" x14ac:dyDescent="0.25">
      <c r="A1712" s="164"/>
      <c r="B1712" s="204"/>
      <c r="C1712" s="2" t="s">
        <v>14577</v>
      </c>
      <c r="D1712" s="3" t="s">
        <v>21392</v>
      </c>
    </row>
    <row r="1713" spans="1:4" ht="45" x14ac:dyDescent="0.25">
      <c r="A1713" s="164"/>
      <c r="B1713" s="204"/>
      <c r="C1713" s="2" t="s">
        <v>14578</v>
      </c>
      <c r="D1713" s="3" t="s">
        <v>21393</v>
      </c>
    </row>
    <row r="1714" spans="1:4" ht="45" x14ac:dyDescent="0.25">
      <c r="A1714" s="164"/>
      <c r="B1714" s="204"/>
      <c r="C1714" s="2" t="s">
        <v>14579</v>
      </c>
      <c r="D1714" s="3" t="s">
        <v>21394</v>
      </c>
    </row>
    <row r="1715" spans="1:4" ht="45" x14ac:dyDescent="0.25">
      <c r="A1715" s="164"/>
      <c r="B1715" s="204"/>
      <c r="C1715" s="2" t="s">
        <v>14580</v>
      </c>
      <c r="D1715" s="3" t="s">
        <v>21395</v>
      </c>
    </row>
    <row r="1716" spans="1:4" ht="75" x14ac:dyDescent="0.25">
      <c r="A1716" s="164"/>
      <c r="B1716" s="204"/>
      <c r="C1716" s="2" t="s">
        <v>14581</v>
      </c>
      <c r="D1716" s="3" t="s">
        <v>21396</v>
      </c>
    </row>
    <row r="1717" spans="1:4" ht="60" x14ac:dyDescent="0.25">
      <c r="A1717" s="164"/>
      <c r="B1717" s="204"/>
      <c r="C1717" s="2" t="s">
        <v>14582</v>
      </c>
      <c r="D1717" s="3" t="s">
        <v>21397</v>
      </c>
    </row>
    <row r="1718" spans="1:4" ht="60" x14ac:dyDescent="0.25">
      <c r="A1718" s="164"/>
      <c r="B1718" s="204"/>
      <c r="C1718" s="2" t="s">
        <v>14583</v>
      </c>
      <c r="D1718" s="3" t="s">
        <v>21398</v>
      </c>
    </row>
    <row r="1719" spans="1:4" ht="60" x14ac:dyDescent="0.25">
      <c r="A1719" s="164"/>
      <c r="B1719" s="204"/>
      <c r="C1719" s="2" t="s">
        <v>14584</v>
      </c>
      <c r="D1719" s="3" t="s">
        <v>21399</v>
      </c>
    </row>
    <row r="1720" spans="1:4" ht="60" x14ac:dyDescent="0.25">
      <c r="A1720" s="164"/>
      <c r="B1720" s="204"/>
      <c r="C1720" s="2" t="s">
        <v>14585</v>
      </c>
      <c r="D1720" s="3" t="s">
        <v>21400</v>
      </c>
    </row>
    <row r="1721" spans="1:4" ht="60" x14ac:dyDescent="0.25">
      <c r="A1721" s="164"/>
      <c r="B1721" s="204"/>
      <c r="C1721" s="2" t="s">
        <v>14586</v>
      </c>
      <c r="D1721" s="3" t="s">
        <v>21401</v>
      </c>
    </row>
    <row r="1722" spans="1:4" ht="75" x14ac:dyDescent="0.25">
      <c r="A1722" s="164"/>
      <c r="B1722" s="204"/>
      <c r="C1722" s="87" t="s">
        <v>20399</v>
      </c>
      <c r="D1722" s="24" t="s">
        <v>21402</v>
      </c>
    </row>
    <row r="1723" spans="1:4" ht="60" x14ac:dyDescent="0.25">
      <c r="A1723" s="164"/>
      <c r="B1723" s="204"/>
      <c r="C1723" s="87" t="s">
        <v>20400</v>
      </c>
      <c r="D1723" s="24" t="s">
        <v>21403</v>
      </c>
    </row>
    <row r="1724" spans="1:4" ht="60" x14ac:dyDescent="0.25">
      <c r="A1724" s="164"/>
      <c r="B1724" s="204"/>
      <c r="C1724" s="87" t="s">
        <v>20401</v>
      </c>
      <c r="D1724" s="24" t="s">
        <v>21404</v>
      </c>
    </row>
    <row r="1725" spans="1:4" ht="60" x14ac:dyDescent="0.25">
      <c r="A1725" s="164"/>
      <c r="B1725" s="204"/>
      <c r="C1725" s="87" t="s">
        <v>20402</v>
      </c>
      <c r="D1725" s="24" t="s">
        <v>21405</v>
      </c>
    </row>
    <row r="1726" spans="1:4" ht="60" x14ac:dyDescent="0.25">
      <c r="A1726" s="164"/>
      <c r="B1726" s="204"/>
      <c r="C1726" s="87" t="s">
        <v>20403</v>
      </c>
      <c r="D1726" s="24" t="s">
        <v>21406</v>
      </c>
    </row>
    <row r="1727" spans="1:4" ht="60" x14ac:dyDescent="0.25">
      <c r="A1727" s="164"/>
      <c r="B1727" s="204"/>
      <c r="C1727" s="2" t="s">
        <v>14587</v>
      </c>
      <c r="D1727" s="3" t="s">
        <v>21407</v>
      </c>
    </row>
    <row r="1728" spans="1:4" ht="60" x14ac:dyDescent="0.25">
      <c r="A1728" s="164"/>
      <c r="B1728" s="204"/>
      <c r="C1728" s="2" t="s">
        <v>14588</v>
      </c>
      <c r="D1728" s="3" t="s">
        <v>21408</v>
      </c>
    </row>
    <row r="1729" spans="1:4" ht="60" x14ac:dyDescent="0.25">
      <c r="A1729" s="164"/>
      <c r="B1729" s="204"/>
      <c r="C1729" s="2" t="s">
        <v>14589</v>
      </c>
      <c r="D1729" s="3" t="s">
        <v>21409</v>
      </c>
    </row>
    <row r="1730" spans="1:4" ht="60" x14ac:dyDescent="0.25">
      <c r="A1730" s="164"/>
      <c r="B1730" s="204"/>
      <c r="C1730" s="2" t="s">
        <v>14590</v>
      </c>
      <c r="D1730" s="3" t="s">
        <v>21410</v>
      </c>
    </row>
    <row r="1731" spans="1:4" ht="45" x14ac:dyDescent="0.25">
      <c r="A1731" s="164"/>
      <c r="B1731" s="204"/>
      <c r="C1731" s="2" t="s">
        <v>14591</v>
      </c>
      <c r="D1731" s="3" t="s">
        <v>21411</v>
      </c>
    </row>
    <row r="1732" spans="1:4" ht="45" x14ac:dyDescent="0.25">
      <c r="A1732" s="164"/>
      <c r="B1732" s="204"/>
      <c r="C1732" s="2" t="s">
        <v>14592</v>
      </c>
      <c r="D1732" s="3" t="s">
        <v>18546</v>
      </c>
    </row>
    <row r="1733" spans="1:4" ht="45" x14ac:dyDescent="0.25">
      <c r="A1733" s="164"/>
      <c r="B1733" s="204"/>
      <c r="C1733" s="2" t="s">
        <v>14593</v>
      </c>
      <c r="D1733" s="3" t="s">
        <v>18547</v>
      </c>
    </row>
    <row r="1734" spans="1:4" ht="30" x14ac:dyDescent="0.25">
      <c r="A1734" s="164"/>
      <c r="B1734" s="204"/>
      <c r="C1734" s="2" t="s">
        <v>14594</v>
      </c>
      <c r="D1734" s="3" t="s">
        <v>18548</v>
      </c>
    </row>
    <row r="1735" spans="1:4" ht="45" x14ac:dyDescent="0.25">
      <c r="A1735" s="164"/>
      <c r="B1735" s="204"/>
      <c r="C1735" s="2" t="s">
        <v>14595</v>
      </c>
      <c r="D1735" s="3" t="s">
        <v>18549</v>
      </c>
    </row>
    <row r="1736" spans="1:4" ht="30" x14ac:dyDescent="0.25">
      <c r="A1736" s="164"/>
      <c r="B1736" s="204"/>
      <c r="C1736" s="2" t="s">
        <v>14596</v>
      </c>
      <c r="D1736" s="3" t="s">
        <v>18550</v>
      </c>
    </row>
    <row r="1737" spans="1:4" ht="45" x14ac:dyDescent="0.25">
      <c r="A1737" s="164"/>
      <c r="B1737" s="204"/>
      <c r="C1737" s="2" t="s">
        <v>14597</v>
      </c>
      <c r="D1737" s="3" t="s">
        <v>18551</v>
      </c>
    </row>
    <row r="1738" spans="1:4" ht="30" x14ac:dyDescent="0.25">
      <c r="A1738" s="164"/>
      <c r="B1738" s="204"/>
      <c r="C1738" s="2" t="s">
        <v>14598</v>
      </c>
      <c r="D1738" s="3" t="s">
        <v>18552</v>
      </c>
    </row>
    <row r="1739" spans="1:4" ht="30" x14ac:dyDescent="0.25">
      <c r="A1739" s="164"/>
      <c r="B1739" s="204"/>
      <c r="C1739" s="2" t="s">
        <v>14599</v>
      </c>
      <c r="D1739" s="3" t="s">
        <v>18553</v>
      </c>
    </row>
    <row r="1740" spans="1:4" ht="30" x14ac:dyDescent="0.25">
      <c r="A1740" s="164"/>
      <c r="B1740" s="204"/>
      <c r="C1740" s="2" t="s">
        <v>14600</v>
      </c>
      <c r="D1740" s="3" t="s">
        <v>18554</v>
      </c>
    </row>
    <row r="1741" spans="1:4" ht="45" x14ac:dyDescent="0.25">
      <c r="A1741" s="164"/>
      <c r="B1741" s="204"/>
      <c r="C1741" s="2" t="s">
        <v>14601</v>
      </c>
      <c r="D1741" s="3" t="s">
        <v>18555</v>
      </c>
    </row>
    <row r="1742" spans="1:4" ht="30" x14ac:dyDescent="0.25">
      <c r="A1742" s="164"/>
      <c r="B1742" s="204"/>
      <c r="C1742" s="2" t="s">
        <v>14602</v>
      </c>
      <c r="D1742" s="3" t="s">
        <v>18556</v>
      </c>
    </row>
    <row r="1743" spans="1:4" ht="30" x14ac:dyDescent="0.25">
      <c r="A1743" s="164"/>
      <c r="B1743" s="204"/>
      <c r="C1743" s="2" t="s">
        <v>14603</v>
      </c>
      <c r="D1743" s="3" t="s">
        <v>18557</v>
      </c>
    </row>
    <row r="1744" spans="1:4" ht="30" x14ac:dyDescent="0.25">
      <c r="A1744" s="164"/>
      <c r="B1744" s="204"/>
      <c r="C1744" s="2" t="s">
        <v>14604</v>
      </c>
      <c r="D1744" s="3" t="s">
        <v>18558</v>
      </c>
    </row>
    <row r="1745" spans="1:4" ht="30" x14ac:dyDescent="0.25">
      <c r="A1745" s="164"/>
      <c r="B1745" s="204"/>
      <c r="C1745" s="2" t="s">
        <v>14605</v>
      </c>
      <c r="D1745" s="3" t="s">
        <v>18559</v>
      </c>
    </row>
    <row r="1746" spans="1:4" ht="45" x14ac:dyDescent="0.25">
      <c r="A1746" s="163" t="s">
        <v>11285</v>
      </c>
      <c r="B1746" s="203" t="str">
        <f>VLOOKUP($A$2:$A$6707,[4]Лист1!$K$1:$L$5000,2,FALSE)</f>
        <v>Одеяла и дорожные пледы (кроме электрических одеял)</v>
      </c>
      <c r="C1746" s="2" t="s">
        <v>14809</v>
      </c>
      <c r="D1746" s="3" t="s">
        <v>18744</v>
      </c>
    </row>
    <row r="1747" spans="1:4" ht="30" x14ac:dyDescent="0.25">
      <c r="A1747" s="164"/>
      <c r="B1747" s="204"/>
      <c r="C1747" s="2" t="s">
        <v>14810</v>
      </c>
      <c r="D1747" s="3" t="s">
        <v>18745</v>
      </c>
    </row>
    <row r="1748" spans="1:4" ht="30" x14ac:dyDescent="0.25">
      <c r="A1748" s="164"/>
      <c r="B1748" s="204"/>
      <c r="C1748" s="2" t="s">
        <v>14811</v>
      </c>
      <c r="D1748" s="3" t="s">
        <v>18746</v>
      </c>
    </row>
    <row r="1749" spans="1:4" ht="30" x14ac:dyDescent="0.25">
      <c r="A1749" s="164"/>
      <c r="B1749" s="204"/>
      <c r="C1749" s="2" t="s">
        <v>14812</v>
      </c>
      <c r="D1749" s="3" t="s">
        <v>18747</v>
      </c>
    </row>
    <row r="1750" spans="1:4" ht="30" x14ac:dyDescent="0.25">
      <c r="A1750" s="163" t="s">
        <v>11284</v>
      </c>
      <c r="B1750" s="203" t="str">
        <f>VLOOKUP($A$2:$A$6707,[4]Лист1!$K$1:$L$5000,2,FALSE)</f>
        <v>Белье постельное</v>
      </c>
      <c r="C1750" s="2" t="s">
        <v>14813</v>
      </c>
      <c r="D1750" s="3" t="s">
        <v>18748</v>
      </c>
    </row>
    <row r="1751" spans="1:4" ht="45" x14ac:dyDescent="0.25">
      <c r="A1751" s="164"/>
      <c r="B1751" s="204"/>
      <c r="C1751" s="2" t="s">
        <v>14814</v>
      </c>
      <c r="D1751" s="3" t="s">
        <v>18749</v>
      </c>
    </row>
    <row r="1752" spans="1:4" ht="30" x14ac:dyDescent="0.25">
      <c r="A1752" s="164"/>
      <c r="B1752" s="204"/>
      <c r="C1752" s="2" t="s">
        <v>14815</v>
      </c>
      <c r="D1752" s="3" t="s">
        <v>18750</v>
      </c>
    </row>
    <row r="1753" spans="1:4" ht="45" x14ac:dyDescent="0.25">
      <c r="A1753" s="164"/>
      <c r="B1753" s="204"/>
      <c r="C1753" s="2" t="s">
        <v>14816</v>
      </c>
      <c r="D1753" s="3" t="s">
        <v>18751</v>
      </c>
    </row>
    <row r="1754" spans="1:4" ht="30" x14ac:dyDescent="0.25">
      <c r="A1754" s="164"/>
      <c r="B1754" s="204"/>
      <c r="C1754" s="2" t="s">
        <v>14817</v>
      </c>
      <c r="D1754" s="3" t="s">
        <v>18752</v>
      </c>
    </row>
    <row r="1755" spans="1:4" ht="30" x14ac:dyDescent="0.25">
      <c r="A1755" s="164"/>
      <c r="B1755" s="204"/>
      <c r="C1755" s="2" t="s">
        <v>14818</v>
      </c>
      <c r="D1755" s="3" t="s">
        <v>18753</v>
      </c>
    </row>
    <row r="1756" spans="1:4" ht="30" x14ac:dyDescent="0.25">
      <c r="A1756" s="164"/>
      <c r="B1756" s="204"/>
      <c r="C1756" s="2" t="s">
        <v>14819</v>
      </c>
      <c r="D1756" s="3" t="s">
        <v>18754</v>
      </c>
    </row>
    <row r="1757" spans="1:4" ht="30" x14ac:dyDescent="0.25">
      <c r="A1757" s="163" t="s">
        <v>11283</v>
      </c>
      <c r="B1757" s="203" t="str">
        <f>VLOOKUP($A$2:$A$6707,[4]Лист1!$K$1:$L$5000,2,FALSE)</f>
        <v>Белье столовое</v>
      </c>
      <c r="C1757" s="2" t="s">
        <v>14820</v>
      </c>
      <c r="D1757" s="3" t="s">
        <v>18755</v>
      </c>
    </row>
    <row r="1758" spans="1:4" ht="30" x14ac:dyDescent="0.25">
      <c r="A1758" s="164"/>
      <c r="B1758" s="204"/>
      <c r="C1758" s="2" t="s">
        <v>14821</v>
      </c>
      <c r="D1758" s="3" t="s">
        <v>18756</v>
      </c>
    </row>
    <row r="1759" spans="1:4" ht="30" x14ac:dyDescent="0.25">
      <c r="A1759" s="164"/>
      <c r="B1759" s="204"/>
      <c r="C1759" s="2" t="s">
        <v>14822</v>
      </c>
      <c r="D1759" s="3" t="s">
        <v>18757</v>
      </c>
    </row>
    <row r="1760" spans="1:4" ht="30" x14ac:dyDescent="0.25">
      <c r="A1760" s="164"/>
      <c r="B1760" s="204"/>
      <c r="C1760" s="2" t="s">
        <v>14823</v>
      </c>
      <c r="D1760" s="3" t="s">
        <v>18758</v>
      </c>
    </row>
    <row r="1761" spans="1:4" ht="60" x14ac:dyDescent="0.25">
      <c r="A1761" s="163" t="s">
        <v>11282</v>
      </c>
      <c r="B1761" s="203" t="str">
        <f>VLOOKUP($A$2:$A$6707,[4]Лист1!$K$1:$L$5000,2,FALSE)</f>
        <v>Белье туалетное и кухонное</v>
      </c>
      <c r="C1761" s="2" t="s">
        <v>14824</v>
      </c>
      <c r="D1761" s="3" t="s">
        <v>18759</v>
      </c>
    </row>
    <row r="1762" spans="1:4" ht="30" x14ac:dyDescent="0.25">
      <c r="A1762" s="164"/>
      <c r="B1762" s="204"/>
      <c r="C1762" s="2" t="s">
        <v>14825</v>
      </c>
      <c r="D1762" s="3" t="s">
        <v>18760</v>
      </c>
    </row>
    <row r="1763" spans="1:4" ht="30" x14ac:dyDescent="0.25">
      <c r="A1763" s="164"/>
      <c r="B1763" s="204"/>
      <c r="C1763" s="2" t="s">
        <v>14826</v>
      </c>
      <c r="D1763" s="3" t="s">
        <v>18761</v>
      </c>
    </row>
    <row r="1764" spans="1:4" ht="30" x14ac:dyDescent="0.25">
      <c r="A1764" s="164"/>
      <c r="B1764" s="204"/>
      <c r="C1764" s="2" t="s">
        <v>14827</v>
      </c>
      <c r="D1764" s="3" t="s">
        <v>18762</v>
      </c>
    </row>
    <row r="1765" spans="1:4" ht="45" x14ac:dyDescent="0.25">
      <c r="A1765" s="163" t="s">
        <v>11281</v>
      </c>
      <c r="B1765" s="203" t="str">
        <f>VLOOKUP($A$2:$A$6707,[4]Лист1!$K$1:$L$5000,2,FALSE)</f>
        <v>Занавеси (включая драпировочные) и шторы для интерьеров; занавеси и подзоры для кроватей</v>
      </c>
      <c r="C1765" s="2" t="s">
        <v>14828</v>
      </c>
      <c r="D1765" s="3" t="s">
        <v>18763</v>
      </c>
    </row>
    <row r="1766" spans="1:4" ht="60" x14ac:dyDescent="0.25">
      <c r="A1766" s="164"/>
      <c r="B1766" s="204"/>
      <c r="C1766" s="2" t="s">
        <v>14829</v>
      </c>
      <c r="D1766" s="3" t="s">
        <v>18764</v>
      </c>
    </row>
    <row r="1767" spans="1:4" ht="45" x14ac:dyDescent="0.25">
      <c r="A1767" s="164"/>
      <c r="B1767" s="204"/>
      <c r="C1767" s="2" t="s">
        <v>14830</v>
      </c>
      <c r="D1767" s="3" t="s">
        <v>18765</v>
      </c>
    </row>
    <row r="1768" spans="1:4" ht="45" x14ac:dyDescent="0.25">
      <c r="A1768" s="164"/>
      <c r="B1768" s="204"/>
      <c r="C1768" s="2" t="s">
        <v>14831</v>
      </c>
      <c r="D1768" s="3" t="s">
        <v>18766</v>
      </c>
    </row>
    <row r="1769" spans="1:4" ht="45" x14ac:dyDescent="0.25">
      <c r="A1769" s="164"/>
      <c r="B1769" s="204"/>
      <c r="C1769" s="2" t="s">
        <v>14832</v>
      </c>
      <c r="D1769" s="3" t="s">
        <v>18767</v>
      </c>
    </row>
    <row r="1770" spans="1:4" ht="60" x14ac:dyDescent="0.25">
      <c r="A1770" s="163" t="s">
        <v>11280</v>
      </c>
      <c r="B1770" s="203" t="str">
        <f>VLOOKUP($A$2:$A$6707,[4]Лист1!$K$1:$L$5000,2,FALSE)</f>
        <v>Изделия мебельно-декоративные, не включенные в другие группировки; комплекты тканей и пряжи для изготовления пледов, гобеленов и аналогичных изделий</v>
      </c>
      <c r="C1770" s="2" t="s">
        <v>14526</v>
      </c>
      <c r="D1770" s="3" t="s">
        <v>21413</v>
      </c>
    </row>
    <row r="1771" spans="1:4" ht="49.5" customHeight="1" x14ac:dyDescent="0.25">
      <c r="A1771" s="164"/>
      <c r="B1771" s="204"/>
      <c r="C1771" s="2" t="s">
        <v>14833</v>
      </c>
      <c r="D1771" s="3" t="s">
        <v>21414</v>
      </c>
    </row>
    <row r="1772" spans="1:4" ht="33.75" customHeight="1" x14ac:dyDescent="0.25">
      <c r="A1772" s="164"/>
      <c r="B1772" s="204"/>
      <c r="C1772" s="2" t="s">
        <v>14834</v>
      </c>
      <c r="D1772" s="3" t="s">
        <v>21415</v>
      </c>
    </row>
    <row r="1773" spans="1:4" ht="48.75" customHeight="1" x14ac:dyDescent="0.25">
      <c r="A1773" s="164"/>
      <c r="B1773" s="204"/>
      <c r="C1773" s="2" t="s">
        <v>20406</v>
      </c>
      <c r="D1773" s="3" t="s">
        <v>21416</v>
      </c>
    </row>
    <row r="1774" spans="1:4" ht="51.75" customHeight="1" x14ac:dyDescent="0.25">
      <c r="A1774" s="164"/>
      <c r="B1774" s="204"/>
      <c r="C1774" s="2" t="s">
        <v>14835</v>
      </c>
      <c r="D1774" s="3" t="s">
        <v>21417</v>
      </c>
    </row>
    <row r="1775" spans="1:4" ht="46.5" customHeight="1" x14ac:dyDescent="0.25">
      <c r="A1775" s="164"/>
      <c r="B1775" s="204"/>
      <c r="C1775" s="2" t="s">
        <v>14836</v>
      </c>
      <c r="D1775" s="3" t="s">
        <v>21418</v>
      </c>
    </row>
    <row r="1776" spans="1:4" ht="34.5" customHeight="1" x14ac:dyDescent="0.25">
      <c r="A1776" s="164"/>
      <c r="B1776" s="204"/>
      <c r="C1776" s="2" t="s">
        <v>14837</v>
      </c>
      <c r="D1776" s="3" t="s">
        <v>21419</v>
      </c>
    </row>
    <row r="1777" spans="1:4" ht="49.5" customHeight="1" x14ac:dyDescent="0.25">
      <c r="A1777" s="164"/>
      <c r="B1777" s="204"/>
      <c r="C1777" s="2" t="s">
        <v>14838</v>
      </c>
      <c r="D1777" s="3" t="s">
        <v>21420</v>
      </c>
    </row>
    <row r="1778" spans="1:4" ht="75" x14ac:dyDescent="0.25">
      <c r="A1778" s="173"/>
      <c r="B1778" s="205"/>
      <c r="C1778" s="2" t="s">
        <v>14855</v>
      </c>
      <c r="D1778" s="3" t="s">
        <v>21421</v>
      </c>
    </row>
    <row r="1779" spans="1:4" ht="30" x14ac:dyDescent="0.25">
      <c r="A1779" s="163" t="s">
        <v>11279</v>
      </c>
      <c r="B1779" s="203" t="str">
        <f>VLOOKUP($A$2:$A$6707,[4]Лист1!$K$1:$L$5000,2,FALSE)</f>
        <v>Мешки и пакеты, используемые для упаковки товаров</v>
      </c>
      <c r="C1779" s="2" t="s">
        <v>14839</v>
      </c>
      <c r="D1779" s="3" t="s">
        <v>21422</v>
      </c>
    </row>
    <row r="1780" spans="1:4" ht="19.5" customHeight="1" x14ac:dyDescent="0.25">
      <c r="A1780" s="164"/>
      <c r="B1780" s="204"/>
      <c r="C1780" s="2" t="s">
        <v>14840</v>
      </c>
      <c r="D1780" s="3" t="s">
        <v>18768</v>
      </c>
    </row>
    <row r="1781" spans="1:4" ht="45" x14ac:dyDescent="0.25">
      <c r="A1781" s="164"/>
      <c r="B1781" s="204"/>
      <c r="C1781" s="2" t="s">
        <v>14841</v>
      </c>
      <c r="D1781" s="3" t="s">
        <v>18769</v>
      </c>
    </row>
    <row r="1782" spans="1:4" ht="45" x14ac:dyDescent="0.25">
      <c r="A1782" s="164"/>
      <c r="B1782" s="204"/>
      <c r="C1782" s="2" t="s">
        <v>14842</v>
      </c>
      <c r="D1782" s="3" t="s">
        <v>18770</v>
      </c>
    </row>
    <row r="1783" spans="1:4" ht="30" x14ac:dyDescent="0.25">
      <c r="A1783" s="164"/>
      <c r="B1783" s="204"/>
      <c r="C1783" s="2" t="s">
        <v>14843</v>
      </c>
      <c r="D1783" s="3" t="s">
        <v>18771</v>
      </c>
    </row>
    <row r="1784" spans="1:4" ht="30" x14ac:dyDescent="0.25">
      <c r="A1784" s="173"/>
      <c r="B1784" s="205"/>
      <c r="C1784" s="2" t="s">
        <v>14844</v>
      </c>
      <c r="D1784" s="3" t="s">
        <v>18772</v>
      </c>
    </row>
    <row r="1785" spans="1:4" ht="75" x14ac:dyDescent="0.25">
      <c r="A1785" s="163" t="s">
        <v>11278</v>
      </c>
      <c r="B1785" s="203" t="str">
        <f>VLOOKUP($A$2:$A$6707,[4]Лист1!$K$1:$L$5000,2,FALSE)</f>
        <v>Брезенты, навесы и маркизы (шторы от солнца); паруса для лодок, яхт или десантных плавучих средств; палатки, тенты и снаряжение для кемпинга (включая надувные матрасы)</v>
      </c>
      <c r="C1785" s="2" t="s">
        <v>14845</v>
      </c>
      <c r="D1785" s="3" t="s">
        <v>21423</v>
      </c>
    </row>
    <row r="1786" spans="1:4" ht="75" x14ac:dyDescent="0.25">
      <c r="A1786" s="164"/>
      <c r="B1786" s="204"/>
      <c r="C1786" s="2" t="s">
        <v>14846</v>
      </c>
      <c r="D1786" s="3" t="s">
        <v>21424</v>
      </c>
    </row>
    <row r="1787" spans="1:4" ht="76.5" customHeight="1" x14ac:dyDescent="0.25">
      <c r="A1787" s="164"/>
      <c r="B1787" s="204"/>
      <c r="C1787" s="2" t="s">
        <v>14847</v>
      </c>
      <c r="D1787" s="3" t="s">
        <v>21425</v>
      </c>
    </row>
    <row r="1788" spans="1:4" ht="90" x14ac:dyDescent="0.25">
      <c r="A1788" s="164"/>
      <c r="B1788" s="204"/>
      <c r="C1788" s="2" t="s">
        <v>14848</v>
      </c>
      <c r="D1788" s="3" t="s">
        <v>21426</v>
      </c>
    </row>
    <row r="1789" spans="1:4" ht="60" customHeight="1" x14ac:dyDescent="0.25">
      <c r="A1789" s="164"/>
      <c r="B1789" s="204"/>
      <c r="C1789" s="2" t="s">
        <v>14849</v>
      </c>
      <c r="D1789" s="3" t="s">
        <v>21427</v>
      </c>
    </row>
    <row r="1790" spans="1:4" ht="60" customHeight="1" x14ac:dyDescent="0.25">
      <c r="A1790" s="164"/>
      <c r="B1790" s="204"/>
      <c r="C1790" s="2" t="s">
        <v>14850</v>
      </c>
      <c r="D1790" s="3" t="s">
        <v>21428</v>
      </c>
    </row>
    <row r="1791" spans="1:4" ht="60" customHeight="1" x14ac:dyDescent="0.25">
      <c r="A1791" s="173"/>
      <c r="B1791" s="205"/>
      <c r="C1791" s="2" t="s">
        <v>14851</v>
      </c>
      <c r="D1791" s="3" t="s">
        <v>21429</v>
      </c>
    </row>
    <row r="1792" spans="1:4" ht="30" x14ac:dyDescent="0.25">
      <c r="A1792" s="4" t="s">
        <v>11277</v>
      </c>
      <c r="B1792" s="5" t="str">
        <f>VLOOKUP($A$2:$A$6707,[4]Лист1!$K$1:$L$5000,2,FALSE)</f>
        <v>Парашюты (включая управляемые парашюты) и ротошюты; их части</v>
      </c>
      <c r="C1792" s="2" t="s">
        <v>16479</v>
      </c>
      <c r="D1792" s="3" t="s">
        <v>21430</v>
      </c>
    </row>
    <row r="1793" spans="1:4" ht="96.75" customHeight="1" x14ac:dyDescent="0.25">
      <c r="A1793" s="163" t="s">
        <v>11276</v>
      </c>
      <c r="B1793" s="203" t="str">
        <f>VLOOKUP($A$2:$A$6707,[4]Лист1!$K$1:$L$5000,2,FALSE)</f>
        <v>Одеяла стеганые, одеяла стеганые пуховые, валики, пуфы, подушки, спальные мешки и аналогичные изделия с пружинами или набитые, или изнутри оснащенные каким-либо материалом, или из пористой резины, или пластмассы</v>
      </c>
      <c r="C1793" s="2" t="s">
        <v>16743</v>
      </c>
      <c r="D1793" s="3" t="s">
        <v>19992</v>
      </c>
    </row>
    <row r="1794" spans="1:4" ht="105" x14ac:dyDescent="0.25">
      <c r="A1794" s="164"/>
      <c r="B1794" s="204"/>
      <c r="C1794" s="2" t="s">
        <v>21431</v>
      </c>
      <c r="D1794" s="3" t="s">
        <v>21436</v>
      </c>
    </row>
    <row r="1795" spans="1:4" ht="90" x14ac:dyDescent="0.25">
      <c r="A1795" s="164"/>
      <c r="B1795" s="204"/>
      <c r="C1795" s="2" t="s">
        <v>16744</v>
      </c>
      <c r="D1795" s="3" t="s">
        <v>19993</v>
      </c>
    </row>
    <row r="1796" spans="1:4" ht="45.75" customHeight="1" x14ac:dyDescent="0.25">
      <c r="A1796" s="163" t="s">
        <v>11275</v>
      </c>
      <c r="B1796" s="203" t="str">
        <f>VLOOKUP($A$2:$A$6707,[4]Лист1!$K$1:$L$5000,2,FALSE)</f>
        <v>Изделия текстильные готовые прочие (включая тряпки для мытья полов, посуды, удаления пыли и аналогичные текстильные изделия, спасательные жилеты и пояса)</v>
      </c>
      <c r="C1796" s="2" t="s">
        <v>14852</v>
      </c>
      <c r="D1796" s="3" t="s">
        <v>18773</v>
      </c>
    </row>
    <row r="1797" spans="1:4" ht="31.5" customHeight="1" x14ac:dyDescent="0.25">
      <c r="A1797" s="164"/>
      <c r="B1797" s="204"/>
      <c r="C1797" s="2" t="s">
        <v>14853</v>
      </c>
      <c r="D1797" s="3" t="s">
        <v>18774</v>
      </c>
    </row>
    <row r="1798" spans="1:4" ht="31.5" customHeight="1" x14ac:dyDescent="0.25">
      <c r="A1798" s="164"/>
      <c r="B1798" s="204"/>
      <c r="C1798" s="2" t="s">
        <v>14854</v>
      </c>
      <c r="D1798" s="3" t="s">
        <v>18775</v>
      </c>
    </row>
    <row r="1799" spans="1:4" ht="45" x14ac:dyDescent="0.25">
      <c r="A1799" s="163" t="s">
        <v>11274</v>
      </c>
      <c r="B1799" s="203" t="str">
        <f>VLOOKUP($A$2:$A$6707,[4]Лист1!$K$1:$L$5000,2,FALSE)</f>
        <v>Ковры и прочие текстильные напольные покрытия, узелковые</v>
      </c>
      <c r="C1799" s="2" t="s">
        <v>14488</v>
      </c>
      <c r="D1799" s="3" t="s">
        <v>18514</v>
      </c>
    </row>
    <row r="1800" spans="1:4" ht="45" x14ac:dyDescent="0.25">
      <c r="A1800" s="164"/>
      <c r="B1800" s="204"/>
      <c r="C1800" s="2" t="s">
        <v>14489</v>
      </c>
      <c r="D1800" s="3" t="s">
        <v>18515</v>
      </c>
    </row>
    <row r="1801" spans="1:4" ht="75" x14ac:dyDescent="0.25">
      <c r="A1801" s="163" t="s">
        <v>11273</v>
      </c>
      <c r="B1801" s="203" t="str">
        <f>VLOOKUP($A$2:$A$6707,[4]Лист1!$K$1:$L$5000,2,FALSE)</f>
        <v>Ковры и прочие текстильные напольные покрытия тканые, неиглопрошивные или флокированные</v>
      </c>
      <c r="C1801" s="2" t="s">
        <v>14490</v>
      </c>
      <c r="D1801" s="3" t="s">
        <v>18516</v>
      </c>
    </row>
    <row r="1802" spans="1:4" ht="75" x14ac:dyDescent="0.25">
      <c r="A1802" s="164"/>
      <c r="B1802" s="204"/>
      <c r="C1802" s="2" t="s">
        <v>14491</v>
      </c>
      <c r="D1802" s="3" t="s">
        <v>21437</v>
      </c>
    </row>
    <row r="1803" spans="1:4" ht="75" x14ac:dyDescent="0.25">
      <c r="A1803" s="164"/>
      <c r="B1803" s="204"/>
      <c r="C1803" s="2" t="s">
        <v>14492</v>
      </c>
      <c r="D1803" s="3" t="s">
        <v>18517</v>
      </c>
    </row>
    <row r="1804" spans="1:4" ht="75" x14ac:dyDescent="0.25">
      <c r="A1804" s="164"/>
      <c r="B1804" s="204"/>
      <c r="C1804" s="2" t="s">
        <v>14493</v>
      </c>
      <c r="D1804" s="3" t="s">
        <v>18518</v>
      </c>
    </row>
    <row r="1805" spans="1:4" ht="75" x14ac:dyDescent="0.25">
      <c r="A1805" s="164"/>
      <c r="B1805" s="204"/>
      <c r="C1805" s="2" t="s">
        <v>14494</v>
      </c>
      <c r="D1805" s="3" t="s">
        <v>18519</v>
      </c>
    </row>
    <row r="1806" spans="1:4" ht="75" x14ac:dyDescent="0.25">
      <c r="A1806" s="164"/>
      <c r="B1806" s="204"/>
      <c r="C1806" s="2" t="s">
        <v>14495</v>
      </c>
      <c r="D1806" s="3" t="s">
        <v>18520</v>
      </c>
    </row>
    <row r="1807" spans="1:4" ht="75" x14ac:dyDescent="0.25">
      <c r="A1807" s="164"/>
      <c r="B1807" s="204"/>
      <c r="C1807" s="2" t="s">
        <v>14496</v>
      </c>
      <c r="D1807" s="3" t="s">
        <v>18521</v>
      </c>
    </row>
    <row r="1808" spans="1:4" ht="75" x14ac:dyDescent="0.25">
      <c r="A1808" s="164"/>
      <c r="B1808" s="204"/>
      <c r="C1808" s="2" t="s">
        <v>14497</v>
      </c>
      <c r="D1808" s="3" t="s">
        <v>18522</v>
      </c>
    </row>
    <row r="1809" spans="1:4" ht="75" x14ac:dyDescent="0.25">
      <c r="A1809" s="164"/>
      <c r="B1809" s="204"/>
      <c r="C1809" s="2" t="s">
        <v>14498</v>
      </c>
      <c r="D1809" s="3" t="s">
        <v>18523</v>
      </c>
    </row>
    <row r="1810" spans="1:4" ht="75" x14ac:dyDescent="0.25">
      <c r="A1810" s="164"/>
      <c r="B1810" s="204"/>
      <c r="C1810" s="2" t="s">
        <v>14499</v>
      </c>
      <c r="D1810" s="3" t="s">
        <v>18524</v>
      </c>
    </row>
    <row r="1811" spans="1:4" ht="75" x14ac:dyDescent="0.25">
      <c r="A1811" s="164"/>
      <c r="B1811" s="204"/>
      <c r="C1811" s="2" t="s">
        <v>14500</v>
      </c>
      <c r="D1811" s="3" t="s">
        <v>18525</v>
      </c>
    </row>
    <row r="1812" spans="1:4" ht="75" x14ac:dyDescent="0.25">
      <c r="A1812" s="173"/>
      <c r="B1812" s="205"/>
      <c r="C1812" s="2" t="s">
        <v>14501</v>
      </c>
      <c r="D1812" s="3" t="s">
        <v>18526</v>
      </c>
    </row>
    <row r="1813" spans="1:4" ht="45" x14ac:dyDescent="0.25">
      <c r="A1813" s="163" t="s">
        <v>11272</v>
      </c>
      <c r="B1813" s="203" t="str">
        <f>VLOOKUP($A$2:$A$6707,[4]Лист1!$K$1:$L$5000,2,FALSE)</f>
        <v>Ковры и прочие текстильные напольные покрытия, иглопрошивные</v>
      </c>
      <c r="C1813" s="2" t="s">
        <v>14502</v>
      </c>
      <c r="D1813" s="3" t="s">
        <v>21438</v>
      </c>
    </row>
    <row r="1814" spans="1:4" ht="45" x14ac:dyDescent="0.25">
      <c r="A1814" s="164"/>
      <c r="B1814" s="204"/>
      <c r="C1814" s="2" t="s">
        <v>21432</v>
      </c>
      <c r="D1814" s="3" t="s">
        <v>21439</v>
      </c>
    </row>
    <row r="1815" spans="1:4" ht="45" x14ac:dyDescent="0.25">
      <c r="A1815" s="164"/>
      <c r="B1815" s="204"/>
      <c r="C1815" s="2" t="s">
        <v>21433</v>
      </c>
      <c r="D1815" s="3" t="s">
        <v>21440</v>
      </c>
    </row>
    <row r="1816" spans="1:4" ht="60" x14ac:dyDescent="0.25">
      <c r="A1816" s="164"/>
      <c r="B1816" s="204"/>
      <c r="C1816" s="2" t="s">
        <v>21434</v>
      </c>
      <c r="D1816" s="3" t="s">
        <v>21441</v>
      </c>
    </row>
    <row r="1817" spans="1:4" ht="45" x14ac:dyDescent="0.25">
      <c r="A1817" s="164"/>
      <c r="B1817" s="204"/>
      <c r="C1817" s="2" t="s">
        <v>21435</v>
      </c>
      <c r="D1817" s="3" t="s">
        <v>21442</v>
      </c>
    </row>
    <row r="1818" spans="1:4" ht="45" x14ac:dyDescent="0.25">
      <c r="A1818" s="164"/>
      <c r="B1818" s="204"/>
      <c r="C1818" s="2" t="s">
        <v>14503</v>
      </c>
      <c r="D1818" s="3" t="s">
        <v>21443</v>
      </c>
    </row>
    <row r="1819" spans="1:4" ht="63.75" customHeight="1" x14ac:dyDescent="0.25">
      <c r="A1819" s="163" t="s">
        <v>11271</v>
      </c>
      <c r="B1819" s="203" t="str">
        <f>VLOOKUP($A$2:$A$6707,[4]Лист1!$K$1:$L$5000,2,FALSE)</f>
        <v>Ковры и текстильные напольные покрытия прочие (включая войлочные)</v>
      </c>
      <c r="C1819" s="2" t="s">
        <v>14504</v>
      </c>
      <c r="D1819" s="3" t="s">
        <v>21444</v>
      </c>
    </row>
    <row r="1820" spans="1:4" ht="60" x14ac:dyDescent="0.25">
      <c r="A1820" s="164"/>
      <c r="B1820" s="204"/>
      <c r="C1820" s="87" t="s">
        <v>20397</v>
      </c>
      <c r="D1820" s="88" t="s">
        <v>21445</v>
      </c>
    </row>
    <row r="1821" spans="1:4" ht="45" x14ac:dyDescent="0.25">
      <c r="A1821" s="164"/>
      <c r="B1821" s="204"/>
      <c r="C1821" s="2" t="s">
        <v>20398</v>
      </c>
      <c r="D1821" s="3" t="s">
        <v>21446</v>
      </c>
    </row>
    <row r="1822" spans="1:4" ht="30" x14ac:dyDescent="0.25">
      <c r="A1822" s="164"/>
      <c r="B1822" s="204"/>
      <c r="C1822" s="2" t="s">
        <v>14506</v>
      </c>
      <c r="D1822" s="3" t="s">
        <v>21447</v>
      </c>
    </row>
    <row r="1823" spans="1:4" ht="90" x14ac:dyDescent="0.25">
      <c r="A1823" s="163" t="s">
        <v>11270</v>
      </c>
      <c r="B1823" s="203" t="str">
        <f>VLOOKUP($A$2:$A$6707,[4]Лист1!$K$1:$L$5000,2,FALSE)</f>
        <v>Шпагат, канаты, веревки и шнуры из джута или прочих текстильных лубяных материалов</v>
      </c>
      <c r="C1823" s="2" t="s">
        <v>14478</v>
      </c>
      <c r="D1823" s="3" t="s">
        <v>18505</v>
      </c>
    </row>
    <row r="1824" spans="1:4" ht="90" x14ac:dyDescent="0.25">
      <c r="A1824" s="164"/>
      <c r="B1824" s="204"/>
      <c r="C1824" s="2" t="s">
        <v>14479</v>
      </c>
      <c r="D1824" s="3" t="s">
        <v>18506</v>
      </c>
    </row>
    <row r="1825" spans="1:4" ht="75" x14ac:dyDescent="0.25">
      <c r="A1825" s="164"/>
      <c r="B1825" s="204"/>
      <c r="C1825" s="2" t="s">
        <v>14483</v>
      </c>
      <c r="D1825" s="3" t="s">
        <v>18510</v>
      </c>
    </row>
    <row r="1826" spans="1:4" ht="90" x14ac:dyDescent="0.25">
      <c r="A1826" s="163" t="s">
        <v>11269</v>
      </c>
      <c r="B1826" s="203" t="str">
        <f>VLOOKUP($A$2:$A$6707,[4]Лист1!$K$1:$L$5000,2,FALSE)</f>
        <v>Сети и сетки, плетеные из бечевок, шнуров или веревок, готовые сети из текстильных материалов; изделия из пряжи, лент, не включенные в другие группировки</v>
      </c>
      <c r="C1826" s="2" t="s">
        <v>25461</v>
      </c>
      <c r="D1826" s="3" t="s">
        <v>18507</v>
      </c>
    </row>
    <row r="1827" spans="1:4" ht="75" x14ac:dyDescent="0.25">
      <c r="A1827" s="164"/>
      <c r="B1827" s="204"/>
      <c r="C1827" s="2" t="s">
        <v>25462</v>
      </c>
      <c r="D1827" s="3" t="s">
        <v>18508</v>
      </c>
    </row>
    <row r="1828" spans="1:4" ht="75" x14ac:dyDescent="0.25">
      <c r="A1828" s="164"/>
      <c r="B1828" s="204"/>
      <c r="C1828" s="2" t="s">
        <v>25463</v>
      </c>
      <c r="D1828" s="3" t="s">
        <v>18509</v>
      </c>
    </row>
    <row r="1829" spans="1:4" ht="60" x14ac:dyDescent="0.25">
      <c r="A1829" s="164"/>
      <c r="B1829" s="204"/>
      <c r="C1829" s="2" t="s">
        <v>14484</v>
      </c>
      <c r="D1829" s="3" t="s">
        <v>18511</v>
      </c>
    </row>
    <row r="1830" spans="1:4" ht="60" x14ac:dyDescent="0.25">
      <c r="A1830" s="164"/>
      <c r="B1830" s="204"/>
      <c r="C1830" s="2" t="s">
        <v>14485</v>
      </c>
      <c r="D1830" s="3" t="s">
        <v>18512</v>
      </c>
    </row>
    <row r="1831" spans="1:4" ht="49.5" customHeight="1" x14ac:dyDescent="0.25">
      <c r="A1831" s="164"/>
      <c r="B1831" s="204"/>
      <c r="C1831" s="2" t="s">
        <v>14486</v>
      </c>
      <c r="D1831" s="3" t="s">
        <v>18513</v>
      </c>
    </row>
    <row r="1832" spans="1:4" ht="60" x14ac:dyDescent="0.25">
      <c r="A1832" s="173"/>
      <c r="B1832" s="205"/>
      <c r="C1832" s="2" t="s">
        <v>14487</v>
      </c>
      <c r="D1832" s="3" t="s">
        <v>21448</v>
      </c>
    </row>
    <row r="1833" spans="1:4" ht="60" x14ac:dyDescent="0.25">
      <c r="A1833" s="163" t="s">
        <v>11268</v>
      </c>
      <c r="B1833" s="203" t="str">
        <f>VLOOKUP($A$2:$A$6707,[4]Лист1!$K$1:$L$5000,2,FALSE)</f>
        <v>Тряпье, отходы шпагата, бечевки, веревки или канатов и изделия из текстильных материалов, бывшие в употреблении</v>
      </c>
      <c r="C1833" s="2" t="s">
        <v>14857</v>
      </c>
      <c r="D1833" s="3" t="s">
        <v>18776</v>
      </c>
    </row>
    <row r="1834" spans="1:4" ht="60" x14ac:dyDescent="0.25">
      <c r="A1834" s="173"/>
      <c r="B1834" s="205"/>
      <c r="C1834" s="2" t="s">
        <v>14858</v>
      </c>
      <c r="D1834" s="3" t="s">
        <v>18777</v>
      </c>
    </row>
    <row r="1835" spans="1:4" ht="60" x14ac:dyDescent="0.25">
      <c r="A1835" s="163" t="s">
        <v>11267</v>
      </c>
      <c r="B1835" s="203" t="str">
        <f>VLOOKUP($A$2:$A$6707,[4]Лист1!$K$1:$L$5000,2,FALSE)</f>
        <v>Материалы нетканые и изделия из них (кроме одежды)</v>
      </c>
      <c r="C1835" s="2" t="s">
        <v>14466</v>
      </c>
      <c r="D1835" s="3" t="s">
        <v>21449</v>
      </c>
    </row>
    <row r="1836" spans="1:4" ht="60" x14ac:dyDescent="0.25">
      <c r="A1836" s="164"/>
      <c r="B1836" s="204"/>
      <c r="C1836" s="2" t="s">
        <v>14467</v>
      </c>
      <c r="D1836" s="3" t="s">
        <v>21450</v>
      </c>
    </row>
    <row r="1837" spans="1:4" ht="60" x14ac:dyDescent="0.25">
      <c r="A1837" s="164"/>
      <c r="B1837" s="204"/>
      <c r="C1837" s="2" t="s">
        <v>14468</v>
      </c>
      <c r="D1837" s="3" t="s">
        <v>21451</v>
      </c>
    </row>
    <row r="1838" spans="1:4" ht="60" x14ac:dyDescent="0.25">
      <c r="A1838" s="164"/>
      <c r="B1838" s="204"/>
      <c r="C1838" s="2" t="s">
        <v>14469</v>
      </c>
      <c r="D1838" s="3" t="s">
        <v>21452</v>
      </c>
    </row>
    <row r="1839" spans="1:4" ht="60" x14ac:dyDescent="0.25">
      <c r="A1839" s="164"/>
      <c r="B1839" s="204"/>
      <c r="C1839" s="2" t="s">
        <v>14470</v>
      </c>
      <c r="D1839" s="3" t="s">
        <v>21453</v>
      </c>
    </row>
    <row r="1840" spans="1:4" ht="60" x14ac:dyDescent="0.25">
      <c r="A1840" s="164"/>
      <c r="B1840" s="204"/>
      <c r="C1840" s="2" t="s">
        <v>14471</v>
      </c>
      <c r="D1840" s="3" t="s">
        <v>21454</v>
      </c>
    </row>
    <row r="1841" spans="1:4" ht="60" x14ac:dyDescent="0.25">
      <c r="A1841" s="164"/>
      <c r="B1841" s="204"/>
      <c r="C1841" s="2" t="s">
        <v>14472</v>
      </c>
      <c r="D1841" s="3" t="s">
        <v>21455</v>
      </c>
    </row>
    <row r="1842" spans="1:4" ht="60" x14ac:dyDescent="0.25">
      <c r="A1842" s="164"/>
      <c r="B1842" s="204"/>
      <c r="C1842" s="2" t="s">
        <v>14473</v>
      </c>
      <c r="D1842" s="3" t="s">
        <v>21456</v>
      </c>
    </row>
    <row r="1843" spans="1:4" ht="75" x14ac:dyDescent="0.25">
      <c r="A1843" s="4" t="s">
        <v>11266</v>
      </c>
      <c r="B1843" s="5" t="str">
        <f>VLOOKUP($A$2:$A$6707,[4]Лист1!$K$1:$L$5000,2,FALSE)</f>
        <v>Пряжа металлизированная или металлизированная позументная тесьма</v>
      </c>
      <c r="C1843" s="2" t="s">
        <v>14476</v>
      </c>
      <c r="D1843" s="3" t="s">
        <v>24474</v>
      </c>
    </row>
    <row r="1844" spans="1:4" ht="60" x14ac:dyDescent="0.25">
      <c r="A1844" s="4" t="s">
        <v>11265</v>
      </c>
      <c r="B1844" s="5" t="str">
        <f>VLOOKUP($A$2:$A$6707,[4]Лист1!$K$1:$L$5000,2,FALSE)</f>
        <v>Ткани из металлической нити и ткани из металлизированной пряжи, не включенные в другие группировки</v>
      </c>
      <c r="C1844" s="2" t="s">
        <v>14537</v>
      </c>
      <c r="D1844" s="3" t="s">
        <v>21457</v>
      </c>
    </row>
    <row r="1845" spans="1:4" ht="75" x14ac:dyDescent="0.25">
      <c r="A1845" s="163" t="s">
        <v>11264</v>
      </c>
      <c r="B1845" s="203" t="str">
        <f>VLOOKUP($A$2:$A$6707,[4]Лист1!$K$1:$L$5000,2,FALSE)</f>
        <v>Нити и шнуры резиновые с текстильным покрытием; нити и ленты текстильные, пропитанные или с пластмассовым или резиновым покрытием</v>
      </c>
      <c r="C1845" s="2" t="s">
        <v>14474</v>
      </c>
      <c r="D1845" s="3" t="s">
        <v>21458</v>
      </c>
    </row>
    <row r="1846" spans="1:4" ht="60" x14ac:dyDescent="0.25">
      <c r="A1846" s="164"/>
      <c r="B1846" s="204"/>
      <c r="C1846" s="2" t="s">
        <v>14475</v>
      </c>
      <c r="D1846" s="3" t="s">
        <v>21459</v>
      </c>
    </row>
    <row r="1847" spans="1:4" ht="120" x14ac:dyDescent="0.25">
      <c r="A1847" s="163" t="s">
        <v>11263</v>
      </c>
      <c r="B1847" s="203" t="str">
        <f>VLOOKUP($A$2:$A$6707,[4]Лист1!$K$1:$L$5000,2,FALSE)</f>
        <v>Ткани трикотажные пропитанные или с покрытием, не включенные в другие группировки</v>
      </c>
      <c r="C1847" s="2" t="s">
        <v>14543</v>
      </c>
      <c r="D1847" s="3" t="s">
        <v>18534</v>
      </c>
    </row>
    <row r="1848" spans="1:4" ht="75" x14ac:dyDescent="0.25">
      <c r="A1848" s="164"/>
      <c r="B1848" s="204"/>
      <c r="C1848" s="2" t="s">
        <v>14544</v>
      </c>
      <c r="D1848" s="3" t="s">
        <v>18535</v>
      </c>
    </row>
    <row r="1849" spans="1:4" ht="45" x14ac:dyDescent="0.25">
      <c r="A1849" s="164"/>
      <c r="B1849" s="204"/>
      <c r="C1849" s="2" t="s">
        <v>14548</v>
      </c>
      <c r="D1849" s="3" t="s">
        <v>21460</v>
      </c>
    </row>
    <row r="1850" spans="1:4" ht="45" x14ac:dyDescent="0.25">
      <c r="A1850" s="164"/>
      <c r="B1850" s="204"/>
      <c r="C1850" s="2" t="s">
        <v>14549</v>
      </c>
      <c r="D1850" s="3" t="s">
        <v>21461</v>
      </c>
    </row>
    <row r="1851" spans="1:4" ht="45" x14ac:dyDescent="0.25">
      <c r="A1851" s="164"/>
      <c r="B1851" s="204"/>
      <c r="C1851" s="2" t="s">
        <v>14550</v>
      </c>
      <c r="D1851" s="3" t="s">
        <v>21462</v>
      </c>
    </row>
    <row r="1852" spans="1:4" ht="60" x14ac:dyDescent="0.25">
      <c r="A1852" s="173"/>
      <c r="B1852" s="205"/>
      <c r="C1852" s="2" t="s">
        <v>14557</v>
      </c>
      <c r="D1852" s="3" t="s">
        <v>21463</v>
      </c>
    </row>
    <row r="1853" spans="1:4" ht="45" x14ac:dyDescent="0.25">
      <c r="A1853" s="163" t="s">
        <v>11262</v>
      </c>
      <c r="B1853" s="203" t="str">
        <f>VLOOKUP($A$2:$A$6707,[4]Лист1!$K$1:$L$5000,2,FALSE)</f>
        <v>Ткани кордные из высокопрочной нейлоновой пряжи или прочей полиамидной, полиэфирной или вискозной пряжи</v>
      </c>
      <c r="C1853" s="2" t="s">
        <v>14545</v>
      </c>
      <c r="D1853" s="3" t="s">
        <v>18536</v>
      </c>
    </row>
    <row r="1854" spans="1:4" ht="45" x14ac:dyDescent="0.25">
      <c r="A1854" s="164"/>
      <c r="B1854" s="204"/>
      <c r="C1854" s="2" t="s">
        <v>14546</v>
      </c>
      <c r="D1854" s="3" t="s">
        <v>18537</v>
      </c>
    </row>
    <row r="1855" spans="1:4" ht="45" x14ac:dyDescent="0.25">
      <c r="A1855" s="164"/>
      <c r="B1855" s="204"/>
      <c r="C1855" s="2" t="s">
        <v>14547</v>
      </c>
      <c r="D1855" s="3" t="s">
        <v>18538</v>
      </c>
    </row>
    <row r="1856" spans="1:4" ht="75" x14ac:dyDescent="0.25">
      <c r="A1856" s="163" t="s">
        <v>11261</v>
      </c>
      <c r="B1856" s="203" t="str">
        <f>VLOOKUP($A$2:$A$6707,[4]Лист1!$K$1:$L$5000,2,FALSE)</f>
        <v>Материалы текстильные и изделия технического назначения (включая фитили, калильные сетки газовых фонарей, текстильные шланги, конвейерные ленты и приводные ремни, ситовые ткани и фильтровальные ткани)</v>
      </c>
      <c r="C1856" s="2" t="s">
        <v>14558</v>
      </c>
      <c r="D1856" s="3" t="s">
        <v>21464</v>
      </c>
    </row>
    <row r="1857" spans="1:4" ht="50.25" customHeight="1" x14ac:dyDescent="0.25">
      <c r="A1857" s="164"/>
      <c r="B1857" s="204"/>
      <c r="C1857" s="2" t="s">
        <v>14559</v>
      </c>
      <c r="D1857" s="3" t="s">
        <v>21465</v>
      </c>
    </row>
    <row r="1858" spans="1:4" ht="75" x14ac:dyDescent="0.25">
      <c r="A1858" s="164"/>
      <c r="B1858" s="204"/>
      <c r="C1858" s="2" t="s">
        <v>14560</v>
      </c>
      <c r="D1858" s="3" t="s">
        <v>21466</v>
      </c>
    </row>
    <row r="1859" spans="1:4" ht="135" x14ac:dyDescent="0.25">
      <c r="A1859" s="164"/>
      <c r="B1859" s="204"/>
      <c r="C1859" s="2" t="s">
        <v>14561</v>
      </c>
      <c r="D1859" s="3" t="s">
        <v>21467</v>
      </c>
    </row>
    <row r="1860" spans="1:4" ht="51.75" customHeight="1" x14ac:dyDescent="0.25">
      <c r="A1860" s="164"/>
      <c r="B1860" s="204"/>
      <c r="C1860" s="2" t="s">
        <v>14562</v>
      </c>
      <c r="D1860" s="3" t="s">
        <v>21468</v>
      </c>
    </row>
    <row r="1861" spans="1:4" ht="105" x14ac:dyDescent="0.25">
      <c r="A1861" s="164"/>
      <c r="B1861" s="204"/>
      <c r="C1861" s="2" t="s">
        <v>14563</v>
      </c>
      <c r="D1861" s="3" t="s">
        <v>21469</v>
      </c>
    </row>
    <row r="1862" spans="1:4" ht="105" x14ac:dyDescent="0.25">
      <c r="A1862" s="164"/>
      <c r="B1862" s="204"/>
      <c r="C1862" s="2" t="s">
        <v>14564</v>
      </c>
      <c r="D1862" s="3" t="s">
        <v>21472</v>
      </c>
    </row>
    <row r="1863" spans="1:4" ht="75" x14ac:dyDescent="0.25">
      <c r="A1863" s="164"/>
      <c r="B1863" s="204"/>
      <c r="C1863" s="2" t="s">
        <v>14565</v>
      </c>
      <c r="D1863" s="3" t="s">
        <v>21470</v>
      </c>
    </row>
    <row r="1864" spans="1:4" ht="34.5" customHeight="1" x14ac:dyDescent="0.25">
      <c r="A1864" s="164"/>
      <c r="B1864" s="204"/>
      <c r="C1864" s="2" t="s">
        <v>14566</v>
      </c>
      <c r="D1864" s="3" t="s">
        <v>21471</v>
      </c>
    </row>
    <row r="1865" spans="1:4" ht="60" x14ac:dyDescent="0.25">
      <c r="A1865" s="163" t="s">
        <v>11260</v>
      </c>
      <c r="B1865" s="203" t="str">
        <f>VLOOKUP($A$2:$A$6707,[4]Лист1!$K$1:$L$5000,2,FALSE)</f>
        <v>Ткани узкие; ткани узкие с основой без утка с клеевым соединением (клеящие ленты); материалы для отделки и аналогичные изделия</v>
      </c>
      <c r="C1865" s="2" t="s">
        <v>14527</v>
      </c>
      <c r="D1865" s="3" t="s">
        <v>21473</v>
      </c>
    </row>
    <row r="1866" spans="1:4" ht="60" x14ac:dyDescent="0.25">
      <c r="A1866" s="164"/>
      <c r="B1866" s="204"/>
      <c r="C1866" s="2" t="s">
        <v>14528</v>
      </c>
      <c r="D1866" s="3" t="s">
        <v>21474</v>
      </c>
    </row>
    <row r="1867" spans="1:4" ht="45" x14ac:dyDescent="0.25">
      <c r="A1867" s="164"/>
      <c r="B1867" s="204"/>
      <c r="C1867" s="2" t="s">
        <v>14529</v>
      </c>
      <c r="D1867" s="3" t="s">
        <v>21475</v>
      </c>
    </row>
    <row r="1868" spans="1:4" ht="45" x14ac:dyDescent="0.25">
      <c r="A1868" s="164"/>
      <c r="B1868" s="204"/>
      <c r="C1868" s="2" t="s">
        <v>14530</v>
      </c>
      <c r="D1868" s="3" t="s">
        <v>21476</v>
      </c>
    </row>
    <row r="1869" spans="1:4" ht="45" x14ac:dyDescent="0.25">
      <c r="A1869" s="164"/>
      <c r="B1869" s="204"/>
      <c r="C1869" s="2" t="s">
        <v>14531</v>
      </c>
      <c r="D1869" s="3" t="s">
        <v>21477</v>
      </c>
    </row>
    <row r="1870" spans="1:4" ht="60" x14ac:dyDescent="0.25">
      <c r="A1870" s="164"/>
      <c r="B1870" s="204"/>
      <c r="C1870" s="2" t="s">
        <v>14532</v>
      </c>
      <c r="D1870" s="3" t="s">
        <v>21478</v>
      </c>
    </row>
    <row r="1871" spans="1:4" ht="45" x14ac:dyDescent="0.25">
      <c r="A1871" s="164"/>
      <c r="B1871" s="204"/>
      <c r="C1871" s="2" t="s">
        <v>14533</v>
      </c>
      <c r="D1871" s="3" t="s">
        <v>18527</v>
      </c>
    </row>
    <row r="1872" spans="1:4" ht="45" x14ac:dyDescent="0.25">
      <c r="A1872" s="164"/>
      <c r="B1872" s="204"/>
      <c r="C1872" s="2" t="s">
        <v>14534</v>
      </c>
      <c r="D1872" s="3" t="s">
        <v>18528</v>
      </c>
    </row>
    <row r="1873" spans="1:4" ht="60" x14ac:dyDescent="0.25">
      <c r="A1873" s="164"/>
      <c r="B1873" s="204"/>
      <c r="C1873" s="2" t="s">
        <v>14535</v>
      </c>
      <c r="D1873" s="3" t="s">
        <v>18529</v>
      </c>
    </row>
    <row r="1874" spans="1:4" ht="60" x14ac:dyDescent="0.25">
      <c r="A1874" s="173"/>
      <c r="B1874" s="205"/>
      <c r="C1874" s="2" t="s">
        <v>14536</v>
      </c>
      <c r="D1874" s="3" t="s">
        <v>18530</v>
      </c>
    </row>
    <row r="1875" spans="1:4" ht="75" x14ac:dyDescent="0.25">
      <c r="A1875" s="163" t="s">
        <v>11259</v>
      </c>
      <c r="B1875" s="203" t="str">
        <f>VLOOKUP($A$2:$A$6707,[4]Лист1!$K$1:$L$5000,2,FALSE)</f>
        <v>Полотно тюлевое и прочие сетчатые полотна (кроме тканых, трикотажных или вязаных полотен); кружева в кусках, в лентах или в виде отдельных орнаментов</v>
      </c>
      <c r="C1875" s="2" t="s">
        <v>14522</v>
      </c>
      <c r="D1875" s="3" t="s">
        <v>21479</v>
      </c>
    </row>
    <row r="1876" spans="1:4" ht="75" x14ac:dyDescent="0.25">
      <c r="A1876" s="164"/>
      <c r="B1876" s="204"/>
      <c r="C1876" s="2" t="s">
        <v>14523</v>
      </c>
      <c r="D1876" s="3" t="s">
        <v>21480</v>
      </c>
    </row>
    <row r="1877" spans="1:4" ht="90" x14ac:dyDescent="0.25">
      <c r="A1877" s="164"/>
      <c r="B1877" s="204"/>
      <c r="C1877" s="2" t="s">
        <v>14524</v>
      </c>
      <c r="D1877" s="3" t="s">
        <v>21481</v>
      </c>
    </row>
    <row r="1878" spans="1:4" ht="75" x14ac:dyDescent="0.25">
      <c r="A1878" s="173"/>
      <c r="B1878" s="205"/>
      <c r="C1878" s="2" t="s">
        <v>14525</v>
      </c>
      <c r="D1878" s="3" t="s">
        <v>21482</v>
      </c>
    </row>
    <row r="1879" spans="1:4" ht="30" x14ac:dyDescent="0.25">
      <c r="A1879" s="163" t="s">
        <v>11258</v>
      </c>
      <c r="B1879" s="203" t="str">
        <f>VLOOKUP($A$2:$A$6707,[4]Лист1!$K$1:$L$5000,2,FALSE)</f>
        <v>Вышивка в кусках, в лентах или в виде отдельных орнаментов</v>
      </c>
      <c r="C1879" s="2" t="s">
        <v>14538</v>
      </c>
      <c r="D1879" s="3" t="s">
        <v>21483</v>
      </c>
    </row>
    <row r="1880" spans="1:4" ht="30" x14ac:dyDescent="0.25">
      <c r="A1880" s="164"/>
      <c r="B1880" s="204"/>
      <c r="C1880" s="2" t="s">
        <v>14539</v>
      </c>
      <c r="D1880" s="3" t="s">
        <v>18531</v>
      </c>
    </row>
    <row r="1881" spans="1:4" ht="30" x14ac:dyDescent="0.25">
      <c r="A1881" s="164"/>
      <c r="B1881" s="204"/>
      <c r="C1881" s="2" t="s">
        <v>14540</v>
      </c>
      <c r="D1881" s="3" t="s">
        <v>18532</v>
      </c>
    </row>
    <row r="1882" spans="1:4" ht="45" x14ac:dyDescent="0.25">
      <c r="A1882" s="164"/>
      <c r="B1882" s="204"/>
      <c r="C1882" s="2" t="s">
        <v>14541</v>
      </c>
      <c r="D1882" s="3" t="s">
        <v>18533</v>
      </c>
    </row>
    <row r="1883" spans="1:4" ht="60" x14ac:dyDescent="0.25">
      <c r="A1883" s="163" t="s">
        <v>11257</v>
      </c>
      <c r="B1883" s="203" t="str">
        <f>VLOOKUP($A$2:$A$6707,[4]Лист1!$K$1:$L$5000,2,FALSE)</f>
        <v>Фетр и войлок</v>
      </c>
      <c r="C1883" s="2" t="s">
        <v>14462</v>
      </c>
      <c r="D1883" s="3" t="s">
        <v>18501</v>
      </c>
    </row>
    <row r="1884" spans="1:4" ht="75" x14ac:dyDescent="0.25">
      <c r="A1884" s="164"/>
      <c r="B1884" s="204"/>
      <c r="C1884" s="2" t="s">
        <v>14463</v>
      </c>
      <c r="D1884" s="3" t="s">
        <v>18502</v>
      </c>
    </row>
    <row r="1885" spans="1:4" ht="75" x14ac:dyDescent="0.25">
      <c r="A1885" s="164"/>
      <c r="B1885" s="204"/>
      <c r="C1885" s="2" t="s">
        <v>14464</v>
      </c>
      <c r="D1885" s="3" t="s">
        <v>18503</v>
      </c>
    </row>
    <row r="1886" spans="1:4" ht="45" x14ac:dyDescent="0.25">
      <c r="A1886" s="173"/>
      <c r="B1886" s="205"/>
      <c r="C1886" s="2" t="s">
        <v>14465</v>
      </c>
      <c r="D1886" s="3" t="s">
        <v>18504</v>
      </c>
    </row>
    <row r="1887" spans="1:4" ht="45" x14ac:dyDescent="0.25">
      <c r="A1887" s="4" t="s">
        <v>11256</v>
      </c>
      <c r="B1887" s="5" t="str">
        <f>VLOOKUP($A$2:$A$6707,[4]Лист1!$K$1:$L$5000,2,FALSE)</f>
        <v>Волокна текстильные длиной не более 5 мм (пух), текстильная пыль и узелки</v>
      </c>
      <c r="C1887" s="2" t="s">
        <v>14461</v>
      </c>
      <c r="D1887" s="3" t="s">
        <v>18500</v>
      </c>
    </row>
    <row r="1888" spans="1:4" ht="75" x14ac:dyDescent="0.25">
      <c r="A1888" s="4" t="s">
        <v>11255</v>
      </c>
      <c r="B1888" s="5" t="str">
        <f>VLOOKUP($A$2:$A$6707,[4]Лист1!$K$1:$L$5000,2,FALSE)</f>
        <v>Тесьма позументная и лента; пряжа синель; фасонная петлистая пряжа</v>
      </c>
      <c r="C1888" s="2" t="s">
        <v>14477</v>
      </c>
      <c r="D1888" s="3" t="s">
        <v>21484</v>
      </c>
    </row>
    <row r="1889" spans="1:4" ht="60" x14ac:dyDescent="0.25">
      <c r="A1889" s="4" t="s">
        <v>11254</v>
      </c>
      <c r="B1889" s="5" t="str">
        <f>VLOOKUP($A$2:$A$6707,[4]Лист1!$K$1:$L$5000,2,FALSE)</f>
        <v>Материалы текстильные стеганые в куске</v>
      </c>
      <c r="C1889" s="2" t="s">
        <v>14542</v>
      </c>
      <c r="D1889" s="3" t="s">
        <v>21485</v>
      </c>
    </row>
    <row r="1890" spans="1:4" ht="75" x14ac:dyDescent="0.25">
      <c r="A1890" s="4" t="s">
        <v>11253</v>
      </c>
      <c r="B1890" s="5" t="str">
        <f>VLOOKUP($A$2:$A$6707,[4]Лист1!$K$1:$L$5000,2,FALSE)</f>
        <v>Материалы и изделия текстильные прочие, не включенные в другие группировки</v>
      </c>
      <c r="C1890" s="2" t="s">
        <v>16823</v>
      </c>
      <c r="D1890" s="3" t="s">
        <v>20036</v>
      </c>
    </row>
    <row r="1891" spans="1:4" ht="45" x14ac:dyDescent="0.25">
      <c r="A1891" s="4" t="s">
        <v>11252</v>
      </c>
      <c r="B1891" s="5" t="str">
        <f>VLOOKUP($A$2:$A$6707,[4]Лист1!$K$1:$L$5000,2,FALSE)</f>
        <v>Одежда из натуральной или композиционной кожи</v>
      </c>
      <c r="C1891" s="2" t="s">
        <v>13861</v>
      </c>
      <c r="D1891" s="3" t="s">
        <v>18192</v>
      </c>
    </row>
    <row r="1892" spans="1:4" ht="60" x14ac:dyDescent="0.25">
      <c r="A1892" s="163" t="s">
        <v>11251</v>
      </c>
      <c r="B1892" s="203" t="str">
        <f>VLOOKUP($A$2:$A$6707,[4]Лист1!$K$1:$L$5000,2,FALSE)</f>
        <v>Комплекты, костюмы, куртки (пиджаки) и блейзеры мужские производственные и профессиональные</v>
      </c>
      <c r="C1892" s="2" t="s">
        <v>14715</v>
      </c>
      <c r="D1892" s="3" t="s">
        <v>18658</v>
      </c>
    </row>
    <row r="1893" spans="1:4" ht="60" x14ac:dyDescent="0.25">
      <c r="A1893" s="164"/>
      <c r="B1893" s="204"/>
      <c r="C1893" s="2" t="s">
        <v>14716</v>
      </c>
      <c r="D1893" s="3" t="s">
        <v>18659</v>
      </c>
    </row>
    <row r="1894" spans="1:4" ht="60" x14ac:dyDescent="0.25">
      <c r="A1894" s="164"/>
      <c r="B1894" s="204"/>
      <c r="C1894" s="2" t="s">
        <v>14717</v>
      </c>
      <c r="D1894" s="3" t="s">
        <v>18660</v>
      </c>
    </row>
    <row r="1895" spans="1:4" ht="60" x14ac:dyDescent="0.25">
      <c r="A1895" s="164"/>
      <c r="B1895" s="204"/>
      <c r="C1895" s="2" t="s">
        <v>14719</v>
      </c>
      <c r="D1895" s="3" t="s">
        <v>18662</v>
      </c>
    </row>
    <row r="1896" spans="1:4" ht="60" x14ac:dyDescent="0.25">
      <c r="A1896" s="164"/>
      <c r="B1896" s="204"/>
      <c r="C1896" s="2" t="s">
        <v>14720</v>
      </c>
      <c r="D1896" s="3" t="s">
        <v>18663</v>
      </c>
    </row>
    <row r="1897" spans="1:4" ht="60" x14ac:dyDescent="0.25">
      <c r="A1897" s="173"/>
      <c r="B1897" s="205"/>
      <c r="C1897" s="2" t="s">
        <v>14721</v>
      </c>
      <c r="D1897" s="3" t="s">
        <v>18664</v>
      </c>
    </row>
    <row r="1898" spans="1:4" ht="75" x14ac:dyDescent="0.25">
      <c r="A1898" s="163" t="s">
        <v>11250</v>
      </c>
      <c r="B1898" s="203" t="str">
        <f>VLOOKUP($A$2:$A$6707,[4]Лист1!$K$1:$L$5000,2,FALSE)</f>
        <v>Брюки мужские, комбинезоны с нагрудниками и лямками (полукомбинезоны), бриджи и шорты производственные и профессиональные</v>
      </c>
      <c r="C1898" s="2" t="s">
        <v>14723</v>
      </c>
      <c r="D1898" s="3" t="s">
        <v>18666</v>
      </c>
    </row>
    <row r="1899" spans="1:4" ht="75" x14ac:dyDescent="0.25">
      <c r="A1899" s="164"/>
      <c r="B1899" s="204"/>
      <c r="C1899" s="2" t="s">
        <v>14724</v>
      </c>
      <c r="D1899" s="3" t="s">
        <v>18667</v>
      </c>
    </row>
    <row r="1900" spans="1:4" ht="75" x14ac:dyDescent="0.25">
      <c r="A1900" s="164"/>
      <c r="B1900" s="204"/>
      <c r="C1900" s="2" t="s">
        <v>14725</v>
      </c>
      <c r="D1900" s="3" t="s">
        <v>18668</v>
      </c>
    </row>
    <row r="1901" spans="1:4" ht="60" x14ac:dyDescent="0.25">
      <c r="A1901" s="163" t="s">
        <v>11249</v>
      </c>
      <c r="B1901" s="203" t="str">
        <f>VLOOKUP($A$2:$A$6707,[4]Лист1!$K$1:$L$5000,2,FALSE)</f>
        <v>Комплекты и костюмы, куртки (жакеты) и блейзеры женские производственные и профессиональные</v>
      </c>
      <c r="C1901" s="2" t="s">
        <v>14731</v>
      </c>
      <c r="D1901" s="3" t="s">
        <v>18674</v>
      </c>
    </row>
    <row r="1902" spans="1:4" ht="60" x14ac:dyDescent="0.25">
      <c r="A1902" s="164"/>
      <c r="B1902" s="204"/>
      <c r="C1902" s="2" t="s">
        <v>14732</v>
      </c>
      <c r="D1902" s="3" t="s">
        <v>18675</v>
      </c>
    </row>
    <row r="1903" spans="1:4" ht="60" x14ac:dyDescent="0.25">
      <c r="A1903" s="164"/>
      <c r="B1903" s="204"/>
      <c r="C1903" s="2" t="s">
        <v>14733</v>
      </c>
      <c r="D1903" s="3" t="s">
        <v>18676</v>
      </c>
    </row>
    <row r="1904" spans="1:4" ht="60" x14ac:dyDescent="0.25">
      <c r="A1904" s="164"/>
      <c r="B1904" s="204"/>
      <c r="C1904" s="2" t="s">
        <v>14735</v>
      </c>
      <c r="D1904" s="3" t="s">
        <v>18678</v>
      </c>
    </row>
    <row r="1905" spans="1:4" ht="60" x14ac:dyDescent="0.25">
      <c r="A1905" s="164"/>
      <c r="B1905" s="204"/>
      <c r="C1905" s="2" t="s">
        <v>14736</v>
      </c>
      <c r="D1905" s="3" t="s">
        <v>18679</v>
      </c>
    </row>
    <row r="1906" spans="1:4" ht="75" x14ac:dyDescent="0.25">
      <c r="A1906" s="173"/>
      <c r="B1906" s="205"/>
      <c r="C1906" s="2" t="s">
        <v>14737</v>
      </c>
      <c r="D1906" s="3" t="s">
        <v>18680</v>
      </c>
    </row>
    <row r="1907" spans="1:4" ht="75" x14ac:dyDescent="0.25">
      <c r="A1907" s="163" t="s">
        <v>11248</v>
      </c>
      <c r="B1907" s="203" t="str">
        <f>VLOOKUP($A$2:$A$6707,[4]Лист1!$K$1:$L$5000,2,FALSE)</f>
        <v>Брюки, комбинезоны с нагрудниками и лямками (полукомбинезоны), бриджи и шорты женские производственные и профессиональные</v>
      </c>
      <c r="C1907" s="2" t="s">
        <v>14748</v>
      </c>
      <c r="D1907" s="3" t="s">
        <v>18691</v>
      </c>
    </row>
    <row r="1908" spans="1:4" ht="75" x14ac:dyDescent="0.25">
      <c r="A1908" s="164"/>
      <c r="B1908" s="204"/>
      <c r="C1908" s="2" t="s">
        <v>14749</v>
      </c>
      <c r="D1908" s="3" t="s">
        <v>18692</v>
      </c>
    </row>
    <row r="1909" spans="1:4" ht="75" x14ac:dyDescent="0.25">
      <c r="A1909" s="164"/>
      <c r="B1909" s="204"/>
      <c r="C1909" s="2" t="s">
        <v>14750</v>
      </c>
      <c r="D1909" s="3" t="s">
        <v>18693</v>
      </c>
    </row>
    <row r="1910" spans="1:4" ht="45" x14ac:dyDescent="0.25">
      <c r="A1910" s="163" t="s">
        <v>11247</v>
      </c>
      <c r="B1910" s="203" t="str">
        <f>VLOOKUP($A$2:$A$6707,[4]Лист1!$K$1:$L$5000,2,FALSE)</f>
        <v>Спецодежда прочая</v>
      </c>
      <c r="C1910" s="2" t="s">
        <v>14785</v>
      </c>
      <c r="D1910" s="3" t="s">
        <v>18723</v>
      </c>
    </row>
    <row r="1911" spans="1:4" ht="45" x14ac:dyDescent="0.25">
      <c r="A1911" s="164"/>
      <c r="B1911" s="204"/>
      <c r="C1911" s="2" t="s">
        <v>14786</v>
      </c>
      <c r="D1911" s="3" t="s">
        <v>18724</v>
      </c>
    </row>
    <row r="1912" spans="1:4" ht="45" x14ac:dyDescent="0.25">
      <c r="A1912" s="164"/>
      <c r="B1912" s="204"/>
      <c r="C1912" s="2" t="s">
        <v>14788</v>
      </c>
      <c r="D1912" s="3" t="s">
        <v>18726</v>
      </c>
    </row>
    <row r="1913" spans="1:4" ht="45" x14ac:dyDescent="0.25">
      <c r="A1913" s="173"/>
      <c r="B1913" s="205"/>
      <c r="C1913" s="2" t="s">
        <v>14789</v>
      </c>
      <c r="D1913" s="3" t="s">
        <v>18727</v>
      </c>
    </row>
    <row r="1914" spans="1:4" ht="75" x14ac:dyDescent="0.25">
      <c r="A1914" s="163" t="s">
        <v>11246</v>
      </c>
      <c r="B1914" s="203" t="str">
        <f>VLOOKUP($A$2:$A$6707,[4]Лист1!$K$1:$L$5000,2,FALSE)</f>
        <v>Пальто, куртки, плащи, плащи с капюшонами, анораки, ветровки, штормовки и аналогичные изделия мужские или для мальчиков трикотажные или вязаные</v>
      </c>
      <c r="C1914" s="2" t="s">
        <v>14606</v>
      </c>
      <c r="D1914" s="3" t="s">
        <v>21486</v>
      </c>
    </row>
    <row r="1915" spans="1:4" ht="75" x14ac:dyDescent="0.25">
      <c r="A1915" s="164"/>
      <c r="B1915" s="204"/>
      <c r="C1915" s="2" t="s">
        <v>14607</v>
      </c>
      <c r="D1915" s="3" t="s">
        <v>21487</v>
      </c>
    </row>
    <row r="1916" spans="1:4" ht="75" x14ac:dyDescent="0.25">
      <c r="A1916" s="164"/>
      <c r="B1916" s="204"/>
      <c r="C1916" s="2" t="s">
        <v>14608</v>
      </c>
      <c r="D1916" s="3" t="s">
        <v>21488</v>
      </c>
    </row>
    <row r="1917" spans="1:4" ht="60" x14ac:dyDescent="0.25">
      <c r="A1917" s="163" t="s">
        <v>11245</v>
      </c>
      <c r="B1917" s="203" t="str">
        <f>VLOOKUP($A$2:$A$6707,[4]Лист1!$K$1:$L$5000,2,FALSE)</f>
        <v>Костюмы, комплекты, пиджаки, блейзеры, брюки, комбинезоны с нагрудниками и лямками, бриджи и шорты, мужские или для мальчиков трикотажные или вязаные</v>
      </c>
      <c r="C1917" s="2" t="s">
        <v>14613</v>
      </c>
      <c r="D1917" s="3" t="s">
        <v>18560</v>
      </c>
    </row>
    <row r="1918" spans="1:4" ht="75" x14ac:dyDescent="0.25">
      <c r="A1918" s="164"/>
      <c r="B1918" s="204"/>
      <c r="C1918" s="2" t="s">
        <v>14614</v>
      </c>
      <c r="D1918" s="3" t="s">
        <v>18561</v>
      </c>
    </row>
    <row r="1919" spans="1:4" ht="75" x14ac:dyDescent="0.25">
      <c r="A1919" s="164"/>
      <c r="B1919" s="204"/>
      <c r="C1919" s="2" t="s">
        <v>14615</v>
      </c>
      <c r="D1919" s="3" t="s">
        <v>18562</v>
      </c>
    </row>
    <row r="1920" spans="1:4" ht="75" x14ac:dyDescent="0.25">
      <c r="A1920" s="164"/>
      <c r="B1920" s="204"/>
      <c r="C1920" s="2" t="s">
        <v>14616</v>
      </c>
      <c r="D1920" s="3" t="s">
        <v>18563</v>
      </c>
    </row>
    <row r="1921" spans="1:4" ht="75" x14ac:dyDescent="0.25">
      <c r="A1921" s="164"/>
      <c r="B1921" s="204"/>
      <c r="C1921" s="2" t="s">
        <v>14617</v>
      </c>
      <c r="D1921" s="3" t="s">
        <v>18564</v>
      </c>
    </row>
    <row r="1922" spans="1:4" ht="75" x14ac:dyDescent="0.25">
      <c r="A1922" s="164"/>
      <c r="B1922" s="204"/>
      <c r="C1922" s="2" t="s">
        <v>14618</v>
      </c>
      <c r="D1922" s="3" t="s">
        <v>18565</v>
      </c>
    </row>
    <row r="1923" spans="1:4" ht="75" x14ac:dyDescent="0.25">
      <c r="A1923" s="164"/>
      <c r="B1923" s="204"/>
      <c r="C1923" s="2" t="s">
        <v>14619</v>
      </c>
      <c r="D1923" s="3" t="s">
        <v>18566</v>
      </c>
    </row>
    <row r="1924" spans="1:4" ht="75" x14ac:dyDescent="0.25">
      <c r="A1924" s="164"/>
      <c r="B1924" s="204"/>
      <c r="C1924" s="2" t="s">
        <v>14620</v>
      </c>
      <c r="D1924" s="3" t="s">
        <v>18567</v>
      </c>
    </row>
    <row r="1925" spans="1:4" ht="90" x14ac:dyDescent="0.25">
      <c r="A1925" s="164"/>
      <c r="B1925" s="204"/>
      <c r="C1925" s="2" t="s">
        <v>14621</v>
      </c>
      <c r="D1925" s="3" t="s">
        <v>18568</v>
      </c>
    </row>
    <row r="1926" spans="1:4" ht="90" x14ac:dyDescent="0.25">
      <c r="A1926" s="164"/>
      <c r="B1926" s="204"/>
      <c r="C1926" s="2" t="s">
        <v>14622</v>
      </c>
      <c r="D1926" s="3" t="s">
        <v>18569</v>
      </c>
    </row>
    <row r="1927" spans="1:4" ht="90" x14ac:dyDescent="0.25">
      <c r="A1927" s="164"/>
      <c r="B1927" s="204"/>
      <c r="C1927" s="2" t="s">
        <v>14623</v>
      </c>
      <c r="D1927" s="3" t="s">
        <v>18570</v>
      </c>
    </row>
    <row r="1928" spans="1:4" ht="90" x14ac:dyDescent="0.25">
      <c r="A1928" s="173"/>
      <c r="B1928" s="205"/>
      <c r="C1928" s="2" t="s">
        <v>14624</v>
      </c>
      <c r="D1928" s="3" t="s">
        <v>18571</v>
      </c>
    </row>
    <row r="1929" spans="1:4" ht="75" x14ac:dyDescent="0.25">
      <c r="A1929" s="163" t="s">
        <v>11244</v>
      </c>
      <c r="B1929" s="203" t="str">
        <f>VLOOKUP($A$2:$A$6707,[4]Лист1!$K$1:$L$5000,2,FALSE)</f>
        <v>Пальто, куртки, плащи, плащи с капюшонами, анораки, ветровки, штормовки и аналогичные изделия женские или для девочек трикотажные или вязаные</v>
      </c>
      <c r="C1929" s="2" t="s">
        <v>14609</v>
      </c>
      <c r="D1929" s="3" t="s">
        <v>21497</v>
      </c>
    </row>
    <row r="1930" spans="1:4" ht="75" x14ac:dyDescent="0.25">
      <c r="A1930" s="164"/>
      <c r="B1930" s="204"/>
      <c r="C1930" s="2" t="s">
        <v>14610</v>
      </c>
      <c r="D1930" s="3" t="s">
        <v>21498</v>
      </c>
    </row>
    <row r="1931" spans="1:4" ht="75" x14ac:dyDescent="0.25">
      <c r="A1931" s="164"/>
      <c r="B1931" s="204"/>
      <c r="C1931" s="2" t="s">
        <v>14611</v>
      </c>
      <c r="D1931" s="3" t="s">
        <v>21499</v>
      </c>
    </row>
    <row r="1932" spans="1:4" ht="75" x14ac:dyDescent="0.25">
      <c r="A1932" s="164"/>
      <c r="B1932" s="204"/>
      <c r="C1932" s="2" t="s">
        <v>14612</v>
      </c>
      <c r="D1932" s="3" t="s">
        <v>21500</v>
      </c>
    </row>
    <row r="1933" spans="1:4" ht="75" x14ac:dyDescent="0.25">
      <c r="A1933" s="163" t="s">
        <v>11243</v>
      </c>
      <c r="B1933" s="203" t="str">
        <f>VLOOKUP($A$2:$A$6707,[4]Лист1!$K$1:$L$5000,2,FALSE)</f>
        <v>Костюмы, комплекты, жакеты, блейзеры, платья, юбки, юбки-брюки, брюки, комбинезоны с нагрудниками и лямками, бриджи и шорты, женские или для девочек трикотажные или вязаные</v>
      </c>
      <c r="C1933" s="2" t="s">
        <v>14625</v>
      </c>
      <c r="D1933" s="3" t="s">
        <v>18572</v>
      </c>
    </row>
    <row r="1934" spans="1:4" ht="75" x14ac:dyDescent="0.25">
      <c r="A1934" s="164"/>
      <c r="B1934" s="204"/>
      <c r="C1934" s="2" t="s">
        <v>14626</v>
      </c>
      <c r="D1934" s="3" t="s">
        <v>18573</v>
      </c>
    </row>
    <row r="1935" spans="1:4" ht="75" x14ac:dyDescent="0.25">
      <c r="A1935" s="164"/>
      <c r="B1935" s="204"/>
      <c r="C1935" s="2" t="s">
        <v>14627</v>
      </c>
      <c r="D1935" s="3" t="s">
        <v>18574</v>
      </c>
    </row>
    <row r="1936" spans="1:4" ht="75" x14ac:dyDescent="0.25">
      <c r="A1936" s="164"/>
      <c r="B1936" s="204"/>
      <c r="C1936" s="2" t="s">
        <v>14628</v>
      </c>
      <c r="D1936" s="3" t="s">
        <v>18575</v>
      </c>
    </row>
    <row r="1937" spans="1:4" ht="75" x14ac:dyDescent="0.25">
      <c r="A1937" s="164"/>
      <c r="B1937" s="204"/>
      <c r="C1937" s="2" t="s">
        <v>14629</v>
      </c>
      <c r="D1937" s="3" t="s">
        <v>18576</v>
      </c>
    </row>
    <row r="1938" spans="1:4" ht="90" x14ac:dyDescent="0.25">
      <c r="A1938" s="164"/>
      <c r="B1938" s="204"/>
      <c r="C1938" s="2" t="s">
        <v>14630</v>
      </c>
      <c r="D1938" s="3" t="s">
        <v>18577</v>
      </c>
    </row>
    <row r="1939" spans="1:4" ht="75" x14ac:dyDescent="0.25">
      <c r="A1939" s="164"/>
      <c r="B1939" s="204"/>
      <c r="C1939" s="2" t="s">
        <v>14631</v>
      </c>
      <c r="D1939" s="3" t="s">
        <v>18578</v>
      </c>
    </row>
    <row r="1940" spans="1:4" ht="75" x14ac:dyDescent="0.25">
      <c r="A1940" s="164"/>
      <c r="B1940" s="204"/>
      <c r="C1940" s="2" t="s">
        <v>14632</v>
      </c>
      <c r="D1940" s="3" t="s">
        <v>18579</v>
      </c>
    </row>
    <row r="1941" spans="1:4" ht="90" x14ac:dyDescent="0.25">
      <c r="A1941" s="164"/>
      <c r="B1941" s="204"/>
      <c r="C1941" s="2" t="s">
        <v>14633</v>
      </c>
      <c r="D1941" s="3" t="s">
        <v>18580</v>
      </c>
    </row>
    <row r="1942" spans="1:4" ht="90" x14ac:dyDescent="0.25">
      <c r="A1942" s="164"/>
      <c r="B1942" s="204"/>
      <c r="C1942" s="2" t="s">
        <v>14634</v>
      </c>
      <c r="D1942" s="3" t="s">
        <v>18581</v>
      </c>
    </row>
    <row r="1943" spans="1:4" ht="75" x14ac:dyDescent="0.25">
      <c r="A1943" s="164"/>
      <c r="B1943" s="204"/>
      <c r="C1943" s="2" t="s">
        <v>14635</v>
      </c>
      <c r="D1943" s="3" t="s">
        <v>18582</v>
      </c>
    </row>
    <row r="1944" spans="1:4" ht="75" x14ac:dyDescent="0.25">
      <c r="A1944" s="164"/>
      <c r="B1944" s="204"/>
      <c r="C1944" s="2" t="s">
        <v>14636</v>
      </c>
      <c r="D1944" s="3" t="s">
        <v>18583</v>
      </c>
    </row>
    <row r="1945" spans="1:4" ht="75" x14ac:dyDescent="0.25">
      <c r="A1945" s="164"/>
      <c r="B1945" s="204"/>
      <c r="C1945" s="2" t="s">
        <v>14637</v>
      </c>
      <c r="D1945" s="3" t="s">
        <v>18584</v>
      </c>
    </row>
    <row r="1946" spans="1:4" ht="75" x14ac:dyDescent="0.25">
      <c r="A1946" s="164"/>
      <c r="B1946" s="204"/>
      <c r="C1946" s="2" t="s">
        <v>14638</v>
      </c>
      <c r="D1946" s="3" t="s">
        <v>18585</v>
      </c>
    </row>
    <row r="1947" spans="1:4" ht="90" x14ac:dyDescent="0.25">
      <c r="A1947" s="164"/>
      <c r="B1947" s="204"/>
      <c r="C1947" s="2" t="s">
        <v>14639</v>
      </c>
      <c r="D1947" s="3" t="s">
        <v>18586</v>
      </c>
    </row>
    <row r="1948" spans="1:4" ht="75" x14ac:dyDescent="0.25">
      <c r="A1948" s="164"/>
      <c r="B1948" s="204"/>
      <c r="C1948" s="2" t="s">
        <v>14640</v>
      </c>
      <c r="D1948" s="3" t="s">
        <v>18587</v>
      </c>
    </row>
    <row r="1949" spans="1:4" ht="75" x14ac:dyDescent="0.25">
      <c r="A1949" s="164"/>
      <c r="B1949" s="204"/>
      <c r="C1949" s="2" t="s">
        <v>14641</v>
      </c>
      <c r="D1949" s="3" t="s">
        <v>18588</v>
      </c>
    </row>
    <row r="1950" spans="1:4" ht="90" x14ac:dyDescent="0.25">
      <c r="A1950" s="164"/>
      <c r="B1950" s="204"/>
      <c r="C1950" s="2" t="s">
        <v>14642</v>
      </c>
      <c r="D1950" s="3" t="s">
        <v>18589</v>
      </c>
    </row>
    <row r="1951" spans="1:4" ht="105" x14ac:dyDescent="0.25">
      <c r="A1951" s="164"/>
      <c r="B1951" s="204"/>
      <c r="C1951" s="2" t="s">
        <v>14643</v>
      </c>
      <c r="D1951" s="3" t="s">
        <v>18590</v>
      </c>
    </row>
    <row r="1952" spans="1:4" ht="90" x14ac:dyDescent="0.25">
      <c r="A1952" s="164"/>
      <c r="B1952" s="204"/>
      <c r="C1952" s="2" t="s">
        <v>14644</v>
      </c>
      <c r="D1952" s="3" t="s">
        <v>18591</v>
      </c>
    </row>
    <row r="1953" spans="1:4" ht="90" x14ac:dyDescent="0.25">
      <c r="A1953" s="164"/>
      <c r="B1953" s="204"/>
      <c r="C1953" s="2" t="s">
        <v>14645</v>
      </c>
      <c r="D1953" s="3" t="s">
        <v>18592</v>
      </c>
    </row>
    <row r="1954" spans="1:4" ht="90" x14ac:dyDescent="0.25">
      <c r="A1954" s="173"/>
      <c r="B1954" s="205"/>
      <c r="C1954" s="2" t="s">
        <v>14646</v>
      </c>
      <c r="D1954" s="3" t="s">
        <v>18593</v>
      </c>
    </row>
    <row r="1955" spans="1:4" ht="75" x14ac:dyDescent="0.25">
      <c r="A1955" s="163" t="s">
        <v>11242</v>
      </c>
      <c r="B1955" s="203" t="str">
        <f>VLOOKUP($A$2:$A$6707,[4]Лист1!$K$1:$L$5000,2,FALSE)</f>
        <v>Пальто, дождевики, куртки, плащи, плащи с капюшонами, анораки, ветровки, штормовки и аналогичные текстильные изделия мужские или для мальчиков, кроме трикотажных или вязаных</v>
      </c>
      <c r="C1955" s="2" t="s">
        <v>21489</v>
      </c>
      <c r="D1955" s="3" t="s">
        <v>21501</v>
      </c>
    </row>
    <row r="1956" spans="1:4" ht="60" x14ac:dyDescent="0.25">
      <c r="A1956" s="164"/>
      <c r="B1956" s="204"/>
      <c r="C1956" s="2" t="s">
        <v>21490</v>
      </c>
      <c r="D1956" s="3" t="s">
        <v>21502</v>
      </c>
    </row>
    <row r="1957" spans="1:4" ht="60" x14ac:dyDescent="0.25">
      <c r="A1957" s="164"/>
      <c r="B1957" s="204"/>
      <c r="C1957" s="2" t="s">
        <v>21491</v>
      </c>
      <c r="D1957" s="3" t="s">
        <v>21503</v>
      </c>
    </row>
    <row r="1958" spans="1:4" ht="60" x14ac:dyDescent="0.25">
      <c r="A1958" s="164"/>
      <c r="B1958" s="204"/>
      <c r="C1958" s="2" t="s">
        <v>21492</v>
      </c>
      <c r="D1958" s="3" t="s">
        <v>21504</v>
      </c>
    </row>
    <row r="1959" spans="1:4" ht="60" x14ac:dyDescent="0.25">
      <c r="A1959" s="163" t="s">
        <v>11241</v>
      </c>
      <c r="B1959" s="203" t="str">
        <f>VLOOKUP($A$2:$A$6707,[4]Лист1!$K$1:$L$5000,2,FALSE)</f>
        <v>Костюмы и комплекты мужские или для мальчиков из текстильных материалов, кроме трикотажных или вязаных</v>
      </c>
      <c r="C1959" s="2" t="s">
        <v>14712</v>
      </c>
      <c r="D1959" s="3" t="s">
        <v>18655</v>
      </c>
    </row>
    <row r="1960" spans="1:4" ht="60" x14ac:dyDescent="0.25">
      <c r="A1960" s="164"/>
      <c r="B1960" s="204"/>
      <c r="C1960" s="2" t="s">
        <v>14713</v>
      </c>
      <c r="D1960" s="3" t="s">
        <v>18656</v>
      </c>
    </row>
    <row r="1961" spans="1:4" ht="60" x14ac:dyDescent="0.25">
      <c r="A1961" s="164"/>
      <c r="B1961" s="204"/>
      <c r="C1961" s="2" t="s">
        <v>14714</v>
      </c>
      <c r="D1961" s="3" t="s">
        <v>18657</v>
      </c>
    </row>
    <row r="1962" spans="1:4" ht="60" x14ac:dyDescent="0.25">
      <c r="A1962" s="164"/>
      <c r="B1962" s="204"/>
      <c r="C1962" s="2" t="s">
        <v>14715</v>
      </c>
      <c r="D1962" s="3" t="s">
        <v>18658</v>
      </c>
    </row>
    <row r="1963" spans="1:4" ht="60" x14ac:dyDescent="0.25">
      <c r="A1963" s="164"/>
      <c r="B1963" s="204"/>
      <c r="C1963" s="2" t="s">
        <v>14716</v>
      </c>
      <c r="D1963" s="3" t="s">
        <v>18659</v>
      </c>
    </row>
    <row r="1964" spans="1:4" ht="60" x14ac:dyDescent="0.25">
      <c r="A1964" s="164"/>
      <c r="B1964" s="204"/>
      <c r="C1964" s="2" t="s">
        <v>14717</v>
      </c>
      <c r="D1964" s="3" t="s">
        <v>18660</v>
      </c>
    </row>
    <row r="1965" spans="1:4" ht="75" x14ac:dyDescent="0.25">
      <c r="A1965" s="163" t="s">
        <v>11240</v>
      </c>
      <c r="B1965" s="203" t="str">
        <f>VLOOKUP($A$2:$A$6707,[4]Лист1!$K$1:$L$5000,2,FALSE)</f>
        <v>Пиджаки и блейзеры мужские или для мальчиков из текстильных материалов, кроме трикотажных или вязаных</v>
      </c>
      <c r="C1965" s="2" t="s">
        <v>14718</v>
      </c>
      <c r="D1965" s="3" t="s">
        <v>18661</v>
      </c>
    </row>
    <row r="1966" spans="1:4" ht="60" x14ac:dyDescent="0.25">
      <c r="A1966" s="164"/>
      <c r="B1966" s="204"/>
      <c r="C1966" s="2" t="s">
        <v>14719</v>
      </c>
      <c r="D1966" s="3" t="s">
        <v>18662</v>
      </c>
    </row>
    <row r="1967" spans="1:4" ht="60" x14ac:dyDescent="0.25">
      <c r="A1967" s="164"/>
      <c r="B1967" s="204"/>
      <c r="C1967" s="2" t="s">
        <v>14720</v>
      </c>
      <c r="D1967" s="3" t="s">
        <v>18663</v>
      </c>
    </row>
    <row r="1968" spans="1:4" ht="60" x14ac:dyDescent="0.25">
      <c r="A1968" s="164"/>
      <c r="B1968" s="204"/>
      <c r="C1968" s="2" t="s">
        <v>14721</v>
      </c>
      <c r="D1968" s="3" t="s">
        <v>18664</v>
      </c>
    </row>
    <row r="1969" spans="1:4" ht="75" x14ac:dyDescent="0.25">
      <c r="A1969" s="163" t="s">
        <v>11239</v>
      </c>
      <c r="B1969" s="203" t="str">
        <f>VLOOKUP($A$2:$A$6707,[4]Лист1!$K$1:$L$5000,2,FALSE)</f>
        <v>Брюки, комбинезоны с нагрудниками и лямками, бриджи и шорты мужские или для мальчиков из текстильных материалов, кроме трикотажных или вязаных</v>
      </c>
      <c r="C1969" s="2" t="s">
        <v>14722</v>
      </c>
      <c r="D1969" s="3" t="s">
        <v>18665</v>
      </c>
    </row>
    <row r="1970" spans="1:4" ht="75" x14ac:dyDescent="0.25">
      <c r="A1970" s="164"/>
      <c r="B1970" s="204"/>
      <c r="C1970" s="2" t="s">
        <v>14723</v>
      </c>
      <c r="D1970" s="3" t="s">
        <v>18666</v>
      </c>
    </row>
    <row r="1971" spans="1:4" ht="75" x14ac:dyDescent="0.25">
      <c r="A1971" s="164"/>
      <c r="B1971" s="204"/>
      <c r="C1971" s="2" t="s">
        <v>14724</v>
      </c>
      <c r="D1971" s="3" t="s">
        <v>18667</v>
      </c>
    </row>
    <row r="1972" spans="1:4" ht="75" x14ac:dyDescent="0.25">
      <c r="A1972" s="164"/>
      <c r="B1972" s="204"/>
      <c r="C1972" s="2" t="s">
        <v>14725</v>
      </c>
      <c r="D1972" s="3" t="s">
        <v>18668</v>
      </c>
    </row>
    <row r="1973" spans="1:4" ht="75" x14ac:dyDescent="0.25">
      <c r="A1973" s="163" t="s">
        <v>11238</v>
      </c>
      <c r="B1973" s="203" t="str">
        <f>VLOOKUP($A$2:$A$6707,[4]Лист1!$K$1:$L$5000,2,FALSE)</f>
        <v>Пальто, куртки, плащи, плащи с капюшонами, анораки, ветровки, штормовки и аналогичные изделия женские или для девочек из текстильных материалов, кроме трикотажных или вязаных</v>
      </c>
      <c r="C1973" s="2" t="s">
        <v>21493</v>
      </c>
      <c r="D1973" s="3" t="s">
        <v>21505</v>
      </c>
    </row>
    <row r="1974" spans="1:4" ht="60" x14ac:dyDescent="0.25">
      <c r="A1974" s="164"/>
      <c r="B1974" s="204"/>
      <c r="C1974" s="2" t="s">
        <v>21494</v>
      </c>
      <c r="D1974" s="3" t="s">
        <v>21506</v>
      </c>
    </row>
    <row r="1975" spans="1:4" ht="60" x14ac:dyDescent="0.25">
      <c r="A1975" s="164"/>
      <c r="B1975" s="204"/>
      <c r="C1975" s="2" t="s">
        <v>21495</v>
      </c>
      <c r="D1975" s="3" t="s">
        <v>21507</v>
      </c>
    </row>
    <row r="1976" spans="1:4" ht="60" x14ac:dyDescent="0.25">
      <c r="A1976" s="164"/>
      <c r="B1976" s="204"/>
      <c r="C1976" s="2" t="s">
        <v>21496</v>
      </c>
      <c r="D1976" s="3" t="s">
        <v>21508</v>
      </c>
    </row>
    <row r="1977" spans="1:4" ht="75" x14ac:dyDescent="0.25">
      <c r="A1977" s="163" t="s">
        <v>11237</v>
      </c>
      <c r="B1977" s="203" t="str">
        <f>VLOOKUP($A$2:$A$6707,[4]Лист1!$K$1:$L$5000,2,FALSE)</f>
        <v>Костюмы и комплекты женские или для девочек из текстильных материалов, кроме трикотажных или вязаных</v>
      </c>
      <c r="C1977" s="2" t="s">
        <v>14726</v>
      </c>
      <c r="D1977" s="3" t="s">
        <v>18669</v>
      </c>
    </row>
    <row r="1978" spans="1:4" ht="60" x14ac:dyDescent="0.25">
      <c r="A1978" s="164"/>
      <c r="B1978" s="204"/>
      <c r="C1978" s="2" t="s">
        <v>14727</v>
      </c>
      <c r="D1978" s="3" t="s">
        <v>18670</v>
      </c>
    </row>
    <row r="1979" spans="1:4" ht="60" x14ac:dyDescent="0.25">
      <c r="A1979" s="164"/>
      <c r="B1979" s="204"/>
      <c r="C1979" s="2" t="s">
        <v>14728</v>
      </c>
      <c r="D1979" s="3" t="s">
        <v>18671</v>
      </c>
    </row>
    <row r="1980" spans="1:4" ht="60" x14ac:dyDescent="0.25">
      <c r="A1980" s="164"/>
      <c r="B1980" s="204"/>
      <c r="C1980" s="2" t="s">
        <v>14729</v>
      </c>
      <c r="D1980" s="3" t="s">
        <v>18672</v>
      </c>
    </row>
    <row r="1981" spans="1:4" ht="75" x14ac:dyDescent="0.25">
      <c r="A1981" s="164"/>
      <c r="B1981" s="204"/>
      <c r="C1981" s="2" t="s">
        <v>14730</v>
      </c>
      <c r="D1981" s="3" t="s">
        <v>18673</v>
      </c>
    </row>
    <row r="1982" spans="1:4" ht="60" x14ac:dyDescent="0.25">
      <c r="A1982" s="164"/>
      <c r="B1982" s="204"/>
      <c r="C1982" s="2" t="s">
        <v>14731</v>
      </c>
      <c r="D1982" s="3" t="s">
        <v>18674</v>
      </c>
    </row>
    <row r="1983" spans="1:4" ht="60" x14ac:dyDescent="0.25">
      <c r="A1983" s="164"/>
      <c r="B1983" s="204"/>
      <c r="C1983" s="2" t="s">
        <v>14732</v>
      </c>
      <c r="D1983" s="3" t="s">
        <v>18675</v>
      </c>
    </row>
    <row r="1984" spans="1:4" ht="60" x14ac:dyDescent="0.25">
      <c r="A1984" s="164"/>
      <c r="B1984" s="204"/>
      <c r="C1984" s="2" t="s">
        <v>14733</v>
      </c>
      <c r="D1984" s="3" t="s">
        <v>18676</v>
      </c>
    </row>
    <row r="1985" spans="1:4" ht="75" x14ac:dyDescent="0.25">
      <c r="A1985" s="163" t="s">
        <v>11236</v>
      </c>
      <c r="B1985" s="203" t="str">
        <f>VLOOKUP($A$2:$A$6707,[4]Лист1!$K$1:$L$5000,2,FALSE)</f>
        <v>Жакеты и блейзеры женские или для девочек из текстильных материалов, кроме трикотажных или вязаных</v>
      </c>
      <c r="C1985" s="2" t="s">
        <v>14734</v>
      </c>
      <c r="D1985" s="3" t="s">
        <v>18677</v>
      </c>
    </row>
    <row r="1986" spans="1:4" ht="60" x14ac:dyDescent="0.25">
      <c r="A1986" s="164"/>
      <c r="B1986" s="204"/>
      <c r="C1986" s="2" t="s">
        <v>14735</v>
      </c>
      <c r="D1986" s="3" t="s">
        <v>18678</v>
      </c>
    </row>
    <row r="1987" spans="1:4" ht="60" x14ac:dyDescent="0.25">
      <c r="A1987" s="164"/>
      <c r="B1987" s="204"/>
      <c r="C1987" s="2" t="s">
        <v>14736</v>
      </c>
      <c r="D1987" s="3" t="s">
        <v>18679</v>
      </c>
    </row>
    <row r="1988" spans="1:4" ht="75" x14ac:dyDescent="0.25">
      <c r="A1988" s="164"/>
      <c r="B1988" s="204"/>
      <c r="C1988" s="2" t="s">
        <v>14737</v>
      </c>
      <c r="D1988" s="3" t="s">
        <v>18680</v>
      </c>
    </row>
    <row r="1989" spans="1:4" ht="75" x14ac:dyDescent="0.25">
      <c r="A1989" s="163" t="s">
        <v>11235</v>
      </c>
      <c r="B1989" s="203" t="str">
        <f>VLOOKUP($A$2:$A$6707,[4]Лист1!$K$1:$L$5000,2,FALSE)</f>
        <v>Платья, юбки и юбки-брюки женские или для девочек из текстильных материалов, кроме трикотажных или вязаных</v>
      </c>
      <c r="C1989" s="2" t="s">
        <v>14738</v>
      </c>
      <c r="D1989" s="3" t="s">
        <v>18681</v>
      </c>
    </row>
    <row r="1990" spans="1:4" ht="60" x14ac:dyDescent="0.25">
      <c r="A1990" s="164"/>
      <c r="B1990" s="204"/>
      <c r="C1990" s="2" t="s">
        <v>14739</v>
      </c>
      <c r="D1990" s="3" t="s">
        <v>18682</v>
      </c>
    </row>
    <row r="1991" spans="1:4" ht="60" x14ac:dyDescent="0.25">
      <c r="A1991" s="164"/>
      <c r="B1991" s="204"/>
      <c r="C1991" s="2" t="s">
        <v>14740</v>
      </c>
      <c r="D1991" s="3" t="s">
        <v>18683</v>
      </c>
    </row>
    <row r="1992" spans="1:4" ht="60" x14ac:dyDescent="0.25">
      <c r="A1992" s="164"/>
      <c r="B1992" s="204"/>
      <c r="C1992" s="2" t="s">
        <v>14741</v>
      </c>
      <c r="D1992" s="3" t="s">
        <v>18684</v>
      </c>
    </row>
    <row r="1993" spans="1:4" ht="60" x14ac:dyDescent="0.25">
      <c r="A1993" s="164"/>
      <c r="B1993" s="204"/>
      <c r="C1993" s="2" t="s">
        <v>14742</v>
      </c>
      <c r="D1993" s="3" t="s">
        <v>18685</v>
      </c>
    </row>
    <row r="1994" spans="1:4" ht="75" x14ac:dyDescent="0.25">
      <c r="A1994" s="164"/>
      <c r="B1994" s="204"/>
      <c r="C1994" s="2" t="s">
        <v>14743</v>
      </c>
      <c r="D1994" s="3" t="s">
        <v>18686</v>
      </c>
    </row>
    <row r="1995" spans="1:4" ht="60" x14ac:dyDescent="0.25">
      <c r="A1995" s="164"/>
      <c r="B1995" s="204"/>
      <c r="C1995" s="2" t="s">
        <v>14744</v>
      </c>
      <c r="D1995" s="3" t="s">
        <v>18687</v>
      </c>
    </row>
    <row r="1996" spans="1:4" ht="60" x14ac:dyDescent="0.25">
      <c r="A1996" s="164"/>
      <c r="B1996" s="204"/>
      <c r="C1996" s="2" t="s">
        <v>14745</v>
      </c>
      <c r="D1996" s="3" t="s">
        <v>18688</v>
      </c>
    </row>
    <row r="1997" spans="1:4" ht="75" x14ac:dyDescent="0.25">
      <c r="A1997" s="164"/>
      <c r="B1997" s="204"/>
      <c r="C1997" s="2" t="s">
        <v>14746</v>
      </c>
      <c r="D1997" s="3" t="s">
        <v>18689</v>
      </c>
    </row>
    <row r="1998" spans="1:4" ht="90" x14ac:dyDescent="0.25">
      <c r="A1998" s="163" t="s">
        <v>11234</v>
      </c>
      <c r="B1998" s="203" t="str">
        <f>VLOOKUP($A$2:$A$6707,[4]Лист1!$K$1:$L$5000,2,FALSE)</f>
        <v>Брюки, комбинезоны с нагрудниками и лямками, бриджи и шорты женские или для девочек из текстильных материалов, кроме трикотажных или вязаных</v>
      </c>
      <c r="C1998" s="2" t="s">
        <v>14747</v>
      </c>
      <c r="D1998" s="3" t="s">
        <v>18690</v>
      </c>
    </row>
    <row r="1999" spans="1:4" ht="75" x14ac:dyDescent="0.25">
      <c r="A1999" s="164"/>
      <c r="B1999" s="204"/>
      <c r="C1999" s="2" t="s">
        <v>14748</v>
      </c>
      <c r="D1999" s="3" t="s">
        <v>18691</v>
      </c>
    </row>
    <row r="2000" spans="1:4" ht="75" x14ac:dyDescent="0.25">
      <c r="A2000" s="164"/>
      <c r="B2000" s="204"/>
      <c r="C2000" s="2" t="s">
        <v>14749</v>
      </c>
      <c r="D2000" s="3" t="s">
        <v>18692</v>
      </c>
    </row>
    <row r="2001" spans="1:4" ht="75" x14ac:dyDescent="0.25">
      <c r="A2001" s="164"/>
      <c r="B2001" s="204"/>
      <c r="C2001" s="2" t="s">
        <v>14750</v>
      </c>
      <c r="D2001" s="3" t="s">
        <v>18693</v>
      </c>
    </row>
    <row r="2002" spans="1:4" ht="30" x14ac:dyDescent="0.25">
      <c r="A2002" s="4" t="s">
        <v>11233</v>
      </c>
      <c r="B2002" s="5" t="str">
        <f>VLOOKUP($A$2:$A$6707,[4]Лист1!$K$1:$L$5000,2,FALSE)</f>
        <v>Одежда ношеная и прочие изделия, бывшие в употреблении</v>
      </c>
      <c r="C2002" s="2" t="s">
        <v>14856</v>
      </c>
      <c r="D2002" s="3" t="s">
        <v>21509</v>
      </c>
    </row>
    <row r="2003" spans="1:4" ht="30" x14ac:dyDescent="0.25">
      <c r="A2003" s="163" t="s">
        <v>11232</v>
      </c>
      <c r="B2003" s="203" t="str">
        <f>VLOOKUP($A$2:$A$6707,[4]Лист1!$K$1:$L$5000,2,FALSE)</f>
        <v>Рубашки мужские или для мальчиков трикотажные или вязаные</v>
      </c>
      <c r="C2003" s="2" t="s">
        <v>14647</v>
      </c>
      <c r="D2003" s="3" t="s">
        <v>18594</v>
      </c>
    </row>
    <row r="2004" spans="1:4" ht="30" x14ac:dyDescent="0.25">
      <c r="A2004" s="164"/>
      <c r="B2004" s="204"/>
      <c r="C2004" s="2" t="s">
        <v>14648</v>
      </c>
      <c r="D2004" s="3" t="s">
        <v>18595</v>
      </c>
    </row>
    <row r="2005" spans="1:4" ht="45" x14ac:dyDescent="0.25">
      <c r="A2005" s="164"/>
      <c r="B2005" s="204"/>
      <c r="C2005" s="2" t="s">
        <v>14649</v>
      </c>
      <c r="D2005" s="3" t="s">
        <v>18596</v>
      </c>
    </row>
    <row r="2006" spans="1:4" ht="75" x14ac:dyDescent="0.25">
      <c r="A2006" s="163" t="s">
        <v>11231</v>
      </c>
      <c r="B2006" s="203" t="str">
        <f>VLOOKUP($A$2:$A$6707,[4]Лист1!$K$1:$L$5000,2,FALSE)</f>
        <v>Кальсоны, трусы, мужские ночные рубашки, пижамы, купальные халаты, домашние халаты и аналогичные изделия мужские или для мальчиков трикотажные или вязаные</v>
      </c>
      <c r="C2006" s="2" t="s">
        <v>14653</v>
      </c>
      <c r="D2006" s="3" t="s">
        <v>18600</v>
      </c>
    </row>
    <row r="2007" spans="1:4" ht="60" x14ac:dyDescent="0.25">
      <c r="A2007" s="164"/>
      <c r="B2007" s="204"/>
      <c r="C2007" s="2" t="s">
        <v>14654</v>
      </c>
      <c r="D2007" s="3" t="s">
        <v>18601</v>
      </c>
    </row>
    <row r="2008" spans="1:4" ht="75" x14ac:dyDescent="0.25">
      <c r="A2008" s="164"/>
      <c r="B2008" s="204"/>
      <c r="C2008" s="2" t="s">
        <v>14655</v>
      </c>
      <c r="D2008" s="3" t="s">
        <v>18602</v>
      </c>
    </row>
    <row r="2009" spans="1:4" ht="75" x14ac:dyDescent="0.25">
      <c r="A2009" s="164"/>
      <c r="B2009" s="204"/>
      <c r="C2009" s="2" t="s">
        <v>14656</v>
      </c>
      <c r="D2009" s="3" t="s">
        <v>18603</v>
      </c>
    </row>
    <row r="2010" spans="1:4" ht="75" x14ac:dyDescent="0.25">
      <c r="A2010" s="164"/>
      <c r="B2010" s="204"/>
      <c r="C2010" s="2" t="s">
        <v>14657</v>
      </c>
      <c r="D2010" s="3" t="s">
        <v>18604</v>
      </c>
    </row>
    <row r="2011" spans="1:4" ht="75" x14ac:dyDescent="0.25">
      <c r="A2011" s="164"/>
      <c r="B2011" s="204"/>
      <c r="C2011" s="2" t="s">
        <v>14658</v>
      </c>
      <c r="D2011" s="3" t="s">
        <v>18605</v>
      </c>
    </row>
    <row r="2012" spans="1:4" ht="60" x14ac:dyDescent="0.25">
      <c r="A2012" s="164"/>
      <c r="B2012" s="204"/>
      <c r="C2012" s="2" t="s">
        <v>14659</v>
      </c>
      <c r="D2012" s="3" t="s">
        <v>18606</v>
      </c>
    </row>
    <row r="2013" spans="1:4" ht="60" x14ac:dyDescent="0.25">
      <c r="A2013" s="173"/>
      <c r="B2013" s="205"/>
      <c r="C2013" s="2" t="s">
        <v>14660</v>
      </c>
      <c r="D2013" s="3" t="s">
        <v>18607</v>
      </c>
    </row>
    <row r="2014" spans="1:4" ht="45" x14ac:dyDescent="0.25">
      <c r="A2014" s="163" t="s">
        <v>11230</v>
      </c>
      <c r="B2014" s="203" t="str">
        <f>VLOOKUP($A$2:$A$6707,[4]Лист1!$K$1:$L$5000,2,FALSE)</f>
        <v>Блузки, рубашки и батники, женские или для девочек трикотажные или вязаные</v>
      </c>
      <c r="C2014" s="2" t="s">
        <v>14650</v>
      </c>
      <c r="D2014" s="3" t="s">
        <v>18597</v>
      </c>
    </row>
    <row r="2015" spans="1:4" ht="45" x14ac:dyDescent="0.25">
      <c r="A2015" s="164"/>
      <c r="B2015" s="204"/>
      <c r="C2015" s="2" t="s">
        <v>14651</v>
      </c>
      <c r="D2015" s="3" t="s">
        <v>18598</v>
      </c>
    </row>
    <row r="2016" spans="1:4" ht="45" x14ac:dyDescent="0.25">
      <c r="A2016" s="164"/>
      <c r="B2016" s="204"/>
      <c r="C2016" s="2" t="s">
        <v>14652</v>
      </c>
      <c r="D2016" s="3" t="s">
        <v>18599</v>
      </c>
    </row>
    <row r="2017" spans="1:4" ht="75" x14ac:dyDescent="0.25">
      <c r="A2017" s="163" t="s">
        <v>11229</v>
      </c>
      <c r="B2017" s="203" t="str">
        <f>VLOOKUP($A$2:$A$6707,[4]Лист1!$K$1:$L$5000,2,FALSE)</f>
        <v>Комбинации, юбки нижние, трусы, панталоны, рубашки ночные, пижамы, домашние халаты, пеньюары, халаты купальные и аналогичные изделия женские или для девочек трикотажные или вязаные</v>
      </c>
      <c r="C2017" s="2" t="s">
        <v>14661</v>
      </c>
      <c r="D2017" s="3" t="s">
        <v>18608</v>
      </c>
    </row>
    <row r="2018" spans="1:4" ht="75" x14ac:dyDescent="0.25">
      <c r="A2018" s="164"/>
      <c r="B2018" s="204"/>
      <c r="C2018" s="2" t="s">
        <v>14662</v>
      </c>
      <c r="D2018" s="3" t="s">
        <v>18609</v>
      </c>
    </row>
    <row r="2019" spans="1:4" ht="75" x14ac:dyDescent="0.25">
      <c r="A2019" s="164"/>
      <c r="B2019" s="204"/>
      <c r="C2019" s="2" t="s">
        <v>14663</v>
      </c>
      <c r="D2019" s="3" t="s">
        <v>18610</v>
      </c>
    </row>
    <row r="2020" spans="1:4" ht="75" x14ac:dyDescent="0.25">
      <c r="A2020" s="164"/>
      <c r="B2020" s="204"/>
      <c r="C2020" s="2" t="s">
        <v>14664</v>
      </c>
      <c r="D2020" s="3" t="s">
        <v>18611</v>
      </c>
    </row>
    <row r="2021" spans="1:4" ht="75" x14ac:dyDescent="0.25">
      <c r="A2021" s="164"/>
      <c r="B2021" s="204"/>
      <c r="C2021" s="2" t="s">
        <v>14665</v>
      </c>
      <c r="D2021" s="3" t="s">
        <v>18612</v>
      </c>
    </row>
    <row r="2022" spans="1:4" ht="75" x14ac:dyDescent="0.25">
      <c r="A2022" s="164"/>
      <c r="B2022" s="204"/>
      <c r="C2022" s="2" t="s">
        <v>14666</v>
      </c>
      <c r="D2022" s="3" t="s">
        <v>18613</v>
      </c>
    </row>
    <row r="2023" spans="1:4" ht="75" x14ac:dyDescent="0.25">
      <c r="A2023" s="164"/>
      <c r="B2023" s="204"/>
      <c r="C2023" s="2" t="s">
        <v>14667</v>
      </c>
      <c r="D2023" s="3" t="s">
        <v>18614</v>
      </c>
    </row>
    <row r="2024" spans="1:4" ht="75" x14ac:dyDescent="0.25">
      <c r="A2024" s="164"/>
      <c r="B2024" s="204"/>
      <c r="C2024" s="2" t="s">
        <v>14668</v>
      </c>
      <c r="D2024" s="3" t="s">
        <v>18615</v>
      </c>
    </row>
    <row r="2025" spans="1:4" ht="75" x14ac:dyDescent="0.25">
      <c r="A2025" s="164"/>
      <c r="B2025" s="204"/>
      <c r="C2025" s="2" t="s">
        <v>14669</v>
      </c>
      <c r="D2025" s="3" t="s">
        <v>18616</v>
      </c>
    </row>
    <row r="2026" spans="1:4" ht="75" x14ac:dyDescent="0.25">
      <c r="A2026" s="164"/>
      <c r="B2026" s="204"/>
      <c r="C2026" s="2" t="s">
        <v>14670</v>
      </c>
      <c r="D2026" s="3" t="s">
        <v>18617</v>
      </c>
    </row>
    <row r="2027" spans="1:4" ht="75" x14ac:dyDescent="0.25">
      <c r="A2027" s="173"/>
      <c r="B2027" s="205"/>
      <c r="C2027" s="2" t="s">
        <v>14671</v>
      </c>
      <c r="D2027" s="3" t="s">
        <v>18618</v>
      </c>
    </row>
    <row r="2028" spans="1:4" ht="33.75" customHeight="1" x14ac:dyDescent="0.25">
      <c r="A2028" s="163" t="s">
        <v>11228</v>
      </c>
      <c r="B2028" s="203" t="str">
        <f>VLOOKUP($A$2:$A$6707,[4]Лист1!$K$1:$L$5000,2,FALSE)</f>
        <v>Рубашки мужские или для мальчиков из текстильных материалов, кроме трикотажных или вязаных</v>
      </c>
      <c r="C2028" s="2" t="s">
        <v>14751</v>
      </c>
      <c r="D2028" s="3" t="s">
        <v>18694</v>
      </c>
    </row>
    <row r="2029" spans="1:4" ht="20.25" customHeight="1" x14ac:dyDescent="0.25">
      <c r="A2029" s="164"/>
      <c r="B2029" s="204"/>
      <c r="C2029" s="2" t="s">
        <v>14752</v>
      </c>
      <c r="D2029" s="3" t="s">
        <v>18695</v>
      </c>
    </row>
    <row r="2030" spans="1:4" ht="33.75" customHeight="1" x14ac:dyDescent="0.25">
      <c r="A2030" s="164"/>
      <c r="B2030" s="204"/>
      <c r="C2030" s="2" t="s">
        <v>14753</v>
      </c>
      <c r="D2030" s="3" t="s">
        <v>18696</v>
      </c>
    </row>
    <row r="2031" spans="1:4" ht="61.5" customHeight="1" x14ac:dyDescent="0.25">
      <c r="A2031" s="163" t="s">
        <v>11227</v>
      </c>
      <c r="B2031" s="203" t="str">
        <f>VLOOKUP($A$2:$A$6707,[4]Лист1!$K$1:$L$5000,2,FALSE)</f>
        <v>Майки и прочие нижние рубашки, кальсоны, трусы, рубашки ночные, пижамы, халаты купальные и халаты домашние мужские или для мальчиков из текстильных материалов, кроме трикотажных или вязаных</v>
      </c>
      <c r="C2031" s="2" t="s">
        <v>14759</v>
      </c>
      <c r="D2031" s="3" t="s">
        <v>18702</v>
      </c>
    </row>
    <row r="2032" spans="1:4" ht="75" x14ac:dyDescent="0.25">
      <c r="A2032" s="164"/>
      <c r="B2032" s="204"/>
      <c r="C2032" s="2" t="s">
        <v>14760</v>
      </c>
      <c r="D2032" s="3" t="s">
        <v>18703</v>
      </c>
    </row>
    <row r="2033" spans="1:4" ht="75" x14ac:dyDescent="0.25">
      <c r="A2033" s="164"/>
      <c r="B2033" s="204"/>
      <c r="C2033" s="2" t="s">
        <v>14761</v>
      </c>
      <c r="D2033" s="3" t="s">
        <v>18704</v>
      </c>
    </row>
    <row r="2034" spans="1:4" ht="63.75" customHeight="1" x14ac:dyDescent="0.25">
      <c r="A2034" s="164"/>
      <c r="B2034" s="204"/>
      <c r="C2034" s="2" t="s">
        <v>14762</v>
      </c>
      <c r="D2034" s="3" t="s">
        <v>18705</v>
      </c>
    </row>
    <row r="2035" spans="1:4" ht="75" x14ac:dyDescent="0.25">
      <c r="A2035" s="164"/>
      <c r="B2035" s="204"/>
      <c r="C2035" s="2" t="s">
        <v>14763</v>
      </c>
      <c r="D2035" s="3" t="s">
        <v>18706</v>
      </c>
    </row>
    <row r="2036" spans="1:4" ht="65.25" customHeight="1" x14ac:dyDescent="0.25">
      <c r="A2036" s="164"/>
      <c r="B2036" s="204"/>
      <c r="C2036" s="2" t="s">
        <v>14764</v>
      </c>
      <c r="D2036" s="3" t="s">
        <v>18707</v>
      </c>
    </row>
    <row r="2037" spans="1:4" ht="64.5" customHeight="1" x14ac:dyDescent="0.25">
      <c r="A2037" s="164"/>
      <c r="B2037" s="204"/>
      <c r="C2037" s="2" t="s">
        <v>14765</v>
      </c>
      <c r="D2037" s="3" t="s">
        <v>18708</v>
      </c>
    </row>
    <row r="2038" spans="1:4" ht="37.5" customHeight="1" x14ac:dyDescent="0.25">
      <c r="A2038" s="163" t="s">
        <v>11226</v>
      </c>
      <c r="B2038" s="203" t="str">
        <f>VLOOKUP($A$2:$A$6707,[4]Лист1!$K$1:$L$5000,2,FALSE)</f>
        <v>Блузки, рубашки и батники женские или для девочек из текстильных материалов, кроме трикотажных или вязаных</v>
      </c>
      <c r="C2038" s="2" t="s">
        <v>14754</v>
      </c>
      <c r="D2038" s="3" t="s">
        <v>18697</v>
      </c>
    </row>
    <row r="2039" spans="1:4" ht="33" customHeight="1" x14ac:dyDescent="0.25">
      <c r="A2039" s="164"/>
      <c r="B2039" s="204"/>
      <c r="C2039" s="2" t="s">
        <v>14755</v>
      </c>
      <c r="D2039" s="3" t="s">
        <v>18698</v>
      </c>
    </row>
    <row r="2040" spans="1:4" ht="33" customHeight="1" x14ac:dyDescent="0.25">
      <c r="A2040" s="164"/>
      <c r="B2040" s="204"/>
      <c r="C2040" s="2" t="s">
        <v>14756</v>
      </c>
      <c r="D2040" s="3" t="s">
        <v>18699</v>
      </c>
    </row>
    <row r="2041" spans="1:4" ht="33.75" customHeight="1" x14ac:dyDescent="0.25">
      <c r="A2041" s="164"/>
      <c r="B2041" s="204"/>
      <c r="C2041" s="2" t="s">
        <v>14757</v>
      </c>
      <c r="D2041" s="3" t="s">
        <v>18700</v>
      </c>
    </row>
    <row r="2042" spans="1:4" ht="30" customHeight="1" x14ac:dyDescent="0.25">
      <c r="A2042" s="164"/>
      <c r="B2042" s="204"/>
      <c r="C2042" s="2" t="s">
        <v>14758</v>
      </c>
      <c r="D2042" s="3" t="s">
        <v>18701</v>
      </c>
    </row>
    <row r="2043" spans="1:4" ht="79.5" customHeight="1" x14ac:dyDescent="0.25">
      <c r="A2043" s="163" t="s">
        <v>11225</v>
      </c>
      <c r="B2043" s="203" t="str">
        <f>VLOOKUP($A$2:$A$6707,[4]Лист1!$K$1:$L$5000,2,FALSE)</f>
        <v>Майки и прочие нижние рубашки, комбинации, юбки нижние, трусы, панталоны, рубашки ночные, пижамы, пеньюары, халаты купальные, халаты домашние и аналогичные изделия женские или для девочек из текстильных материалов, кроме трикотажных или вязаных</v>
      </c>
      <c r="C2043" s="2" t="s">
        <v>14766</v>
      </c>
      <c r="D2043" s="3" t="s">
        <v>18709</v>
      </c>
    </row>
    <row r="2044" spans="1:4" ht="75.75" customHeight="1" x14ac:dyDescent="0.25">
      <c r="A2044" s="164"/>
      <c r="B2044" s="204"/>
      <c r="C2044" s="2" t="s">
        <v>14767</v>
      </c>
      <c r="D2044" s="3" t="s">
        <v>18710</v>
      </c>
    </row>
    <row r="2045" spans="1:4" ht="78" customHeight="1" x14ac:dyDescent="0.25">
      <c r="A2045" s="164"/>
      <c r="B2045" s="204"/>
      <c r="C2045" s="2" t="s">
        <v>14768</v>
      </c>
      <c r="D2045" s="3" t="s">
        <v>18711</v>
      </c>
    </row>
    <row r="2046" spans="1:4" ht="78" customHeight="1" x14ac:dyDescent="0.25">
      <c r="A2046" s="164"/>
      <c r="B2046" s="204"/>
      <c r="C2046" s="2" t="s">
        <v>14769</v>
      </c>
      <c r="D2046" s="3" t="s">
        <v>18712</v>
      </c>
    </row>
    <row r="2047" spans="1:4" ht="75.75" customHeight="1" x14ac:dyDescent="0.25">
      <c r="A2047" s="164"/>
      <c r="B2047" s="204"/>
      <c r="C2047" s="2" t="s">
        <v>14770</v>
      </c>
      <c r="D2047" s="3" t="s">
        <v>18713</v>
      </c>
    </row>
    <row r="2048" spans="1:4" ht="76.5" customHeight="1" x14ac:dyDescent="0.25">
      <c r="A2048" s="164"/>
      <c r="B2048" s="204"/>
      <c r="C2048" s="2" t="s">
        <v>14771</v>
      </c>
      <c r="D2048" s="3" t="s">
        <v>18714</v>
      </c>
    </row>
    <row r="2049" spans="1:4" ht="78" customHeight="1" x14ac:dyDescent="0.25">
      <c r="A2049" s="164"/>
      <c r="B2049" s="204"/>
      <c r="C2049" s="2" t="s">
        <v>14772</v>
      </c>
      <c r="D2049" s="3" t="s">
        <v>18715</v>
      </c>
    </row>
    <row r="2050" spans="1:4" ht="78.75" customHeight="1" x14ac:dyDescent="0.25">
      <c r="A2050" s="173"/>
      <c r="B2050" s="205"/>
      <c r="C2050" s="2" t="s">
        <v>14773</v>
      </c>
      <c r="D2050" s="3" t="s">
        <v>18716</v>
      </c>
    </row>
    <row r="2051" spans="1:4" ht="50.25" customHeight="1" x14ac:dyDescent="0.25">
      <c r="A2051" s="163" t="s">
        <v>11224</v>
      </c>
      <c r="B2051" s="203" t="str">
        <f>VLOOKUP($A$2:$A$6707,[4]Лист1!$K$1:$L$5000,2,FALSE)</f>
        <v>Бюстгальтеры, пояса, корсеты, подтяжки, помочи, подвязки и аналогичные изделия и их части из любого текстильного материала (включая трикотажные или вязаные)</v>
      </c>
      <c r="C2051" s="2" t="s">
        <v>14791</v>
      </c>
      <c r="D2051" s="3" t="s">
        <v>18729</v>
      </c>
    </row>
    <row r="2052" spans="1:4" ht="48" customHeight="1" x14ac:dyDescent="0.25">
      <c r="A2052" s="164"/>
      <c r="B2052" s="204"/>
      <c r="C2052" s="2" t="s">
        <v>14792</v>
      </c>
      <c r="D2052" s="3" t="s">
        <v>18730</v>
      </c>
    </row>
    <row r="2053" spans="1:4" ht="48.75" customHeight="1" x14ac:dyDescent="0.25">
      <c r="A2053" s="164"/>
      <c r="B2053" s="204"/>
      <c r="C2053" s="2" t="s">
        <v>14793</v>
      </c>
      <c r="D2053" s="3" t="s">
        <v>18731</v>
      </c>
    </row>
    <row r="2054" spans="1:4" ht="45.75" customHeight="1" x14ac:dyDescent="0.25">
      <c r="A2054" s="173"/>
      <c r="B2054" s="205"/>
      <c r="C2054" s="2" t="s">
        <v>14794</v>
      </c>
      <c r="D2054" s="3" t="s">
        <v>18732</v>
      </c>
    </row>
    <row r="2055" spans="1:4" ht="45" x14ac:dyDescent="0.25">
      <c r="A2055" s="163" t="s">
        <v>11223</v>
      </c>
      <c r="B2055" s="203" t="str">
        <f>VLOOKUP($A$2:$A$6707,[4]Лист1!$K$1:$L$5000,2,FALSE)</f>
        <v>Футболки, майки и прочие нижние рубашки трикотажные или вязаные</v>
      </c>
      <c r="C2055" s="2" t="s">
        <v>14672</v>
      </c>
      <c r="D2055" s="3" t="s">
        <v>18619</v>
      </c>
    </row>
    <row r="2056" spans="1:4" ht="45" x14ac:dyDescent="0.25">
      <c r="A2056" s="164"/>
      <c r="B2056" s="204"/>
      <c r="C2056" s="2" t="s">
        <v>14673</v>
      </c>
      <c r="D2056" s="3" t="s">
        <v>18620</v>
      </c>
    </row>
    <row r="2057" spans="1:4" ht="45" x14ac:dyDescent="0.25">
      <c r="A2057" s="163" t="s">
        <v>11222</v>
      </c>
      <c r="B2057" s="203" t="str">
        <f>VLOOKUP($A$2:$A$6707,[4]Лист1!$K$1:$L$5000,2,FALSE)</f>
        <v>Одежда и аксессуары одежды для детей младшего возраста трикотажные или вязаные</v>
      </c>
      <c r="C2057" s="2" t="s">
        <v>14680</v>
      </c>
      <c r="D2057" s="3" t="s">
        <v>18627</v>
      </c>
    </row>
    <row r="2058" spans="1:4" ht="45" x14ac:dyDescent="0.25">
      <c r="A2058" s="164"/>
      <c r="B2058" s="204"/>
      <c r="C2058" s="2" t="s">
        <v>14681</v>
      </c>
      <c r="D2058" s="3" t="s">
        <v>18628</v>
      </c>
    </row>
    <row r="2059" spans="1:4" ht="45" x14ac:dyDescent="0.25">
      <c r="A2059" s="164"/>
      <c r="B2059" s="204"/>
      <c r="C2059" s="2" t="s">
        <v>14682</v>
      </c>
      <c r="D2059" s="3" t="s">
        <v>18629</v>
      </c>
    </row>
    <row r="2060" spans="1:4" ht="45" x14ac:dyDescent="0.25">
      <c r="A2060" s="163" t="s">
        <v>11221</v>
      </c>
      <c r="B2060" s="203" t="str">
        <f>VLOOKUP($A$2:$A$6707,[4]Лист1!$K$1:$L$5000,2,FALSE)</f>
        <v>Костюмы спортивные, костюмы лыжные, костюмы купальные и прочая одежда трикотажные или вязаные</v>
      </c>
      <c r="C2060" s="2" t="s">
        <v>14683</v>
      </c>
      <c r="D2060" s="3" t="s">
        <v>18630</v>
      </c>
    </row>
    <row r="2061" spans="1:4" ht="45" x14ac:dyDescent="0.25">
      <c r="A2061" s="164"/>
      <c r="B2061" s="204"/>
      <c r="C2061" s="2" t="s">
        <v>14684</v>
      </c>
      <c r="D2061" s="3" t="s">
        <v>18631</v>
      </c>
    </row>
    <row r="2062" spans="1:4" ht="45" x14ac:dyDescent="0.25">
      <c r="A2062" s="164"/>
      <c r="B2062" s="204"/>
      <c r="C2062" s="2" t="s">
        <v>14685</v>
      </c>
      <c r="D2062" s="3" t="s">
        <v>18632</v>
      </c>
    </row>
    <row r="2063" spans="1:4" ht="33" customHeight="1" x14ac:dyDescent="0.25">
      <c r="A2063" s="164"/>
      <c r="B2063" s="204"/>
      <c r="C2063" s="2" t="s">
        <v>14686</v>
      </c>
      <c r="D2063" s="3" t="s">
        <v>18633</v>
      </c>
    </row>
    <row r="2064" spans="1:4" ht="45" x14ac:dyDescent="0.25">
      <c r="A2064" s="164"/>
      <c r="B2064" s="204"/>
      <c r="C2064" s="2" t="s">
        <v>14687</v>
      </c>
      <c r="D2064" s="3" t="s">
        <v>18634</v>
      </c>
    </row>
    <row r="2065" spans="1:4" ht="60" x14ac:dyDescent="0.25">
      <c r="A2065" s="164"/>
      <c r="B2065" s="204"/>
      <c r="C2065" s="2" t="s">
        <v>14688</v>
      </c>
      <c r="D2065" s="3" t="s">
        <v>18635</v>
      </c>
    </row>
    <row r="2066" spans="1:4" ht="45" x14ac:dyDescent="0.25">
      <c r="A2066" s="164"/>
      <c r="B2066" s="204"/>
      <c r="C2066" s="2" t="s">
        <v>14689</v>
      </c>
      <c r="D2066" s="3" t="s">
        <v>18636</v>
      </c>
    </row>
    <row r="2067" spans="1:4" ht="45" x14ac:dyDescent="0.25">
      <c r="A2067" s="164"/>
      <c r="B2067" s="204"/>
      <c r="C2067" s="2" t="s">
        <v>14690</v>
      </c>
      <c r="D2067" s="3" t="s">
        <v>18637</v>
      </c>
    </row>
    <row r="2068" spans="1:4" ht="30.75" customHeight="1" x14ac:dyDescent="0.25">
      <c r="A2068" s="164"/>
      <c r="B2068" s="204"/>
      <c r="C2068" s="2" t="s">
        <v>14692</v>
      </c>
      <c r="D2068" s="3" t="s">
        <v>18638</v>
      </c>
    </row>
    <row r="2069" spans="1:4" ht="33" customHeight="1" x14ac:dyDescent="0.25">
      <c r="A2069" s="164"/>
      <c r="B2069" s="204"/>
      <c r="C2069" s="2" t="s">
        <v>14693</v>
      </c>
      <c r="D2069" s="3" t="s">
        <v>18639</v>
      </c>
    </row>
    <row r="2070" spans="1:4" ht="31.5" customHeight="1" x14ac:dyDescent="0.25">
      <c r="A2070" s="173"/>
      <c r="B2070" s="205"/>
      <c r="C2070" s="2" t="s">
        <v>14694</v>
      </c>
      <c r="D2070" s="3" t="s">
        <v>18640</v>
      </c>
    </row>
    <row r="2071" spans="1:4" ht="45" x14ac:dyDescent="0.25">
      <c r="A2071" s="163" t="s">
        <v>11220</v>
      </c>
      <c r="B2071" s="203" t="str">
        <f>VLOOKUP($A$2:$A$6707,[4]Лист1!$K$1:$L$5000,2,FALSE)</f>
        <v>Перчатки, рукавицы (варежки) и митенки трикотажные или вязаные</v>
      </c>
      <c r="C2071" s="2" t="s">
        <v>14704</v>
      </c>
      <c r="D2071" s="3" t="s">
        <v>21510</v>
      </c>
    </row>
    <row r="2072" spans="1:4" ht="45" x14ac:dyDescent="0.25">
      <c r="A2072" s="164"/>
      <c r="B2072" s="204"/>
      <c r="C2072" s="2" t="s">
        <v>14705</v>
      </c>
      <c r="D2072" s="3" t="s">
        <v>18649</v>
      </c>
    </row>
    <row r="2073" spans="1:4" ht="30" x14ac:dyDescent="0.25">
      <c r="A2073" s="164"/>
      <c r="B2073" s="204"/>
      <c r="C2073" s="2" t="s">
        <v>14706</v>
      </c>
      <c r="D2073" s="3" t="s">
        <v>18650</v>
      </c>
    </row>
    <row r="2074" spans="1:4" ht="30" x14ac:dyDescent="0.25">
      <c r="A2074" s="164"/>
      <c r="B2074" s="204"/>
      <c r="C2074" s="2" t="s">
        <v>14707</v>
      </c>
      <c r="D2074" s="3" t="s">
        <v>18651</v>
      </c>
    </row>
    <row r="2075" spans="1:4" ht="30" x14ac:dyDescent="0.25">
      <c r="A2075" s="173"/>
      <c r="B2075" s="205"/>
      <c r="C2075" s="2" t="s">
        <v>14708</v>
      </c>
      <c r="D2075" s="3" t="s">
        <v>18652</v>
      </c>
    </row>
    <row r="2076" spans="1:4" ht="75" x14ac:dyDescent="0.25">
      <c r="A2076" s="163" t="s">
        <v>11219</v>
      </c>
      <c r="B2076" s="203" t="str">
        <f>VLOOKUP($A$2:$A$6707,[4]Лист1!$K$1:$L$5000,2,FALSE)</f>
        <v>Аксессуары одежды готовые прочие и части одежды или аксессуаров одежды трикотажные или вязаные</v>
      </c>
      <c r="C2076" s="2" t="s">
        <v>14709</v>
      </c>
      <c r="D2076" s="3" t="s">
        <v>18653</v>
      </c>
    </row>
    <row r="2077" spans="1:4" ht="60" x14ac:dyDescent="0.25">
      <c r="A2077" s="164"/>
      <c r="B2077" s="204"/>
      <c r="C2077" s="2" t="s">
        <v>20404</v>
      </c>
      <c r="D2077" s="3" t="s">
        <v>20405</v>
      </c>
    </row>
    <row r="2078" spans="1:4" ht="60" x14ac:dyDescent="0.25">
      <c r="A2078" s="173"/>
      <c r="B2078" s="205"/>
      <c r="C2078" s="2" t="s">
        <v>14711</v>
      </c>
      <c r="D2078" s="3" t="s">
        <v>18654</v>
      </c>
    </row>
    <row r="2079" spans="1:4" ht="34.5" customHeight="1" x14ac:dyDescent="0.25">
      <c r="A2079" s="163" t="s">
        <v>11218</v>
      </c>
      <c r="B2079" s="203" t="str">
        <f>VLOOKUP($A$2:$A$6707,[4]Лист1!$K$1:$L$5000,2,FALSE)</f>
        <v>Одежда для детей младшего возраста и аксессуары одежды из текстильных материалов, кроме трикотажных или вязаных</v>
      </c>
      <c r="C2079" s="2" t="s">
        <v>14774</v>
      </c>
      <c r="D2079" s="3" t="s">
        <v>18717</v>
      </c>
    </row>
    <row r="2080" spans="1:4" ht="33.75" customHeight="1" x14ac:dyDescent="0.25">
      <c r="A2080" s="164"/>
      <c r="B2080" s="204"/>
      <c r="C2080" s="2" t="s">
        <v>14775</v>
      </c>
      <c r="D2080" s="3" t="s">
        <v>18718</v>
      </c>
    </row>
    <row r="2081" spans="1:4" ht="33.75" customHeight="1" x14ac:dyDescent="0.25">
      <c r="A2081" s="164"/>
      <c r="B2081" s="204"/>
      <c r="C2081" s="2" t="s">
        <v>14776</v>
      </c>
      <c r="D2081" s="3" t="s">
        <v>18719</v>
      </c>
    </row>
    <row r="2082" spans="1:4" ht="45" x14ac:dyDescent="0.25">
      <c r="A2082" s="163" t="s">
        <v>11217</v>
      </c>
      <c r="B2082" s="203" t="str">
        <f>VLOOKUP($A$2:$A$6707,[4]Лист1!$K$1:$L$5000,2,FALSE)</f>
        <v>Костюмы спортивные, костюмы лыжные, костюмы купальные; прочая одежда из текстильных материалов, кроме трикотажных или вязаных</v>
      </c>
      <c r="C2082" s="2" t="s">
        <v>14782</v>
      </c>
      <c r="D2082" s="3" t="s">
        <v>18720</v>
      </c>
    </row>
    <row r="2083" spans="1:4" ht="45" x14ac:dyDescent="0.25">
      <c r="A2083" s="164"/>
      <c r="B2083" s="204"/>
      <c r="C2083" s="2" t="s">
        <v>14783</v>
      </c>
      <c r="D2083" s="3" t="s">
        <v>18721</v>
      </c>
    </row>
    <row r="2084" spans="1:4" ht="34.5" customHeight="1" x14ac:dyDescent="0.25">
      <c r="A2084" s="164"/>
      <c r="B2084" s="204"/>
      <c r="C2084" s="2" t="s">
        <v>14784</v>
      </c>
      <c r="D2084" s="3" t="s">
        <v>18722</v>
      </c>
    </row>
    <row r="2085" spans="1:4" ht="45" x14ac:dyDescent="0.25">
      <c r="A2085" s="164"/>
      <c r="B2085" s="204"/>
      <c r="C2085" s="2" t="s">
        <v>14785</v>
      </c>
      <c r="D2085" s="3" t="s">
        <v>18723</v>
      </c>
    </row>
    <row r="2086" spans="1:4" ht="45" x14ac:dyDescent="0.25">
      <c r="A2086" s="164"/>
      <c r="B2086" s="204"/>
      <c r="C2086" s="2" t="s">
        <v>14786</v>
      </c>
      <c r="D2086" s="3" t="s">
        <v>18724</v>
      </c>
    </row>
    <row r="2087" spans="1:4" ht="45" x14ac:dyDescent="0.25">
      <c r="A2087" s="164"/>
      <c r="B2087" s="204"/>
      <c r="C2087" s="2" t="s">
        <v>14787</v>
      </c>
      <c r="D2087" s="3" t="s">
        <v>18725</v>
      </c>
    </row>
    <row r="2088" spans="1:4" ht="45" x14ac:dyDescent="0.25">
      <c r="A2088" s="164"/>
      <c r="B2088" s="204"/>
      <c r="C2088" s="2" t="s">
        <v>14788</v>
      </c>
      <c r="D2088" s="3" t="s">
        <v>18726</v>
      </c>
    </row>
    <row r="2089" spans="1:4" ht="45" x14ac:dyDescent="0.25">
      <c r="A2089" s="164"/>
      <c r="B2089" s="204"/>
      <c r="C2089" s="2" t="s">
        <v>14789</v>
      </c>
      <c r="D2089" s="3" t="s">
        <v>18727</v>
      </c>
    </row>
    <row r="2090" spans="1:4" ht="45" x14ac:dyDescent="0.25">
      <c r="A2090" s="173"/>
      <c r="B2090" s="205"/>
      <c r="C2090" s="2" t="s">
        <v>14790</v>
      </c>
      <c r="D2090" s="3" t="s">
        <v>18728</v>
      </c>
    </row>
    <row r="2091" spans="1:4" ht="20.25" customHeight="1" x14ac:dyDescent="0.25">
      <c r="A2091" s="163" t="s">
        <v>11216</v>
      </c>
      <c r="B2091" s="203" t="str">
        <f>VLOOKUP($A$2:$A$6707,[4]Лист1!$K$1:$L$5000,2,FALSE)</f>
        <v>Платки носовые, шали, шарфы, платки, вуали, галстуки, шейные платки, перчатки и прочие готовые аксессуары к одежде, детали одежды или аксессуаров к одежде из текстильных материалов, кроме трикотажных или вязаных, не включенные в другие группировки</v>
      </c>
      <c r="C2091" s="2" t="s">
        <v>14795</v>
      </c>
      <c r="D2091" s="3" t="s">
        <v>18733</v>
      </c>
    </row>
    <row r="2092" spans="1:4" ht="19.5" customHeight="1" x14ac:dyDescent="0.25">
      <c r="A2092" s="164"/>
      <c r="B2092" s="204"/>
      <c r="C2092" s="2" t="s">
        <v>14796</v>
      </c>
      <c r="D2092" s="3" t="s">
        <v>18734</v>
      </c>
    </row>
    <row r="2093" spans="1:4" ht="30.75" customHeight="1" x14ac:dyDescent="0.25">
      <c r="A2093" s="164"/>
      <c r="B2093" s="204"/>
      <c r="C2093" s="2" t="s">
        <v>14797</v>
      </c>
      <c r="D2093" s="3" t="s">
        <v>18735</v>
      </c>
    </row>
    <row r="2094" spans="1:4" ht="45.75" customHeight="1" x14ac:dyDescent="0.25">
      <c r="A2094" s="164"/>
      <c r="B2094" s="204"/>
      <c r="C2094" s="2" t="s">
        <v>14798</v>
      </c>
      <c r="D2094" s="3" t="s">
        <v>18736</v>
      </c>
    </row>
    <row r="2095" spans="1:4" ht="31.5" customHeight="1" x14ac:dyDescent="0.25">
      <c r="A2095" s="164"/>
      <c r="B2095" s="204"/>
      <c r="C2095" s="2" t="s">
        <v>14799</v>
      </c>
      <c r="D2095" s="3" t="s">
        <v>18737</v>
      </c>
    </row>
    <row r="2096" spans="1:4" ht="30.75" customHeight="1" x14ac:dyDescent="0.25">
      <c r="A2096" s="164"/>
      <c r="B2096" s="204"/>
      <c r="C2096" s="2" t="s">
        <v>14800</v>
      </c>
      <c r="D2096" s="3" t="s">
        <v>18738</v>
      </c>
    </row>
    <row r="2097" spans="1:4" ht="33.75" customHeight="1" x14ac:dyDescent="0.25">
      <c r="A2097" s="164"/>
      <c r="B2097" s="204"/>
      <c r="C2097" s="2" t="s">
        <v>14801</v>
      </c>
      <c r="D2097" s="3" t="s">
        <v>18739</v>
      </c>
    </row>
    <row r="2098" spans="1:4" ht="30.75" customHeight="1" x14ac:dyDescent="0.25">
      <c r="A2098" s="164"/>
      <c r="B2098" s="204"/>
      <c r="C2098" s="2" t="s">
        <v>14802</v>
      </c>
      <c r="D2098" s="3" t="s">
        <v>18740</v>
      </c>
    </row>
    <row r="2099" spans="1:4" ht="34.5" customHeight="1" x14ac:dyDescent="0.25">
      <c r="A2099" s="164"/>
      <c r="B2099" s="204"/>
      <c r="C2099" s="2" t="s">
        <v>14803</v>
      </c>
      <c r="D2099" s="3" t="s">
        <v>18741</v>
      </c>
    </row>
    <row r="2100" spans="1:4" ht="33" customHeight="1" x14ac:dyDescent="0.25">
      <c r="A2100" s="164"/>
      <c r="B2100" s="204"/>
      <c r="C2100" s="2" t="s">
        <v>14804</v>
      </c>
      <c r="D2100" s="3" t="s">
        <v>18742</v>
      </c>
    </row>
    <row r="2101" spans="1:4" ht="15.75" customHeight="1" x14ac:dyDescent="0.25">
      <c r="A2101" s="164"/>
      <c r="B2101" s="204"/>
      <c r="C2101" s="2" t="s">
        <v>14805</v>
      </c>
      <c r="D2101" s="3" t="s">
        <v>21511</v>
      </c>
    </row>
    <row r="2102" spans="1:4" ht="48.75" customHeight="1" x14ac:dyDescent="0.25">
      <c r="A2102" s="164"/>
      <c r="B2102" s="204"/>
      <c r="C2102" s="2" t="s">
        <v>14806</v>
      </c>
      <c r="D2102" s="3" t="s">
        <v>21512</v>
      </c>
    </row>
    <row r="2103" spans="1:4" ht="48.75" customHeight="1" x14ac:dyDescent="0.25">
      <c r="A2103" s="173"/>
      <c r="B2103" s="205"/>
      <c r="C2103" s="2" t="s">
        <v>14807</v>
      </c>
      <c r="D2103" s="3" t="s">
        <v>21513</v>
      </c>
    </row>
    <row r="2104" spans="1:4" ht="45" x14ac:dyDescent="0.25">
      <c r="A2104" s="163" t="s">
        <v>11215</v>
      </c>
      <c r="B2104" s="203" t="str">
        <f>VLOOKUP($A$2:$A$6707,[4]Лист1!$K$1:$L$5000,2,FALSE)</f>
        <v>Аксессуары одежды из натуральной или композиционной кожи, кроме кожаных спортивных перчаток</v>
      </c>
      <c r="C2104" s="2" t="s">
        <v>13863</v>
      </c>
      <c r="D2104" s="3" t="s">
        <v>18194</v>
      </c>
    </row>
    <row r="2105" spans="1:4" ht="45" x14ac:dyDescent="0.25">
      <c r="A2105" s="164"/>
      <c r="B2105" s="204"/>
      <c r="C2105" s="2" t="s">
        <v>13864</v>
      </c>
      <c r="D2105" s="3" t="s">
        <v>18195</v>
      </c>
    </row>
    <row r="2106" spans="1:4" ht="45" x14ac:dyDescent="0.25">
      <c r="A2106" s="173"/>
      <c r="B2106" s="205"/>
      <c r="C2106" s="2" t="s">
        <v>13865</v>
      </c>
      <c r="D2106" s="3" t="s">
        <v>18196</v>
      </c>
    </row>
    <row r="2107" spans="1:4" ht="33.75" customHeight="1" x14ac:dyDescent="0.25">
      <c r="A2107" s="163" t="s">
        <v>11214</v>
      </c>
      <c r="B2107" s="203" t="str">
        <f>VLOOKUP($A$2:$A$6707,[4]Лист1!$K$1:$L$5000,2,FALSE)</f>
        <v>Одежда из фетра или нетканых материалов, текстильных материалов с пропиткой или покрытием</v>
      </c>
      <c r="C2107" s="2" t="s">
        <v>14691</v>
      </c>
      <c r="D2107" s="3" t="s">
        <v>21514</v>
      </c>
    </row>
    <row r="2108" spans="1:4" ht="45" x14ac:dyDescent="0.25">
      <c r="A2108" s="164"/>
      <c r="B2108" s="204"/>
      <c r="C2108" s="2" t="s">
        <v>14777</v>
      </c>
      <c r="D2108" s="3" t="s">
        <v>21515</v>
      </c>
    </row>
    <row r="2109" spans="1:4" ht="45" x14ac:dyDescent="0.25">
      <c r="A2109" s="164"/>
      <c r="B2109" s="204"/>
      <c r="C2109" s="2" t="s">
        <v>14778</v>
      </c>
      <c r="D2109" s="3" t="s">
        <v>21516</v>
      </c>
    </row>
    <row r="2110" spans="1:4" ht="45" x14ac:dyDescent="0.25">
      <c r="A2110" s="164"/>
      <c r="B2110" s="204"/>
      <c r="C2110" s="2" t="s">
        <v>14779</v>
      </c>
      <c r="D2110" s="3" t="s">
        <v>21517</v>
      </c>
    </row>
    <row r="2111" spans="1:4" ht="45" x14ac:dyDescent="0.25">
      <c r="A2111" s="164"/>
      <c r="B2111" s="204"/>
      <c r="C2111" s="2" t="s">
        <v>14780</v>
      </c>
      <c r="D2111" s="3" t="s">
        <v>21518</v>
      </c>
    </row>
    <row r="2112" spans="1:4" ht="45" x14ac:dyDescent="0.25">
      <c r="A2112" s="173"/>
      <c r="B2112" s="205"/>
      <c r="C2112" s="2" t="s">
        <v>14781</v>
      </c>
      <c r="D2112" s="3" t="s">
        <v>21519</v>
      </c>
    </row>
    <row r="2113" spans="1:4" ht="66.75" customHeight="1" x14ac:dyDescent="0.25">
      <c r="A2113" s="163" t="s">
        <v>11213</v>
      </c>
      <c r="B2113" s="203" t="str">
        <f>VLOOKUP($A$2:$A$6707,[4]Лист1!$K$1:$L$5000,2,FALSE)</f>
        <v>Формы шляпные, болванки шляпные и фетровые колпаки; плоские и цилиндрические заготовки из фетра для женских шляп; шляпные полуфабрикаты, плетеные или изготовленные путем соединения полосок из различных материалов</v>
      </c>
      <c r="C2113" s="2" t="s">
        <v>14884</v>
      </c>
      <c r="D2113" s="3" t="s">
        <v>21520</v>
      </c>
    </row>
    <row r="2114" spans="1:4" ht="48" customHeight="1" x14ac:dyDescent="0.25">
      <c r="A2114" s="173"/>
      <c r="B2114" s="205"/>
      <c r="C2114" s="2" t="s">
        <v>14885</v>
      </c>
      <c r="D2114" s="3" t="s">
        <v>21521</v>
      </c>
    </row>
    <row r="2115" spans="1:4" ht="61.5" customHeight="1" x14ac:dyDescent="0.25">
      <c r="A2115" s="163" t="s">
        <v>11212</v>
      </c>
      <c r="B2115" s="203" t="str">
        <f>VLOOKUP($A$2:$A$6707,[4]Лист1!$K$1:$L$5000,2,FALSE)</f>
        <v>Шляпы и прочие головные уборы, фетровые или плетеные или изготовленные путем соединения полосок из различных материалов, или трикотажные или вязаные, или из кружевных полотен, или прочих текстильных материалов, изготовленные из одного куска; сетки для волос</v>
      </c>
      <c r="C2115" s="2" t="s">
        <v>14886</v>
      </c>
      <c r="D2115" s="3" t="s">
        <v>21522</v>
      </c>
    </row>
    <row r="2116" spans="1:4" ht="105" x14ac:dyDescent="0.25">
      <c r="A2116" s="164"/>
      <c r="B2116" s="204"/>
      <c r="C2116" s="2" t="s">
        <v>14887</v>
      </c>
      <c r="D2116" s="3" t="s">
        <v>21523</v>
      </c>
    </row>
    <row r="2117" spans="1:4" ht="45.75" customHeight="1" x14ac:dyDescent="0.25">
      <c r="A2117" s="173"/>
      <c r="B2117" s="205"/>
      <c r="C2117" s="156" t="s">
        <v>14890</v>
      </c>
      <c r="D2117" s="206" t="s">
        <v>18805</v>
      </c>
    </row>
    <row r="2118" spans="1:4" ht="46.5" customHeight="1" x14ac:dyDescent="0.25">
      <c r="A2118" s="163" t="s">
        <v>11211</v>
      </c>
      <c r="B2118" s="203" t="str">
        <f>VLOOKUP($A$2:$A$6707,[4]Лист1!$K$1:$L$5000,2,FALSE)</f>
        <v>Уборы головные прочие, кроме головных уборов из резины или пластмасс, защитных головных уборов и головных уборов из асбеста; ленты для шляп, подкладки, чехлы, шляпные каркасы, шляпные основы, козырьки и подбородочные ремни для головных уборов</v>
      </c>
      <c r="C2118" s="157"/>
      <c r="D2118" s="207"/>
    </row>
    <row r="2119" spans="1:4" ht="42.75" customHeight="1" x14ac:dyDescent="0.25">
      <c r="A2119" s="173"/>
      <c r="B2119" s="205"/>
      <c r="C2119" s="2" t="s">
        <v>14891</v>
      </c>
      <c r="D2119" s="3" t="s">
        <v>21524</v>
      </c>
    </row>
    <row r="2120" spans="1:4" ht="45" x14ac:dyDescent="0.25">
      <c r="A2120" s="163" t="s">
        <v>11210</v>
      </c>
      <c r="B2120" s="203" t="str">
        <f>VLOOKUP($A$2:$A$6707,[4]Лист1!$K$1:$L$5000,2,FALSE)</f>
        <v>Предметы одежды, аксессуары одежды и изделия прочие из меха, кроме головных уборов</v>
      </c>
      <c r="C2120" s="2" t="s">
        <v>13877</v>
      </c>
      <c r="D2120" s="3" t="s">
        <v>18197</v>
      </c>
    </row>
    <row r="2121" spans="1:4" ht="30" x14ac:dyDescent="0.25">
      <c r="A2121" s="173"/>
      <c r="B2121" s="205"/>
      <c r="C2121" s="2" t="s">
        <v>13878</v>
      </c>
      <c r="D2121" s="3" t="s">
        <v>18198</v>
      </c>
    </row>
    <row r="2122" spans="1:4" ht="141.75" customHeight="1" x14ac:dyDescent="0.25">
      <c r="A2122" s="163" t="s">
        <v>11209</v>
      </c>
      <c r="B2122" s="203" t="str">
        <f>VLOOKUP($A$2:$A$6707,[4]Лист1!$K$1:$L$5000,2,FALSE)</f>
        <v>Колготы, рейтузы, чулки, носки и прочие чулочно-носочные изделия трикотажные или вязаные</v>
      </c>
      <c r="C2122" s="2" t="s">
        <v>14695</v>
      </c>
      <c r="D2122" s="3" t="s">
        <v>21525</v>
      </c>
    </row>
    <row r="2123" spans="1:4" ht="128.25" customHeight="1" x14ac:dyDescent="0.25">
      <c r="A2123" s="164"/>
      <c r="B2123" s="204"/>
      <c r="C2123" s="2" t="s">
        <v>14696</v>
      </c>
      <c r="D2123" s="3" t="s">
        <v>18641</v>
      </c>
    </row>
    <row r="2124" spans="1:4" ht="122.25" customHeight="1" x14ac:dyDescent="0.25">
      <c r="A2124" s="164"/>
      <c r="B2124" s="204"/>
      <c r="C2124" s="2" t="s">
        <v>14697</v>
      </c>
      <c r="D2124" s="3" t="s">
        <v>18642</v>
      </c>
    </row>
    <row r="2125" spans="1:4" ht="105" x14ac:dyDescent="0.25">
      <c r="A2125" s="164"/>
      <c r="B2125" s="204"/>
      <c r="C2125" s="2" t="s">
        <v>14698</v>
      </c>
      <c r="D2125" s="3" t="s">
        <v>18643</v>
      </c>
    </row>
    <row r="2126" spans="1:4" ht="122.25" customHeight="1" x14ac:dyDescent="0.25">
      <c r="A2126" s="164"/>
      <c r="B2126" s="204"/>
      <c r="C2126" s="2" t="s">
        <v>14699</v>
      </c>
      <c r="D2126" s="3" t="s">
        <v>18644</v>
      </c>
    </row>
    <row r="2127" spans="1:4" ht="105" x14ac:dyDescent="0.25">
      <c r="A2127" s="164"/>
      <c r="B2127" s="204"/>
      <c r="C2127" s="2" t="s">
        <v>14700</v>
      </c>
      <c r="D2127" s="3" t="s">
        <v>18645</v>
      </c>
    </row>
    <row r="2128" spans="1:4" ht="108.75" customHeight="1" x14ac:dyDescent="0.25">
      <c r="A2128" s="164"/>
      <c r="B2128" s="204"/>
      <c r="C2128" s="2" t="s">
        <v>14701</v>
      </c>
      <c r="D2128" s="3" t="s">
        <v>18646</v>
      </c>
    </row>
    <row r="2129" spans="1:4" ht="104.25" customHeight="1" x14ac:dyDescent="0.25">
      <c r="A2129" s="164"/>
      <c r="B2129" s="204"/>
      <c r="C2129" s="2" t="s">
        <v>14702</v>
      </c>
      <c r="D2129" s="3" t="s">
        <v>18647</v>
      </c>
    </row>
    <row r="2130" spans="1:4" ht="105.75" customHeight="1" x14ac:dyDescent="0.25">
      <c r="A2130" s="173"/>
      <c r="B2130" s="205"/>
      <c r="C2130" s="2" t="s">
        <v>14703</v>
      </c>
      <c r="D2130" s="3" t="s">
        <v>18648</v>
      </c>
    </row>
    <row r="2131" spans="1:4" ht="60" x14ac:dyDescent="0.25">
      <c r="A2131" s="163" t="s">
        <v>11208</v>
      </c>
      <c r="B2131" s="203" t="str">
        <f>VLOOKUP($A$2:$A$6707,[4]Лист1!$K$1:$L$5000,2,FALSE)</f>
        <v>Джемперы, пуловеры, кардиганы, жилеты и аналогичные изделия трикотажные или вязаные</v>
      </c>
      <c r="C2131" s="2" t="s">
        <v>14674</v>
      </c>
      <c r="D2131" s="3" t="s">
        <v>18621</v>
      </c>
    </row>
    <row r="2132" spans="1:4" ht="60" x14ac:dyDescent="0.25">
      <c r="A2132" s="164"/>
      <c r="B2132" s="204"/>
      <c r="C2132" s="2" t="s">
        <v>14675</v>
      </c>
      <c r="D2132" s="3" t="s">
        <v>18622</v>
      </c>
    </row>
    <row r="2133" spans="1:4" ht="60" x14ac:dyDescent="0.25">
      <c r="A2133" s="164"/>
      <c r="B2133" s="204"/>
      <c r="C2133" s="2" t="s">
        <v>14676</v>
      </c>
      <c r="D2133" s="3" t="s">
        <v>18623</v>
      </c>
    </row>
    <row r="2134" spans="1:4" ht="45" x14ac:dyDescent="0.25">
      <c r="A2134" s="164"/>
      <c r="B2134" s="204"/>
      <c r="C2134" s="2" t="s">
        <v>14677</v>
      </c>
      <c r="D2134" s="3" t="s">
        <v>18624</v>
      </c>
    </row>
    <row r="2135" spans="1:4" ht="45" x14ac:dyDescent="0.25">
      <c r="A2135" s="164"/>
      <c r="B2135" s="204"/>
      <c r="C2135" s="2" t="s">
        <v>14678</v>
      </c>
      <c r="D2135" s="3" t="s">
        <v>18625</v>
      </c>
    </row>
    <row r="2136" spans="1:4" ht="45" x14ac:dyDescent="0.25">
      <c r="A2136" s="164"/>
      <c r="B2136" s="204"/>
      <c r="C2136" s="2" t="s">
        <v>14679</v>
      </c>
      <c r="D2136" s="3" t="s">
        <v>18626</v>
      </c>
    </row>
    <row r="2137" spans="1:4" ht="90" x14ac:dyDescent="0.25">
      <c r="A2137" s="163" t="s">
        <v>11207</v>
      </c>
      <c r="B2137" s="203" t="str">
        <f>VLOOKUP($A$2:$A$6707,[4]Лист1!$K$1:$L$5000,2,FALSE)</f>
        <v>Шкурки меховые дубленые или выделанные</v>
      </c>
      <c r="C2137" s="2" t="s">
        <v>13873</v>
      </c>
      <c r="D2137" s="3" t="s">
        <v>21526</v>
      </c>
    </row>
    <row r="2138" spans="1:4" ht="90" x14ac:dyDescent="0.25">
      <c r="A2138" s="164"/>
      <c r="B2138" s="204"/>
      <c r="C2138" s="2" t="s">
        <v>13874</v>
      </c>
      <c r="D2138" s="3" t="s">
        <v>21527</v>
      </c>
    </row>
    <row r="2139" spans="1:4" ht="90" x14ac:dyDescent="0.25">
      <c r="A2139" s="164"/>
      <c r="B2139" s="204"/>
      <c r="C2139" s="2" t="s">
        <v>13875</v>
      </c>
      <c r="D2139" s="3" t="s">
        <v>21528</v>
      </c>
    </row>
    <row r="2140" spans="1:4" ht="75" x14ac:dyDescent="0.25">
      <c r="A2140" s="164"/>
      <c r="B2140" s="204"/>
      <c r="C2140" s="2" t="s">
        <v>13876</v>
      </c>
      <c r="D2140" s="3" t="s">
        <v>21529</v>
      </c>
    </row>
    <row r="2141" spans="1:4" ht="60" x14ac:dyDescent="0.25">
      <c r="A2141" s="4" t="s">
        <v>11206</v>
      </c>
      <c r="B2141" s="5" t="str">
        <f>VLOOKUP($A$2:$A$6707,[4]Лист1!$K$1:$L$5000,2,FALSE)</f>
        <v>Замша</v>
      </c>
      <c r="C2141" s="2" t="s">
        <v>13844</v>
      </c>
      <c r="D2141" s="3" t="s">
        <v>18188</v>
      </c>
    </row>
    <row r="2142" spans="1:4" ht="60" x14ac:dyDescent="0.25">
      <c r="A2142" s="4" t="s">
        <v>11205</v>
      </c>
      <c r="B2142" s="5" t="str">
        <f>VLOOKUP($A$2:$A$6707,[4]Лист1!$K$1:$L$5000,2,FALSE)</f>
        <v>Кожа лаковая и кожа лаковая ламинированная; кожа металлизированная</v>
      </c>
      <c r="C2142" s="2" t="s">
        <v>13845</v>
      </c>
      <c r="D2142" s="3" t="s">
        <v>18189</v>
      </c>
    </row>
    <row r="2143" spans="1:4" ht="105" x14ac:dyDescent="0.25">
      <c r="A2143" s="163" t="s">
        <v>11204</v>
      </c>
      <c r="B2143" s="203" t="str">
        <f>VLOOKUP($A$2:$A$6707,[4]Лист1!$K$1:$L$5000,2,FALSE)</f>
        <v>Кожа из целых шкур крупного рогатого скота без волосяного покрова</v>
      </c>
      <c r="C2143" s="2" t="s">
        <v>13820</v>
      </c>
      <c r="D2143" s="3" t="s">
        <v>18175</v>
      </c>
    </row>
    <row r="2144" spans="1:4" ht="75" x14ac:dyDescent="0.25">
      <c r="A2144" s="164"/>
      <c r="B2144" s="204"/>
      <c r="C2144" s="2" t="s">
        <v>13821</v>
      </c>
      <c r="D2144" s="3" t="s">
        <v>18176</v>
      </c>
    </row>
    <row r="2145" spans="1:4" ht="90" x14ac:dyDescent="0.25">
      <c r="A2145" s="164"/>
      <c r="B2145" s="204"/>
      <c r="C2145" s="2" t="s">
        <v>13822</v>
      </c>
      <c r="D2145" s="3" t="s">
        <v>18177</v>
      </c>
    </row>
    <row r="2146" spans="1:4" ht="75" x14ac:dyDescent="0.25">
      <c r="A2146" s="164"/>
      <c r="B2146" s="204"/>
      <c r="C2146" s="2" t="s">
        <v>13823</v>
      </c>
      <c r="D2146" s="3" t="s">
        <v>18178</v>
      </c>
    </row>
    <row r="2147" spans="1:4" ht="105" x14ac:dyDescent="0.25">
      <c r="A2147" s="164"/>
      <c r="B2147" s="204"/>
      <c r="C2147" s="2" t="s">
        <v>13833</v>
      </c>
      <c r="D2147" s="3" t="s">
        <v>21530</v>
      </c>
    </row>
    <row r="2148" spans="1:4" ht="90" x14ac:dyDescent="0.25">
      <c r="A2148" s="164"/>
      <c r="B2148" s="204"/>
      <c r="C2148" s="2" t="s">
        <v>13834</v>
      </c>
      <c r="D2148" s="3" t="s">
        <v>21531</v>
      </c>
    </row>
    <row r="2149" spans="1:4" ht="90" x14ac:dyDescent="0.25">
      <c r="A2149" s="173"/>
      <c r="B2149" s="205"/>
      <c r="C2149" s="2" t="s">
        <v>13835</v>
      </c>
      <c r="D2149" s="3" t="s">
        <v>21532</v>
      </c>
    </row>
    <row r="2150" spans="1:4" ht="105" x14ac:dyDescent="0.25">
      <c r="A2150" s="163" t="s">
        <v>11203</v>
      </c>
      <c r="B2150" s="203" t="str">
        <f>VLOOKUP($A$2:$A$6707,[4]Лист1!$K$1:$L$5000,2,FALSE)</f>
        <v>Кожа из нецелых шкур крупного рогатого скота без волосяного покрова</v>
      </c>
      <c r="C2150" s="2" t="s">
        <v>13820</v>
      </c>
      <c r="D2150" s="3" t="s">
        <v>18175</v>
      </c>
    </row>
    <row r="2151" spans="1:4" ht="75" x14ac:dyDescent="0.25">
      <c r="A2151" s="164"/>
      <c r="B2151" s="204"/>
      <c r="C2151" s="2" t="s">
        <v>13821</v>
      </c>
      <c r="D2151" s="3" t="s">
        <v>18176</v>
      </c>
    </row>
    <row r="2152" spans="1:4" ht="90" x14ac:dyDescent="0.25">
      <c r="A2152" s="164"/>
      <c r="B2152" s="204"/>
      <c r="C2152" s="2" t="s">
        <v>13822</v>
      </c>
      <c r="D2152" s="3" t="s">
        <v>18177</v>
      </c>
    </row>
    <row r="2153" spans="1:4" ht="75" x14ac:dyDescent="0.25">
      <c r="A2153" s="164"/>
      <c r="B2153" s="204"/>
      <c r="C2153" s="2" t="s">
        <v>13823</v>
      </c>
      <c r="D2153" s="3" t="s">
        <v>18178</v>
      </c>
    </row>
    <row r="2154" spans="1:4" ht="105" x14ac:dyDescent="0.25">
      <c r="A2154" s="164"/>
      <c r="B2154" s="204"/>
      <c r="C2154" s="2" t="s">
        <v>13836</v>
      </c>
      <c r="D2154" s="3" t="s">
        <v>21533</v>
      </c>
    </row>
    <row r="2155" spans="1:4" ht="105" x14ac:dyDescent="0.25">
      <c r="A2155" s="164"/>
      <c r="B2155" s="204"/>
      <c r="C2155" s="2" t="s">
        <v>13837</v>
      </c>
      <c r="D2155" s="3" t="s">
        <v>21534</v>
      </c>
    </row>
    <row r="2156" spans="1:4" ht="90" x14ac:dyDescent="0.25">
      <c r="A2156" s="173"/>
      <c r="B2156" s="205"/>
      <c r="C2156" s="2" t="s">
        <v>13838</v>
      </c>
      <c r="D2156" s="3" t="s">
        <v>21535</v>
      </c>
    </row>
    <row r="2157" spans="1:4" ht="105" x14ac:dyDescent="0.25">
      <c r="A2157" s="163" t="s">
        <v>11202</v>
      </c>
      <c r="B2157" s="203" t="str">
        <f>VLOOKUP($A$2:$A$6707,[4]Лист1!$K$1:$L$5000,2,FALSE)</f>
        <v>Кожа из шкур животных семейства лошадиных без волосяного покрова</v>
      </c>
      <c r="C2157" s="2" t="s">
        <v>13820</v>
      </c>
      <c r="D2157" s="3" t="s">
        <v>18175</v>
      </c>
    </row>
    <row r="2158" spans="1:4" ht="75" x14ac:dyDescent="0.25">
      <c r="A2158" s="164"/>
      <c r="B2158" s="204"/>
      <c r="C2158" s="2" t="s">
        <v>13821</v>
      </c>
      <c r="D2158" s="3" t="s">
        <v>18176</v>
      </c>
    </row>
    <row r="2159" spans="1:4" ht="90" x14ac:dyDescent="0.25">
      <c r="A2159" s="164"/>
      <c r="B2159" s="204"/>
      <c r="C2159" s="2" t="s">
        <v>13822</v>
      </c>
      <c r="D2159" s="3" t="s">
        <v>18177</v>
      </c>
    </row>
    <row r="2160" spans="1:4" ht="75" x14ac:dyDescent="0.25">
      <c r="A2160" s="164"/>
      <c r="B2160" s="204"/>
      <c r="C2160" s="2" t="s">
        <v>13823</v>
      </c>
      <c r="D2160" s="3" t="s">
        <v>18178</v>
      </c>
    </row>
    <row r="2161" spans="1:4" ht="105" x14ac:dyDescent="0.25">
      <c r="A2161" s="164"/>
      <c r="B2161" s="204"/>
      <c r="C2161" s="2" t="s">
        <v>13833</v>
      </c>
      <c r="D2161" s="3" t="s">
        <v>21530</v>
      </c>
    </row>
    <row r="2162" spans="1:4" ht="90" x14ac:dyDescent="0.25">
      <c r="A2162" s="164"/>
      <c r="B2162" s="204"/>
      <c r="C2162" s="2" t="s">
        <v>13834</v>
      </c>
      <c r="D2162" s="3" t="s">
        <v>21531</v>
      </c>
    </row>
    <row r="2163" spans="1:4" ht="90" x14ac:dyDescent="0.25">
      <c r="A2163" s="164"/>
      <c r="B2163" s="204"/>
      <c r="C2163" s="2" t="s">
        <v>13835</v>
      </c>
      <c r="D2163" s="3" t="s">
        <v>21532</v>
      </c>
    </row>
    <row r="2164" spans="1:4" ht="105" x14ac:dyDescent="0.25">
      <c r="A2164" s="164"/>
      <c r="B2164" s="204"/>
      <c r="C2164" s="2" t="s">
        <v>13837</v>
      </c>
      <c r="D2164" s="3" t="s">
        <v>21534</v>
      </c>
    </row>
    <row r="2165" spans="1:4" ht="90" x14ac:dyDescent="0.25">
      <c r="A2165" s="173"/>
      <c r="B2165" s="205"/>
      <c r="C2165" s="2" t="s">
        <v>13838</v>
      </c>
      <c r="D2165" s="3" t="s">
        <v>21535</v>
      </c>
    </row>
    <row r="2166" spans="1:4" ht="60" x14ac:dyDescent="0.25">
      <c r="A2166" s="163" t="s">
        <v>11201</v>
      </c>
      <c r="B2166" s="203" t="str">
        <f>VLOOKUP($A$2:$A$6707,[4]Лист1!$K$1:$L$5000,2,FALSE)</f>
        <v>Кожа из шкур овец и шкурок ягнят без шерстного покрова</v>
      </c>
      <c r="C2166" s="2" t="s">
        <v>13824</v>
      </c>
      <c r="D2166" s="3" t="s">
        <v>18179</v>
      </c>
    </row>
    <row r="2167" spans="1:4" ht="60" x14ac:dyDescent="0.25">
      <c r="A2167" s="164"/>
      <c r="B2167" s="204"/>
      <c r="C2167" s="2" t="s">
        <v>13825</v>
      </c>
      <c r="D2167" s="3" t="s">
        <v>18180</v>
      </c>
    </row>
    <row r="2168" spans="1:4" ht="75" x14ac:dyDescent="0.25">
      <c r="A2168" s="173"/>
      <c r="B2168" s="205"/>
      <c r="C2168" s="2" t="s">
        <v>13839</v>
      </c>
      <c r="D2168" s="3" t="s">
        <v>21536</v>
      </c>
    </row>
    <row r="2169" spans="1:4" ht="75" x14ac:dyDescent="0.25">
      <c r="A2169" s="163" t="s">
        <v>11200</v>
      </c>
      <c r="B2169" s="203" t="str">
        <f>VLOOKUP($A$2:$A$6707,[4]Лист1!$K$1:$L$5000,2,FALSE)</f>
        <v>Кожа из шкур коз и шкурок козлят без волосяного покрова</v>
      </c>
      <c r="C2169" s="2" t="s">
        <v>13826</v>
      </c>
      <c r="D2169" s="3" t="s">
        <v>18181</v>
      </c>
    </row>
    <row r="2170" spans="1:4" ht="60" x14ac:dyDescent="0.25">
      <c r="A2170" s="164"/>
      <c r="B2170" s="204"/>
      <c r="C2170" s="2" t="s">
        <v>13827</v>
      </c>
      <c r="D2170" s="3" t="s">
        <v>18182</v>
      </c>
    </row>
    <row r="2171" spans="1:4" ht="75" x14ac:dyDescent="0.25">
      <c r="A2171" s="173"/>
      <c r="B2171" s="205"/>
      <c r="C2171" s="2" t="s">
        <v>13840</v>
      </c>
      <c r="D2171" s="3" t="s">
        <v>21537</v>
      </c>
    </row>
    <row r="2172" spans="1:4" ht="60" x14ac:dyDescent="0.25">
      <c r="A2172" s="163" t="s">
        <v>11199</v>
      </c>
      <c r="B2172" s="203" t="str">
        <f>VLOOKUP($A$2:$A$6707,[4]Лист1!$K$1:$L$5000,2,FALSE)</f>
        <v>Кожа из шкур свиней</v>
      </c>
      <c r="C2172" s="2" t="s">
        <v>13828</v>
      </c>
      <c r="D2172" s="3" t="s">
        <v>18183</v>
      </c>
    </row>
    <row r="2173" spans="1:4" ht="60" x14ac:dyDescent="0.25">
      <c r="A2173" s="164"/>
      <c r="B2173" s="204"/>
      <c r="C2173" s="2" t="s">
        <v>13829</v>
      </c>
      <c r="D2173" s="3" t="s">
        <v>18184</v>
      </c>
    </row>
    <row r="2174" spans="1:4" ht="75" x14ac:dyDescent="0.25">
      <c r="A2174" s="173"/>
      <c r="B2174" s="205"/>
      <c r="C2174" s="2" t="s">
        <v>13841</v>
      </c>
      <c r="D2174" s="3" t="s">
        <v>21538</v>
      </c>
    </row>
    <row r="2175" spans="1:4" ht="45" x14ac:dyDescent="0.25">
      <c r="A2175" s="163" t="s">
        <v>11198</v>
      </c>
      <c r="B2175" s="203" t="str">
        <f>VLOOKUP($A$2:$A$6707,[4]Лист1!$K$1:$L$5000,2,FALSE)</f>
        <v>Кожа из шкур прочих животных без волосяного покрова</v>
      </c>
      <c r="C2175" s="2" t="s">
        <v>13830</v>
      </c>
      <c r="D2175" s="3" t="s">
        <v>18185</v>
      </c>
    </row>
    <row r="2176" spans="1:4" ht="60" x14ac:dyDescent="0.25">
      <c r="A2176" s="164"/>
      <c r="B2176" s="204"/>
      <c r="C2176" s="2" t="s">
        <v>13831</v>
      </c>
      <c r="D2176" s="3" t="s">
        <v>18186</v>
      </c>
    </row>
    <row r="2177" spans="1:4" ht="60" x14ac:dyDescent="0.25">
      <c r="A2177" s="164"/>
      <c r="B2177" s="204"/>
      <c r="C2177" s="2" t="s">
        <v>13832</v>
      </c>
      <c r="D2177" s="3" t="s">
        <v>18187</v>
      </c>
    </row>
    <row r="2178" spans="1:4" ht="75" x14ac:dyDescent="0.25">
      <c r="A2178" s="164"/>
      <c r="B2178" s="204"/>
      <c r="C2178" s="2" t="s">
        <v>13842</v>
      </c>
      <c r="D2178" s="3" t="s">
        <v>21539</v>
      </c>
    </row>
    <row r="2179" spans="1:4" ht="75" x14ac:dyDescent="0.25">
      <c r="A2179" s="173"/>
      <c r="B2179" s="205"/>
      <c r="C2179" s="2" t="s">
        <v>13843</v>
      </c>
      <c r="D2179" s="3" t="s">
        <v>21540</v>
      </c>
    </row>
    <row r="2180" spans="1:4" ht="120" x14ac:dyDescent="0.25">
      <c r="A2180" s="4" t="s">
        <v>11197</v>
      </c>
      <c r="B2180" s="5" t="str">
        <f>VLOOKUP($A$2:$A$6707,[4]Лист1!$K$1:$L$5000,2,FALSE)</f>
        <v>Кожа композиционная на основе натуральной кожи или кожевенных волокон</v>
      </c>
      <c r="C2180" s="2" t="s">
        <v>13846</v>
      </c>
      <c r="D2180" s="3" t="s">
        <v>18190</v>
      </c>
    </row>
    <row r="2181" spans="1:4" ht="60" x14ac:dyDescent="0.25">
      <c r="A2181" s="4" t="s">
        <v>11196</v>
      </c>
      <c r="B2181" s="5" t="str">
        <f>VLOOKUP($A$2:$A$6707,[4]Лист1!$K$1:$L$5000,2,FALSE)</f>
        <v>Изделия шорно-седельные и упряжь для любых животных из любого материала</v>
      </c>
      <c r="C2181" s="2" t="s">
        <v>13848</v>
      </c>
      <c r="D2181" s="3" t="s">
        <v>21541</v>
      </c>
    </row>
    <row r="2182" spans="1:4" ht="318" customHeight="1" x14ac:dyDescent="0.25">
      <c r="A2182" s="163" t="s">
        <v>11195</v>
      </c>
      <c r="B2182" s="203" t="str">
        <f>VLOOKUP($A$2:$A$6707,[4]Лист1!$K$1:$L$5000,2,FALSE)</f>
        <v>Чемоданы, сумки дамские и аналогичные изделия из натуральной кожи, сочетаний кожи, листов пластмассы, текстильных материалов, вулканизированных волокон или картона; наборы дорожные, используемые для личной гигиены, шитья или для чистки одежды или обуви</v>
      </c>
      <c r="C2182" s="2" t="s">
        <v>13849</v>
      </c>
      <c r="D2182" s="3" t="s">
        <v>21546</v>
      </c>
    </row>
    <row r="2183" spans="1:4" ht="330" x14ac:dyDescent="0.25">
      <c r="A2183" s="164"/>
      <c r="B2183" s="204"/>
      <c r="C2183" s="2" t="s">
        <v>13850</v>
      </c>
      <c r="D2183" s="3" t="s">
        <v>21547</v>
      </c>
    </row>
    <row r="2184" spans="1:4" ht="315" x14ac:dyDescent="0.25">
      <c r="A2184" s="164"/>
      <c r="B2184" s="204"/>
      <c r="C2184" s="2" t="s">
        <v>13851</v>
      </c>
      <c r="D2184" s="3" t="s">
        <v>21548</v>
      </c>
    </row>
    <row r="2185" spans="1:4" ht="300" x14ac:dyDescent="0.25">
      <c r="A2185" s="164"/>
      <c r="B2185" s="204"/>
      <c r="C2185" s="2" t="s">
        <v>13852</v>
      </c>
      <c r="D2185" s="3" t="s">
        <v>21549</v>
      </c>
    </row>
    <row r="2186" spans="1:4" ht="300" x14ac:dyDescent="0.25">
      <c r="A2186" s="164"/>
      <c r="B2186" s="204"/>
      <c r="C2186" s="2" t="s">
        <v>13853</v>
      </c>
      <c r="D2186" s="3" t="s">
        <v>21550</v>
      </c>
    </row>
    <row r="2187" spans="1:4" ht="285" x14ac:dyDescent="0.25">
      <c r="A2187" s="164"/>
      <c r="B2187" s="204"/>
      <c r="C2187" s="2" t="s">
        <v>13854</v>
      </c>
      <c r="D2187" s="3" t="s">
        <v>21551</v>
      </c>
    </row>
    <row r="2188" spans="1:4" ht="300" x14ac:dyDescent="0.25">
      <c r="A2188" s="164"/>
      <c r="B2188" s="204"/>
      <c r="C2188" s="2" t="s">
        <v>13855</v>
      </c>
      <c r="D2188" s="3" t="s">
        <v>21552</v>
      </c>
    </row>
    <row r="2189" spans="1:4" ht="300" x14ac:dyDescent="0.25">
      <c r="A2189" s="164"/>
      <c r="B2189" s="204"/>
      <c r="C2189" s="2" t="s">
        <v>13856</v>
      </c>
      <c r="D2189" s="3" t="s">
        <v>21553</v>
      </c>
    </row>
    <row r="2190" spans="1:4" ht="285" x14ac:dyDescent="0.25">
      <c r="A2190" s="164"/>
      <c r="B2190" s="204"/>
      <c r="C2190" s="2" t="s">
        <v>13857</v>
      </c>
      <c r="D2190" s="3" t="s">
        <v>21554</v>
      </c>
    </row>
    <row r="2191" spans="1:4" ht="285" x14ac:dyDescent="0.25">
      <c r="A2191" s="164"/>
      <c r="B2191" s="204"/>
      <c r="C2191" s="2" t="s">
        <v>13858</v>
      </c>
      <c r="D2191" s="3" t="s">
        <v>21555</v>
      </c>
    </row>
    <row r="2192" spans="1:4" ht="285" x14ac:dyDescent="0.25">
      <c r="A2192" s="164"/>
      <c r="B2192" s="204"/>
      <c r="C2192" s="2" t="s">
        <v>13859</v>
      </c>
      <c r="D2192" s="3" t="s">
        <v>21556</v>
      </c>
    </row>
    <row r="2193" spans="1:4" ht="255" x14ac:dyDescent="0.25">
      <c r="A2193" s="164"/>
      <c r="B2193" s="204"/>
      <c r="C2193" s="2" t="s">
        <v>13860</v>
      </c>
      <c r="D2193" s="3" t="s">
        <v>21557</v>
      </c>
    </row>
    <row r="2194" spans="1:4" ht="30" x14ac:dyDescent="0.25">
      <c r="A2194" s="173"/>
      <c r="B2194" s="205"/>
      <c r="C2194" s="2" t="s">
        <v>16790</v>
      </c>
      <c r="D2194" s="3" t="s">
        <v>21545</v>
      </c>
    </row>
    <row r="2195" spans="1:4" ht="30" x14ac:dyDescent="0.25">
      <c r="A2195" s="4" t="s">
        <v>11194</v>
      </c>
      <c r="B2195" s="5" t="str">
        <f>VLOOKUP($A$2:$A$6707,[4]Лист1!$K$1:$L$5000,2,FALSE)</f>
        <v>Ремешки (кроме металлических), ленты и браслеты для наручных часов и их части</v>
      </c>
      <c r="C2195" s="2" t="s">
        <v>16683</v>
      </c>
      <c r="D2195" s="3" t="s">
        <v>19956</v>
      </c>
    </row>
    <row r="2196" spans="1:4" ht="75" x14ac:dyDescent="0.25">
      <c r="A2196" s="4" t="s">
        <v>11193</v>
      </c>
      <c r="B2196" s="5" t="str">
        <f>VLOOKUP($A$2:$A$6707,[4]Лист1!$K$1:$L$5000,2,FALSE)</f>
        <v>Изделия прочие из натуральной кожи или композиционной кожи (включая изделия, используемые в машинах или механических устройствах или для прочих технических целей), не включенные в другие группировки</v>
      </c>
      <c r="C2196" s="2" t="s">
        <v>13866</v>
      </c>
      <c r="D2196" s="3" t="s">
        <v>21558</v>
      </c>
    </row>
    <row r="2197" spans="1:4" ht="90" x14ac:dyDescent="0.25">
      <c r="A2197" s="163" t="s">
        <v>11192</v>
      </c>
      <c r="B2197" s="203" t="str">
        <f>VLOOKUP($A$2:$A$6707,[4]Лист1!$K$1:$L$5000,2,FALSE)</f>
        <v>Обувь водонепроницаемая на подошве и с верхом из резины или пластмассы, кроме обуви с защитным металлическим подноском</v>
      </c>
      <c r="C2197" s="2" t="s">
        <v>14860</v>
      </c>
      <c r="D2197" s="3" t="s">
        <v>18779</v>
      </c>
    </row>
    <row r="2198" spans="1:4" ht="97.5" customHeight="1" x14ac:dyDescent="0.25">
      <c r="A2198" s="173"/>
      <c r="B2198" s="205"/>
      <c r="C2198" s="2" t="s">
        <v>14861</v>
      </c>
      <c r="D2198" s="3" t="s">
        <v>18780</v>
      </c>
    </row>
    <row r="2199" spans="1:4" ht="45" x14ac:dyDescent="0.25">
      <c r="A2199" s="163" t="s">
        <v>11191</v>
      </c>
      <c r="B2199" s="203" t="str">
        <f>VLOOKUP($A$2:$A$6707,[4]Лист1!$K$1:$L$5000,2,FALSE)</f>
        <v>Обувь на подошве и с верхом из резины или пластмассы, кроме водонепроницаемой или спортивной обуви</v>
      </c>
      <c r="C2199" s="2" t="s">
        <v>14864</v>
      </c>
      <c r="D2199" s="3" t="s">
        <v>18783</v>
      </c>
    </row>
    <row r="2200" spans="1:4" ht="33.75" customHeight="1" x14ac:dyDescent="0.25">
      <c r="A2200" s="164"/>
      <c r="B2200" s="204"/>
      <c r="C2200" s="2" t="s">
        <v>14865</v>
      </c>
      <c r="D2200" s="3" t="s">
        <v>18784</v>
      </c>
    </row>
    <row r="2201" spans="1:4" ht="33.75" customHeight="1" x14ac:dyDescent="0.25">
      <c r="A2201" s="164"/>
      <c r="B2201" s="204"/>
      <c r="C2201" s="2" t="s">
        <v>14866</v>
      </c>
      <c r="D2201" s="3" t="s">
        <v>18785</v>
      </c>
    </row>
    <row r="2202" spans="1:4" ht="60" x14ac:dyDescent="0.25">
      <c r="A2202" s="163" t="s">
        <v>11190</v>
      </c>
      <c r="B2202" s="203" t="str">
        <f>VLOOKUP($A$2:$A$6707,[4]Лист1!$K$1:$L$5000,2,FALSE)</f>
        <v>Обувь с верхом из кожи, кроме спортивной обуви, обуви с защитным металлическим подноском и различной специальной обуви</v>
      </c>
      <c r="C2202" s="2" t="s">
        <v>14871</v>
      </c>
      <c r="D2202" s="3" t="s">
        <v>18790</v>
      </c>
    </row>
    <row r="2203" spans="1:4" ht="45" x14ac:dyDescent="0.25">
      <c r="A2203" s="164"/>
      <c r="B2203" s="204"/>
      <c r="C2203" s="2" t="s">
        <v>14872</v>
      </c>
      <c r="D2203" s="3" t="s">
        <v>18791</v>
      </c>
    </row>
    <row r="2204" spans="1:4" ht="45" x14ac:dyDescent="0.25">
      <c r="A2204" s="164"/>
      <c r="B2204" s="204"/>
      <c r="C2204" s="2" t="s">
        <v>14873</v>
      </c>
      <c r="D2204" s="3" t="s">
        <v>18792</v>
      </c>
    </row>
    <row r="2205" spans="1:4" ht="45" x14ac:dyDescent="0.25">
      <c r="A2205" s="164"/>
      <c r="B2205" s="204"/>
      <c r="C2205" s="2" t="s">
        <v>14874</v>
      </c>
      <c r="D2205" s="3" t="s">
        <v>18793</v>
      </c>
    </row>
    <row r="2206" spans="1:4" ht="30.75" customHeight="1" x14ac:dyDescent="0.25">
      <c r="A2206" s="173"/>
      <c r="B2206" s="205"/>
      <c r="C2206" s="2" t="s">
        <v>14878</v>
      </c>
      <c r="D2206" s="3" t="s">
        <v>18797</v>
      </c>
    </row>
    <row r="2207" spans="1:4" ht="60" x14ac:dyDescent="0.25">
      <c r="A2207" s="163" t="s">
        <v>11189</v>
      </c>
      <c r="B2207" s="203" t="str">
        <f>VLOOKUP($A$2:$A$6707,[4]Лист1!$K$1:$L$5000,2,FALSE)</f>
        <v>Обувь с верхом из текстильных материалов, кроме спортивной обуви</v>
      </c>
      <c r="C2207" s="2" t="s">
        <v>14876</v>
      </c>
      <c r="D2207" s="3" t="s">
        <v>18795</v>
      </c>
    </row>
    <row r="2208" spans="1:4" ht="60" x14ac:dyDescent="0.25">
      <c r="A2208" s="164"/>
      <c r="B2208" s="204"/>
      <c r="C2208" s="2" t="s">
        <v>14877</v>
      </c>
      <c r="D2208" s="3" t="s">
        <v>18796</v>
      </c>
    </row>
    <row r="2209" spans="1:4" ht="22.5" customHeight="1" x14ac:dyDescent="0.25">
      <c r="A2209" s="164"/>
      <c r="B2209" s="204"/>
      <c r="C2209" s="2" t="s">
        <v>14879</v>
      </c>
      <c r="D2209" s="3" t="s">
        <v>18798</v>
      </c>
    </row>
    <row r="2210" spans="1:4" ht="90.75" customHeight="1" x14ac:dyDescent="0.25">
      <c r="A2210" s="4" t="s">
        <v>11188</v>
      </c>
      <c r="B2210" s="5" t="str">
        <f>VLOOKUP($A$2:$A$6707,[4]Лист1!$K$1:$L$5000,2,FALSE)</f>
        <v>Обувь для тенниса, баскетбола, гимнастики, тренировочная обувь и аналогичные изделия</v>
      </c>
      <c r="C2210" s="2" t="s">
        <v>14875</v>
      </c>
      <c r="D2210" s="3" t="s">
        <v>18794</v>
      </c>
    </row>
    <row r="2211" spans="1:4" ht="30" x14ac:dyDescent="0.25">
      <c r="A2211" s="163" t="s">
        <v>11187</v>
      </c>
      <c r="B2211" s="203" t="str">
        <f>VLOOKUP($A$2:$A$6707,[4]Лист1!$K$1:$L$5000,2,FALSE)</f>
        <v>Обувь спортивная прочая, кроме лыжных ботинок и ботинок с коньками</v>
      </c>
      <c r="C2211" s="2" t="s">
        <v>14863</v>
      </c>
      <c r="D2211" s="3" t="s">
        <v>18782</v>
      </c>
    </row>
    <row r="2212" spans="1:4" ht="45" x14ac:dyDescent="0.25">
      <c r="A2212" s="173"/>
      <c r="B2212" s="205"/>
      <c r="C2212" s="2" t="s">
        <v>14868</v>
      </c>
      <c r="D2212" s="3" t="s">
        <v>18787</v>
      </c>
    </row>
    <row r="2213" spans="1:4" ht="90" x14ac:dyDescent="0.25">
      <c r="A2213" s="163" t="s">
        <v>11186</v>
      </c>
      <c r="B2213" s="203" t="str">
        <f>VLOOKUP($A$2:$A$6707,[4]Лист1!$K$1:$L$5000,2,FALSE)</f>
        <v>Обувь с защитным металлическим подноском</v>
      </c>
      <c r="C2213" s="2" t="s">
        <v>14859</v>
      </c>
      <c r="D2213" s="3" t="s">
        <v>18778</v>
      </c>
    </row>
    <row r="2214" spans="1:4" ht="30" x14ac:dyDescent="0.25">
      <c r="A2214" s="164"/>
      <c r="B2214" s="204"/>
      <c r="C2214" s="2" t="s">
        <v>14865</v>
      </c>
      <c r="D2214" s="3" t="s">
        <v>18784</v>
      </c>
    </row>
    <row r="2215" spans="1:4" ht="30" x14ac:dyDescent="0.25">
      <c r="A2215" s="164"/>
      <c r="B2215" s="204"/>
      <c r="C2215" s="2" t="s">
        <v>14866</v>
      </c>
      <c r="D2215" s="3" t="s">
        <v>18785</v>
      </c>
    </row>
    <row r="2216" spans="1:4" ht="45" x14ac:dyDescent="0.25">
      <c r="A2216" s="173"/>
      <c r="B2216" s="205"/>
      <c r="C2216" s="2" t="s">
        <v>14870</v>
      </c>
      <c r="D2216" s="3" t="s">
        <v>18789</v>
      </c>
    </row>
    <row r="2217" spans="1:4" ht="75" x14ac:dyDescent="0.25">
      <c r="A2217" s="163" t="s">
        <v>11185</v>
      </c>
      <c r="B2217" s="203" t="str">
        <f>VLOOKUP($A$2:$A$6707,[4]Лист1!$K$1:$L$5000,2,FALSE)</f>
        <v>Обувь деревянная, различная специальная обувь и прочая обувь, не включенная в другие группировки</v>
      </c>
      <c r="C2217" s="2" t="s">
        <v>14869</v>
      </c>
      <c r="D2217" s="3" t="s">
        <v>18788</v>
      </c>
    </row>
    <row r="2218" spans="1:4" ht="22.5" customHeight="1" x14ac:dyDescent="0.25">
      <c r="A2218" s="164"/>
      <c r="B2218" s="204"/>
      <c r="C2218" s="2" t="s">
        <v>14880</v>
      </c>
      <c r="D2218" s="3" t="s">
        <v>18799</v>
      </c>
    </row>
    <row r="2219" spans="1:4" ht="90" x14ac:dyDescent="0.25">
      <c r="A2219" s="163" t="s">
        <v>11184</v>
      </c>
      <c r="B2219" s="203" t="str">
        <f>VLOOKUP($A$2:$A$6707,[4]Лист1!$K$1:$L$5000,2,FALSE)</f>
        <v>Детали обуви из кожи; вкладные стельки, подпяточники и аналогичные изделия; гетры, гамаши и аналогичные изделия и их детали</v>
      </c>
      <c r="C2219" s="2" t="s">
        <v>14881</v>
      </c>
      <c r="D2219" s="3" t="s">
        <v>18800</v>
      </c>
    </row>
    <row r="2220" spans="1:4" ht="60" x14ac:dyDescent="0.25">
      <c r="A2220" s="164"/>
      <c r="B2220" s="204"/>
      <c r="C2220" s="2" t="s">
        <v>14883</v>
      </c>
      <c r="D2220" s="3" t="s">
        <v>18802</v>
      </c>
    </row>
    <row r="2221" spans="1:4" ht="36" customHeight="1" x14ac:dyDescent="0.25">
      <c r="A2221" s="163" t="s">
        <v>11183</v>
      </c>
      <c r="B2221" s="203" t="str">
        <f>VLOOKUP($A$2:$A$6707,[4]Лист1!$K$1:$L$5000,2,FALSE)</f>
        <v>Лесоматериалы, продольно распиленные или расколотые, разделенные на слои или лущеные, толщиной более 6 мм; деревянные железнодорожные или трамвайные шпалы, непропитанные</v>
      </c>
      <c r="C2221" s="87" t="s">
        <v>20356</v>
      </c>
      <c r="D2221" s="88" t="s">
        <v>21559</v>
      </c>
    </row>
    <row r="2222" spans="1:4" ht="31.5" customHeight="1" x14ac:dyDescent="0.25">
      <c r="A2222" s="164"/>
      <c r="B2222" s="204"/>
      <c r="C2222" s="87" t="s">
        <v>20357</v>
      </c>
      <c r="D2222" s="88" t="s">
        <v>21560</v>
      </c>
    </row>
    <row r="2223" spans="1:4" ht="79.5" customHeight="1" x14ac:dyDescent="0.25">
      <c r="A2223" s="164"/>
      <c r="B2223" s="204"/>
      <c r="C2223" s="87" t="s">
        <v>20360</v>
      </c>
      <c r="D2223" s="88" t="s">
        <v>21561</v>
      </c>
    </row>
    <row r="2224" spans="1:4" ht="78.75" customHeight="1" x14ac:dyDescent="0.25">
      <c r="A2224" s="164"/>
      <c r="B2224" s="204"/>
      <c r="C2224" s="87" t="s">
        <v>20361</v>
      </c>
      <c r="D2224" s="88" t="s">
        <v>21562</v>
      </c>
    </row>
    <row r="2225" spans="1:4" ht="93.75" customHeight="1" x14ac:dyDescent="0.25">
      <c r="A2225" s="164"/>
      <c r="B2225" s="204"/>
      <c r="C2225" s="87" t="s">
        <v>21542</v>
      </c>
      <c r="D2225" s="88" t="s">
        <v>21563</v>
      </c>
    </row>
    <row r="2226" spans="1:4" ht="90" customHeight="1" x14ac:dyDescent="0.25">
      <c r="A2226" s="164"/>
      <c r="B2226" s="204"/>
      <c r="C2226" s="87" t="s">
        <v>21543</v>
      </c>
      <c r="D2226" s="88" t="s">
        <v>21564</v>
      </c>
    </row>
    <row r="2227" spans="1:4" ht="78.75" customHeight="1" x14ac:dyDescent="0.25">
      <c r="A2227" s="164"/>
      <c r="B2227" s="204"/>
      <c r="C2227" s="87" t="s">
        <v>20362</v>
      </c>
      <c r="D2227" s="88" t="s">
        <v>20363</v>
      </c>
    </row>
    <row r="2228" spans="1:4" ht="90" x14ac:dyDescent="0.25">
      <c r="A2228" s="164"/>
      <c r="B2228" s="204"/>
      <c r="C2228" s="2" t="s">
        <v>13893</v>
      </c>
      <c r="D2228" s="3" t="s">
        <v>21565</v>
      </c>
    </row>
    <row r="2229" spans="1:4" ht="89.25" customHeight="1" x14ac:dyDescent="0.25">
      <c r="A2229" s="164"/>
      <c r="B2229" s="204"/>
      <c r="C2229" s="2" t="s">
        <v>13894</v>
      </c>
      <c r="D2229" s="3" t="s">
        <v>21566</v>
      </c>
    </row>
    <row r="2230" spans="1:4" ht="78" customHeight="1" x14ac:dyDescent="0.25">
      <c r="A2230" s="164"/>
      <c r="B2230" s="204"/>
      <c r="C2230" s="2" t="s">
        <v>21544</v>
      </c>
      <c r="D2230" s="3" t="s">
        <v>21567</v>
      </c>
    </row>
    <row r="2231" spans="1:4" ht="95.25" customHeight="1" x14ac:dyDescent="0.25">
      <c r="A2231" s="164"/>
      <c r="B2231" s="204"/>
      <c r="C2231" s="2" t="s">
        <v>13895</v>
      </c>
      <c r="D2231" s="3" t="s">
        <v>21568</v>
      </c>
    </row>
    <row r="2232" spans="1:4" ht="122.25" customHeight="1" x14ac:dyDescent="0.25">
      <c r="A2232" s="164"/>
      <c r="B2232" s="204"/>
      <c r="C2232" s="2" t="s">
        <v>13896</v>
      </c>
      <c r="D2232" s="3" t="s">
        <v>21569</v>
      </c>
    </row>
    <row r="2233" spans="1:4" ht="76.5" customHeight="1" x14ac:dyDescent="0.25">
      <c r="A2233" s="164"/>
      <c r="B2233" s="204"/>
      <c r="C2233" s="2" t="s">
        <v>13897</v>
      </c>
      <c r="D2233" s="3" t="s">
        <v>21570</v>
      </c>
    </row>
    <row r="2234" spans="1:4" ht="93" customHeight="1" x14ac:dyDescent="0.25">
      <c r="A2234" s="164"/>
      <c r="B2234" s="204"/>
      <c r="C2234" s="2" t="s">
        <v>13898</v>
      </c>
      <c r="D2234" s="3" t="s">
        <v>21571</v>
      </c>
    </row>
    <row r="2235" spans="1:4" ht="81" customHeight="1" x14ac:dyDescent="0.25">
      <c r="A2235" s="164"/>
      <c r="B2235" s="204"/>
      <c r="C2235" s="2" t="s">
        <v>13899</v>
      </c>
      <c r="D2235" s="3" t="s">
        <v>21572</v>
      </c>
    </row>
    <row r="2236" spans="1:4" ht="78" customHeight="1" x14ac:dyDescent="0.25">
      <c r="A2236" s="164"/>
      <c r="B2236" s="204"/>
      <c r="C2236" s="2" t="s">
        <v>13900</v>
      </c>
      <c r="D2236" s="3" t="s">
        <v>18208</v>
      </c>
    </row>
    <row r="2237" spans="1:4" ht="75.75" customHeight="1" x14ac:dyDescent="0.25">
      <c r="A2237" s="164"/>
      <c r="B2237" s="204"/>
      <c r="C2237" s="2" t="s">
        <v>13901</v>
      </c>
      <c r="D2237" s="3" t="s">
        <v>18209</v>
      </c>
    </row>
    <row r="2238" spans="1:4" ht="76.5" customHeight="1" x14ac:dyDescent="0.25">
      <c r="A2238" s="164"/>
      <c r="B2238" s="204"/>
      <c r="C2238" s="2" t="s">
        <v>13902</v>
      </c>
      <c r="D2238" s="3" t="s">
        <v>18210</v>
      </c>
    </row>
    <row r="2239" spans="1:4" ht="75.75" customHeight="1" x14ac:dyDescent="0.25">
      <c r="A2239" s="164"/>
      <c r="B2239" s="204"/>
      <c r="C2239" s="2" t="s">
        <v>13903</v>
      </c>
      <c r="D2239" s="3" t="s">
        <v>18211</v>
      </c>
    </row>
    <row r="2240" spans="1:4" ht="81.75" customHeight="1" x14ac:dyDescent="0.25">
      <c r="A2240" s="164"/>
      <c r="B2240" s="204"/>
      <c r="C2240" s="2" t="s">
        <v>13904</v>
      </c>
      <c r="D2240" s="3" t="s">
        <v>18212</v>
      </c>
    </row>
    <row r="2241" spans="1:4" ht="81.75" customHeight="1" x14ac:dyDescent="0.25">
      <c r="A2241" s="164"/>
      <c r="B2241" s="204"/>
      <c r="C2241" s="87" t="s">
        <v>20364</v>
      </c>
      <c r="D2241" s="88" t="s">
        <v>21573</v>
      </c>
    </row>
    <row r="2242" spans="1:4" ht="78" customHeight="1" x14ac:dyDescent="0.25">
      <c r="A2242" s="164"/>
      <c r="B2242" s="204"/>
      <c r="C2242" s="87" t="s">
        <v>20365</v>
      </c>
      <c r="D2242" s="88" t="s">
        <v>21574</v>
      </c>
    </row>
    <row r="2243" spans="1:4" ht="75" x14ac:dyDescent="0.25">
      <c r="A2243" s="164"/>
      <c r="B2243" s="204"/>
      <c r="C2243" s="2" t="s">
        <v>13905</v>
      </c>
      <c r="D2243" s="3" t="s">
        <v>18213</v>
      </c>
    </row>
    <row r="2244" spans="1:4" ht="120" x14ac:dyDescent="0.25">
      <c r="A2244" s="163" t="s">
        <v>11182</v>
      </c>
      <c r="B2244" s="203" t="str">
        <f>VLOOKUP($A$2:$A$6707,[4]Лист1!$K$1:$L$5000,2,FALSE)</f>
        <v>Древесина, профилированная по любой из кромок или пластей (включая планки и фризы для паркетного покрытия пола несобранные, штапики и багеты)</v>
      </c>
      <c r="C2244" s="2" t="s">
        <v>13910</v>
      </c>
      <c r="D2244" s="3" t="s">
        <v>18214</v>
      </c>
    </row>
    <row r="2245" spans="1:4" ht="120" x14ac:dyDescent="0.25">
      <c r="A2245" s="164"/>
      <c r="B2245" s="204"/>
      <c r="C2245" s="2" t="s">
        <v>13911</v>
      </c>
      <c r="D2245" s="3" t="s">
        <v>18215</v>
      </c>
    </row>
    <row r="2246" spans="1:4" ht="135" x14ac:dyDescent="0.25">
      <c r="A2246" s="164"/>
      <c r="B2246" s="204"/>
      <c r="C2246" s="2" t="s">
        <v>20366</v>
      </c>
      <c r="D2246" s="3" t="s">
        <v>21575</v>
      </c>
    </row>
    <row r="2247" spans="1:4" ht="120" x14ac:dyDescent="0.25">
      <c r="A2247" s="164"/>
      <c r="B2247" s="204"/>
      <c r="C2247" s="2" t="s">
        <v>13912</v>
      </c>
      <c r="D2247" s="3" t="s">
        <v>18216</v>
      </c>
    </row>
    <row r="2248" spans="1:4" x14ac:dyDescent="0.25">
      <c r="A2248" s="4" t="s">
        <v>11181</v>
      </c>
      <c r="B2248" s="5" t="str">
        <f>VLOOKUP($A$2:$A$6707,[4]Лист1!$K$1:$L$5000,2,FALSE)</f>
        <v>Шерсть древесная; мука древесная</v>
      </c>
      <c r="C2248" s="2" t="s">
        <v>13892</v>
      </c>
      <c r="D2248" s="3" t="s">
        <v>21576</v>
      </c>
    </row>
    <row r="2249" spans="1:4" ht="90" x14ac:dyDescent="0.25">
      <c r="A2249" s="163" t="s">
        <v>11180</v>
      </c>
      <c r="B2249" s="203" t="str">
        <f>VLOOKUP($A$2:$A$6707,[4]Лист1!$K$1:$L$5000,2,FALSE)</f>
        <v>Щепа или стружка древесные</v>
      </c>
      <c r="C2249" s="2" t="s">
        <v>13880</v>
      </c>
      <c r="D2249" s="3" t="s">
        <v>18199</v>
      </c>
    </row>
    <row r="2250" spans="1:4" ht="108.75" customHeight="1" x14ac:dyDescent="0.25">
      <c r="A2250" s="173"/>
      <c r="B2250" s="205"/>
      <c r="C2250" s="2" t="s">
        <v>13881</v>
      </c>
      <c r="D2250" s="3" t="s">
        <v>18200</v>
      </c>
    </row>
    <row r="2251" spans="1:4" ht="60" x14ac:dyDescent="0.25">
      <c r="A2251" s="163" t="s">
        <v>11179</v>
      </c>
      <c r="B2251" s="203" t="str">
        <f>VLOOKUP($A$2:$A$6707,[4]Лист1!$K$1:$L$5000,2,FALSE)</f>
        <v>Лесоматериалы необработанные, окрашенные, протравленные, обработанные креозотом или другими консервантами</v>
      </c>
      <c r="C2251" s="2" t="s">
        <v>20339</v>
      </c>
      <c r="D2251" s="3" t="s">
        <v>21577</v>
      </c>
    </row>
    <row r="2252" spans="1:4" ht="64.5" customHeight="1" x14ac:dyDescent="0.25">
      <c r="A2252" s="173"/>
      <c r="B2252" s="205"/>
      <c r="C2252" s="2" t="s">
        <v>20340</v>
      </c>
      <c r="D2252" s="3" t="s">
        <v>21578</v>
      </c>
    </row>
    <row r="2253" spans="1:4" ht="30" customHeight="1" x14ac:dyDescent="0.25">
      <c r="A2253" s="163" t="s">
        <v>11178</v>
      </c>
      <c r="B2253" s="203" t="str">
        <f>VLOOKUP($A$2:$A$6707,[4]Лист1!$K$1:$L$5000,2,FALSE)</f>
        <v>Шпалы деревянные для железных дорог или трамвайных путей пропитанные</v>
      </c>
      <c r="C2253" s="87" t="s">
        <v>20358</v>
      </c>
      <c r="D2253" s="88" t="s">
        <v>21579</v>
      </c>
    </row>
    <row r="2254" spans="1:4" ht="30" customHeight="1" x14ac:dyDescent="0.25">
      <c r="A2254" s="173"/>
      <c r="B2254" s="205"/>
      <c r="C2254" s="87" t="s">
        <v>20359</v>
      </c>
      <c r="D2254" s="88" t="s">
        <v>21580</v>
      </c>
    </row>
    <row r="2255" spans="1:4" ht="105" x14ac:dyDescent="0.25">
      <c r="A2255" s="163" t="s">
        <v>11177</v>
      </c>
      <c r="B2255" s="203" t="str">
        <f>VLOOKUP($A$2:$A$6707,[4]Лист1!$K$1:$L$5000,2,FALSE)</f>
        <v>Лесоматериалы необработанные прочие, включая расщепленные бревна и колья</v>
      </c>
      <c r="C2255" s="2" t="s">
        <v>13890</v>
      </c>
      <c r="D2255" s="3" t="s">
        <v>18206</v>
      </c>
    </row>
    <row r="2256" spans="1:4" ht="105" x14ac:dyDescent="0.25">
      <c r="A2256" s="173"/>
      <c r="B2256" s="205"/>
      <c r="C2256" s="2" t="s">
        <v>13891</v>
      </c>
      <c r="D2256" s="3" t="s">
        <v>18207</v>
      </c>
    </row>
    <row r="2257" spans="1:4" ht="30" x14ac:dyDescent="0.25">
      <c r="A2257" s="4" t="s">
        <v>11176</v>
      </c>
      <c r="B2257" s="5" t="str">
        <f>VLOOKUP($A$2:$A$6707,[4]Лист1!$K$1:$L$5000,2,FALSE)</f>
        <v>Фанера, панели деревянные фанерованные и аналогичные материалы слоистые из бамбука</v>
      </c>
      <c r="C2257" s="2" t="s">
        <v>13923</v>
      </c>
      <c r="D2257" s="3" t="s">
        <v>21581</v>
      </c>
    </row>
    <row r="2258" spans="1:4" ht="78" customHeight="1" x14ac:dyDescent="0.25">
      <c r="A2258" s="163" t="s">
        <v>11175</v>
      </c>
      <c r="B2258" s="203" t="str">
        <f>VLOOKUP($A$2:$A$6707,[4]Лист1!$K$1:$L$5000,2,FALSE)</f>
        <v>Фанера, панели деревянные фанерованные и аналогичные материалы слоистые из древесины прочие</v>
      </c>
      <c r="C2258" s="2" t="s">
        <v>13924</v>
      </c>
      <c r="D2258" s="3" t="s">
        <v>21601</v>
      </c>
    </row>
    <row r="2259" spans="1:4" ht="183" customHeight="1" x14ac:dyDescent="0.25">
      <c r="A2259" s="164"/>
      <c r="B2259" s="204"/>
      <c r="C2259" s="87" t="s">
        <v>20367</v>
      </c>
      <c r="D2259" s="88" t="s">
        <v>21602</v>
      </c>
    </row>
    <row r="2260" spans="1:4" ht="90" customHeight="1" x14ac:dyDescent="0.25">
      <c r="A2260" s="164"/>
      <c r="B2260" s="204"/>
      <c r="C2260" s="87" t="s">
        <v>20368</v>
      </c>
      <c r="D2260" s="88" t="s">
        <v>21603</v>
      </c>
    </row>
    <row r="2261" spans="1:4" ht="75" x14ac:dyDescent="0.25">
      <c r="A2261" s="164"/>
      <c r="B2261" s="204"/>
      <c r="C2261" s="2" t="s">
        <v>13925</v>
      </c>
      <c r="D2261" s="3" t="s">
        <v>21604</v>
      </c>
    </row>
    <row r="2262" spans="1:4" ht="60" x14ac:dyDescent="0.25">
      <c r="A2262" s="164"/>
      <c r="B2262" s="204"/>
      <c r="C2262" s="2" t="s">
        <v>21582</v>
      </c>
      <c r="D2262" s="3" t="s">
        <v>21605</v>
      </c>
    </row>
    <row r="2263" spans="1:4" ht="60" x14ac:dyDescent="0.25">
      <c r="A2263" s="164"/>
      <c r="B2263" s="204"/>
      <c r="C2263" s="2" t="s">
        <v>21583</v>
      </c>
      <c r="D2263" s="3" t="s">
        <v>21606</v>
      </c>
    </row>
    <row r="2264" spans="1:4" ht="60" x14ac:dyDescent="0.25">
      <c r="A2264" s="164"/>
      <c r="B2264" s="204"/>
      <c r="C2264" s="2" t="s">
        <v>21584</v>
      </c>
      <c r="D2264" s="3" t="s">
        <v>21607</v>
      </c>
    </row>
    <row r="2265" spans="1:4" ht="60" x14ac:dyDescent="0.25">
      <c r="A2265" s="164"/>
      <c r="B2265" s="204"/>
      <c r="C2265" s="2" t="s">
        <v>21585</v>
      </c>
      <c r="D2265" s="3" t="s">
        <v>21608</v>
      </c>
    </row>
    <row r="2266" spans="1:4" ht="60" x14ac:dyDescent="0.25">
      <c r="A2266" s="164"/>
      <c r="B2266" s="204"/>
      <c r="C2266" s="2" t="s">
        <v>21586</v>
      </c>
      <c r="D2266" s="3" t="s">
        <v>21609</v>
      </c>
    </row>
    <row r="2267" spans="1:4" ht="60" x14ac:dyDescent="0.25">
      <c r="A2267" s="164"/>
      <c r="B2267" s="204"/>
      <c r="C2267" s="2" t="s">
        <v>21587</v>
      </c>
      <c r="D2267" s="3" t="s">
        <v>21610</v>
      </c>
    </row>
    <row r="2268" spans="1:4" ht="45" x14ac:dyDescent="0.25">
      <c r="A2268" s="164"/>
      <c r="B2268" s="204"/>
      <c r="C2268" s="2" t="s">
        <v>21588</v>
      </c>
      <c r="D2268" s="3" t="s">
        <v>21611</v>
      </c>
    </row>
    <row r="2269" spans="1:4" ht="45" x14ac:dyDescent="0.25">
      <c r="A2269" s="164"/>
      <c r="B2269" s="204"/>
      <c r="C2269" s="2" t="s">
        <v>21589</v>
      </c>
      <c r="D2269" s="3" t="s">
        <v>21612</v>
      </c>
    </row>
    <row r="2270" spans="1:4" ht="45" customHeight="1" x14ac:dyDescent="0.25">
      <c r="A2270" s="164"/>
      <c r="B2270" s="204"/>
      <c r="C2270" s="2" t="s">
        <v>13926</v>
      </c>
      <c r="D2270" s="3" t="s">
        <v>21613</v>
      </c>
    </row>
    <row r="2271" spans="1:4" ht="90" x14ac:dyDescent="0.25">
      <c r="A2271" s="163" t="s">
        <v>11174</v>
      </c>
      <c r="B2271" s="203" t="str">
        <f>VLOOKUP($A$2:$A$6707,[4]Лист1!$K$1:$L$5000,2,FALSE)</f>
        <v>Плиты древесно-стружечные и аналогичные плиты из древесины или других одревесневших материалов</v>
      </c>
      <c r="C2271" s="2" t="s">
        <v>13913</v>
      </c>
      <c r="D2271" s="3" t="s">
        <v>21614</v>
      </c>
    </row>
    <row r="2272" spans="1:4" ht="90" x14ac:dyDescent="0.25">
      <c r="A2272" s="164"/>
      <c r="B2272" s="204"/>
      <c r="C2272" s="2" t="s">
        <v>13914</v>
      </c>
      <c r="D2272" s="3" t="s">
        <v>21615</v>
      </c>
    </row>
    <row r="2273" spans="1:4" ht="76.5" customHeight="1" x14ac:dyDescent="0.25">
      <c r="A2273" s="164"/>
      <c r="B2273" s="204"/>
      <c r="C2273" s="2" t="s">
        <v>13915</v>
      </c>
      <c r="D2273" s="3" t="s">
        <v>21616</v>
      </c>
    </row>
    <row r="2274" spans="1:4" ht="75" x14ac:dyDescent="0.25">
      <c r="A2274" s="173"/>
      <c r="B2274" s="205"/>
      <c r="C2274" s="2" t="s">
        <v>13916</v>
      </c>
      <c r="D2274" s="3" t="s">
        <v>21617</v>
      </c>
    </row>
    <row r="2275" spans="1:4" ht="75" x14ac:dyDescent="0.25">
      <c r="A2275" s="163" t="s">
        <v>11173</v>
      </c>
      <c r="B2275" s="203" t="str">
        <f>VLOOKUP($A$2:$A$6707,[4]Лист1!$K$1:$L$5000,2,FALSE)</f>
        <v>Плиты древесно-волокнистые из древесины или других одревесневших материалов</v>
      </c>
      <c r="C2275" s="2" t="s">
        <v>13917</v>
      </c>
      <c r="D2275" s="3" t="s">
        <v>18217</v>
      </c>
    </row>
    <row r="2276" spans="1:4" ht="75" x14ac:dyDescent="0.25">
      <c r="A2276" s="164"/>
      <c r="B2276" s="204"/>
      <c r="C2276" s="2" t="s">
        <v>13918</v>
      </c>
      <c r="D2276" s="3" t="s">
        <v>18218</v>
      </c>
    </row>
    <row r="2277" spans="1:4" ht="75" x14ac:dyDescent="0.25">
      <c r="A2277" s="164"/>
      <c r="B2277" s="204"/>
      <c r="C2277" s="2" t="s">
        <v>13919</v>
      </c>
      <c r="D2277" s="3" t="s">
        <v>18219</v>
      </c>
    </row>
    <row r="2278" spans="1:4" ht="60" x14ac:dyDescent="0.25">
      <c r="A2278" s="164"/>
      <c r="B2278" s="204"/>
      <c r="C2278" s="2" t="s">
        <v>13920</v>
      </c>
      <c r="D2278" s="3" t="s">
        <v>21618</v>
      </c>
    </row>
    <row r="2279" spans="1:4" ht="75" x14ac:dyDescent="0.25">
      <c r="A2279" s="164"/>
      <c r="B2279" s="204"/>
      <c r="C2279" s="2" t="s">
        <v>13921</v>
      </c>
      <c r="D2279" s="3" t="s">
        <v>21619</v>
      </c>
    </row>
    <row r="2280" spans="1:4" ht="60" x14ac:dyDescent="0.25">
      <c r="A2280" s="164"/>
      <c r="B2280" s="204"/>
      <c r="C2280" s="2" t="s">
        <v>13922</v>
      </c>
      <c r="D2280" s="3" t="s">
        <v>21620</v>
      </c>
    </row>
    <row r="2281" spans="1:4" ht="120" x14ac:dyDescent="0.25">
      <c r="A2281" s="163" t="s">
        <v>11172</v>
      </c>
      <c r="B2281" s="203" t="str">
        <f>VLOOKUP($A$2:$A$6707,[4]Лист1!$K$1:$L$5000,2,FALSE)</f>
        <v>Листы для облицовки, шпон для фанеры и прочая древесина, распиленная вдоль, разделенная на слои или лущеная, толщиной не более 6 мм</v>
      </c>
      <c r="C2281" s="2" t="s">
        <v>13906</v>
      </c>
      <c r="D2281" s="3" t="s">
        <v>21621</v>
      </c>
    </row>
    <row r="2282" spans="1:4" ht="150" x14ac:dyDescent="0.25">
      <c r="A2282" s="164"/>
      <c r="B2282" s="204"/>
      <c r="C2282" s="2" t="s">
        <v>13907</v>
      </c>
      <c r="D2282" s="3" t="s">
        <v>21622</v>
      </c>
    </row>
    <row r="2283" spans="1:4" ht="135" x14ac:dyDescent="0.25">
      <c r="A2283" s="164"/>
      <c r="B2283" s="204"/>
      <c r="C2283" s="2" t="s">
        <v>13908</v>
      </c>
      <c r="D2283" s="3" t="s">
        <v>21623</v>
      </c>
    </row>
    <row r="2284" spans="1:4" ht="120" x14ac:dyDescent="0.25">
      <c r="A2284" s="164"/>
      <c r="B2284" s="204"/>
      <c r="C2284" s="2" t="s">
        <v>13909</v>
      </c>
      <c r="D2284" s="3" t="s">
        <v>21624</v>
      </c>
    </row>
    <row r="2285" spans="1:4" ht="30" x14ac:dyDescent="0.25">
      <c r="A2285" s="4" t="s">
        <v>11171</v>
      </c>
      <c r="B2285" s="5" t="str">
        <f>VLOOKUP($A$2:$A$6707,[4]Лист1!$K$1:$L$5000,2,FALSE)</f>
        <v>Древесина прессованная в виде блоков, плит, брусьев или профилированных изделий</v>
      </c>
      <c r="C2285" s="2" t="s">
        <v>13927</v>
      </c>
      <c r="D2285" s="3" t="s">
        <v>21625</v>
      </c>
    </row>
    <row r="2286" spans="1:4" ht="90" x14ac:dyDescent="0.25">
      <c r="A2286" s="163" t="s">
        <v>11170</v>
      </c>
      <c r="B2286" s="203" t="str">
        <f>VLOOKUP($A$2:$A$6707,[4]Лист1!$K$1:$L$5000,2,FALSE)</f>
        <v>Паркет щитовой в сборе</v>
      </c>
      <c r="C2286" s="2" t="s">
        <v>20369</v>
      </c>
      <c r="D2286" s="88" t="s">
        <v>21626</v>
      </c>
    </row>
    <row r="2287" spans="1:4" ht="82.5" customHeight="1" x14ac:dyDescent="0.25">
      <c r="A2287" s="164"/>
      <c r="B2287" s="204"/>
      <c r="C2287" s="2" t="s">
        <v>20370</v>
      </c>
      <c r="D2287" s="88" t="s">
        <v>21627</v>
      </c>
    </row>
    <row r="2288" spans="1:4" ht="63.75" customHeight="1" x14ac:dyDescent="0.25">
      <c r="A2288" s="164"/>
      <c r="B2288" s="204"/>
      <c r="C2288" s="87" t="s">
        <v>20371</v>
      </c>
      <c r="D2288" s="88" t="s">
        <v>21628</v>
      </c>
    </row>
    <row r="2289" spans="1:4" ht="60" x14ac:dyDescent="0.25">
      <c r="A2289" s="173"/>
      <c r="B2289" s="205"/>
      <c r="C2289" s="2" t="s">
        <v>13934</v>
      </c>
      <c r="D2289" s="3" t="s">
        <v>18222</v>
      </c>
    </row>
    <row r="2290" spans="1:4" ht="75" x14ac:dyDescent="0.25">
      <c r="A2290" s="163" t="s">
        <v>11169</v>
      </c>
      <c r="B2290" s="203" t="str">
        <f>VLOOKUP($A$2:$A$6707,[4]Лист1!$K$1:$L$5000,2,FALSE)</f>
        <v>Окна, двери балконные и их коробки, двери и их коробки и пороги деревянные</v>
      </c>
      <c r="C2290" s="2" t="s">
        <v>21590</v>
      </c>
      <c r="D2290" s="3" t="s">
        <v>21629</v>
      </c>
    </row>
    <row r="2291" spans="1:4" ht="60" x14ac:dyDescent="0.25">
      <c r="A2291" s="164"/>
      <c r="B2291" s="204"/>
      <c r="C2291" s="2" t="s">
        <v>21591</v>
      </c>
      <c r="D2291" s="3" t="s">
        <v>21630</v>
      </c>
    </row>
    <row r="2292" spans="1:4" ht="75" x14ac:dyDescent="0.25">
      <c r="A2292" s="164"/>
      <c r="B2292" s="204"/>
      <c r="C2292" s="2" t="s">
        <v>21592</v>
      </c>
      <c r="D2292" s="3" t="s">
        <v>21631</v>
      </c>
    </row>
    <row r="2293" spans="1:4" ht="60" x14ac:dyDescent="0.25">
      <c r="A2293" s="164"/>
      <c r="B2293" s="204"/>
      <c r="C2293" s="2" t="s">
        <v>21593</v>
      </c>
      <c r="D2293" s="3" t="s">
        <v>21632</v>
      </c>
    </row>
    <row r="2294" spans="1:4" ht="60" x14ac:dyDescent="0.25">
      <c r="A2294" s="163" t="s">
        <v>11168</v>
      </c>
      <c r="B2294" s="203" t="str">
        <f>VLOOKUP($A$2:$A$6707,[4]Лист1!$K$1:$L$5000,2,FALSE)</f>
        <v>Опалубка для бетонных строительных работ, гонт и дранка деревянные</v>
      </c>
      <c r="C2294" s="2" t="s">
        <v>13932</v>
      </c>
      <c r="D2294" s="3" t="s">
        <v>18220</v>
      </c>
    </row>
    <row r="2295" spans="1:4" ht="60" x14ac:dyDescent="0.25">
      <c r="A2295" s="173"/>
      <c r="B2295" s="205"/>
      <c r="C2295" s="2" t="s">
        <v>13933</v>
      </c>
      <c r="D2295" s="3" t="s">
        <v>18221</v>
      </c>
    </row>
    <row r="2296" spans="1:4" ht="62.25" customHeight="1" x14ac:dyDescent="0.25">
      <c r="A2296" s="163" t="s">
        <v>11167</v>
      </c>
      <c r="B2296" s="203" t="str">
        <f>VLOOKUP($A$2:$A$6707,[4]Лист1!$K$1:$L$5000,2,FALSE)</f>
        <v>Изделия деревянные строительные и столярные, не включенные в другие группировки</v>
      </c>
      <c r="C2296" s="2" t="s">
        <v>21594</v>
      </c>
      <c r="D2296" s="3" t="s">
        <v>21633</v>
      </c>
    </row>
    <row r="2297" spans="1:4" ht="63" customHeight="1" x14ac:dyDescent="0.25">
      <c r="A2297" s="164"/>
      <c r="B2297" s="204"/>
      <c r="C2297" s="18" t="s">
        <v>21595</v>
      </c>
      <c r="D2297" s="3" t="s">
        <v>21634</v>
      </c>
    </row>
    <row r="2298" spans="1:4" ht="80.25" customHeight="1" x14ac:dyDescent="0.25">
      <c r="A2298" s="164"/>
      <c r="B2298" s="204"/>
      <c r="C2298" s="18" t="s">
        <v>21596</v>
      </c>
      <c r="D2298" s="3" t="s">
        <v>21635</v>
      </c>
    </row>
    <row r="2299" spans="1:4" ht="65.25" customHeight="1" x14ac:dyDescent="0.25">
      <c r="A2299" s="164"/>
      <c r="B2299" s="204"/>
      <c r="C2299" s="18" t="s">
        <v>21597</v>
      </c>
      <c r="D2299" s="3" t="s">
        <v>21636</v>
      </c>
    </row>
    <row r="2300" spans="1:4" ht="64.5" customHeight="1" x14ac:dyDescent="0.25">
      <c r="A2300" s="164"/>
      <c r="B2300" s="204"/>
      <c r="C2300" s="18" t="s">
        <v>21598</v>
      </c>
      <c r="D2300" s="3" t="s">
        <v>21637</v>
      </c>
    </row>
    <row r="2301" spans="1:4" ht="50.25" customHeight="1" x14ac:dyDescent="0.25">
      <c r="A2301" s="164"/>
      <c r="B2301" s="204"/>
      <c r="C2301" s="87" t="s">
        <v>20372</v>
      </c>
      <c r="D2301" s="88" t="s">
        <v>21638</v>
      </c>
    </row>
    <row r="2302" spans="1:4" ht="60" x14ac:dyDescent="0.25">
      <c r="A2302" s="164"/>
      <c r="B2302" s="204"/>
      <c r="C2302" s="87" t="s">
        <v>21599</v>
      </c>
      <c r="D2302" s="88" t="s">
        <v>21639</v>
      </c>
    </row>
    <row r="2303" spans="1:4" ht="60" x14ac:dyDescent="0.25">
      <c r="A2303" s="164"/>
      <c r="B2303" s="204"/>
      <c r="C2303" s="87" t="s">
        <v>20373</v>
      </c>
      <c r="D2303" s="24" t="s">
        <v>21640</v>
      </c>
    </row>
    <row r="2304" spans="1:4" ht="20.25" customHeight="1" x14ac:dyDescent="0.25">
      <c r="A2304" s="163" t="s">
        <v>11166</v>
      </c>
      <c r="B2304" s="203" t="str">
        <f>VLOOKUP($A$2:$A$6707,[4]Лист1!$K$1:$L$5000,2,FALSE)</f>
        <v>Конструкции сборные деревянные строительные (здания сборные деревянные)</v>
      </c>
      <c r="C2304" s="2" t="s">
        <v>20488</v>
      </c>
      <c r="D2304" s="3" t="s">
        <v>21641</v>
      </c>
    </row>
    <row r="2305" spans="1:4" x14ac:dyDescent="0.25">
      <c r="A2305" s="173"/>
      <c r="B2305" s="205"/>
      <c r="C2305" s="2" t="s">
        <v>20489</v>
      </c>
      <c r="D2305" s="3" t="s">
        <v>21642</v>
      </c>
    </row>
    <row r="2306" spans="1:4" ht="90" x14ac:dyDescent="0.25">
      <c r="A2306" s="4" t="s">
        <v>11165</v>
      </c>
      <c r="B2306" s="5" t="str">
        <f>VLOOKUP($A$2:$A$6707,[4]Лист1!$K$1:$L$5000,2,FALSE)</f>
        <v>Поддоны деревянные, включая  поддоны с бортами, и прочие деревянные погрузочные щиты</v>
      </c>
      <c r="C2306" s="2" t="s">
        <v>13929</v>
      </c>
      <c r="D2306" s="3" t="s">
        <v>21651</v>
      </c>
    </row>
    <row r="2307" spans="1:4" ht="30" x14ac:dyDescent="0.25">
      <c r="A2307" s="4" t="s">
        <v>11164</v>
      </c>
      <c r="B2307" s="5" t="str">
        <f>VLOOKUP($A$2:$A$6707,[4]Лист1!$K$1:$L$5000,2,FALSE)</f>
        <v>Бочки, бочонки и прочие бондарные деревянные изделия</v>
      </c>
      <c r="C2307" s="2" t="s">
        <v>13930</v>
      </c>
      <c r="D2307" s="3" t="s">
        <v>21652</v>
      </c>
    </row>
    <row r="2308" spans="1:4" ht="90" x14ac:dyDescent="0.25">
      <c r="A2308" s="4" t="s">
        <v>11163</v>
      </c>
      <c r="B2308" s="5" t="str">
        <f>VLOOKUP($A$2:$A$6707,[4]Лист1!$K$1:$L$5000,2,FALSE)</f>
        <v>Тара деревянная прочая и ее части</v>
      </c>
      <c r="C2308" s="2" t="s">
        <v>13928</v>
      </c>
      <c r="D2308" s="3" t="s">
        <v>21653</v>
      </c>
    </row>
    <row r="2309" spans="1:4" ht="36.75" customHeight="1" x14ac:dyDescent="0.25">
      <c r="A2309" s="163" t="s">
        <v>11162</v>
      </c>
      <c r="B2309" s="203" t="str">
        <f>VLOOKUP($A$2:$A$6707,[4]Лист1!$K$1:$L$5000,2,FALSE)</f>
        <v>Инструменты, корпуса и рукоятки инструментов, рукоятки и части щеток и метел, блоки для изготовления курительных трубок, сапожные колодки и растяжки для обуви, деревянные</v>
      </c>
      <c r="C2309" s="2" t="s">
        <v>16818</v>
      </c>
      <c r="D2309" s="3" t="s">
        <v>21654</v>
      </c>
    </row>
    <row r="2310" spans="1:4" ht="49.5" customHeight="1" x14ac:dyDescent="0.25">
      <c r="A2310" s="173"/>
      <c r="B2310" s="205"/>
      <c r="C2310" s="2" t="s">
        <v>13931</v>
      </c>
      <c r="D2310" s="3" t="s">
        <v>21655</v>
      </c>
    </row>
    <row r="2311" spans="1:4" ht="48.75" customHeight="1" x14ac:dyDescent="0.25">
      <c r="A2311" s="163" t="s">
        <v>11161</v>
      </c>
      <c r="B2311" s="203" t="str">
        <f>VLOOKUP($A$2:$A$6707,[4]Лист1!$K$1:$L$5000,2,FALSE)</f>
        <v>Принадлежности столовые и кухонные деревянные</v>
      </c>
      <c r="C2311" s="87" t="s">
        <v>20375</v>
      </c>
      <c r="D2311" s="88" t="s">
        <v>21656</v>
      </c>
    </row>
    <row r="2312" spans="1:4" ht="35.25" customHeight="1" x14ac:dyDescent="0.25">
      <c r="A2312" s="164"/>
      <c r="B2312" s="204"/>
      <c r="C2312" s="87" t="s">
        <v>20376</v>
      </c>
      <c r="D2312" s="88" t="s">
        <v>21657</v>
      </c>
    </row>
    <row r="2313" spans="1:4" ht="33" customHeight="1" x14ac:dyDescent="0.25">
      <c r="A2313" s="164"/>
      <c r="B2313" s="204"/>
      <c r="C2313" s="87" t="s">
        <v>20377</v>
      </c>
      <c r="D2313" s="88" t="s">
        <v>20379</v>
      </c>
    </row>
    <row r="2314" spans="1:4" ht="35.25" customHeight="1" x14ac:dyDescent="0.25">
      <c r="A2314" s="164"/>
      <c r="B2314" s="204"/>
      <c r="C2314" s="87" t="s">
        <v>21643</v>
      </c>
      <c r="D2314" s="88" t="s">
        <v>21658</v>
      </c>
    </row>
    <row r="2315" spans="1:4" x14ac:dyDescent="0.25">
      <c r="A2315" s="173"/>
      <c r="B2315" s="205"/>
      <c r="C2315" s="23" t="s">
        <v>20378</v>
      </c>
      <c r="D2315" s="88" t="s">
        <v>20380</v>
      </c>
    </row>
    <row r="2316" spans="1:4" ht="105" x14ac:dyDescent="0.25">
      <c r="A2316" s="163" t="s">
        <v>11160</v>
      </c>
      <c r="B2316" s="203" t="str">
        <f>VLOOKUP($A$2:$A$6707,[4]Лист1!$K$1:$L$5000,2,FALSE)</f>
        <v>Изделия деревянные мозаичные и инкрустированные, футляры для ювелирных или ножевых изделий и аналогичные изделия из дерева, статуэтки и изделия декоративные из дерева прочие</v>
      </c>
      <c r="C2316" s="2" t="s">
        <v>21644</v>
      </c>
      <c r="D2316" s="3" t="s">
        <v>21659</v>
      </c>
    </row>
    <row r="2317" spans="1:4" ht="90" x14ac:dyDescent="0.25">
      <c r="A2317" s="164"/>
      <c r="B2317" s="204"/>
      <c r="C2317" s="2" t="s">
        <v>21645</v>
      </c>
      <c r="D2317" s="3" t="s">
        <v>21660</v>
      </c>
    </row>
    <row r="2318" spans="1:4" ht="75" x14ac:dyDescent="0.25">
      <c r="A2318" s="164"/>
      <c r="B2318" s="204"/>
      <c r="C2318" s="2" t="s">
        <v>13935</v>
      </c>
      <c r="D2318" s="3" t="s">
        <v>21661</v>
      </c>
    </row>
    <row r="2319" spans="1:4" ht="30" x14ac:dyDescent="0.25">
      <c r="A2319" s="163" t="s">
        <v>11159</v>
      </c>
      <c r="B2319" s="203" t="str">
        <f>VLOOKUP($A$2:$A$6707,[4]Лист1!$K$1:$L$5000,2,FALSE)</f>
        <v>Рамы деревянные для картин, фотографий, зеркал или аналогичных предметов и прочие изделия из дерева</v>
      </c>
      <c r="C2319" s="2" t="s">
        <v>21649</v>
      </c>
      <c r="D2319" s="3" t="s">
        <v>21662</v>
      </c>
    </row>
    <row r="2320" spans="1:4" ht="33.75" customHeight="1" x14ac:dyDescent="0.25">
      <c r="A2320" s="164"/>
      <c r="B2320" s="204"/>
      <c r="C2320" s="2" t="s">
        <v>21650</v>
      </c>
      <c r="D2320" s="3" t="s">
        <v>21663</v>
      </c>
    </row>
    <row r="2321" spans="1:4" ht="18" customHeight="1" x14ac:dyDescent="0.25">
      <c r="A2321" s="164"/>
      <c r="B2321" s="204"/>
      <c r="C2321" s="2" t="s">
        <v>13936</v>
      </c>
      <c r="D2321" s="3" t="s">
        <v>18223</v>
      </c>
    </row>
    <row r="2322" spans="1:4" ht="18.75" customHeight="1" x14ac:dyDescent="0.25">
      <c r="A2322" s="164"/>
      <c r="B2322" s="204"/>
      <c r="C2322" s="23" t="s">
        <v>20381</v>
      </c>
      <c r="D2322" s="88" t="s">
        <v>20383</v>
      </c>
    </row>
    <row r="2323" spans="1:4" ht="18" customHeight="1" x14ac:dyDescent="0.25">
      <c r="A2323" s="164"/>
      <c r="B2323" s="204"/>
      <c r="C2323" s="26" t="s">
        <v>20382</v>
      </c>
      <c r="D2323" s="84" t="s">
        <v>20384</v>
      </c>
    </row>
    <row r="2324" spans="1:4" ht="30.75" customHeight="1" x14ac:dyDescent="0.25">
      <c r="A2324" s="164"/>
      <c r="B2324" s="204"/>
      <c r="C2324" s="2" t="s">
        <v>14897</v>
      </c>
      <c r="D2324" s="3" t="s">
        <v>21664</v>
      </c>
    </row>
    <row r="2325" spans="1:4" ht="48.75" customHeight="1" x14ac:dyDescent="0.25">
      <c r="A2325" s="163" t="s">
        <v>11158</v>
      </c>
      <c r="B2325" s="203" t="str">
        <f>VLOOKUP($A$2:$A$6707,[4]Лист1!$K$1:$L$5000,2,FALSE)</f>
        <v>Пробка натуральная с удаленным наружным слоем или начерно обрезанная, или в форме брусков, пластин, листов или полос; пробка размельченная, гранулированная или размолотая; отходы пробки</v>
      </c>
      <c r="C2325" s="2" t="s">
        <v>13938</v>
      </c>
      <c r="D2325" s="3" t="s">
        <v>18225</v>
      </c>
    </row>
    <row r="2326" spans="1:4" ht="75" x14ac:dyDescent="0.25">
      <c r="A2326" s="173"/>
      <c r="B2326" s="205"/>
      <c r="C2326" s="2" t="s">
        <v>13939</v>
      </c>
      <c r="D2326" s="3" t="s">
        <v>21665</v>
      </c>
    </row>
    <row r="2327" spans="1:4" x14ac:dyDescent="0.25">
      <c r="A2327" s="163" t="s">
        <v>11157</v>
      </c>
      <c r="B2327" s="203" t="str">
        <f>VLOOKUP($A$2:$A$6707,[4]Лист1!$K$1:$L$5000,2,FALSE)</f>
        <v>Изделия из натуральной пробки</v>
      </c>
      <c r="C2327" s="2" t="s">
        <v>13940</v>
      </c>
      <c r="D2327" s="3" t="s">
        <v>18226</v>
      </c>
    </row>
    <row r="2328" spans="1:4" x14ac:dyDescent="0.25">
      <c r="A2328" s="173"/>
      <c r="B2328" s="205"/>
      <c r="C2328" s="2" t="s">
        <v>13941</v>
      </c>
      <c r="D2328" s="3" t="s">
        <v>18227</v>
      </c>
    </row>
    <row r="2329" spans="1:4" ht="45" x14ac:dyDescent="0.25">
      <c r="A2329" s="81" t="s">
        <v>11156</v>
      </c>
      <c r="B2329" s="95" t="str">
        <f>VLOOKUP($A$2:$A$6707,[4]Лист1!$K$1:$L$5000,2,FALSE)</f>
        <v>Блоки, пластины, листы и полосы, плитки любой формы, цилиндры цельные из агломерированной пробки</v>
      </c>
      <c r="C2329" s="2" t="s">
        <v>13942</v>
      </c>
      <c r="D2329" s="3" t="s">
        <v>18228</v>
      </c>
    </row>
    <row r="2330" spans="1:4" ht="45" x14ac:dyDescent="0.25">
      <c r="A2330" s="4" t="s">
        <v>11155</v>
      </c>
      <c r="B2330" s="5" t="str">
        <f>VLOOKUP($A$2:$A$6707,[4]Лист1!$K$1:$L$5000,2,FALSE)</f>
        <v>Пробка агломерированная; изделия из агломерированной пробки, не включенные в другие группировки</v>
      </c>
      <c r="C2330" s="2" t="s">
        <v>13943</v>
      </c>
      <c r="D2330" s="3" t="s">
        <v>18229</v>
      </c>
    </row>
    <row r="2331" spans="1:4" ht="120" x14ac:dyDescent="0.25">
      <c r="A2331" s="163" t="s">
        <v>11154</v>
      </c>
      <c r="B2331" s="203" t="str">
        <f>VLOOKUP($A$2:$A$6707,[4]Лист1!$K$1:$L$5000,2,FALSE)</f>
        <v>Изделия из соломки, эспарто (альфы) и прочих материалов для плетения; изделия корзиночные и плетеные</v>
      </c>
      <c r="C2331" s="2" t="s">
        <v>13944</v>
      </c>
      <c r="D2331" s="3" t="s">
        <v>21666</v>
      </c>
    </row>
    <row r="2332" spans="1:4" ht="120" x14ac:dyDescent="0.25">
      <c r="A2332" s="164"/>
      <c r="B2332" s="204"/>
      <c r="C2332" s="2" t="s">
        <v>13945</v>
      </c>
      <c r="D2332" s="3" t="s">
        <v>21667</v>
      </c>
    </row>
    <row r="2333" spans="1:4" ht="120" x14ac:dyDescent="0.25">
      <c r="A2333" s="164"/>
      <c r="B2333" s="204"/>
      <c r="C2333" s="2" t="s">
        <v>13946</v>
      </c>
      <c r="D2333" s="3" t="s">
        <v>21668</v>
      </c>
    </row>
    <row r="2334" spans="1:4" ht="105" x14ac:dyDescent="0.25">
      <c r="A2334" s="164"/>
      <c r="B2334" s="204"/>
      <c r="C2334" s="2" t="s">
        <v>13947</v>
      </c>
      <c r="D2334" s="3" t="s">
        <v>21669</v>
      </c>
    </row>
    <row r="2335" spans="1:4" ht="105" x14ac:dyDescent="0.25">
      <c r="A2335" s="164"/>
      <c r="B2335" s="204"/>
      <c r="C2335" s="2" t="s">
        <v>13948</v>
      </c>
      <c r="D2335" s="3" t="s">
        <v>21670</v>
      </c>
    </row>
    <row r="2336" spans="1:4" ht="120" x14ac:dyDescent="0.25">
      <c r="A2336" s="164"/>
      <c r="B2336" s="204"/>
      <c r="C2336" s="2" t="s">
        <v>13949</v>
      </c>
      <c r="D2336" s="3" t="s">
        <v>21671</v>
      </c>
    </row>
    <row r="2337" spans="1:4" ht="105" x14ac:dyDescent="0.25">
      <c r="A2337" s="164"/>
      <c r="B2337" s="204"/>
      <c r="C2337" s="2" t="s">
        <v>13950</v>
      </c>
      <c r="D2337" s="3" t="s">
        <v>21672</v>
      </c>
    </row>
    <row r="2338" spans="1:4" ht="60" x14ac:dyDescent="0.25">
      <c r="A2338" s="164"/>
      <c r="B2338" s="204"/>
      <c r="C2338" s="2" t="s">
        <v>13951</v>
      </c>
      <c r="D2338" s="3" t="s">
        <v>21673</v>
      </c>
    </row>
    <row r="2339" spans="1:4" ht="60" x14ac:dyDescent="0.25">
      <c r="A2339" s="164"/>
      <c r="B2339" s="204"/>
      <c r="C2339" s="2" t="s">
        <v>13952</v>
      </c>
      <c r="D2339" s="3" t="s">
        <v>21674</v>
      </c>
    </row>
    <row r="2340" spans="1:4" ht="60" x14ac:dyDescent="0.25">
      <c r="A2340" s="164"/>
      <c r="B2340" s="204"/>
      <c r="C2340" s="2" t="s">
        <v>13953</v>
      </c>
      <c r="D2340" s="3" t="s">
        <v>21675</v>
      </c>
    </row>
    <row r="2341" spans="1:4" ht="45" x14ac:dyDescent="0.25">
      <c r="A2341" s="173"/>
      <c r="B2341" s="205"/>
      <c r="C2341" s="2" t="s">
        <v>13954</v>
      </c>
      <c r="D2341" s="3" t="s">
        <v>21676</v>
      </c>
    </row>
    <row r="2342" spans="1:4" x14ac:dyDescent="0.25">
      <c r="A2342" s="4" t="s">
        <v>11153</v>
      </c>
      <c r="B2342" s="5" t="str">
        <f>VLOOKUP($A$2:$A$6707,[4]Лист1!$K$1:$L$5000,2,FALSE)</f>
        <v>Целлюлоза древесная, растворимые сорта</v>
      </c>
      <c r="C2342" s="2" t="s">
        <v>13956</v>
      </c>
      <c r="D2342" s="3" t="s">
        <v>21677</v>
      </c>
    </row>
    <row r="2343" spans="1:4" ht="30" x14ac:dyDescent="0.25">
      <c r="A2343" s="163" t="s">
        <v>11152</v>
      </c>
      <c r="B2343" s="203" t="str">
        <f>VLOOKUP($A$2:$A$6707,[4]Лист1!$K$1:$L$5000,2,FALSE)</f>
        <v>Целлюлоза древесная натронная или сульфатная, кроме растворимых сортов</v>
      </c>
      <c r="C2343" s="2" t="s">
        <v>13957</v>
      </c>
      <c r="D2343" s="3" t="s">
        <v>18230</v>
      </c>
    </row>
    <row r="2344" spans="1:4" ht="30" x14ac:dyDescent="0.25">
      <c r="A2344" s="164"/>
      <c r="B2344" s="204"/>
      <c r="C2344" s="2" t="s">
        <v>13958</v>
      </c>
      <c r="D2344" s="3" t="s">
        <v>18231</v>
      </c>
    </row>
    <row r="2345" spans="1:4" ht="45" x14ac:dyDescent="0.25">
      <c r="A2345" s="164"/>
      <c r="B2345" s="204"/>
      <c r="C2345" s="2" t="s">
        <v>13959</v>
      </c>
      <c r="D2345" s="3" t="s">
        <v>18232</v>
      </c>
    </row>
    <row r="2346" spans="1:4" ht="45" x14ac:dyDescent="0.25">
      <c r="A2346" s="173"/>
      <c r="B2346" s="205"/>
      <c r="C2346" s="2" t="s">
        <v>13960</v>
      </c>
      <c r="D2346" s="3" t="s">
        <v>18233</v>
      </c>
    </row>
    <row r="2347" spans="1:4" ht="30" x14ac:dyDescent="0.25">
      <c r="A2347" s="163" t="s">
        <v>11151</v>
      </c>
      <c r="B2347" s="203" t="str">
        <f>VLOOKUP($A$2:$A$6707,[4]Лист1!$K$1:$L$5000,2,FALSE)</f>
        <v>Целлюлоза древесная сульфитная, кроме растворимых сортов</v>
      </c>
      <c r="C2347" s="2" t="s">
        <v>13961</v>
      </c>
      <c r="D2347" s="3" t="s">
        <v>18234</v>
      </c>
    </row>
    <row r="2348" spans="1:4" ht="30" x14ac:dyDescent="0.25">
      <c r="A2348" s="164"/>
      <c r="B2348" s="204"/>
      <c r="C2348" s="2" t="s">
        <v>13962</v>
      </c>
      <c r="D2348" s="3" t="s">
        <v>18235</v>
      </c>
    </row>
    <row r="2349" spans="1:4" ht="30" x14ac:dyDescent="0.25">
      <c r="A2349" s="164"/>
      <c r="B2349" s="204"/>
      <c r="C2349" s="2" t="s">
        <v>13963</v>
      </c>
      <c r="D2349" s="3" t="s">
        <v>18236</v>
      </c>
    </row>
    <row r="2350" spans="1:4" ht="30" x14ac:dyDescent="0.25">
      <c r="A2350" s="173"/>
      <c r="B2350" s="205"/>
      <c r="C2350" s="2" t="s">
        <v>13964</v>
      </c>
      <c r="D2350" s="3" t="s">
        <v>18237</v>
      </c>
    </row>
    <row r="2351" spans="1:4" ht="20.25" customHeight="1" x14ac:dyDescent="0.25">
      <c r="A2351" s="163" t="s">
        <v>11150</v>
      </c>
      <c r="B2351" s="203" t="str">
        <f>VLOOKUP($A$2:$A$6707,[4]Лист1!$K$1:$L$5000,2,FALSE)</f>
        <v>Масса древесная, получаемая механическим способом; полуцеллюлоза древесная; целлюлоза из прочих волокнистых материалов, кроме древесины</v>
      </c>
      <c r="C2351" s="2" t="s">
        <v>13955</v>
      </c>
      <c r="D2351" s="3" t="s">
        <v>21679</v>
      </c>
    </row>
    <row r="2352" spans="1:4" ht="33.75" customHeight="1" x14ac:dyDescent="0.25">
      <c r="A2352" s="164"/>
      <c r="B2352" s="204"/>
      <c r="C2352" s="2" t="s">
        <v>13965</v>
      </c>
      <c r="D2352" s="3" t="s">
        <v>21680</v>
      </c>
    </row>
    <row r="2353" spans="1:4" ht="60" x14ac:dyDescent="0.25">
      <c r="A2353" s="164"/>
      <c r="B2353" s="204"/>
      <c r="C2353" s="2" t="s">
        <v>13966</v>
      </c>
      <c r="D2353" s="3" t="s">
        <v>18238</v>
      </c>
    </row>
    <row r="2354" spans="1:4" ht="75" x14ac:dyDescent="0.25">
      <c r="A2354" s="164"/>
      <c r="B2354" s="204"/>
      <c r="C2354" s="2" t="s">
        <v>13967</v>
      </c>
      <c r="D2354" s="3" t="s">
        <v>18239</v>
      </c>
    </row>
    <row r="2355" spans="1:4" ht="46.5" customHeight="1" x14ac:dyDescent="0.25">
      <c r="A2355" s="164"/>
      <c r="B2355" s="204"/>
      <c r="C2355" s="2" t="s">
        <v>13968</v>
      </c>
      <c r="D2355" s="3" t="s">
        <v>18240</v>
      </c>
    </row>
    <row r="2356" spans="1:4" ht="45.75" customHeight="1" x14ac:dyDescent="0.25">
      <c r="A2356" s="164"/>
      <c r="B2356" s="204"/>
      <c r="C2356" s="2" t="s">
        <v>13969</v>
      </c>
      <c r="D2356" s="3" t="s">
        <v>18241</v>
      </c>
    </row>
    <row r="2357" spans="1:4" ht="49.5" customHeight="1" x14ac:dyDescent="0.25">
      <c r="A2357" s="164"/>
      <c r="B2357" s="204"/>
      <c r="C2357" s="2" t="s">
        <v>13970</v>
      </c>
      <c r="D2357" s="3" t="s">
        <v>18242</v>
      </c>
    </row>
    <row r="2358" spans="1:4" ht="60" x14ac:dyDescent="0.25">
      <c r="A2358" s="173"/>
      <c r="B2358" s="205"/>
      <c r="C2358" s="2" t="s">
        <v>13971</v>
      </c>
      <c r="D2358" s="3" t="s">
        <v>18243</v>
      </c>
    </row>
    <row r="2359" spans="1:4" x14ac:dyDescent="0.25">
      <c r="A2359" s="4" t="s">
        <v>11149</v>
      </c>
      <c r="B2359" s="5" t="str">
        <f>VLOOKUP($A$2:$A$6707,[4]Лист1!$K$1:$L$5000,2,FALSE)</f>
        <v>Бумага газетная в рулонах или листах</v>
      </c>
      <c r="C2359" s="2" t="s">
        <v>13976</v>
      </c>
      <c r="D2359" s="3" t="s">
        <v>21681</v>
      </c>
    </row>
    <row r="2360" spans="1:4" ht="105" x14ac:dyDescent="0.25">
      <c r="A2360" s="4" t="s">
        <v>11148</v>
      </c>
      <c r="B2360" s="5" t="str">
        <f>VLOOKUP($A$2:$A$6707,[4]Лист1!$K$1:$L$5000,2,FALSE)</f>
        <v>Бумага и картон ручного отлива</v>
      </c>
      <c r="C2360" s="2" t="s">
        <v>13977</v>
      </c>
      <c r="D2360" s="3" t="s">
        <v>21682</v>
      </c>
    </row>
    <row r="2361" spans="1:4" ht="120" x14ac:dyDescent="0.25">
      <c r="A2361" s="163" t="s">
        <v>11147</v>
      </c>
      <c r="B2361" s="203" t="str">
        <f>VLOOKUP($A$2:$A$6707,[4]Лист1!$K$1:$L$5000,2,FALSE)</f>
        <v>Бумага и картон, используемые как основа для фоточувствительной, теплочувствительной и электрочувствительной бумаги; бумага-основа для копировальной бумаги; бумага-основа для обоев</v>
      </c>
      <c r="C2361" s="2" t="s">
        <v>13978</v>
      </c>
      <c r="D2361" s="3" t="s">
        <v>21683</v>
      </c>
    </row>
    <row r="2362" spans="1:4" ht="105" x14ac:dyDescent="0.25">
      <c r="A2362" s="164"/>
      <c r="B2362" s="204"/>
      <c r="C2362" s="2" t="s">
        <v>13979</v>
      </c>
      <c r="D2362" s="3" t="s">
        <v>21684</v>
      </c>
    </row>
    <row r="2363" spans="1:4" ht="150" x14ac:dyDescent="0.25">
      <c r="A2363" s="163" t="s">
        <v>11146</v>
      </c>
      <c r="B2363" s="203" t="str">
        <f>VLOOKUP($A$2:$A$6707,[4]Лист1!$K$1:$L$5000,2,FALSE)</f>
        <v>Бумага прочая и картон для графических целей</v>
      </c>
      <c r="C2363" s="2" t="s">
        <v>21678</v>
      </c>
      <c r="D2363" s="3" t="s">
        <v>21685</v>
      </c>
    </row>
    <row r="2364" spans="1:4" ht="165" x14ac:dyDescent="0.25">
      <c r="A2364" s="164"/>
      <c r="B2364" s="204"/>
      <c r="C2364" s="2" t="s">
        <v>13981</v>
      </c>
      <c r="D2364" s="3" t="s">
        <v>21686</v>
      </c>
    </row>
    <row r="2365" spans="1:4" ht="180" x14ac:dyDescent="0.25">
      <c r="A2365" s="164"/>
      <c r="B2365" s="204"/>
      <c r="C2365" s="2" t="s">
        <v>13982</v>
      </c>
      <c r="D2365" s="3" t="s">
        <v>21687</v>
      </c>
    </row>
    <row r="2366" spans="1:4" ht="165" x14ac:dyDescent="0.25">
      <c r="A2366" s="164"/>
      <c r="B2366" s="204"/>
      <c r="C2366" s="2" t="s">
        <v>13983</v>
      </c>
      <c r="D2366" s="3" t="s">
        <v>21688</v>
      </c>
    </row>
    <row r="2367" spans="1:4" ht="150" x14ac:dyDescent="0.25">
      <c r="A2367" s="164"/>
      <c r="B2367" s="204"/>
      <c r="C2367" s="2" t="s">
        <v>13984</v>
      </c>
      <c r="D2367" s="3" t="s">
        <v>21689</v>
      </c>
    </row>
    <row r="2368" spans="1:4" ht="135" x14ac:dyDescent="0.25">
      <c r="A2368" s="164"/>
      <c r="B2368" s="204"/>
      <c r="C2368" s="2" t="s">
        <v>13985</v>
      </c>
      <c r="D2368" s="3" t="s">
        <v>21690</v>
      </c>
    </row>
    <row r="2369" spans="1:4" ht="165" x14ac:dyDescent="0.25">
      <c r="A2369" s="164"/>
      <c r="B2369" s="204"/>
      <c r="C2369" s="2" t="s">
        <v>13986</v>
      </c>
      <c r="D2369" s="3" t="s">
        <v>21691</v>
      </c>
    </row>
    <row r="2370" spans="1:4" ht="135" x14ac:dyDescent="0.25">
      <c r="A2370" s="164"/>
      <c r="B2370" s="204"/>
      <c r="C2370" s="2" t="s">
        <v>13987</v>
      </c>
      <c r="D2370" s="3" t="s">
        <v>21692</v>
      </c>
    </row>
    <row r="2371" spans="1:4" ht="135" x14ac:dyDescent="0.25">
      <c r="A2371" s="81" t="s">
        <v>11145</v>
      </c>
      <c r="B2371" s="95" t="str">
        <f>VLOOKUP($A$2:$A$6707,[4]Лист1!$K$1:$L$5000,2,FALSE)</f>
        <v>Бумага для изготовления гигиенических и косметических салфеток, полотенец или скатертей, вата целлюлозная, полотно из целлюлозных волокон</v>
      </c>
      <c r="C2371" s="2" t="s">
        <v>13988</v>
      </c>
      <c r="D2371" s="3" t="s">
        <v>21693</v>
      </c>
    </row>
    <row r="2372" spans="1:4" ht="45" x14ac:dyDescent="0.25">
      <c r="A2372" s="81" t="s">
        <v>11144</v>
      </c>
      <c r="B2372" s="95" t="str">
        <f>VLOOKUP($A$2:$A$6707,[4]Лист1!$K$1:$L$5000,2,FALSE)</f>
        <v>Картон тарный (крафт-лайнер) небеленый, немелованный</v>
      </c>
      <c r="C2372" s="2" t="s">
        <v>13989</v>
      </c>
      <c r="D2372" s="3" t="s">
        <v>21694</v>
      </c>
    </row>
    <row r="2373" spans="1:4" ht="45" x14ac:dyDescent="0.25">
      <c r="A2373" s="81" t="s">
        <v>11143</v>
      </c>
      <c r="B2373" s="95" t="str">
        <f>VLOOKUP($A$2:$A$6707,[4]Лист1!$K$1:$L$5000,2,FALSE)</f>
        <v>Картон для гофротары белый; мелованный крафт-лайнер</v>
      </c>
      <c r="C2373" s="2" t="s">
        <v>13990</v>
      </c>
      <c r="D2373" s="3" t="s">
        <v>21695</v>
      </c>
    </row>
    <row r="2374" spans="1:4" ht="60" x14ac:dyDescent="0.25">
      <c r="A2374" s="4" t="s">
        <v>11142</v>
      </c>
      <c r="B2374" s="5" t="str">
        <f>VLOOKUP($A$2:$A$6707,[4]Лист1!$K$1:$L$5000,2,FALSE)</f>
        <v>Бумага для гофрирования из полуцеллюлозы</v>
      </c>
      <c r="C2374" s="2" t="s">
        <v>14001</v>
      </c>
      <c r="D2374" s="3" t="s">
        <v>18248</v>
      </c>
    </row>
    <row r="2375" spans="1:4" ht="75" x14ac:dyDescent="0.25">
      <c r="A2375" s="163" t="s">
        <v>11141</v>
      </c>
      <c r="B2375" s="203" t="str">
        <f>VLOOKUP($A$2:$A$6707,[4]Лист1!$K$1:$L$5000,2,FALSE)</f>
        <v>Бумага для гофрирования регенерированная и прочая бумага для гофрирования</v>
      </c>
      <c r="C2375" s="2" t="s">
        <v>14002</v>
      </c>
      <c r="D2375" s="3" t="s">
        <v>18249</v>
      </c>
    </row>
    <row r="2376" spans="1:4" ht="60" x14ac:dyDescent="0.25">
      <c r="A2376" s="164"/>
      <c r="B2376" s="204"/>
      <c r="C2376" s="2" t="s">
        <v>14003</v>
      </c>
      <c r="D2376" s="3" t="s">
        <v>18250</v>
      </c>
    </row>
    <row r="2377" spans="1:4" ht="75" x14ac:dyDescent="0.25">
      <c r="A2377" s="163" t="s">
        <v>11140</v>
      </c>
      <c r="B2377" s="203" t="str">
        <f>VLOOKUP($A$2:$A$6707,[4]Лист1!$K$1:$L$5000,2,FALSE)</f>
        <v>Тест-лайнер (картон регенерированный для плоских слоев гофрированного картона)</v>
      </c>
      <c r="C2377" s="2" t="s">
        <v>14004</v>
      </c>
      <c r="D2377" s="3" t="s">
        <v>21696</v>
      </c>
    </row>
    <row r="2378" spans="1:4" ht="75" x14ac:dyDescent="0.25">
      <c r="A2378" s="173"/>
      <c r="B2378" s="205"/>
      <c r="C2378" s="2" t="s">
        <v>14005</v>
      </c>
      <c r="D2378" s="3" t="s">
        <v>21697</v>
      </c>
    </row>
    <row r="2379" spans="1:4" ht="45" x14ac:dyDescent="0.25">
      <c r="A2379" s="163" t="s">
        <v>11139</v>
      </c>
      <c r="B2379" s="203" t="str">
        <f>VLOOKUP($A$2:$A$6707,[4]Лист1!$K$1:$L$5000,2,FALSE)</f>
        <v>Крафт-лайнер немелованный; крафт-бумага мешочная крепированная или гофрированная</v>
      </c>
      <c r="C2379" s="2" t="s">
        <v>13991</v>
      </c>
      <c r="D2379" s="3" t="s">
        <v>21698</v>
      </c>
    </row>
    <row r="2380" spans="1:4" ht="45" x14ac:dyDescent="0.25">
      <c r="A2380" s="164"/>
      <c r="B2380" s="204"/>
      <c r="C2380" s="2" t="s">
        <v>13992</v>
      </c>
      <c r="D2380" s="3" t="s">
        <v>21699</v>
      </c>
    </row>
    <row r="2381" spans="1:4" ht="60" x14ac:dyDescent="0.25">
      <c r="A2381" s="164"/>
      <c r="B2381" s="204"/>
      <c r="C2381" s="2" t="s">
        <v>13993</v>
      </c>
      <c r="D2381" s="3" t="s">
        <v>21700</v>
      </c>
    </row>
    <row r="2382" spans="1:4" ht="60" x14ac:dyDescent="0.25">
      <c r="A2382" s="164"/>
      <c r="B2382" s="204"/>
      <c r="C2382" s="2" t="s">
        <v>13994</v>
      </c>
      <c r="D2382" s="3" t="s">
        <v>21701</v>
      </c>
    </row>
    <row r="2383" spans="1:4" ht="90" x14ac:dyDescent="0.25">
      <c r="A2383" s="173"/>
      <c r="B2383" s="205"/>
      <c r="C2383" s="2" t="s">
        <v>14018</v>
      </c>
      <c r="D2383" s="3" t="s">
        <v>21702</v>
      </c>
    </row>
    <row r="2384" spans="1:4" ht="60" x14ac:dyDescent="0.25">
      <c r="A2384" s="163" t="s">
        <v>11138</v>
      </c>
      <c r="B2384" s="203" t="str">
        <f>VLOOKUP($A$2:$A$6707,[4]Лист1!$K$1:$L$5000,2,FALSE)</f>
        <v>Бумага сульфитная оберточная и прочая немелованная бумага (кроме используемой для письма, печати или прочих графических целей)</v>
      </c>
      <c r="C2384" s="2" t="s">
        <v>14006</v>
      </c>
      <c r="D2384" s="3" t="s">
        <v>18251</v>
      </c>
    </row>
    <row r="2385" spans="1:4" ht="60" x14ac:dyDescent="0.25">
      <c r="A2385" s="164"/>
      <c r="B2385" s="204"/>
      <c r="C2385" s="2" t="s">
        <v>14009</v>
      </c>
      <c r="D2385" s="3" t="s">
        <v>21703</v>
      </c>
    </row>
    <row r="2386" spans="1:4" ht="60" x14ac:dyDescent="0.25">
      <c r="A2386" s="164"/>
      <c r="B2386" s="204"/>
      <c r="C2386" s="2" t="s">
        <v>14010</v>
      </c>
      <c r="D2386" s="3" t="s">
        <v>21704</v>
      </c>
    </row>
    <row r="2387" spans="1:4" ht="60" x14ac:dyDescent="0.25">
      <c r="A2387" s="164"/>
      <c r="B2387" s="204"/>
      <c r="C2387" s="2" t="s">
        <v>14011</v>
      </c>
      <c r="D2387" s="3" t="s">
        <v>21705</v>
      </c>
    </row>
    <row r="2388" spans="1:4" ht="60" x14ac:dyDescent="0.25">
      <c r="A2388" s="163" t="s">
        <v>11137</v>
      </c>
      <c r="B2388" s="203" t="str">
        <f>VLOOKUP($A$2:$A$6707,[4]Лист1!$K$1:$L$5000,2,FALSE)</f>
        <v>Бумага фильтровальная и картон фильтровальный; картон строительный</v>
      </c>
      <c r="C2388" s="2" t="s">
        <v>14007</v>
      </c>
      <c r="D2388" s="3" t="s">
        <v>18252</v>
      </c>
    </row>
    <row r="2389" spans="1:4" ht="60" x14ac:dyDescent="0.25">
      <c r="A2389" s="173"/>
      <c r="B2389" s="205"/>
      <c r="C2389" s="2" t="s">
        <v>14008</v>
      </c>
      <c r="D2389" s="3" t="s">
        <v>21706</v>
      </c>
    </row>
    <row r="2390" spans="1:4" ht="30" x14ac:dyDescent="0.25">
      <c r="A2390" s="4" t="s">
        <v>11136</v>
      </c>
      <c r="B2390" s="5" t="str">
        <f>VLOOKUP($A$2:$A$6707,[4]Лист1!$K$1:$L$5000,2,FALSE)</f>
        <v>Бумага папиросная, не нарезанная по размеру или в форме книжечек или трубок</v>
      </c>
      <c r="C2390" s="2" t="s">
        <v>14042</v>
      </c>
      <c r="D2390" s="3" t="s">
        <v>21707</v>
      </c>
    </row>
    <row r="2391" spans="1:4" ht="60" x14ac:dyDescent="0.25">
      <c r="A2391" s="4" t="s">
        <v>11135</v>
      </c>
      <c r="B2391" s="5" t="str">
        <f>VLOOKUP($A$2:$A$6707,[4]Лист1!$K$1:$L$5000,2,FALSE)</f>
        <v>Картон немелованный с серым оборотом</v>
      </c>
      <c r="C2391" s="2" t="s">
        <v>14000</v>
      </c>
      <c r="D2391" s="3" t="s">
        <v>21708</v>
      </c>
    </row>
    <row r="2392" spans="1:4" ht="60" x14ac:dyDescent="0.25">
      <c r="A2392" s="163" t="s">
        <v>11134</v>
      </c>
      <c r="B2392" s="203" t="str">
        <f>VLOOKUP($A$2:$A$6707,[4]Лист1!$K$1:$L$5000,2,FALSE)</f>
        <v>Картон немелованный прочий</v>
      </c>
      <c r="C2392" s="2" t="s">
        <v>13995</v>
      </c>
      <c r="D2392" s="3" t="s">
        <v>21709</v>
      </c>
    </row>
    <row r="2393" spans="1:4" ht="90" x14ac:dyDescent="0.25">
      <c r="A2393" s="164"/>
      <c r="B2393" s="204"/>
      <c r="C2393" s="2" t="s">
        <v>13996</v>
      </c>
      <c r="D2393" s="3" t="s">
        <v>21710</v>
      </c>
    </row>
    <row r="2394" spans="1:4" ht="60" x14ac:dyDescent="0.25">
      <c r="A2394" s="164"/>
      <c r="B2394" s="204"/>
      <c r="C2394" s="2" t="s">
        <v>13997</v>
      </c>
      <c r="D2394" s="3" t="s">
        <v>21711</v>
      </c>
    </row>
    <row r="2395" spans="1:4" ht="60" x14ac:dyDescent="0.25">
      <c r="A2395" s="164"/>
      <c r="B2395" s="204"/>
      <c r="C2395" s="2" t="s">
        <v>13998</v>
      </c>
      <c r="D2395" s="3" t="s">
        <v>21712</v>
      </c>
    </row>
    <row r="2396" spans="1:4" ht="90" x14ac:dyDescent="0.25">
      <c r="A2396" s="164"/>
      <c r="B2396" s="204"/>
      <c r="C2396" s="2" t="s">
        <v>13999</v>
      </c>
      <c r="D2396" s="3" t="s">
        <v>21713</v>
      </c>
    </row>
    <row r="2397" spans="1:4" ht="60" x14ac:dyDescent="0.25">
      <c r="A2397" s="173"/>
      <c r="B2397" s="205"/>
      <c r="C2397" s="2" t="s">
        <v>14000</v>
      </c>
      <c r="D2397" s="3" t="s">
        <v>21708</v>
      </c>
    </row>
    <row r="2398" spans="1:4" ht="60" x14ac:dyDescent="0.25">
      <c r="A2398" s="163" t="s">
        <v>11133</v>
      </c>
      <c r="B2398" s="203" t="str">
        <f>VLOOKUP($A$2:$A$6707,[4]Лист1!$K$1:$L$5000,2,FALSE)</f>
        <v>Пергамент растительный, бумага жиронепроницаемая, калька, пергамин и прочая бумага глазированная прозрачная или полупрозрачная</v>
      </c>
      <c r="C2398" s="2" t="s">
        <v>14012</v>
      </c>
      <c r="D2398" s="3" t="s">
        <v>18253</v>
      </c>
    </row>
    <row r="2399" spans="1:4" ht="60" x14ac:dyDescent="0.25">
      <c r="A2399" s="164"/>
      <c r="B2399" s="204"/>
      <c r="C2399" s="2" t="s">
        <v>14013</v>
      </c>
      <c r="D2399" s="3" t="s">
        <v>18254</v>
      </c>
    </row>
    <row r="2400" spans="1:4" ht="49.5" customHeight="1" x14ac:dyDescent="0.25">
      <c r="A2400" s="164"/>
      <c r="B2400" s="204"/>
      <c r="C2400" s="2" t="s">
        <v>14014</v>
      </c>
      <c r="D2400" s="3" t="s">
        <v>18255</v>
      </c>
    </row>
    <row r="2401" spans="1:4" ht="60" x14ac:dyDescent="0.25">
      <c r="A2401" s="164"/>
      <c r="B2401" s="204"/>
      <c r="C2401" s="2" t="s">
        <v>14015</v>
      </c>
      <c r="D2401" s="3" t="s">
        <v>18256</v>
      </c>
    </row>
    <row r="2402" spans="1:4" ht="60" x14ac:dyDescent="0.25">
      <c r="A2402" s="4" t="s">
        <v>11132</v>
      </c>
      <c r="B2402" s="5" t="str">
        <f>VLOOKUP($A$2:$A$6707,[4]Лист1!$K$1:$L$5000,2,FALSE)</f>
        <v>Бумага и картон многослойные, немелованные или без пропитки</v>
      </c>
      <c r="C2402" s="2" t="s">
        <v>14016</v>
      </c>
      <c r="D2402" s="3" t="s">
        <v>21714</v>
      </c>
    </row>
    <row r="2403" spans="1:4" ht="60" x14ac:dyDescent="0.25">
      <c r="A2403" s="4" t="s">
        <v>11131</v>
      </c>
      <c r="B2403" s="5" t="str">
        <f>VLOOKUP($A$2:$A$6707,[4]Лист1!$K$1:$L$5000,2,FALSE)</f>
        <v>Бумага и картон крепированные, гофрированные, тисненые или перфорированные</v>
      </c>
      <c r="C2403" s="2" t="s">
        <v>14019</v>
      </c>
      <c r="D2403" s="3" t="s">
        <v>21715</v>
      </c>
    </row>
    <row r="2404" spans="1:4" ht="201" customHeight="1" x14ac:dyDescent="0.25">
      <c r="A2404" s="163" t="s">
        <v>11130</v>
      </c>
      <c r="B2404" s="203" t="str">
        <f>VLOOKUP($A$2:$A$6707,[4]Лист1!$K$1:$L$5000,2,FALSE)</f>
        <v>Бумага и картон для письма, печати или прочих графических целей, мелованные каолином или прочими неорганическими веществами</v>
      </c>
      <c r="C2404" s="2" t="s">
        <v>14022</v>
      </c>
      <c r="D2404" s="3" t="s">
        <v>18259</v>
      </c>
    </row>
    <row r="2405" spans="1:4" ht="210" x14ac:dyDescent="0.25">
      <c r="A2405" s="164"/>
      <c r="B2405" s="204"/>
      <c r="C2405" s="2" t="s">
        <v>14023</v>
      </c>
      <c r="D2405" s="3" t="s">
        <v>18260</v>
      </c>
    </row>
    <row r="2406" spans="1:4" ht="198.75" customHeight="1" x14ac:dyDescent="0.25">
      <c r="A2406" s="164"/>
      <c r="B2406" s="204"/>
      <c r="C2406" s="2" t="s">
        <v>14024</v>
      </c>
      <c r="D2406" s="3" t="s">
        <v>18261</v>
      </c>
    </row>
    <row r="2407" spans="1:4" ht="180" x14ac:dyDescent="0.25">
      <c r="A2407" s="164"/>
      <c r="B2407" s="204"/>
      <c r="C2407" s="2" t="s">
        <v>14025</v>
      </c>
      <c r="D2407" s="3" t="s">
        <v>18262</v>
      </c>
    </row>
    <row r="2408" spans="1:4" ht="180" x14ac:dyDescent="0.25">
      <c r="A2408" s="164"/>
      <c r="B2408" s="204"/>
      <c r="C2408" s="2" t="s">
        <v>14026</v>
      </c>
      <c r="D2408" s="3" t="s">
        <v>18263</v>
      </c>
    </row>
    <row r="2409" spans="1:4" ht="195" x14ac:dyDescent="0.25">
      <c r="A2409" s="4" t="s">
        <v>11129</v>
      </c>
      <c r="B2409" s="5" t="str">
        <f>VLOOKUP($A$2:$A$6707,[4]Лист1!$K$1:$L$5000,2,FALSE)</f>
        <v>Крафт-бумага (кроме используемой для письма, печати или прочих графических целей), мелованная каолином или прочими неорганическими веществами</v>
      </c>
      <c r="C2409" s="2" t="s">
        <v>14027</v>
      </c>
      <c r="D2409" s="3" t="s">
        <v>21716</v>
      </c>
    </row>
    <row r="2410" spans="1:4" ht="198.75" customHeight="1" x14ac:dyDescent="0.25">
      <c r="A2410" s="4" t="s">
        <v>11128</v>
      </c>
      <c r="B2410" s="5" t="str">
        <f>VLOOKUP($A$2:$A$6707,[4]Лист1!$K$1:$L$5000,2,FALSE)</f>
        <v>Крафт-картон (кроме используемого для письма, печати или прочих графических целей), мелованный каолином или прочими неорганическими веществами</v>
      </c>
      <c r="C2410" s="2" t="s">
        <v>14028</v>
      </c>
      <c r="D2410" s="3" t="s">
        <v>21717</v>
      </c>
    </row>
    <row r="2411" spans="1:4" ht="90" x14ac:dyDescent="0.25">
      <c r="A2411" s="163" t="s">
        <v>11127</v>
      </c>
      <c r="B2411" s="203" t="str">
        <f>VLOOKUP($A$2:$A$6707,[4]Лист1!$K$1:$L$5000,2,FALSE)</f>
        <v>Бумага копировальная, самокопировальная бумага и прочая копировальная или переводная бумага в рулонах или листах</v>
      </c>
      <c r="C2411" s="2" t="s">
        <v>14020</v>
      </c>
      <c r="D2411" s="3" t="s">
        <v>18257</v>
      </c>
    </row>
    <row r="2412" spans="1:4" ht="75" x14ac:dyDescent="0.25">
      <c r="A2412" s="173"/>
      <c r="B2412" s="205"/>
      <c r="C2412" s="2" t="s">
        <v>14021</v>
      </c>
      <c r="D2412" s="3" t="s">
        <v>18258</v>
      </c>
    </row>
    <row r="2413" spans="1:4" ht="120" x14ac:dyDescent="0.25">
      <c r="A2413" s="163" t="s">
        <v>11126</v>
      </c>
      <c r="B2413" s="203" t="str">
        <f>VLOOKUP($A$2:$A$6707,[4]Лист1!$K$1:$L$5000,2,FALSE)</f>
        <v>Бумага, картон, вата целлюлозная и полотно из целлюлозных волокон мелованные с пропиткой, покрытием, окрашенной поверхностью или с отпечатанными знаками (рисунком), в рулонах или листах</v>
      </c>
      <c r="C2413" s="2" t="s">
        <v>14032</v>
      </c>
      <c r="D2413" s="3" t="s">
        <v>21718</v>
      </c>
    </row>
    <row r="2414" spans="1:4" ht="124.5" customHeight="1" x14ac:dyDescent="0.25">
      <c r="A2414" s="164"/>
      <c r="B2414" s="204"/>
      <c r="C2414" s="2" t="s">
        <v>14033</v>
      </c>
      <c r="D2414" s="3" t="s">
        <v>21719</v>
      </c>
    </row>
    <row r="2415" spans="1:4" ht="105" x14ac:dyDescent="0.25">
      <c r="A2415" s="164"/>
      <c r="B2415" s="204"/>
      <c r="C2415" s="2" t="s">
        <v>14034</v>
      </c>
      <c r="D2415" s="3" t="s">
        <v>21720</v>
      </c>
    </row>
    <row r="2416" spans="1:4" ht="142.5" customHeight="1" x14ac:dyDescent="0.25">
      <c r="A2416" s="164"/>
      <c r="B2416" s="204"/>
      <c r="C2416" s="2" t="s">
        <v>14035</v>
      </c>
      <c r="D2416" s="3" t="s">
        <v>21721</v>
      </c>
    </row>
    <row r="2417" spans="1:4" ht="142.5" customHeight="1" x14ac:dyDescent="0.25">
      <c r="A2417" s="164"/>
      <c r="B2417" s="204"/>
      <c r="C2417" s="2" t="s">
        <v>14036</v>
      </c>
      <c r="D2417" s="3" t="s">
        <v>21722</v>
      </c>
    </row>
    <row r="2418" spans="1:4" ht="120" x14ac:dyDescent="0.25">
      <c r="A2418" s="164"/>
      <c r="B2418" s="204"/>
      <c r="C2418" s="2" t="s">
        <v>14037</v>
      </c>
      <c r="D2418" s="3" t="s">
        <v>21723</v>
      </c>
    </row>
    <row r="2419" spans="1:4" ht="120" x14ac:dyDescent="0.25">
      <c r="A2419" s="173"/>
      <c r="B2419" s="205"/>
      <c r="C2419" s="2" t="s">
        <v>14038</v>
      </c>
      <c r="D2419" s="3" t="s">
        <v>21724</v>
      </c>
    </row>
    <row r="2420" spans="1:4" ht="150" x14ac:dyDescent="0.25">
      <c r="A2420" s="163" t="s">
        <v>11125</v>
      </c>
      <c r="B2420" s="203" t="str">
        <f>VLOOKUP($A$2:$A$6707,[4]Лист1!$K$1:$L$5000,2,FALSE)</f>
        <v>Картон с серым оборотом (кроме используемого для письма, печати или прочих графических целей), мелованный каолином или прочими неорганическими веществами</v>
      </c>
      <c r="C2420" s="2" t="s">
        <v>14029</v>
      </c>
      <c r="D2420" s="3" t="s">
        <v>18264</v>
      </c>
    </row>
    <row r="2421" spans="1:4" ht="135.75" customHeight="1" x14ac:dyDescent="0.25">
      <c r="A2421" s="173"/>
      <c r="B2421" s="205"/>
      <c r="C2421" s="2" t="s">
        <v>14030</v>
      </c>
      <c r="D2421" s="3" t="s">
        <v>18265</v>
      </c>
    </row>
    <row r="2422" spans="1:4" ht="135.75" customHeight="1" x14ac:dyDescent="0.25">
      <c r="A2422" s="163" t="s">
        <v>11124</v>
      </c>
      <c r="B2422" s="203" t="str">
        <f>VLOOKUP($A$2:$A$6707,[4]Лист1!$K$1:$L$5000,2,FALSE)</f>
        <v>Картон прочий (кроме используемого для письма, печати и прочих графических целей), мелованный каолином или прочими неорганическими веществами</v>
      </c>
      <c r="C2422" s="2" t="s">
        <v>14030</v>
      </c>
      <c r="D2422" s="3" t="s">
        <v>18265</v>
      </c>
    </row>
    <row r="2423" spans="1:4" ht="138.75" customHeight="1" x14ac:dyDescent="0.25">
      <c r="A2423" s="164"/>
      <c r="B2423" s="204"/>
      <c r="C2423" s="2" t="s">
        <v>14031</v>
      </c>
      <c r="D2423" s="3" t="s">
        <v>18266</v>
      </c>
    </row>
    <row r="2424" spans="1:4" ht="93.75" customHeight="1" x14ac:dyDescent="0.25">
      <c r="A2424" s="4" t="s">
        <v>11123</v>
      </c>
      <c r="B2424" s="5" t="str">
        <f>VLOOKUP($A$2:$A$6707,[4]Лист1!$K$1:$L$5000,2,FALSE)</f>
        <v>Картон гофрированный в рулонах или листах</v>
      </c>
      <c r="C2424" s="2" t="s">
        <v>14017</v>
      </c>
      <c r="D2424" s="3" t="s">
        <v>21725</v>
      </c>
    </row>
    <row r="2425" spans="1:4" ht="105" x14ac:dyDescent="0.25">
      <c r="A2425" s="163" t="s">
        <v>11122</v>
      </c>
      <c r="B2425" s="203" t="str">
        <f>VLOOKUP($A$2:$A$6707,[4]Лист1!$K$1:$L$5000,2,FALSE)</f>
        <v>Мешки и сумки бумажные</v>
      </c>
      <c r="C2425" s="2" t="s">
        <v>14057</v>
      </c>
      <c r="D2425" s="3" t="s">
        <v>18279</v>
      </c>
    </row>
    <row r="2426" spans="1:4" ht="90" x14ac:dyDescent="0.25">
      <c r="A2426" s="173"/>
      <c r="B2426" s="205"/>
      <c r="C2426" s="2" t="s">
        <v>14058</v>
      </c>
      <c r="D2426" s="3" t="s">
        <v>18280</v>
      </c>
    </row>
    <row r="2427" spans="1:4" ht="105" x14ac:dyDescent="0.25">
      <c r="A2427" s="4" t="s">
        <v>11121</v>
      </c>
      <c r="B2427" s="5" t="str">
        <f>VLOOKUP($A$2:$A$6707,[4]Лист1!$K$1:$L$5000,2,FALSE)</f>
        <v>Ящики и коробки из гофрированной бумаги или гофрированного картона</v>
      </c>
      <c r="C2427" s="2" t="s">
        <v>14055</v>
      </c>
      <c r="D2427" s="3" t="s">
        <v>18277</v>
      </c>
    </row>
    <row r="2428" spans="1:4" ht="120" x14ac:dyDescent="0.25">
      <c r="A2428" s="4" t="s">
        <v>11120</v>
      </c>
      <c r="B2428" s="5" t="str">
        <f>VLOOKUP($A$2:$A$6707,[4]Лист1!$K$1:$L$5000,2,FALSE)</f>
        <v>Ящики и коробки складывающиеся из негофрированной бумаги или негофрированного картона</v>
      </c>
      <c r="C2428" s="2" t="s">
        <v>14056</v>
      </c>
      <c r="D2428" s="3" t="s">
        <v>18278</v>
      </c>
    </row>
    <row r="2429" spans="1:4" ht="105" x14ac:dyDescent="0.25">
      <c r="A2429" s="163" t="s">
        <v>11119</v>
      </c>
      <c r="B2429" s="203" t="str">
        <f>VLOOKUP($A$2:$A$6707,[4]Лист1!$K$1:$L$5000,2,FALSE)</f>
        <v>Коробки для картотек, лотки для писем, ящики для хранения документов и аналогичные изделия, используемые в учреждениях, магазинах или в аналогичных целях, из бумаги</v>
      </c>
      <c r="C2429" s="2" t="s">
        <v>14059</v>
      </c>
      <c r="D2429" s="3" t="s">
        <v>18281</v>
      </c>
    </row>
    <row r="2430" spans="1:4" ht="135" x14ac:dyDescent="0.25">
      <c r="A2430" s="173"/>
      <c r="B2430" s="205"/>
      <c r="C2430" s="2" t="s">
        <v>14060</v>
      </c>
      <c r="D2430" s="3" t="s">
        <v>18282</v>
      </c>
    </row>
    <row r="2431" spans="1:4" ht="165" x14ac:dyDescent="0.25">
      <c r="A2431" s="163" t="s">
        <v>11118</v>
      </c>
      <c r="B2431" s="203" t="str">
        <f>VLOOKUP($A$2:$A$6707,[4]Лист1!$K$1:$L$5000,2,FALSE)</f>
        <v>Бумага туалетная, платки носовые, салфетки и полотенца гигиенические или косметические, скатерти и салфетки для стола из бумажной массы, бумаги, целлюлозной ваты и полотна из целлюлозных волокон</v>
      </c>
      <c r="C2431" s="2" t="s">
        <v>14050</v>
      </c>
      <c r="D2431" s="3" t="s">
        <v>18272</v>
      </c>
    </row>
    <row r="2432" spans="1:4" ht="180" x14ac:dyDescent="0.25">
      <c r="A2432" s="164"/>
      <c r="B2432" s="204"/>
      <c r="C2432" s="2" t="s">
        <v>14051</v>
      </c>
      <c r="D2432" s="3" t="s">
        <v>18273</v>
      </c>
    </row>
    <row r="2433" spans="1:4" ht="165" x14ac:dyDescent="0.25">
      <c r="A2433" s="173"/>
      <c r="B2433" s="205"/>
      <c r="C2433" s="2" t="s">
        <v>14052</v>
      </c>
      <c r="D2433" s="3" t="s">
        <v>18274</v>
      </c>
    </row>
    <row r="2434" spans="1:4" ht="33" customHeight="1" x14ac:dyDescent="0.25">
      <c r="A2434" s="163" t="s">
        <v>11117</v>
      </c>
      <c r="B2434" s="203" t="str">
        <f>VLOOKUP($A$2:$A$6707,[4]Лист1!$K$1:$L$5000,2,FALSE)</f>
        <v>Полотенца санитарно-гигиенические и тампоны, подгузники и пеленки детские и аналогичные изделия санитарно-гигиенического назначения и предметы и аксессуары одежды из бумажной массы, бумаги, целлюлозной ваты и полотна из целлюлозных волокон</v>
      </c>
      <c r="C2434" s="2" t="s">
        <v>16826</v>
      </c>
      <c r="D2434" s="3" t="s">
        <v>21726</v>
      </c>
    </row>
    <row r="2435" spans="1:4" ht="165" x14ac:dyDescent="0.25">
      <c r="A2435" s="164"/>
      <c r="B2435" s="204"/>
      <c r="C2435" s="2" t="s">
        <v>14053</v>
      </c>
      <c r="D2435" s="3" t="s">
        <v>18275</v>
      </c>
    </row>
    <row r="2436" spans="1:4" ht="165" x14ac:dyDescent="0.25">
      <c r="A2436" s="164"/>
      <c r="B2436" s="204"/>
      <c r="C2436" s="2" t="s">
        <v>14054</v>
      </c>
      <c r="D2436" s="3" t="s">
        <v>18276</v>
      </c>
    </row>
    <row r="2437" spans="1:4" ht="63" customHeight="1" x14ac:dyDescent="0.25">
      <c r="A2437" s="164"/>
      <c r="B2437" s="204"/>
      <c r="C2437" s="2" t="s">
        <v>14458</v>
      </c>
      <c r="D2437" s="3" t="s">
        <v>21727</v>
      </c>
    </row>
    <row r="2438" spans="1:4" ht="63" customHeight="1" x14ac:dyDescent="0.25">
      <c r="A2438" s="164"/>
      <c r="B2438" s="204"/>
      <c r="C2438" s="2" t="s">
        <v>14459</v>
      </c>
      <c r="D2438" s="3" t="s">
        <v>21728</v>
      </c>
    </row>
    <row r="2439" spans="1:4" ht="63.75" customHeight="1" x14ac:dyDescent="0.25">
      <c r="A2439" s="173"/>
      <c r="B2439" s="205"/>
      <c r="C2439" s="2" t="s">
        <v>14460</v>
      </c>
      <c r="D2439" s="3" t="s">
        <v>21729</v>
      </c>
    </row>
    <row r="2440" spans="1:4" ht="90" x14ac:dyDescent="0.25">
      <c r="A2440" s="163" t="s">
        <v>11116</v>
      </c>
      <c r="B2440" s="203" t="str">
        <f>VLOOKUP($A$2:$A$6707,[4]Лист1!$K$1:$L$5000,2,FALSE)</f>
        <v>Подносы, блюда, тарелки, чашки и аналогичные изделия из бумаги или картона</v>
      </c>
      <c r="C2440" s="2" t="s">
        <v>14073</v>
      </c>
      <c r="D2440" s="3" t="s">
        <v>18295</v>
      </c>
    </row>
    <row r="2441" spans="1:4" ht="90" x14ac:dyDescent="0.25">
      <c r="A2441" s="164"/>
      <c r="B2441" s="204"/>
      <c r="C2441" s="2" t="s">
        <v>14074</v>
      </c>
      <c r="D2441" s="3" t="s">
        <v>18296</v>
      </c>
    </row>
    <row r="2442" spans="1:4" ht="75" x14ac:dyDescent="0.25">
      <c r="A2442" s="163" t="s">
        <v>11115</v>
      </c>
      <c r="B2442" s="203" t="str">
        <f>VLOOKUP($A$2:$A$6707,[4]Лист1!$K$1:$L$5000,2,FALSE)</f>
        <v>Бумага копировальная, бумага самокопировальная и прочая копировальная или переводная бумага; трафареты для копировальных аппаратов и формы офсетные (пластины) из бумаги; бумага клейкая или гуммированная</v>
      </c>
      <c r="C2442" s="2" t="s">
        <v>14045</v>
      </c>
      <c r="D2442" s="3" t="s">
        <v>21730</v>
      </c>
    </row>
    <row r="2443" spans="1:4" ht="75" x14ac:dyDescent="0.25">
      <c r="A2443" s="173"/>
      <c r="B2443" s="205"/>
      <c r="C2443" s="2" t="s">
        <v>14046</v>
      </c>
      <c r="D2443" s="3" t="s">
        <v>21731</v>
      </c>
    </row>
    <row r="2444" spans="1:4" ht="75" x14ac:dyDescent="0.25">
      <c r="A2444" s="163" t="s">
        <v>11114</v>
      </c>
      <c r="B2444" s="203" t="str">
        <f>VLOOKUP($A$2:$A$6707,[4]Лист1!$K$1:$L$5000,2,FALSE)</f>
        <v>Конверты, письма-секретки, карточки почтовые, карточки для переписки из бумаги или картона, коробки, сумки, футляры, наборы почтовые из бумаги или картона, содержащие наборы бумажных канцелярских принадлежностей</v>
      </c>
      <c r="C2444" s="2" t="s">
        <v>14047</v>
      </c>
      <c r="D2444" s="3" t="s">
        <v>18269</v>
      </c>
    </row>
    <row r="2445" spans="1:4" ht="90" x14ac:dyDescent="0.25">
      <c r="A2445" s="164"/>
      <c r="B2445" s="204"/>
      <c r="C2445" s="2" t="s">
        <v>14048</v>
      </c>
      <c r="D2445" s="3" t="s">
        <v>18270</v>
      </c>
    </row>
    <row r="2446" spans="1:4" ht="105" x14ac:dyDescent="0.25">
      <c r="A2446" s="173"/>
      <c r="B2446" s="205"/>
      <c r="C2446" s="2" t="s">
        <v>14049</v>
      </c>
      <c r="D2446" s="3" t="s">
        <v>18271</v>
      </c>
    </row>
    <row r="2447" spans="1:4" ht="195" x14ac:dyDescent="0.25">
      <c r="A2447" s="163" t="s">
        <v>11113</v>
      </c>
      <c r="B2447" s="203" t="str">
        <f>VLOOKUP($A$2:$A$6707,[4]Лист1!$K$1:$L$5000,2,FALSE)</f>
        <v>Журналы регистрационные, книги бухгалтерские, скоросшиватели (папки), бланки и прочие канцелярские принадлежности из бумаги или картона</v>
      </c>
      <c r="C2447" s="2" t="s">
        <v>14061</v>
      </c>
      <c r="D2447" s="3" t="s">
        <v>18283</v>
      </c>
    </row>
    <row r="2448" spans="1:4" ht="150" x14ac:dyDescent="0.25">
      <c r="A2448" s="164"/>
      <c r="B2448" s="204"/>
      <c r="C2448" s="2" t="s">
        <v>14062</v>
      </c>
      <c r="D2448" s="3" t="s">
        <v>18284</v>
      </c>
    </row>
    <row r="2449" spans="1:4" ht="165" x14ac:dyDescent="0.25">
      <c r="A2449" s="164"/>
      <c r="B2449" s="204"/>
      <c r="C2449" s="2" t="s">
        <v>14063</v>
      </c>
      <c r="D2449" s="3" t="s">
        <v>18285</v>
      </c>
    </row>
    <row r="2450" spans="1:4" ht="165" x14ac:dyDescent="0.25">
      <c r="A2450" s="164"/>
      <c r="B2450" s="204"/>
      <c r="C2450" s="2" t="s">
        <v>14064</v>
      </c>
      <c r="D2450" s="3" t="s">
        <v>18286</v>
      </c>
    </row>
    <row r="2451" spans="1:4" ht="150" x14ac:dyDescent="0.25">
      <c r="A2451" s="164"/>
      <c r="B2451" s="204"/>
      <c r="C2451" s="2" t="s">
        <v>14065</v>
      </c>
      <c r="D2451" s="3" t="s">
        <v>18287</v>
      </c>
    </row>
    <row r="2452" spans="1:4" ht="150" x14ac:dyDescent="0.25">
      <c r="A2452" s="173"/>
      <c r="B2452" s="205"/>
      <c r="C2452" s="2" t="s">
        <v>14066</v>
      </c>
      <c r="D2452" s="3" t="s">
        <v>18288</v>
      </c>
    </row>
    <row r="2453" spans="1:4" ht="82.5" customHeight="1" x14ac:dyDescent="0.25">
      <c r="A2453" s="4" t="s">
        <v>11112</v>
      </c>
      <c r="B2453" s="5" t="str">
        <f>VLOOKUP($A$2:$A$6707,[4]Лист1!$K$1:$L$5000,2,FALSE)</f>
        <v>Бумага и картон прочие, используемые для письма или печати или прочих графических целей, тисненые, гофрированные или перфорированные</v>
      </c>
      <c r="C2453" s="2" t="s">
        <v>14076</v>
      </c>
      <c r="D2453" s="3" t="s">
        <v>18298</v>
      </c>
    </row>
    <row r="2454" spans="1:4" ht="90" x14ac:dyDescent="0.25">
      <c r="A2454" s="163" t="s">
        <v>11111</v>
      </c>
      <c r="B2454" s="203" t="str">
        <f>VLOOKUP($A$2:$A$6707,[4]Лист1!$K$1:$L$5000,2,FALSE)</f>
        <v>Обои и аналогичные материалы для оклеивания стен; бумага прозрачная для окон</v>
      </c>
      <c r="C2454" s="2" t="s">
        <v>14043</v>
      </c>
      <c r="D2454" s="3" t="s">
        <v>18267</v>
      </c>
    </row>
    <row r="2455" spans="1:4" ht="30" x14ac:dyDescent="0.25">
      <c r="A2455" s="164"/>
      <c r="B2455" s="204"/>
      <c r="C2455" s="2" t="s">
        <v>14044</v>
      </c>
      <c r="D2455" s="3" t="s">
        <v>18268</v>
      </c>
    </row>
    <row r="2456" spans="1:4" x14ac:dyDescent="0.25">
      <c r="A2456" s="4" t="s">
        <v>11110</v>
      </c>
      <c r="B2456" s="5" t="str">
        <f>VLOOKUP($A$2:$A$6707,[4]Лист1!$K$1:$L$5000,2,FALSE)</f>
        <v>Материалы текстильные для оклеивания стен</v>
      </c>
      <c r="C2456" s="2" t="s">
        <v>14553</v>
      </c>
      <c r="D2456" s="3" t="s">
        <v>21739</v>
      </c>
    </row>
    <row r="2457" spans="1:4" ht="30" x14ac:dyDescent="0.25">
      <c r="A2457" s="163" t="s">
        <v>11109</v>
      </c>
      <c r="B2457" s="203" t="str">
        <f>VLOOKUP($A$2:$A$6707,[4]Лист1!$K$1:$L$5000,2,FALSE)</f>
        <v>Ярлыки и этикетки из бумаги или картона</v>
      </c>
      <c r="C2457" s="2" t="s">
        <v>14067</v>
      </c>
      <c r="D2457" s="3" t="s">
        <v>18289</v>
      </c>
    </row>
    <row r="2458" spans="1:4" ht="30" x14ac:dyDescent="0.25">
      <c r="A2458" s="164"/>
      <c r="B2458" s="204"/>
      <c r="C2458" s="2" t="s">
        <v>14068</v>
      </c>
      <c r="D2458" s="3" t="s">
        <v>18290</v>
      </c>
    </row>
    <row r="2459" spans="1:4" ht="30" x14ac:dyDescent="0.25">
      <c r="A2459" s="4" t="s">
        <v>11108</v>
      </c>
      <c r="B2459" s="5" t="str">
        <f>VLOOKUP($A$2:$A$6707,[4]Лист1!$K$1:$L$5000,2,FALSE)</f>
        <v>Блоки, плиты и пластины фильтровальные из бумажной массы</v>
      </c>
      <c r="C2459" s="2" t="s">
        <v>14039</v>
      </c>
      <c r="D2459" s="3" t="s">
        <v>21740</v>
      </c>
    </row>
    <row r="2460" spans="1:4" ht="48.75" customHeight="1" x14ac:dyDescent="0.25">
      <c r="A2460" s="163" t="s">
        <v>11107</v>
      </c>
      <c r="B2460" s="203" t="str">
        <f>VLOOKUP($A$2:$A$6707,[4]Лист1!$K$1:$L$5000,2,FALSE)</f>
        <v>Бумага папиросная; бобины, катушки, шпули и аналогичные держатели; бумага и картон фильтровальные; изделия из бумаги и картона прочие, не включенные в другие группировки</v>
      </c>
      <c r="C2460" s="2" t="s">
        <v>14040</v>
      </c>
      <c r="D2460" s="3" t="s">
        <v>21741</v>
      </c>
    </row>
    <row r="2461" spans="1:4" ht="46.5" customHeight="1" x14ac:dyDescent="0.25">
      <c r="A2461" s="164"/>
      <c r="B2461" s="204"/>
      <c r="C2461" s="2" t="s">
        <v>14041</v>
      </c>
      <c r="D2461" s="3" t="s">
        <v>21742</v>
      </c>
    </row>
    <row r="2462" spans="1:4" ht="75" x14ac:dyDescent="0.25">
      <c r="A2462" s="164"/>
      <c r="B2462" s="204"/>
      <c r="C2462" s="2" t="s">
        <v>14069</v>
      </c>
      <c r="D2462" s="3" t="s">
        <v>18291</v>
      </c>
    </row>
    <row r="2463" spans="1:4" ht="60" x14ac:dyDescent="0.25">
      <c r="A2463" s="164"/>
      <c r="B2463" s="204"/>
      <c r="C2463" s="2" t="s">
        <v>14070</v>
      </c>
      <c r="D2463" s="3" t="s">
        <v>18292</v>
      </c>
    </row>
    <row r="2464" spans="1:4" ht="75" x14ac:dyDescent="0.25">
      <c r="A2464" s="164"/>
      <c r="B2464" s="204"/>
      <c r="C2464" s="2" t="s">
        <v>14071</v>
      </c>
      <c r="D2464" s="3" t="s">
        <v>18293</v>
      </c>
    </row>
    <row r="2465" spans="1:4" ht="90" x14ac:dyDescent="0.25">
      <c r="A2465" s="164"/>
      <c r="B2465" s="204"/>
      <c r="C2465" s="2" t="s">
        <v>14072</v>
      </c>
      <c r="D2465" s="3" t="s">
        <v>18294</v>
      </c>
    </row>
    <row r="2466" spans="1:4" ht="90.75" customHeight="1" x14ac:dyDescent="0.25">
      <c r="A2466" s="164"/>
      <c r="B2466" s="204"/>
      <c r="C2466" s="2" t="s">
        <v>14075</v>
      </c>
      <c r="D2466" s="3" t="s">
        <v>18297</v>
      </c>
    </row>
    <row r="2467" spans="1:4" ht="78" customHeight="1" x14ac:dyDescent="0.25">
      <c r="A2467" s="173"/>
      <c r="B2467" s="205"/>
      <c r="C2467" s="2" t="s">
        <v>14076</v>
      </c>
      <c r="D2467" s="3" t="s">
        <v>18298</v>
      </c>
    </row>
    <row r="2468" spans="1:4" ht="150" x14ac:dyDescent="0.25">
      <c r="A2468" s="4" t="s">
        <v>11106</v>
      </c>
      <c r="B2468" s="5" t="str">
        <f>VLOOKUP($A$2:$A$6707,[4]Лист1!$K$1:$L$5000,2,FALSE)</f>
        <v>Пластины, цилиндры и прочие типографские элементы, используемые для печати</v>
      </c>
      <c r="C2468" s="2" t="s">
        <v>15883</v>
      </c>
      <c r="D2468" s="3" t="s">
        <v>21743</v>
      </c>
    </row>
    <row r="2469" spans="1:4" ht="45" x14ac:dyDescent="0.25">
      <c r="A2469" s="4" t="s">
        <v>11966</v>
      </c>
      <c r="B2469" s="5" t="str">
        <f>VLOOKUP($A$2:$A$6707,[4]Лист1!$K$1:$L$5000,2,FALSE)</f>
        <v>Кокс и полукокс из каменного угля, бурого угля (лигнита) или торфа, уголь ретортный</v>
      </c>
      <c r="C2469" s="2" t="s">
        <v>12835</v>
      </c>
      <c r="D2469" s="3" t="s">
        <v>21744</v>
      </c>
    </row>
    <row r="2470" spans="1:4" ht="60" x14ac:dyDescent="0.25">
      <c r="A2470" s="4" t="s">
        <v>11965</v>
      </c>
      <c r="B2470" s="5" t="str">
        <f>VLOOKUP($A$2:$A$6707,[4]Лист1!$K$1:$L$5000,2,FALSE)</f>
        <v>Смолы каменноугольные, буроугольные, торфяные; прочие минеральные смолы</v>
      </c>
      <c r="C2470" s="2" t="s">
        <v>12837</v>
      </c>
      <c r="D2470" s="3" t="s">
        <v>21745</v>
      </c>
    </row>
    <row r="2471" spans="1:4" ht="30" x14ac:dyDescent="0.25">
      <c r="A2471" s="163" t="s">
        <v>11964</v>
      </c>
      <c r="B2471" s="203" t="str">
        <f>VLOOKUP($A$2:$A$6707,[4]Лист1!$K$1:$L$5000,2,FALSE)</f>
        <v>Пек и кокс пековый</v>
      </c>
      <c r="C2471" s="2" t="s">
        <v>12845</v>
      </c>
      <c r="D2471" s="3" t="s">
        <v>17396</v>
      </c>
    </row>
    <row r="2472" spans="1:4" ht="30" x14ac:dyDescent="0.25">
      <c r="A2472" s="173"/>
      <c r="B2472" s="205"/>
      <c r="C2472" s="2" t="s">
        <v>12846</v>
      </c>
      <c r="D2472" s="3" t="s">
        <v>17397</v>
      </c>
    </row>
    <row r="2473" spans="1:4" ht="39.75" customHeight="1" x14ac:dyDescent="0.25">
      <c r="A2473" s="81" t="s">
        <v>11105</v>
      </c>
      <c r="B2473" s="95" t="str">
        <f>VLOOKUP($A$2:$A$6707,[4]Лист1!$K$1:$L$5000,2,FALSE)</f>
        <v>Топливо моторное, включая автомобильный и авиационный бензин</v>
      </c>
      <c r="C2473" s="156" t="s">
        <v>12848</v>
      </c>
      <c r="D2473" s="206" t="s">
        <v>17398</v>
      </c>
    </row>
    <row r="2474" spans="1:4" ht="27" customHeight="1" x14ac:dyDescent="0.25">
      <c r="A2474" s="4" t="s">
        <v>11104</v>
      </c>
      <c r="B2474" s="5" t="str">
        <f>VLOOKUP($A$2:$A$6707,[4]Лист1!$K$1:$L$5000,2,FALSE)</f>
        <v>Топливо реактивное бензинового типа</v>
      </c>
      <c r="C2474" s="160"/>
      <c r="D2474" s="208"/>
    </row>
    <row r="2475" spans="1:4" ht="135" customHeight="1" x14ac:dyDescent="0.25">
      <c r="A2475" s="81" t="s">
        <v>11103</v>
      </c>
      <c r="B2475" s="95" t="s">
        <v>21733</v>
      </c>
      <c r="C2475" s="157"/>
      <c r="D2475" s="207"/>
    </row>
    <row r="2476" spans="1:4" ht="198.75" customHeight="1" x14ac:dyDescent="0.25">
      <c r="A2476" s="81" t="s">
        <v>11102</v>
      </c>
      <c r="B2476" s="95" t="s">
        <v>21732</v>
      </c>
      <c r="C2476" s="69" t="s">
        <v>21737</v>
      </c>
      <c r="D2476" s="99" t="s">
        <v>17399</v>
      </c>
    </row>
    <row r="2477" spans="1:4" ht="196.5" customHeight="1" x14ac:dyDescent="0.25">
      <c r="A2477" s="81" t="s">
        <v>11101</v>
      </c>
      <c r="B2477" s="95" t="s">
        <v>21734</v>
      </c>
      <c r="C2477" s="34" t="s">
        <v>12848</v>
      </c>
      <c r="D2477" s="108" t="s">
        <v>17398</v>
      </c>
    </row>
    <row r="2478" spans="1:4" ht="197.25" customHeight="1" x14ac:dyDescent="0.25">
      <c r="A2478" s="163" t="s">
        <v>11100</v>
      </c>
      <c r="B2478" s="203" t="str">
        <f>VLOOKUP($A$2:$A$6707,[4]Лист1!$K$1:$L$5000,2,FALSE)</f>
        <v>Газойли</v>
      </c>
      <c r="C2478" s="57" t="s">
        <v>21737</v>
      </c>
      <c r="D2478" s="109" t="s">
        <v>17399</v>
      </c>
    </row>
    <row r="2479" spans="1:4" ht="210" x14ac:dyDescent="0.25">
      <c r="A2479" s="173"/>
      <c r="B2479" s="205"/>
      <c r="C2479" s="68" t="s">
        <v>21738</v>
      </c>
      <c r="D2479" s="97" t="s">
        <v>17400</v>
      </c>
    </row>
    <row r="2480" spans="1:4" ht="144" customHeight="1" x14ac:dyDescent="0.25">
      <c r="A2480" s="81" t="s">
        <v>11099</v>
      </c>
      <c r="B2480" s="95" t="str">
        <f>VLOOKUP($A$2:$A$6707,[4]Лист1!$K$1:$L$5000,2,FALSE)</f>
        <v>Топливо нефтяное дистиллятное прочее, дистилляты средние, не включенные в другие группировки</v>
      </c>
      <c r="C2480" s="156" t="s">
        <v>12849</v>
      </c>
      <c r="D2480" s="206" t="s">
        <v>17399</v>
      </c>
    </row>
    <row r="2481" spans="1:4" ht="76.5" customHeight="1" x14ac:dyDescent="0.25">
      <c r="A2481" s="163" t="s">
        <v>11098</v>
      </c>
      <c r="B2481" s="203" t="str">
        <f>VLOOKUP($A$2:$A$6707,[4]Лист1!$K$1:$L$5000,2,FALSE)</f>
        <v>Топливо жидкое, не включенное в другие группировки</v>
      </c>
      <c r="C2481" s="157"/>
      <c r="D2481" s="207"/>
    </row>
    <row r="2482" spans="1:4" ht="198" customHeight="1" x14ac:dyDescent="0.25">
      <c r="A2482" s="164"/>
      <c r="B2482" s="204"/>
      <c r="C2482" s="2" t="s">
        <v>12850</v>
      </c>
      <c r="D2482" s="3" t="s">
        <v>17400</v>
      </c>
    </row>
    <row r="2483" spans="1:4" ht="210" x14ac:dyDescent="0.25">
      <c r="A2483" s="81" t="s">
        <v>11097</v>
      </c>
      <c r="B2483" s="95" t="str">
        <f>VLOOKUP($A$2:$A$6707,[4]Лист1!$K$1:$L$5000,2,FALSE)</f>
        <v>Масла нефтяные смазочные; дистилляты тяжелые, не включенные в другие группировки</v>
      </c>
      <c r="C2483" s="2" t="s">
        <v>12849</v>
      </c>
      <c r="D2483" s="3" t="s">
        <v>17399</v>
      </c>
    </row>
    <row r="2484" spans="1:4" ht="30" x14ac:dyDescent="0.25">
      <c r="A2484" s="163" t="s">
        <v>11096</v>
      </c>
      <c r="B2484" s="203" t="str">
        <f>VLOOKUP($A$2:$A$6707,[4]Лист1!$K$1:$L$5000,2,FALSE)</f>
        <v>Пропан и бутан сжиженные</v>
      </c>
      <c r="C2484" s="2" t="s">
        <v>12854</v>
      </c>
      <c r="D2484" s="3" t="s">
        <v>17404</v>
      </c>
    </row>
    <row r="2485" spans="1:4" ht="30" x14ac:dyDescent="0.25">
      <c r="A2485" s="164"/>
      <c r="B2485" s="204"/>
      <c r="C2485" s="2" t="s">
        <v>12855</v>
      </c>
      <c r="D2485" s="3" t="s">
        <v>17405</v>
      </c>
    </row>
    <row r="2486" spans="1:4" ht="35.25" customHeight="1" x14ac:dyDescent="0.25">
      <c r="A2486" s="163" t="s">
        <v>11095</v>
      </c>
      <c r="B2486" s="203" t="str">
        <f>VLOOKUP($A$2:$A$6707,[4]Лист1!$K$1:$L$5000,2,FALSE)</f>
        <v>Этилен, пропилен, бутилен, бутадиен и прочие нефтяные газы или газообразные углеводороды, кроме природного газа</v>
      </c>
      <c r="C2486" s="2" t="s">
        <v>12856</v>
      </c>
      <c r="D2486" s="3" t="s">
        <v>17406</v>
      </c>
    </row>
    <row r="2487" spans="1:4" ht="31.5" customHeight="1" x14ac:dyDescent="0.25">
      <c r="A2487" s="164"/>
      <c r="B2487" s="204"/>
      <c r="C2487" s="2" t="s">
        <v>12857</v>
      </c>
      <c r="D2487" s="3" t="s">
        <v>17407</v>
      </c>
    </row>
    <row r="2488" spans="1:4" ht="38.25" customHeight="1" x14ac:dyDescent="0.25">
      <c r="A2488" s="173"/>
      <c r="B2488" s="205"/>
      <c r="C2488" s="2" t="s">
        <v>12859</v>
      </c>
      <c r="D2488" s="3" t="s">
        <v>17409</v>
      </c>
    </row>
    <row r="2489" spans="1:4" ht="90" x14ac:dyDescent="0.25">
      <c r="A2489" s="163" t="s">
        <v>11094</v>
      </c>
      <c r="B2489" s="203" t="str">
        <f>VLOOKUP($A$2:$A$6707,[4]Лист1!$K$1:$L$5000,2,FALSE)</f>
        <v>Вазелин (петролатум); парафин; воск нефтяной прочий</v>
      </c>
      <c r="C2489" s="2" t="s">
        <v>12860</v>
      </c>
      <c r="D2489" s="3" t="s">
        <v>17410</v>
      </c>
    </row>
    <row r="2490" spans="1:4" ht="91.5" customHeight="1" x14ac:dyDescent="0.25">
      <c r="A2490" s="164"/>
      <c r="B2490" s="204"/>
      <c r="C2490" s="2" t="s">
        <v>12861</v>
      </c>
      <c r="D2490" s="3" t="s">
        <v>17411</v>
      </c>
    </row>
    <row r="2491" spans="1:4" ht="77.25" customHeight="1" x14ac:dyDescent="0.25">
      <c r="A2491" s="164"/>
      <c r="B2491" s="204"/>
      <c r="C2491" s="2" t="s">
        <v>12862</v>
      </c>
      <c r="D2491" s="3" t="s">
        <v>17412</v>
      </c>
    </row>
    <row r="2492" spans="1:4" ht="45" x14ac:dyDescent="0.25">
      <c r="A2492" s="163" t="s">
        <v>11093</v>
      </c>
      <c r="B2492" s="203" t="str">
        <f>VLOOKUP($A$2:$A$6707,[4]Лист1!$K$1:$L$5000,2,FALSE)</f>
        <v>Кокс нефтяной, битум нефтяной и прочие остатки нефтепереработки</v>
      </c>
      <c r="C2492" s="2" t="s">
        <v>12863</v>
      </c>
      <c r="D2492" s="3" t="s">
        <v>17413</v>
      </c>
    </row>
    <row r="2493" spans="1:4" ht="45" x14ac:dyDescent="0.25">
      <c r="A2493" s="164"/>
      <c r="B2493" s="204"/>
      <c r="C2493" s="2" t="s">
        <v>12864</v>
      </c>
      <c r="D2493" s="3" t="s">
        <v>17414</v>
      </c>
    </row>
    <row r="2494" spans="1:4" ht="45" x14ac:dyDescent="0.25">
      <c r="A2494" s="164"/>
      <c r="B2494" s="204"/>
      <c r="C2494" s="2" t="s">
        <v>12865</v>
      </c>
      <c r="D2494" s="3" t="s">
        <v>17415</v>
      </c>
    </row>
    <row r="2495" spans="1:4" ht="60" x14ac:dyDescent="0.25">
      <c r="A2495" s="164"/>
      <c r="B2495" s="204"/>
      <c r="C2495" s="2" t="s">
        <v>12866</v>
      </c>
      <c r="D2495" s="3" t="s">
        <v>17416</v>
      </c>
    </row>
    <row r="2496" spans="1:4" ht="60" x14ac:dyDescent="0.25">
      <c r="A2496" s="9" t="s">
        <v>20074</v>
      </c>
      <c r="B2496" s="6" t="str">
        <f>VLOOKUP($A$2:$A$6707,[4]Лист1!$K$1:$L$5000,2,FALSE)</f>
        <v>Уголь и антрацит агломерированный</v>
      </c>
      <c r="C2496" s="7" t="s">
        <v>12831</v>
      </c>
      <c r="D2496" s="8" t="s">
        <v>17387</v>
      </c>
    </row>
    <row r="2497" spans="1:4" ht="45" x14ac:dyDescent="0.25">
      <c r="A2497" s="9" t="s">
        <v>20073</v>
      </c>
      <c r="B2497" s="6" t="str">
        <f>VLOOKUP($A$2:$A$6707,[4]Лист1!$K$1:$L$5000,2,FALSE)</f>
        <v>Уголь бурый (лигнит) агломерированный</v>
      </c>
      <c r="C2497" s="7" t="s">
        <v>12833</v>
      </c>
      <c r="D2497" s="8" t="s">
        <v>17389</v>
      </c>
    </row>
    <row r="2498" spans="1:4" ht="60" x14ac:dyDescent="0.25">
      <c r="A2498" s="215" t="s">
        <v>21735</v>
      </c>
      <c r="B2498" s="212" t="s">
        <v>21736</v>
      </c>
      <c r="C2498" s="7" t="s">
        <v>20682</v>
      </c>
      <c r="D2498" s="8" t="s">
        <v>17386</v>
      </c>
    </row>
    <row r="2499" spans="1:4" ht="60" x14ac:dyDescent="0.25">
      <c r="A2499" s="217"/>
      <c r="B2499" s="214"/>
      <c r="C2499" s="7" t="s">
        <v>21746</v>
      </c>
      <c r="D2499" s="8" t="s">
        <v>17387</v>
      </c>
    </row>
    <row r="2500" spans="1:4" x14ac:dyDescent="0.25">
      <c r="A2500" s="163" t="s">
        <v>11092</v>
      </c>
      <c r="B2500" s="203" t="str">
        <f>VLOOKUP($A$2:$A$6707,[4]Лист1!$K$1:$L$5000,2,FALSE)</f>
        <v>Водород, аргон, газы инертные, азот и кислород</v>
      </c>
      <c r="C2500" s="2" t="s">
        <v>12876</v>
      </c>
      <c r="D2500" s="3" t="s">
        <v>17422</v>
      </c>
    </row>
    <row r="2501" spans="1:4" ht="30" x14ac:dyDescent="0.25">
      <c r="A2501" s="164"/>
      <c r="B2501" s="204"/>
      <c r="C2501" s="2" t="s">
        <v>12877</v>
      </c>
      <c r="D2501" s="3" t="s">
        <v>17423</v>
      </c>
    </row>
    <row r="2502" spans="1:4" ht="30" x14ac:dyDescent="0.25">
      <c r="A2502" s="164"/>
      <c r="B2502" s="204"/>
      <c r="C2502" s="2" t="s">
        <v>12878</v>
      </c>
      <c r="D2502" s="3" t="s">
        <v>17424</v>
      </c>
    </row>
    <row r="2503" spans="1:4" x14ac:dyDescent="0.25">
      <c r="A2503" s="164"/>
      <c r="B2503" s="204"/>
      <c r="C2503" s="2" t="s">
        <v>12879</v>
      </c>
      <c r="D2503" s="3" t="s">
        <v>17425</v>
      </c>
    </row>
    <row r="2504" spans="1:4" x14ac:dyDescent="0.25">
      <c r="A2504" s="173"/>
      <c r="B2504" s="205"/>
      <c r="C2504" s="2" t="s">
        <v>12880</v>
      </c>
      <c r="D2504" s="3" t="s">
        <v>17426</v>
      </c>
    </row>
    <row r="2505" spans="1:4" ht="49.5" customHeight="1" x14ac:dyDescent="0.25">
      <c r="A2505" s="163" t="s">
        <v>11091</v>
      </c>
      <c r="B2505" s="203" t="str">
        <f>VLOOKUP($A$2:$A$6707,[4]Лист1!$K$1:$L$5000,2,FALSE)</f>
        <v>Диоксид углерода (газ углекислый) и прочие неорганические кислородные соединения неметаллов</v>
      </c>
      <c r="C2505" s="2" t="s">
        <v>12901</v>
      </c>
      <c r="D2505" s="3" t="s">
        <v>17444</v>
      </c>
    </row>
    <row r="2506" spans="1:4" ht="45" x14ac:dyDescent="0.25">
      <c r="A2506" s="164"/>
      <c r="B2506" s="204"/>
      <c r="C2506" s="2" t="s">
        <v>12903</v>
      </c>
      <c r="D2506" s="3" t="s">
        <v>17446</v>
      </c>
    </row>
    <row r="2507" spans="1:4" ht="106.5" customHeight="1" x14ac:dyDescent="0.25">
      <c r="A2507" s="81" t="s">
        <v>11090</v>
      </c>
      <c r="B2507" s="95" t="str">
        <f>VLOOKUP($A$2:$A$6707,[4]Лист1!$K$1:$L$5000,2,FALSE)</f>
        <v>Воздух жидкий и сжатый</v>
      </c>
      <c r="C2507" s="2" t="s">
        <v>20202</v>
      </c>
      <c r="D2507" s="3" t="s">
        <v>20204</v>
      </c>
    </row>
    <row r="2508" spans="1:4" x14ac:dyDescent="0.25">
      <c r="A2508" s="163" t="s">
        <v>11089</v>
      </c>
      <c r="B2508" s="203" t="str">
        <f>VLOOKUP($A$2:$A$6707,[4]Лист1!$K$1:$L$5000,2,FALSE)</f>
        <v>Оксиды и пероксиды цинка, оксиды титана</v>
      </c>
      <c r="C2508" s="2" t="s">
        <v>12915</v>
      </c>
      <c r="D2508" s="3" t="s">
        <v>21752</v>
      </c>
    </row>
    <row r="2509" spans="1:4" x14ac:dyDescent="0.25">
      <c r="A2509" s="173"/>
      <c r="B2509" s="205"/>
      <c r="C2509" s="2" t="s">
        <v>12926</v>
      </c>
      <c r="D2509" s="3" t="s">
        <v>21753</v>
      </c>
    </row>
    <row r="2510" spans="1:4" ht="18.75" customHeight="1" x14ac:dyDescent="0.25">
      <c r="A2510" s="163" t="s">
        <v>11088</v>
      </c>
      <c r="B2510" s="203" t="str">
        <f>VLOOKUP($A$2:$A$6707,[4]Лист1!$K$1:$L$5000,2,FALSE)</f>
        <v>Оксиды и гидроксиды хрома, оксиды марганца и свинца, оксиды и гидроксиды меди</v>
      </c>
      <c r="C2510" s="2" t="s">
        <v>12919</v>
      </c>
      <c r="D2510" s="3" t="s">
        <v>17461</v>
      </c>
    </row>
    <row r="2511" spans="1:4" ht="19.5" customHeight="1" x14ac:dyDescent="0.25">
      <c r="A2511" s="164"/>
      <c r="B2511" s="204"/>
      <c r="C2511" s="2" t="s">
        <v>12920</v>
      </c>
      <c r="D2511" s="3" t="s">
        <v>17462</v>
      </c>
    </row>
    <row r="2512" spans="1:4" ht="15" customHeight="1" x14ac:dyDescent="0.25">
      <c r="A2512" s="164"/>
      <c r="B2512" s="204"/>
      <c r="C2512" s="2" t="s">
        <v>12921</v>
      </c>
      <c r="D2512" s="3" t="s">
        <v>17463</v>
      </c>
    </row>
    <row r="2513" spans="1:4" ht="15.75" customHeight="1" x14ac:dyDescent="0.25">
      <c r="A2513" s="164"/>
      <c r="B2513" s="204"/>
      <c r="C2513" s="2" t="s">
        <v>12922</v>
      </c>
      <c r="D2513" s="3" t="s">
        <v>17464</v>
      </c>
    </row>
    <row r="2514" spans="1:4" ht="30" x14ac:dyDescent="0.25">
      <c r="A2514" s="164"/>
      <c r="B2514" s="204"/>
      <c r="C2514" s="2" t="s">
        <v>12927</v>
      </c>
      <c r="D2514" s="3" t="s">
        <v>17465</v>
      </c>
    </row>
    <row r="2515" spans="1:4" ht="30" x14ac:dyDescent="0.25">
      <c r="A2515" s="164"/>
      <c r="B2515" s="204"/>
      <c r="C2515" s="2" t="s">
        <v>12928</v>
      </c>
      <c r="D2515" s="3" t="s">
        <v>17466</v>
      </c>
    </row>
    <row r="2516" spans="1:4" ht="45" x14ac:dyDescent="0.25">
      <c r="A2516" s="173"/>
      <c r="B2516" s="205"/>
      <c r="C2516" s="2" t="s">
        <v>12933</v>
      </c>
      <c r="D2516" s="3" t="s">
        <v>17471</v>
      </c>
    </row>
    <row r="2517" spans="1:4" ht="45" x14ac:dyDescent="0.25">
      <c r="A2517" s="163" t="s">
        <v>11087</v>
      </c>
      <c r="B2517" s="203" t="str">
        <f>VLOOKUP($A$2:$A$6707,[4]Лист1!$K$1:$L$5000,2,FALSE)</f>
        <v>Оксиды, пероксиды и гидроксиды прочих металлов</v>
      </c>
      <c r="C2517" s="2" t="s">
        <v>12923</v>
      </c>
      <c r="D2517" s="3" t="s">
        <v>21754</v>
      </c>
    </row>
    <row r="2518" spans="1:4" ht="45" x14ac:dyDescent="0.25">
      <c r="A2518" s="164"/>
      <c r="B2518" s="204"/>
      <c r="C2518" s="2" t="s">
        <v>12924</v>
      </c>
      <c r="D2518" s="3" t="s">
        <v>21755</v>
      </c>
    </row>
    <row r="2519" spans="1:4" ht="30" x14ac:dyDescent="0.25">
      <c r="A2519" s="164"/>
      <c r="B2519" s="204"/>
      <c r="C2519" s="2" t="s">
        <v>12925</v>
      </c>
      <c r="D2519" s="3" t="s">
        <v>21756</v>
      </c>
    </row>
    <row r="2520" spans="1:4" ht="45" x14ac:dyDescent="0.25">
      <c r="A2520" s="164"/>
      <c r="B2520" s="204"/>
      <c r="C2520" s="2" t="s">
        <v>12930</v>
      </c>
      <c r="D2520" s="3" t="s">
        <v>17468</v>
      </c>
    </row>
    <row r="2521" spans="1:4" ht="45" x14ac:dyDescent="0.25">
      <c r="A2521" s="164"/>
      <c r="B2521" s="204"/>
      <c r="C2521" s="2" t="s">
        <v>12931</v>
      </c>
      <c r="D2521" s="3" t="s">
        <v>17469</v>
      </c>
    </row>
    <row r="2522" spans="1:4" ht="45" x14ac:dyDescent="0.25">
      <c r="A2522" s="164"/>
      <c r="B2522" s="204"/>
      <c r="C2522" s="2" t="s">
        <v>12932</v>
      </c>
      <c r="D2522" s="3" t="s">
        <v>17470</v>
      </c>
    </row>
    <row r="2523" spans="1:4" ht="60" x14ac:dyDescent="0.25">
      <c r="A2523" s="164"/>
      <c r="B2523" s="204"/>
      <c r="C2523" s="2" t="s">
        <v>12934</v>
      </c>
      <c r="D2523" s="3" t="s">
        <v>17472</v>
      </c>
    </row>
    <row r="2524" spans="1:4" ht="48" customHeight="1" x14ac:dyDescent="0.25">
      <c r="A2524" s="164"/>
      <c r="B2524" s="204"/>
      <c r="C2524" s="2" t="s">
        <v>12935</v>
      </c>
      <c r="D2524" s="3" t="s">
        <v>17473</v>
      </c>
    </row>
    <row r="2525" spans="1:4" ht="45" x14ac:dyDescent="0.25">
      <c r="A2525" s="164"/>
      <c r="B2525" s="204"/>
      <c r="C2525" s="2" t="s">
        <v>12936</v>
      </c>
      <c r="D2525" s="3" t="s">
        <v>17474</v>
      </c>
    </row>
    <row r="2526" spans="1:4" ht="45" x14ac:dyDescent="0.25">
      <c r="A2526" s="164"/>
      <c r="B2526" s="204"/>
      <c r="C2526" s="2" t="s">
        <v>12937</v>
      </c>
      <c r="D2526" s="3" t="s">
        <v>17475</v>
      </c>
    </row>
    <row r="2527" spans="1:4" ht="165" x14ac:dyDescent="0.25">
      <c r="A2527" s="163" t="s">
        <v>11086</v>
      </c>
      <c r="B2527" s="203" t="str">
        <f>VLOOKUP($A$2:$A$6707,[4]Лист1!$K$1:$L$5000,2,FALSE)</f>
        <v>Красители органические синтетические и составы на их основе; продукты синтетические органические, используемые в качестве препаратов флуоресцентных отбеливающих или люминофоров; лаки цветные (пигментные) и препараты на их основе</v>
      </c>
      <c r="C2527" s="2" t="s">
        <v>13412</v>
      </c>
      <c r="D2527" s="3" t="s">
        <v>17848</v>
      </c>
    </row>
    <row r="2528" spans="1:4" ht="210" x14ac:dyDescent="0.25">
      <c r="A2528" s="164"/>
      <c r="B2528" s="204"/>
      <c r="C2528" s="2" t="s">
        <v>13413</v>
      </c>
      <c r="D2528" s="3" t="s">
        <v>17849</v>
      </c>
    </row>
    <row r="2529" spans="1:4" ht="165" x14ac:dyDescent="0.25">
      <c r="A2529" s="164"/>
      <c r="B2529" s="204"/>
      <c r="C2529" s="2" t="s">
        <v>13414</v>
      </c>
      <c r="D2529" s="3" t="s">
        <v>17850</v>
      </c>
    </row>
    <row r="2530" spans="1:4" ht="165" x14ac:dyDescent="0.25">
      <c r="A2530" s="164"/>
      <c r="B2530" s="204"/>
      <c r="C2530" s="2" t="s">
        <v>13415</v>
      </c>
      <c r="D2530" s="3" t="s">
        <v>17851</v>
      </c>
    </row>
    <row r="2531" spans="1:4" ht="180" x14ac:dyDescent="0.25">
      <c r="A2531" s="164"/>
      <c r="B2531" s="204"/>
      <c r="C2531" s="2" t="s">
        <v>13416</v>
      </c>
      <c r="D2531" s="3" t="s">
        <v>17852</v>
      </c>
    </row>
    <row r="2532" spans="1:4" ht="180" x14ac:dyDescent="0.25">
      <c r="A2532" s="164"/>
      <c r="B2532" s="204"/>
      <c r="C2532" s="2" t="s">
        <v>13417</v>
      </c>
      <c r="D2532" s="3" t="s">
        <v>17853</v>
      </c>
    </row>
    <row r="2533" spans="1:4" ht="165" x14ac:dyDescent="0.25">
      <c r="A2533" s="164"/>
      <c r="B2533" s="204"/>
      <c r="C2533" s="2" t="s">
        <v>13418</v>
      </c>
      <c r="D2533" s="3" t="s">
        <v>17854</v>
      </c>
    </row>
    <row r="2534" spans="1:4" ht="180" x14ac:dyDescent="0.25">
      <c r="A2534" s="164"/>
      <c r="B2534" s="204"/>
      <c r="C2534" s="2" t="s">
        <v>21747</v>
      </c>
      <c r="D2534" s="3" t="s">
        <v>21757</v>
      </c>
    </row>
    <row r="2535" spans="1:4" ht="180" x14ac:dyDescent="0.25">
      <c r="A2535" s="164"/>
      <c r="B2535" s="204"/>
      <c r="C2535" s="2" t="s">
        <v>13419</v>
      </c>
      <c r="D2535" s="3" t="s">
        <v>21758</v>
      </c>
    </row>
    <row r="2536" spans="1:4" ht="135" x14ac:dyDescent="0.25">
      <c r="A2536" s="164"/>
      <c r="B2536" s="204"/>
      <c r="C2536" s="2" t="s">
        <v>13420</v>
      </c>
      <c r="D2536" s="3" t="s">
        <v>17855</v>
      </c>
    </row>
    <row r="2537" spans="1:4" ht="120" x14ac:dyDescent="0.25">
      <c r="A2537" s="164"/>
      <c r="B2537" s="204"/>
      <c r="C2537" s="2" t="s">
        <v>13421</v>
      </c>
      <c r="D2537" s="3" t="s">
        <v>17856</v>
      </c>
    </row>
    <row r="2538" spans="1:4" ht="34.5" customHeight="1" x14ac:dyDescent="0.25">
      <c r="A2538" s="173"/>
      <c r="B2538" s="205"/>
      <c r="C2538" s="2" t="s">
        <v>13422</v>
      </c>
      <c r="D2538" s="3" t="s">
        <v>21759</v>
      </c>
    </row>
    <row r="2539" spans="1:4" ht="45" customHeight="1" x14ac:dyDescent="0.25">
      <c r="A2539" s="163" t="s">
        <v>11085</v>
      </c>
      <c r="B2539" s="203" t="str">
        <f>VLOOKUP($A$2:$A$6707,[4]Лист1!$K$1:$L$5000,2,FALSE)</f>
        <v>Экстракты дубильные растительного происхождения; танины и их соли, простые и сложные эфиры и прочие производные; красящие вещества растительного или животного происхождения</v>
      </c>
      <c r="C2539" s="2" t="s">
        <v>13406</v>
      </c>
      <c r="D2539" s="3" t="s">
        <v>17843</v>
      </c>
    </row>
    <row r="2540" spans="1:4" ht="49.5" customHeight="1" x14ac:dyDescent="0.25">
      <c r="A2540" s="164"/>
      <c r="B2540" s="204"/>
      <c r="C2540" s="2" t="s">
        <v>13407</v>
      </c>
      <c r="D2540" s="3" t="s">
        <v>17844</v>
      </c>
    </row>
    <row r="2541" spans="1:4" ht="50.25" customHeight="1" x14ac:dyDescent="0.25">
      <c r="A2541" s="164"/>
      <c r="B2541" s="204"/>
      <c r="C2541" s="2" t="s">
        <v>13408</v>
      </c>
      <c r="D2541" s="3" t="s">
        <v>17845</v>
      </c>
    </row>
    <row r="2542" spans="1:4" ht="98.25" customHeight="1" x14ac:dyDescent="0.25">
      <c r="A2542" s="173"/>
      <c r="B2542" s="205"/>
      <c r="C2542" s="2" t="s">
        <v>13411</v>
      </c>
      <c r="D2542" s="3" t="s">
        <v>21760</v>
      </c>
    </row>
    <row r="2543" spans="1:4" ht="90" x14ac:dyDescent="0.25">
      <c r="A2543" s="163" t="s">
        <v>11084</v>
      </c>
      <c r="B2543" s="203" t="str">
        <f>VLOOKUP($A$2:$A$6707,[4]Лист1!$K$1:$L$5000,2,FALSE)</f>
        <v>Вещества дубильные синтетические органические; вещества дубильные неорганические; составы дубильные; препараты ферментные для предварительного дубления</v>
      </c>
      <c r="C2543" s="2" t="s">
        <v>13409</v>
      </c>
      <c r="D2543" s="3" t="s">
        <v>17846</v>
      </c>
    </row>
    <row r="2544" spans="1:4" ht="75" x14ac:dyDescent="0.25">
      <c r="A2544" s="173"/>
      <c r="B2544" s="205"/>
      <c r="C2544" s="2" t="s">
        <v>13410</v>
      </c>
      <c r="D2544" s="3" t="s">
        <v>17847</v>
      </c>
    </row>
    <row r="2545" spans="1:4" ht="120" x14ac:dyDescent="0.25">
      <c r="A2545" s="163" t="s">
        <v>11083</v>
      </c>
      <c r="B2545" s="203" t="str">
        <f>VLOOKUP($A$2:$A$6707,[4]Лист1!$K$1:$L$5000,2,FALSE)</f>
        <v>Пигменты и красители, не включенные в другие группировки; вещества неорганические, применяемые в качестве люминофоров</v>
      </c>
      <c r="C2545" s="2" t="s">
        <v>13423</v>
      </c>
      <c r="D2545" s="3" t="s">
        <v>21761</v>
      </c>
    </row>
    <row r="2546" spans="1:4" ht="105" x14ac:dyDescent="0.25">
      <c r="A2546" s="164"/>
      <c r="B2546" s="204"/>
      <c r="C2546" s="2" t="s">
        <v>13424</v>
      </c>
      <c r="D2546" s="3" t="s">
        <v>21762</v>
      </c>
    </row>
    <row r="2547" spans="1:4" ht="105" x14ac:dyDescent="0.25">
      <c r="A2547" s="164"/>
      <c r="B2547" s="204"/>
      <c r="C2547" s="2" t="s">
        <v>13425</v>
      </c>
      <c r="D2547" s="3" t="s">
        <v>21763</v>
      </c>
    </row>
    <row r="2548" spans="1:4" ht="120" x14ac:dyDescent="0.25">
      <c r="A2548" s="164"/>
      <c r="B2548" s="204"/>
      <c r="C2548" s="2" t="s">
        <v>13426</v>
      </c>
      <c r="D2548" s="3" t="s">
        <v>21764</v>
      </c>
    </row>
    <row r="2549" spans="1:4" ht="120" x14ac:dyDescent="0.25">
      <c r="A2549" s="164"/>
      <c r="B2549" s="204"/>
      <c r="C2549" s="2" t="s">
        <v>13427</v>
      </c>
      <c r="D2549" s="3" t="s">
        <v>21765</v>
      </c>
    </row>
    <row r="2550" spans="1:4" ht="90" x14ac:dyDescent="0.25">
      <c r="A2550" s="164"/>
      <c r="B2550" s="204"/>
      <c r="C2550" s="2" t="s">
        <v>13428</v>
      </c>
      <c r="D2550" s="3" t="s">
        <v>21766</v>
      </c>
    </row>
    <row r="2551" spans="1:4" ht="105" x14ac:dyDescent="0.25">
      <c r="A2551" s="173"/>
      <c r="B2551" s="205"/>
      <c r="C2551" s="2" t="s">
        <v>13429</v>
      </c>
      <c r="D2551" s="3" t="s">
        <v>21767</v>
      </c>
    </row>
    <row r="2552" spans="1:4" ht="120" x14ac:dyDescent="0.25">
      <c r="A2552" s="81" t="s">
        <v>11082</v>
      </c>
      <c r="B2552" s="95" t="str">
        <f>VLOOKUP($A$2:$A$6707,[4]Лист1!$K$1:$L$5000,2,FALSE)</f>
        <v>Уран обогащенный, плутоний и их соединения</v>
      </c>
      <c r="C2552" s="2" t="s">
        <v>13019</v>
      </c>
      <c r="D2552" s="3" t="s">
        <v>17557</v>
      </c>
    </row>
    <row r="2553" spans="1:4" ht="124.5" customHeight="1" x14ac:dyDescent="0.25">
      <c r="A2553" s="81" t="s">
        <v>11081</v>
      </c>
      <c r="B2553" s="95" t="str">
        <f>VLOOKUP($A$2:$A$6707,[4]Лист1!$K$1:$L$5000,2,FALSE)</f>
        <v>Уран обедненный, торий и их соединения</v>
      </c>
      <c r="C2553" s="2" t="s">
        <v>13020</v>
      </c>
      <c r="D2553" s="3" t="s">
        <v>17558</v>
      </c>
    </row>
    <row r="2554" spans="1:4" ht="168" customHeight="1" x14ac:dyDescent="0.25">
      <c r="A2554" s="163" t="s">
        <v>11080</v>
      </c>
      <c r="B2554" s="203" t="str">
        <f>VLOOKUP($A$2:$A$6707,[4]Лист1!$K$1:$L$5000,2,FALSE)</f>
        <v>Элементы, изотопы и их соединения радиоактивные, прочие; сплавы, эмульсии, керамические изделия и смеси, содержащие эти элементы, изотопы или соединения</v>
      </c>
      <c r="C2554" s="2" t="s">
        <v>21748</v>
      </c>
      <c r="D2554" s="3" t="s">
        <v>21768</v>
      </c>
    </row>
    <row r="2555" spans="1:4" ht="213" customHeight="1" x14ac:dyDescent="0.25">
      <c r="A2555" s="164"/>
      <c r="B2555" s="204"/>
      <c r="C2555" s="2" t="s">
        <v>21749</v>
      </c>
      <c r="D2555" s="3" t="s">
        <v>21769</v>
      </c>
    </row>
    <row r="2556" spans="1:4" ht="186" customHeight="1" x14ac:dyDescent="0.25">
      <c r="A2556" s="164"/>
      <c r="B2556" s="204"/>
      <c r="C2556" s="2" t="s">
        <v>21750</v>
      </c>
      <c r="D2556" s="3" t="s">
        <v>21770</v>
      </c>
    </row>
    <row r="2557" spans="1:4" ht="135" x14ac:dyDescent="0.25">
      <c r="A2557" s="173"/>
      <c r="B2557" s="205"/>
      <c r="C2557" s="2" t="s">
        <v>21751</v>
      </c>
      <c r="D2557" s="3" t="s">
        <v>21771</v>
      </c>
    </row>
    <row r="2558" spans="1:4" ht="60" x14ac:dyDescent="0.25">
      <c r="A2558" s="4" t="s">
        <v>11079</v>
      </c>
      <c r="B2558" s="5" t="str">
        <f>VLOOKUP($A$2:$A$6707,[4]Лист1!$K$1:$L$5000,2,FALSE)</f>
        <v>Элементы (кассеты) тепловыделяющие необлученные для ядерных реакторов</v>
      </c>
      <c r="C2558" s="2" t="s">
        <v>15639</v>
      </c>
      <c r="D2558" s="3" t="s">
        <v>19330</v>
      </c>
    </row>
    <row r="2559" spans="1:4" x14ac:dyDescent="0.25">
      <c r="A2559" s="163" t="s">
        <v>11078</v>
      </c>
      <c r="B2559" s="203" t="str">
        <f>VLOOKUP($A$2:$A$6707,[4]Лист1!$K$1:$L$5000,2,FALSE)</f>
        <v>Неметаллы</v>
      </c>
      <c r="C2559" s="2" t="s">
        <v>12871</v>
      </c>
      <c r="D2559" s="3" t="s">
        <v>17419</v>
      </c>
    </row>
    <row r="2560" spans="1:4" x14ac:dyDescent="0.25">
      <c r="A2560" s="164"/>
      <c r="B2560" s="204"/>
      <c r="C2560" s="2" t="s">
        <v>12872</v>
      </c>
      <c r="D2560" s="3" t="s">
        <v>17420</v>
      </c>
    </row>
    <row r="2561" spans="1:4" x14ac:dyDescent="0.25">
      <c r="A2561" s="164"/>
      <c r="B2561" s="204"/>
      <c r="C2561" s="2" t="s">
        <v>12873</v>
      </c>
      <c r="D2561" s="3" t="s">
        <v>17421</v>
      </c>
    </row>
    <row r="2562" spans="1:4" x14ac:dyDescent="0.25">
      <c r="A2562" s="164"/>
      <c r="B2562" s="204"/>
      <c r="C2562" s="2" t="s">
        <v>12874</v>
      </c>
      <c r="D2562" s="3" t="s">
        <v>21777</v>
      </c>
    </row>
    <row r="2563" spans="1:4" ht="30" x14ac:dyDescent="0.25">
      <c r="A2563" s="164"/>
      <c r="B2563" s="204"/>
      <c r="C2563" s="2" t="s">
        <v>12875</v>
      </c>
      <c r="D2563" s="3" t="s">
        <v>21778</v>
      </c>
    </row>
    <row r="2564" spans="1:4" x14ac:dyDescent="0.25">
      <c r="A2564" s="164"/>
      <c r="B2564" s="204"/>
      <c r="C2564" s="2" t="s">
        <v>12881</v>
      </c>
      <c r="D2564" s="3" t="s">
        <v>17427</v>
      </c>
    </row>
    <row r="2565" spans="1:4" ht="45" x14ac:dyDescent="0.25">
      <c r="A2565" s="164"/>
      <c r="B2565" s="204"/>
      <c r="C2565" s="2" t="s">
        <v>12882</v>
      </c>
      <c r="D2565" s="3" t="s">
        <v>17428</v>
      </c>
    </row>
    <row r="2566" spans="1:4" ht="30" x14ac:dyDescent="0.25">
      <c r="A2566" s="164"/>
      <c r="B2566" s="204"/>
      <c r="C2566" s="2" t="s">
        <v>12883</v>
      </c>
      <c r="D2566" s="3" t="s">
        <v>17429</v>
      </c>
    </row>
    <row r="2567" spans="1:4" x14ac:dyDescent="0.25">
      <c r="A2567" s="164"/>
      <c r="B2567" s="204"/>
      <c r="C2567" s="2" t="s">
        <v>12884</v>
      </c>
      <c r="D2567" s="3" t="s">
        <v>17430</v>
      </c>
    </row>
    <row r="2568" spans="1:4" x14ac:dyDescent="0.25">
      <c r="A2568" s="164"/>
      <c r="B2568" s="204"/>
      <c r="C2568" s="2" t="s">
        <v>12885</v>
      </c>
      <c r="D2568" s="3" t="s">
        <v>17431</v>
      </c>
    </row>
    <row r="2569" spans="1:4" x14ac:dyDescent="0.25">
      <c r="A2569" s="173"/>
      <c r="B2569" s="205"/>
      <c r="C2569" s="2" t="s">
        <v>12886</v>
      </c>
      <c r="D2569" s="3" t="s">
        <v>17432</v>
      </c>
    </row>
    <row r="2570" spans="1:4" ht="30" x14ac:dyDescent="0.25">
      <c r="A2570" s="163" t="s">
        <v>11077</v>
      </c>
      <c r="B2570" s="203" t="str">
        <f>VLOOKUP($A$2:$A$6707,[4]Лист1!$K$1:$L$5000,2,FALSE)</f>
        <v>Соединения неметаллов с галогенами или серой</v>
      </c>
      <c r="C2570" s="2" t="s">
        <v>20193</v>
      </c>
      <c r="D2570" s="3" t="s">
        <v>21779</v>
      </c>
    </row>
    <row r="2571" spans="1:4" ht="30" x14ac:dyDescent="0.25">
      <c r="A2571" s="164"/>
      <c r="B2571" s="204"/>
      <c r="C2571" s="2" t="s">
        <v>20194</v>
      </c>
      <c r="D2571" s="3" t="s">
        <v>21780</v>
      </c>
    </row>
    <row r="2572" spans="1:4" ht="30" x14ac:dyDescent="0.25">
      <c r="A2572" s="164"/>
      <c r="B2572" s="204"/>
      <c r="C2572" s="2" t="s">
        <v>20195</v>
      </c>
      <c r="D2572" s="3" t="s">
        <v>21781</v>
      </c>
    </row>
    <row r="2573" spans="1:4" ht="30" x14ac:dyDescent="0.25">
      <c r="A2573" s="164"/>
      <c r="B2573" s="204"/>
      <c r="C2573" s="2" t="s">
        <v>20196</v>
      </c>
      <c r="D2573" s="3" t="s">
        <v>21782</v>
      </c>
    </row>
    <row r="2574" spans="1:4" ht="30" x14ac:dyDescent="0.25">
      <c r="A2574" s="164"/>
      <c r="B2574" s="204"/>
      <c r="C2574" s="2" t="s">
        <v>20197</v>
      </c>
      <c r="D2574" s="3" t="s">
        <v>21783</v>
      </c>
    </row>
    <row r="2575" spans="1:4" ht="30" x14ac:dyDescent="0.25">
      <c r="A2575" s="164"/>
      <c r="B2575" s="204"/>
      <c r="C2575" s="2" t="s">
        <v>20198</v>
      </c>
      <c r="D2575" s="3" t="s">
        <v>21784</v>
      </c>
    </row>
    <row r="2576" spans="1:4" ht="30" x14ac:dyDescent="0.25">
      <c r="A2576" s="164"/>
      <c r="B2576" s="204"/>
      <c r="C2576" s="2" t="s">
        <v>20199</v>
      </c>
      <c r="D2576" s="3" t="s">
        <v>21785</v>
      </c>
    </row>
    <row r="2577" spans="1:4" ht="30" x14ac:dyDescent="0.25">
      <c r="A2577" s="164"/>
      <c r="B2577" s="204"/>
      <c r="C2577" s="2" t="s">
        <v>20200</v>
      </c>
      <c r="D2577" s="3" t="s">
        <v>21786</v>
      </c>
    </row>
    <row r="2578" spans="1:4" x14ac:dyDescent="0.25">
      <c r="A2578" s="164"/>
      <c r="B2578" s="204"/>
      <c r="C2578" s="2" t="s">
        <v>12904</v>
      </c>
      <c r="D2578" s="3" t="s">
        <v>17447</v>
      </c>
    </row>
    <row r="2579" spans="1:4" ht="30" x14ac:dyDescent="0.25">
      <c r="A2579" s="164"/>
      <c r="B2579" s="204"/>
      <c r="C2579" s="2" t="s">
        <v>12905</v>
      </c>
      <c r="D2579" s="3" t="s">
        <v>17448</v>
      </c>
    </row>
    <row r="2580" spans="1:4" ht="18" customHeight="1" x14ac:dyDescent="0.25">
      <c r="A2580" s="164"/>
      <c r="B2580" s="204"/>
      <c r="C2580" s="2" t="s">
        <v>12906</v>
      </c>
      <c r="D2580" s="3" t="s">
        <v>17449</v>
      </c>
    </row>
    <row r="2581" spans="1:4" ht="60" x14ac:dyDescent="0.25">
      <c r="A2581" s="163" t="s">
        <v>11076</v>
      </c>
      <c r="B2581" s="203" t="str">
        <f>VLOOKUP($A$2:$A$6707,[4]Лист1!$K$1:$L$5000,2,FALSE)</f>
        <v>Металлы щелочные и щелочно-земельные; металлы редкоземельные, включая скандий и иттрий; ртуть</v>
      </c>
      <c r="C2581" s="2" t="s">
        <v>12887</v>
      </c>
      <c r="D2581" s="3" t="s">
        <v>17433</v>
      </c>
    </row>
    <row r="2582" spans="1:4" ht="60" x14ac:dyDescent="0.25">
      <c r="A2582" s="164"/>
      <c r="B2582" s="204"/>
      <c r="C2582" s="2" t="s">
        <v>12888</v>
      </c>
      <c r="D2582" s="3" t="s">
        <v>17434</v>
      </c>
    </row>
    <row r="2583" spans="1:4" ht="60" x14ac:dyDescent="0.25">
      <c r="A2583" s="164"/>
      <c r="B2583" s="204"/>
      <c r="C2583" s="2" t="s">
        <v>12889</v>
      </c>
      <c r="D2583" s="3" t="s">
        <v>17435</v>
      </c>
    </row>
    <row r="2584" spans="1:4" ht="60" x14ac:dyDescent="0.25">
      <c r="A2584" s="164"/>
      <c r="B2584" s="204"/>
      <c r="C2584" s="2" t="s">
        <v>12890</v>
      </c>
      <c r="D2584" s="3" t="s">
        <v>17436</v>
      </c>
    </row>
    <row r="2585" spans="1:4" ht="45" x14ac:dyDescent="0.25">
      <c r="A2585" s="164"/>
      <c r="B2585" s="204"/>
      <c r="C2585" s="2" t="s">
        <v>12891</v>
      </c>
      <c r="D2585" s="3" t="s">
        <v>17437</v>
      </c>
    </row>
    <row r="2586" spans="1:4" ht="34.5" customHeight="1" x14ac:dyDescent="0.25">
      <c r="A2586" s="163" t="s">
        <v>11075</v>
      </c>
      <c r="B2586" s="203" t="str">
        <f>VLOOKUP($A$2:$A$6707,[4]Лист1!$K$1:$L$5000,2,FALSE)</f>
        <v>Хлорид водорода; олеум; пентоксид фосфора; кислоты неорганические прочие; диоксид кремния и диоксид серы</v>
      </c>
      <c r="C2586" s="2" t="s">
        <v>12892</v>
      </c>
      <c r="D2586" s="3" t="s">
        <v>17438</v>
      </c>
    </row>
    <row r="2587" spans="1:4" ht="31.5" customHeight="1" x14ac:dyDescent="0.25">
      <c r="A2587" s="164"/>
      <c r="B2587" s="204"/>
      <c r="C2587" s="2" t="s">
        <v>12893</v>
      </c>
      <c r="D2587" s="3" t="s">
        <v>17439</v>
      </c>
    </row>
    <row r="2588" spans="1:4" ht="21.75" customHeight="1" x14ac:dyDescent="0.25">
      <c r="A2588" s="164"/>
      <c r="B2588" s="204"/>
      <c r="C2588" s="2" t="s">
        <v>12894</v>
      </c>
      <c r="D2588" s="3" t="s">
        <v>21787</v>
      </c>
    </row>
    <row r="2589" spans="1:4" ht="45" x14ac:dyDescent="0.25">
      <c r="A2589" s="164"/>
      <c r="B2589" s="204"/>
      <c r="C2589" s="2" t="s">
        <v>12896</v>
      </c>
      <c r="D2589" s="3" t="s">
        <v>17440</v>
      </c>
    </row>
    <row r="2590" spans="1:4" ht="45" x14ac:dyDescent="0.25">
      <c r="A2590" s="164"/>
      <c r="B2590" s="204"/>
      <c r="C2590" s="2" t="s">
        <v>12897</v>
      </c>
      <c r="D2590" s="3" t="s">
        <v>17441</v>
      </c>
    </row>
    <row r="2591" spans="1:4" ht="19.5" customHeight="1" x14ac:dyDescent="0.25">
      <c r="A2591" s="164"/>
      <c r="B2591" s="204"/>
      <c r="C2591" s="2" t="s">
        <v>12898</v>
      </c>
      <c r="D2591" s="3" t="s">
        <v>21788</v>
      </c>
    </row>
    <row r="2592" spans="1:4" ht="47.25" customHeight="1" x14ac:dyDescent="0.25">
      <c r="A2592" s="164"/>
      <c r="B2592" s="204"/>
      <c r="C2592" s="2" t="s">
        <v>12899</v>
      </c>
      <c r="D2592" s="3" t="s">
        <v>17442</v>
      </c>
    </row>
    <row r="2593" spans="1:4" ht="50.25" customHeight="1" x14ac:dyDescent="0.25">
      <c r="A2593" s="164"/>
      <c r="B2593" s="204"/>
      <c r="C2593" s="2" t="s">
        <v>20192</v>
      </c>
      <c r="D2593" s="3" t="s">
        <v>21789</v>
      </c>
    </row>
    <row r="2594" spans="1:4" ht="45" x14ac:dyDescent="0.25">
      <c r="A2594" s="164"/>
      <c r="B2594" s="204"/>
      <c r="C2594" s="2" t="s">
        <v>12900</v>
      </c>
      <c r="D2594" s="3" t="s">
        <v>17443</v>
      </c>
    </row>
    <row r="2595" spans="1:4" ht="48" customHeight="1" x14ac:dyDescent="0.25">
      <c r="A2595" s="164"/>
      <c r="B2595" s="204"/>
      <c r="C2595" s="2" t="s">
        <v>12902</v>
      </c>
      <c r="D2595" s="3" t="s">
        <v>17445</v>
      </c>
    </row>
    <row r="2596" spans="1:4" ht="45" x14ac:dyDescent="0.25">
      <c r="A2596" s="173"/>
      <c r="B2596" s="205"/>
      <c r="C2596" s="2" t="s">
        <v>12903</v>
      </c>
      <c r="D2596" s="3" t="s">
        <v>17446</v>
      </c>
    </row>
    <row r="2597" spans="1:4" ht="45" x14ac:dyDescent="0.25">
      <c r="A2597" s="163" t="s">
        <v>11074</v>
      </c>
      <c r="B2597" s="203" t="str">
        <f>VLOOKUP($A$2:$A$6707,[4]Лист1!$K$1:$L$5000,2,FALSE)</f>
        <v>Оксиды, гидроксиды и пероксиды; гидразин и гидроксиламин и их неорганические соли</v>
      </c>
      <c r="C2597" s="2" t="s">
        <v>12909</v>
      </c>
      <c r="D2597" s="3" t="s">
        <v>17452</v>
      </c>
    </row>
    <row r="2598" spans="1:4" ht="60" x14ac:dyDescent="0.25">
      <c r="A2598" s="164"/>
      <c r="B2598" s="204"/>
      <c r="C2598" s="2" t="s">
        <v>12910</v>
      </c>
      <c r="D2598" s="3" t="s">
        <v>17453</v>
      </c>
    </row>
    <row r="2599" spans="1:4" ht="45" x14ac:dyDescent="0.25">
      <c r="A2599" s="164"/>
      <c r="B2599" s="204"/>
      <c r="C2599" s="2" t="s">
        <v>12911</v>
      </c>
      <c r="D2599" s="3" t="s">
        <v>17454</v>
      </c>
    </row>
    <row r="2600" spans="1:4" ht="45" x14ac:dyDescent="0.25">
      <c r="A2600" s="164"/>
      <c r="B2600" s="204"/>
      <c r="C2600" s="2" t="s">
        <v>12912</v>
      </c>
      <c r="D2600" s="3" t="s">
        <v>17455</v>
      </c>
    </row>
    <row r="2601" spans="1:4" ht="30" x14ac:dyDescent="0.25">
      <c r="A2601" s="164"/>
      <c r="B2601" s="204"/>
      <c r="C2601" s="2" t="s">
        <v>12913</v>
      </c>
      <c r="D2601" s="3" t="s">
        <v>17456</v>
      </c>
    </row>
    <row r="2602" spans="1:4" ht="45" x14ac:dyDescent="0.25">
      <c r="A2602" s="164"/>
      <c r="B2602" s="204"/>
      <c r="C2602" s="2" t="s">
        <v>12914</v>
      </c>
      <c r="D2602" s="3" t="s">
        <v>17457</v>
      </c>
    </row>
    <row r="2603" spans="1:4" ht="45" x14ac:dyDescent="0.25">
      <c r="A2603" s="164"/>
      <c r="B2603" s="204"/>
      <c r="C2603" s="2" t="s">
        <v>12918</v>
      </c>
      <c r="D2603" s="3" t="s">
        <v>17460</v>
      </c>
    </row>
    <row r="2604" spans="1:4" ht="60" x14ac:dyDescent="0.25">
      <c r="A2604" s="173"/>
      <c r="B2604" s="205"/>
      <c r="C2604" s="2" t="s">
        <v>12929</v>
      </c>
      <c r="D2604" s="3" t="s">
        <v>17467</v>
      </c>
    </row>
    <row r="2605" spans="1:4" ht="30" x14ac:dyDescent="0.25">
      <c r="A2605" s="163" t="s">
        <v>11073</v>
      </c>
      <c r="B2605" s="203" t="str">
        <f>VLOOKUP($A$2:$A$6707,[4]Лист1!$K$1:$L$5000,2,FALSE)</f>
        <v>Галогениды металлов</v>
      </c>
      <c r="C2605" s="2" t="s">
        <v>12938</v>
      </c>
      <c r="D2605" s="3" t="s">
        <v>17476</v>
      </c>
    </row>
    <row r="2606" spans="1:4" ht="30" x14ac:dyDescent="0.25">
      <c r="A2606" s="164"/>
      <c r="B2606" s="204"/>
      <c r="C2606" s="2" t="s">
        <v>12939</v>
      </c>
      <c r="D2606" s="3" t="s">
        <v>17477</v>
      </c>
    </row>
    <row r="2607" spans="1:4" ht="45" x14ac:dyDescent="0.25">
      <c r="A2607" s="164"/>
      <c r="B2607" s="204"/>
      <c r="C2607" s="2" t="s">
        <v>12940</v>
      </c>
      <c r="D2607" s="3" t="s">
        <v>17478</v>
      </c>
    </row>
    <row r="2608" spans="1:4" ht="30" x14ac:dyDescent="0.25">
      <c r="A2608" s="164"/>
      <c r="B2608" s="204"/>
      <c r="C2608" s="2" t="s">
        <v>12941</v>
      </c>
      <c r="D2608" s="3" t="s">
        <v>17479</v>
      </c>
    </row>
    <row r="2609" spans="1:4" ht="30" x14ac:dyDescent="0.25">
      <c r="A2609" s="164"/>
      <c r="B2609" s="204"/>
      <c r="C2609" s="2" t="s">
        <v>12943</v>
      </c>
      <c r="D2609" s="3" t="s">
        <v>17481</v>
      </c>
    </row>
    <row r="2610" spans="1:4" ht="45" x14ac:dyDescent="0.25">
      <c r="A2610" s="164"/>
      <c r="B2610" s="204"/>
      <c r="C2610" s="2" t="s">
        <v>12944</v>
      </c>
      <c r="D2610" s="3" t="s">
        <v>17482</v>
      </c>
    </row>
    <row r="2611" spans="1:4" ht="45" x14ac:dyDescent="0.25">
      <c r="A2611" s="164"/>
      <c r="B2611" s="204"/>
      <c r="C2611" s="2" t="s">
        <v>12945</v>
      </c>
      <c r="D2611" s="3" t="s">
        <v>17483</v>
      </c>
    </row>
    <row r="2612" spans="1:4" ht="45" x14ac:dyDescent="0.25">
      <c r="A2612" s="164"/>
      <c r="B2612" s="204"/>
      <c r="C2612" s="2" t="s">
        <v>12946</v>
      </c>
      <c r="D2612" s="3" t="s">
        <v>17484</v>
      </c>
    </row>
    <row r="2613" spans="1:4" ht="45" x14ac:dyDescent="0.25">
      <c r="A2613" s="164"/>
      <c r="B2613" s="204"/>
      <c r="C2613" s="2" t="s">
        <v>12947</v>
      </c>
      <c r="D2613" s="3" t="s">
        <v>17485</v>
      </c>
    </row>
    <row r="2614" spans="1:4" ht="45" x14ac:dyDescent="0.25">
      <c r="A2614" s="164"/>
      <c r="B2614" s="204"/>
      <c r="C2614" s="2" t="s">
        <v>12948</v>
      </c>
      <c r="D2614" s="3" t="s">
        <v>17486</v>
      </c>
    </row>
    <row r="2615" spans="1:4" ht="45" x14ac:dyDescent="0.25">
      <c r="A2615" s="164"/>
      <c r="B2615" s="204"/>
      <c r="C2615" s="2" t="s">
        <v>12949</v>
      </c>
      <c r="D2615" s="3" t="s">
        <v>17487</v>
      </c>
    </row>
    <row r="2616" spans="1:4" ht="45" x14ac:dyDescent="0.25">
      <c r="A2616" s="164"/>
      <c r="B2616" s="204"/>
      <c r="C2616" s="2" t="s">
        <v>12950</v>
      </c>
      <c r="D2616" s="3" t="s">
        <v>17488</v>
      </c>
    </row>
    <row r="2617" spans="1:4" ht="45" x14ac:dyDescent="0.25">
      <c r="A2617" s="164"/>
      <c r="B2617" s="204"/>
      <c r="C2617" s="2" t="s">
        <v>12951</v>
      </c>
      <c r="D2617" s="3" t="s">
        <v>17489</v>
      </c>
    </row>
    <row r="2618" spans="1:4" ht="45" x14ac:dyDescent="0.25">
      <c r="A2618" s="173"/>
      <c r="B2618" s="205"/>
      <c r="C2618" s="2" t="s">
        <v>12952</v>
      </c>
      <c r="D2618" s="3" t="s">
        <v>17490</v>
      </c>
    </row>
    <row r="2619" spans="1:4" ht="45" x14ac:dyDescent="0.25">
      <c r="A2619" s="163" t="s">
        <v>11072</v>
      </c>
      <c r="B2619" s="203" t="str">
        <f>VLOOKUP($A$2:$A$6707,[4]Лист1!$K$1:$L$5000,2,FALSE)</f>
        <v>Гипохлориты, хлораты и перхлораты</v>
      </c>
      <c r="C2619" s="2" t="s">
        <v>12953</v>
      </c>
      <c r="D2619" s="3" t="s">
        <v>17491</v>
      </c>
    </row>
    <row r="2620" spans="1:4" ht="30" x14ac:dyDescent="0.25">
      <c r="A2620" s="164"/>
      <c r="B2620" s="204"/>
      <c r="C2620" s="2" t="s">
        <v>12954</v>
      </c>
      <c r="D2620" s="3" t="s">
        <v>17492</v>
      </c>
    </row>
    <row r="2621" spans="1:4" ht="30" x14ac:dyDescent="0.25">
      <c r="A2621" s="164"/>
      <c r="B2621" s="204"/>
      <c r="C2621" s="2" t="s">
        <v>12955</v>
      </c>
      <c r="D2621" s="3" t="s">
        <v>17493</v>
      </c>
    </row>
    <row r="2622" spans="1:4" ht="30" x14ac:dyDescent="0.25">
      <c r="A2622" s="164"/>
      <c r="B2622" s="204"/>
      <c r="C2622" s="2" t="s">
        <v>12956</v>
      </c>
      <c r="D2622" s="3" t="s">
        <v>17494</v>
      </c>
    </row>
    <row r="2623" spans="1:4" ht="30" x14ac:dyDescent="0.25">
      <c r="A2623" s="164"/>
      <c r="B2623" s="204"/>
      <c r="C2623" s="2" t="s">
        <v>12957</v>
      </c>
      <c r="D2623" s="3" t="s">
        <v>17495</v>
      </c>
    </row>
    <row r="2624" spans="1:4" ht="30" x14ac:dyDescent="0.25">
      <c r="A2624" s="163" t="s">
        <v>11071</v>
      </c>
      <c r="B2624" s="203" t="str">
        <f>VLOOKUP($A$2:$A$6707,[4]Лист1!$K$1:$L$5000,2,FALSE)</f>
        <v>Сульфиды, сульфиты и сульфаты</v>
      </c>
      <c r="C2624" s="2" t="s">
        <v>12958</v>
      </c>
      <c r="D2624" s="3" t="s">
        <v>17496</v>
      </c>
    </row>
    <row r="2625" spans="1:4" ht="30" x14ac:dyDescent="0.25">
      <c r="A2625" s="164"/>
      <c r="B2625" s="204"/>
      <c r="C2625" s="2" t="s">
        <v>12959</v>
      </c>
      <c r="D2625" s="3" t="s">
        <v>17497</v>
      </c>
    </row>
    <row r="2626" spans="1:4" x14ac:dyDescent="0.25">
      <c r="A2626" s="164"/>
      <c r="B2626" s="204"/>
      <c r="C2626" s="2" t="s">
        <v>12960</v>
      </c>
      <c r="D2626" s="3" t="s">
        <v>17498</v>
      </c>
    </row>
    <row r="2627" spans="1:4" x14ac:dyDescent="0.25">
      <c r="A2627" s="164"/>
      <c r="B2627" s="204"/>
      <c r="C2627" s="2" t="s">
        <v>12961</v>
      </c>
      <c r="D2627" s="3" t="s">
        <v>17499</v>
      </c>
    </row>
    <row r="2628" spans="1:4" x14ac:dyDescent="0.25">
      <c r="A2628" s="164"/>
      <c r="B2628" s="204"/>
      <c r="C2628" s="2" t="s">
        <v>12962</v>
      </c>
      <c r="D2628" s="3" t="s">
        <v>17500</v>
      </c>
    </row>
    <row r="2629" spans="1:4" x14ac:dyDescent="0.25">
      <c r="A2629" s="164"/>
      <c r="B2629" s="204"/>
      <c r="C2629" s="2" t="s">
        <v>12963</v>
      </c>
      <c r="D2629" s="3" t="s">
        <v>17501</v>
      </c>
    </row>
    <row r="2630" spans="1:4" x14ac:dyDescent="0.25">
      <c r="A2630" s="164"/>
      <c r="B2630" s="204"/>
      <c r="C2630" s="2" t="s">
        <v>12964</v>
      </c>
      <c r="D2630" s="3" t="s">
        <v>17502</v>
      </c>
    </row>
    <row r="2631" spans="1:4" ht="30" x14ac:dyDescent="0.25">
      <c r="A2631" s="164"/>
      <c r="B2631" s="204"/>
      <c r="C2631" s="2" t="s">
        <v>12965</v>
      </c>
      <c r="D2631" s="3" t="s">
        <v>17503</v>
      </c>
    </row>
    <row r="2632" spans="1:4" ht="30" x14ac:dyDescent="0.25">
      <c r="A2632" s="164"/>
      <c r="B2632" s="204"/>
      <c r="C2632" s="2" t="s">
        <v>12966</v>
      </c>
      <c r="D2632" s="3" t="s">
        <v>17504</v>
      </c>
    </row>
    <row r="2633" spans="1:4" ht="30" x14ac:dyDescent="0.25">
      <c r="A2633" s="164"/>
      <c r="B2633" s="204"/>
      <c r="C2633" s="2" t="s">
        <v>12967</v>
      </c>
      <c r="D2633" s="3" t="s">
        <v>17505</v>
      </c>
    </row>
    <row r="2634" spans="1:4" ht="30" x14ac:dyDescent="0.25">
      <c r="A2634" s="164"/>
      <c r="B2634" s="204"/>
      <c r="C2634" s="2" t="s">
        <v>12968</v>
      </c>
      <c r="D2634" s="3" t="s">
        <v>17506</v>
      </c>
    </row>
    <row r="2635" spans="1:4" ht="30" x14ac:dyDescent="0.25">
      <c r="A2635" s="164"/>
      <c r="B2635" s="204"/>
      <c r="C2635" s="2" t="s">
        <v>12969</v>
      </c>
      <c r="D2635" s="3" t="s">
        <v>17507</v>
      </c>
    </row>
    <row r="2636" spans="1:4" ht="30" x14ac:dyDescent="0.25">
      <c r="A2636" s="164"/>
      <c r="B2636" s="204"/>
      <c r="C2636" s="2" t="s">
        <v>12970</v>
      </c>
      <c r="D2636" s="3" t="s">
        <v>17508</v>
      </c>
    </row>
    <row r="2637" spans="1:4" ht="30" x14ac:dyDescent="0.25">
      <c r="A2637" s="164"/>
      <c r="B2637" s="204"/>
      <c r="C2637" s="2" t="s">
        <v>12971</v>
      </c>
      <c r="D2637" s="3" t="s">
        <v>17509</v>
      </c>
    </row>
    <row r="2638" spans="1:4" ht="30" x14ac:dyDescent="0.25">
      <c r="A2638" s="164"/>
      <c r="B2638" s="204"/>
      <c r="C2638" s="2" t="s">
        <v>12972</v>
      </c>
      <c r="D2638" s="3" t="s">
        <v>17510</v>
      </c>
    </row>
    <row r="2639" spans="1:4" x14ac:dyDescent="0.25">
      <c r="A2639" s="164"/>
      <c r="B2639" s="204"/>
      <c r="C2639" s="2" t="s">
        <v>12973</v>
      </c>
      <c r="D2639" s="3" t="s">
        <v>17511</v>
      </c>
    </row>
    <row r="2640" spans="1:4" ht="30" x14ac:dyDescent="0.25">
      <c r="A2640" s="173"/>
      <c r="B2640" s="205"/>
      <c r="C2640" s="2" t="s">
        <v>12974</v>
      </c>
      <c r="D2640" s="3" t="s">
        <v>17512</v>
      </c>
    </row>
    <row r="2641" spans="1:4" ht="20.25" customHeight="1" x14ac:dyDescent="0.25">
      <c r="A2641" s="163" t="s">
        <v>11070</v>
      </c>
      <c r="B2641" s="203" t="str">
        <f>VLOOKUP($A$2:$A$6707,[4]Лист1!$K$1:$L$5000,2,FALSE)</f>
        <v>Фосфинаты (гипофосфиты), фосфонаты (фосфиты), фосфаты, полифосфаты и нитраты (кроме калия)</v>
      </c>
      <c r="C2641" s="2" t="s">
        <v>12977</v>
      </c>
      <c r="D2641" s="3" t="s">
        <v>17515</v>
      </c>
    </row>
    <row r="2642" spans="1:4" ht="47.25" customHeight="1" x14ac:dyDescent="0.25">
      <c r="A2642" s="164"/>
      <c r="B2642" s="204"/>
      <c r="C2642" s="2" t="s">
        <v>12978</v>
      </c>
      <c r="D2642" s="3" t="s">
        <v>17516</v>
      </c>
    </row>
    <row r="2643" spans="1:4" ht="45" x14ac:dyDescent="0.25">
      <c r="A2643" s="164"/>
      <c r="B2643" s="204"/>
      <c r="C2643" s="2" t="s">
        <v>12979</v>
      </c>
      <c r="D2643" s="3" t="s">
        <v>17517</v>
      </c>
    </row>
    <row r="2644" spans="1:4" ht="45" x14ac:dyDescent="0.25">
      <c r="A2644" s="164"/>
      <c r="B2644" s="204"/>
      <c r="C2644" s="2" t="s">
        <v>12980</v>
      </c>
      <c r="D2644" s="3" t="s">
        <v>17518</v>
      </c>
    </row>
    <row r="2645" spans="1:4" ht="48" customHeight="1" x14ac:dyDescent="0.25">
      <c r="A2645" s="164"/>
      <c r="B2645" s="204"/>
      <c r="C2645" s="2" t="s">
        <v>12981</v>
      </c>
      <c r="D2645" s="3" t="s">
        <v>17519</v>
      </c>
    </row>
    <row r="2646" spans="1:4" ht="45" x14ac:dyDescent="0.25">
      <c r="A2646" s="164"/>
      <c r="B2646" s="204"/>
      <c r="C2646" s="2" t="s">
        <v>12982</v>
      </c>
      <c r="D2646" s="3" t="s">
        <v>17520</v>
      </c>
    </row>
    <row r="2647" spans="1:4" ht="45" x14ac:dyDescent="0.25">
      <c r="A2647" s="164"/>
      <c r="B2647" s="204"/>
      <c r="C2647" s="2" t="s">
        <v>12983</v>
      </c>
      <c r="D2647" s="3" t="s">
        <v>17521</v>
      </c>
    </row>
    <row r="2648" spans="1:4" ht="60" x14ac:dyDescent="0.25">
      <c r="A2648" s="164"/>
      <c r="B2648" s="204"/>
      <c r="C2648" s="2" t="s">
        <v>12984</v>
      </c>
      <c r="D2648" s="3" t="s">
        <v>17522</v>
      </c>
    </row>
    <row r="2649" spans="1:4" ht="45" x14ac:dyDescent="0.25">
      <c r="A2649" s="173"/>
      <c r="B2649" s="205"/>
      <c r="C2649" s="2" t="s">
        <v>12985</v>
      </c>
      <c r="D2649" s="3" t="s">
        <v>17523</v>
      </c>
    </row>
    <row r="2650" spans="1:4" ht="45" x14ac:dyDescent="0.25">
      <c r="A2650" s="163" t="s">
        <v>11069</v>
      </c>
      <c r="B2650" s="203" t="str">
        <f>VLOOKUP($A$2:$A$6707,[4]Лист1!$K$1:$L$5000,2,FALSE)</f>
        <v>Карбонаты</v>
      </c>
      <c r="C2650" s="2" t="s">
        <v>12986</v>
      </c>
      <c r="D2650" s="3" t="s">
        <v>17524</v>
      </c>
    </row>
    <row r="2651" spans="1:4" ht="45" x14ac:dyDescent="0.25">
      <c r="A2651" s="164"/>
      <c r="B2651" s="204"/>
      <c r="C2651" s="2" t="s">
        <v>12987</v>
      </c>
      <c r="D2651" s="3" t="s">
        <v>17525</v>
      </c>
    </row>
    <row r="2652" spans="1:4" ht="45" x14ac:dyDescent="0.25">
      <c r="A2652" s="164"/>
      <c r="B2652" s="204"/>
      <c r="C2652" s="2" t="s">
        <v>12988</v>
      </c>
      <c r="D2652" s="3" t="s">
        <v>17526</v>
      </c>
    </row>
    <row r="2653" spans="1:4" ht="45" x14ac:dyDescent="0.25">
      <c r="A2653" s="164"/>
      <c r="B2653" s="204"/>
      <c r="C2653" s="2" t="s">
        <v>12989</v>
      </c>
      <c r="D2653" s="3" t="s">
        <v>17527</v>
      </c>
    </row>
    <row r="2654" spans="1:4" ht="45" x14ac:dyDescent="0.25">
      <c r="A2654" s="164"/>
      <c r="B2654" s="204"/>
      <c r="C2654" s="2" t="s">
        <v>12990</v>
      </c>
      <c r="D2654" s="3" t="s">
        <v>17528</v>
      </c>
    </row>
    <row r="2655" spans="1:4" ht="45" x14ac:dyDescent="0.25">
      <c r="A2655" s="164"/>
      <c r="B2655" s="204"/>
      <c r="C2655" s="2" t="s">
        <v>12991</v>
      </c>
      <c r="D2655" s="3" t="s">
        <v>17529</v>
      </c>
    </row>
    <row r="2656" spans="1:4" ht="45" x14ac:dyDescent="0.25">
      <c r="A2656" s="164"/>
      <c r="B2656" s="204"/>
      <c r="C2656" s="2" t="s">
        <v>12992</v>
      </c>
      <c r="D2656" s="3" t="s">
        <v>17530</v>
      </c>
    </row>
    <row r="2657" spans="1:4" ht="45" x14ac:dyDescent="0.25">
      <c r="A2657" s="164"/>
      <c r="B2657" s="204"/>
      <c r="C2657" s="2" t="s">
        <v>12993</v>
      </c>
      <c r="D2657" s="3" t="s">
        <v>17531</v>
      </c>
    </row>
    <row r="2658" spans="1:4" ht="31.5" customHeight="1" x14ac:dyDescent="0.25">
      <c r="A2658" s="163" t="s">
        <v>11068</v>
      </c>
      <c r="B2658" s="203" t="str">
        <f>VLOOKUP($A$2:$A$6707,[4]Лист1!$K$1:$L$5000,2,FALSE)</f>
        <v>Соли оксометаллических и пероксометаллических кислот; драгоценные (благородные) металлы в коллоидном состоянии</v>
      </c>
      <c r="C2658" s="2" t="s">
        <v>13004</v>
      </c>
      <c r="D2658" s="3" t="s">
        <v>17542</v>
      </c>
    </row>
    <row r="2659" spans="1:4" ht="35.25" customHeight="1" x14ac:dyDescent="0.25">
      <c r="A2659" s="164"/>
      <c r="B2659" s="204"/>
      <c r="C2659" s="2" t="s">
        <v>13005</v>
      </c>
      <c r="D2659" s="3" t="s">
        <v>17543</v>
      </c>
    </row>
    <row r="2660" spans="1:4" ht="45" x14ac:dyDescent="0.25">
      <c r="A2660" s="164"/>
      <c r="B2660" s="204"/>
      <c r="C2660" s="2" t="s">
        <v>13006</v>
      </c>
      <c r="D2660" s="3" t="s">
        <v>17544</v>
      </c>
    </row>
    <row r="2661" spans="1:4" ht="33.75" customHeight="1" x14ac:dyDescent="0.25">
      <c r="A2661" s="164"/>
      <c r="B2661" s="204"/>
      <c r="C2661" s="2" t="s">
        <v>13007</v>
      </c>
      <c r="D2661" s="3" t="s">
        <v>17545</v>
      </c>
    </row>
    <row r="2662" spans="1:4" ht="31.5" customHeight="1" x14ac:dyDescent="0.25">
      <c r="A2662" s="164"/>
      <c r="B2662" s="204"/>
      <c r="C2662" s="2" t="s">
        <v>13008</v>
      </c>
      <c r="D2662" s="3" t="s">
        <v>17546</v>
      </c>
    </row>
    <row r="2663" spans="1:4" ht="31.5" customHeight="1" x14ac:dyDescent="0.25">
      <c r="A2663" s="164"/>
      <c r="B2663" s="204"/>
      <c r="C2663" s="2" t="s">
        <v>13009</v>
      </c>
      <c r="D2663" s="3" t="s">
        <v>17547</v>
      </c>
    </row>
    <row r="2664" spans="1:4" ht="33.75" customHeight="1" x14ac:dyDescent="0.25">
      <c r="A2664" s="164"/>
      <c r="B2664" s="204"/>
      <c r="C2664" s="2" t="s">
        <v>13010</v>
      </c>
      <c r="D2664" s="3" t="s">
        <v>17548</v>
      </c>
    </row>
    <row r="2665" spans="1:4" ht="75" x14ac:dyDescent="0.25">
      <c r="A2665" s="164"/>
      <c r="B2665" s="204"/>
      <c r="C2665" s="2" t="s">
        <v>13013</v>
      </c>
      <c r="D2665" s="3" t="s">
        <v>17551</v>
      </c>
    </row>
    <row r="2666" spans="1:4" ht="75" x14ac:dyDescent="0.25">
      <c r="A2666" s="164"/>
      <c r="B2666" s="204"/>
      <c r="C2666" s="2" t="s">
        <v>13014</v>
      </c>
      <c r="D2666" s="3" t="s">
        <v>17552</v>
      </c>
    </row>
    <row r="2667" spans="1:4" ht="75" x14ac:dyDescent="0.25">
      <c r="A2667" s="164"/>
      <c r="B2667" s="204"/>
      <c r="C2667" s="2" t="s">
        <v>13015</v>
      </c>
      <c r="D2667" s="3" t="s">
        <v>17553</v>
      </c>
    </row>
    <row r="2668" spans="1:4" ht="60" x14ac:dyDescent="0.25">
      <c r="A2668" s="164"/>
      <c r="B2668" s="204"/>
      <c r="C2668" s="2" t="s">
        <v>13016</v>
      </c>
      <c r="D2668" s="3" t="s">
        <v>17554</v>
      </c>
    </row>
    <row r="2669" spans="1:4" ht="75" x14ac:dyDescent="0.25">
      <c r="A2669" s="164"/>
      <c r="B2669" s="204"/>
      <c r="C2669" s="2" t="s">
        <v>13017</v>
      </c>
      <c r="D2669" s="3" t="s">
        <v>17555</v>
      </c>
    </row>
    <row r="2670" spans="1:4" ht="46.5" customHeight="1" x14ac:dyDescent="0.25">
      <c r="A2670" s="163" t="s">
        <v>11067</v>
      </c>
      <c r="B2670" s="203" t="str">
        <f>VLOOKUP($A$2:$A$6707,[4]Лист1!$K$1:$L$5000,2,FALSE)</f>
        <v>Соединения неорганические, не включенные в другие группировки (включая дистиллированную воду); амальгамы, кроме амальгам драгоценных металлов</v>
      </c>
      <c r="C2670" s="2" t="s">
        <v>13031</v>
      </c>
      <c r="D2670" s="3" t="s">
        <v>17565</v>
      </c>
    </row>
    <row r="2671" spans="1:4" ht="48.75" customHeight="1" x14ac:dyDescent="0.25">
      <c r="A2671" s="164"/>
      <c r="B2671" s="204"/>
      <c r="C2671" s="2" t="s">
        <v>13032</v>
      </c>
      <c r="D2671" s="3" t="s">
        <v>17566</v>
      </c>
    </row>
    <row r="2672" spans="1:4" ht="109.5" customHeight="1" x14ac:dyDescent="0.25">
      <c r="A2672" s="164"/>
      <c r="B2672" s="204"/>
      <c r="C2672" s="2" t="s">
        <v>20201</v>
      </c>
      <c r="D2672" s="3" t="s">
        <v>20203</v>
      </c>
    </row>
    <row r="2673" spans="1:4" ht="105" x14ac:dyDescent="0.25">
      <c r="A2673" s="173"/>
      <c r="B2673" s="205"/>
      <c r="C2673" s="2" t="s">
        <v>20202</v>
      </c>
      <c r="D2673" s="3" t="s">
        <v>20204</v>
      </c>
    </row>
    <row r="2674" spans="1:4" ht="60" x14ac:dyDescent="0.25">
      <c r="A2674" s="163" t="s">
        <v>11066</v>
      </c>
      <c r="B2674" s="203" t="str">
        <f>VLOOKUP($A$2:$A$6707,[4]Лист1!$K$1:$L$5000,2,FALSE)</f>
        <v>Изотопы, не включенные в другие группировки, и их соединения (включая тяжелую воду)</v>
      </c>
      <c r="C2674" s="2" t="s">
        <v>13022</v>
      </c>
      <c r="D2674" s="3" t="s">
        <v>21772</v>
      </c>
    </row>
    <row r="2675" spans="1:4" ht="63" customHeight="1" x14ac:dyDescent="0.25">
      <c r="A2675" s="164"/>
      <c r="B2675" s="204"/>
      <c r="C2675" s="2" t="s">
        <v>21774</v>
      </c>
      <c r="D2675" s="3" t="s">
        <v>21790</v>
      </c>
    </row>
    <row r="2676" spans="1:4" ht="63" customHeight="1" x14ac:dyDescent="0.25">
      <c r="A2676" s="164"/>
      <c r="B2676" s="204"/>
      <c r="C2676" s="2" t="s">
        <v>21775</v>
      </c>
      <c r="D2676" s="3" t="s">
        <v>21791</v>
      </c>
    </row>
    <row r="2677" spans="1:4" ht="47.25" customHeight="1" x14ac:dyDescent="0.25">
      <c r="A2677" s="164"/>
      <c r="B2677" s="204"/>
      <c r="C2677" s="2" t="s">
        <v>21776</v>
      </c>
      <c r="D2677" s="3" t="s">
        <v>21792</v>
      </c>
    </row>
    <row r="2678" spans="1:4" ht="47.25" customHeight="1" x14ac:dyDescent="0.25">
      <c r="A2678" s="164"/>
      <c r="B2678" s="204"/>
      <c r="C2678" s="2" t="s">
        <v>13023</v>
      </c>
      <c r="D2678" s="3" t="s">
        <v>21773</v>
      </c>
    </row>
    <row r="2679" spans="1:4" ht="36.75" customHeight="1" x14ac:dyDescent="0.25">
      <c r="A2679" s="163" t="s">
        <v>11065</v>
      </c>
      <c r="B2679" s="203" t="str">
        <f>VLOOKUP($A$2:$A$6707,[4]Лист1!$K$1:$L$5000,2,FALSE)</f>
        <v>Цианиды, цианидоксиды и комплексные цианиды; фульминаты, цианаты и тиоцианаты; силикаты; бораты; пербораты; прочие соли неорганических кислот или пероксикислот</v>
      </c>
      <c r="C2679" s="2" t="s">
        <v>12994</v>
      </c>
      <c r="D2679" s="3" t="s">
        <v>17532</v>
      </c>
    </row>
    <row r="2680" spans="1:4" ht="31.5" customHeight="1" x14ac:dyDescent="0.25">
      <c r="A2680" s="164"/>
      <c r="B2680" s="204"/>
      <c r="C2680" s="2" t="s">
        <v>12995</v>
      </c>
      <c r="D2680" s="3" t="s">
        <v>17533</v>
      </c>
    </row>
    <row r="2681" spans="1:4" ht="33" customHeight="1" x14ac:dyDescent="0.25">
      <c r="A2681" s="164"/>
      <c r="B2681" s="204"/>
      <c r="C2681" s="2" t="s">
        <v>12996</v>
      </c>
      <c r="D2681" s="3" t="s">
        <v>17534</v>
      </c>
    </row>
    <row r="2682" spans="1:4" ht="35.25" customHeight="1" x14ac:dyDescent="0.25">
      <c r="A2682" s="164"/>
      <c r="B2682" s="204"/>
      <c r="C2682" s="2" t="s">
        <v>12997</v>
      </c>
      <c r="D2682" s="3" t="s">
        <v>17535</v>
      </c>
    </row>
    <row r="2683" spans="1:4" ht="33.75" customHeight="1" x14ac:dyDescent="0.25">
      <c r="A2683" s="164"/>
      <c r="B2683" s="204"/>
      <c r="C2683" s="2" t="s">
        <v>12998</v>
      </c>
      <c r="D2683" s="3" t="s">
        <v>17536</v>
      </c>
    </row>
    <row r="2684" spans="1:4" ht="19.5" customHeight="1" x14ac:dyDescent="0.25">
      <c r="A2684" s="164"/>
      <c r="B2684" s="204"/>
      <c r="C2684" s="2" t="s">
        <v>12999</v>
      </c>
      <c r="D2684" s="3" t="s">
        <v>17537</v>
      </c>
    </row>
    <row r="2685" spans="1:4" ht="31.5" customHeight="1" x14ac:dyDescent="0.25">
      <c r="A2685" s="164"/>
      <c r="B2685" s="204"/>
      <c r="C2685" s="2" t="s">
        <v>13000</v>
      </c>
      <c r="D2685" s="3" t="s">
        <v>17538</v>
      </c>
    </row>
    <row r="2686" spans="1:4" ht="30.75" customHeight="1" x14ac:dyDescent="0.25">
      <c r="A2686" s="164"/>
      <c r="B2686" s="204"/>
      <c r="C2686" s="2" t="s">
        <v>13001</v>
      </c>
      <c r="D2686" s="3" t="s">
        <v>17539</v>
      </c>
    </row>
    <row r="2687" spans="1:4" ht="21.75" customHeight="1" x14ac:dyDescent="0.25">
      <c r="A2687" s="164"/>
      <c r="B2687" s="204"/>
      <c r="C2687" s="2" t="s">
        <v>13002</v>
      </c>
      <c r="D2687" s="3" t="s">
        <v>17540</v>
      </c>
    </row>
    <row r="2688" spans="1:4" ht="33" customHeight="1" x14ac:dyDescent="0.25">
      <c r="A2688" s="164"/>
      <c r="B2688" s="204"/>
      <c r="C2688" s="2" t="s">
        <v>13003</v>
      </c>
      <c r="D2688" s="3" t="s">
        <v>17541</v>
      </c>
    </row>
    <row r="2689" spans="1:4" ht="75" x14ac:dyDescent="0.25">
      <c r="A2689" s="164"/>
      <c r="B2689" s="204"/>
      <c r="C2689" s="2" t="s">
        <v>13011</v>
      </c>
      <c r="D2689" s="3" t="s">
        <v>17549</v>
      </c>
    </row>
    <row r="2690" spans="1:4" ht="50.25" customHeight="1" x14ac:dyDescent="0.25">
      <c r="A2690" s="164"/>
      <c r="B2690" s="204"/>
      <c r="C2690" s="2" t="s">
        <v>13012</v>
      </c>
      <c r="D2690" s="3" t="s">
        <v>17550</v>
      </c>
    </row>
    <row r="2691" spans="1:4" ht="30" x14ac:dyDescent="0.25">
      <c r="A2691" s="4" t="s">
        <v>11064</v>
      </c>
      <c r="B2691" s="5" t="str">
        <f>VLOOKUP($A$2:$A$6707,[4]Лист1!$K$1:$L$5000,2,FALSE)</f>
        <v>Пероксид водорода (перекись водорода)</v>
      </c>
      <c r="C2691" s="2" t="s">
        <v>13026</v>
      </c>
      <c r="D2691" s="3" t="s">
        <v>21793</v>
      </c>
    </row>
    <row r="2692" spans="1:4" ht="15" customHeight="1" x14ac:dyDescent="0.25">
      <c r="A2692" s="163" t="s">
        <v>11063</v>
      </c>
      <c r="B2692" s="203" t="str">
        <f>VLOOKUP($A$2:$A$6707,[4]Лист1!$K$1:$L$5000,2,FALSE)</f>
        <v>Фосфиды, карбиды, гидриды, нитриды, азиды, силициды и бориды</v>
      </c>
      <c r="C2692" s="156" t="s">
        <v>13027</v>
      </c>
      <c r="D2692" s="206" t="s">
        <v>17562</v>
      </c>
    </row>
    <row r="2693" spans="1:4" x14ac:dyDescent="0.25">
      <c r="A2693" s="164"/>
      <c r="B2693" s="204"/>
      <c r="C2693" s="157"/>
      <c r="D2693" s="207"/>
    </row>
    <row r="2694" spans="1:4" ht="30" x14ac:dyDescent="0.25">
      <c r="A2694" s="164"/>
      <c r="B2694" s="204"/>
      <c r="C2694" s="2" t="s">
        <v>13028</v>
      </c>
      <c r="D2694" s="3" t="s">
        <v>17563</v>
      </c>
    </row>
    <row r="2695" spans="1:4" ht="30" x14ac:dyDescent="0.25">
      <c r="A2695" s="164"/>
      <c r="B2695" s="204"/>
      <c r="C2695" s="2" t="s">
        <v>13029</v>
      </c>
      <c r="D2695" s="3" t="s">
        <v>17564</v>
      </c>
    </row>
    <row r="2696" spans="1:4" ht="47.25" customHeight="1" x14ac:dyDescent="0.25">
      <c r="A2696" s="164"/>
      <c r="B2696" s="204"/>
      <c r="C2696" s="2" t="s">
        <v>13030</v>
      </c>
      <c r="D2696" s="3" t="s">
        <v>21794</v>
      </c>
    </row>
    <row r="2697" spans="1:4" ht="45" x14ac:dyDescent="0.25">
      <c r="A2697" s="163" t="s">
        <v>11062</v>
      </c>
      <c r="B2697" s="203" t="str">
        <f>VLOOKUP($A$2:$A$6707,[4]Лист1!$K$1:$L$5000,2,FALSE)</f>
        <v>Соединения редкоземельных металлов, иттрия или скандия</v>
      </c>
      <c r="C2697" s="2" t="s">
        <v>13024</v>
      </c>
      <c r="D2697" s="3" t="s">
        <v>17560</v>
      </c>
    </row>
    <row r="2698" spans="1:4" ht="31.5" customHeight="1" x14ac:dyDescent="0.25">
      <c r="A2698" s="173"/>
      <c r="B2698" s="205"/>
      <c r="C2698" s="2" t="s">
        <v>13025</v>
      </c>
      <c r="D2698" s="3" t="s">
        <v>17561</v>
      </c>
    </row>
    <row r="2699" spans="1:4" ht="30" x14ac:dyDescent="0.25">
      <c r="A2699" s="4" t="s">
        <v>11061</v>
      </c>
      <c r="B2699" s="5" t="str">
        <f>VLOOKUP($A$2:$A$6707,[4]Лист1!$K$1:$L$5000,2,FALSE)</f>
        <v>Сера, кроме сублимированной, осажденной и коллоидной</v>
      </c>
      <c r="C2699" s="2" t="s">
        <v>12726</v>
      </c>
      <c r="D2699" s="3" t="s">
        <v>20712</v>
      </c>
    </row>
    <row r="2700" spans="1:4" ht="30" x14ac:dyDescent="0.25">
      <c r="A2700" s="4" t="s">
        <v>11060</v>
      </c>
      <c r="B2700" s="5" t="str">
        <f>VLOOKUP($A$2:$A$6707,[4]Лист1!$K$1:$L$5000,2,FALSE)</f>
        <v>Пириты обожженные (колчедан серный обожженный)</v>
      </c>
      <c r="C2700" s="2" t="s">
        <v>12793</v>
      </c>
      <c r="D2700" s="3" t="s">
        <v>17362</v>
      </c>
    </row>
    <row r="2701" spans="1:4" ht="105" customHeight="1" x14ac:dyDescent="0.25">
      <c r="A2701" s="163" t="s">
        <v>11059</v>
      </c>
      <c r="B2701" s="203" t="str">
        <f>VLOOKUP($A$2:$A$6707,[4]Лист1!$K$1:$L$5000,2,FALSE)</f>
        <v>Кварц пьезоэлектрический; прочие камни синтетические или восстановленные драгоценные или полудрагоценные, необработанные</v>
      </c>
      <c r="C2701" s="2" t="s">
        <v>15045</v>
      </c>
      <c r="D2701" s="3" t="s">
        <v>18895</v>
      </c>
    </row>
    <row r="2702" spans="1:4" ht="121.5" customHeight="1" x14ac:dyDescent="0.25">
      <c r="A2702" s="164"/>
      <c r="B2702" s="204"/>
      <c r="C2702" s="2" t="s">
        <v>21795</v>
      </c>
      <c r="D2702" s="3" t="s">
        <v>21797</v>
      </c>
    </row>
    <row r="2703" spans="1:4" ht="120.75" customHeight="1" x14ac:dyDescent="0.25">
      <c r="A2703" s="173"/>
      <c r="B2703" s="205"/>
      <c r="C2703" s="2" t="s">
        <v>21796</v>
      </c>
      <c r="D2703" s="3" t="s">
        <v>21798</v>
      </c>
    </row>
    <row r="2704" spans="1:4" x14ac:dyDescent="0.25">
      <c r="A2704" s="163" t="s">
        <v>11058</v>
      </c>
      <c r="B2704" s="203" t="str">
        <f>VLOOKUP($A$2:$A$6707,[4]Лист1!$K$1:$L$5000,2,FALSE)</f>
        <v>Углеводороды ациклические</v>
      </c>
      <c r="C2704" s="2" t="s">
        <v>13033</v>
      </c>
      <c r="D2704" s="3" t="s">
        <v>17567</v>
      </c>
    </row>
    <row r="2705" spans="1:4" x14ac:dyDescent="0.25">
      <c r="A2705" s="164"/>
      <c r="B2705" s="204"/>
      <c r="C2705" s="2" t="s">
        <v>13034</v>
      </c>
      <c r="D2705" s="3" t="s">
        <v>17568</v>
      </c>
    </row>
    <row r="2706" spans="1:4" ht="21" customHeight="1" x14ac:dyDescent="0.25">
      <c r="A2706" s="164"/>
      <c r="B2706" s="204"/>
      <c r="C2706" s="2" t="s">
        <v>13035</v>
      </c>
      <c r="D2706" s="3" t="s">
        <v>17569</v>
      </c>
    </row>
    <row r="2707" spans="1:4" ht="30" x14ac:dyDescent="0.25">
      <c r="A2707" s="164"/>
      <c r="B2707" s="204"/>
      <c r="C2707" s="2" t="s">
        <v>13036</v>
      </c>
      <c r="D2707" s="3" t="s">
        <v>17570</v>
      </c>
    </row>
    <row r="2708" spans="1:4" ht="30" x14ac:dyDescent="0.25">
      <c r="A2708" s="164"/>
      <c r="B2708" s="204"/>
      <c r="C2708" s="2" t="s">
        <v>13037</v>
      </c>
      <c r="D2708" s="3" t="s">
        <v>17571</v>
      </c>
    </row>
    <row r="2709" spans="1:4" x14ac:dyDescent="0.25">
      <c r="A2709" s="173"/>
      <c r="B2709" s="205"/>
      <c r="C2709" s="2" t="s">
        <v>13038</v>
      </c>
      <c r="D2709" s="3" t="s">
        <v>17572</v>
      </c>
    </row>
    <row r="2710" spans="1:4" ht="30" x14ac:dyDescent="0.25">
      <c r="A2710" s="163" t="s">
        <v>11057</v>
      </c>
      <c r="B2710" s="203" t="str">
        <f>VLOOKUP($A$2:$A$6707,[4]Лист1!$K$1:$L$5000,2,FALSE)</f>
        <v>Углеводороды циклические</v>
      </c>
      <c r="C2710" s="2" t="s">
        <v>13039</v>
      </c>
      <c r="D2710" s="3" t="s">
        <v>17573</v>
      </c>
    </row>
    <row r="2711" spans="1:4" ht="30" x14ac:dyDescent="0.25">
      <c r="A2711" s="164"/>
      <c r="B2711" s="204"/>
      <c r="C2711" s="2" t="s">
        <v>13040</v>
      </c>
      <c r="D2711" s="3" t="s">
        <v>17574</v>
      </c>
    </row>
    <row r="2712" spans="1:4" x14ac:dyDescent="0.25">
      <c r="A2712" s="164"/>
      <c r="B2712" s="204"/>
      <c r="C2712" s="2" t="s">
        <v>13041</v>
      </c>
      <c r="D2712" s="3" t="s">
        <v>17575</v>
      </c>
    </row>
    <row r="2713" spans="1:4" x14ac:dyDescent="0.25">
      <c r="A2713" s="164"/>
      <c r="B2713" s="204"/>
      <c r="C2713" s="2" t="s">
        <v>13042</v>
      </c>
      <c r="D2713" s="3" t="s">
        <v>17576</v>
      </c>
    </row>
    <row r="2714" spans="1:4" x14ac:dyDescent="0.25">
      <c r="A2714" s="164"/>
      <c r="B2714" s="204"/>
      <c r="C2714" s="2" t="s">
        <v>13043</v>
      </c>
      <c r="D2714" s="3" t="s">
        <v>17577</v>
      </c>
    </row>
    <row r="2715" spans="1:4" x14ac:dyDescent="0.25">
      <c r="A2715" s="164"/>
      <c r="B2715" s="204"/>
      <c r="C2715" s="2" t="s">
        <v>13044</v>
      </c>
      <c r="D2715" s="3" t="s">
        <v>17578</v>
      </c>
    </row>
    <row r="2716" spans="1:4" x14ac:dyDescent="0.25">
      <c r="A2716" s="164"/>
      <c r="B2716" s="204"/>
      <c r="C2716" s="2" t="s">
        <v>13045</v>
      </c>
      <c r="D2716" s="3" t="s">
        <v>17579</v>
      </c>
    </row>
    <row r="2717" spans="1:4" ht="30" x14ac:dyDescent="0.25">
      <c r="A2717" s="164"/>
      <c r="B2717" s="204"/>
      <c r="C2717" s="2" t="s">
        <v>13046</v>
      </c>
      <c r="D2717" s="3" t="s">
        <v>17580</v>
      </c>
    </row>
    <row r="2718" spans="1:4" x14ac:dyDescent="0.25">
      <c r="A2718" s="164"/>
      <c r="B2718" s="204"/>
      <c r="C2718" s="2" t="s">
        <v>13047</v>
      </c>
      <c r="D2718" s="3" t="s">
        <v>17581</v>
      </c>
    </row>
    <row r="2719" spans="1:4" x14ac:dyDescent="0.25">
      <c r="A2719" s="164"/>
      <c r="B2719" s="204"/>
      <c r="C2719" s="2" t="s">
        <v>13048</v>
      </c>
      <c r="D2719" s="3" t="s">
        <v>17582</v>
      </c>
    </row>
    <row r="2720" spans="1:4" x14ac:dyDescent="0.25">
      <c r="A2720" s="164"/>
      <c r="B2720" s="204"/>
      <c r="C2720" s="2" t="s">
        <v>13049</v>
      </c>
      <c r="D2720" s="3" t="s">
        <v>17583</v>
      </c>
    </row>
    <row r="2721" spans="1:4" x14ac:dyDescent="0.25">
      <c r="A2721" s="173"/>
      <c r="B2721" s="205"/>
      <c r="C2721" s="2" t="s">
        <v>13050</v>
      </c>
      <c r="D2721" s="3" t="s">
        <v>17584</v>
      </c>
    </row>
    <row r="2722" spans="1:4" ht="60" x14ac:dyDescent="0.25">
      <c r="A2722" s="163" t="s">
        <v>11056</v>
      </c>
      <c r="B2722" s="203" t="str">
        <f>VLOOKUP($A$2:$A$6707,[4]Лист1!$K$1:$L$5000,2,FALSE)</f>
        <v>Производные ациклических углеводородов хлорированные</v>
      </c>
      <c r="C2722" s="2" t="s">
        <v>13051</v>
      </c>
      <c r="D2722" s="3" t="s">
        <v>21799</v>
      </c>
    </row>
    <row r="2723" spans="1:4" ht="45" x14ac:dyDescent="0.25">
      <c r="A2723" s="164"/>
      <c r="B2723" s="204"/>
      <c r="C2723" s="2" t="s">
        <v>13052</v>
      </c>
      <c r="D2723" s="3" t="s">
        <v>21800</v>
      </c>
    </row>
    <row r="2724" spans="1:4" ht="45" x14ac:dyDescent="0.25">
      <c r="A2724" s="164"/>
      <c r="B2724" s="204"/>
      <c r="C2724" s="2" t="s">
        <v>13053</v>
      </c>
      <c r="D2724" s="3" t="s">
        <v>21801</v>
      </c>
    </row>
    <row r="2725" spans="1:4" ht="45" x14ac:dyDescent="0.25">
      <c r="A2725" s="164"/>
      <c r="B2725" s="204"/>
      <c r="C2725" s="2" t="s">
        <v>13054</v>
      </c>
      <c r="D2725" s="3" t="s">
        <v>21802</v>
      </c>
    </row>
    <row r="2726" spans="1:4" ht="48" customHeight="1" x14ac:dyDescent="0.25">
      <c r="A2726" s="164"/>
      <c r="B2726" s="204"/>
      <c r="C2726" s="2" t="s">
        <v>13055</v>
      </c>
      <c r="D2726" s="3" t="s">
        <v>21803</v>
      </c>
    </row>
    <row r="2727" spans="1:4" ht="31.5" customHeight="1" x14ac:dyDescent="0.25">
      <c r="A2727" s="164"/>
      <c r="B2727" s="204"/>
      <c r="C2727" s="2" t="s">
        <v>13056</v>
      </c>
      <c r="D2727" s="3" t="s">
        <v>21804</v>
      </c>
    </row>
    <row r="2728" spans="1:4" ht="45" x14ac:dyDescent="0.25">
      <c r="A2728" s="164"/>
      <c r="B2728" s="204"/>
      <c r="C2728" s="2" t="s">
        <v>13057</v>
      </c>
      <c r="D2728" s="3" t="s">
        <v>21805</v>
      </c>
    </row>
    <row r="2729" spans="1:4" ht="45" x14ac:dyDescent="0.25">
      <c r="A2729" s="164"/>
      <c r="B2729" s="204"/>
      <c r="C2729" s="2" t="s">
        <v>13058</v>
      </c>
      <c r="D2729" s="3" t="s">
        <v>21806</v>
      </c>
    </row>
    <row r="2730" spans="1:4" ht="45" customHeight="1" x14ac:dyDescent="0.25">
      <c r="A2730" s="164"/>
      <c r="B2730" s="204"/>
      <c r="C2730" s="2" t="s">
        <v>13059</v>
      </c>
      <c r="D2730" s="3" t="s">
        <v>21807</v>
      </c>
    </row>
    <row r="2731" spans="1:4" ht="45" x14ac:dyDescent="0.25">
      <c r="A2731" s="173"/>
      <c r="B2731" s="205"/>
      <c r="C2731" s="2" t="s">
        <v>13060</v>
      </c>
      <c r="D2731" s="3" t="s">
        <v>21808</v>
      </c>
    </row>
    <row r="2732" spans="1:4" ht="60" x14ac:dyDescent="0.25">
      <c r="A2732" s="163" t="s">
        <v>11055</v>
      </c>
      <c r="B2732" s="203" t="str">
        <f>VLOOKUP($A$2:$A$6707,[4]Лист1!$K$1:$L$5000,2,FALSE)</f>
        <v>Производные углеводородов сульфированные, нитрованные или нитрозированные, галогенированные и негалогенированные</v>
      </c>
      <c r="C2732" s="2" t="s">
        <v>13076</v>
      </c>
      <c r="D2732" s="3" t="s">
        <v>17594</v>
      </c>
    </row>
    <row r="2733" spans="1:4" ht="60" x14ac:dyDescent="0.25">
      <c r="A2733" s="164"/>
      <c r="B2733" s="204"/>
      <c r="C2733" s="2" t="s">
        <v>13077</v>
      </c>
      <c r="D2733" s="3" t="s">
        <v>17595</v>
      </c>
    </row>
    <row r="2734" spans="1:4" ht="75" x14ac:dyDescent="0.25">
      <c r="A2734" s="164"/>
      <c r="B2734" s="204"/>
      <c r="C2734" s="2" t="s">
        <v>20208</v>
      </c>
      <c r="D2734" s="3" t="s">
        <v>21809</v>
      </c>
    </row>
    <row r="2735" spans="1:4" ht="75" x14ac:dyDescent="0.25">
      <c r="A2735" s="164"/>
      <c r="B2735" s="204"/>
      <c r="C2735" s="87" t="s">
        <v>20209</v>
      </c>
      <c r="D2735" s="88" t="s">
        <v>20216</v>
      </c>
    </row>
    <row r="2736" spans="1:4" ht="75" x14ac:dyDescent="0.25">
      <c r="A2736" s="164"/>
      <c r="B2736" s="204"/>
      <c r="C2736" s="87" t="s">
        <v>20210</v>
      </c>
      <c r="D2736" s="88" t="s">
        <v>20217</v>
      </c>
    </row>
    <row r="2737" spans="1:4" ht="75" x14ac:dyDescent="0.25">
      <c r="A2737" s="164"/>
      <c r="B2737" s="204"/>
      <c r="C2737" s="87" t="s">
        <v>20211</v>
      </c>
      <c r="D2737" s="88" t="s">
        <v>20218</v>
      </c>
    </row>
    <row r="2738" spans="1:4" ht="75" x14ac:dyDescent="0.25">
      <c r="A2738" s="164"/>
      <c r="B2738" s="204"/>
      <c r="C2738" s="87" t="s">
        <v>20212</v>
      </c>
      <c r="D2738" s="88" t="s">
        <v>21810</v>
      </c>
    </row>
    <row r="2739" spans="1:4" ht="75" x14ac:dyDescent="0.25">
      <c r="A2739" s="164"/>
      <c r="B2739" s="204"/>
      <c r="C2739" s="87" t="s">
        <v>20213</v>
      </c>
      <c r="D2739" s="24" t="s">
        <v>21811</v>
      </c>
    </row>
    <row r="2740" spans="1:4" ht="60" x14ac:dyDescent="0.25">
      <c r="A2740" s="164"/>
      <c r="B2740" s="204"/>
      <c r="C2740" s="75" t="s">
        <v>20214</v>
      </c>
      <c r="D2740" s="77" t="s">
        <v>21812</v>
      </c>
    </row>
    <row r="2741" spans="1:4" ht="45" x14ac:dyDescent="0.25">
      <c r="A2741" s="164"/>
      <c r="B2741" s="204"/>
      <c r="C2741" s="75" t="s">
        <v>20215</v>
      </c>
      <c r="D2741" s="77" t="s">
        <v>21813</v>
      </c>
    </row>
    <row r="2742" spans="1:4" ht="45" x14ac:dyDescent="0.25">
      <c r="A2742" s="163" t="s">
        <v>11054</v>
      </c>
      <c r="B2742" s="203" t="str">
        <f>VLOOKUP($A$2:$A$6707,[4]Лист1!$K$1:$L$5000,2,FALSE)</f>
        <v>Производные углеводородов прочие</v>
      </c>
      <c r="C2742" s="2" t="s">
        <v>21814</v>
      </c>
      <c r="D2742" s="3" t="s">
        <v>21828</v>
      </c>
    </row>
    <row r="2743" spans="1:4" ht="45" x14ac:dyDescent="0.25">
      <c r="A2743" s="164"/>
      <c r="B2743" s="204"/>
      <c r="C2743" s="2" t="s">
        <v>21815</v>
      </c>
      <c r="D2743" s="3" t="s">
        <v>21829</v>
      </c>
    </row>
    <row r="2744" spans="1:4" ht="60" x14ac:dyDescent="0.25">
      <c r="A2744" s="164"/>
      <c r="B2744" s="204"/>
      <c r="C2744" s="2" t="s">
        <v>21816</v>
      </c>
      <c r="D2744" s="3" t="s">
        <v>21830</v>
      </c>
    </row>
    <row r="2745" spans="1:4" ht="60" x14ac:dyDescent="0.25">
      <c r="A2745" s="164"/>
      <c r="B2745" s="204"/>
      <c r="C2745" s="2" t="s">
        <v>21817</v>
      </c>
      <c r="D2745" s="3" t="s">
        <v>21831</v>
      </c>
    </row>
    <row r="2746" spans="1:4" ht="47.25" customHeight="1" x14ac:dyDescent="0.25">
      <c r="A2746" s="164"/>
      <c r="B2746" s="204"/>
      <c r="C2746" s="2" t="s">
        <v>21818</v>
      </c>
      <c r="D2746" s="3" t="s">
        <v>21832</v>
      </c>
    </row>
    <row r="2747" spans="1:4" ht="90" x14ac:dyDescent="0.25">
      <c r="A2747" s="164"/>
      <c r="B2747" s="204"/>
      <c r="C2747" s="2" t="s">
        <v>21819</v>
      </c>
      <c r="D2747" s="3" t="s">
        <v>21833</v>
      </c>
    </row>
    <row r="2748" spans="1:4" ht="60" x14ac:dyDescent="0.25">
      <c r="A2748" s="164"/>
      <c r="B2748" s="204"/>
      <c r="C2748" s="2" t="s">
        <v>21820</v>
      </c>
      <c r="D2748" s="3" t="s">
        <v>21834</v>
      </c>
    </row>
    <row r="2749" spans="1:4" ht="60" x14ac:dyDescent="0.25">
      <c r="A2749" s="164"/>
      <c r="B2749" s="204"/>
      <c r="C2749" s="2" t="s">
        <v>21821</v>
      </c>
      <c r="D2749" s="3" t="s">
        <v>21835</v>
      </c>
    </row>
    <row r="2750" spans="1:4" ht="45" x14ac:dyDescent="0.25">
      <c r="A2750" s="164"/>
      <c r="B2750" s="204"/>
      <c r="C2750" s="2" t="s">
        <v>21822</v>
      </c>
      <c r="D2750" s="3" t="s">
        <v>21836</v>
      </c>
    </row>
    <row r="2751" spans="1:4" ht="75" x14ac:dyDescent="0.25">
      <c r="A2751" s="164"/>
      <c r="B2751" s="204"/>
      <c r="C2751" s="2" t="s">
        <v>21823</v>
      </c>
      <c r="D2751" s="3" t="s">
        <v>21837</v>
      </c>
    </row>
    <row r="2752" spans="1:4" ht="45" x14ac:dyDescent="0.25">
      <c r="A2752" s="164"/>
      <c r="B2752" s="204"/>
      <c r="C2752" s="2" t="s">
        <v>21824</v>
      </c>
      <c r="D2752" s="3" t="s">
        <v>21838</v>
      </c>
    </row>
    <row r="2753" spans="1:4" ht="60" x14ac:dyDescent="0.25">
      <c r="A2753" s="164"/>
      <c r="B2753" s="204"/>
      <c r="C2753" s="2" t="s">
        <v>21825</v>
      </c>
      <c r="D2753" s="3" t="s">
        <v>21839</v>
      </c>
    </row>
    <row r="2754" spans="1:4" ht="60" x14ac:dyDescent="0.25">
      <c r="A2754" s="164"/>
      <c r="B2754" s="204"/>
      <c r="C2754" s="2" t="s">
        <v>21826</v>
      </c>
      <c r="D2754" s="3" t="s">
        <v>21840</v>
      </c>
    </row>
    <row r="2755" spans="1:4" ht="45" x14ac:dyDescent="0.25">
      <c r="A2755" s="164"/>
      <c r="B2755" s="204"/>
      <c r="C2755" s="2" t="s">
        <v>21827</v>
      </c>
      <c r="D2755" s="3" t="s">
        <v>21841</v>
      </c>
    </row>
    <row r="2756" spans="1:4" ht="60" x14ac:dyDescent="0.25">
      <c r="A2756" s="164"/>
      <c r="B2756" s="204"/>
      <c r="C2756" s="2" t="s">
        <v>13061</v>
      </c>
      <c r="D2756" s="3" t="s">
        <v>21842</v>
      </c>
    </row>
    <row r="2757" spans="1:4" ht="60" x14ac:dyDescent="0.25">
      <c r="A2757" s="164"/>
      <c r="B2757" s="204"/>
      <c r="C2757" s="2" t="s">
        <v>13062</v>
      </c>
      <c r="D2757" s="3" t="s">
        <v>21843</v>
      </c>
    </row>
    <row r="2758" spans="1:4" ht="60" x14ac:dyDescent="0.25">
      <c r="A2758" s="164"/>
      <c r="B2758" s="204"/>
      <c r="C2758" s="2" t="s">
        <v>13063</v>
      </c>
      <c r="D2758" s="3" t="s">
        <v>21844</v>
      </c>
    </row>
    <row r="2759" spans="1:4" ht="60" x14ac:dyDescent="0.25">
      <c r="A2759" s="164"/>
      <c r="B2759" s="204"/>
      <c r="C2759" s="2" t="s">
        <v>13064</v>
      </c>
      <c r="D2759" s="3" t="s">
        <v>21845</v>
      </c>
    </row>
    <row r="2760" spans="1:4" ht="75" x14ac:dyDescent="0.25">
      <c r="A2760" s="164"/>
      <c r="B2760" s="204"/>
      <c r="C2760" s="2" t="s">
        <v>13065</v>
      </c>
      <c r="D2760" s="3" t="s">
        <v>21846</v>
      </c>
    </row>
    <row r="2761" spans="1:4" ht="90" x14ac:dyDescent="0.25">
      <c r="A2761" s="164"/>
      <c r="B2761" s="204"/>
      <c r="C2761" s="2" t="s">
        <v>13066</v>
      </c>
      <c r="D2761" s="3" t="s">
        <v>21847</v>
      </c>
    </row>
    <row r="2762" spans="1:4" ht="75" x14ac:dyDescent="0.25">
      <c r="A2762" s="164"/>
      <c r="B2762" s="204"/>
      <c r="C2762" s="2" t="s">
        <v>13067</v>
      </c>
      <c r="D2762" s="3" t="s">
        <v>17585</v>
      </c>
    </row>
    <row r="2763" spans="1:4" ht="75" x14ac:dyDescent="0.25">
      <c r="A2763" s="164"/>
      <c r="B2763" s="204"/>
      <c r="C2763" s="2" t="s">
        <v>13068</v>
      </c>
      <c r="D2763" s="3" t="s">
        <v>17586</v>
      </c>
    </row>
    <row r="2764" spans="1:4" ht="60" x14ac:dyDescent="0.25">
      <c r="A2764" s="164"/>
      <c r="B2764" s="204"/>
      <c r="C2764" s="2" t="s">
        <v>13069</v>
      </c>
      <c r="D2764" s="3" t="s">
        <v>17587</v>
      </c>
    </row>
    <row r="2765" spans="1:4" ht="60.75" customHeight="1" x14ac:dyDescent="0.25">
      <c r="A2765" s="164"/>
      <c r="B2765" s="204"/>
      <c r="C2765" s="2" t="s">
        <v>13070</v>
      </c>
      <c r="D2765" s="3" t="s">
        <v>17588</v>
      </c>
    </row>
    <row r="2766" spans="1:4" ht="61.5" customHeight="1" x14ac:dyDescent="0.25">
      <c r="A2766" s="164"/>
      <c r="B2766" s="204"/>
      <c r="C2766" s="2" t="s">
        <v>13071</v>
      </c>
      <c r="D2766" s="3" t="s">
        <v>17589</v>
      </c>
    </row>
    <row r="2767" spans="1:4" ht="45" x14ac:dyDescent="0.25">
      <c r="A2767" s="164"/>
      <c r="B2767" s="204"/>
      <c r="C2767" s="2" t="s">
        <v>20205</v>
      </c>
      <c r="D2767" s="3" t="s">
        <v>21848</v>
      </c>
    </row>
    <row r="2768" spans="1:4" ht="48" customHeight="1" x14ac:dyDescent="0.25">
      <c r="A2768" s="164"/>
      <c r="B2768" s="204"/>
      <c r="C2768" s="2" t="s">
        <v>13072</v>
      </c>
      <c r="D2768" s="3" t="s">
        <v>17590</v>
      </c>
    </row>
    <row r="2769" spans="1:4" ht="48" customHeight="1" x14ac:dyDescent="0.25">
      <c r="A2769" s="164"/>
      <c r="B2769" s="204"/>
      <c r="C2769" s="2" t="s">
        <v>13073</v>
      </c>
      <c r="D2769" s="3" t="s">
        <v>17591</v>
      </c>
    </row>
    <row r="2770" spans="1:4" ht="64.5" customHeight="1" x14ac:dyDescent="0.25">
      <c r="A2770" s="164"/>
      <c r="B2770" s="204"/>
      <c r="C2770" s="2" t="s">
        <v>13074</v>
      </c>
      <c r="D2770" s="3" t="s">
        <v>17592</v>
      </c>
    </row>
    <row r="2771" spans="1:4" ht="45" x14ac:dyDescent="0.25">
      <c r="A2771" s="164"/>
      <c r="B2771" s="204"/>
      <c r="C2771" s="2" t="s">
        <v>20206</v>
      </c>
      <c r="D2771" s="3" t="s">
        <v>21849</v>
      </c>
    </row>
    <row r="2772" spans="1:4" ht="45" x14ac:dyDescent="0.25">
      <c r="A2772" s="164"/>
      <c r="B2772" s="204"/>
      <c r="C2772" s="2" t="s">
        <v>20207</v>
      </c>
      <c r="D2772" s="3" t="s">
        <v>21850</v>
      </c>
    </row>
    <row r="2773" spans="1:4" ht="45" x14ac:dyDescent="0.25">
      <c r="A2773" s="164"/>
      <c r="B2773" s="204"/>
      <c r="C2773" s="2" t="s">
        <v>13075</v>
      </c>
      <c r="D2773" s="3" t="s">
        <v>17593</v>
      </c>
    </row>
    <row r="2774" spans="1:4" ht="45" x14ac:dyDescent="0.25">
      <c r="A2774" s="4" t="s">
        <v>11053</v>
      </c>
      <c r="B2774" s="5" t="str">
        <f>VLOOKUP($A$2:$A$6707,[4]Лист1!$K$1:$L$5000,2,FALSE)</f>
        <v>Спирты жирные промышленные</v>
      </c>
      <c r="C2774" s="2" t="s">
        <v>13597</v>
      </c>
      <c r="D2774" s="3" t="s">
        <v>17983</v>
      </c>
    </row>
    <row r="2775" spans="1:4" ht="45" customHeight="1" x14ac:dyDescent="0.25">
      <c r="A2775" s="163" t="s">
        <v>11052</v>
      </c>
      <c r="B2775" s="203" t="str">
        <f>VLOOKUP($A$2:$A$6707,[4]Лист1!$K$1:$L$5000,2,FALSE)</f>
        <v>Спирты одноатомные</v>
      </c>
      <c r="C2775" s="2" t="s">
        <v>13078</v>
      </c>
      <c r="D2775" s="3" t="s">
        <v>17596</v>
      </c>
    </row>
    <row r="2776" spans="1:4" ht="60" x14ac:dyDescent="0.25">
      <c r="A2776" s="164"/>
      <c r="B2776" s="204"/>
      <c r="C2776" s="2" t="s">
        <v>13079</v>
      </c>
      <c r="D2776" s="3" t="s">
        <v>17597</v>
      </c>
    </row>
    <row r="2777" spans="1:4" ht="47.25" customHeight="1" x14ac:dyDescent="0.25">
      <c r="A2777" s="164"/>
      <c r="B2777" s="204"/>
      <c r="C2777" s="2" t="s">
        <v>13080</v>
      </c>
      <c r="D2777" s="3" t="s">
        <v>17598</v>
      </c>
    </row>
    <row r="2778" spans="1:4" ht="45" x14ac:dyDescent="0.25">
      <c r="A2778" s="164"/>
      <c r="B2778" s="204"/>
      <c r="C2778" s="2" t="s">
        <v>13081</v>
      </c>
      <c r="D2778" s="3" t="s">
        <v>17599</v>
      </c>
    </row>
    <row r="2779" spans="1:4" ht="44.25" customHeight="1" x14ac:dyDescent="0.25">
      <c r="A2779" s="164"/>
      <c r="B2779" s="204"/>
      <c r="C2779" s="2" t="s">
        <v>13082</v>
      </c>
      <c r="D2779" s="3" t="s">
        <v>17600</v>
      </c>
    </row>
    <row r="2780" spans="1:4" ht="65.25" customHeight="1" x14ac:dyDescent="0.25">
      <c r="A2780" s="164"/>
      <c r="B2780" s="204"/>
      <c r="C2780" s="2" t="s">
        <v>13083</v>
      </c>
      <c r="D2780" s="3" t="s">
        <v>17601</v>
      </c>
    </row>
    <row r="2781" spans="1:4" ht="45" x14ac:dyDescent="0.25">
      <c r="A2781" s="164"/>
      <c r="B2781" s="204"/>
      <c r="C2781" s="2" t="s">
        <v>13084</v>
      </c>
      <c r="D2781" s="3" t="s">
        <v>17602</v>
      </c>
    </row>
    <row r="2782" spans="1:4" ht="49.5" customHeight="1" x14ac:dyDescent="0.25">
      <c r="A2782" s="164"/>
      <c r="B2782" s="204"/>
      <c r="C2782" s="2" t="s">
        <v>13085</v>
      </c>
      <c r="D2782" s="3" t="s">
        <v>17603</v>
      </c>
    </row>
    <row r="2783" spans="1:4" ht="45" x14ac:dyDescent="0.25">
      <c r="A2783" s="164"/>
      <c r="B2783" s="204"/>
      <c r="C2783" s="2" t="s">
        <v>13086</v>
      </c>
      <c r="D2783" s="3" t="s">
        <v>17604</v>
      </c>
    </row>
    <row r="2784" spans="1:4" ht="45" x14ac:dyDescent="0.25">
      <c r="A2784" s="163" t="s">
        <v>11051</v>
      </c>
      <c r="B2784" s="203" t="str">
        <f>VLOOKUP($A$2:$A$6707,[4]Лист1!$K$1:$L$5000,2,FALSE)</f>
        <v>Диолы, спирты многоатомные, спирты циклические и их производные</v>
      </c>
      <c r="C2784" s="2" t="s">
        <v>13087</v>
      </c>
      <c r="D2784" s="3" t="s">
        <v>17605</v>
      </c>
    </row>
    <row r="2785" spans="1:4" ht="45" x14ac:dyDescent="0.25">
      <c r="A2785" s="164"/>
      <c r="B2785" s="204"/>
      <c r="C2785" s="2" t="s">
        <v>13088</v>
      </c>
      <c r="D2785" s="3" t="s">
        <v>17606</v>
      </c>
    </row>
    <row r="2786" spans="1:4" ht="45" x14ac:dyDescent="0.25">
      <c r="A2786" s="164"/>
      <c r="B2786" s="204"/>
      <c r="C2786" s="2" t="s">
        <v>13089</v>
      </c>
      <c r="D2786" s="3" t="s">
        <v>17607</v>
      </c>
    </row>
    <row r="2787" spans="1:4" ht="60" x14ac:dyDescent="0.25">
      <c r="A2787" s="164"/>
      <c r="B2787" s="204"/>
      <c r="C2787" s="2" t="s">
        <v>13090</v>
      </c>
      <c r="D2787" s="3" t="s">
        <v>17608</v>
      </c>
    </row>
    <row r="2788" spans="1:4" ht="45" x14ac:dyDescent="0.25">
      <c r="A2788" s="164"/>
      <c r="B2788" s="204"/>
      <c r="C2788" s="2" t="s">
        <v>13091</v>
      </c>
      <c r="D2788" s="3" t="s">
        <v>17609</v>
      </c>
    </row>
    <row r="2789" spans="1:4" ht="45" x14ac:dyDescent="0.25">
      <c r="A2789" s="164"/>
      <c r="B2789" s="204"/>
      <c r="C2789" s="2" t="s">
        <v>13092</v>
      </c>
      <c r="D2789" s="3" t="s">
        <v>17610</v>
      </c>
    </row>
    <row r="2790" spans="1:4" ht="45" x14ac:dyDescent="0.25">
      <c r="A2790" s="164"/>
      <c r="B2790" s="204"/>
      <c r="C2790" s="2" t="s">
        <v>13093</v>
      </c>
      <c r="D2790" s="3" t="s">
        <v>17611</v>
      </c>
    </row>
    <row r="2791" spans="1:4" ht="45" x14ac:dyDescent="0.25">
      <c r="A2791" s="164"/>
      <c r="B2791" s="204"/>
      <c r="C2791" s="2" t="s">
        <v>13094</v>
      </c>
      <c r="D2791" s="3" t="s">
        <v>17612</v>
      </c>
    </row>
    <row r="2792" spans="1:4" ht="45" x14ac:dyDescent="0.25">
      <c r="A2792" s="164"/>
      <c r="B2792" s="204"/>
      <c r="C2792" s="2" t="s">
        <v>13095</v>
      </c>
      <c r="D2792" s="3" t="s">
        <v>17613</v>
      </c>
    </row>
    <row r="2793" spans="1:4" ht="75" x14ac:dyDescent="0.25">
      <c r="A2793" s="164"/>
      <c r="B2793" s="204"/>
      <c r="C2793" s="2" t="s">
        <v>13096</v>
      </c>
      <c r="D2793" s="3" t="s">
        <v>17614</v>
      </c>
    </row>
    <row r="2794" spans="1:4" ht="75" x14ac:dyDescent="0.25">
      <c r="A2794" s="164"/>
      <c r="B2794" s="204"/>
      <c r="C2794" s="2" t="s">
        <v>13097</v>
      </c>
      <c r="D2794" s="3" t="s">
        <v>17615</v>
      </c>
    </row>
    <row r="2795" spans="1:4" ht="60" x14ac:dyDescent="0.25">
      <c r="A2795" s="164"/>
      <c r="B2795" s="204"/>
      <c r="C2795" s="2" t="s">
        <v>13098</v>
      </c>
      <c r="D2795" s="3" t="s">
        <v>17616</v>
      </c>
    </row>
    <row r="2796" spans="1:4" ht="75" x14ac:dyDescent="0.25">
      <c r="A2796" s="164"/>
      <c r="B2796" s="204"/>
      <c r="C2796" s="2" t="s">
        <v>13099</v>
      </c>
      <c r="D2796" s="3" t="s">
        <v>17617</v>
      </c>
    </row>
    <row r="2797" spans="1:4" ht="60" x14ac:dyDescent="0.25">
      <c r="A2797" s="164"/>
      <c r="B2797" s="204"/>
      <c r="C2797" s="2" t="s">
        <v>13100</v>
      </c>
      <c r="D2797" s="3" t="s">
        <v>17618</v>
      </c>
    </row>
    <row r="2798" spans="1:4" ht="60" x14ac:dyDescent="0.25">
      <c r="A2798" s="164"/>
      <c r="B2798" s="204"/>
      <c r="C2798" s="2" t="s">
        <v>13101</v>
      </c>
      <c r="D2798" s="3" t="s">
        <v>17619</v>
      </c>
    </row>
    <row r="2799" spans="1:4" ht="45" x14ac:dyDescent="0.25">
      <c r="A2799" s="164"/>
      <c r="B2799" s="204"/>
      <c r="C2799" s="2" t="s">
        <v>13102</v>
      </c>
      <c r="D2799" s="3" t="s">
        <v>17620</v>
      </c>
    </row>
    <row r="2800" spans="1:4" ht="45" x14ac:dyDescent="0.25">
      <c r="A2800" s="173"/>
      <c r="B2800" s="205"/>
      <c r="C2800" s="2" t="s">
        <v>13103</v>
      </c>
      <c r="D2800" s="3" t="s">
        <v>17621</v>
      </c>
    </row>
    <row r="2801" spans="1:4" ht="30" x14ac:dyDescent="0.25">
      <c r="A2801" s="163" t="s">
        <v>11050</v>
      </c>
      <c r="B2801" s="203" t="str">
        <f>VLOOKUP($A$2:$A$6707,[4]Лист1!$K$1:$L$5000,2,FALSE)</f>
        <v>Фенолы, фенолоспирты и их производные</v>
      </c>
      <c r="C2801" s="2" t="s">
        <v>13104</v>
      </c>
      <c r="D2801" s="3" t="s">
        <v>17622</v>
      </c>
    </row>
    <row r="2802" spans="1:4" x14ac:dyDescent="0.25">
      <c r="A2802" s="164"/>
      <c r="B2802" s="204"/>
      <c r="C2802" s="2" t="s">
        <v>13105</v>
      </c>
      <c r="D2802" s="3" t="s">
        <v>17623</v>
      </c>
    </row>
    <row r="2803" spans="1:4" ht="30" x14ac:dyDescent="0.25">
      <c r="A2803" s="164"/>
      <c r="B2803" s="204"/>
      <c r="C2803" s="2" t="s">
        <v>13106</v>
      </c>
      <c r="D2803" s="3" t="s">
        <v>17624</v>
      </c>
    </row>
    <row r="2804" spans="1:4" x14ac:dyDescent="0.25">
      <c r="A2804" s="164"/>
      <c r="B2804" s="204"/>
      <c r="C2804" s="2" t="s">
        <v>13107</v>
      </c>
      <c r="D2804" s="3" t="s">
        <v>17625</v>
      </c>
    </row>
    <row r="2805" spans="1:4" x14ac:dyDescent="0.25">
      <c r="A2805" s="164"/>
      <c r="B2805" s="204"/>
      <c r="C2805" s="2" t="s">
        <v>13108</v>
      </c>
      <c r="D2805" s="3" t="s">
        <v>17626</v>
      </c>
    </row>
    <row r="2806" spans="1:4" ht="30" x14ac:dyDescent="0.25">
      <c r="A2806" s="164"/>
      <c r="B2806" s="204"/>
      <c r="C2806" s="2" t="s">
        <v>13109</v>
      </c>
      <c r="D2806" s="3" t="s">
        <v>17627</v>
      </c>
    </row>
    <row r="2807" spans="1:4" ht="30" x14ac:dyDescent="0.25">
      <c r="A2807" s="164"/>
      <c r="B2807" s="204"/>
      <c r="C2807" s="2" t="s">
        <v>13110</v>
      </c>
      <c r="D2807" s="3" t="s">
        <v>17628</v>
      </c>
    </row>
    <row r="2808" spans="1:4" ht="45" x14ac:dyDescent="0.25">
      <c r="A2808" s="164"/>
      <c r="B2808" s="204"/>
      <c r="C2808" s="2" t="s">
        <v>13111</v>
      </c>
      <c r="D2808" s="3" t="s">
        <v>17629</v>
      </c>
    </row>
    <row r="2809" spans="1:4" x14ac:dyDescent="0.25">
      <c r="A2809" s="164"/>
      <c r="B2809" s="204"/>
      <c r="C2809" s="2" t="s">
        <v>13112</v>
      </c>
      <c r="D2809" s="3" t="s">
        <v>17630</v>
      </c>
    </row>
    <row r="2810" spans="1:4" ht="60" x14ac:dyDescent="0.25">
      <c r="A2810" s="164"/>
      <c r="B2810" s="204"/>
      <c r="C2810" s="2" t="s">
        <v>13113</v>
      </c>
      <c r="D2810" s="3" t="s">
        <v>17631</v>
      </c>
    </row>
    <row r="2811" spans="1:4" ht="60" x14ac:dyDescent="0.25">
      <c r="A2811" s="164"/>
      <c r="B2811" s="204"/>
      <c r="C2811" s="2" t="s">
        <v>13114</v>
      </c>
      <c r="D2811" s="3" t="s">
        <v>17632</v>
      </c>
    </row>
    <row r="2812" spans="1:4" ht="45" x14ac:dyDescent="0.25">
      <c r="A2812" s="164"/>
      <c r="B2812" s="204"/>
      <c r="C2812" s="2" t="s">
        <v>13115</v>
      </c>
      <c r="D2812" s="3" t="s">
        <v>17633</v>
      </c>
    </row>
    <row r="2813" spans="1:4" ht="60" x14ac:dyDescent="0.25">
      <c r="A2813" s="164"/>
      <c r="B2813" s="204"/>
      <c r="C2813" s="2" t="s">
        <v>13116</v>
      </c>
      <c r="D2813" s="3" t="s">
        <v>17634</v>
      </c>
    </row>
    <row r="2814" spans="1:4" ht="45" x14ac:dyDescent="0.25">
      <c r="A2814" s="173"/>
      <c r="B2814" s="205"/>
      <c r="C2814" s="2" t="s">
        <v>13117</v>
      </c>
      <c r="D2814" s="3" t="s">
        <v>17635</v>
      </c>
    </row>
    <row r="2815" spans="1:4" ht="65.25" customHeight="1" x14ac:dyDescent="0.25">
      <c r="A2815" s="163" t="s">
        <v>11049</v>
      </c>
      <c r="B2815" s="203" t="str">
        <f>VLOOKUP($A$2:$A$6707,[4]Лист1!$K$1:$L$5000,2,FALSE)</f>
        <v>Кислоты промышленные монокарбоновые жирные, масла кислотные после рафинирования</v>
      </c>
      <c r="C2815" s="2" t="s">
        <v>13593</v>
      </c>
      <c r="D2815" s="3" t="s">
        <v>17979</v>
      </c>
    </row>
    <row r="2816" spans="1:4" ht="60.75" customHeight="1" x14ac:dyDescent="0.25">
      <c r="A2816" s="164"/>
      <c r="B2816" s="204"/>
      <c r="C2816" s="2" t="s">
        <v>13594</v>
      </c>
      <c r="D2816" s="3" t="s">
        <v>17980</v>
      </c>
    </row>
    <row r="2817" spans="1:4" ht="75" x14ac:dyDescent="0.25">
      <c r="A2817" s="164"/>
      <c r="B2817" s="204"/>
      <c r="C2817" s="2" t="s">
        <v>13595</v>
      </c>
      <c r="D2817" s="3" t="s">
        <v>17981</v>
      </c>
    </row>
    <row r="2818" spans="1:4" ht="60" x14ac:dyDescent="0.25">
      <c r="A2818" s="164"/>
      <c r="B2818" s="204"/>
      <c r="C2818" s="2" t="s">
        <v>13596</v>
      </c>
      <c r="D2818" s="3" t="s">
        <v>17982</v>
      </c>
    </row>
    <row r="2819" spans="1:4" ht="79.5" customHeight="1" x14ac:dyDescent="0.25">
      <c r="A2819" s="163" t="s">
        <v>11048</v>
      </c>
      <c r="B2819" s="203" t="str">
        <f>VLOOKUP($A$2:$A$6707,[4]Лист1!$K$1:$L$5000,2,FALSE)</f>
        <v>Кислоты насыщенные ациклические монокарбоновые и их производные</v>
      </c>
      <c r="C2819" s="2" t="s">
        <v>13158</v>
      </c>
      <c r="D2819" s="3" t="s">
        <v>17674</v>
      </c>
    </row>
    <row r="2820" spans="1:4" ht="75.75" customHeight="1" x14ac:dyDescent="0.25">
      <c r="A2820" s="164"/>
      <c r="B2820" s="204"/>
      <c r="C2820" s="2" t="s">
        <v>13159</v>
      </c>
      <c r="D2820" s="3" t="s">
        <v>17675</v>
      </c>
    </row>
    <row r="2821" spans="1:4" ht="78" customHeight="1" x14ac:dyDescent="0.25">
      <c r="A2821" s="164"/>
      <c r="B2821" s="204"/>
      <c r="C2821" s="2" t="s">
        <v>13160</v>
      </c>
      <c r="D2821" s="3" t="s">
        <v>17676</v>
      </c>
    </row>
    <row r="2822" spans="1:4" ht="75" x14ac:dyDescent="0.25">
      <c r="A2822" s="164"/>
      <c r="B2822" s="204"/>
      <c r="C2822" s="2" t="s">
        <v>13161</v>
      </c>
      <c r="D2822" s="3" t="s">
        <v>17677</v>
      </c>
    </row>
    <row r="2823" spans="1:4" ht="75" x14ac:dyDescent="0.25">
      <c r="A2823" s="164"/>
      <c r="B2823" s="204"/>
      <c r="C2823" s="2" t="s">
        <v>13162</v>
      </c>
      <c r="D2823" s="3" t="s">
        <v>17678</v>
      </c>
    </row>
    <row r="2824" spans="1:4" ht="75" x14ac:dyDescent="0.25">
      <c r="A2824" s="164"/>
      <c r="B2824" s="204"/>
      <c r="C2824" s="2" t="s">
        <v>13163</v>
      </c>
      <c r="D2824" s="3" t="s">
        <v>17679</v>
      </c>
    </row>
    <row r="2825" spans="1:4" ht="75" x14ac:dyDescent="0.25">
      <c r="A2825" s="164"/>
      <c r="B2825" s="204"/>
      <c r="C2825" s="2" t="s">
        <v>13164</v>
      </c>
      <c r="D2825" s="3" t="s">
        <v>17680</v>
      </c>
    </row>
    <row r="2826" spans="1:4" ht="75" x14ac:dyDescent="0.25">
      <c r="A2826" s="164"/>
      <c r="B2826" s="204"/>
      <c r="C2826" s="2" t="s">
        <v>13165</v>
      </c>
      <c r="D2826" s="3" t="s">
        <v>17681</v>
      </c>
    </row>
    <row r="2827" spans="1:4" ht="75" x14ac:dyDescent="0.25">
      <c r="A2827" s="164"/>
      <c r="B2827" s="204"/>
      <c r="C2827" s="2" t="s">
        <v>13166</v>
      </c>
      <c r="D2827" s="3" t="s">
        <v>17682</v>
      </c>
    </row>
    <row r="2828" spans="1:4" ht="75" x14ac:dyDescent="0.25">
      <c r="A2828" s="164"/>
      <c r="B2828" s="204"/>
      <c r="C2828" s="2" t="s">
        <v>13167</v>
      </c>
      <c r="D2828" s="3" t="s">
        <v>17683</v>
      </c>
    </row>
    <row r="2829" spans="1:4" ht="75" x14ac:dyDescent="0.25">
      <c r="A2829" s="164"/>
      <c r="B2829" s="204"/>
      <c r="C2829" s="2" t="s">
        <v>13168</v>
      </c>
      <c r="D2829" s="3" t="s">
        <v>17684</v>
      </c>
    </row>
    <row r="2830" spans="1:4" ht="75" x14ac:dyDescent="0.25">
      <c r="A2830" s="164"/>
      <c r="B2830" s="204"/>
      <c r="C2830" s="2" t="s">
        <v>13169</v>
      </c>
      <c r="D2830" s="3" t="s">
        <v>17685</v>
      </c>
    </row>
    <row r="2831" spans="1:4" ht="78" customHeight="1" x14ac:dyDescent="0.25">
      <c r="A2831" s="164"/>
      <c r="B2831" s="204"/>
      <c r="C2831" s="2" t="s">
        <v>13170</v>
      </c>
      <c r="D2831" s="3" t="s">
        <v>17686</v>
      </c>
    </row>
    <row r="2832" spans="1:4" ht="75" x14ac:dyDescent="0.25">
      <c r="A2832" s="164"/>
      <c r="B2832" s="204"/>
      <c r="C2832" s="2" t="s">
        <v>13171</v>
      </c>
      <c r="D2832" s="3" t="s">
        <v>17687</v>
      </c>
    </row>
    <row r="2833" spans="1:4" ht="80.25" customHeight="1" x14ac:dyDescent="0.25">
      <c r="A2833" s="164"/>
      <c r="B2833" s="204"/>
      <c r="C2833" s="2" t="s">
        <v>13172</v>
      </c>
      <c r="D2833" s="3" t="s">
        <v>17688</v>
      </c>
    </row>
    <row r="2834" spans="1:4" ht="60" x14ac:dyDescent="0.25">
      <c r="A2834" s="164"/>
      <c r="B2834" s="204"/>
      <c r="C2834" s="2" t="s">
        <v>13173</v>
      </c>
      <c r="D2834" s="3" t="s">
        <v>17689</v>
      </c>
    </row>
    <row r="2835" spans="1:4" ht="120" x14ac:dyDescent="0.25">
      <c r="A2835" s="163" t="s">
        <v>11047</v>
      </c>
      <c r="B2835" s="203" t="str">
        <f>VLOOKUP($A$2:$A$6707,[4]Лист1!$K$1:$L$5000,2,FALSE)</f>
        <v>Кислоты ненасыщенные монокарбоновые, циклоалкановые, циклоалкеновые или циклотерпеновые ациклические поликарбоновые и производные этих соединений</v>
      </c>
      <c r="C2835" s="2" t="s">
        <v>13174</v>
      </c>
      <c r="D2835" s="3" t="s">
        <v>17690</v>
      </c>
    </row>
    <row r="2836" spans="1:4" ht="135" x14ac:dyDescent="0.25">
      <c r="A2836" s="164"/>
      <c r="B2836" s="204"/>
      <c r="C2836" s="2" t="s">
        <v>13175</v>
      </c>
      <c r="D2836" s="3" t="s">
        <v>17691</v>
      </c>
    </row>
    <row r="2837" spans="1:4" ht="135" x14ac:dyDescent="0.25">
      <c r="A2837" s="164"/>
      <c r="B2837" s="204"/>
      <c r="C2837" s="2" t="s">
        <v>13176</v>
      </c>
      <c r="D2837" s="3" t="s">
        <v>17692</v>
      </c>
    </row>
    <row r="2838" spans="1:4" ht="135" x14ac:dyDescent="0.25">
      <c r="A2838" s="164"/>
      <c r="B2838" s="204"/>
      <c r="C2838" s="2" t="s">
        <v>13177</v>
      </c>
      <c r="D2838" s="3" t="s">
        <v>17693</v>
      </c>
    </row>
    <row r="2839" spans="1:4" ht="135" x14ac:dyDescent="0.25">
      <c r="A2839" s="164"/>
      <c r="B2839" s="204"/>
      <c r="C2839" s="2" t="s">
        <v>13178</v>
      </c>
      <c r="D2839" s="3" t="s">
        <v>17694</v>
      </c>
    </row>
    <row r="2840" spans="1:4" ht="120" x14ac:dyDescent="0.25">
      <c r="A2840" s="164"/>
      <c r="B2840" s="204"/>
      <c r="C2840" s="2" t="s">
        <v>13179</v>
      </c>
      <c r="D2840" s="3" t="s">
        <v>17695</v>
      </c>
    </row>
    <row r="2841" spans="1:4" ht="120" x14ac:dyDescent="0.25">
      <c r="A2841" s="164"/>
      <c r="B2841" s="204"/>
      <c r="C2841" s="2" t="s">
        <v>13180</v>
      </c>
      <c r="D2841" s="3" t="s">
        <v>17696</v>
      </c>
    </row>
    <row r="2842" spans="1:4" ht="120" x14ac:dyDescent="0.25">
      <c r="A2842" s="164"/>
      <c r="B2842" s="204"/>
      <c r="C2842" s="2" t="s">
        <v>13181</v>
      </c>
      <c r="D2842" s="3" t="s">
        <v>17697</v>
      </c>
    </row>
    <row r="2843" spans="1:4" ht="120" x14ac:dyDescent="0.25">
      <c r="A2843" s="164"/>
      <c r="B2843" s="204"/>
      <c r="C2843" s="2" t="s">
        <v>13182</v>
      </c>
      <c r="D2843" s="3" t="s">
        <v>17698</v>
      </c>
    </row>
    <row r="2844" spans="1:4" ht="120" x14ac:dyDescent="0.25">
      <c r="A2844" s="164"/>
      <c r="B2844" s="204"/>
      <c r="C2844" s="2" t="s">
        <v>13183</v>
      </c>
      <c r="D2844" s="3" t="s">
        <v>17699</v>
      </c>
    </row>
    <row r="2845" spans="1:4" ht="120" x14ac:dyDescent="0.25">
      <c r="A2845" s="164"/>
      <c r="B2845" s="204"/>
      <c r="C2845" s="2" t="s">
        <v>13184</v>
      </c>
      <c r="D2845" s="3" t="s">
        <v>17700</v>
      </c>
    </row>
    <row r="2846" spans="1:4" ht="105" x14ac:dyDescent="0.25">
      <c r="A2846" s="164"/>
      <c r="B2846" s="204"/>
      <c r="C2846" s="2" t="s">
        <v>13185</v>
      </c>
      <c r="D2846" s="3" t="s">
        <v>17701</v>
      </c>
    </row>
    <row r="2847" spans="1:4" ht="105" x14ac:dyDescent="0.25">
      <c r="A2847" s="164"/>
      <c r="B2847" s="204"/>
      <c r="C2847" s="2" t="s">
        <v>13186</v>
      </c>
      <c r="D2847" s="3" t="s">
        <v>17702</v>
      </c>
    </row>
    <row r="2848" spans="1:4" ht="105" x14ac:dyDescent="0.25">
      <c r="A2848" s="164"/>
      <c r="B2848" s="204"/>
      <c r="C2848" s="2" t="s">
        <v>13187</v>
      </c>
      <c r="D2848" s="3" t="s">
        <v>17703</v>
      </c>
    </row>
    <row r="2849" spans="1:4" ht="105" x14ac:dyDescent="0.25">
      <c r="A2849" s="164"/>
      <c r="B2849" s="204"/>
      <c r="C2849" s="2" t="s">
        <v>13188</v>
      </c>
      <c r="D2849" s="3" t="s">
        <v>17704</v>
      </c>
    </row>
    <row r="2850" spans="1:4" ht="90" x14ac:dyDescent="0.25">
      <c r="A2850" s="164"/>
      <c r="B2850" s="204"/>
      <c r="C2850" s="2" t="s">
        <v>13189</v>
      </c>
      <c r="D2850" s="3" t="s">
        <v>17705</v>
      </c>
    </row>
    <row r="2851" spans="1:4" ht="90" x14ac:dyDescent="0.25">
      <c r="A2851" s="164"/>
      <c r="B2851" s="204"/>
      <c r="C2851" s="2" t="s">
        <v>13190</v>
      </c>
      <c r="D2851" s="3" t="s">
        <v>17706</v>
      </c>
    </row>
    <row r="2852" spans="1:4" ht="105" x14ac:dyDescent="0.25">
      <c r="A2852" s="173"/>
      <c r="B2852" s="205"/>
      <c r="C2852" s="2" t="s">
        <v>13191</v>
      </c>
      <c r="D2852" s="3" t="s">
        <v>17707</v>
      </c>
    </row>
    <row r="2853" spans="1:4" ht="90" x14ac:dyDescent="0.25">
      <c r="A2853" s="163" t="s">
        <v>11046</v>
      </c>
      <c r="B2853" s="203" t="str">
        <f>VLOOKUP($A$2:$A$6707,[4]Лист1!$K$1:$L$5000,2,FALSE)</f>
        <v>Кислоты поликарбоновые ароматические и кислоты карбоновые с дополнительными кислородсодержащими функциональными группами, их производные, кроме кислоты салициловой и ее солей</v>
      </c>
      <c r="C2853" s="2" t="s">
        <v>13192</v>
      </c>
      <c r="D2853" s="3" t="s">
        <v>17708</v>
      </c>
    </row>
    <row r="2854" spans="1:4" ht="90" x14ac:dyDescent="0.25">
      <c r="A2854" s="164"/>
      <c r="B2854" s="204"/>
      <c r="C2854" s="2" t="s">
        <v>13193</v>
      </c>
      <c r="D2854" s="3" t="s">
        <v>17709</v>
      </c>
    </row>
    <row r="2855" spans="1:4" ht="105" x14ac:dyDescent="0.25">
      <c r="A2855" s="164"/>
      <c r="B2855" s="204"/>
      <c r="C2855" s="2" t="s">
        <v>13194</v>
      </c>
      <c r="D2855" s="3" t="s">
        <v>17710</v>
      </c>
    </row>
    <row r="2856" spans="1:4" ht="90" x14ac:dyDescent="0.25">
      <c r="A2856" s="164"/>
      <c r="B2856" s="204"/>
      <c r="C2856" s="2" t="s">
        <v>13195</v>
      </c>
      <c r="D2856" s="3" t="s">
        <v>17711</v>
      </c>
    </row>
    <row r="2857" spans="1:4" ht="90" x14ac:dyDescent="0.25">
      <c r="A2857" s="164"/>
      <c r="B2857" s="204"/>
      <c r="C2857" s="2" t="s">
        <v>13196</v>
      </c>
      <c r="D2857" s="3" t="s">
        <v>17712</v>
      </c>
    </row>
    <row r="2858" spans="1:4" ht="90" x14ac:dyDescent="0.25">
      <c r="A2858" s="164"/>
      <c r="B2858" s="204"/>
      <c r="C2858" s="2" t="s">
        <v>13197</v>
      </c>
      <c r="D2858" s="3" t="s">
        <v>17713</v>
      </c>
    </row>
    <row r="2859" spans="1:4" ht="90" x14ac:dyDescent="0.25">
      <c r="A2859" s="164"/>
      <c r="B2859" s="204"/>
      <c r="C2859" s="2" t="s">
        <v>13198</v>
      </c>
      <c r="D2859" s="3" t="s">
        <v>17714</v>
      </c>
    </row>
    <row r="2860" spans="1:4" ht="150" x14ac:dyDescent="0.25">
      <c r="A2860" s="164"/>
      <c r="B2860" s="204"/>
      <c r="C2860" s="2" t="s">
        <v>13199</v>
      </c>
      <c r="D2860" s="3" t="s">
        <v>17715</v>
      </c>
    </row>
    <row r="2861" spans="1:4" ht="135" x14ac:dyDescent="0.25">
      <c r="A2861" s="164"/>
      <c r="B2861" s="204"/>
      <c r="C2861" s="2" t="s">
        <v>13200</v>
      </c>
      <c r="D2861" s="3" t="s">
        <v>17716</v>
      </c>
    </row>
    <row r="2862" spans="1:4" ht="150" x14ac:dyDescent="0.25">
      <c r="A2862" s="164"/>
      <c r="B2862" s="204"/>
      <c r="C2862" s="2" t="s">
        <v>13201</v>
      </c>
      <c r="D2862" s="3" t="s">
        <v>17717</v>
      </c>
    </row>
    <row r="2863" spans="1:4" ht="135" x14ac:dyDescent="0.25">
      <c r="A2863" s="164"/>
      <c r="B2863" s="204"/>
      <c r="C2863" s="2" t="s">
        <v>13202</v>
      </c>
      <c r="D2863" s="3" t="s">
        <v>17718</v>
      </c>
    </row>
    <row r="2864" spans="1:4" ht="150" x14ac:dyDescent="0.25">
      <c r="A2864" s="164"/>
      <c r="B2864" s="204"/>
      <c r="C2864" s="2" t="s">
        <v>13203</v>
      </c>
      <c r="D2864" s="3" t="s">
        <v>17719</v>
      </c>
    </row>
    <row r="2865" spans="1:4" ht="150" x14ac:dyDescent="0.25">
      <c r="A2865" s="164"/>
      <c r="B2865" s="204"/>
      <c r="C2865" s="2" t="s">
        <v>13204</v>
      </c>
      <c r="D2865" s="3" t="s">
        <v>17720</v>
      </c>
    </row>
    <row r="2866" spans="1:4" ht="150" x14ac:dyDescent="0.25">
      <c r="A2866" s="164"/>
      <c r="B2866" s="204"/>
      <c r="C2866" s="2" t="s">
        <v>20227</v>
      </c>
      <c r="D2866" s="3" t="s">
        <v>20228</v>
      </c>
    </row>
    <row r="2867" spans="1:4" ht="135" x14ac:dyDescent="0.25">
      <c r="A2867" s="164"/>
      <c r="B2867" s="204"/>
      <c r="C2867" s="2" t="s">
        <v>13205</v>
      </c>
      <c r="D2867" s="3" t="s">
        <v>17721</v>
      </c>
    </row>
    <row r="2868" spans="1:4" ht="135" x14ac:dyDescent="0.25">
      <c r="A2868" s="164"/>
      <c r="B2868" s="204"/>
      <c r="C2868" s="2" t="s">
        <v>13206</v>
      </c>
      <c r="D2868" s="3" t="s">
        <v>17722</v>
      </c>
    </row>
    <row r="2869" spans="1:4" ht="135" x14ac:dyDescent="0.25">
      <c r="A2869" s="164"/>
      <c r="B2869" s="204"/>
      <c r="C2869" s="2" t="s">
        <v>13210</v>
      </c>
      <c r="D2869" s="3" t="s">
        <v>17726</v>
      </c>
    </row>
    <row r="2870" spans="1:4" ht="135" x14ac:dyDescent="0.25">
      <c r="A2870" s="164"/>
      <c r="B2870" s="204"/>
      <c r="C2870" s="2" t="s">
        <v>13211</v>
      </c>
      <c r="D2870" s="3" t="s">
        <v>17727</v>
      </c>
    </row>
    <row r="2871" spans="1:4" ht="105" x14ac:dyDescent="0.25">
      <c r="A2871" s="164"/>
      <c r="B2871" s="204"/>
      <c r="C2871" s="2" t="s">
        <v>13212</v>
      </c>
      <c r="D2871" s="3" t="s">
        <v>17728</v>
      </c>
    </row>
    <row r="2872" spans="1:4" ht="90" x14ac:dyDescent="0.25">
      <c r="A2872" s="164"/>
      <c r="B2872" s="204"/>
      <c r="C2872" s="2" t="s">
        <v>13213</v>
      </c>
      <c r="D2872" s="3" t="s">
        <v>17729</v>
      </c>
    </row>
    <row r="2873" spans="1:4" ht="52.5" customHeight="1" x14ac:dyDescent="0.25">
      <c r="A2873" s="163" t="s">
        <v>11045</v>
      </c>
      <c r="B2873" s="203" t="str">
        <f>VLOOKUP($A$2:$A$6707,[4]Лист1!$K$1:$L$5000,2,FALSE)</f>
        <v>Соединения с аминной функциональной группой</v>
      </c>
      <c r="C2873" s="2" t="s">
        <v>13218</v>
      </c>
      <c r="D2873" s="3" t="s">
        <v>21872</v>
      </c>
    </row>
    <row r="2874" spans="1:4" ht="45" x14ac:dyDescent="0.25">
      <c r="A2874" s="164"/>
      <c r="B2874" s="204"/>
      <c r="C2874" s="87" t="s">
        <v>20243</v>
      </c>
      <c r="D2874" s="88" t="s">
        <v>21873</v>
      </c>
    </row>
    <row r="2875" spans="1:4" ht="45" x14ac:dyDescent="0.25">
      <c r="A2875" s="164"/>
      <c r="B2875" s="204"/>
      <c r="C2875" s="87" t="s">
        <v>20244</v>
      </c>
      <c r="D2875" s="88" t="s">
        <v>20246</v>
      </c>
    </row>
    <row r="2876" spans="1:4" ht="60" x14ac:dyDescent="0.25">
      <c r="A2876" s="164"/>
      <c r="B2876" s="204"/>
      <c r="C2876" s="87" t="s">
        <v>20245</v>
      </c>
      <c r="D2876" s="88" t="s">
        <v>20247</v>
      </c>
    </row>
    <row r="2877" spans="1:4" ht="45" x14ac:dyDescent="0.25">
      <c r="A2877" s="164"/>
      <c r="B2877" s="204"/>
      <c r="C2877" s="2" t="s">
        <v>13219</v>
      </c>
      <c r="D2877" s="3" t="s">
        <v>21874</v>
      </c>
    </row>
    <row r="2878" spans="1:4" ht="45" x14ac:dyDescent="0.25">
      <c r="A2878" s="164"/>
      <c r="B2878" s="204"/>
      <c r="C2878" s="2" t="s">
        <v>13220</v>
      </c>
      <c r="D2878" s="3" t="s">
        <v>21875</v>
      </c>
    </row>
    <row r="2879" spans="1:4" ht="45" x14ac:dyDescent="0.25">
      <c r="A2879" s="164"/>
      <c r="B2879" s="204"/>
      <c r="C2879" s="2" t="s">
        <v>13222</v>
      </c>
      <c r="D2879" s="3" t="s">
        <v>21876</v>
      </c>
    </row>
    <row r="2880" spans="1:4" ht="60" x14ac:dyDescent="0.25">
      <c r="A2880" s="164"/>
      <c r="B2880" s="204"/>
      <c r="C2880" s="2" t="s">
        <v>13223</v>
      </c>
      <c r="D2880" s="3" t="s">
        <v>21877</v>
      </c>
    </row>
    <row r="2881" spans="1:4" ht="45" x14ac:dyDescent="0.25">
      <c r="A2881" s="164"/>
      <c r="B2881" s="204"/>
      <c r="C2881" s="2" t="s">
        <v>13224</v>
      </c>
      <c r="D2881" s="3" t="s">
        <v>21878</v>
      </c>
    </row>
    <row r="2882" spans="1:4" ht="45" x14ac:dyDescent="0.25">
      <c r="A2882" s="164"/>
      <c r="B2882" s="204"/>
      <c r="C2882" s="2" t="s">
        <v>13225</v>
      </c>
      <c r="D2882" s="3" t="s">
        <v>21879</v>
      </c>
    </row>
    <row r="2883" spans="1:4" ht="60" x14ac:dyDescent="0.25">
      <c r="A2883" s="164"/>
      <c r="B2883" s="204"/>
      <c r="C2883" s="2" t="s">
        <v>13226</v>
      </c>
      <c r="D2883" s="3" t="s">
        <v>21880</v>
      </c>
    </row>
    <row r="2884" spans="1:4" ht="60" x14ac:dyDescent="0.25">
      <c r="A2884" s="164"/>
      <c r="B2884" s="204"/>
      <c r="C2884" s="2" t="s">
        <v>13227</v>
      </c>
      <c r="D2884" s="3" t="s">
        <v>21881</v>
      </c>
    </row>
    <row r="2885" spans="1:4" ht="75" x14ac:dyDescent="0.25">
      <c r="A2885" s="164"/>
      <c r="B2885" s="204"/>
      <c r="C2885" s="2" t="s">
        <v>13228</v>
      </c>
      <c r="D2885" s="3" t="s">
        <v>21882</v>
      </c>
    </row>
    <row r="2886" spans="1:4" ht="90" x14ac:dyDescent="0.25">
      <c r="A2886" s="164"/>
      <c r="B2886" s="204"/>
      <c r="C2886" s="2" t="s">
        <v>13229</v>
      </c>
      <c r="D2886" s="3" t="s">
        <v>21883</v>
      </c>
    </row>
    <row r="2887" spans="1:4" ht="45" x14ac:dyDescent="0.25">
      <c r="A2887" s="164"/>
      <c r="B2887" s="204"/>
      <c r="C2887" s="2" t="s">
        <v>13230</v>
      </c>
      <c r="D2887" s="3" t="s">
        <v>21884</v>
      </c>
    </row>
    <row r="2888" spans="1:4" ht="60" x14ac:dyDescent="0.25">
      <c r="A2888" s="164"/>
      <c r="B2888" s="204"/>
      <c r="C2888" s="2" t="s">
        <v>13231</v>
      </c>
      <c r="D2888" s="3" t="s">
        <v>21885</v>
      </c>
    </row>
    <row r="2889" spans="1:4" ht="45" x14ac:dyDescent="0.25">
      <c r="A2889" s="164"/>
      <c r="B2889" s="204"/>
      <c r="C2889" s="2" t="s">
        <v>13232</v>
      </c>
      <c r="D2889" s="3" t="s">
        <v>21886</v>
      </c>
    </row>
    <row r="2890" spans="1:4" ht="75" x14ac:dyDescent="0.25">
      <c r="A2890" s="163" t="s">
        <v>11044</v>
      </c>
      <c r="B2890" s="203" t="str">
        <f>VLOOKUP($A$2:$A$6707,[4]Лист1!$K$1:$L$5000,2,FALSE)</f>
        <v>Аминосоединения, включающие кислородсодержащую функциональную группу, кроме лизина и глутаминовой кислоты</v>
      </c>
      <c r="C2890" s="2" t="s">
        <v>13233</v>
      </c>
      <c r="D2890" s="3" t="s">
        <v>21887</v>
      </c>
    </row>
    <row r="2891" spans="1:4" ht="75" x14ac:dyDescent="0.25">
      <c r="A2891" s="164"/>
      <c r="B2891" s="204"/>
      <c r="C2891" s="2" t="s">
        <v>13234</v>
      </c>
      <c r="D2891" s="3" t="s">
        <v>21888</v>
      </c>
    </row>
    <row r="2892" spans="1:4" ht="75" x14ac:dyDescent="0.25">
      <c r="A2892" s="164"/>
      <c r="B2892" s="204"/>
      <c r="C2892" s="2" t="s">
        <v>13235</v>
      </c>
      <c r="D2892" s="3" t="s">
        <v>21889</v>
      </c>
    </row>
    <row r="2893" spans="1:4" ht="75" x14ac:dyDescent="0.25">
      <c r="A2893" s="164"/>
      <c r="B2893" s="204"/>
      <c r="C2893" s="2" t="s">
        <v>20248</v>
      </c>
      <c r="D2893" s="3" t="s">
        <v>21890</v>
      </c>
    </row>
    <row r="2894" spans="1:4" ht="75" x14ac:dyDescent="0.25">
      <c r="A2894" s="164"/>
      <c r="B2894" s="204"/>
      <c r="C2894" s="87" t="s">
        <v>20249</v>
      </c>
      <c r="D2894" s="88" t="s">
        <v>21891</v>
      </c>
    </row>
    <row r="2895" spans="1:4" ht="75" x14ac:dyDescent="0.25">
      <c r="A2895" s="164"/>
      <c r="B2895" s="204"/>
      <c r="C2895" s="87" t="s">
        <v>20250</v>
      </c>
      <c r="D2895" s="88" t="s">
        <v>21892</v>
      </c>
    </row>
    <row r="2896" spans="1:4" ht="75" x14ac:dyDescent="0.25">
      <c r="A2896" s="164"/>
      <c r="B2896" s="204"/>
      <c r="C2896" s="87" t="s">
        <v>20251</v>
      </c>
      <c r="D2896" s="88" t="s">
        <v>21893</v>
      </c>
    </row>
    <row r="2897" spans="1:4" ht="75" x14ac:dyDescent="0.25">
      <c r="A2897" s="164"/>
      <c r="B2897" s="204"/>
      <c r="C2897" s="2" t="s">
        <v>13236</v>
      </c>
      <c r="D2897" s="3" t="s">
        <v>21894</v>
      </c>
    </row>
    <row r="2898" spans="1:4" ht="93.75" customHeight="1" x14ac:dyDescent="0.25">
      <c r="A2898" s="164"/>
      <c r="B2898" s="204"/>
      <c r="C2898" s="2" t="s">
        <v>13237</v>
      </c>
      <c r="D2898" s="3" t="s">
        <v>17734</v>
      </c>
    </row>
    <row r="2899" spans="1:4" ht="75" x14ac:dyDescent="0.25">
      <c r="A2899" s="164"/>
      <c r="B2899" s="204"/>
      <c r="C2899" s="2" t="s">
        <v>13238</v>
      </c>
      <c r="D2899" s="3" t="s">
        <v>17735</v>
      </c>
    </row>
    <row r="2900" spans="1:4" ht="90" x14ac:dyDescent="0.25">
      <c r="A2900" s="164"/>
      <c r="B2900" s="204"/>
      <c r="C2900" s="2" t="s">
        <v>13239</v>
      </c>
      <c r="D2900" s="3" t="s">
        <v>17736</v>
      </c>
    </row>
    <row r="2901" spans="1:4" ht="75" x14ac:dyDescent="0.25">
      <c r="A2901" s="164"/>
      <c r="B2901" s="204"/>
      <c r="C2901" s="2" t="s">
        <v>13240</v>
      </c>
      <c r="D2901" s="3" t="s">
        <v>17737</v>
      </c>
    </row>
    <row r="2902" spans="1:4" ht="75" x14ac:dyDescent="0.25">
      <c r="A2902" s="164"/>
      <c r="B2902" s="204"/>
      <c r="C2902" s="2" t="s">
        <v>13243</v>
      </c>
      <c r="D2902" s="3" t="s">
        <v>17740</v>
      </c>
    </row>
    <row r="2903" spans="1:4" ht="75" x14ac:dyDescent="0.25">
      <c r="A2903" s="164"/>
      <c r="B2903" s="204"/>
      <c r="C2903" s="2" t="s">
        <v>13244</v>
      </c>
      <c r="D2903" s="3" t="s">
        <v>17741</v>
      </c>
    </row>
    <row r="2904" spans="1:4" ht="75" x14ac:dyDescent="0.25">
      <c r="A2904" s="164"/>
      <c r="B2904" s="204"/>
      <c r="C2904" s="2" t="s">
        <v>13245</v>
      </c>
      <c r="D2904" s="3" t="s">
        <v>17742</v>
      </c>
    </row>
    <row r="2905" spans="1:4" ht="60" x14ac:dyDescent="0.25">
      <c r="A2905" s="173"/>
      <c r="B2905" s="205"/>
      <c r="C2905" s="2" t="s">
        <v>13246</v>
      </c>
      <c r="D2905" s="3" t="s">
        <v>17743</v>
      </c>
    </row>
    <row r="2906" spans="1:4" ht="79.5" customHeight="1" x14ac:dyDescent="0.25">
      <c r="A2906" s="163" t="s">
        <v>11043</v>
      </c>
      <c r="B2906" s="203" t="str">
        <f>VLOOKUP($A$2:$A$6707,[4]Лист1!$K$1:$L$5000,2,FALSE)</f>
        <v>Уреины и уреиды; соединения, содержащие карбоксимидные функциональные группы; соединения, содержащие нитрильные функциональные группы; их производные</v>
      </c>
      <c r="C2906" s="2" t="s">
        <v>13253</v>
      </c>
      <c r="D2906" s="3" t="s">
        <v>21895</v>
      </c>
    </row>
    <row r="2907" spans="1:4" ht="60" x14ac:dyDescent="0.25">
      <c r="A2907" s="164"/>
      <c r="B2907" s="204"/>
      <c r="C2907" s="2" t="s">
        <v>13257</v>
      </c>
      <c r="D2907" s="3" t="s">
        <v>21896</v>
      </c>
    </row>
    <row r="2908" spans="1:4" ht="60" x14ac:dyDescent="0.25">
      <c r="A2908" s="164"/>
      <c r="B2908" s="204"/>
      <c r="C2908" s="2" t="s">
        <v>13258</v>
      </c>
      <c r="D2908" s="3" t="s">
        <v>21897</v>
      </c>
    </row>
    <row r="2909" spans="1:4" ht="60" x14ac:dyDescent="0.25">
      <c r="A2909" s="164"/>
      <c r="B2909" s="204"/>
      <c r="C2909" s="2" t="s">
        <v>13259</v>
      </c>
      <c r="D2909" s="3" t="s">
        <v>21898</v>
      </c>
    </row>
    <row r="2910" spans="1:4" ht="60" x14ac:dyDescent="0.25">
      <c r="A2910" s="164"/>
      <c r="B2910" s="204"/>
      <c r="C2910" s="2" t="s">
        <v>13260</v>
      </c>
      <c r="D2910" s="3" t="s">
        <v>21899</v>
      </c>
    </row>
    <row r="2911" spans="1:4" ht="60" x14ac:dyDescent="0.25">
      <c r="A2911" s="164"/>
      <c r="B2911" s="204"/>
      <c r="C2911" s="2" t="s">
        <v>13261</v>
      </c>
      <c r="D2911" s="3" t="s">
        <v>21900</v>
      </c>
    </row>
    <row r="2912" spans="1:4" ht="33" customHeight="1" x14ac:dyDescent="0.25">
      <c r="A2912" s="164"/>
      <c r="B2912" s="204"/>
      <c r="C2912" s="2" t="s">
        <v>13262</v>
      </c>
      <c r="D2912" s="3" t="s">
        <v>21901</v>
      </c>
    </row>
    <row r="2913" spans="1:4" ht="35.25" customHeight="1" x14ac:dyDescent="0.25">
      <c r="A2913" s="164"/>
      <c r="B2913" s="204"/>
      <c r="C2913" s="2" t="s">
        <v>13263</v>
      </c>
      <c r="D2913" s="3" t="s">
        <v>21902</v>
      </c>
    </row>
    <row r="2914" spans="1:4" ht="60" x14ac:dyDescent="0.25">
      <c r="A2914" s="164"/>
      <c r="B2914" s="204"/>
      <c r="C2914" s="2" t="s">
        <v>13264</v>
      </c>
      <c r="D2914" s="3" t="s">
        <v>21903</v>
      </c>
    </row>
    <row r="2915" spans="1:4" ht="30" x14ac:dyDescent="0.25">
      <c r="A2915" s="164"/>
      <c r="B2915" s="204"/>
      <c r="C2915" s="2" t="s">
        <v>20258</v>
      </c>
      <c r="D2915" s="3" t="s">
        <v>21904</v>
      </c>
    </row>
    <row r="2916" spans="1:4" ht="33.75" customHeight="1" x14ac:dyDescent="0.25">
      <c r="A2916" s="164"/>
      <c r="B2916" s="204"/>
      <c r="C2916" s="2" t="s">
        <v>13265</v>
      </c>
      <c r="D2916" s="3" t="s">
        <v>21905</v>
      </c>
    </row>
    <row r="2917" spans="1:4" ht="18.75" customHeight="1" x14ac:dyDescent="0.25">
      <c r="A2917" s="163" t="s">
        <v>11042</v>
      </c>
      <c r="B2917" s="203" t="str">
        <f>VLOOKUP($A$2:$A$6707,[4]Лист1!$K$1:$L$5000,2,FALSE)</f>
        <v>Соединения с прочими азотсодержащими функциональными группами</v>
      </c>
      <c r="C2917" s="2" t="s">
        <v>13266</v>
      </c>
      <c r="D2917" s="3" t="s">
        <v>21906</v>
      </c>
    </row>
    <row r="2918" spans="1:4" ht="21.75" customHeight="1" x14ac:dyDescent="0.25">
      <c r="A2918" s="164"/>
      <c r="B2918" s="204"/>
      <c r="C2918" s="2" t="s">
        <v>13267</v>
      </c>
      <c r="D2918" s="3" t="s">
        <v>21907</v>
      </c>
    </row>
    <row r="2919" spans="1:4" ht="30" x14ac:dyDescent="0.25">
      <c r="A2919" s="164"/>
      <c r="B2919" s="204"/>
      <c r="C2919" s="2" t="s">
        <v>13268</v>
      </c>
      <c r="D2919" s="3" t="s">
        <v>17747</v>
      </c>
    </row>
    <row r="2920" spans="1:4" ht="30" x14ac:dyDescent="0.25">
      <c r="A2920" s="173"/>
      <c r="B2920" s="205"/>
      <c r="C2920" s="2" t="s">
        <v>13269</v>
      </c>
      <c r="D2920" s="3" t="s">
        <v>17748</v>
      </c>
    </row>
    <row r="2921" spans="1:4" ht="30" x14ac:dyDescent="0.25">
      <c r="A2921" s="163" t="s">
        <v>11041</v>
      </c>
      <c r="B2921" s="203" t="str">
        <f>VLOOKUP($A$2:$A$6707,[4]Лист1!$K$1:$L$5000,2,FALSE)</f>
        <v>Соединения сераорганические и прочие соединения элементоорганические</v>
      </c>
      <c r="C2921" s="2" t="s">
        <v>21851</v>
      </c>
      <c r="D2921" s="3" t="s">
        <v>21908</v>
      </c>
    </row>
    <row r="2922" spans="1:4" ht="30" x14ac:dyDescent="0.25">
      <c r="A2922" s="164"/>
      <c r="B2922" s="204"/>
      <c r="C2922" s="2" t="s">
        <v>13270</v>
      </c>
      <c r="D2922" s="3" t="s">
        <v>17749</v>
      </c>
    </row>
    <row r="2923" spans="1:4" ht="30" x14ac:dyDescent="0.25">
      <c r="A2923" s="164"/>
      <c r="B2923" s="204"/>
      <c r="C2923" s="2" t="s">
        <v>13271</v>
      </c>
      <c r="D2923" s="3" t="s">
        <v>17750</v>
      </c>
    </row>
    <row r="2924" spans="1:4" ht="21.75" customHeight="1" x14ac:dyDescent="0.25">
      <c r="A2924" s="164"/>
      <c r="B2924" s="204"/>
      <c r="C2924" s="2" t="s">
        <v>13272</v>
      </c>
      <c r="D2924" s="3" t="s">
        <v>17751</v>
      </c>
    </row>
    <row r="2925" spans="1:4" ht="19.5" customHeight="1" x14ac:dyDescent="0.25">
      <c r="A2925" s="164"/>
      <c r="B2925" s="204"/>
      <c r="C2925" s="87" t="s">
        <v>20262</v>
      </c>
      <c r="D2925" s="88" t="s">
        <v>21909</v>
      </c>
    </row>
    <row r="2926" spans="1:4" ht="30" customHeight="1" x14ac:dyDescent="0.25">
      <c r="A2926" s="164"/>
      <c r="B2926" s="204"/>
      <c r="C2926" s="87" t="s">
        <v>20263</v>
      </c>
      <c r="D2926" s="24" t="s">
        <v>21910</v>
      </c>
    </row>
    <row r="2927" spans="1:4" ht="30" customHeight="1" x14ac:dyDescent="0.25">
      <c r="A2927" s="164"/>
      <c r="B2927" s="204"/>
      <c r="C2927" s="2" t="s">
        <v>20260</v>
      </c>
      <c r="D2927" s="3" t="s">
        <v>21911</v>
      </c>
    </row>
    <row r="2928" spans="1:4" ht="16.5" customHeight="1" x14ac:dyDescent="0.25">
      <c r="A2928" s="164"/>
      <c r="B2928" s="204"/>
      <c r="C2928" s="2" t="s">
        <v>13273</v>
      </c>
      <c r="D2928" s="3" t="s">
        <v>17752</v>
      </c>
    </row>
    <row r="2929" spans="1:4" ht="30" x14ac:dyDescent="0.25">
      <c r="A2929" s="164"/>
      <c r="B2929" s="204"/>
      <c r="C2929" s="2" t="s">
        <v>13274</v>
      </c>
      <c r="D2929" s="3" t="s">
        <v>17753</v>
      </c>
    </row>
    <row r="2930" spans="1:4" ht="30" x14ac:dyDescent="0.25">
      <c r="A2930" s="164"/>
      <c r="B2930" s="204"/>
      <c r="C2930" s="2" t="s">
        <v>13275</v>
      </c>
      <c r="D2930" s="3" t="s">
        <v>17754</v>
      </c>
    </row>
    <row r="2931" spans="1:4" ht="45" x14ac:dyDescent="0.25">
      <c r="A2931" s="164"/>
      <c r="B2931" s="204"/>
      <c r="C2931" s="87" t="s">
        <v>21852</v>
      </c>
      <c r="D2931" s="88" t="s">
        <v>21912</v>
      </c>
    </row>
    <row r="2932" spans="1:4" ht="45" x14ac:dyDescent="0.25">
      <c r="A2932" s="164"/>
      <c r="B2932" s="204"/>
      <c r="C2932" s="87" t="s">
        <v>21853</v>
      </c>
      <c r="D2932" s="88" t="s">
        <v>21913</v>
      </c>
    </row>
    <row r="2933" spans="1:4" ht="45" x14ac:dyDescent="0.25">
      <c r="A2933" s="164"/>
      <c r="B2933" s="204"/>
      <c r="C2933" s="87" t="s">
        <v>21854</v>
      </c>
      <c r="D2933" s="88" t="s">
        <v>21914</v>
      </c>
    </row>
    <row r="2934" spans="1:4" ht="45" x14ac:dyDescent="0.25">
      <c r="A2934" s="164"/>
      <c r="B2934" s="204"/>
      <c r="C2934" s="87" t="s">
        <v>21855</v>
      </c>
      <c r="D2934" s="88" t="s">
        <v>21915</v>
      </c>
    </row>
    <row r="2935" spans="1:4" ht="60" x14ac:dyDescent="0.25">
      <c r="A2935" s="164"/>
      <c r="B2935" s="204"/>
      <c r="C2935" s="87" t="s">
        <v>21856</v>
      </c>
      <c r="D2935" s="88" t="s">
        <v>21916</v>
      </c>
    </row>
    <row r="2936" spans="1:4" ht="60" x14ac:dyDescent="0.25">
      <c r="A2936" s="164"/>
      <c r="B2936" s="204"/>
      <c r="C2936" s="87" t="s">
        <v>21857</v>
      </c>
      <c r="D2936" s="88" t="s">
        <v>21917</v>
      </c>
    </row>
    <row r="2937" spans="1:4" ht="60" x14ac:dyDescent="0.25">
      <c r="A2937" s="164"/>
      <c r="B2937" s="204"/>
      <c r="C2937" s="87" t="s">
        <v>21858</v>
      </c>
      <c r="D2937" s="88" t="s">
        <v>21918</v>
      </c>
    </row>
    <row r="2938" spans="1:4" ht="60" x14ac:dyDescent="0.25">
      <c r="A2938" s="164"/>
      <c r="B2938" s="204"/>
      <c r="C2938" s="87" t="s">
        <v>21859</v>
      </c>
      <c r="D2938" s="88" t="s">
        <v>21919</v>
      </c>
    </row>
    <row r="2939" spans="1:4" ht="45" x14ac:dyDescent="0.25">
      <c r="A2939" s="164"/>
      <c r="B2939" s="204"/>
      <c r="C2939" s="87" t="s">
        <v>21860</v>
      </c>
      <c r="D2939" s="88" t="s">
        <v>21920</v>
      </c>
    </row>
    <row r="2940" spans="1:4" ht="45" x14ac:dyDescent="0.25">
      <c r="A2940" s="164"/>
      <c r="B2940" s="204"/>
      <c r="C2940" s="35" t="s">
        <v>21861</v>
      </c>
      <c r="D2940" s="88" t="s">
        <v>21921</v>
      </c>
    </row>
    <row r="2941" spans="1:4" ht="45" x14ac:dyDescent="0.25">
      <c r="A2941" s="164"/>
      <c r="B2941" s="204"/>
      <c r="C2941" s="35" t="s">
        <v>21862</v>
      </c>
      <c r="D2941" s="88" t="s">
        <v>21922</v>
      </c>
    </row>
    <row r="2942" spans="1:4" ht="60" x14ac:dyDescent="0.25">
      <c r="A2942" s="164"/>
      <c r="B2942" s="204"/>
      <c r="C2942" s="35" t="s">
        <v>21863</v>
      </c>
      <c r="D2942" s="88" t="s">
        <v>21923</v>
      </c>
    </row>
    <row r="2943" spans="1:4" ht="45" x14ac:dyDescent="0.25">
      <c r="A2943" s="164"/>
      <c r="B2943" s="204"/>
      <c r="C2943" s="35" t="s">
        <v>21864</v>
      </c>
      <c r="D2943" s="88" t="s">
        <v>21924</v>
      </c>
    </row>
    <row r="2944" spans="1:4" ht="45" x14ac:dyDescent="0.25">
      <c r="A2944" s="164"/>
      <c r="B2944" s="204"/>
      <c r="C2944" s="35" t="s">
        <v>21865</v>
      </c>
      <c r="D2944" s="88" t="s">
        <v>21925</v>
      </c>
    </row>
    <row r="2945" spans="1:4" ht="19.5" customHeight="1" x14ac:dyDescent="0.25">
      <c r="A2945" s="164"/>
      <c r="B2945" s="204"/>
      <c r="C2945" s="2" t="s">
        <v>13276</v>
      </c>
      <c r="D2945" s="3" t="s">
        <v>17755</v>
      </c>
    </row>
    <row r="2946" spans="1:4" ht="60" x14ac:dyDescent="0.25">
      <c r="A2946" s="163" t="s">
        <v>11040</v>
      </c>
      <c r="B2946" s="203" t="str">
        <f>VLOOKUP($A$2:$A$6707,[4]Лист1!$K$1:$L$5000,2,FALSE)</f>
        <v>Соединения гетероциклические, не включенные в другие группировки; кислоты нуклеиновые и их соли</v>
      </c>
      <c r="C2946" s="2" t="s">
        <v>13277</v>
      </c>
      <c r="D2946" s="3" t="s">
        <v>17756</v>
      </c>
    </row>
    <row r="2947" spans="1:4" ht="75" x14ac:dyDescent="0.25">
      <c r="A2947" s="164"/>
      <c r="B2947" s="204"/>
      <c r="C2947" s="2" t="s">
        <v>13278</v>
      </c>
      <c r="D2947" s="3" t="s">
        <v>17757</v>
      </c>
    </row>
    <row r="2948" spans="1:4" ht="75" x14ac:dyDescent="0.25">
      <c r="A2948" s="164"/>
      <c r="B2948" s="204"/>
      <c r="C2948" s="2" t="s">
        <v>13279</v>
      </c>
      <c r="D2948" s="3" t="s">
        <v>17758</v>
      </c>
    </row>
    <row r="2949" spans="1:4" ht="60" x14ac:dyDescent="0.25">
      <c r="A2949" s="164"/>
      <c r="B2949" s="204"/>
      <c r="C2949" s="2" t="s">
        <v>20266</v>
      </c>
      <c r="D2949" s="3" t="s">
        <v>21926</v>
      </c>
    </row>
    <row r="2950" spans="1:4" ht="60" x14ac:dyDescent="0.25">
      <c r="A2950" s="164"/>
      <c r="B2950" s="204"/>
      <c r="C2950" s="2" t="s">
        <v>13280</v>
      </c>
      <c r="D2950" s="3" t="s">
        <v>17759</v>
      </c>
    </row>
    <row r="2951" spans="1:4" ht="34.5" customHeight="1" x14ac:dyDescent="0.25">
      <c r="A2951" s="164"/>
      <c r="B2951" s="204"/>
      <c r="C2951" s="2" t="s">
        <v>13282</v>
      </c>
      <c r="D2951" s="3" t="s">
        <v>17761</v>
      </c>
    </row>
    <row r="2952" spans="1:4" ht="45" x14ac:dyDescent="0.25">
      <c r="A2952" s="164"/>
      <c r="B2952" s="204"/>
      <c r="C2952" s="2" t="s">
        <v>13283</v>
      </c>
      <c r="D2952" s="3" t="s">
        <v>17762</v>
      </c>
    </row>
    <row r="2953" spans="1:4" ht="33" customHeight="1" x14ac:dyDescent="0.25">
      <c r="A2953" s="164"/>
      <c r="B2953" s="204"/>
      <c r="C2953" s="2" t="s">
        <v>13284</v>
      </c>
      <c r="D2953" s="3" t="s">
        <v>17763</v>
      </c>
    </row>
    <row r="2954" spans="1:4" ht="30.75" customHeight="1" x14ac:dyDescent="0.25">
      <c r="A2954" s="164"/>
      <c r="B2954" s="204"/>
      <c r="C2954" s="2" t="s">
        <v>13285</v>
      </c>
      <c r="D2954" s="3" t="s">
        <v>17764</v>
      </c>
    </row>
    <row r="2955" spans="1:4" ht="45" x14ac:dyDescent="0.25">
      <c r="A2955" s="164"/>
      <c r="B2955" s="204"/>
      <c r="C2955" s="2" t="s">
        <v>13286</v>
      </c>
      <c r="D2955" s="3" t="s">
        <v>17765</v>
      </c>
    </row>
    <row r="2956" spans="1:4" ht="30" x14ac:dyDescent="0.25">
      <c r="A2956" s="164"/>
      <c r="B2956" s="204"/>
      <c r="C2956" s="2" t="s">
        <v>21866</v>
      </c>
      <c r="D2956" s="3" t="s">
        <v>21927</v>
      </c>
    </row>
    <row r="2957" spans="1:4" ht="33.75" customHeight="1" x14ac:dyDescent="0.25">
      <c r="A2957" s="164"/>
      <c r="B2957" s="204"/>
      <c r="C2957" s="2" t="s">
        <v>13287</v>
      </c>
      <c r="D2957" s="3" t="s">
        <v>17766</v>
      </c>
    </row>
    <row r="2958" spans="1:4" ht="60" x14ac:dyDescent="0.25">
      <c r="A2958" s="164"/>
      <c r="B2958" s="204"/>
      <c r="C2958" s="2" t="s">
        <v>13291</v>
      </c>
      <c r="D2958" s="3" t="s">
        <v>17770</v>
      </c>
    </row>
    <row r="2959" spans="1:4" ht="60" x14ac:dyDescent="0.25">
      <c r="A2959" s="164"/>
      <c r="B2959" s="204"/>
      <c r="C2959" s="2" t="s">
        <v>13292</v>
      </c>
      <c r="D2959" s="3" t="s">
        <v>17771</v>
      </c>
    </row>
    <row r="2960" spans="1:4" ht="60" x14ac:dyDescent="0.25">
      <c r="A2960" s="164"/>
      <c r="B2960" s="204"/>
      <c r="C2960" s="2" t="s">
        <v>13293</v>
      </c>
      <c r="D2960" s="3" t="s">
        <v>17772</v>
      </c>
    </row>
    <row r="2961" spans="1:4" ht="180" x14ac:dyDescent="0.25">
      <c r="A2961" s="164"/>
      <c r="B2961" s="204"/>
      <c r="C2961" s="2" t="s">
        <v>13294</v>
      </c>
      <c r="D2961" s="3" t="s">
        <v>21928</v>
      </c>
    </row>
    <row r="2962" spans="1:4" ht="60" x14ac:dyDescent="0.25">
      <c r="A2962" s="164"/>
      <c r="B2962" s="204"/>
      <c r="C2962" s="2" t="s">
        <v>21867</v>
      </c>
      <c r="D2962" s="3" t="s">
        <v>21929</v>
      </c>
    </row>
    <row r="2963" spans="1:4" ht="60" x14ac:dyDescent="0.25">
      <c r="A2963" s="164"/>
      <c r="B2963" s="204"/>
      <c r="C2963" s="2" t="s">
        <v>21868</v>
      </c>
      <c r="D2963" s="3" t="s">
        <v>21930</v>
      </c>
    </row>
    <row r="2964" spans="1:4" ht="66.75" customHeight="1" x14ac:dyDescent="0.25">
      <c r="A2964" s="164"/>
      <c r="B2964" s="204"/>
      <c r="C2964" s="2" t="s">
        <v>21869</v>
      </c>
      <c r="D2964" s="3" t="s">
        <v>21931</v>
      </c>
    </row>
    <row r="2965" spans="1:4" ht="60" x14ac:dyDescent="0.25">
      <c r="A2965" s="164"/>
      <c r="B2965" s="204"/>
      <c r="C2965" s="2" t="s">
        <v>21870</v>
      </c>
      <c r="D2965" s="3" t="s">
        <v>21932</v>
      </c>
    </row>
    <row r="2966" spans="1:4" ht="60" x14ac:dyDescent="0.25">
      <c r="A2966" s="164"/>
      <c r="B2966" s="204"/>
      <c r="C2966" s="2" t="s">
        <v>13295</v>
      </c>
      <c r="D2966" s="3" t="s">
        <v>17773</v>
      </c>
    </row>
    <row r="2967" spans="1:4" ht="75" x14ac:dyDescent="0.25">
      <c r="A2967" s="164"/>
      <c r="B2967" s="204"/>
      <c r="C2967" s="2" t="s">
        <v>13296</v>
      </c>
      <c r="D2967" s="3" t="s">
        <v>17774</v>
      </c>
    </row>
    <row r="2968" spans="1:4" ht="75" x14ac:dyDescent="0.25">
      <c r="A2968" s="164"/>
      <c r="B2968" s="204"/>
      <c r="C2968" s="2" t="s">
        <v>13297</v>
      </c>
      <c r="D2968" s="3" t="s">
        <v>17775</v>
      </c>
    </row>
    <row r="2969" spans="1:4" ht="60" x14ac:dyDescent="0.25">
      <c r="A2969" s="164"/>
      <c r="B2969" s="204"/>
      <c r="C2969" s="2" t="s">
        <v>13303</v>
      </c>
      <c r="D2969" s="3" t="s">
        <v>17781</v>
      </c>
    </row>
    <row r="2970" spans="1:4" ht="45" x14ac:dyDescent="0.25">
      <c r="A2970" s="164"/>
      <c r="B2970" s="204"/>
      <c r="C2970" s="2" t="s">
        <v>13305</v>
      </c>
      <c r="D2970" s="3" t="s">
        <v>21933</v>
      </c>
    </row>
    <row r="2971" spans="1:4" ht="45" x14ac:dyDescent="0.25">
      <c r="A2971" s="164"/>
      <c r="B2971" s="204"/>
      <c r="C2971" s="2" t="s">
        <v>13306</v>
      </c>
      <c r="D2971" s="3" t="s">
        <v>17783</v>
      </c>
    </row>
    <row r="2972" spans="1:4" ht="33" customHeight="1" x14ac:dyDescent="0.25">
      <c r="A2972" s="164"/>
      <c r="B2972" s="204"/>
      <c r="C2972" s="2" t="s">
        <v>13307</v>
      </c>
      <c r="D2972" s="3" t="s">
        <v>17784</v>
      </c>
    </row>
    <row r="2973" spans="1:4" ht="168.75" customHeight="1" x14ac:dyDescent="0.25">
      <c r="A2973" s="164"/>
      <c r="B2973" s="204"/>
      <c r="C2973" s="2" t="s">
        <v>13308</v>
      </c>
      <c r="D2973" s="3" t="s">
        <v>17785</v>
      </c>
    </row>
    <row r="2974" spans="1:4" ht="30" x14ac:dyDescent="0.25">
      <c r="A2974" s="164"/>
      <c r="B2974" s="204"/>
      <c r="C2974" s="2" t="s">
        <v>20268</v>
      </c>
      <c r="D2974" s="3" t="s">
        <v>21934</v>
      </c>
    </row>
    <row r="2975" spans="1:4" ht="31.5" customHeight="1" x14ac:dyDescent="0.25">
      <c r="A2975" s="164"/>
      <c r="B2975" s="204"/>
      <c r="C2975" s="2" t="s">
        <v>13309</v>
      </c>
      <c r="D2975" s="3" t="s">
        <v>17786</v>
      </c>
    </row>
    <row r="2976" spans="1:4" ht="75" x14ac:dyDescent="0.25">
      <c r="A2976" s="164"/>
      <c r="B2976" s="204"/>
      <c r="C2976" s="2" t="s">
        <v>13310</v>
      </c>
      <c r="D2976" s="3" t="s">
        <v>17787</v>
      </c>
    </row>
    <row r="2977" spans="1:4" ht="75" x14ac:dyDescent="0.25">
      <c r="A2977" s="164"/>
      <c r="B2977" s="204"/>
      <c r="C2977" s="2" t="s">
        <v>13311</v>
      </c>
      <c r="D2977" s="3" t="s">
        <v>17788</v>
      </c>
    </row>
    <row r="2978" spans="1:4" ht="108" customHeight="1" x14ac:dyDescent="0.25">
      <c r="A2978" s="164"/>
      <c r="B2978" s="204"/>
      <c r="C2978" s="2" t="s">
        <v>13313</v>
      </c>
      <c r="D2978" s="3" t="s">
        <v>17790</v>
      </c>
    </row>
    <row r="2979" spans="1:4" ht="60" x14ac:dyDescent="0.25">
      <c r="A2979" s="164"/>
      <c r="B2979" s="204"/>
      <c r="C2979" s="2" t="s">
        <v>21871</v>
      </c>
      <c r="D2979" s="3" t="s">
        <v>21935</v>
      </c>
    </row>
    <row r="2980" spans="1:4" ht="45" x14ac:dyDescent="0.25">
      <c r="A2980" s="164"/>
      <c r="B2980" s="204"/>
      <c r="C2980" s="2" t="s">
        <v>13314</v>
      </c>
      <c r="D2980" s="3" t="s">
        <v>17791</v>
      </c>
    </row>
    <row r="2981" spans="1:4" ht="30" x14ac:dyDescent="0.25">
      <c r="A2981" s="173"/>
      <c r="B2981" s="205"/>
      <c r="C2981" s="2" t="s">
        <v>20283</v>
      </c>
      <c r="D2981" s="3" t="s">
        <v>21936</v>
      </c>
    </row>
    <row r="2982" spans="1:4" ht="61.5" customHeight="1" x14ac:dyDescent="0.25">
      <c r="A2982" s="163" t="s">
        <v>11039</v>
      </c>
      <c r="B2982" s="203" t="str">
        <f>VLOOKUP($A$2:$A$6707,[4]Лист1!$K$1:$L$5000,2,FALSE)</f>
        <v>Эфиры фосфорной кислоты сложные и их соли или сложные эфиры прочих неорганических кислот (кроме сложных эфиров галогенводородов) и их соли; их галогенированные, сульфированные, нитрированные или нитрозированные производные</v>
      </c>
      <c r="C2982" s="2" t="s">
        <v>13214</v>
      </c>
      <c r="D2982" s="3" t="s">
        <v>17730</v>
      </c>
    </row>
    <row r="2983" spans="1:4" ht="48.75" customHeight="1" x14ac:dyDescent="0.25">
      <c r="A2983" s="164"/>
      <c r="B2983" s="204"/>
      <c r="C2983" s="2" t="s">
        <v>13215</v>
      </c>
      <c r="D2983" s="3" t="s">
        <v>17731</v>
      </c>
    </row>
    <row r="2984" spans="1:4" ht="120" x14ac:dyDescent="0.25">
      <c r="A2984" s="164"/>
      <c r="B2984" s="204"/>
      <c r="C2984" s="2" t="s">
        <v>13216</v>
      </c>
      <c r="D2984" s="3" t="s">
        <v>17732</v>
      </c>
    </row>
    <row r="2985" spans="1:4" ht="105" x14ac:dyDescent="0.25">
      <c r="A2985" s="164"/>
      <c r="B2985" s="204"/>
      <c r="C2985" s="2" t="s">
        <v>13217</v>
      </c>
      <c r="D2985" s="3" t="s">
        <v>17733</v>
      </c>
    </row>
    <row r="2986" spans="1:4" ht="95.25" customHeight="1" x14ac:dyDescent="0.25">
      <c r="A2986" s="164"/>
      <c r="B2986" s="204"/>
      <c r="C2986" s="87" t="s">
        <v>20229</v>
      </c>
      <c r="D2986" s="88" t="s">
        <v>21937</v>
      </c>
    </row>
    <row r="2987" spans="1:4" ht="93" customHeight="1" x14ac:dyDescent="0.25">
      <c r="A2987" s="164"/>
      <c r="B2987" s="204"/>
      <c r="C2987" s="87" t="s">
        <v>20230</v>
      </c>
      <c r="D2987" s="88" t="s">
        <v>21938</v>
      </c>
    </row>
    <row r="2988" spans="1:4" ht="95.25" customHeight="1" x14ac:dyDescent="0.25">
      <c r="A2988" s="164"/>
      <c r="B2988" s="204"/>
      <c r="C2988" s="87" t="s">
        <v>20231</v>
      </c>
      <c r="D2988" s="88" t="s">
        <v>21939</v>
      </c>
    </row>
    <row r="2989" spans="1:4" ht="93" customHeight="1" x14ac:dyDescent="0.25">
      <c r="A2989" s="164"/>
      <c r="B2989" s="204"/>
      <c r="C2989" s="87" t="s">
        <v>20232</v>
      </c>
      <c r="D2989" s="88" t="s">
        <v>21940</v>
      </c>
    </row>
    <row r="2990" spans="1:4" ht="90" x14ac:dyDescent="0.25">
      <c r="A2990" s="164"/>
      <c r="B2990" s="204"/>
      <c r="C2990" s="87" t="s">
        <v>20233</v>
      </c>
      <c r="D2990" s="88" t="s">
        <v>21941</v>
      </c>
    </row>
    <row r="2991" spans="1:4" ht="60" x14ac:dyDescent="0.25">
      <c r="A2991" s="164"/>
      <c r="B2991" s="204"/>
      <c r="C2991" s="87" t="s">
        <v>20234</v>
      </c>
      <c r="D2991" s="88" t="s">
        <v>21942</v>
      </c>
    </row>
    <row r="2992" spans="1:4" ht="60" x14ac:dyDescent="0.25">
      <c r="A2992" s="164"/>
      <c r="B2992" s="204"/>
      <c r="C2992" s="87" t="s">
        <v>20235</v>
      </c>
      <c r="D2992" s="88" t="s">
        <v>21943</v>
      </c>
    </row>
    <row r="2993" spans="1:4" ht="95.25" customHeight="1" x14ac:dyDescent="0.25">
      <c r="A2993" s="163" t="s">
        <v>11038</v>
      </c>
      <c r="B2993" s="203" t="str">
        <f>VLOOKUP($A$2:$A$6707,[4]Лист1!$K$1:$L$5000,2,FALSE)</f>
        <v>Соединения с альдегидной функциональной группой</v>
      </c>
      <c r="C2993" s="2" t="s">
        <v>13134</v>
      </c>
      <c r="D2993" s="3" t="s">
        <v>17651</v>
      </c>
    </row>
    <row r="2994" spans="1:4" ht="92.25" customHeight="1" x14ac:dyDescent="0.25">
      <c r="A2994" s="164"/>
      <c r="B2994" s="204"/>
      <c r="C2994" s="2" t="s">
        <v>13135</v>
      </c>
      <c r="D2994" s="3" t="s">
        <v>17652</v>
      </c>
    </row>
    <row r="2995" spans="1:4" ht="75" x14ac:dyDescent="0.25">
      <c r="A2995" s="164"/>
      <c r="B2995" s="204"/>
      <c r="C2995" s="2" t="s">
        <v>13136</v>
      </c>
      <c r="D2995" s="3" t="s">
        <v>17653</v>
      </c>
    </row>
    <row r="2996" spans="1:4" ht="75" x14ac:dyDescent="0.25">
      <c r="A2996" s="164"/>
      <c r="B2996" s="204"/>
      <c r="C2996" s="2" t="s">
        <v>13137</v>
      </c>
      <c r="D2996" s="3" t="s">
        <v>17654</v>
      </c>
    </row>
    <row r="2997" spans="1:4" ht="75" x14ac:dyDescent="0.25">
      <c r="A2997" s="164"/>
      <c r="B2997" s="204"/>
      <c r="C2997" s="2" t="s">
        <v>13138</v>
      </c>
      <c r="D2997" s="3" t="s">
        <v>17655</v>
      </c>
    </row>
    <row r="2998" spans="1:4" ht="105" x14ac:dyDescent="0.25">
      <c r="A2998" s="164"/>
      <c r="B2998" s="204"/>
      <c r="C2998" s="2" t="s">
        <v>13139</v>
      </c>
      <c r="D2998" s="3" t="s">
        <v>17656</v>
      </c>
    </row>
    <row r="2999" spans="1:4" ht="105" x14ac:dyDescent="0.25">
      <c r="A2999" s="164"/>
      <c r="B2999" s="204"/>
      <c r="C2999" s="2" t="s">
        <v>13140</v>
      </c>
      <c r="D2999" s="3" t="s">
        <v>17657</v>
      </c>
    </row>
    <row r="3000" spans="1:4" ht="90" x14ac:dyDescent="0.25">
      <c r="A3000" s="164"/>
      <c r="B3000" s="204"/>
      <c r="C3000" s="2" t="s">
        <v>13141</v>
      </c>
      <c r="D3000" s="3" t="s">
        <v>17658</v>
      </c>
    </row>
    <row r="3001" spans="1:4" ht="60" x14ac:dyDescent="0.25">
      <c r="A3001" s="164"/>
      <c r="B3001" s="204"/>
      <c r="C3001" s="2" t="s">
        <v>13142</v>
      </c>
      <c r="D3001" s="3" t="s">
        <v>17659</v>
      </c>
    </row>
    <row r="3002" spans="1:4" ht="60" x14ac:dyDescent="0.25">
      <c r="A3002" s="164"/>
      <c r="B3002" s="204"/>
      <c r="C3002" s="2" t="s">
        <v>13143</v>
      </c>
      <c r="D3002" s="3" t="s">
        <v>17660</v>
      </c>
    </row>
    <row r="3003" spans="1:4" ht="45" x14ac:dyDescent="0.25">
      <c r="A3003" s="173"/>
      <c r="B3003" s="205"/>
      <c r="C3003" s="2" t="s">
        <v>13144</v>
      </c>
      <c r="D3003" s="3" t="s">
        <v>21945</v>
      </c>
    </row>
    <row r="3004" spans="1:4" ht="90" x14ac:dyDescent="0.25">
      <c r="A3004" s="163" t="s">
        <v>11037</v>
      </c>
      <c r="B3004" s="203" t="str">
        <f>VLOOKUP($A$2:$A$6707,[4]Лист1!$K$1:$L$5000,2,FALSE)</f>
        <v>Соединения с кетоновой функциональной группой и хиноновой функциональной группой</v>
      </c>
      <c r="C3004" s="2" t="s">
        <v>13145</v>
      </c>
      <c r="D3004" s="3" t="s">
        <v>17661</v>
      </c>
    </row>
    <row r="3005" spans="1:4" ht="90" x14ac:dyDescent="0.25">
      <c r="A3005" s="164"/>
      <c r="B3005" s="204"/>
      <c r="C3005" s="2" t="s">
        <v>13146</v>
      </c>
      <c r="D3005" s="3" t="s">
        <v>17662</v>
      </c>
    </row>
    <row r="3006" spans="1:4" ht="90" x14ac:dyDescent="0.25">
      <c r="A3006" s="164"/>
      <c r="B3006" s="204"/>
      <c r="C3006" s="2" t="s">
        <v>13147</v>
      </c>
      <c r="D3006" s="3" t="s">
        <v>17663</v>
      </c>
    </row>
    <row r="3007" spans="1:4" ht="90" x14ac:dyDescent="0.25">
      <c r="A3007" s="164"/>
      <c r="B3007" s="204"/>
      <c r="C3007" s="2" t="s">
        <v>13148</v>
      </c>
      <c r="D3007" s="3" t="s">
        <v>17664</v>
      </c>
    </row>
    <row r="3008" spans="1:4" ht="105" x14ac:dyDescent="0.25">
      <c r="A3008" s="164"/>
      <c r="B3008" s="204"/>
      <c r="C3008" s="2" t="s">
        <v>13149</v>
      </c>
      <c r="D3008" s="3" t="s">
        <v>17665</v>
      </c>
    </row>
    <row r="3009" spans="1:4" ht="105" x14ac:dyDescent="0.25">
      <c r="A3009" s="164"/>
      <c r="B3009" s="204"/>
      <c r="C3009" s="2" t="s">
        <v>13150</v>
      </c>
      <c r="D3009" s="3" t="s">
        <v>17666</v>
      </c>
    </row>
    <row r="3010" spans="1:4" ht="105" x14ac:dyDescent="0.25">
      <c r="A3010" s="164"/>
      <c r="B3010" s="204"/>
      <c r="C3010" s="2" t="s">
        <v>13151</v>
      </c>
      <c r="D3010" s="3" t="s">
        <v>17667</v>
      </c>
    </row>
    <row r="3011" spans="1:4" ht="90" x14ac:dyDescent="0.25">
      <c r="A3011" s="164"/>
      <c r="B3011" s="204"/>
      <c r="C3011" s="2" t="s">
        <v>13152</v>
      </c>
      <c r="D3011" s="3" t="s">
        <v>17668</v>
      </c>
    </row>
    <row r="3012" spans="1:4" ht="90" x14ac:dyDescent="0.25">
      <c r="A3012" s="164"/>
      <c r="B3012" s="204"/>
      <c r="C3012" s="2" t="s">
        <v>13153</v>
      </c>
      <c r="D3012" s="3" t="s">
        <v>17669</v>
      </c>
    </row>
    <row r="3013" spans="1:4" ht="75" x14ac:dyDescent="0.25">
      <c r="A3013" s="164"/>
      <c r="B3013" s="204"/>
      <c r="C3013" s="2" t="s">
        <v>13154</v>
      </c>
      <c r="D3013" s="3" t="s">
        <v>17670</v>
      </c>
    </row>
    <row r="3014" spans="1:4" ht="90" x14ac:dyDescent="0.25">
      <c r="A3014" s="164"/>
      <c r="B3014" s="204"/>
      <c r="C3014" s="2" t="s">
        <v>13155</v>
      </c>
      <c r="D3014" s="3" t="s">
        <v>17671</v>
      </c>
    </row>
    <row r="3015" spans="1:4" ht="60" x14ac:dyDescent="0.25">
      <c r="A3015" s="164"/>
      <c r="B3015" s="204"/>
      <c r="C3015" s="2" t="s">
        <v>13156</v>
      </c>
      <c r="D3015" s="3" t="s">
        <v>17672</v>
      </c>
    </row>
    <row r="3016" spans="1:4" ht="75" x14ac:dyDescent="0.25">
      <c r="A3016" s="164"/>
      <c r="B3016" s="204"/>
      <c r="C3016" s="2" t="s">
        <v>20224</v>
      </c>
      <c r="D3016" s="3" t="s">
        <v>21946</v>
      </c>
    </row>
    <row r="3017" spans="1:4" ht="60" x14ac:dyDescent="0.25">
      <c r="A3017" s="164"/>
      <c r="B3017" s="204"/>
      <c r="C3017" s="2" t="s">
        <v>13157</v>
      </c>
      <c r="D3017" s="3" t="s">
        <v>17673</v>
      </c>
    </row>
    <row r="3018" spans="1:4" ht="90" x14ac:dyDescent="0.25">
      <c r="A3018" s="164"/>
      <c r="B3018" s="204"/>
      <c r="C3018" s="87" t="s">
        <v>20225</v>
      </c>
      <c r="D3018" s="24" t="s">
        <v>21947</v>
      </c>
    </row>
    <row r="3019" spans="1:4" ht="90" x14ac:dyDescent="0.25">
      <c r="A3019" s="173"/>
      <c r="B3019" s="205"/>
      <c r="C3019" s="87" t="s">
        <v>20226</v>
      </c>
      <c r="D3019" s="88" t="s">
        <v>21948</v>
      </c>
    </row>
    <row r="3020" spans="1:4" ht="120" x14ac:dyDescent="0.25">
      <c r="A3020" s="163" t="s">
        <v>11036</v>
      </c>
      <c r="B3020" s="203" t="str">
        <f>VLOOKUP($A$2:$A$6707,[4]Лист1!$K$1:$L$5000,2,FALSE)</f>
        <v>Эфиры простые, пероксиды органические, эпоксиды, ацетали и полуацетали и их производные</v>
      </c>
      <c r="C3020" s="2" t="s">
        <v>13118</v>
      </c>
      <c r="D3020" s="3" t="s">
        <v>17636</v>
      </c>
    </row>
    <row r="3021" spans="1:4" ht="120" x14ac:dyDescent="0.25">
      <c r="A3021" s="164"/>
      <c r="B3021" s="204"/>
      <c r="C3021" s="2" t="s">
        <v>13119</v>
      </c>
      <c r="D3021" s="3" t="s">
        <v>17637</v>
      </c>
    </row>
    <row r="3022" spans="1:4" ht="120" x14ac:dyDescent="0.25">
      <c r="A3022" s="164"/>
      <c r="B3022" s="204"/>
      <c r="C3022" s="2" t="s">
        <v>13120</v>
      </c>
      <c r="D3022" s="3" t="s">
        <v>17638</v>
      </c>
    </row>
    <row r="3023" spans="1:4" ht="120" x14ac:dyDescent="0.25">
      <c r="A3023" s="164"/>
      <c r="B3023" s="204"/>
      <c r="C3023" s="2" t="s">
        <v>13121</v>
      </c>
      <c r="D3023" s="3" t="s">
        <v>17639</v>
      </c>
    </row>
    <row r="3024" spans="1:4" ht="135" x14ac:dyDescent="0.25">
      <c r="A3024" s="164"/>
      <c r="B3024" s="204"/>
      <c r="C3024" s="2" t="s">
        <v>13122</v>
      </c>
      <c r="D3024" s="3" t="s">
        <v>17640</v>
      </c>
    </row>
    <row r="3025" spans="1:4" ht="135" x14ac:dyDescent="0.25">
      <c r="A3025" s="164"/>
      <c r="B3025" s="204"/>
      <c r="C3025" s="2" t="s">
        <v>13123</v>
      </c>
      <c r="D3025" s="3" t="s">
        <v>17641</v>
      </c>
    </row>
    <row r="3026" spans="1:4" ht="135" x14ac:dyDescent="0.25">
      <c r="A3026" s="164"/>
      <c r="B3026" s="204"/>
      <c r="C3026" s="2" t="s">
        <v>13124</v>
      </c>
      <c r="D3026" s="3" t="s">
        <v>17642</v>
      </c>
    </row>
    <row r="3027" spans="1:4" ht="120" x14ac:dyDescent="0.25">
      <c r="A3027" s="164"/>
      <c r="B3027" s="204"/>
      <c r="C3027" s="2" t="s">
        <v>13125</v>
      </c>
      <c r="D3027" s="3" t="s">
        <v>17643</v>
      </c>
    </row>
    <row r="3028" spans="1:4" ht="120" x14ac:dyDescent="0.25">
      <c r="A3028" s="164"/>
      <c r="B3028" s="204"/>
      <c r="C3028" s="2" t="s">
        <v>13126</v>
      </c>
      <c r="D3028" s="3" t="s">
        <v>17644</v>
      </c>
    </row>
    <row r="3029" spans="1:4" ht="120" x14ac:dyDescent="0.25">
      <c r="A3029" s="164"/>
      <c r="B3029" s="204"/>
      <c r="C3029" s="2" t="s">
        <v>13127</v>
      </c>
      <c r="D3029" s="3" t="s">
        <v>17645</v>
      </c>
    </row>
    <row r="3030" spans="1:4" ht="60" x14ac:dyDescent="0.25">
      <c r="A3030" s="164"/>
      <c r="B3030" s="204"/>
      <c r="C3030" s="2" t="s">
        <v>13128</v>
      </c>
      <c r="D3030" s="3" t="s">
        <v>17646</v>
      </c>
    </row>
    <row r="3031" spans="1:4" ht="75" x14ac:dyDescent="0.25">
      <c r="A3031" s="164"/>
      <c r="B3031" s="204"/>
      <c r="C3031" s="2" t="s">
        <v>13129</v>
      </c>
      <c r="D3031" s="3" t="s">
        <v>17647</v>
      </c>
    </row>
    <row r="3032" spans="1:4" ht="75" x14ac:dyDescent="0.25">
      <c r="A3032" s="164"/>
      <c r="B3032" s="204"/>
      <c r="C3032" s="2" t="s">
        <v>13130</v>
      </c>
      <c r="D3032" s="3" t="s">
        <v>17648</v>
      </c>
    </row>
    <row r="3033" spans="1:4" ht="60" x14ac:dyDescent="0.25">
      <c r="A3033" s="164"/>
      <c r="B3033" s="204"/>
      <c r="C3033" s="2" t="s">
        <v>13131</v>
      </c>
      <c r="D3033" s="3" t="s">
        <v>17649</v>
      </c>
    </row>
    <row r="3034" spans="1:4" ht="60" x14ac:dyDescent="0.25">
      <c r="A3034" s="164"/>
      <c r="B3034" s="204"/>
      <c r="C3034" s="2" t="s">
        <v>20223</v>
      </c>
      <c r="D3034" s="3" t="s">
        <v>21949</v>
      </c>
    </row>
    <row r="3035" spans="1:4" ht="60" x14ac:dyDescent="0.25">
      <c r="A3035" s="164"/>
      <c r="B3035" s="204"/>
      <c r="C3035" s="2" t="s">
        <v>13132</v>
      </c>
      <c r="D3035" s="3" t="s">
        <v>17650</v>
      </c>
    </row>
    <row r="3036" spans="1:4" ht="60" x14ac:dyDescent="0.25">
      <c r="A3036" s="173"/>
      <c r="B3036" s="205"/>
      <c r="C3036" s="2" t="s">
        <v>13133</v>
      </c>
      <c r="D3036" s="3" t="s">
        <v>21950</v>
      </c>
    </row>
    <row r="3037" spans="1:4" ht="19.5" customHeight="1" x14ac:dyDescent="0.25">
      <c r="A3037" s="163" t="s">
        <v>11035</v>
      </c>
      <c r="B3037" s="203" t="str">
        <f>VLOOKUP($A$2:$A$6707,[4]Лист1!$K$1:$L$5000,2,FALSE)</f>
        <v>Ферменты и прочие органические соединения, не включенные в другие группировки</v>
      </c>
      <c r="C3037" s="2" t="s">
        <v>13358</v>
      </c>
      <c r="D3037" s="3" t="s">
        <v>21951</v>
      </c>
    </row>
    <row r="3038" spans="1:4" ht="34.5" customHeight="1" x14ac:dyDescent="0.25">
      <c r="A3038" s="164"/>
      <c r="B3038" s="204"/>
      <c r="C3038" s="2" t="s">
        <v>13510</v>
      </c>
      <c r="D3038" s="3" t="s">
        <v>17918</v>
      </c>
    </row>
    <row r="3039" spans="1:4" ht="30" x14ac:dyDescent="0.25">
      <c r="A3039" s="164"/>
      <c r="B3039" s="204"/>
      <c r="C3039" s="2" t="s">
        <v>13511</v>
      </c>
      <c r="D3039" s="3" t="s">
        <v>17919</v>
      </c>
    </row>
    <row r="3040" spans="1:4" ht="45" x14ac:dyDescent="0.25">
      <c r="A3040" s="163" t="s">
        <v>11034</v>
      </c>
      <c r="B3040" s="203" t="str">
        <f>VLOOKUP($A$2:$A$6707,[4]Лист1!$K$1:$L$5000,2,FALSE)</f>
        <v>Производные продуктов растительного происхождения или смол</v>
      </c>
      <c r="C3040" s="2" t="s">
        <v>13553</v>
      </c>
      <c r="D3040" s="3" t="s">
        <v>17956</v>
      </c>
    </row>
    <row r="3041" spans="1:4" ht="23.25" customHeight="1" x14ac:dyDescent="0.25">
      <c r="A3041" s="164"/>
      <c r="B3041" s="204"/>
      <c r="C3041" s="2" t="s">
        <v>13554</v>
      </c>
      <c r="D3041" s="3" t="s">
        <v>21952</v>
      </c>
    </row>
    <row r="3042" spans="1:4" ht="105" x14ac:dyDescent="0.25">
      <c r="A3042" s="164"/>
      <c r="B3042" s="204"/>
      <c r="C3042" s="2" t="s">
        <v>13556</v>
      </c>
      <c r="D3042" s="3" t="s">
        <v>21953</v>
      </c>
    </row>
    <row r="3043" spans="1:4" ht="90" x14ac:dyDescent="0.25">
      <c r="A3043" s="164"/>
      <c r="B3043" s="204"/>
      <c r="C3043" s="2" t="s">
        <v>13557</v>
      </c>
      <c r="D3043" s="3" t="s">
        <v>17957</v>
      </c>
    </row>
    <row r="3044" spans="1:4" ht="45" x14ac:dyDescent="0.25">
      <c r="A3044" s="164"/>
      <c r="B3044" s="204"/>
      <c r="C3044" s="2" t="s">
        <v>13558</v>
      </c>
      <c r="D3044" s="3" t="s">
        <v>17958</v>
      </c>
    </row>
    <row r="3045" spans="1:4" ht="75" x14ac:dyDescent="0.25">
      <c r="A3045" s="164"/>
      <c r="B3045" s="204"/>
      <c r="C3045" s="2" t="s">
        <v>13559</v>
      </c>
      <c r="D3045" s="3" t="s">
        <v>17959</v>
      </c>
    </row>
    <row r="3046" spans="1:4" ht="45" x14ac:dyDescent="0.25">
      <c r="A3046" s="164"/>
      <c r="B3046" s="204"/>
      <c r="C3046" s="2" t="s">
        <v>13560</v>
      </c>
      <c r="D3046" s="3" t="s">
        <v>17960</v>
      </c>
    </row>
    <row r="3047" spans="1:4" ht="45" x14ac:dyDescent="0.25">
      <c r="A3047" s="164"/>
      <c r="B3047" s="204"/>
      <c r="C3047" s="2" t="s">
        <v>13561</v>
      </c>
      <c r="D3047" s="3" t="s">
        <v>17961</v>
      </c>
    </row>
    <row r="3048" spans="1:4" ht="60" x14ac:dyDescent="0.25">
      <c r="A3048" s="164"/>
      <c r="B3048" s="204"/>
      <c r="C3048" s="2" t="s">
        <v>13562</v>
      </c>
      <c r="D3048" s="3" t="s">
        <v>21954</v>
      </c>
    </row>
    <row r="3049" spans="1:4" ht="45" x14ac:dyDescent="0.25">
      <c r="A3049" s="163" t="s">
        <v>11033</v>
      </c>
      <c r="B3049" s="203" t="str">
        <f>VLOOKUP($A$2:$A$6707,[4]Лист1!$K$1:$L$5000,2,FALSE)</f>
        <v>Уголь древесный</v>
      </c>
      <c r="C3049" s="2" t="s">
        <v>13884</v>
      </c>
      <c r="D3049" s="3" t="s">
        <v>18202</v>
      </c>
    </row>
    <row r="3050" spans="1:4" ht="45" x14ac:dyDescent="0.25">
      <c r="A3050" s="164"/>
      <c r="B3050" s="204"/>
      <c r="C3050" s="2" t="s">
        <v>21944</v>
      </c>
      <c r="D3050" s="3" t="s">
        <v>21955</v>
      </c>
    </row>
    <row r="3051" spans="1:4" ht="45" x14ac:dyDescent="0.25">
      <c r="A3051" s="173"/>
      <c r="B3051" s="205"/>
      <c r="C3051" s="2" t="s">
        <v>13885</v>
      </c>
      <c r="D3051" s="3" t="s">
        <v>18203</v>
      </c>
    </row>
    <row r="3052" spans="1:4" ht="60" x14ac:dyDescent="0.25">
      <c r="A3052" s="163" t="s">
        <v>11032</v>
      </c>
      <c r="B3052" s="203" t="str">
        <f>VLOOKUP($A$2:$A$6707,[4]Лист1!$K$1:$L$5000,2,FALSE)</f>
        <v>Масла и прочие продукты высокотемпературной перегонки каменноугольной смолы и аналогичные продукты</v>
      </c>
      <c r="C3052" s="2" t="s">
        <v>12838</v>
      </c>
      <c r="D3052" s="3" t="s">
        <v>17390</v>
      </c>
    </row>
    <row r="3053" spans="1:4" ht="60" x14ac:dyDescent="0.25">
      <c r="A3053" s="164"/>
      <c r="B3053" s="204"/>
      <c r="C3053" s="2" t="s">
        <v>12839</v>
      </c>
      <c r="D3053" s="3" t="s">
        <v>17391</v>
      </c>
    </row>
    <row r="3054" spans="1:4" ht="60" x14ac:dyDescent="0.25">
      <c r="A3054" s="164"/>
      <c r="B3054" s="204"/>
      <c r="C3054" s="2" t="s">
        <v>12840</v>
      </c>
      <c r="D3054" s="3" t="s">
        <v>17392</v>
      </c>
    </row>
    <row r="3055" spans="1:4" ht="60" x14ac:dyDescent="0.25">
      <c r="A3055" s="164"/>
      <c r="B3055" s="204"/>
      <c r="C3055" s="2" t="s">
        <v>12841</v>
      </c>
      <c r="D3055" s="3" t="s">
        <v>17393</v>
      </c>
    </row>
    <row r="3056" spans="1:4" ht="105" x14ac:dyDescent="0.25">
      <c r="A3056" s="164"/>
      <c r="B3056" s="204"/>
      <c r="C3056" s="2" t="s">
        <v>12842</v>
      </c>
      <c r="D3056" s="3" t="s">
        <v>24008</v>
      </c>
    </row>
    <row r="3057" spans="1:4" ht="60" x14ac:dyDescent="0.25">
      <c r="A3057" s="164"/>
      <c r="B3057" s="204"/>
      <c r="C3057" s="2" t="s">
        <v>12843</v>
      </c>
      <c r="D3057" s="3" t="s">
        <v>17394</v>
      </c>
    </row>
    <row r="3058" spans="1:4" ht="60" x14ac:dyDescent="0.25">
      <c r="A3058" s="164"/>
      <c r="B3058" s="204"/>
      <c r="C3058" s="2" t="s">
        <v>12844</v>
      </c>
      <c r="D3058" s="3" t="s">
        <v>17395</v>
      </c>
    </row>
    <row r="3059" spans="1:4" ht="75" x14ac:dyDescent="0.25">
      <c r="A3059" s="4" t="s">
        <v>11031</v>
      </c>
      <c r="B3059" s="5" t="str">
        <f>VLOOKUP($A$2:$A$6707,[4]Лист1!$K$1:$L$5000,2,FALSE)</f>
        <v>Спирт этиловый неденатурированный с объемной долей спирта не менее 80 %</v>
      </c>
      <c r="C3059" s="2" t="s">
        <v>12681</v>
      </c>
      <c r="D3059" s="3" t="s">
        <v>17295</v>
      </c>
    </row>
    <row r="3060" spans="1:4" ht="75" x14ac:dyDescent="0.25">
      <c r="A3060" s="4" t="s">
        <v>11030</v>
      </c>
      <c r="B3060" s="5" t="str">
        <f>VLOOKUP($A$2:$A$6707,[4]Лист1!$K$1:$L$5000,2,FALSE)</f>
        <v>Спирт этиловый и прочие денатурированные спирты любой концентрации (крепости)</v>
      </c>
      <c r="C3060" s="2" t="s">
        <v>12682</v>
      </c>
      <c r="D3060" s="3" t="s">
        <v>17296</v>
      </c>
    </row>
    <row r="3061" spans="1:4" ht="75" x14ac:dyDescent="0.25">
      <c r="A3061" s="4" t="s">
        <v>11029</v>
      </c>
      <c r="B3061" s="5" t="str">
        <f>VLOOKUP($A$2:$A$6707,[4]Лист1!$K$1:$L$5000,2,FALSE)</f>
        <v>Щелоки, остающиеся при производстве целлюлозы, кроме таллового масла</v>
      </c>
      <c r="C3061" s="2" t="s">
        <v>13555</v>
      </c>
      <c r="D3061" s="3" t="s">
        <v>21956</v>
      </c>
    </row>
    <row r="3062" spans="1:4" x14ac:dyDescent="0.25">
      <c r="A3062" s="163" t="s">
        <v>11028</v>
      </c>
      <c r="B3062" s="203" t="str">
        <f>VLOOKUP($A$2:$A$6707,[4]Лист1!$K$1:$L$5000,2,FALSE)</f>
        <v>Кислота азотная; кислоты сульфоазотные; аммиак</v>
      </c>
      <c r="C3062" s="2" t="s">
        <v>12895</v>
      </c>
      <c r="D3062" s="3" t="s">
        <v>21957</v>
      </c>
    </row>
    <row r="3063" spans="1:4" ht="30" x14ac:dyDescent="0.25">
      <c r="A3063" s="164"/>
      <c r="B3063" s="204"/>
      <c r="C3063" s="2" t="s">
        <v>12907</v>
      </c>
      <c r="D3063" s="3" t="s">
        <v>17450</v>
      </c>
    </row>
    <row r="3064" spans="1:4" ht="30" x14ac:dyDescent="0.25">
      <c r="A3064" s="173"/>
      <c r="B3064" s="205"/>
      <c r="C3064" s="2" t="s">
        <v>12908</v>
      </c>
      <c r="D3064" s="3" t="s">
        <v>17451</v>
      </c>
    </row>
    <row r="3065" spans="1:4" ht="30" x14ac:dyDescent="0.25">
      <c r="A3065" s="163" t="s">
        <v>11027</v>
      </c>
      <c r="B3065" s="203" t="str">
        <f>VLOOKUP($A$2:$A$6707,[4]Лист1!$K$1:$L$5000,2,FALSE)</f>
        <v>Хлорид аммония; нитриты</v>
      </c>
      <c r="C3065" s="2" t="s">
        <v>12942</v>
      </c>
      <c r="D3065" s="3" t="s">
        <v>17480</v>
      </c>
    </row>
    <row r="3066" spans="1:4" x14ac:dyDescent="0.25">
      <c r="A3066" s="173"/>
      <c r="B3066" s="205"/>
      <c r="C3066" s="2" t="s">
        <v>12975</v>
      </c>
      <c r="D3066" s="3" t="s">
        <v>17513</v>
      </c>
    </row>
    <row r="3067" spans="1:4" ht="30" x14ac:dyDescent="0.25">
      <c r="A3067" s="4" t="s">
        <v>11026</v>
      </c>
      <c r="B3067" s="5" t="str">
        <f>VLOOKUP($A$2:$A$6707,[4]Лист1!$K$1:$L$5000,2,FALSE)</f>
        <v>Мочевина (карбамид)</v>
      </c>
      <c r="C3067" s="2" t="s">
        <v>13385</v>
      </c>
      <c r="D3067" s="3" t="s">
        <v>17822</v>
      </c>
    </row>
    <row r="3068" spans="1:4" ht="45" x14ac:dyDescent="0.25">
      <c r="A3068" s="4" t="s">
        <v>11025</v>
      </c>
      <c r="B3068" s="5" t="str">
        <f>VLOOKUP($A$2:$A$6707,[4]Лист1!$K$1:$L$5000,2,FALSE)</f>
        <v>Сульфат аммония</v>
      </c>
      <c r="C3068" s="2" t="s">
        <v>13386</v>
      </c>
      <c r="D3068" s="3" t="s">
        <v>17823</v>
      </c>
    </row>
    <row r="3069" spans="1:4" ht="30" x14ac:dyDescent="0.25">
      <c r="A3069" s="4" t="s">
        <v>11024</v>
      </c>
      <c r="B3069" s="5" t="str">
        <f>VLOOKUP($A$2:$A$6707,[4]Лист1!$K$1:$L$5000,2,FALSE)</f>
        <v>Нитрат аммония</v>
      </c>
      <c r="C3069" s="2" t="s">
        <v>13388</v>
      </c>
      <c r="D3069" s="3" t="s">
        <v>17825</v>
      </c>
    </row>
    <row r="3070" spans="1:4" ht="30" x14ac:dyDescent="0.25">
      <c r="A3070" s="4" t="s">
        <v>11023</v>
      </c>
      <c r="B3070" s="5" t="str">
        <f>VLOOKUP($A$2:$A$6707,[4]Лист1!$K$1:$L$5000,2,FALSE)</f>
        <v>Соли двойные и смеси нитрата кальция и нитрата аммония</v>
      </c>
      <c r="C3070" s="2" t="s">
        <v>13391</v>
      </c>
      <c r="D3070" s="3" t="s">
        <v>17828</v>
      </c>
    </row>
    <row r="3071" spans="1:4" ht="60" x14ac:dyDescent="0.25">
      <c r="A3071" s="4" t="s">
        <v>11022</v>
      </c>
      <c r="B3071" s="5" t="str">
        <f>VLOOKUP($A$2:$A$6707,[4]Лист1!$K$1:$L$5000,2,FALSE)</f>
        <v>Смеси нитрата аммония с карбонатом кальция или прочими неорганическими веществами, не являющимися удобрениями</v>
      </c>
      <c r="C3071" s="2" t="s">
        <v>13389</v>
      </c>
      <c r="D3071" s="3" t="s">
        <v>17826</v>
      </c>
    </row>
    <row r="3072" spans="1:4" ht="45" x14ac:dyDescent="0.25">
      <c r="A3072" s="163" t="s">
        <v>11021</v>
      </c>
      <c r="B3072" s="203" t="str">
        <f>VLOOKUP($A$2:$A$6707,[4]Лист1!$K$1:$L$5000,2,FALSE)</f>
        <v>Удобрения азотные и смеси прочие</v>
      </c>
      <c r="C3072" s="2" t="s">
        <v>13387</v>
      </c>
      <c r="D3072" s="3" t="s">
        <v>17824</v>
      </c>
    </row>
    <row r="3073" spans="1:4" ht="45" x14ac:dyDescent="0.25">
      <c r="A3073" s="164"/>
      <c r="B3073" s="204"/>
      <c r="C3073" s="2" t="s">
        <v>13392</v>
      </c>
      <c r="D3073" s="3" t="s">
        <v>17829</v>
      </c>
    </row>
    <row r="3074" spans="1:4" ht="45" x14ac:dyDescent="0.25">
      <c r="A3074" s="173"/>
      <c r="B3074" s="205"/>
      <c r="C3074" s="2" t="s">
        <v>13393</v>
      </c>
      <c r="D3074" s="3" t="s">
        <v>17830</v>
      </c>
    </row>
    <row r="3075" spans="1:4" ht="45" x14ac:dyDescent="0.25">
      <c r="A3075" s="163" t="s">
        <v>11020</v>
      </c>
      <c r="B3075" s="203" t="str">
        <f>VLOOKUP($A$2:$A$6707,[4]Лист1!$K$1:$L$5000,2,FALSE)</f>
        <v>Суперфосфаты</v>
      </c>
      <c r="C3075" s="2" t="s">
        <v>20298</v>
      </c>
      <c r="D3075" s="88" t="s">
        <v>21961</v>
      </c>
    </row>
    <row r="3076" spans="1:4" ht="30" x14ac:dyDescent="0.25">
      <c r="A3076" s="173"/>
      <c r="B3076" s="205"/>
      <c r="C3076" s="2" t="s">
        <v>20299</v>
      </c>
      <c r="D3076" s="24" t="s">
        <v>20300</v>
      </c>
    </row>
    <row r="3077" spans="1:4" ht="30" x14ac:dyDescent="0.25">
      <c r="A3077" s="4" t="s">
        <v>11019</v>
      </c>
      <c r="B3077" s="5" t="str">
        <f>VLOOKUP($A$2:$A$6707,[4]Лист1!$K$1:$L$5000,2,FALSE)</f>
        <v>Удобрения фосфатные прочие</v>
      </c>
      <c r="C3077" s="2" t="s">
        <v>13394</v>
      </c>
      <c r="D3077" s="3" t="s">
        <v>17831</v>
      </c>
    </row>
    <row r="3078" spans="1:4" ht="30" x14ac:dyDescent="0.25">
      <c r="A3078" s="4" t="s">
        <v>11018</v>
      </c>
      <c r="B3078" s="5" t="str">
        <f>VLOOKUP($A$2:$A$6707,[4]Лист1!$K$1:$L$5000,2,FALSE)</f>
        <v>Хлорид калия</v>
      </c>
      <c r="C3078" s="2" t="s">
        <v>13395</v>
      </c>
      <c r="D3078" s="3" t="s">
        <v>17832</v>
      </c>
    </row>
    <row r="3079" spans="1:4" ht="30" x14ac:dyDescent="0.25">
      <c r="A3079" s="4" t="s">
        <v>11017</v>
      </c>
      <c r="B3079" s="5" t="str">
        <f>VLOOKUP($A$2:$A$6707,[4]Лист1!$K$1:$L$5000,2,FALSE)</f>
        <v>Сульфат калия</v>
      </c>
      <c r="C3079" s="2" t="s">
        <v>13396</v>
      </c>
      <c r="D3079" s="3" t="s">
        <v>17833</v>
      </c>
    </row>
    <row r="3080" spans="1:4" x14ac:dyDescent="0.25">
      <c r="A3080" s="4" t="s">
        <v>11016</v>
      </c>
      <c r="B3080" s="5" t="str">
        <f>VLOOKUP($A$2:$A$6707,[4]Лист1!$K$1:$L$5000,2,FALSE)</f>
        <v>Удобрения калийные прочие</v>
      </c>
      <c r="C3080" s="2" t="s">
        <v>13397</v>
      </c>
      <c r="D3080" s="3" t="s">
        <v>17834</v>
      </c>
    </row>
    <row r="3081" spans="1:4" ht="30" x14ac:dyDescent="0.25">
      <c r="A3081" s="4" t="s">
        <v>11015</v>
      </c>
      <c r="B3081" s="5" t="str">
        <f>VLOOKUP($A$2:$A$6707,[4]Лист1!$K$1:$L$5000,2,FALSE)</f>
        <v>Нитрат натрия</v>
      </c>
      <c r="C3081" s="2" t="s">
        <v>13390</v>
      </c>
      <c r="D3081" s="3" t="s">
        <v>17827</v>
      </c>
    </row>
    <row r="3082" spans="1:4" ht="105" x14ac:dyDescent="0.25">
      <c r="A3082" s="4" t="s">
        <v>11014</v>
      </c>
      <c r="B3082" s="5" t="str">
        <f>VLOOKUP($A$2:$A$6707,[4]Лист1!$K$1:$L$5000,2,FALSE)</f>
        <v>Удобрения, содержащие три питательных элемента: азот, фосфор и калий</v>
      </c>
      <c r="C3082" s="2" t="s">
        <v>13399</v>
      </c>
      <c r="D3082" s="3" t="s">
        <v>17836</v>
      </c>
    </row>
    <row r="3083" spans="1:4" ht="90" x14ac:dyDescent="0.25">
      <c r="A3083" s="4" t="s">
        <v>11013</v>
      </c>
      <c r="B3083" s="5" t="str">
        <f>VLOOKUP($A$2:$A$6707,[4]Лист1!$K$1:$L$5000,2,FALSE)</f>
        <v>Водородфосфат диаммония (диаммонийфосфат)</v>
      </c>
      <c r="C3083" s="2" t="s">
        <v>13400</v>
      </c>
      <c r="D3083" s="3" t="s">
        <v>17837</v>
      </c>
    </row>
    <row r="3084" spans="1:4" ht="105" x14ac:dyDescent="0.25">
      <c r="A3084" s="4" t="s">
        <v>11012</v>
      </c>
      <c r="B3084" s="5" t="str">
        <f>VLOOKUP($A$2:$A$6707,[4]Лист1!$K$1:$L$5000,2,FALSE)</f>
        <v>Моноаммонийфосфат</v>
      </c>
      <c r="C3084" s="2" t="s">
        <v>13401</v>
      </c>
      <c r="D3084" s="3" t="s">
        <v>17838</v>
      </c>
    </row>
    <row r="3085" spans="1:4" ht="105" x14ac:dyDescent="0.25">
      <c r="A3085" s="163" t="s">
        <v>11011</v>
      </c>
      <c r="B3085" s="203" t="str">
        <f>VLOOKUP($A$2:$A$6707,[4]Лист1!$K$1:$L$5000,2,FALSE)</f>
        <v>Удобрения, содержащие два питательных элемента: азот и фосфор</v>
      </c>
      <c r="C3085" s="2" t="s">
        <v>13402</v>
      </c>
      <c r="D3085" s="3" t="s">
        <v>17839</v>
      </c>
    </row>
    <row r="3086" spans="1:4" ht="105" x14ac:dyDescent="0.25">
      <c r="A3086" s="173"/>
      <c r="B3086" s="205"/>
      <c r="C3086" s="2" t="s">
        <v>13403</v>
      </c>
      <c r="D3086" s="3" t="s">
        <v>17840</v>
      </c>
    </row>
    <row r="3087" spans="1:4" ht="105" x14ac:dyDescent="0.25">
      <c r="A3087" s="4" t="s">
        <v>11010</v>
      </c>
      <c r="B3087" s="5" t="str">
        <f>VLOOKUP($A$2:$A$6707,[4]Лист1!$K$1:$L$5000,2,FALSE)</f>
        <v>Удобрения, содержащие два питательных элемента: фосфор и калий</v>
      </c>
      <c r="C3087" s="2" t="s">
        <v>13404</v>
      </c>
      <c r="D3087" s="3" t="s">
        <v>17841</v>
      </c>
    </row>
    <row r="3088" spans="1:4" x14ac:dyDescent="0.25">
      <c r="A3088" s="4" t="s">
        <v>11009</v>
      </c>
      <c r="B3088" s="5" t="str">
        <f>VLOOKUP($A$2:$A$6707,[4]Лист1!$K$1:$L$5000,2,FALSE)</f>
        <v>Нитраты калия</v>
      </c>
      <c r="C3088" s="2" t="s">
        <v>12976</v>
      </c>
      <c r="D3088" s="3" t="s">
        <v>17514</v>
      </c>
    </row>
    <row r="3089" spans="1:4" ht="105" x14ac:dyDescent="0.25">
      <c r="A3089" s="163" t="s">
        <v>11008</v>
      </c>
      <c r="B3089" s="203" t="str">
        <f>VLOOKUP($A$2:$A$6707,[4]Лист1!$K$1:$L$5000,2,FALSE)</f>
        <v>Удобрения минеральные или химические, содержащие два или три питательных элемента (азот, фосфор и калий), не включенные в другие группировки</v>
      </c>
      <c r="C3089" s="2" t="s">
        <v>13398</v>
      </c>
      <c r="D3089" s="3" t="s">
        <v>17835</v>
      </c>
    </row>
    <row r="3090" spans="1:4" ht="75" x14ac:dyDescent="0.25">
      <c r="A3090" s="164"/>
      <c r="B3090" s="204"/>
      <c r="C3090" s="2" t="s">
        <v>13405</v>
      </c>
      <c r="D3090" s="3" t="s">
        <v>17842</v>
      </c>
    </row>
    <row r="3091" spans="1:4" ht="75" x14ac:dyDescent="0.25">
      <c r="A3091" s="4" t="s">
        <v>11007</v>
      </c>
      <c r="B3091" s="5" t="str">
        <f>VLOOKUP($A$2:$A$6707,[4]Лист1!$K$1:$L$5000,2,FALSE)</f>
        <v>Удобрения животного или растительного происхождения, не включенные в другие группировки</v>
      </c>
      <c r="C3091" s="2" t="s">
        <v>13384</v>
      </c>
      <c r="D3091" s="3" t="s">
        <v>21962</v>
      </c>
    </row>
    <row r="3092" spans="1:4" ht="30" x14ac:dyDescent="0.25">
      <c r="A3092" s="163" t="s">
        <v>11006</v>
      </c>
      <c r="B3092" s="203" t="str">
        <f>VLOOKUP($A$2:$A$6707,[4]Лист1!$K$1:$L$5000,2,FALSE)</f>
        <v>Полимеры этилена в первичных формах</v>
      </c>
      <c r="C3092" s="2" t="s">
        <v>13616</v>
      </c>
      <c r="D3092" s="3" t="s">
        <v>17997</v>
      </c>
    </row>
    <row r="3093" spans="1:4" ht="30" x14ac:dyDescent="0.25">
      <c r="A3093" s="164"/>
      <c r="B3093" s="204"/>
      <c r="C3093" s="2" t="s">
        <v>13617</v>
      </c>
      <c r="D3093" s="3" t="s">
        <v>17998</v>
      </c>
    </row>
    <row r="3094" spans="1:4" ht="30" x14ac:dyDescent="0.25">
      <c r="A3094" s="164"/>
      <c r="B3094" s="204"/>
      <c r="C3094" s="2" t="s">
        <v>13618</v>
      </c>
      <c r="D3094" s="3" t="s">
        <v>17999</v>
      </c>
    </row>
    <row r="3095" spans="1:4" ht="30" x14ac:dyDescent="0.25">
      <c r="A3095" s="164"/>
      <c r="B3095" s="204"/>
      <c r="C3095" s="2" t="s">
        <v>20319</v>
      </c>
      <c r="D3095" s="3" t="s">
        <v>20320</v>
      </c>
    </row>
    <row r="3096" spans="1:4" x14ac:dyDescent="0.25">
      <c r="A3096" s="164"/>
      <c r="B3096" s="204"/>
      <c r="C3096" s="2" t="s">
        <v>13619</v>
      </c>
      <c r="D3096" s="3" t="s">
        <v>18000</v>
      </c>
    </row>
    <row r="3097" spans="1:4" ht="30" x14ac:dyDescent="0.25">
      <c r="A3097" s="163" t="s">
        <v>11005</v>
      </c>
      <c r="B3097" s="203" t="str">
        <f>VLOOKUP($A$2:$A$6707,[4]Лист1!$K$1:$L$5000,2,FALSE)</f>
        <v>Полимеры стирола в первичных формах</v>
      </c>
      <c r="C3097" s="2" t="s">
        <v>13624</v>
      </c>
      <c r="D3097" s="3" t="s">
        <v>18005</v>
      </c>
    </row>
    <row r="3098" spans="1:4" x14ac:dyDescent="0.25">
      <c r="A3098" s="164"/>
      <c r="B3098" s="204"/>
      <c r="C3098" s="2" t="s">
        <v>13625</v>
      </c>
      <c r="D3098" s="3" t="s">
        <v>18006</v>
      </c>
    </row>
    <row r="3099" spans="1:4" ht="30" x14ac:dyDescent="0.25">
      <c r="A3099" s="164"/>
      <c r="B3099" s="204"/>
      <c r="C3099" s="2" t="s">
        <v>13626</v>
      </c>
      <c r="D3099" s="3" t="s">
        <v>18007</v>
      </c>
    </row>
    <row r="3100" spans="1:4" ht="30" x14ac:dyDescent="0.25">
      <c r="A3100" s="164"/>
      <c r="B3100" s="204"/>
      <c r="C3100" s="2" t="s">
        <v>13627</v>
      </c>
      <c r="D3100" s="3" t="s">
        <v>18008</v>
      </c>
    </row>
    <row r="3101" spans="1:4" x14ac:dyDescent="0.25">
      <c r="A3101" s="164"/>
      <c r="B3101" s="204"/>
      <c r="C3101" s="2" t="s">
        <v>13628</v>
      </c>
      <c r="D3101" s="3" t="s">
        <v>18009</v>
      </c>
    </row>
    <row r="3102" spans="1:4" ht="45" x14ac:dyDescent="0.25">
      <c r="A3102" s="163" t="s">
        <v>11004</v>
      </c>
      <c r="B3102" s="203" t="str">
        <f>VLOOKUP($A$2:$A$6707,[4]Лист1!$K$1:$L$5000,2,FALSE)</f>
        <v>Полимеры винилхлорида или прочих галогенированных олефинов в первичных формах</v>
      </c>
      <c r="C3102" s="2" t="s">
        <v>13629</v>
      </c>
      <c r="D3102" s="3" t="s">
        <v>18010</v>
      </c>
    </row>
    <row r="3103" spans="1:4" ht="45" x14ac:dyDescent="0.25">
      <c r="A3103" s="164"/>
      <c r="B3103" s="204"/>
      <c r="C3103" s="2" t="s">
        <v>13630</v>
      </c>
      <c r="D3103" s="3" t="s">
        <v>18011</v>
      </c>
    </row>
    <row r="3104" spans="1:4" ht="45" x14ac:dyDescent="0.25">
      <c r="A3104" s="164"/>
      <c r="B3104" s="204"/>
      <c r="C3104" s="2" t="s">
        <v>13631</v>
      </c>
      <c r="D3104" s="3" t="s">
        <v>18012</v>
      </c>
    </row>
    <row r="3105" spans="1:4" ht="45" x14ac:dyDescent="0.25">
      <c r="A3105" s="164"/>
      <c r="B3105" s="204"/>
      <c r="C3105" s="2" t="s">
        <v>13632</v>
      </c>
      <c r="D3105" s="3" t="s">
        <v>18013</v>
      </c>
    </row>
    <row r="3106" spans="1:4" ht="45" x14ac:dyDescent="0.25">
      <c r="A3106" s="164"/>
      <c r="B3106" s="204"/>
      <c r="C3106" s="2" t="s">
        <v>13633</v>
      </c>
      <c r="D3106" s="3" t="s">
        <v>18014</v>
      </c>
    </row>
    <row r="3107" spans="1:4" ht="45" x14ac:dyDescent="0.25">
      <c r="A3107" s="164"/>
      <c r="B3107" s="204"/>
      <c r="C3107" s="2" t="s">
        <v>13634</v>
      </c>
      <c r="D3107" s="3" t="s">
        <v>18015</v>
      </c>
    </row>
    <row r="3108" spans="1:4" ht="45" x14ac:dyDescent="0.25">
      <c r="A3108" s="164"/>
      <c r="B3108" s="204"/>
      <c r="C3108" s="2" t="s">
        <v>13635</v>
      </c>
      <c r="D3108" s="3" t="s">
        <v>18016</v>
      </c>
    </row>
    <row r="3109" spans="1:4" ht="30" x14ac:dyDescent="0.25">
      <c r="A3109" s="164"/>
      <c r="B3109" s="204"/>
      <c r="C3109" s="2" t="s">
        <v>13636</v>
      </c>
      <c r="D3109" s="3" t="s">
        <v>18017</v>
      </c>
    </row>
    <row r="3110" spans="1:4" ht="30" x14ac:dyDescent="0.25">
      <c r="A3110" s="173"/>
      <c r="B3110" s="205"/>
      <c r="C3110" s="2" t="s">
        <v>13637</v>
      </c>
      <c r="D3110" s="3" t="s">
        <v>18018</v>
      </c>
    </row>
    <row r="3111" spans="1:4" ht="63.75" customHeight="1" x14ac:dyDescent="0.25">
      <c r="A3111" s="163" t="s">
        <v>11003</v>
      </c>
      <c r="B3111" s="203" t="str">
        <f>VLOOKUP($A$2:$A$6707,[4]Лист1!$K$1:$L$5000,2,FALSE)</f>
        <v>Полиацетали, прочие полимеры простых эфиров и эпоксидные смолы в первичных формах; поликарбонаты, алкидные смолы, полимеры сложных эфиров аллилового спирта и прочие полимеры сложных эфиров в первичных формах</v>
      </c>
      <c r="C3111" s="2" t="s">
        <v>13647</v>
      </c>
      <c r="D3111" s="3" t="s">
        <v>18028</v>
      </c>
    </row>
    <row r="3112" spans="1:4" ht="75" x14ac:dyDescent="0.25">
      <c r="A3112" s="164"/>
      <c r="B3112" s="204"/>
      <c r="C3112" s="2" t="s">
        <v>21958</v>
      </c>
      <c r="D3112" s="3" t="s">
        <v>21963</v>
      </c>
    </row>
    <row r="3113" spans="1:4" ht="63" customHeight="1" x14ac:dyDescent="0.25">
      <c r="A3113" s="164"/>
      <c r="B3113" s="204"/>
      <c r="C3113" s="2" t="s">
        <v>21959</v>
      </c>
      <c r="D3113" s="3" t="s">
        <v>21964</v>
      </c>
    </row>
    <row r="3114" spans="1:4" ht="61.5" customHeight="1" x14ac:dyDescent="0.25">
      <c r="A3114" s="164"/>
      <c r="B3114" s="204"/>
      <c r="C3114" s="2" t="s">
        <v>13648</v>
      </c>
      <c r="D3114" s="3" t="s">
        <v>18029</v>
      </c>
    </row>
    <row r="3115" spans="1:4" ht="61.5" customHeight="1" x14ac:dyDescent="0.25">
      <c r="A3115" s="164"/>
      <c r="B3115" s="204"/>
      <c r="C3115" s="2" t="s">
        <v>13649</v>
      </c>
      <c r="D3115" s="3" t="s">
        <v>18030</v>
      </c>
    </row>
    <row r="3116" spans="1:4" ht="64.5" customHeight="1" x14ac:dyDescent="0.25">
      <c r="A3116" s="164"/>
      <c r="B3116" s="204"/>
      <c r="C3116" s="2" t="s">
        <v>13650</v>
      </c>
      <c r="D3116" s="3" t="s">
        <v>18031</v>
      </c>
    </row>
    <row r="3117" spans="1:4" ht="81" customHeight="1" x14ac:dyDescent="0.25">
      <c r="A3117" s="164"/>
      <c r="B3117" s="204"/>
      <c r="C3117" s="2" t="s">
        <v>20321</v>
      </c>
      <c r="D3117" s="88" t="s">
        <v>21966</v>
      </c>
    </row>
    <row r="3118" spans="1:4" ht="66" customHeight="1" x14ac:dyDescent="0.25">
      <c r="A3118" s="164"/>
      <c r="B3118" s="204"/>
      <c r="C3118" s="2" t="s">
        <v>20322</v>
      </c>
      <c r="D3118" s="88" t="s">
        <v>21965</v>
      </c>
    </row>
    <row r="3119" spans="1:4" ht="64.5" customHeight="1" x14ac:dyDescent="0.25">
      <c r="A3119" s="164"/>
      <c r="B3119" s="204"/>
      <c r="C3119" s="2" t="s">
        <v>13651</v>
      </c>
      <c r="D3119" s="3" t="s">
        <v>18032</v>
      </c>
    </row>
    <row r="3120" spans="1:4" ht="60.75" customHeight="1" x14ac:dyDescent="0.25">
      <c r="A3120" s="164"/>
      <c r="B3120" s="204"/>
      <c r="C3120" s="2" t="s">
        <v>13652</v>
      </c>
      <c r="D3120" s="3" t="s">
        <v>18033</v>
      </c>
    </row>
    <row r="3121" spans="1:4" ht="63" customHeight="1" x14ac:dyDescent="0.25">
      <c r="A3121" s="164"/>
      <c r="B3121" s="204"/>
      <c r="C3121" s="2" t="s">
        <v>13653</v>
      </c>
      <c r="D3121" s="3" t="s">
        <v>18034</v>
      </c>
    </row>
    <row r="3122" spans="1:4" ht="30" x14ac:dyDescent="0.25">
      <c r="A3122" s="163" t="s">
        <v>11002</v>
      </c>
      <c r="B3122" s="203" t="str">
        <f>VLOOKUP($A$2:$A$6707,[4]Лист1!$K$1:$L$5000,2,FALSE)</f>
        <v>Полимеры пропилена и прочих олефинов в первичных формах</v>
      </c>
      <c r="C3122" s="2" t="s">
        <v>13620</v>
      </c>
      <c r="D3122" s="3" t="s">
        <v>18001</v>
      </c>
    </row>
    <row r="3123" spans="1:4" ht="30" x14ac:dyDescent="0.25">
      <c r="A3123" s="164"/>
      <c r="B3123" s="204"/>
      <c r="C3123" s="2" t="s">
        <v>13621</v>
      </c>
      <c r="D3123" s="3" t="s">
        <v>18002</v>
      </c>
    </row>
    <row r="3124" spans="1:4" ht="30" x14ac:dyDescent="0.25">
      <c r="A3124" s="164"/>
      <c r="B3124" s="204"/>
      <c r="C3124" s="2" t="s">
        <v>13622</v>
      </c>
      <c r="D3124" s="3" t="s">
        <v>18003</v>
      </c>
    </row>
    <row r="3125" spans="1:4" ht="30" x14ac:dyDescent="0.25">
      <c r="A3125" s="164"/>
      <c r="B3125" s="204"/>
      <c r="C3125" s="2" t="s">
        <v>13623</v>
      </c>
      <c r="D3125" s="3" t="s">
        <v>18004</v>
      </c>
    </row>
    <row r="3126" spans="1:4" ht="60" x14ac:dyDescent="0.25">
      <c r="A3126" s="163" t="s">
        <v>11001</v>
      </c>
      <c r="B3126" s="203" t="str">
        <f>VLOOKUP($A$2:$A$6707,[4]Лист1!$K$1:$L$5000,2,FALSE)</f>
        <v>Полимеры винилацетата или прочих сложных виниловых эфиров и прочие виниловые полимеры в первичных формах</v>
      </c>
      <c r="C3126" s="2" t="s">
        <v>13638</v>
      </c>
      <c r="D3126" s="3" t="s">
        <v>18019</v>
      </c>
    </row>
    <row r="3127" spans="1:4" ht="45" x14ac:dyDescent="0.25">
      <c r="A3127" s="164"/>
      <c r="B3127" s="204"/>
      <c r="C3127" s="2" t="s">
        <v>13639</v>
      </c>
      <c r="D3127" s="3" t="s">
        <v>18020</v>
      </c>
    </row>
    <row r="3128" spans="1:4" ht="60" x14ac:dyDescent="0.25">
      <c r="A3128" s="164"/>
      <c r="B3128" s="204"/>
      <c r="C3128" s="2" t="s">
        <v>13640</v>
      </c>
      <c r="D3128" s="3" t="s">
        <v>18021</v>
      </c>
    </row>
    <row r="3129" spans="1:4" ht="45" x14ac:dyDescent="0.25">
      <c r="A3129" s="164"/>
      <c r="B3129" s="204"/>
      <c r="C3129" s="2" t="s">
        <v>13641</v>
      </c>
      <c r="D3129" s="3" t="s">
        <v>18022</v>
      </c>
    </row>
    <row r="3130" spans="1:4" ht="60" x14ac:dyDescent="0.25">
      <c r="A3130" s="164"/>
      <c r="B3130" s="204"/>
      <c r="C3130" s="2" t="s">
        <v>13642</v>
      </c>
      <c r="D3130" s="3" t="s">
        <v>18023</v>
      </c>
    </row>
    <row r="3131" spans="1:4" ht="45" x14ac:dyDescent="0.25">
      <c r="A3131" s="164"/>
      <c r="B3131" s="204"/>
      <c r="C3131" s="2" t="s">
        <v>13643</v>
      </c>
      <c r="D3131" s="3" t="s">
        <v>18024</v>
      </c>
    </row>
    <row r="3132" spans="1:4" ht="45" x14ac:dyDescent="0.25">
      <c r="A3132" s="164"/>
      <c r="B3132" s="204"/>
      <c r="C3132" s="2" t="s">
        <v>13644</v>
      </c>
      <c r="D3132" s="3" t="s">
        <v>18025</v>
      </c>
    </row>
    <row r="3133" spans="1:4" ht="30" x14ac:dyDescent="0.25">
      <c r="A3133" s="163" t="s">
        <v>11000</v>
      </c>
      <c r="B3133" s="203" t="str">
        <f>VLOOKUP($A$2:$A$6707,[4]Лист1!$K$1:$L$5000,2,FALSE)</f>
        <v>Полиакрилаты в первичных формах</v>
      </c>
      <c r="C3133" s="2" t="s">
        <v>13645</v>
      </c>
      <c r="D3133" s="3" t="s">
        <v>18026</v>
      </c>
    </row>
    <row r="3134" spans="1:4" x14ac:dyDescent="0.25">
      <c r="A3134" s="164"/>
      <c r="B3134" s="204"/>
      <c r="C3134" s="2" t="s">
        <v>13646</v>
      </c>
      <c r="D3134" s="3" t="s">
        <v>18027</v>
      </c>
    </row>
    <row r="3135" spans="1:4" ht="30" x14ac:dyDescent="0.25">
      <c r="A3135" s="163" t="s">
        <v>10999</v>
      </c>
      <c r="B3135" s="203" t="str">
        <f>VLOOKUP($A$2:$A$6707,[4]Лист1!$K$1:$L$5000,2,FALSE)</f>
        <v>Полиамиды в первичных формах</v>
      </c>
      <c r="C3135" s="2" t="s">
        <v>13654</v>
      </c>
      <c r="D3135" s="3" t="s">
        <v>18035</v>
      </c>
    </row>
    <row r="3136" spans="1:4" x14ac:dyDescent="0.25">
      <c r="A3136" s="173"/>
      <c r="B3136" s="205"/>
      <c r="C3136" s="2" t="s">
        <v>13655</v>
      </c>
      <c r="D3136" s="3" t="s">
        <v>18036</v>
      </c>
    </row>
    <row r="3137" spans="1:4" ht="49.5" customHeight="1" x14ac:dyDescent="0.25">
      <c r="A3137" s="163" t="s">
        <v>10998</v>
      </c>
      <c r="B3137" s="203" t="str">
        <f>VLOOKUP($A$2:$A$6707,[4]Лист1!$K$1:$L$5000,2,FALSE)</f>
        <v>Смолы карбамидоформальдегидные, тиокарбамидоформальдегидные и меламиноформальдегидные смолы в первичных формах</v>
      </c>
      <c r="C3137" s="2" t="s">
        <v>13656</v>
      </c>
      <c r="D3137" s="3" t="s">
        <v>18037</v>
      </c>
    </row>
    <row r="3138" spans="1:4" ht="31.5" customHeight="1" x14ac:dyDescent="0.25">
      <c r="A3138" s="173"/>
      <c r="B3138" s="205"/>
      <c r="C3138" s="2" t="s">
        <v>13657</v>
      </c>
      <c r="D3138" s="3" t="s">
        <v>18038</v>
      </c>
    </row>
    <row r="3139" spans="1:4" ht="60" x14ac:dyDescent="0.25">
      <c r="A3139" s="163" t="s">
        <v>10997</v>
      </c>
      <c r="B3139" s="203" t="str">
        <f>VLOOKUP($A$2:$A$6707,[4]Лист1!$K$1:$L$5000,2,FALSE)</f>
        <v>Смолы аминоальдегидные, смолы фенолоальдегидные и прочие полиуретановые смолы в первичных формах</v>
      </c>
      <c r="C3139" s="2" t="s">
        <v>20325</v>
      </c>
      <c r="D3139" s="88" t="s">
        <v>21967</v>
      </c>
    </row>
    <row r="3140" spans="1:4" ht="45" x14ac:dyDescent="0.25">
      <c r="A3140" s="164"/>
      <c r="B3140" s="204"/>
      <c r="C3140" s="2" t="s">
        <v>20326</v>
      </c>
      <c r="D3140" s="88" t="s">
        <v>21968</v>
      </c>
    </row>
    <row r="3141" spans="1:4" ht="34.5" customHeight="1" x14ac:dyDescent="0.25">
      <c r="A3141" s="164"/>
      <c r="B3141" s="204"/>
      <c r="C3141" s="2" t="s">
        <v>13658</v>
      </c>
      <c r="D3141" s="3" t="s">
        <v>18039</v>
      </c>
    </row>
    <row r="3142" spans="1:4" ht="30" customHeight="1" x14ac:dyDescent="0.25">
      <c r="A3142" s="164"/>
      <c r="B3142" s="204"/>
      <c r="C3142" s="2" t="s">
        <v>13659</v>
      </c>
      <c r="D3142" s="3" t="s">
        <v>18040</v>
      </c>
    </row>
    <row r="3143" spans="1:4" ht="30" x14ac:dyDescent="0.25">
      <c r="A3143" s="4" t="s">
        <v>10996</v>
      </c>
      <c r="B3143" s="5" t="str">
        <f>VLOOKUP($A$2:$A$6707,[4]Лист1!$K$1:$L$5000,2,FALSE)</f>
        <v>Полимеры кремнийорганические (силиконы) в первичных формах</v>
      </c>
      <c r="C3143" s="2" t="s">
        <v>13660</v>
      </c>
      <c r="D3143" s="3" t="s">
        <v>21969</v>
      </c>
    </row>
    <row r="3144" spans="1:4" ht="90" x14ac:dyDescent="0.25">
      <c r="A3144" s="163" t="s">
        <v>10995</v>
      </c>
      <c r="B3144" s="203" t="str">
        <f>VLOOKUP($A$2:$A$6707,[4]Лист1!$K$1:$L$5000,2,FALSE)</f>
        <v>Пластмассы в первичных формах прочие, не включенные в другие группировки</v>
      </c>
      <c r="C3144" s="2" t="s">
        <v>13661</v>
      </c>
      <c r="D3144" s="3" t="s">
        <v>18041</v>
      </c>
    </row>
    <row r="3145" spans="1:4" ht="75" x14ac:dyDescent="0.25">
      <c r="A3145" s="164"/>
      <c r="B3145" s="204"/>
      <c r="C3145" s="2" t="s">
        <v>21960</v>
      </c>
      <c r="D3145" s="3" t="s">
        <v>21970</v>
      </c>
    </row>
    <row r="3146" spans="1:4" ht="64.5" customHeight="1" x14ac:dyDescent="0.25">
      <c r="A3146" s="164"/>
      <c r="B3146" s="204"/>
      <c r="C3146" s="2" t="s">
        <v>13662</v>
      </c>
      <c r="D3146" s="3" t="s">
        <v>18042</v>
      </c>
    </row>
    <row r="3147" spans="1:4" ht="45" x14ac:dyDescent="0.25">
      <c r="A3147" s="164"/>
      <c r="B3147" s="204"/>
      <c r="C3147" s="2" t="s">
        <v>13663</v>
      </c>
      <c r="D3147" s="3" t="s">
        <v>18043</v>
      </c>
    </row>
    <row r="3148" spans="1:4" ht="45" x14ac:dyDescent="0.25">
      <c r="A3148" s="164"/>
      <c r="B3148" s="204"/>
      <c r="C3148" s="2" t="s">
        <v>13664</v>
      </c>
      <c r="D3148" s="3" t="s">
        <v>18044</v>
      </c>
    </row>
    <row r="3149" spans="1:4" ht="45" x14ac:dyDescent="0.25">
      <c r="A3149" s="164"/>
      <c r="B3149" s="204"/>
      <c r="C3149" s="2" t="s">
        <v>13665</v>
      </c>
      <c r="D3149" s="3" t="s">
        <v>18045</v>
      </c>
    </row>
    <row r="3150" spans="1:4" ht="45.75" customHeight="1" x14ac:dyDescent="0.25">
      <c r="A3150" s="164"/>
      <c r="B3150" s="204"/>
      <c r="C3150" s="2" t="s">
        <v>13666</v>
      </c>
      <c r="D3150" s="3" t="s">
        <v>18046</v>
      </c>
    </row>
    <row r="3151" spans="1:4" ht="45" x14ac:dyDescent="0.25">
      <c r="A3151" s="164"/>
      <c r="B3151" s="204"/>
      <c r="C3151" s="2" t="s">
        <v>13667</v>
      </c>
      <c r="D3151" s="3" t="s">
        <v>18047</v>
      </c>
    </row>
    <row r="3152" spans="1:4" ht="33" customHeight="1" x14ac:dyDescent="0.25">
      <c r="A3152" s="164"/>
      <c r="B3152" s="204"/>
      <c r="C3152" s="2" t="s">
        <v>13668</v>
      </c>
      <c r="D3152" s="3" t="s">
        <v>18048</v>
      </c>
    </row>
    <row r="3153" spans="1:4" ht="90" x14ac:dyDescent="0.25">
      <c r="A3153" s="164"/>
      <c r="B3153" s="204"/>
      <c r="C3153" s="2" t="s">
        <v>13669</v>
      </c>
      <c r="D3153" s="3" t="s">
        <v>18049</v>
      </c>
    </row>
    <row r="3154" spans="1:4" ht="75" x14ac:dyDescent="0.25">
      <c r="A3154" s="164"/>
      <c r="B3154" s="204"/>
      <c r="C3154" s="2" t="s">
        <v>13670</v>
      </c>
      <c r="D3154" s="3" t="s">
        <v>18050</v>
      </c>
    </row>
    <row r="3155" spans="1:4" ht="30" x14ac:dyDescent="0.25">
      <c r="A3155" s="173"/>
      <c r="B3155" s="205"/>
      <c r="C3155" s="2" t="s">
        <v>13671</v>
      </c>
      <c r="D3155" s="3" t="s">
        <v>21971</v>
      </c>
    </row>
    <row r="3156" spans="1:4" ht="108" customHeight="1" x14ac:dyDescent="0.25">
      <c r="A3156" s="163" t="s">
        <v>10994</v>
      </c>
      <c r="B3156" s="203" t="str">
        <f>VLOOKUP($A$2:$A$6707,[4]Лист1!$K$1:$L$5000,2,FALSE)</f>
        <v>Каучуки синтетические в первичных формах</v>
      </c>
      <c r="C3156" s="2" t="s">
        <v>13740</v>
      </c>
      <c r="D3156" s="3" t="s">
        <v>21978</v>
      </c>
    </row>
    <row r="3157" spans="1:4" ht="108" customHeight="1" x14ac:dyDescent="0.25">
      <c r="A3157" s="164"/>
      <c r="B3157" s="204"/>
      <c r="C3157" s="2" t="s">
        <v>13741</v>
      </c>
      <c r="D3157" s="3" t="s">
        <v>21979</v>
      </c>
    </row>
    <row r="3158" spans="1:4" ht="90" x14ac:dyDescent="0.25">
      <c r="A3158" s="164"/>
      <c r="B3158" s="204"/>
      <c r="C3158" s="2" t="s">
        <v>13742</v>
      </c>
      <c r="D3158" s="3" t="s">
        <v>21980</v>
      </c>
    </row>
    <row r="3159" spans="1:4" ht="120" x14ac:dyDescent="0.25">
      <c r="A3159" s="164"/>
      <c r="B3159" s="204"/>
      <c r="C3159" s="2" t="s">
        <v>13743</v>
      </c>
      <c r="D3159" s="3" t="s">
        <v>21981</v>
      </c>
    </row>
    <row r="3160" spans="1:4" ht="120" x14ac:dyDescent="0.25">
      <c r="A3160" s="164"/>
      <c r="B3160" s="204"/>
      <c r="C3160" s="2" t="s">
        <v>13744</v>
      </c>
      <c r="D3160" s="3" t="s">
        <v>21982</v>
      </c>
    </row>
    <row r="3161" spans="1:4" ht="90" x14ac:dyDescent="0.25">
      <c r="A3161" s="164"/>
      <c r="B3161" s="204"/>
      <c r="C3161" s="2" t="s">
        <v>13745</v>
      </c>
      <c r="D3161" s="3" t="s">
        <v>21983</v>
      </c>
    </row>
    <row r="3162" spans="1:4" ht="97.5" customHeight="1" x14ac:dyDescent="0.25">
      <c r="A3162" s="164"/>
      <c r="B3162" s="204"/>
      <c r="C3162" s="2" t="s">
        <v>13746</v>
      </c>
      <c r="D3162" s="3" t="s">
        <v>21984</v>
      </c>
    </row>
    <row r="3163" spans="1:4" ht="90" x14ac:dyDescent="0.25">
      <c r="A3163" s="164"/>
      <c r="B3163" s="204"/>
      <c r="C3163" s="2" t="s">
        <v>13747</v>
      </c>
      <c r="D3163" s="3" t="s">
        <v>21985</v>
      </c>
    </row>
    <row r="3164" spans="1:4" ht="90" x14ac:dyDescent="0.25">
      <c r="A3164" s="164"/>
      <c r="B3164" s="204"/>
      <c r="C3164" s="2" t="s">
        <v>13748</v>
      </c>
      <c r="D3164" s="3" t="s">
        <v>21986</v>
      </c>
    </row>
    <row r="3165" spans="1:4" ht="90" x14ac:dyDescent="0.25">
      <c r="A3165" s="164"/>
      <c r="B3165" s="204"/>
      <c r="C3165" s="2" t="s">
        <v>13749</v>
      </c>
      <c r="D3165" s="3" t="s">
        <v>21987</v>
      </c>
    </row>
    <row r="3166" spans="1:4" ht="105" x14ac:dyDescent="0.25">
      <c r="A3166" s="164"/>
      <c r="B3166" s="204"/>
      <c r="C3166" s="2" t="s">
        <v>13750</v>
      </c>
      <c r="D3166" s="3" t="s">
        <v>21988</v>
      </c>
    </row>
    <row r="3167" spans="1:4" ht="105" x14ac:dyDescent="0.25">
      <c r="A3167" s="164"/>
      <c r="B3167" s="204"/>
      <c r="C3167" s="2" t="s">
        <v>13751</v>
      </c>
      <c r="D3167" s="3" t="s">
        <v>21989</v>
      </c>
    </row>
    <row r="3168" spans="1:4" ht="90" x14ac:dyDescent="0.25">
      <c r="A3168" s="164"/>
      <c r="B3168" s="204"/>
      <c r="C3168" s="2" t="s">
        <v>13752</v>
      </c>
      <c r="D3168" s="3" t="s">
        <v>21990</v>
      </c>
    </row>
    <row r="3169" spans="1:4" ht="90" x14ac:dyDescent="0.25">
      <c r="A3169" s="164"/>
      <c r="B3169" s="204"/>
      <c r="C3169" s="2" t="s">
        <v>13753</v>
      </c>
      <c r="D3169" s="3" t="s">
        <v>21991</v>
      </c>
    </row>
    <row r="3170" spans="1:4" ht="135" x14ac:dyDescent="0.25">
      <c r="A3170" s="163" t="s">
        <v>10993</v>
      </c>
      <c r="B3170" s="203" t="str">
        <f>VLOOKUP($A$2:$A$6707,[4]Лист1!$K$1:$L$5000,2,FALSE)</f>
        <v>Инсектициды</v>
      </c>
      <c r="C3170" s="2" t="s">
        <v>20305</v>
      </c>
      <c r="D3170" s="3" t="s">
        <v>21992</v>
      </c>
    </row>
    <row r="3171" spans="1:4" ht="135" x14ac:dyDescent="0.25">
      <c r="A3171" s="164"/>
      <c r="B3171" s="204"/>
      <c r="C3171" s="2" t="s">
        <v>20306</v>
      </c>
      <c r="D3171" s="88" t="s">
        <v>21993</v>
      </c>
    </row>
    <row r="3172" spans="1:4" ht="120" x14ac:dyDescent="0.25">
      <c r="A3172" s="164"/>
      <c r="B3172" s="204"/>
      <c r="C3172" s="2" t="s">
        <v>20307</v>
      </c>
      <c r="D3172" s="88" t="s">
        <v>21994</v>
      </c>
    </row>
    <row r="3173" spans="1:4" ht="105" x14ac:dyDescent="0.25">
      <c r="A3173" s="173"/>
      <c r="B3173" s="205"/>
      <c r="C3173" s="2" t="s">
        <v>13563</v>
      </c>
      <c r="D3173" s="3" t="s">
        <v>17962</v>
      </c>
    </row>
    <row r="3174" spans="1:4" ht="96.75" customHeight="1" x14ac:dyDescent="0.25">
      <c r="A3174" s="81" t="s">
        <v>10992</v>
      </c>
      <c r="B3174" s="95" t="str">
        <f>VLOOKUP($A$2:$A$6707,[4]Лист1!$K$1:$L$5000,2,FALSE)</f>
        <v>Гербициды</v>
      </c>
      <c r="C3174" s="156" t="s">
        <v>13565</v>
      </c>
      <c r="D3174" s="206" t="s">
        <v>17964</v>
      </c>
    </row>
    <row r="3175" spans="1:4" ht="30" x14ac:dyDescent="0.25">
      <c r="A3175" s="81" t="s">
        <v>10991</v>
      </c>
      <c r="B3175" s="95" t="str">
        <f>VLOOKUP($A$2:$A$6707,[4]Лист1!$K$1:$L$5000,2,FALSE)</f>
        <v>Средства против прорастания и регуляторы роста растений</v>
      </c>
      <c r="C3175" s="157"/>
      <c r="D3175" s="207"/>
    </row>
    <row r="3176" spans="1:4" ht="120" x14ac:dyDescent="0.25">
      <c r="A3176" s="81" t="s">
        <v>10990</v>
      </c>
      <c r="B3176" s="95" t="str">
        <f>VLOOKUP($A$2:$A$6707,[4]Лист1!$K$1:$L$5000,2,FALSE)</f>
        <v>Средства дезинфекционные</v>
      </c>
      <c r="C3176" s="2" t="s">
        <v>13566</v>
      </c>
      <c r="D3176" s="3" t="s">
        <v>17965</v>
      </c>
    </row>
    <row r="3177" spans="1:4" ht="105" x14ac:dyDescent="0.25">
      <c r="A3177" s="81" t="s">
        <v>10989</v>
      </c>
      <c r="B3177" s="95" t="str">
        <f>VLOOKUP($A$2:$A$6707,[4]Лист1!$K$1:$L$5000,2,FALSE)</f>
        <v>Фунгициды</v>
      </c>
      <c r="C3177" s="2" t="s">
        <v>13564</v>
      </c>
      <c r="D3177" s="3" t="s">
        <v>17963</v>
      </c>
    </row>
    <row r="3178" spans="1:4" ht="135" x14ac:dyDescent="0.25">
      <c r="A3178" s="163" t="s">
        <v>10988</v>
      </c>
      <c r="B3178" s="203" t="str">
        <f>VLOOKUP($A$2:$A$6707,[4]Лист1!$K$1:$L$5000,2,FALSE)</f>
        <v>Пестициды прочие и агрохимические продукты прочие</v>
      </c>
      <c r="C3178" s="87" t="s">
        <v>20303</v>
      </c>
      <c r="D3178" s="88" t="s">
        <v>21995</v>
      </c>
    </row>
    <row r="3179" spans="1:4" ht="120" x14ac:dyDescent="0.25">
      <c r="A3179" s="164"/>
      <c r="B3179" s="204"/>
      <c r="C3179" s="87" t="s">
        <v>20304</v>
      </c>
      <c r="D3179" s="88" t="s">
        <v>21996</v>
      </c>
    </row>
    <row r="3180" spans="1:4" ht="105" x14ac:dyDescent="0.25">
      <c r="A3180" s="164"/>
      <c r="B3180" s="204"/>
      <c r="C3180" s="2" t="s">
        <v>13567</v>
      </c>
      <c r="D3180" s="3" t="s">
        <v>17966</v>
      </c>
    </row>
    <row r="3181" spans="1:4" ht="75" x14ac:dyDescent="0.25">
      <c r="A3181" s="163" t="s">
        <v>10987</v>
      </c>
      <c r="B3181" s="203" t="str">
        <f>VLOOKUP($A$2:$A$6707,[4]Лист1!$K$1:$L$5000,2,FALSE)</f>
        <v>Материалы лакокрасочные на основе акриловых или виниловых полимеров в водной среде</v>
      </c>
      <c r="C3181" s="2" t="s">
        <v>13437</v>
      </c>
      <c r="D3181" s="3" t="s">
        <v>20037</v>
      </c>
    </row>
    <row r="3182" spans="1:4" ht="60" x14ac:dyDescent="0.25">
      <c r="A3182" s="173"/>
      <c r="B3182" s="205"/>
      <c r="C3182" s="2" t="s">
        <v>13438</v>
      </c>
      <c r="D3182" s="3" t="s">
        <v>20038</v>
      </c>
    </row>
    <row r="3183" spans="1:4" ht="90" x14ac:dyDescent="0.25">
      <c r="A3183" s="163" t="s">
        <v>10986</v>
      </c>
      <c r="B3183" s="203" t="str">
        <f>VLOOKUP($A$2:$A$6707,[4]Лист1!$K$1:$L$5000,2,FALSE)</f>
        <v>Материалы лакокрасочные на основе сложных полиэфиров, акриловых или виниловых полимеров в неводной среде; растворы</v>
      </c>
      <c r="C3183" s="2" t="s">
        <v>13434</v>
      </c>
      <c r="D3183" s="3" t="s">
        <v>17861</v>
      </c>
    </row>
    <row r="3184" spans="1:4" ht="90" x14ac:dyDescent="0.25">
      <c r="A3184" s="164"/>
      <c r="B3184" s="204"/>
      <c r="C3184" s="2" t="s">
        <v>13435</v>
      </c>
      <c r="D3184" s="3" t="s">
        <v>17862</v>
      </c>
    </row>
    <row r="3185" spans="1:4" ht="75" x14ac:dyDescent="0.25">
      <c r="A3185" s="164"/>
      <c r="B3185" s="204"/>
      <c r="C3185" s="2" t="s">
        <v>13436</v>
      </c>
      <c r="D3185" s="3" t="s">
        <v>17863</v>
      </c>
    </row>
    <row r="3186" spans="1:4" ht="105" x14ac:dyDescent="0.25">
      <c r="A3186" s="163" t="s">
        <v>10985</v>
      </c>
      <c r="B3186" s="203" t="str">
        <f>VLOOKUP($A$2:$A$6707,[4]Лист1!$K$1:$L$5000,2,FALSE)</f>
        <v>Пигменты готовые, глушители стекла и краски, эмали и глазури стекловидные, ангобы, люстры жидкие и аналогичные продукты для керамики, эмали для стекла и других целей; фритта стекловидная</v>
      </c>
      <c r="C3186" s="2" t="s">
        <v>13430</v>
      </c>
      <c r="D3186" s="3" t="s">
        <v>17857</v>
      </c>
    </row>
    <row r="3187" spans="1:4" ht="105" x14ac:dyDescent="0.25">
      <c r="A3187" s="164"/>
      <c r="B3187" s="204"/>
      <c r="C3187" s="2" t="s">
        <v>13431</v>
      </c>
      <c r="D3187" s="3" t="s">
        <v>17858</v>
      </c>
    </row>
    <row r="3188" spans="1:4" ht="90" x14ac:dyDescent="0.25">
      <c r="A3188" s="164"/>
      <c r="B3188" s="204"/>
      <c r="C3188" s="2" t="s">
        <v>13432</v>
      </c>
      <c r="D3188" s="3" t="s">
        <v>17859</v>
      </c>
    </row>
    <row r="3189" spans="1:4" ht="105" x14ac:dyDescent="0.25">
      <c r="A3189" s="164"/>
      <c r="B3189" s="204"/>
      <c r="C3189" s="2" t="s">
        <v>13433</v>
      </c>
      <c r="D3189" s="3" t="s">
        <v>17860</v>
      </c>
    </row>
    <row r="3190" spans="1:4" ht="45" x14ac:dyDescent="0.25">
      <c r="A3190" s="163" t="s">
        <v>10984</v>
      </c>
      <c r="B3190" s="203" t="str">
        <f>VLOOKUP($A$2:$A$6707,[4]Лист1!$K$1:$L$5000,2,FALSE)</f>
        <v>Материалы лакокрасочные и аналогичные для нанесения покрытий прочие; сиккативы готовые</v>
      </c>
      <c r="C3190" s="2" t="s">
        <v>13439</v>
      </c>
      <c r="D3190" s="3" t="s">
        <v>21997</v>
      </c>
    </row>
    <row r="3191" spans="1:4" ht="18.75" customHeight="1" x14ac:dyDescent="0.25">
      <c r="A3191" s="164"/>
      <c r="B3191" s="204"/>
      <c r="C3191" s="2" t="s">
        <v>13440</v>
      </c>
      <c r="D3191" s="3" t="s">
        <v>21998</v>
      </c>
    </row>
    <row r="3192" spans="1:4" ht="90" x14ac:dyDescent="0.25">
      <c r="A3192" s="164"/>
      <c r="B3192" s="204"/>
      <c r="C3192" s="2" t="s">
        <v>13441</v>
      </c>
      <c r="D3192" s="3" t="s">
        <v>17864</v>
      </c>
    </row>
    <row r="3193" spans="1:4" ht="90" x14ac:dyDescent="0.25">
      <c r="A3193" s="164"/>
      <c r="B3193" s="204"/>
      <c r="C3193" s="2" t="s">
        <v>13442</v>
      </c>
      <c r="D3193" s="3" t="s">
        <v>17865</v>
      </c>
    </row>
    <row r="3194" spans="1:4" ht="105" x14ac:dyDescent="0.25">
      <c r="A3194" s="164"/>
      <c r="B3194" s="204"/>
      <c r="C3194" s="2" t="s">
        <v>13445</v>
      </c>
      <c r="D3194" s="3" t="s">
        <v>17868</v>
      </c>
    </row>
    <row r="3195" spans="1:4" ht="75" x14ac:dyDescent="0.25">
      <c r="A3195" s="164"/>
      <c r="B3195" s="204"/>
      <c r="C3195" s="2" t="s">
        <v>13446</v>
      </c>
      <c r="D3195" s="3" t="s">
        <v>17869</v>
      </c>
    </row>
    <row r="3196" spans="1:4" ht="45" x14ac:dyDescent="0.25">
      <c r="A3196" s="164"/>
      <c r="B3196" s="204"/>
      <c r="C3196" s="2" t="s">
        <v>13582</v>
      </c>
      <c r="D3196" s="3" t="s">
        <v>21999</v>
      </c>
    </row>
    <row r="3197" spans="1:4" ht="75" x14ac:dyDescent="0.25">
      <c r="A3197" s="163" t="s">
        <v>10983</v>
      </c>
      <c r="B3197" s="203" t="str">
        <f>VLOOKUP($A$2:$A$6707,[4]Лист1!$K$1:$L$5000,2,FALSE)</f>
        <v>Краски для художников, учащихся или оформителей вывесок; красители оттеночные, краски любительские и аналогичные продукты</v>
      </c>
      <c r="C3197" s="2" t="s">
        <v>13443</v>
      </c>
      <c r="D3197" s="3" t="s">
        <v>17866</v>
      </c>
    </row>
    <row r="3198" spans="1:4" ht="75" x14ac:dyDescent="0.25">
      <c r="A3198" s="173"/>
      <c r="B3198" s="205"/>
      <c r="C3198" s="2" t="s">
        <v>13444</v>
      </c>
      <c r="D3198" s="3" t="s">
        <v>17867</v>
      </c>
    </row>
    <row r="3199" spans="1:4" ht="60" x14ac:dyDescent="0.25">
      <c r="A3199" s="163" t="s">
        <v>10982</v>
      </c>
      <c r="B3199" s="203" t="str">
        <f>VLOOKUP($A$2:$A$6707,[4]Лист1!$K$1:$L$5000,2,FALSE)</f>
        <v>Краски полиграфические</v>
      </c>
      <c r="C3199" s="2" t="s">
        <v>13447</v>
      </c>
      <c r="D3199" s="3" t="s">
        <v>17870</v>
      </c>
    </row>
    <row r="3200" spans="1:4" ht="60" x14ac:dyDescent="0.25">
      <c r="A3200" s="173"/>
      <c r="B3200" s="205"/>
      <c r="C3200" s="2" t="s">
        <v>13448</v>
      </c>
      <c r="D3200" s="3" t="s">
        <v>17871</v>
      </c>
    </row>
    <row r="3201" spans="1:4" x14ac:dyDescent="0.25">
      <c r="A3201" s="4" t="s">
        <v>10981</v>
      </c>
      <c r="B3201" s="5" t="str">
        <f>VLOOKUP($A$2:$A$6707,[4]Лист1!$K$1:$L$5000,2,FALSE)</f>
        <v>Глицерин</v>
      </c>
      <c r="C3201" s="2" t="s">
        <v>12511</v>
      </c>
      <c r="D3201" s="3" t="s">
        <v>22000</v>
      </c>
    </row>
    <row r="3202" spans="1:4" ht="120" x14ac:dyDescent="0.25">
      <c r="A3202" s="163" t="s">
        <v>10980</v>
      </c>
      <c r="B3202" s="203" t="str">
        <f>VLOOKUP($A$2:$A$6707,[4]Лист1!$K$1:$L$5000,2,FALSE)</f>
        <v>Вещества органические поверхностно-активные, кроме мыла</v>
      </c>
      <c r="C3202" s="2" t="s">
        <v>21972</v>
      </c>
      <c r="D3202" s="3" t="s">
        <v>22001</v>
      </c>
    </row>
    <row r="3203" spans="1:4" ht="105" x14ac:dyDescent="0.25">
      <c r="A3203" s="164"/>
      <c r="B3203" s="204"/>
      <c r="C3203" s="2" t="s">
        <v>21973</v>
      </c>
      <c r="D3203" s="3" t="s">
        <v>22002</v>
      </c>
    </row>
    <row r="3204" spans="1:4" ht="105" x14ac:dyDescent="0.25">
      <c r="A3204" s="164"/>
      <c r="B3204" s="204"/>
      <c r="C3204" s="2" t="s">
        <v>21974</v>
      </c>
      <c r="D3204" s="3" t="s">
        <v>22003</v>
      </c>
    </row>
    <row r="3205" spans="1:4" ht="105" x14ac:dyDescent="0.25">
      <c r="A3205" s="164"/>
      <c r="B3205" s="204"/>
      <c r="C3205" s="2" t="s">
        <v>21975</v>
      </c>
      <c r="D3205" s="3" t="s">
        <v>22004</v>
      </c>
    </row>
    <row r="3206" spans="1:4" ht="105" x14ac:dyDescent="0.25">
      <c r="A3206" s="173"/>
      <c r="B3206" s="205"/>
      <c r="C3206" s="2" t="s">
        <v>21976</v>
      </c>
      <c r="D3206" s="3" t="s">
        <v>22005</v>
      </c>
    </row>
    <row r="3207" spans="1:4" ht="195.75" customHeight="1" x14ac:dyDescent="0.25">
      <c r="A3207" s="163" t="s">
        <v>10979</v>
      </c>
      <c r="B3207" s="203" t="str">
        <f>VLOOKUP($A$2:$A$6707,[4]Лист1!$K$1:$L$5000,2,FALSE)</f>
        <v>Мыло и органические поверхностно-активные вещества и средства, используемые в качестве мыла; бумага, вата, войлок, фетр и нетканые материалы, пропитанные или покрытые мылом или моющим средством</v>
      </c>
      <c r="C3207" s="2" t="s">
        <v>13480</v>
      </c>
      <c r="D3207" s="3" t="s">
        <v>17899</v>
      </c>
    </row>
    <row r="3208" spans="1:4" ht="137.25" customHeight="1" x14ac:dyDescent="0.25">
      <c r="A3208" s="164"/>
      <c r="B3208" s="204"/>
      <c r="C3208" s="2" t="s">
        <v>13481</v>
      </c>
      <c r="D3208" s="3" t="s">
        <v>17900</v>
      </c>
    </row>
    <row r="3209" spans="1:4" ht="90" x14ac:dyDescent="0.25">
      <c r="A3209" s="163" t="s">
        <v>10978</v>
      </c>
      <c r="B3209" s="203" t="str">
        <f>VLOOKUP($A$2:$A$6707,[4]Лист1!$K$1:$L$5000,2,FALSE)</f>
        <v>Средства моющие и стиральные</v>
      </c>
      <c r="C3209" s="2" t="s">
        <v>21977</v>
      </c>
      <c r="D3209" s="3" t="s">
        <v>22006</v>
      </c>
    </row>
    <row r="3210" spans="1:4" ht="75" x14ac:dyDescent="0.25">
      <c r="A3210" s="164"/>
      <c r="B3210" s="204"/>
      <c r="C3210" s="2" t="s">
        <v>13483</v>
      </c>
      <c r="D3210" s="3" t="s">
        <v>22007</v>
      </c>
    </row>
    <row r="3211" spans="1:4" ht="165" x14ac:dyDescent="0.25">
      <c r="A3211" s="163" t="s">
        <v>10977</v>
      </c>
      <c r="B3211" s="203" t="str">
        <f>VLOOKUP($A$2:$A$6707,[4]Лист1!$K$1:$L$5000,2,FALSE)</f>
        <v>Средства для дезодорирования и ароматизации воздуха в помещениях</v>
      </c>
      <c r="C3211" s="2" t="s">
        <v>13476</v>
      </c>
      <c r="D3211" s="3" t="s">
        <v>22008</v>
      </c>
    </row>
    <row r="3212" spans="1:4" ht="150" x14ac:dyDescent="0.25">
      <c r="A3212" s="173"/>
      <c r="B3212" s="205"/>
      <c r="C3212" s="2" t="s">
        <v>13477</v>
      </c>
      <c r="D3212" s="3" t="s">
        <v>17896</v>
      </c>
    </row>
    <row r="3213" spans="1:4" ht="30" x14ac:dyDescent="0.25">
      <c r="A3213" s="163" t="s">
        <v>10976</v>
      </c>
      <c r="B3213" s="203" t="str">
        <f>VLOOKUP($A$2:$A$6707,[4]Лист1!$K$1:$L$5000,2,FALSE)</f>
        <v>Воски искусственные (синтетические) и воски готовые прочие</v>
      </c>
      <c r="C3213" s="2" t="s">
        <v>13488</v>
      </c>
      <c r="D3213" s="3" t="s">
        <v>17906</v>
      </c>
    </row>
    <row r="3214" spans="1:4" ht="18" customHeight="1" x14ac:dyDescent="0.25">
      <c r="A3214" s="173"/>
      <c r="B3214" s="205"/>
      <c r="C3214" s="2" t="s">
        <v>13489</v>
      </c>
      <c r="D3214" s="3" t="s">
        <v>17907</v>
      </c>
    </row>
    <row r="3215" spans="1:4" ht="111" customHeight="1" x14ac:dyDescent="0.25">
      <c r="A3215" s="163" t="s">
        <v>10975</v>
      </c>
      <c r="B3215" s="203" t="str">
        <f>VLOOKUP($A$2:$A$6707,[4]Лист1!$K$1:$L$5000,2,FALSE)</f>
        <v>Средства, кремы, мастики для обуви, мебели, полов, транспортных средств, стекла или металла полирующие</v>
      </c>
      <c r="C3215" s="2" t="s">
        <v>13490</v>
      </c>
      <c r="D3215" s="3" t="s">
        <v>22017</v>
      </c>
    </row>
    <row r="3216" spans="1:4" ht="126" customHeight="1" x14ac:dyDescent="0.25">
      <c r="A3216" s="164"/>
      <c r="B3216" s="204"/>
      <c r="C3216" s="2" t="s">
        <v>13491</v>
      </c>
      <c r="D3216" s="3" t="s">
        <v>22018</v>
      </c>
    </row>
    <row r="3217" spans="1:4" ht="123" customHeight="1" x14ac:dyDescent="0.25">
      <c r="A3217" s="164"/>
      <c r="B3217" s="204"/>
      <c r="C3217" s="2" t="s">
        <v>13492</v>
      </c>
      <c r="D3217" s="3" t="s">
        <v>22019</v>
      </c>
    </row>
    <row r="3218" spans="1:4" ht="105" x14ac:dyDescent="0.25">
      <c r="A3218" s="164"/>
      <c r="B3218" s="204"/>
      <c r="C3218" s="2" t="s">
        <v>13494</v>
      </c>
      <c r="D3218" s="3" t="s">
        <v>22020</v>
      </c>
    </row>
    <row r="3219" spans="1:4" ht="120" x14ac:dyDescent="0.25">
      <c r="A3219" s="4" t="s">
        <v>10974</v>
      </c>
      <c r="B3219" s="5" t="str">
        <f>VLOOKUP($A$2:$A$6707,[4]Лист1!$K$1:$L$5000,2,FALSE)</f>
        <v>Пасты чистящие, порошки и прочие чистящие средства</v>
      </c>
      <c r="C3219" s="2" t="s">
        <v>13493</v>
      </c>
      <c r="D3219" s="3" t="s">
        <v>22021</v>
      </c>
    </row>
    <row r="3220" spans="1:4" x14ac:dyDescent="0.25">
      <c r="A3220" s="4" t="s">
        <v>10973</v>
      </c>
      <c r="B3220" s="5" t="str">
        <f>VLOOKUP($A$2:$A$6707,[4]Лист1!$K$1:$L$5000,2,FALSE)</f>
        <v>Духи и туалетная вода</v>
      </c>
      <c r="C3220" s="2" t="s">
        <v>13460</v>
      </c>
      <c r="D3220" s="3" t="s">
        <v>22022</v>
      </c>
    </row>
    <row r="3221" spans="1:4" ht="60" x14ac:dyDescent="0.25">
      <c r="A3221" s="163" t="s">
        <v>10972</v>
      </c>
      <c r="B3221" s="203" t="str">
        <f>VLOOKUP($A$2:$A$6707,[4]Лист1!$K$1:$L$5000,2,FALSE)</f>
        <v>Средства для макияжа губ и глаз</v>
      </c>
      <c r="C3221" s="2" t="s">
        <v>13461</v>
      </c>
      <c r="D3221" s="3" t="s">
        <v>17883</v>
      </c>
    </row>
    <row r="3222" spans="1:4" ht="60" x14ac:dyDescent="0.25">
      <c r="A3222" s="173"/>
      <c r="B3222" s="205"/>
      <c r="C3222" s="2" t="s">
        <v>13462</v>
      </c>
      <c r="D3222" s="3" t="s">
        <v>17884</v>
      </c>
    </row>
    <row r="3223" spans="1:4" ht="61.5" customHeight="1" x14ac:dyDescent="0.25">
      <c r="A3223" s="81" t="s">
        <v>10971</v>
      </c>
      <c r="B3223" s="95" t="str">
        <f>VLOOKUP($A$2:$A$6707,[4]Лист1!$K$1:$L$5000,2,FALSE)</f>
        <v>Средства для маникюра или педикюра</v>
      </c>
      <c r="C3223" s="2" t="s">
        <v>13463</v>
      </c>
      <c r="D3223" s="3" t="s">
        <v>17885</v>
      </c>
    </row>
    <row r="3224" spans="1:4" ht="62.25" customHeight="1" x14ac:dyDescent="0.25">
      <c r="A3224" s="4" t="s">
        <v>10970</v>
      </c>
      <c r="B3224" s="5" t="s">
        <v>22009</v>
      </c>
      <c r="C3224" s="2" t="s">
        <v>22010</v>
      </c>
      <c r="D3224" s="3" t="s">
        <v>22023</v>
      </c>
    </row>
    <row r="3225" spans="1:4" ht="60" x14ac:dyDescent="0.25">
      <c r="A3225" s="4" t="s">
        <v>10969</v>
      </c>
      <c r="B3225" s="5" t="str">
        <f>VLOOKUP($A$2:$A$6707,[4]Лист1!$K$1:$L$5000,2,FALSE)</f>
        <v>Средства для ухода за кожей, макияжа или защитные средства для кожи (включая солнцезащитные и для загара), не включенные в другие группировки</v>
      </c>
      <c r="C3225" s="2" t="s">
        <v>13465</v>
      </c>
      <c r="D3225" s="3" t="s">
        <v>17886</v>
      </c>
    </row>
    <row r="3226" spans="1:4" ht="19.5" customHeight="1" x14ac:dyDescent="0.25">
      <c r="A3226" s="163" t="s">
        <v>10968</v>
      </c>
      <c r="B3226" s="203" t="str">
        <f>VLOOKUP($A$2:$A$6707,[4]Лист1!$K$1:$L$5000,2,FALSE)</f>
        <v>Шампуни, лаки для волос, средства для завивки или распрямления волос</v>
      </c>
      <c r="C3226" s="2" t="s">
        <v>13466</v>
      </c>
      <c r="D3226" s="3" t="s">
        <v>17887</v>
      </c>
    </row>
    <row r="3227" spans="1:4" ht="30" x14ac:dyDescent="0.25">
      <c r="A3227" s="164"/>
      <c r="B3227" s="204"/>
      <c r="C3227" s="2" t="s">
        <v>13467</v>
      </c>
      <c r="D3227" s="3" t="s">
        <v>17888</v>
      </c>
    </row>
    <row r="3228" spans="1:4" ht="16.5" customHeight="1" x14ac:dyDescent="0.25">
      <c r="A3228" s="173"/>
      <c r="B3228" s="205"/>
      <c r="C3228" s="2" t="s">
        <v>13468</v>
      </c>
      <c r="D3228" s="3" t="s">
        <v>17889</v>
      </c>
    </row>
    <row r="3229" spans="1:4" ht="30" x14ac:dyDescent="0.25">
      <c r="A3229" s="4" t="s">
        <v>10967</v>
      </c>
      <c r="B3229" s="5" t="str">
        <f>VLOOKUP($A$2:$A$6707,[4]Лист1!$K$1:$L$5000,2,FALSE)</f>
        <v>Лосьоны и прочие средства для волос, не включенные в другие группировки</v>
      </c>
      <c r="C3229" s="2" t="s">
        <v>13469</v>
      </c>
      <c r="D3229" s="3" t="s">
        <v>17890</v>
      </c>
    </row>
    <row r="3230" spans="1:4" ht="75" x14ac:dyDescent="0.25">
      <c r="A3230" s="163" t="s">
        <v>10966</v>
      </c>
      <c r="B3230" s="203" t="str">
        <f>VLOOKUP($A$2:$A$6707,[4]Лист1!$K$1:$L$5000,2,FALSE)</f>
        <v>Средства гигиены полости рта и зубов (включая фиксирующие пасты и порошки для зубных протезов), нити для чистки зубов</v>
      </c>
      <c r="C3230" s="2" t="s">
        <v>13470</v>
      </c>
      <c r="D3230" s="3" t="s">
        <v>17891</v>
      </c>
    </row>
    <row r="3231" spans="1:4" ht="90" x14ac:dyDescent="0.25">
      <c r="A3231" s="164"/>
      <c r="B3231" s="204"/>
      <c r="C3231" s="2" t="s">
        <v>13471</v>
      </c>
      <c r="D3231" s="3" t="s">
        <v>22024</v>
      </c>
    </row>
    <row r="3232" spans="1:4" ht="75" x14ac:dyDescent="0.25">
      <c r="A3232" s="173"/>
      <c r="B3232" s="205"/>
      <c r="C3232" s="2" t="s">
        <v>13472</v>
      </c>
      <c r="D3232" s="3" t="s">
        <v>17892</v>
      </c>
    </row>
    <row r="3233" spans="1:4" ht="135" x14ac:dyDescent="0.25">
      <c r="A3233" s="163" t="s">
        <v>10965</v>
      </c>
      <c r="B3233" s="203" t="str">
        <f>VLOOKUP($A$2:$A$6707,[4]Лист1!$K$1:$L$5000,2,FALSE)</f>
        <v>Средства для бритья; дезодоранты и антиперспиранты; средства для ванн, прочие парфюмерные, косметические или туалетные средства, не включенные в другие группировки</v>
      </c>
      <c r="C3233" s="2" t="s">
        <v>13473</v>
      </c>
      <c r="D3233" s="3" t="s">
        <v>17893</v>
      </c>
    </row>
    <row r="3234" spans="1:4" ht="135" x14ac:dyDescent="0.25">
      <c r="A3234" s="164"/>
      <c r="B3234" s="204"/>
      <c r="C3234" s="2" t="s">
        <v>13474</v>
      </c>
      <c r="D3234" s="3" t="s">
        <v>17894</v>
      </c>
    </row>
    <row r="3235" spans="1:4" ht="135" x14ac:dyDescent="0.25">
      <c r="A3235" s="164"/>
      <c r="B3235" s="204"/>
      <c r="C3235" s="2" t="s">
        <v>13475</v>
      </c>
      <c r="D3235" s="3" t="s">
        <v>17895</v>
      </c>
    </row>
    <row r="3236" spans="1:4" ht="120" x14ac:dyDescent="0.25">
      <c r="A3236" s="164"/>
      <c r="B3236" s="204"/>
      <c r="C3236" s="2" t="s">
        <v>13478</v>
      </c>
      <c r="D3236" s="3" t="s">
        <v>17897</v>
      </c>
    </row>
    <row r="3237" spans="1:4" ht="225" x14ac:dyDescent="0.25">
      <c r="A3237" s="164"/>
      <c r="B3237" s="204"/>
      <c r="C3237" s="2" t="s">
        <v>13479</v>
      </c>
      <c r="D3237" s="3" t="s">
        <v>17898</v>
      </c>
    </row>
    <row r="3238" spans="1:4" ht="180" x14ac:dyDescent="0.25">
      <c r="A3238" s="173"/>
      <c r="B3238" s="205"/>
      <c r="C3238" s="2" t="s">
        <v>13482</v>
      </c>
      <c r="D3238" s="3" t="s">
        <v>17901</v>
      </c>
    </row>
    <row r="3239" spans="1:4" x14ac:dyDescent="0.25">
      <c r="A3239" s="163" t="s">
        <v>10964</v>
      </c>
      <c r="B3239" s="203" t="str">
        <f>VLOOKUP($A$2:$A$6707,[4]Лист1!$K$1:$L$5000,2,FALSE)</f>
        <v>Пороха и готовые взрывчатые вещества</v>
      </c>
      <c r="C3239" s="2" t="s">
        <v>13512</v>
      </c>
      <c r="D3239" s="3" t="s">
        <v>22025</v>
      </c>
    </row>
    <row r="3240" spans="1:4" x14ac:dyDescent="0.25">
      <c r="A3240" s="173"/>
      <c r="B3240" s="205"/>
      <c r="C3240" s="2" t="s">
        <v>13513</v>
      </c>
      <c r="D3240" s="3" t="s">
        <v>22026</v>
      </c>
    </row>
    <row r="3241" spans="1:4" ht="45" customHeight="1" x14ac:dyDescent="0.25">
      <c r="A3241" s="163" t="s">
        <v>10963</v>
      </c>
      <c r="B3241" s="203" t="str">
        <f>VLOOKUP($A$2:$A$6707,[4]Лист1!$K$1:$L$5000,2,FALSE)</f>
        <v>Шнуры огнепроводные; шнуры детонирующие; детонаторы; запалы; электродетонаторы; пиропатроны</v>
      </c>
      <c r="C3241" s="2" t="s">
        <v>22011</v>
      </c>
      <c r="D3241" s="3" t="s">
        <v>22027</v>
      </c>
    </row>
    <row r="3242" spans="1:4" ht="45" x14ac:dyDescent="0.25">
      <c r="A3242" s="164"/>
      <c r="B3242" s="204"/>
      <c r="C3242" s="2" t="s">
        <v>22012</v>
      </c>
      <c r="D3242" s="3" t="s">
        <v>22028</v>
      </c>
    </row>
    <row r="3243" spans="1:4" ht="45" x14ac:dyDescent="0.25">
      <c r="A3243" s="164"/>
      <c r="B3243" s="204"/>
      <c r="C3243" s="2" t="s">
        <v>22013</v>
      </c>
      <c r="D3243" s="3" t="s">
        <v>22029</v>
      </c>
    </row>
    <row r="3244" spans="1:4" ht="45" x14ac:dyDescent="0.25">
      <c r="A3244" s="164"/>
      <c r="B3244" s="204"/>
      <c r="C3244" s="2" t="s">
        <v>22014</v>
      </c>
      <c r="D3244" s="3" t="s">
        <v>22030</v>
      </c>
    </row>
    <row r="3245" spans="1:4" ht="34.5" customHeight="1" x14ac:dyDescent="0.25">
      <c r="A3245" s="164"/>
      <c r="B3245" s="204"/>
      <c r="C3245" s="2" t="s">
        <v>22015</v>
      </c>
      <c r="D3245" s="3" t="s">
        <v>22031</v>
      </c>
    </row>
    <row r="3246" spans="1:4" ht="45" x14ac:dyDescent="0.25">
      <c r="A3246" s="173"/>
      <c r="B3246" s="205"/>
      <c r="C3246" s="2" t="s">
        <v>22016</v>
      </c>
      <c r="D3246" s="3" t="s">
        <v>22032</v>
      </c>
    </row>
    <row r="3247" spans="1:4" ht="45" x14ac:dyDescent="0.25">
      <c r="A3247" s="4" t="s">
        <v>10962</v>
      </c>
      <c r="B3247" s="5" t="str">
        <f>VLOOKUP($A$2:$A$6707,[4]Лист1!$K$1:$L$5000,2,FALSE)</f>
        <v>Фейерверки</v>
      </c>
      <c r="C3247" s="2" t="s">
        <v>13514</v>
      </c>
      <c r="D3247" s="3" t="s">
        <v>17920</v>
      </c>
    </row>
    <row r="3248" spans="1:4" ht="45" x14ac:dyDescent="0.25">
      <c r="A3248" s="4" t="s">
        <v>10961</v>
      </c>
      <c r="B3248" s="5" t="str">
        <f>VLOOKUP($A$2:$A$6707,[4]Лист1!$K$1:$L$5000,2,FALSE)</f>
        <v>Ракеты сигнальные, ракеты дождевые, сигналы туманные и прочие пиротехнические средства, кроме фейерверков</v>
      </c>
      <c r="C3248" s="2" t="s">
        <v>13515</v>
      </c>
      <c r="D3248" s="3" t="s">
        <v>17921</v>
      </c>
    </row>
    <row r="3249" spans="1:4" ht="30" x14ac:dyDescent="0.25">
      <c r="A3249" s="4" t="s">
        <v>10960</v>
      </c>
      <c r="B3249" s="5" t="str">
        <f>VLOOKUP($A$2:$A$6707,[4]Лист1!$K$1:$L$5000,2,FALSE)</f>
        <v>Спички</v>
      </c>
      <c r="C3249" s="2" t="s">
        <v>13516</v>
      </c>
      <c r="D3249" s="3" t="s">
        <v>22033</v>
      </c>
    </row>
    <row r="3250" spans="1:4" ht="30" x14ac:dyDescent="0.25">
      <c r="A3250" s="163" t="s">
        <v>10959</v>
      </c>
      <c r="B3250" s="203" t="str">
        <f>VLOOKUP($A$2:$A$6707,[4]Лист1!$K$1:$L$5000,2,FALSE)</f>
        <v>Клеи</v>
      </c>
      <c r="C3250" s="2" t="s">
        <v>13498</v>
      </c>
      <c r="D3250" s="3" t="s">
        <v>17909</v>
      </c>
    </row>
    <row r="3251" spans="1:4" ht="75" x14ac:dyDescent="0.25">
      <c r="A3251" s="164"/>
      <c r="B3251" s="204"/>
      <c r="C3251" s="2" t="s">
        <v>13503</v>
      </c>
      <c r="D3251" s="3" t="s">
        <v>22034</v>
      </c>
    </row>
    <row r="3252" spans="1:4" ht="61.5" customHeight="1" x14ac:dyDescent="0.25">
      <c r="A3252" s="164"/>
      <c r="B3252" s="204"/>
      <c r="C3252" s="2" t="s">
        <v>13506</v>
      </c>
      <c r="D3252" s="3" t="s">
        <v>17915</v>
      </c>
    </row>
    <row r="3253" spans="1:4" ht="120" x14ac:dyDescent="0.25">
      <c r="A3253" s="164"/>
      <c r="B3253" s="204"/>
      <c r="C3253" s="2" t="s">
        <v>13507</v>
      </c>
      <c r="D3253" s="3" t="s">
        <v>17916</v>
      </c>
    </row>
    <row r="3254" spans="1:4" ht="90" customHeight="1" x14ac:dyDescent="0.25">
      <c r="A3254" s="164"/>
      <c r="B3254" s="204"/>
      <c r="C3254" s="2" t="s">
        <v>13508</v>
      </c>
      <c r="D3254" s="3" t="s">
        <v>22035</v>
      </c>
    </row>
    <row r="3255" spans="1:4" ht="75" x14ac:dyDescent="0.25">
      <c r="A3255" s="173"/>
      <c r="B3255" s="205"/>
      <c r="C3255" s="2" t="s">
        <v>13509</v>
      </c>
      <c r="D3255" s="3" t="s">
        <v>17917</v>
      </c>
    </row>
    <row r="3256" spans="1:4" ht="123.75" customHeight="1" x14ac:dyDescent="0.25">
      <c r="A3256" s="163" t="s">
        <v>10958</v>
      </c>
      <c r="B3256" s="203" t="str">
        <f>VLOOKUP($A$2:$A$6707,[4]Лист1!$K$1:$L$5000,2,FALSE)</f>
        <v>Масла эфирные</v>
      </c>
      <c r="C3256" s="2" t="s">
        <v>13450</v>
      </c>
      <c r="D3256" s="3" t="s">
        <v>17873</v>
      </c>
    </row>
    <row r="3257" spans="1:4" ht="119.25" customHeight="1" x14ac:dyDescent="0.25">
      <c r="A3257" s="164"/>
      <c r="B3257" s="204"/>
      <c r="C3257" s="2" t="s">
        <v>13451</v>
      </c>
      <c r="D3257" s="3" t="s">
        <v>17874</v>
      </c>
    </row>
    <row r="3258" spans="1:4" ht="123" customHeight="1" x14ac:dyDescent="0.25">
      <c r="A3258" s="164"/>
      <c r="B3258" s="204"/>
      <c r="C3258" s="2" t="s">
        <v>13452</v>
      </c>
      <c r="D3258" s="3" t="s">
        <v>17875</v>
      </c>
    </row>
    <row r="3259" spans="1:4" ht="138" customHeight="1" x14ac:dyDescent="0.25">
      <c r="A3259" s="164"/>
      <c r="B3259" s="204"/>
      <c r="C3259" s="2" t="s">
        <v>13453</v>
      </c>
      <c r="D3259" s="3" t="s">
        <v>17876</v>
      </c>
    </row>
    <row r="3260" spans="1:4" ht="123" customHeight="1" x14ac:dyDescent="0.25">
      <c r="A3260" s="164"/>
      <c r="B3260" s="204"/>
      <c r="C3260" s="2" t="s">
        <v>13454</v>
      </c>
      <c r="D3260" s="3" t="s">
        <v>17877</v>
      </c>
    </row>
    <row r="3261" spans="1:4" ht="126.75" customHeight="1" x14ac:dyDescent="0.25">
      <c r="A3261" s="164"/>
      <c r="B3261" s="204"/>
      <c r="C3261" s="2" t="s">
        <v>13455</v>
      </c>
      <c r="D3261" s="3" t="s">
        <v>17878</v>
      </c>
    </row>
    <row r="3262" spans="1:4" ht="108" customHeight="1" x14ac:dyDescent="0.25">
      <c r="A3262" s="164"/>
      <c r="B3262" s="204"/>
      <c r="C3262" s="2" t="s">
        <v>13456</v>
      </c>
      <c r="D3262" s="3" t="s">
        <v>17879</v>
      </c>
    </row>
    <row r="3263" spans="1:4" ht="105.75" customHeight="1" x14ac:dyDescent="0.25">
      <c r="A3263" s="164"/>
      <c r="B3263" s="204"/>
      <c r="C3263" s="2" t="s">
        <v>13457</v>
      </c>
      <c r="D3263" s="3" t="s">
        <v>17880</v>
      </c>
    </row>
    <row r="3264" spans="1:4" ht="90" x14ac:dyDescent="0.25">
      <c r="A3264" s="164"/>
      <c r="B3264" s="204"/>
      <c r="C3264" s="2" t="s">
        <v>13458</v>
      </c>
      <c r="D3264" s="3" t="s">
        <v>17881</v>
      </c>
    </row>
    <row r="3265" spans="1:4" ht="75" x14ac:dyDescent="0.25">
      <c r="A3265" s="164"/>
      <c r="B3265" s="204"/>
      <c r="C3265" s="2" t="s">
        <v>13459</v>
      </c>
      <c r="D3265" s="3" t="s">
        <v>17882</v>
      </c>
    </row>
    <row r="3266" spans="1:4" ht="79.5" customHeight="1" x14ac:dyDescent="0.25">
      <c r="A3266" s="163" t="s">
        <v>10957</v>
      </c>
      <c r="B3266" s="203" t="str">
        <f>VLOOKUP($A$2:$A$6707,[4]Лист1!$K$1:$L$5000,2,FALSE)</f>
        <v>Фотопластинки и фотопленки, фотопленки для моментальных фотоснимков, светочувствительные, неэкспонированные; фотобумаги</v>
      </c>
      <c r="C3266" s="2" t="s">
        <v>13519</v>
      </c>
      <c r="D3266" s="3" t="s">
        <v>17923</v>
      </c>
    </row>
    <row r="3267" spans="1:4" ht="79.5" customHeight="1" x14ac:dyDescent="0.25">
      <c r="A3267" s="164"/>
      <c r="B3267" s="204"/>
      <c r="C3267" s="2" t="s">
        <v>13520</v>
      </c>
      <c r="D3267" s="3" t="s">
        <v>17924</v>
      </c>
    </row>
    <row r="3268" spans="1:4" ht="90" customHeight="1" x14ac:dyDescent="0.25">
      <c r="A3268" s="164"/>
      <c r="B3268" s="204"/>
      <c r="C3268" s="2" t="s">
        <v>13521</v>
      </c>
      <c r="D3268" s="3" t="s">
        <v>17925</v>
      </c>
    </row>
    <row r="3269" spans="1:4" ht="94.5" customHeight="1" x14ac:dyDescent="0.25">
      <c r="A3269" s="164"/>
      <c r="B3269" s="204"/>
      <c r="C3269" s="2" t="s">
        <v>13522</v>
      </c>
      <c r="D3269" s="3" t="s">
        <v>17926</v>
      </c>
    </row>
    <row r="3270" spans="1:4" ht="81.75" customHeight="1" x14ac:dyDescent="0.25">
      <c r="A3270" s="164"/>
      <c r="B3270" s="204"/>
      <c r="C3270" s="2" t="s">
        <v>13523</v>
      </c>
      <c r="D3270" s="3" t="s">
        <v>17927</v>
      </c>
    </row>
    <row r="3271" spans="1:4" ht="75" x14ac:dyDescent="0.25">
      <c r="A3271" s="164"/>
      <c r="B3271" s="204"/>
      <c r="C3271" s="2" t="s">
        <v>13524</v>
      </c>
      <c r="D3271" s="3" t="s">
        <v>17928</v>
      </c>
    </row>
    <row r="3272" spans="1:4" ht="105" x14ac:dyDescent="0.25">
      <c r="A3272" s="164"/>
      <c r="B3272" s="204"/>
      <c r="C3272" s="2" t="s">
        <v>13525</v>
      </c>
      <c r="D3272" s="3" t="s">
        <v>17929</v>
      </c>
    </row>
    <row r="3273" spans="1:4" ht="105" x14ac:dyDescent="0.25">
      <c r="A3273" s="164"/>
      <c r="B3273" s="204"/>
      <c r="C3273" s="2" t="s">
        <v>13526</v>
      </c>
      <c r="D3273" s="3" t="s">
        <v>17930</v>
      </c>
    </row>
    <row r="3274" spans="1:4" ht="90" x14ac:dyDescent="0.25">
      <c r="A3274" s="164"/>
      <c r="B3274" s="204"/>
      <c r="C3274" s="2" t="s">
        <v>13527</v>
      </c>
      <c r="D3274" s="3" t="s">
        <v>17931</v>
      </c>
    </row>
    <row r="3275" spans="1:4" ht="105" x14ac:dyDescent="0.25">
      <c r="A3275" s="164"/>
      <c r="B3275" s="204"/>
      <c r="C3275" s="2" t="s">
        <v>13528</v>
      </c>
      <c r="D3275" s="3" t="s">
        <v>17932</v>
      </c>
    </row>
    <row r="3276" spans="1:4" ht="105" x14ac:dyDescent="0.25">
      <c r="A3276" s="164"/>
      <c r="B3276" s="204"/>
      <c r="C3276" s="2" t="s">
        <v>13529</v>
      </c>
      <c r="D3276" s="3" t="s">
        <v>17933</v>
      </c>
    </row>
    <row r="3277" spans="1:4" ht="105" x14ac:dyDescent="0.25">
      <c r="A3277" s="164"/>
      <c r="B3277" s="204"/>
      <c r="C3277" s="2" t="s">
        <v>13530</v>
      </c>
      <c r="D3277" s="3" t="s">
        <v>17934</v>
      </c>
    </row>
    <row r="3278" spans="1:4" ht="105" x14ac:dyDescent="0.25">
      <c r="A3278" s="164"/>
      <c r="B3278" s="204"/>
      <c r="C3278" s="2" t="s">
        <v>13531</v>
      </c>
      <c r="D3278" s="3" t="s">
        <v>17935</v>
      </c>
    </row>
    <row r="3279" spans="1:4" ht="90" x14ac:dyDescent="0.25">
      <c r="A3279" s="164"/>
      <c r="B3279" s="204"/>
      <c r="C3279" s="2" t="s">
        <v>13532</v>
      </c>
      <c r="D3279" s="3" t="s">
        <v>17936</v>
      </c>
    </row>
    <row r="3280" spans="1:4" ht="120" x14ac:dyDescent="0.25">
      <c r="A3280" s="164"/>
      <c r="B3280" s="204"/>
      <c r="C3280" s="2" t="s">
        <v>13533</v>
      </c>
      <c r="D3280" s="3" t="s">
        <v>17937</v>
      </c>
    </row>
    <row r="3281" spans="1:4" ht="105" x14ac:dyDescent="0.25">
      <c r="A3281" s="164"/>
      <c r="B3281" s="204"/>
      <c r="C3281" s="2" t="s">
        <v>13534</v>
      </c>
      <c r="D3281" s="3" t="s">
        <v>17938</v>
      </c>
    </row>
    <row r="3282" spans="1:4" ht="105" x14ac:dyDescent="0.25">
      <c r="A3282" s="164"/>
      <c r="B3282" s="204"/>
      <c r="C3282" s="2" t="s">
        <v>13535</v>
      </c>
      <c r="D3282" s="3" t="s">
        <v>17939</v>
      </c>
    </row>
    <row r="3283" spans="1:4" ht="90" x14ac:dyDescent="0.25">
      <c r="A3283" s="164"/>
      <c r="B3283" s="204"/>
      <c r="C3283" s="2" t="s">
        <v>13536</v>
      </c>
      <c r="D3283" s="3" t="s">
        <v>17940</v>
      </c>
    </row>
    <row r="3284" spans="1:4" ht="90" x14ac:dyDescent="0.25">
      <c r="A3284" s="164"/>
      <c r="B3284" s="204"/>
      <c r="C3284" s="2" t="s">
        <v>13537</v>
      </c>
      <c r="D3284" s="3" t="s">
        <v>17941</v>
      </c>
    </row>
    <row r="3285" spans="1:4" ht="90" x14ac:dyDescent="0.25">
      <c r="A3285" s="164"/>
      <c r="B3285" s="204"/>
      <c r="C3285" s="2" t="s">
        <v>13538</v>
      </c>
      <c r="D3285" s="3" t="s">
        <v>17942</v>
      </c>
    </row>
    <row r="3286" spans="1:4" ht="75" x14ac:dyDescent="0.25">
      <c r="A3286" s="164"/>
      <c r="B3286" s="204"/>
      <c r="C3286" s="2" t="s">
        <v>13539</v>
      </c>
      <c r="D3286" s="3" t="s">
        <v>17943</v>
      </c>
    </row>
    <row r="3287" spans="1:4" ht="45" customHeight="1" x14ac:dyDescent="0.25">
      <c r="A3287" s="164"/>
      <c r="B3287" s="204"/>
      <c r="C3287" s="2" t="s">
        <v>13540</v>
      </c>
      <c r="D3287" s="3" t="s">
        <v>17944</v>
      </c>
    </row>
    <row r="3288" spans="1:4" ht="48.75" customHeight="1" x14ac:dyDescent="0.25">
      <c r="A3288" s="164"/>
      <c r="B3288" s="204"/>
      <c r="C3288" s="2" t="s">
        <v>13541</v>
      </c>
      <c r="D3288" s="3" t="s">
        <v>17945</v>
      </c>
    </row>
    <row r="3289" spans="1:4" ht="36.75" customHeight="1" x14ac:dyDescent="0.25">
      <c r="A3289" s="173"/>
      <c r="B3289" s="205"/>
      <c r="C3289" s="2" t="s">
        <v>13542</v>
      </c>
      <c r="D3289" s="3" t="s">
        <v>17946</v>
      </c>
    </row>
    <row r="3290" spans="1:4" ht="78" customHeight="1" x14ac:dyDescent="0.25">
      <c r="A3290" s="163" t="s">
        <v>10956</v>
      </c>
      <c r="B3290" s="203" t="str">
        <f>VLOOKUP($A$2:$A$6707,[4]Лист1!$K$1:$L$5000,2,FALSE)</f>
        <v>Эмульсии фотографические; составы химические, используемые в фотографии, не включенные в другие группировки</v>
      </c>
      <c r="C3290" s="2" t="s">
        <v>13546</v>
      </c>
      <c r="D3290" s="3" t="s">
        <v>17949</v>
      </c>
    </row>
    <row r="3291" spans="1:4" ht="75" x14ac:dyDescent="0.25">
      <c r="A3291" s="164"/>
      <c r="B3291" s="204"/>
      <c r="C3291" s="2" t="s">
        <v>13547</v>
      </c>
      <c r="D3291" s="3" t="s">
        <v>17950</v>
      </c>
    </row>
    <row r="3292" spans="1:4" ht="180" x14ac:dyDescent="0.25">
      <c r="A3292" s="81" t="s">
        <v>10955</v>
      </c>
      <c r="B3292" s="95" t="str">
        <f>VLOOKUP($A$2:$A$6707,[4]Лист1!$K$1:$L$5000,2,FALSE)</f>
        <v>Жиры и масла животные или растительные, химически модифицированные; смеси животных или растительных жиров или масел непищевые</v>
      </c>
      <c r="C3292" s="2" t="s">
        <v>12510</v>
      </c>
      <c r="D3292" s="3" t="s">
        <v>22036</v>
      </c>
    </row>
    <row r="3293" spans="1:4" ht="45" x14ac:dyDescent="0.25">
      <c r="A3293" s="4" t="s">
        <v>10954</v>
      </c>
      <c r="B3293" s="5" t="str">
        <f>VLOOKUP($A$2:$A$6707,[4]Лист1!$K$1:$L$5000,2,FALSE)</f>
        <v>Чернила для письма или рисования и прочие чернила</v>
      </c>
      <c r="C3293" s="2" t="s">
        <v>13449</v>
      </c>
      <c r="D3293" s="3" t="s">
        <v>17872</v>
      </c>
    </row>
    <row r="3294" spans="1:4" ht="210" x14ac:dyDescent="0.25">
      <c r="A3294" s="163" t="s">
        <v>10953</v>
      </c>
      <c r="B3294" s="203" t="str">
        <f>VLOOKUP($A$2:$A$6707,[4]Лист1!$K$1:$L$5000,2,FALSE)</f>
        <v>Материалы смазочные</v>
      </c>
      <c r="C3294" s="2" t="s">
        <v>13484</v>
      </c>
      <c r="D3294" s="3" t="s">
        <v>17902</v>
      </c>
    </row>
    <row r="3295" spans="1:4" ht="171" customHeight="1" x14ac:dyDescent="0.25">
      <c r="A3295" s="164"/>
      <c r="B3295" s="204"/>
      <c r="C3295" s="2" t="s">
        <v>13485</v>
      </c>
      <c r="D3295" s="3" t="s">
        <v>17903</v>
      </c>
    </row>
    <row r="3296" spans="1:4" ht="182.25" customHeight="1" x14ac:dyDescent="0.25">
      <c r="A3296" s="164"/>
      <c r="B3296" s="204"/>
      <c r="C3296" s="2" t="s">
        <v>13486</v>
      </c>
      <c r="D3296" s="3" t="s">
        <v>17904</v>
      </c>
    </row>
    <row r="3297" spans="1:4" ht="156.75" customHeight="1" x14ac:dyDescent="0.25">
      <c r="A3297" s="173"/>
      <c r="B3297" s="205"/>
      <c r="C3297" s="2" t="s">
        <v>13487</v>
      </c>
      <c r="D3297" s="3" t="s">
        <v>17905</v>
      </c>
    </row>
    <row r="3298" spans="1:4" ht="94.5" customHeight="1" x14ac:dyDescent="0.25">
      <c r="A3298" s="163" t="s">
        <v>10952</v>
      </c>
      <c r="B3298" s="203" t="str">
        <f>VLOOKUP($A$2:$A$6707,[4]Лист1!$K$1:$L$5000,2,FALSE)</f>
        <v>Антидетонаторы; присадки к топливу и смазочным материалам и аналогичные продукты</v>
      </c>
      <c r="C3298" s="2" t="s">
        <v>13574</v>
      </c>
      <c r="D3298" s="3" t="s">
        <v>22037</v>
      </c>
    </row>
    <row r="3299" spans="1:4" ht="79.5" customHeight="1" x14ac:dyDescent="0.25">
      <c r="A3299" s="164"/>
      <c r="B3299" s="204"/>
      <c r="C3299" s="2" t="s">
        <v>13575</v>
      </c>
      <c r="D3299" s="3" t="s">
        <v>22038</v>
      </c>
    </row>
    <row r="3300" spans="1:4" ht="105.75" customHeight="1" x14ac:dyDescent="0.25">
      <c r="A3300" s="164"/>
      <c r="B3300" s="204"/>
      <c r="C3300" s="2" t="s">
        <v>13576</v>
      </c>
      <c r="D3300" s="3" t="s">
        <v>22039</v>
      </c>
    </row>
    <row r="3301" spans="1:4" ht="80.25" customHeight="1" x14ac:dyDescent="0.25">
      <c r="A3301" s="164"/>
      <c r="B3301" s="204"/>
      <c r="C3301" s="2" t="s">
        <v>13577</v>
      </c>
      <c r="D3301" s="3" t="s">
        <v>22040</v>
      </c>
    </row>
    <row r="3302" spans="1:4" ht="75" x14ac:dyDescent="0.25">
      <c r="A3302" s="173"/>
      <c r="B3302" s="205"/>
      <c r="C3302" s="2" t="s">
        <v>13578</v>
      </c>
      <c r="D3302" s="3" t="s">
        <v>22041</v>
      </c>
    </row>
    <row r="3303" spans="1:4" ht="60" x14ac:dyDescent="0.25">
      <c r="A3303" s="163" t="s">
        <v>10951</v>
      </c>
      <c r="B3303" s="203" t="str">
        <f>VLOOKUP($A$2:$A$6707,[4]Лист1!$K$1:$L$5000,2,FALSE)</f>
        <v>Жидкости тормозные для гидравлических передач; антифризы и готовые антиобледенители</v>
      </c>
      <c r="C3303" s="2" t="s">
        <v>13590</v>
      </c>
      <c r="D3303" s="3" t="s">
        <v>22042</v>
      </c>
    </row>
    <row r="3304" spans="1:4" ht="20.25" customHeight="1" x14ac:dyDescent="0.25">
      <c r="A3304" s="173"/>
      <c r="B3304" s="205"/>
      <c r="C3304" s="2" t="s">
        <v>13591</v>
      </c>
      <c r="D3304" s="3" t="s">
        <v>22043</v>
      </c>
    </row>
    <row r="3305" spans="1:4" ht="60" x14ac:dyDescent="0.25">
      <c r="A3305" s="4" t="s">
        <v>10950</v>
      </c>
      <c r="B3305" s="5" t="str">
        <f>VLOOKUP($A$2:$A$6707,[4]Лист1!$K$1:$L$5000,2,FALSE)</f>
        <v>Пептоны и вещества белковые и их производные прочие, не включенные в другие группировки; порошок гольевой</v>
      </c>
      <c r="C3305" s="2" t="s">
        <v>13504</v>
      </c>
      <c r="D3305" s="3" t="s">
        <v>22044</v>
      </c>
    </row>
    <row r="3306" spans="1:4" ht="105" x14ac:dyDescent="0.25">
      <c r="A3306" s="163" t="s">
        <v>10949</v>
      </c>
      <c r="B3306" s="203" t="str">
        <f>VLOOKUP($A$2:$A$6707,[4]Лист1!$K$1:$L$5000,2,FALSE)</f>
        <v>Пасты для лепки; зуботехнический воск и прочие материалы на основе гипса, используемые в стоматологии; составы и заряды для огнетушителей; готовые питательные среды для выращивания микроорганизмов; сложные диагностические или лабораторные реагенты, не включенные в другие группировки</v>
      </c>
      <c r="C3306" s="2" t="s">
        <v>13496</v>
      </c>
      <c r="D3306" s="3" t="s">
        <v>22076</v>
      </c>
    </row>
    <row r="3307" spans="1:4" ht="33" customHeight="1" x14ac:dyDescent="0.25">
      <c r="A3307" s="164"/>
      <c r="B3307" s="204"/>
      <c r="C3307" s="2" t="s">
        <v>13581</v>
      </c>
      <c r="D3307" s="3" t="s">
        <v>22077</v>
      </c>
    </row>
    <row r="3308" spans="1:4" ht="59.25" customHeight="1" x14ac:dyDescent="0.25">
      <c r="A3308" s="164"/>
      <c r="B3308" s="204"/>
      <c r="C3308" s="2" t="s">
        <v>13592</v>
      </c>
      <c r="D3308" s="3" t="s">
        <v>22078</v>
      </c>
    </row>
    <row r="3309" spans="1:4" ht="142.5" customHeight="1" x14ac:dyDescent="0.25">
      <c r="A3309" s="164"/>
      <c r="B3309" s="204"/>
      <c r="C3309" s="2" t="s">
        <v>22045</v>
      </c>
      <c r="D3309" s="3" t="s">
        <v>22079</v>
      </c>
    </row>
    <row r="3310" spans="1:4" ht="153.75" customHeight="1" x14ac:dyDescent="0.25">
      <c r="A3310" s="164"/>
      <c r="B3310" s="204"/>
      <c r="C3310" s="2" t="s">
        <v>22046</v>
      </c>
      <c r="D3310" s="3" t="s">
        <v>22080</v>
      </c>
    </row>
    <row r="3311" spans="1:4" ht="138.75" customHeight="1" x14ac:dyDescent="0.25">
      <c r="A3311" s="164"/>
      <c r="B3311" s="204"/>
      <c r="C3311" s="2" t="s">
        <v>22047</v>
      </c>
      <c r="D3311" s="3" t="s">
        <v>22081</v>
      </c>
    </row>
    <row r="3312" spans="1:4" ht="124.5" customHeight="1" x14ac:dyDescent="0.25">
      <c r="A3312" s="164"/>
      <c r="B3312" s="204"/>
      <c r="C3312" s="2" t="s">
        <v>22048</v>
      </c>
      <c r="D3312" s="3" t="s">
        <v>22082</v>
      </c>
    </row>
    <row r="3313" spans="1:4" ht="77.25" customHeight="1" x14ac:dyDescent="0.25">
      <c r="A3313" s="173"/>
      <c r="B3313" s="205"/>
      <c r="C3313" s="2" t="s">
        <v>22049</v>
      </c>
      <c r="D3313" s="3" t="s">
        <v>22083</v>
      </c>
    </row>
    <row r="3314" spans="1:4" ht="60.75" customHeight="1" x14ac:dyDescent="0.25">
      <c r="A3314" s="4" t="s">
        <v>10948</v>
      </c>
      <c r="B3314" s="5" t="str">
        <f>VLOOKUP($A$2:$A$6707,[4]Лист1!$K$1:$L$5000,2,FALSE)</f>
        <v>Элементы химические легированные в форме дисков и соединения химические легированные, используемые в электронике</v>
      </c>
      <c r="C3314" s="2" t="s">
        <v>13589</v>
      </c>
      <c r="D3314" s="67" t="s">
        <v>22084</v>
      </c>
    </row>
    <row r="3315" spans="1:4" ht="45" x14ac:dyDescent="0.25">
      <c r="A3315" s="4" t="s">
        <v>10947</v>
      </c>
      <c r="B3315" s="5" t="str">
        <f>VLOOKUP($A$2:$A$6707,[4]Лист1!$K$1:$L$5000,2,FALSE)</f>
        <v>Угли активированные</v>
      </c>
      <c r="C3315" s="2" t="s">
        <v>13552</v>
      </c>
      <c r="D3315" s="3" t="s">
        <v>17955</v>
      </c>
    </row>
    <row r="3316" spans="1:4" ht="93" customHeight="1" x14ac:dyDescent="0.25">
      <c r="A3316" s="163" t="s">
        <v>10946</v>
      </c>
      <c r="B3316" s="203" t="str">
        <f>VLOOKUP($A$2:$A$6707,[4]Лист1!$K$1:$L$5000,2,FALSE)</f>
        <v>Средства отделочные; средства для ускорения крашения или фиксации красителей и аналогичные продукты</v>
      </c>
      <c r="C3316" s="2" t="s">
        <v>13568</v>
      </c>
      <c r="D3316" s="3" t="s">
        <v>17967</v>
      </c>
    </row>
    <row r="3317" spans="1:4" ht="109.5" customHeight="1" x14ac:dyDescent="0.25">
      <c r="A3317" s="164"/>
      <c r="B3317" s="204"/>
      <c r="C3317" s="2" t="s">
        <v>13569</v>
      </c>
      <c r="D3317" s="3" t="s">
        <v>17968</v>
      </c>
    </row>
    <row r="3318" spans="1:4" ht="105.75" customHeight="1" x14ac:dyDescent="0.25">
      <c r="A3318" s="164"/>
      <c r="B3318" s="204"/>
      <c r="C3318" s="2" t="s">
        <v>13570</v>
      </c>
      <c r="D3318" s="3" t="s">
        <v>17969</v>
      </c>
    </row>
    <row r="3319" spans="1:4" ht="105" customHeight="1" x14ac:dyDescent="0.25">
      <c r="A3319" s="173"/>
      <c r="B3319" s="205"/>
      <c r="C3319" s="2" t="s">
        <v>13571</v>
      </c>
      <c r="D3319" s="3" t="s">
        <v>17970</v>
      </c>
    </row>
    <row r="3320" spans="1:4" ht="153" customHeight="1" x14ac:dyDescent="0.25">
      <c r="A3320" s="163" t="s">
        <v>10945</v>
      </c>
      <c r="B3320" s="203" t="str">
        <f>VLOOKUP($A$2:$A$6707,[4]Лист1!$K$1:$L$5000,2,FALSE)</f>
        <v>Составы для травления металлических поверхностей; флюсы; ускорители вулканизации каучука готовые, пластификаторы составные и стабилизаторы для резин и пластмасс; катализаторы, не включенные в другие группировки; алкилбензолы смешанные и алкилнафталины смешанные, не включенные в другие группировки</v>
      </c>
      <c r="C3320" s="2" t="s">
        <v>13572</v>
      </c>
      <c r="D3320" s="3" t="s">
        <v>17971</v>
      </c>
    </row>
    <row r="3321" spans="1:4" ht="107.25" customHeight="1" x14ac:dyDescent="0.25">
      <c r="A3321" s="164"/>
      <c r="B3321" s="204"/>
      <c r="C3321" s="2" t="s">
        <v>13573</v>
      </c>
      <c r="D3321" s="3" t="s">
        <v>17972</v>
      </c>
    </row>
    <row r="3322" spans="1:4" ht="78" customHeight="1" x14ac:dyDescent="0.25">
      <c r="A3322" s="164"/>
      <c r="B3322" s="204"/>
      <c r="C3322" s="2" t="s">
        <v>13579</v>
      </c>
      <c r="D3322" s="3" t="s">
        <v>17973</v>
      </c>
    </row>
    <row r="3323" spans="1:4" ht="93.75" customHeight="1" x14ac:dyDescent="0.25">
      <c r="A3323" s="164"/>
      <c r="B3323" s="204"/>
      <c r="C3323" s="2" t="s">
        <v>13580</v>
      </c>
      <c r="D3323" s="3" t="s">
        <v>17974</v>
      </c>
    </row>
    <row r="3324" spans="1:4" ht="108" customHeight="1" x14ac:dyDescent="0.25">
      <c r="A3324" s="164"/>
      <c r="B3324" s="204"/>
      <c r="C3324" s="2" t="s">
        <v>20310</v>
      </c>
      <c r="D3324" s="88" t="s">
        <v>22085</v>
      </c>
    </row>
    <row r="3325" spans="1:4" ht="91.5" customHeight="1" x14ac:dyDescent="0.25">
      <c r="A3325" s="164"/>
      <c r="B3325" s="204"/>
      <c r="C3325" s="2" t="s">
        <v>20311</v>
      </c>
      <c r="D3325" s="88" t="s">
        <v>22086</v>
      </c>
    </row>
    <row r="3326" spans="1:4" ht="63" customHeight="1" x14ac:dyDescent="0.25">
      <c r="A3326" s="164"/>
      <c r="B3326" s="204"/>
      <c r="C3326" s="2" t="s">
        <v>13583</v>
      </c>
      <c r="D3326" s="3" t="s">
        <v>17975</v>
      </c>
    </row>
    <row r="3327" spans="1:4" ht="66.75" customHeight="1" x14ac:dyDescent="0.25">
      <c r="A3327" s="164"/>
      <c r="B3327" s="204"/>
      <c r="C3327" s="2" t="s">
        <v>13584</v>
      </c>
      <c r="D3327" s="3" t="s">
        <v>17976</v>
      </c>
    </row>
    <row r="3328" spans="1:4" ht="45.75" customHeight="1" x14ac:dyDescent="0.25">
      <c r="A3328" s="164"/>
      <c r="B3328" s="204"/>
      <c r="C3328" s="2" t="s">
        <v>13585</v>
      </c>
      <c r="D3328" s="3" t="s">
        <v>17977</v>
      </c>
    </row>
    <row r="3329" spans="1:4" ht="36" customHeight="1" x14ac:dyDescent="0.25">
      <c r="A3329" s="164"/>
      <c r="B3329" s="204"/>
      <c r="C3329" s="2" t="s">
        <v>13586</v>
      </c>
      <c r="D3329" s="3" t="s">
        <v>17978</v>
      </c>
    </row>
    <row r="3330" spans="1:4" ht="38.25" customHeight="1" x14ac:dyDescent="0.25">
      <c r="A3330" s="164"/>
      <c r="B3330" s="204"/>
      <c r="C3330" s="2" t="s">
        <v>13588</v>
      </c>
      <c r="D3330" s="3" t="s">
        <v>22087</v>
      </c>
    </row>
    <row r="3331" spans="1:4" ht="105" x14ac:dyDescent="0.25">
      <c r="A3331" s="163" t="s">
        <v>10944</v>
      </c>
      <c r="B3331" s="203" t="str">
        <f>VLOOKUP($A$2:$A$6707,[4]Лист1!$K$1:$L$5000,2,FALSE)</f>
        <v>Крепители готовые для литьевых форм и стержней; химические продукты</v>
      </c>
      <c r="C3331" s="2" t="s">
        <v>13598</v>
      </c>
      <c r="D3331" s="3" t="s">
        <v>17984</v>
      </c>
    </row>
    <row r="3332" spans="1:4" ht="108" customHeight="1" x14ac:dyDescent="0.25">
      <c r="A3332" s="164"/>
      <c r="B3332" s="204"/>
      <c r="C3332" s="2" t="s">
        <v>13599</v>
      </c>
      <c r="D3332" s="3" t="s">
        <v>17985</v>
      </c>
    </row>
    <row r="3333" spans="1:4" ht="92.25" customHeight="1" x14ac:dyDescent="0.25">
      <c r="A3333" s="164"/>
      <c r="B3333" s="204"/>
      <c r="C3333" s="2" t="s">
        <v>13600</v>
      </c>
      <c r="D3333" s="3" t="s">
        <v>17986</v>
      </c>
    </row>
    <row r="3334" spans="1:4" ht="95.25" customHeight="1" x14ac:dyDescent="0.25">
      <c r="A3334" s="164"/>
      <c r="B3334" s="204"/>
      <c r="C3334" s="2" t="s">
        <v>13602</v>
      </c>
      <c r="D3334" s="3" t="s">
        <v>22088</v>
      </c>
    </row>
    <row r="3335" spans="1:4" ht="90" x14ac:dyDescent="0.25">
      <c r="A3335" s="173"/>
      <c r="B3335" s="205"/>
      <c r="C3335" s="2" t="s">
        <v>20318</v>
      </c>
      <c r="D3335" s="3" t="s">
        <v>22089</v>
      </c>
    </row>
    <row r="3336" spans="1:4" ht="108.75" customHeight="1" x14ac:dyDescent="0.25">
      <c r="A3336" s="163" t="s">
        <v>10943</v>
      </c>
      <c r="B3336" s="203" t="str">
        <f>VLOOKUP($A$2:$A$6707,[4]Лист1!$K$1:$L$5000,2,FALSE)</f>
        <v>Продукты разные химические, не включенные в другие группировки</v>
      </c>
      <c r="C3336" s="2" t="s">
        <v>13603</v>
      </c>
      <c r="D3336" s="3" t="s">
        <v>22092</v>
      </c>
    </row>
    <row r="3337" spans="1:4" ht="120.75" customHeight="1" x14ac:dyDescent="0.25">
      <c r="A3337" s="164"/>
      <c r="B3337" s="204"/>
      <c r="C3337" s="2" t="s">
        <v>13604</v>
      </c>
      <c r="D3337" s="3" t="s">
        <v>22093</v>
      </c>
    </row>
    <row r="3338" spans="1:4" ht="105.75" customHeight="1" x14ac:dyDescent="0.25">
      <c r="A3338" s="164"/>
      <c r="B3338" s="204"/>
      <c r="C3338" s="2" t="s">
        <v>13605</v>
      </c>
      <c r="D3338" s="3" t="s">
        <v>22094</v>
      </c>
    </row>
    <row r="3339" spans="1:4" ht="165" x14ac:dyDescent="0.25">
      <c r="A3339" s="164"/>
      <c r="B3339" s="204"/>
      <c r="C3339" s="74" t="s">
        <v>20312</v>
      </c>
      <c r="D3339" s="76" t="s">
        <v>22095</v>
      </c>
    </row>
    <row r="3340" spans="1:4" ht="120" x14ac:dyDescent="0.25">
      <c r="A3340" s="164"/>
      <c r="B3340" s="204"/>
      <c r="C3340" s="74" t="s">
        <v>20313</v>
      </c>
      <c r="D3340" s="76" t="s">
        <v>22096</v>
      </c>
    </row>
    <row r="3341" spans="1:4" ht="120" x14ac:dyDescent="0.25">
      <c r="A3341" s="164"/>
      <c r="B3341" s="204"/>
      <c r="C3341" s="74" t="s">
        <v>20314</v>
      </c>
      <c r="D3341" s="76" t="s">
        <v>22097</v>
      </c>
    </row>
    <row r="3342" spans="1:4" ht="137.25" customHeight="1" x14ac:dyDescent="0.25">
      <c r="A3342" s="164"/>
      <c r="B3342" s="204"/>
      <c r="C3342" s="74" t="s">
        <v>20315</v>
      </c>
      <c r="D3342" s="76" t="s">
        <v>22098</v>
      </c>
    </row>
    <row r="3343" spans="1:4" ht="120" x14ac:dyDescent="0.25">
      <c r="A3343" s="164"/>
      <c r="B3343" s="204"/>
      <c r="C3343" s="74" t="s">
        <v>20316</v>
      </c>
      <c r="D3343" s="76" t="s">
        <v>22099</v>
      </c>
    </row>
    <row r="3344" spans="1:4" ht="120" x14ac:dyDescent="0.25">
      <c r="A3344" s="164"/>
      <c r="B3344" s="204"/>
      <c r="C3344" s="74" t="s">
        <v>22050</v>
      </c>
      <c r="D3344" s="76" t="s">
        <v>22100</v>
      </c>
    </row>
    <row r="3345" spans="1:4" ht="150" x14ac:dyDescent="0.25">
      <c r="A3345" s="164"/>
      <c r="B3345" s="204"/>
      <c r="C3345" s="74" t="s">
        <v>20317</v>
      </c>
      <c r="D3345" s="76" t="s">
        <v>22101</v>
      </c>
    </row>
    <row r="3346" spans="1:4" ht="105" x14ac:dyDescent="0.25">
      <c r="A3346" s="164"/>
      <c r="B3346" s="204"/>
      <c r="C3346" s="110" t="s">
        <v>22051</v>
      </c>
      <c r="D3346" s="76" t="s">
        <v>22102</v>
      </c>
    </row>
    <row r="3347" spans="1:4" ht="90" x14ac:dyDescent="0.25">
      <c r="A3347" s="164"/>
      <c r="B3347" s="204"/>
      <c r="C3347" s="2" t="s">
        <v>20318</v>
      </c>
      <c r="D3347" s="3" t="s">
        <v>22089</v>
      </c>
    </row>
    <row r="3348" spans="1:4" ht="45" x14ac:dyDescent="0.25">
      <c r="A3348" s="164"/>
      <c r="B3348" s="204"/>
      <c r="C3348" s="2" t="s">
        <v>13615</v>
      </c>
      <c r="D3348" s="3" t="s">
        <v>22103</v>
      </c>
    </row>
    <row r="3349" spans="1:4" ht="153.75" customHeight="1" x14ac:dyDescent="0.25">
      <c r="A3349" s="164"/>
      <c r="B3349" s="204"/>
      <c r="C3349" s="2" t="s">
        <v>22055</v>
      </c>
      <c r="D3349" s="3" t="s">
        <v>22104</v>
      </c>
    </row>
    <row r="3350" spans="1:4" ht="122.25" customHeight="1" x14ac:dyDescent="0.25">
      <c r="A3350" s="164"/>
      <c r="B3350" s="204"/>
      <c r="C3350" s="2" t="s">
        <v>22056</v>
      </c>
      <c r="D3350" s="3" t="s">
        <v>22105</v>
      </c>
    </row>
    <row r="3351" spans="1:4" ht="135" x14ac:dyDescent="0.25">
      <c r="A3351" s="164"/>
      <c r="B3351" s="204"/>
      <c r="C3351" s="2" t="s">
        <v>22057</v>
      </c>
      <c r="D3351" s="3" t="s">
        <v>22106</v>
      </c>
    </row>
    <row r="3352" spans="1:4" ht="135" x14ac:dyDescent="0.25">
      <c r="A3352" s="164"/>
      <c r="B3352" s="204"/>
      <c r="C3352" s="2" t="s">
        <v>22058</v>
      </c>
      <c r="D3352" s="3" t="s">
        <v>22107</v>
      </c>
    </row>
    <row r="3353" spans="1:4" ht="75" x14ac:dyDescent="0.25">
      <c r="A3353" s="164"/>
      <c r="B3353" s="204"/>
      <c r="C3353" s="2" t="s">
        <v>22059</v>
      </c>
      <c r="D3353" s="3" t="s">
        <v>22108</v>
      </c>
    </row>
    <row r="3354" spans="1:4" ht="110.25" customHeight="1" x14ac:dyDescent="0.25">
      <c r="A3354" s="164"/>
      <c r="B3354" s="204"/>
      <c r="C3354" s="2" t="s">
        <v>22060</v>
      </c>
      <c r="D3354" s="3" t="s">
        <v>22109</v>
      </c>
    </row>
    <row r="3355" spans="1:4" ht="106.5" customHeight="1" x14ac:dyDescent="0.25">
      <c r="A3355" s="164"/>
      <c r="B3355" s="204"/>
      <c r="C3355" s="2" t="s">
        <v>22061</v>
      </c>
      <c r="D3355" s="3" t="s">
        <v>22110</v>
      </c>
    </row>
    <row r="3356" spans="1:4" ht="90" customHeight="1" x14ac:dyDescent="0.25">
      <c r="A3356" s="164"/>
      <c r="B3356" s="204"/>
      <c r="C3356" s="2" t="s">
        <v>22062</v>
      </c>
      <c r="D3356" s="3" t="s">
        <v>22111</v>
      </c>
    </row>
    <row r="3357" spans="1:4" ht="60" x14ac:dyDescent="0.25">
      <c r="A3357" s="164"/>
      <c r="B3357" s="204"/>
      <c r="C3357" s="2" t="s">
        <v>22063</v>
      </c>
      <c r="D3357" s="3" t="s">
        <v>22112</v>
      </c>
    </row>
    <row r="3358" spans="1:4" ht="96" customHeight="1" x14ac:dyDescent="0.25">
      <c r="A3358" s="164"/>
      <c r="B3358" s="204"/>
      <c r="C3358" s="2" t="s">
        <v>22064</v>
      </c>
      <c r="D3358" s="3" t="s">
        <v>22113</v>
      </c>
    </row>
    <row r="3359" spans="1:4" ht="75.75" customHeight="1" x14ac:dyDescent="0.25">
      <c r="A3359" s="164"/>
      <c r="B3359" s="204"/>
      <c r="C3359" s="2" t="s">
        <v>22065</v>
      </c>
      <c r="D3359" s="3" t="s">
        <v>22114</v>
      </c>
    </row>
    <row r="3360" spans="1:4" ht="93" customHeight="1" x14ac:dyDescent="0.25">
      <c r="A3360" s="164"/>
      <c r="B3360" s="204"/>
      <c r="C3360" s="2" t="s">
        <v>22066</v>
      </c>
      <c r="D3360" s="3" t="s">
        <v>22115</v>
      </c>
    </row>
    <row r="3361" spans="1:4" ht="123" customHeight="1" x14ac:dyDescent="0.25">
      <c r="A3361" s="164"/>
      <c r="B3361" s="204"/>
      <c r="C3361" s="2" t="s">
        <v>22067</v>
      </c>
      <c r="D3361" s="3" t="s">
        <v>22116</v>
      </c>
    </row>
    <row r="3362" spans="1:4" ht="105" x14ac:dyDescent="0.25">
      <c r="A3362" s="164"/>
      <c r="B3362" s="204"/>
      <c r="C3362" s="2" t="s">
        <v>22068</v>
      </c>
      <c r="D3362" s="3" t="s">
        <v>22117</v>
      </c>
    </row>
    <row r="3363" spans="1:4" ht="123" customHeight="1" x14ac:dyDescent="0.25">
      <c r="A3363" s="164"/>
      <c r="B3363" s="204"/>
      <c r="C3363" s="2" t="s">
        <v>22069</v>
      </c>
      <c r="D3363" s="3" t="s">
        <v>22118</v>
      </c>
    </row>
    <row r="3364" spans="1:4" ht="120" x14ac:dyDescent="0.25">
      <c r="A3364" s="164"/>
      <c r="B3364" s="204"/>
      <c r="C3364" s="2" t="s">
        <v>22070</v>
      </c>
      <c r="D3364" s="3" t="s">
        <v>22119</v>
      </c>
    </row>
    <row r="3365" spans="1:4" ht="105" x14ac:dyDescent="0.25">
      <c r="A3365" s="164"/>
      <c r="B3365" s="204"/>
      <c r="C3365" s="2" t="s">
        <v>22071</v>
      </c>
      <c r="D3365" s="3" t="s">
        <v>22120</v>
      </c>
    </row>
    <row r="3366" spans="1:4" ht="80.25" customHeight="1" x14ac:dyDescent="0.25">
      <c r="A3366" s="164"/>
      <c r="B3366" s="204"/>
      <c r="C3366" s="2" t="s">
        <v>22072</v>
      </c>
      <c r="D3366" s="3" t="s">
        <v>22121</v>
      </c>
    </row>
    <row r="3367" spans="1:4" ht="45" x14ac:dyDescent="0.25">
      <c r="A3367" s="173"/>
      <c r="B3367" s="205"/>
      <c r="C3367" s="2" t="s">
        <v>22073</v>
      </c>
      <c r="D3367" s="3" t="s">
        <v>22122</v>
      </c>
    </row>
    <row r="3368" spans="1:4" ht="81.75" customHeight="1" x14ac:dyDescent="0.25">
      <c r="A3368" s="163" t="s">
        <v>10942</v>
      </c>
      <c r="B3368" s="203" t="str">
        <f>VLOOKUP($A$2:$A$6707,[4]Лист1!$K$1:$L$5000,2,FALSE)</f>
        <v>Желатин и его производные</v>
      </c>
      <c r="C3368" s="2" t="s">
        <v>13501</v>
      </c>
      <c r="D3368" s="3" t="s">
        <v>17912</v>
      </c>
    </row>
    <row r="3369" spans="1:4" ht="60" x14ac:dyDescent="0.25">
      <c r="A3369" s="164"/>
      <c r="B3369" s="204"/>
      <c r="C3369" s="2" t="s">
        <v>13502</v>
      </c>
      <c r="D3369" s="3" t="s">
        <v>17913</v>
      </c>
    </row>
    <row r="3370" spans="1:4" ht="75" x14ac:dyDescent="0.25">
      <c r="A3370" s="173"/>
      <c r="B3370" s="205"/>
      <c r="C3370" s="2" t="s">
        <v>13503</v>
      </c>
      <c r="D3370" s="3" t="s">
        <v>22034</v>
      </c>
    </row>
    <row r="3371" spans="1:4" ht="35.25" customHeight="1" x14ac:dyDescent="0.25">
      <c r="A3371" s="163" t="s">
        <v>10941</v>
      </c>
      <c r="B3371" s="203" t="str">
        <f>VLOOKUP($A$2:$A$6707,[4]Лист1!$K$1:$L$5000,2,FALSE)</f>
        <v>Жгуты синтетические и волокна синтетические штапельные, не подвергнутые кардо- или гребнечесанию</v>
      </c>
      <c r="C3371" s="2" t="s">
        <v>22074</v>
      </c>
      <c r="D3371" s="3" t="s">
        <v>22123</v>
      </c>
    </row>
    <row r="3372" spans="1:4" ht="33" customHeight="1" x14ac:dyDescent="0.25">
      <c r="A3372" s="164"/>
      <c r="B3372" s="204"/>
      <c r="C3372" s="2" t="s">
        <v>22075</v>
      </c>
      <c r="D3372" s="3" t="s">
        <v>22124</v>
      </c>
    </row>
    <row r="3373" spans="1:4" ht="19.5" customHeight="1" x14ac:dyDescent="0.25">
      <c r="A3373" s="164"/>
      <c r="B3373" s="204"/>
      <c r="C3373" s="2" t="s">
        <v>14353</v>
      </c>
      <c r="D3373" s="3" t="s">
        <v>18419</v>
      </c>
    </row>
    <row r="3374" spans="1:4" ht="21.75" customHeight="1" x14ac:dyDescent="0.25">
      <c r="A3374" s="164"/>
      <c r="B3374" s="204"/>
      <c r="C3374" s="2" t="s">
        <v>14354</v>
      </c>
      <c r="D3374" s="3" t="s">
        <v>18420</v>
      </c>
    </row>
    <row r="3375" spans="1:4" ht="21.75" customHeight="1" x14ac:dyDescent="0.25">
      <c r="A3375" s="164"/>
      <c r="B3375" s="204"/>
      <c r="C3375" s="2" t="s">
        <v>14355</v>
      </c>
      <c r="D3375" s="3" t="s">
        <v>18421</v>
      </c>
    </row>
    <row r="3376" spans="1:4" ht="21.75" customHeight="1" x14ac:dyDescent="0.25">
      <c r="A3376" s="164"/>
      <c r="B3376" s="204"/>
      <c r="C3376" s="2" t="s">
        <v>14356</v>
      </c>
      <c r="D3376" s="3" t="s">
        <v>18422</v>
      </c>
    </row>
    <row r="3377" spans="1:4" ht="60" x14ac:dyDescent="0.25">
      <c r="A3377" s="164"/>
      <c r="B3377" s="204"/>
      <c r="C3377" s="2" t="s">
        <v>14357</v>
      </c>
      <c r="D3377" s="3" t="s">
        <v>18423</v>
      </c>
    </row>
    <row r="3378" spans="1:4" ht="45" x14ac:dyDescent="0.25">
      <c r="A3378" s="164"/>
      <c r="B3378" s="204"/>
      <c r="C3378" s="2" t="s">
        <v>14358</v>
      </c>
      <c r="D3378" s="3" t="s">
        <v>18424</v>
      </c>
    </row>
    <row r="3379" spans="1:4" ht="45" x14ac:dyDescent="0.25">
      <c r="A3379" s="164"/>
      <c r="B3379" s="204"/>
      <c r="C3379" s="2" t="s">
        <v>14359</v>
      </c>
      <c r="D3379" s="3" t="s">
        <v>18425</v>
      </c>
    </row>
    <row r="3380" spans="1:4" ht="45" x14ac:dyDescent="0.25">
      <c r="A3380" s="164"/>
      <c r="B3380" s="204"/>
      <c r="C3380" s="2" t="s">
        <v>14360</v>
      </c>
      <c r="D3380" s="3" t="s">
        <v>18426</v>
      </c>
    </row>
    <row r="3381" spans="1:4" ht="45" x14ac:dyDescent="0.25">
      <c r="A3381" s="164"/>
      <c r="B3381" s="204"/>
      <c r="C3381" s="2" t="s">
        <v>14361</v>
      </c>
      <c r="D3381" s="3" t="s">
        <v>18427</v>
      </c>
    </row>
    <row r="3382" spans="1:4" ht="34.5" customHeight="1" x14ac:dyDescent="0.25">
      <c r="A3382" s="173"/>
      <c r="B3382" s="205"/>
      <c r="C3382" s="2" t="s">
        <v>14362</v>
      </c>
      <c r="D3382" s="3" t="s">
        <v>18428</v>
      </c>
    </row>
    <row r="3383" spans="1:4" ht="90" x14ac:dyDescent="0.25">
      <c r="A3383" s="163" t="s">
        <v>10940</v>
      </c>
      <c r="B3383" s="203" t="str">
        <f>VLOOKUP($A$2:$A$6707,[4]Лист1!$K$1:$L$5000,2,FALSE)</f>
        <v>Нити полиамидные и полиэфирные высокопрочные</v>
      </c>
      <c r="C3383" s="2" t="s">
        <v>14285</v>
      </c>
      <c r="D3383" s="3" t="s">
        <v>22125</v>
      </c>
    </row>
    <row r="3384" spans="1:4" ht="90" x14ac:dyDescent="0.25">
      <c r="A3384" s="164"/>
      <c r="B3384" s="204"/>
      <c r="C3384" s="2" t="s">
        <v>14286</v>
      </c>
      <c r="D3384" s="3" t="s">
        <v>22126</v>
      </c>
    </row>
    <row r="3385" spans="1:4" ht="75" x14ac:dyDescent="0.25">
      <c r="A3385" s="173"/>
      <c r="B3385" s="205"/>
      <c r="C3385" s="2" t="s">
        <v>14287</v>
      </c>
      <c r="D3385" s="3" t="s">
        <v>22127</v>
      </c>
    </row>
    <row r="3386" spans="1:4" ht="90" x14ac:dyDescent="0.25">
      <c r="A3386" s="163" t="s">
        <v>10939</v>
      </c>
      <c r="B3386" s="203" t="str">
        <f>VLOOKUP($A$2:$A$6707,[4]Лист1!$K$1:$L$5000,2,FALSE)</f>
        <v>Нити синтетические одиночные прочие</v>
      </c>
      <c r="C3386" s="2" t="s">
        <v>14288</v>
      </c>
      <c r="D3386" s="3" t="s">
        <v>18390</v>
      </c>
    </row>
    <row r="3387" spans="1:4" ht="90" x14ac:dyDescent="0.25">
      <c r="A3387" s="164"/>
      <c r="B3387" s="204"/>
      <c r="C3387" s="2" t="s">
        <v>14289</v>
      </c>
      <c r="D3387" s="3" t="s">
        <v>18391</v>
      </c>
    </row>
    <row r="3388" spans="1:4" ht="60" x14ac:dyDescent="0.25">
      <c r="A3388" s="164"/>
      <c r="B3388" s="204"/>
      <c r="C3388" s="2" t="s">
        <v>14290</v>
      </c>
      <c r="D3388" s="3" t="s">
        <v>18392</v>
      </c>
    </row>
    <row r="3389" spans="1:4" ht="60" x14ac:dyDescent="0.25">
      <c r="A3389" s="164"/>
      <c r="B3389" s="204"/>
      <c r="C3389" s="2" t="s">
        <v>14291</v>
      </c>
      <c r="D3389" s="3" t="s">
        <v>18393</v>
      </c>
    </row>
    <row r="3390" spans="1:4" ht="60" x14ac:dyDescent="0.25">
      <c r="A3390" s="164"/>
      <c r="B3390" s="204"/>
      <c r="C3390" s="2" t="s">
        <v>14292</v>
      </c>
      <c r="D3390" s="3" t="s">
        <v>18394</v>
      </c>
    </row>
    <row r="3391" spans="1:4" ht="75" x14ac:dyDescent="0.25">
      <c r="A3391" s="164"/>
      <c r="B3391" s="204"/>
      <c r="C3391" s="2" t="s">
        <v>14293</v>
      </c>
      <c r="D3391" s="3" t="s">
        <v>18395</v>
      </c>
    </row>
    <row r="3392" spans="1:4" ht="90" x14ac:dyDescent="0.25">
      <c r="A3392" s="164"/>
      <c r="B3392" s="204"/>
      <c r="C3392" s="2" t="s">
        <v>14294</v>
      </c>
      <c r="D3392" s="3" t="s">
        <v>18396</v>
      </c>
    </row>
    <row r="3393" spans="1:4" ht="90" x14ac:dyDescent="0.25">
      <c r="A3393" s="164"/>
      <c r="B3393" s="204"/>
      <c r="C3393" s="2" t="s">
        <v>14295</v>
      </c>
      <c r="D3393" s="3" t="s">
        <v>18397</v>
      </c>
    </row>
    <row r="3394" spans="1:4" ht="75" x14ac:dyDescent="0.25">
      <c r="A3394" s="164"/>
      <c r="B3394" s="204"/>
      <c r="C3394" s="2" t="s">
        <v>14296</v>
      </c>
      <c r="D3394" s="3" t="s">
        <v>18398</v>
      </c>
    </row>
    <row r="3395" spans="1:4" ht="75" x14ac:dyDescent="0.25">
      <c r="A3395" s="164"/>
      <c r="B3395" s="204"/>
      <c r="C3395" s="2" t="s">
        <v>14297</v>
      </c>
      <c r="D3395" s="3" t="s">
        <v>18399</v>
      </c>
    </row>
    <row r="3396" spans="1:4" ht="75" x14ac:dyDescent="0.25">
      <c r="A3396" s="164"/>
      <c r="B3396" s="204"/>
      <c r="C3396" s="2" t="s">
        <v>14298</v>
      </c>
      <c r="D3396" s="3" t="s">
        <v>18400</v>
      </c>
    </row>
    <row r="3397" spans="1:4" ht="75" x14ac:dyDescent="0.25">
      <c r="A3397" s="164"/>
      <c r="B3397" s="204"/>
      <c r="C3397" s="2" t="s">
        <v>14299</v>
      </c>
      <c r="D3397" s="3" t="s">
        <v>18401</v>
      </c>
    </row>
    <row r="3398" spans="1:4" ht="75" x14ac:dyDescent="0.25">
      <c r="A3398" s="164"/>
      <c r="B3398" s="204"/>
      <c r="C3398" s="2" t="s">
        <v>14300</v>
      </c>
      <c r="D3398" s="3" t="s">
        <v>18402</v>
      </c>
    </row>
    <row r="3399" spans="1:4" ht="75" x14ac:dyDescent="0.25">
      <c r="A3399" s="164"/>
      <c r="B3399" s="204"/>
      <c r="C3399" s="2" t="s">
        <v>20387</v>
      </c>
      <c r="D3399" s="3" t="s">
        <v>20388</v>
      </c>
    </row>
    <row r="3400" spans="1:4" ht="75" x14ac:dyDescent="0.25">
      <c r="A3400" s="164"/>
      <c r="B3400" s="204"/>
      <c r="C3400" s="2" t="s">
        <v>14301</v>
      </c>
      <c r="D3400" s="3" t="s">
        <v>18403</v>
      </c>
    </row>
    <row r="3401" spans="1:4" ht="75" x14ac:dyDescent="0.25">
      <c r="A3401" s="163" t="s">
        <v>10938</v>
      </c>
      <c r="B3401" s="203" t="str">
        <f>VLOOKUP($A$2:$A$6707,[4]Лист1!$K$1:$L$5000,2,FALSE)</f>
        <v>Мононити синтетические; нити ленточные и аналогичные плоские нити из синтетических текстильных материалов</v>
      </c>
      <c r="C3401" s="2" t="s">
        <v>14313</v>
      </c>
      <c r="D3401" s="3" t="s">
        <v>18415</v>
      </c>
    </row>
    <row r="3402" spans="1:4" ht="90" x14ac:dyDescent="0.25">
      <c r="A3402" s="164"/>
      <c r="B3402" s="204"/>
      <c r="C3402" s="2" t="s">
        <v>14314</v>
      </c>
      <c r="D3402" s="3" t="s">
        <v>18416</v>
      </c>
    </row>
    <row r="3403" spans="1:4" ht="75" x14ac:dyDescent="0.25">
      <c r="A3403" s="164"/>
      <c r="B3403" s="204"/>
      <c r="C3403" s="2" t="s">
        <v>14315</v>
      </c>
      <c r="D3403" s="3" t="s">
        <v>18417</v>
      </c>
    </row>
    <row r="3404" spans="1:4" ht="75" x14ac:dyDescent="0.25">
      <c r="A3404" s="164"/>
      <c r="B3404" s="204"/>
      <c r="C3404" s="2" t="s">
        <v>14316</v>
      </c>
      <c r="D3404" s="3" t="s">
        <v>18418</v>
      </c>
    </row>
    <row r="3405" spans="1:4" ht="21.75" customHeight="1" x14ac:dyDescent="0.25">
      <c r="A3405" s="163" t="s">
        <v>10937</v>
      </c>
      <c r="B3405" s="203" t="str">
        <f>VLOOKUP($A$2:$A$6707,[4]Лист1!$K$1:$L$5000,2,FALSE)</f>
        <v>Жгуты искусственные и волокна искусственные штапельные, не подвергнутые кардо- и гребнечесанию</v>
      </c>
      <c r="C3405" s="74" t="s">
        <v>20391</v>
      </c>
      <c r="D3405" s="76" t="s">
        <v>20393</v>
      </c>
    </row>
    <row r="3406" spans="1:4" ht="22.5" customHeight="1" x14ac:dyDescent="0.25">
      <c r="A3406" s="164"/>
      <c r="B3406" s="204"/>
      <c r="C3406" s="74" t="s">
        <v>20392</v>
      </c>
      <c r="D3406" s="76" t="s">
        <v>20394</v>
      </c>
    </row>
    <row r="3407" spans="1:4" ht="45" x14ac:dyDescent="0.25">
      <c r="A3407" s="164"/>
      <c r="B3407" s="204"/>
      <c r="C3407" s="2" t="s">
        <v>14363</v>
      </c>
      <c r="D3407" s="3" t="s">
        <v>18429</v>
      </c>
    </row>
    <row r="3408" spans="1:4" ht="36.75" customHeight="1" x14ac:dyDescent="0.25">
      <c r="A3408" s="173"/>
      <c r="B3408" s="205"/>
      <c r="C3408" s="2" t="s">
        <v>14364</v>
      </c>
      <c r="D3408" s="3" t="s">
        <v>18430</v>
      </c>
    </row>
    <row r="3409" spans="1:4" ht="60" x14ac:dyDescent="0.25">
      <c r="A3409" s="4" t="s">
        <v>10936</v>
      </c>
      <c r="B3409" s="5" t="str">
        <f>VLOOKUP($A$2:$A$6707,[4]Лист1!$K$1:$L$5000,2,FALSE)</f>
        <v>Нити вискозные высокопрочные</v>
      </c>
      <c r="C3409" s="2" t="s">
        <v>14305</v>
      </c>
      <c r="D3409" s="3" t="s">
        <v>18407</v>
      </c>
    </row>
    <row r="3410" spans="1:4" ht="75" x14ac:dyDescent="0.25">
      <c r="A3410" s="163" t="s">
        <v>10935</v>
      </c>
      <c r="B3410" s="203" t="str">
        <f>VLOOKUP($A$2:$A$6707,[4]Лист1!$K$1:$L$5000,2,FALSE)</f>
        <v>Нити искусственные одиночные прочие</v>
      </c>
      <c r="C3410" s="2" t="s">
        <v>14306</v>
      </c>
      <c r="D3410" s="3" t="s">
        <v>18408</v>
      </c>
    </row>
    <row r="3411" spans="1:4" ht="75" x14ac:dyDescent="0.25">
      <c r="A3411" s="164"/>
      <c r="B3411" s="204"/>
      <c r="C3411" s="2" t="s">
        <v>14307</v>
      </c>
      <c r="D3411" s="3" t="s">
        <v>18409</v>
      </c>
    </row>
    <row r="3412" spans="1:4" ht="60" x14ac:dyDescent="0.25">
      <c r="A3412" s="164"/>
      <c r="B3412" s="204"/>
      <c r="C3412" s="2" t="s">
        <v>14308</v>
      </c>
      <c r="D3412" s="3" t="s">
        <v>18410</v>
      </c>
    </row>
    <row r="3413" spans="1:4" ht="60" x14ac:dyDescent="0.25">
      <c r="A3413" s="173"/>
      <c r="B3413" s="205"/>
      <c r="C3413" s="2" t="s">
        <v>14309</v>
      </c>
      <c r="D3413" s="3" t="s">
        <v>18411</v>
      </c>
    </row>
    <row r="3414" spans="1:4" ht="75" x14ac:dyDescent="0.25">
      <c r="A3414" s="4" t="s">
        <v>10934</v>
      </c>
      <c r="B3414" s="5" t="str">
        <f>VLOOKUP($A$2:$A$6707,[4]Лист1!$K$1:$L$5000,2,FALSE)</f>
        <v>Мононити искусственные; нити ленточные и аналогичные плоские нити из искусственных текстильных материалов</v>
      </c>
      <c r="C3414" s="2" t="s">
        <v>14317</v>
      </c>
      <c r="D3414" s="3" t="s">
        <v>22138</v>
      </c>
    </row>
    <row r="3415" spans="1:4" ht="150" x14ac:dyDescent="0.25">
      <c r="A3415" s="163" t="s">
        <v>10933</v>
      </c>
      <c r="B3415" s="203" t="str">
        <f>VLOOKUP($A$2:$A$6707,[4]Лист1!$K$1:$L$5000,2,FALSE)</f>
        <v>Кислота салициловая, кислота О-ацетилсалициловая, их соли и эфиры сложные</v>
      </c>
      <c r="C3415" s="2" t="s">
        <v>13207</v>
      </c>
      <c r="D3415" s="3" t="s">
        <v>17723</v>
      </c>
    </row>
    <row r="3416" spans="1:4" ht="150" x14ac:dyDescent="0.25">
      <c r="A3416" s="164"/>
      <c r="B3416" s="204"/>
      <c r="C3416" s="2" t="s">
        <v>13208</v>
      </c>
      <c r="D3416" s="3" t="s">
        <v>17724</v>
      </c>
    </row>
    <row r="3417" spans="1:4" ht="150" x14ac:dyDescent="0.25">
      <c r="A3417" s="173"/>
      <c r="B3417" s="205"/>
      <c r="C3417" s="2" t="s">
        <v>13209</v>
      </c>
      <c r="D3417" s="3" t="s">
        <v>17725</v>
      </c>
    </row>
    <row r="3418" spans="1:4" ht="90" x14ac:dyDescent="0.25">
      <c r="A3418" s="163" t="s">
        <v>10932</v>
      </c>
      <c r="B3418" s="203" t="str">
        <f>VLOOKUP($A$2:$A$6707,[4]Лист1!$K$1:$L$5000,2,FALSE)</f>
        <v>Лизин, кислота глутаминовая и их соли; соли четвертичные и гидроксиды аммония; фосфоаминолипиды; амиды, их производные и соли</v>
      </c>
      <c r="C3418" s="2" t="s">
        <v>13241</v>
      </c>
      <c r="D3418" s="3" t="s">
        <v>17738</v>
      </c>
    </row>
    <row r="3419" spans="1:4" ht="75" x14ac:dyDescent="0.25">
      <c r="A3419" s="164"/>
      <c r="B3419" s="204"/>
      <c r="C3419" s="2" t="s">
        <v>13242</v>
      </c>
      <c r="D3419" s="3" t="s">
        <v>17739</v>
      </c>
    </row>
    <row r="3420" spans="1:4" ht="48.75" customHeight="1" x14ac:dyDescent="0.25">
      <c r="A3420" s="164"/>
      <c r="B3420" s="204"/>
      <c r="C3420" s="2" t="s">
        <v>13247</v>
      </c>
      <c r="D3420" s="3" t="s">
        <v>17744</v>
      </c>
    </row>
    <row r="3421" spans="1:4" ht="60" x14ac:dyDescent="0.25">
      <c r="A3421" s="164"/>
      <c r="B3421" s="204"/>
      <c r="C3421" s="2" t="s">
        <v>13248</v>
      </c>
      <c r="D3421" s="3" t="s">
        <v>17745</v>
      </c>
    </row>
    <row r="3422" spans="1:4" ht="60" x14ac:dyDescent="0.25">
      <c r="A3422" s="164"/>
      <c r="B3422" s="204"/>
      <c r="C3422" s="87" t="s">
        <v>20252</v>
      </c>
      <c r="D3422" s="88" t="s">
        <v>22139</v>
      </c>
    </row>
    <row r="3423" spans="1:4" ht="60" x14ac:dyDescent="0.25">
      <c r="A3423" s="164"/>
      <c r="B3423" s="204"/>
      <c r="C3423" s="87" t="s">
        <v>20253</v>
      </c>
      <c r="D3423" s="88" t="s">
        <v>22140</v>
      </c>
    </row>
    <row r="3424" spans="1:4" ht="46.5" customHeight="1" x14ac:dyDescent="0.25">
      <c r="A3424" s="164"/>
      <c r="B3424" s="204"/>
      <c r="C3424" s="2" t="s">
        <v>13249</v>
      </c>
      <c r="D3424" s="3" t="s">
        <v>17746</v>
      </c>
    </row>
    <row r="3425" spans="1:4" ht="75" x14ac:dyDescent="0.25">
      <c r="A3425" s="164"/>
      <c r="B3425" s="204"/>
      <c r="C3425" s="2" t="s">
        <v>13250</v>
      </c>
      <c r="D3425" s="3" t="s">
        <v>22141</v>
      </c>
    </row>
    <row r="3426" spans="1:4" ht="90" x14ac:dyDescent="0.25">
      <c r="A3426" s="164"/>
      <c r="B3426" s="204"/>
      <c r="C3426" s="2" t="s">
        <v>13251</v>
      </c>
      <c r="D3426" s="3" t="s">
        <v>22142</v>
      </c>
    </row>
    <row r="3427" spans="1:4" ht="75" x14ac:dyDescent="0.25">
      <c r="A3427" s="164"/>
      <c r="B3427" s="204"/>
      <c r="C3427" s="2" t="s">
        <v>13252</v>
      </c>
      <c r="D3427" s="3" t="s">
        <v>22143</v>
      </c>
    </row>
    <row r="3428" spans="1:4" ht="90" x14ac:dyDescent="0.25">
      <c r="A3428" s="164"/>
      <c r="B3428" s="204"/>
      <c r="C3428" s="2" t="s">
        <v>13254</v>
      </c>
      <c r="D3428" s="3" t="s">
        <v>22144</v>
      </c>
    </row>
    <row r="3429" spans="1:4" ht="75" x14ac:dyDescent="0.25">
      <c r="A3429" s="164"/>
      <c r="B3429" s="204"/>
      <c r="C3429" s="2" t="s">
        <v>13255</v>
      </c>
      <c r="D3429" s="3" t="s">
        <v>22145</v>
      </c>
    </row>
    <row r="3430" spans="1:4" ht="75" x14ac:dyDescent="0.25">
      <c r="A3430" s="164"/>
      <c r="B3430" s="204"/>
      <c r="C3430" s="2" t="s">
        <v>20256</v>
      </c>
      <c r="D3430" s="3" t="s">
        <v>22146</v>
      </c>
    </row>
    <row r="3431" spans="1:4" ht="75" x14ac:dyDescent="0.25">
      <c r="A3431" s="164"/>
      <c r="B3431" s="204"/>
      <c r="C3431" s="2" t="s">
        <v>13256</v>
      </c>
      <c r="D3431" s="3" t="s">
        <v>22147</v>
      </c>
    </row>
    <row r="3432" spans="1:4" ht="34.5" customHeight="1" x14ac:dyDescent="0.25">
      <c r="A3432" s="163" t="s">
        <v>10931</v>
      </c>
      <c r="B3432" s="203" t="str">
        <f>VLOOKUP($A$2:$A$6707,[4]Лист1!$K$1:$L$5000,2,FALSE)</f>
        <v>Лактоны, не включенные в другие группировки; соединения гетероциклические только с гетероатомом (атомами) азота, содержащие неконденсированное пиразольное кольцо, пиримидиновое кольцо, пиперазиновое кольцо, неконденсированное триазиновое кольцо или фенотиазиновую кольцевую систему без дальнейшей конденсации; гидантоин и его производные</v>
      </c>
      <c r="C3432" s="2" t="s">
        <v>13281</v>
      </c>
      <c r="D3432" s="3" t="s">
        <v>17760</v>
      </c>
    </row>
    <row r="3433" spans="1:4" ht="78.75" customHeight="1" x14ac:dyDescent="0.25">
      <c r="A3433" s="164"/>
      <c r="B3433" s="204"/>
      <c r="C3433" s="2" t="s">
        <v>13288</v>
      </c>
      <c r="D3433" s="3" t="s">
        <v>17767</v>
      </c>
    </row>
    <row r="3434" spans="1:4" ht="63" customHeight="1" x14ac:dyDescent="0.25">
      <c r="A3434" s="164"/>
      <c r="B3434" s="204"/>
      <c r="C3434" s="2" t="s">
        <v>13289</v>
      </c>
      <c r="D3434" s="3" t="s">
        <v>17768</v>
      </c>
    </row>
    <row r="3435" spans="1:4" ht="75" customHeight="1" x14ac:dyDescent="0.25">
      <c r="A3435" s="164"/>
      <c r="B3435" s="204"/>
      <c r="C3435" s="2" t="s">
        <v>13290</v>
      </c>
      <c r="D3435" s="3" t="s">
        <v>17769</v>
      </c>
    </row>
    <row r="3436" spans="1:4" ht="76.5" customHeight="1" x14ac:dyDescent="0.25">
      <c r="A3436" s="164"/>
      <c r="B3436" s="204"/>
      <c r="C3436" s="2" t="s">
        <v>13298</v>
      </c>
      <c r="D3436" s="3" t="s">
        <v>17776</v>
      </c>
    </row>
    <row r="3437" spans="1:4" ht="135" x14ac:dyDescent="0.25">
      <c r="A3437" s="164"/>
      <c r="B3437" s="204"/>
      <c r="C3437" s="2" t="s">
        <v>13299</v>
      </c>
      <c r="D3437" s="3" t="s">
        <v>17777</v>
      </c>
    </row>
    <row r="3438" spans="1:4" ht="90.75" customHeight="1" x14ac:dyDescent="0.25">
      <c r="A3438" s="164"/>
      <c r="B3438" s="204"/>
      <c r="C3438" s="2" t="s">
        <v>13300</v>
      </c>
      <c r="D3438" s="3" t="s">
        <v>17778</v>
      </c>
    </row>
    <row r="3439" spans="1:4" ht="93" customHeight="1" x14ac:dyDescent="0.25">
      <c r="A3439" s="164"/>
      <c r="B3439" s="204"/>
      <c r="C3439" s="2" t="s">
        <v>13301</v>
      </c>
      <c r="D3439" s="3" t="s">
        <v>17779</v>
      </c>
    </row>
    <row r="3440" spans="1:4" ht="61.5" customHeight="1" x14ac:dyDescent="0.25">
      <c r="A3440" s="164"/>
      <c r="B3440" s="204"/>
      <c r="C3440" s="2" t="s">
        <v>13302</v>
      </c>
      <c r="D3440" s="3" t="s">
        <v>17780</v>
      </c>
    </row>
    <row r="3441" spans="1:4" ht="66.75" customHeight="1" x14ac:dyDescent="0.25">
      <c r="A3441" s="164"/>
      <c r="B3441" s="204"/>
      <c r="C3441" s="2" t="s">
        <v>13304</v>
      </c>
      <c r="D3441" s="3" t="s">
        <v>17782</v>
      </c>
    </row>
    <row r="3442" spans="1:4" ht="80.25" customHeight="1" x14ac:dyDescent="0.25">
      <c r="A3442" s="164"/>
      <c r="B3442" s="204"/>
      <c r="C3442" s="2" t="s">
        <v>13312</v>
      </c>
      <c r="D3442" s="3" t="s">
        <v>17789</v>
      </c>
    </row>
    <row r="3443" spans="1:4" x14ac:dyDescent="0.25">
      <c r="A3443" s="163" t="s">
        <v>10930</v>
      </c>
      <c r="B3443" s="203" t="str">
        <f>VLOOKUP($A$2:$A$6707,[4]Лист1!$K$1:$L$5000,2,FALSE)</f>
        <v>Сульфамиды</v>
      </c>
      <c r="C3443" s="87" t="s">
        <v>20270</v>
      </c>
      <c r="D3443" s="24" t="s">
        <v>22148</v>
      </c>
    </row>
    <row r="3444" spans="1:4" x14ac:dyDescent="0.25">
      <c r="A3444" s="164"/>
      <c r="B3444" s="204"/>
      <c r="C3444" s="87" t="s">
        <v>20271</v>
      </c>
      <c r="D3444" s="24" t="s">
        <v>22149</v>
      </c>
    </row>
    <row r="3445" spans="1:4" ht="30" x14ac:dyDescent="0.25">
      <c r="A3445" s="164"/>
      <c r="B3445" s="204"/>
      <c r="C3445" s="87" t="s">
        <v>20272</v>
      </c>
      <c r="D3445" s="24" t="s">
        <v>22150</v>
      </c>
    </row>
    <row r="3446" spans="1:4" ht="30" x14ac:dyDescent="0.25">
      <c r="A3446" s="164"/>
      <c r="B3446" s="204"/>
      <c r="C3446" s="87" t="s">
        <v>20273</v>
      </c>
      <c r="D3446" s="24" t="s">
        <v>22151</v>
      </c>
    </row>
    <row r="3447" spans="1:4" x14ac:dyDescent="0.25">
      <c r="A3447" s="164"/>
      <c r="B3447" s="204"/>
      <c r="C3447" s="75" t="s">
        <v>20274</v>
      </c>
      <c r="D3447" s="25" t="s">
        <v>22152</v>
      </c>
    </row>
    <row r="3448" spans="1:4" x14ac:dyDescent="0.25">
      <c r="A3448" s="173"/>
      <c r="B3448" s="205"/>
      <c r="C3448" s="75" t="s">
        <v>20275</v>
      </c>
      <c r="D3448" s="25" t="s">
        <v>22153</v>
      </c>
    </row>
    <row r="3449" spans="1:4" ht="60" x14ac:dyDescent="0.25">
      <c r="A3449" s="4" t="s">
        <v>10929</v>
      </c>
      <c r="B3449" s="5" t="str">
        <f>VLOOKUP($A$2:$A$6707,[4]Лист1!$K$1:$L$5000,2,FALSE)</f>
        <v>Сахара химически чистые, не включенные в другие группировки, эфиры сахаров простые и сложные и их соли, не включенные в другие группировки</v>
      </c>
      <c r="C3449" s="2" t="s">
        <v>13351</v>
      </c>
      <c r="D3449" s="3" t="s">
        <v>22154</v>
      </c>
    </row>
    <row r="3450" spans="1:4" ht="77.25" customHeight="1" x14ac:dyDescent="0.25">
      <c r="A3450" s="163" t="s">
        <v>10928</v>
      </c>
      <c r="B3450" s="203" t="str">
        <f>VLOOKUP($A$2:$A$6707,[4]Лист1!$K$1:$L$5000,2,FALSE)</f>
        <v>Провитамины, витамины и их производные</v>
      </c>
      <c r="C3450" s="2" t="s">
        <v>13315</v>
      </c>
      <c r="D3450" s="3" t="s">
        <v>17792</v>
      </c>
    </row>
    <row r="3451" spans="1:4" ht="77.25" customHeight="1" x14ac:dyDescent="0.25">
      <c r="A3451" s="164"/>
      <c r="B3451" s="204"/>
      <c r="C3451" s="2" t="s">
        <v>13316</v>
      </c>
      <c r="D3451" s="3" t="s">
        <v>22155</v>
      </c>
    </row>
    <row r="3452" spans="1:4" ht="80.25" customHeight="1" x14ac:dyDescent="0.25">
      <c r="A3452" s="164"/>
      <c r="B3452" s="204"/>
      <c r="C3452" s="2" t="s">
        <v>13317</v>
      </c>
      <c r="D3452" s="3" t="s">
        <v>22156</v>
      </c>
    </row>
    <row r="3453" spans="1:4" ht="90.75" customHeight="1" x14ac:dyDescent="0.25">
      <c r="A3453" s="164"/>
      <c r="B3453" s="204"/>
      <c r="C3453" s="2" t="s">
        <v>13318</v>
      </c>
      <c r="D3453" s="3" t="s">
        <v>22157</v>
      </c>
    </row>
    <row r="3454" spans="1:4" ht="77.25" customHeight="1" x14ac:dyDescent="0.25">
      <c r="A3454" s="164"/>
      <c r="B3454" s="204"/>
      <c r="C3454" s="2" t="s">
        <v>13319</v>
      </c>
      <c r="D3454" s="3" t="s">
        <v>22158</v>
      </c>
    </row>
    <row r="3455" spans="1:4" ht="75" x14ac:dyDescent="0.25">
      <c r="A3455" s="164"/>
      <c r="B3455" s="204"/>
      <c r="C3455" s="2" t="s">
        <v>13320</v>
      </c>
      <c r="D3455" s="3" t="s">
        <v>22159</v>
      </c>
    </row>
    <row r="3456" spans="1:4" ht="78" customHeight="1" x14ac:dyDescent="0.25">
      <c r="A3456" s="164"/>
      <c r="B3456" s="204"/>
      <c r="C3456" s="2" t="s">
        <v>13321</v>
      </c>
      <c r="D3456" s="3" t="s">
        <v>17793</v>
      </c>
    </row>
    <row r="3457" spans="1:4" ht="80.25" customHeight="1" x14ac:dyDescent="0.25">
      <c r="A3457" s="164"/>
      <c r="B3457" s="204"/>
      <c r="C3457" s="2" t="s">
        <v>13322</v>
      </c>
      <c r="D3457" s="3" t="s">
        <v>17794</v>
      </c>
    </row>
    <row r="3458" spans="1:4" ht="80.25" customHeight="1" x14ac:dyDescent="0.25">
      <c r="A3458" s="164"/>
      <c r="B3458" s="204"/>
      <c r="C3458" s="2" t="s">
        <v>13323</v>
      </c>
      <c r="D3458" s="3" t="s">
        <v>17795</v>
      </c>
    </row>
    <row r="3459" spans="1:4" ht="75" x14ac:dyDescent="0.25">
      <c r="A3459" s="173"/>
      <c r="B3459" s="205"/>
      <c r="C3459" s="2" t="s">
        <v>13324</v>
      </c>
      <c r="D3459" s="3" t="s">
        <v>17796</v>
      </c>
    </row>
    <row r="3460" spans="1:4" ht="105" customHeight="1" x14ac:dyDescent="0.25">
      <c r="A3460" s="163" t="s">
        <v>10927</v>
      </c>
      <c r="B3460" s="203" t="str">
        <f>VLOOKUP($A$2:$A$6707,[4]Лист1!$K$1:$L$5000,2,FALSE)</f>
        <v>Гормоны, их производные; прочие стероиды, используемые преимущественно как гормоны</v>
      </c>
      <c r="C3460" s="2" t="s">
        <v>13325</v>
      </c>
      <c r="D3460" s="3" t="s">
        <v>17797</v>
      </c>
    </row>
    <row r="3461" spans="1:4" ht="105" x14ac:dyDescent="0.25">
      <c r="A3461" s="164"/>
      <c r="B3461" s="204"/>
      <c r="C3461" s="2" t="s">
        <v>13326</v>
      </c>
      <c r="D3461" s="3" t="s">
        <v>17798</v>
      </c>
    </row>
    <row r="3462" spans="1:4" ht="105" x14ac:dyDescent="0.25">
      <c r="A3462" s="164"/>
      <c r="B3462" s="204"/>
      <c r="C3462" s="2" t="s">
        <v>13327</v>
      </c>
      <c r="D3462" s="3" t="s">
        <v>17799</v>
      </c>
    </row>
    <row r="3463" spans="1:4" ht="108.75" customHeight="1" x14ac:dyDescent="0.25">
      <c r="A3463" s="164"/>
      <c r="B3463" s="204"/>
      <c r="C3463" s="2" t="s">
        <v>13328</v>
      </c>
      <c r="D3463" s="3" t="s">
        <v>17800</v>
      </c>
    </row>
    <row r="3464" spans="1:4" ht="105" x14ac:dyDescent="0.25">
      <c r="A3464" s="164"/>
      <c r="B3464" s="204"/>
      <c r="C3464" s="2" t="s">
        <v>13329</v>
      </c>
      <c r="D3464" s="3" t="s">
        <v>17801</v>
      </c>
    </row>
    <row r="3465" spans="1:4" ht="90" x14ac:dyDescent="0.25">
      <c r="A3465" s="164"/>
      <c r="B3465" s="204"/>
      <c r="C3465" s="2" t="s">
        <v>13330</v>
      </c>
      <c r="D3465" s="3" t="s">
        <v>17802</v>
      </c>
    </row>
    <row r="3466" spans="1:4" ht="90" x14ac:dyDescent="0.25">
      <c r="A3466" s="164"/>
      <c r="B3466" s="204"/>
      <c r="C3466" s="2" t="s">
        <v>13331</v>
      </c>
      <c r="D3466" s="3" t="s">
        <v>17803</v>
      </c>
    </row>
    <row r="3467" spans="1:4" ht="93" customHeight="1" x14ac:dyDescent="0.25">
      <c r="A3467" s="164"/>
      <c r="B3467" s="204"/>
      <c r="C3467" s="2" t="s">
        <v>13332</v>
      </c>
      <c r="D3467" s="3" t="s">
        <v>17804</v>
      </c>
    </row>
    <row r="3468" spans="1:4" ht="75" x14ac:dyDescent="0.25">
      <c r="A3468" s="173"/>
      <c r="B3468" s="205"/>
      <c r="C3468" s="2" t="s">
        <v>13333</v>
      </c>
      <c r="D3468" s="3" t="s">
        <v>17805</v>
      </c>
    </row>
    <row r="3469" spans="1:4" ht="45" x14ac:dyDescent="0.25">
      <c r="A3469" s="163" t="s">
        <v>10926</v>
      </c>
      <c r="B3469" s="203" t="str">
        <f>VLOOKUP($A$2:$A$6707,[4]Лист1!$K$1:$L$5000,2,FALSE)</f>
        <v>Гликозиды, алкалоиды растительного происхождения, их соли, простые и сложные эфиры и прочие производные</v>
      </c>
      <c r="C3469" s="2" t="s">
        <v>13334</v>
      </c>
      <c r="D3469" s="3" t="s">
        <v>17806</v>
      </c>
    </row>
    <row r="3470" spans="1:4" ht="31.5" customHeight="1" x14ac:dyDescent="0.25">
      <c r="A3470" s="164"/>
      <c r="B3470" s="204"/>
      <c r="C3470" s="2" t="s">
        <v>13335</v>
      </c>
      <c r="D3470" s="3" t="s">
        <v>17807</v>
      </c>
    </row>
    <row r="3471" spans="1:4" ht="122.25" customHeight="1" x14ac:dyDescent="0.25">
      <c r="A3471" s="164"/>
      <c r="B3471" s="204"/>
      <c r="C3471" s="2" t="s">
        <v>13336</v>
      </c>
      <c r="D3471" s="3" t="s">
        <v>22160</v>
      </c>
    </row>
    <row r="3472" spans="1:4" ht="47.25" customHeight="1" x14ac:dyDescent="0.25">
      <c r="A3472" s="164"/>
      <c r="B3472" s="204"/>
      <c r="C3472" s="2" t="s">
        <v>13337</v>
      </c>
      <c r="D3472" s="3" t="s">
        <v>22161</v>
      </c>
    </row>
    <row r="3473" spans="1:4" ht="45" x14ac:dyDescent="0.25">
      <c r="A3473" s="164"/>
      <c r="B3473" s="204"/>
      <c r="C3473" s="2" t="s">
        <v>13338</v>
      </c>
      <c r="D3473" s="3" t="s">
        <v>22162</v>
      </c>
    </row>
    <row r="3474" spans="1:4" ht="30" customHeight="1" x14ac:dyDescent="0.25">
      <c r="A3474" s="164"/>
      <c r="B3474" s="204"/>
      <c r="C3474" s="2" t="s">
        <v>13339</v>
      </c>
      <c r="D3474" s="3" t="s">
        <v>22163</v>
      </c>
    </row>
    <row r="3475" spans="1:4" ht="45" x14ac:dyDescent="0.25">
      <c r="A3475" s="164"/>
      <c r="B3475" s="204"/>
      <c r="C3475" s="2" t="s">
        <v>13340</v>
      </c>
      <c r="D3475" s="3" t="s">
        <v>22164</v>
      </c>
    </row>
    <row r="3476" spans="1:4" ht="45" x14ac:dyDescent="0.25">
      <c r="A3476" s="164"/>
      <c r="B3476" s="204"/>
      <c r="C3476" s="2" t="s">
        <v>13341</v>
      </c>
      <c r="D3476" s="3" t="s">
        <v>22165</v>
      </c>
    </row>
    <row r="3477" spans="1:4" ht="45" x14ac:dyDescent="0.25">
      <c r="A3477" s="164"/>
      <c r="B3477" s="204"/>
      <c r="C3477" s="2" t="s">
        <v>13342</v>
      </c>
      <c r="D3477" s="3" t="s">
        <v>22166</v>
      </c>
    </row>
    <row r="3478" spans="1:4" ht="45" x14ac:dyDescent="0.25">
      <c r="A3478" s="164"/>
      <c r="B3478" s="204"/>
      <c r="C3478" s="2" t="s">
        <v>13343</v>
      </c>
      <c r="D3478" s="3" t="s">
        <v>22167</v>
      </c>
    </row>
    <row r="3479" spans="1:4" ht="60" x14ac:dyDescent="0.25">
      <c r="A3479" s="164"/>
      <c r="B3479" s="204"/>
      <c r="C3479" s="2" t="s">
        <v>22130</v>
      </c>
      <c r="D3479" s="3" t="s">
        <v>22168</v>
      </c>
    </row>
    <row r="3480" spans="1:4" ht="45" x14ac:dyDescent="0.25">
      <c r="A3480" s="164"/>
      <c r="B3480" s="204"/>
      <c r="C3480" s="2" t="s">
        <v>13344</v>
      </c>
      <c r="D3480" s="3" t="s">
        <v>22169</v>
      </c>
    </row>
    <row r="3481" spans="1:4" ht="63" customHeight="1" x14ac:dyDescent="0.25">
      <c r="A3481" s="164"/>
      <c r="B3481" s="204"/>
      <c r="C3481" s="2" t="s">
        <v>13345</v>
      </c>
      <c r="D3481" s="3" t="s">
        <v>22170</v>
      </c>
    </row>
    <row r="3482" spans="1:4" ht="60" x14ac:dyDescent="0.25">
      <c r="A3482" s="164"/>
      <c r="B3482" s="204"/>
      <c r="C3482" s="2" t="s">
        <v>13346</v>
      </c>
      <c r="D3482" s="3" t="s">
        <v>22171</v>
      </c>
    </row>
    <row r="3483" spans="1:4" ht="60" x14ac:dyDescent="0.25">
      <c r="A3483" s="164"/>
      <c r="B3483" s="204"/>
      <c r="C3483" s="2" t="s">
        <v>13347</v>
      </c>
      <c r="D3483" s="3" t="s">
        <v>22172</v>
      </c>
    </row>
    <row r="3484" spans="1:4" ht="60" x14ac:dyDescent="0.25">
      <c r="A3484" s="164"/>
      <c r="B3484" s="204"/>
      <c r="C3484" s="2" t="s">
        <v>13348</v>
      </c>
      <c r="D3484" s="3" t="s">
        <v>22173</v>
      </c>
    </row>
    <row r="3485" spans="1:4" ht="60" x14ac:dyDescent="0.25">
      <c r="A3485" s="164"/>
      <c r="B3485" s="204"/>
      <c r="C3485" s="2" t="s">
        <v>13349</v>
      </c>
      <c r="D3485" s="3" t="s">
        <v>22174</v>
      </c>
    </row>
    <row r="3486" spans="1:4" ht="60" x14ac:dyDescent="0.25">
      <c r="A3486" s="164"/>
      <c r="B3486" s="204"/>
      <c r="C3486" s="2" t="s">
        <v>13350</v>
      </c>
      <c r="D3486" s="3" t="s">
        <v>22175</v>
      </c>
    </row>
    <row r="3487" spans="1:4" ht="60" x14ac:dyDescent="0.25">
      <c r="A3487" s="164"/>
      <c r="B3487" s="204"/>
      <c r="C3487" s="2" t="s">
        <v>22131</v>
      </c>
      <c r="D3487" s="88" t="s">
        <v>22176</v>
      </c>
    </row>
    <row r="3488" spans="1:4" ht="45" x14ac:dyDescent="0.25">
      <c r="A3488" s="164"/>
      <c r="B3488" s="204"/>
      <c r="C3488" s="2" t="s">
        <v>20282</v>
      </c>
      <c r="D3488" s="88" t="s">
        <v>22177</v>
      </c>
    </row>
    <row r="3489" spans="1:4" ht="36.75" customHeight="1" x14ac:dyDescent="0.25">
      <c r="A3489" s="163" t="s">
        <v>10925</v>
      </c>
      <c r="B3489" s="203" t="str">
        <f>VLOOKUP($A$2:$A$6707,[4]Лист1!$K$1:$L$5000,2,FALSE)</f>
        <v>Антибиотики</v>
      </c>
      <c r="C3489" s="2" t="s">
        <v>13352</v>
      </c>
      <c r="D3489" s="3" t="s">
        <v>17808</v>
      </c>
    </row>
    <row r="3490" spans="1:4" ht="30" x14ac:dyDescent="0.25">
      <c r="A3490" s="164"/>
      <c r="B3490" s="204"/>
      <c r="C3490" s="2" t="s">
        <v>13353</v>
      </c>
      <c r="D3490" s="3" t="s">
        <v>17809</v>
      </c>
    </row>
    <row r="3491" spans="1:4" ht="30" x14ac:dyDescent="0.25">
      <c r="A3491" s="164"/>
      <c r="B3491" s="204"/>
      <c r="C3491" s="2" t="s">
        <v>13354</v>
      </c>
      <c r="D3491" s="3" t="s">
        <v>17810</v>
      </c>
    </row>
    <row r="3492" spans="1:4" ht="30" x14ac:dyDescent="0.25">
      <c r="A3492" s="164"/>
      <c r="B3492" s="204"/>
      <c r="C3492" s="2" t="s">
        <v>13355</v>
      </c>
      <c r="D3492" s="3" t="s">
        <v>17811</v>
      </c>
    </row>
    <row r="3493" spans="1:4" ht="30" x14ac:dyDescent="0.25">
      <c r="A3493" s="164"/>
      <c r="B3493" s="204"/>
      <c r="C3493" s="2" t="s">
        <v>13356</v>
      </c>
      <c r="D3493" s="3" t="s">
        <v>17812</v>
      </c>
    </row>
    <row r="3494" spans="1:4" x14ac:dyDescent="0.25">
      <c r="A3494" s="173"/>
      <c r="B3494" s="205"/>
      <c r="C3494" s="2" t="s">
        <v>13357</v>
      </c>
      <c r="D3494" s="3" t="s">
        <v>17813</v>
      </c>
    </row>
    <row r="3495" spans="1:4" ht="139.5" customHeight="1" x14ac:dyDescent="0.25">
      <c r="A3495" s="163" t="s">
        <v>10924</v>
      </c>
      <c r="B3495" s="203" t="str">
        <f>VLOOKUP($A$2:$A$6707,[4]Лист1!$K$1:$L$5000,2,FALSE)</f>
        <v>Железы и прочие органы; их экстракты и прочие вещества человеческого или животного происхождения, не включенные в другие группировки</v>
      </c>
      <c r="C3495" s="2" t="s">
        <v>13359</v>
      </c>
      <c r="D3495" s="3" t="s">
        <v>22178</v>
      </c>
    </row>
    <row r="3496" spans="1:4" ht="126" customHeight="1" x14ac:dyDescent="0.25">
      <c r="A3496" s="164"/>
      <c r="B3496" s="204"/>
      <c r="C3496" s="2" t="s">
        <v>13360</v>
      </c>
      <c r="D3496" s="3" t="s">
        <v>22179</v>
      </c>
    </row>
    <row r="3497" spans="1:4" ht="156.75" customHeight="1" x14ac:dyDescent="0.25">
      <c r="A3497" s="164"/>
      <c r="B3497" s="204"/>
      <c r="C3497" s="2" t="s">
        <v>22132</v>
      </c>
      <c r="D3497" s="3" t="s">
        <v>22180</v>
      </c>
    </row>
    <row r="3498" spans="1:4" ht="169.5" customHeight="1" x14ac:dyDescent="0.25">
      <c r="A3498" s="164"/>
      <c r="B3498" s="204"/>
      <c r="C3498" s="2" t="s">
        <v>22133</v>
      </c>
      <c r="D3498" s="3" t="s">
        <v>22181</v>
      </c>
    </row>
    <row r="3499" spans="1:4" ht="153.75" customHeight="1" x14ac:dyDescent="0.25">
      <c r="A3499" s="164"/>
      <c r="B3499" s="204"/>
      <c r="C3499" s="2" t="s">
        <v>22134</v>
      </c>
      <c r="D3499" s="3" t="s">
        <v>22182</v>
      </c>
    </row>
    <row r="3500" spans="1:4" ht="123" customHeight="1" x14ac:dyDescent="0.25">
      <c r="A3500" s="164"/>
      <c r="B3500" s="204"/>
      <c r="C3500" s="2" t="s">
        <v>13361</v>
      </c>
      <c r="D3500" s="3" t="s">
        <v>22183</v>
      </c>
    </row>
    <row r="3501" spans="1:4" ht="92.25" customHeight="1" x14ac:dyDescent="0.25">
      <c r="A3501" s="164"/>
      <c r="B3501" s="204"/>
      <c r="C3501" s="2" t="s">
        <v>25451</v>
      </c>
      <c r="D3501" s="3" t="s">
        <v>25452</v>
      </c>
    </row>
    <row r="3502" spans="1:4" ht="135" x14ac:dyDescent="0.25">
      <c r="A3502" s="163" t="s">
        <v>20068</v>
      </c>
      <c r="B3502" s="203" t="str">
        <f>VLOOKUP($A$2:$A$6707,[4]Лист1!$K$1:$L$5000,2,FALSE)</f>
        <v>Препараты лекарственные</v>
      </c>
      <c r="C3502" s="2" t="s">
        <v>13362</v>
      </c>
      <c r="D3502" s="3" t="s">
        <v>22184</v>
      </c>
    </row>
    <row r="3503" spans="1:4" ht="105" x14ac:dyDescent="0.25">
      <c r="A3503" s="164"/>
      <c r="B3503" s="204"/>
      <c r="C3503" s="2" t="s">
        <v>13363</v>
      </c>
      <c r="D3503" s="3" t="s">
        <v>22185</v>
      </c>
    </row>
    <row r="3504" spans="1:4" ht="120" x14ac:dyDescent="0.25">
      <c r="A3504" s="164"/>
      <c r="B3504" s="204"/>
      <c r="C3504" s="2" t="s">
        <v>22135</v>
      </c>
      <c r="D3504" s="3" t="s">
        <v>22186</v>
      </c>
    </row>
    <row r="3505" spans="1:4" ht="120" x14ac:dyDescent="0.25">
      <c r="A3505" s="164"/>
      <c r="B3505" s="204"/>
      <c r="C3505" s="2" t="s">
        <v>22136</v>
      </c>
      <c r="D3505" s="3" t="s">
        <v>22187</v>
      </c>
    </row>
    <row r="3506" spans="1:4" ht="120" x14ac:dyDescent="0.25">
      <c r="A3506" s="164"/>
      <c r="B3506" s="204"/>
      <c r="C3506" s="2" t="s">
        <v>20288</v>
      </c>
      <c r="D3506" s="3" t="s">
        <v>22188</v>
      </c>
    </row>
    <row r="3507" spans="1:4" ht="120" x14ac:dyDescent="0.25">
      <c r="A3507" s="164"/>
      <c r="B3507" s="204"/>
      <c r="C3507" s="2" t="s">
        <v>20289</v>
      </c>
      <c r="D3507" s="3" t="s">
        <v>22189</v>
      </c>
    </row>
    <row r="3508" spans="1:4" ht="120" x14ac:dyDescent="0.25">
      <c r="A3508" s="164"/>
      <c r="B3508" s="204"/>
      <c r="C3508" s="2" t="s">
        <v>20290</v>
      </c>
      <c r="D3508" s="3" t="s">
        <v>22190</v>
      </c>
    </row>
    <row r="3509" spans="1:4" ht="105" x14ac:dyDescent="0.25">
      <c r="A3509" s="164"/>
      <c r="B3509" s="204"/>
      <c r="C3509" s="2" t="s">
        <v>20291</v>
      </c>
      <c r="D3509" s="3" t="s">
        <v>22191</v>
      </c>
    </row>
    <row r="3510" spans="1:4" ht="120" x14ac:dyDescent="0.25">
      <c r="A3510" s="164"/>
      <c r="B3510" s="204"/>
      <c r="C3510" s="2" t="s">
        <v>20292</v>
      </c>
      <c r="D3510" s="3" t="s">
        <v>22192</v>
      </c>
    </row>
    <row r="3511" spans="1:4" ht="90" x14ac:dyDescent="0.25">
      <c r="A3511" s="164"/>
      <c r="B3511" s="204"/>
      <c r="C3511" s="2" t="s">
        <v>22137</v>
      </c>
      <c r="D3511" s="3" t="s">
        <v>22193</v>
      </c>
    </row>
    <row r="3512" spans="1:4" ht="150" x14ac:dyDescent="0.25">
      <c r="A3512" s="164"/>
      <c r="B3512" s="204"/>
      <c r="C3512" s="2" t="s">
        <v>13367</v>
      </c>
      <c r="D3512" s="3" t="s">
        <v>22194</v>
      </c>
    </row>
    <row r="3513" spans="1:4" ht="120" x14ac:dyDescent="0.25">
      <c r="A3513" s="164"/>
      <c r="B3513" s="204"/>
      <c r="C3513" s="2" t="s">
        <v>13368</v>
      </c>
      <c r="D3513" s="3" t="s">
        <v>22195</v>
      </c>
    </row>
    <row r="3514" spans="1:4" ht="141.75" customHeight="1" x14ac:dyDescent="0.25">
      <c r="A3514" s="164"/>
      <c r="B3514" s="204"/>
      <c r="C3514" s="2" t="s">
        <v>13369</v>
      </c>
      <c r="D3514" s="3" t="s">
        <v>22196</v>
      </c>
    </row>
    <row r="3515" spans="1:4" ht="152.25" customHeight="1" x14ac:dyDescent="0.25">
      <c r="A3515" s="164"/>
      <c r="B3515" s="204"/>
      <c r="C3515" s="2" t="s">
        <v>13370</v>
      </c>
      <c r="D3515" s="3" t="s">
        <v>22197</v>
      </c>
    </row>
    <row r="3516" spans="1:4" ht="135" x14ac:dyDescent="0.25">
      <c r="A3516" s="164"/>
      <c r="B3516" s="204"/>
      <c r="C3516" s="2" t="s">
        <v>13371</v>
      </c>
      <c r="D3516" s="3" t="s">
        <v>22198</v>
      </c>
    </row>
    <row r="3517" spans="1:4" ht="139.5" customHeight="1" x14ac:dyDescent="0.25">
      <c r="A3517" s="164"/>
      <c r="B3517" s="204"/>
      <c r="C3517" s="87" t="s">
        <v>20293</v>
      </c>
      <c r="D3517" s="24" t="s">
        <v>22199</v>
      </c>
    </row>
    <row r="3518" spans="1:4" ht="142.5" customHeight="1" x14ac:dyDescent="0.25">
      <c r="A3518" s="164"/>
      <c r="B3518" s="204"/>
      <c r="C3518" s="87" t="s">
        <v>20294</v>
      </c>
      <c r="D3518" s="88" t="s">
        <v>22200</v>
      </c>
    </row>
    <row r="3519" spans="1:4" ht="135" x14ac:dyDescent="0.25">
      <c r="A3519" s="164"/>
      <c r="B3519" s="204"/>
      <c r="C3519" s="87" t="s">
        <v>20295</v>
      </c>
      <c r="D3519" s="24" t="s">
        <v>22201</v>
      </c>
    </row>
    <row r="3520" spans="1:4" ht="121.5" customHeight="1" x14ac:dyDescent="0.25">
      <c r="A3520" s="164"/>
      <c r="B3520" s="204"/>
      <c r="C3520" s="35" t="s">
        <v>20296</v>
      </c>
      <c r="D3520" s="88" t="s">
        <v>22202</v>
      </c>
    </row>
    <row r="3521" spans="1:4" ht="135" x14ac:dyDescent="0.25">
      <c r="A3521" s="164"/>
      <c r="B3521" s="204"/>
      <c r="C3521" s="2" t="s">
        <v>13372</v>
      </c>
      <c r="D3521" s="3" t="s">
        <v>22203</v>
      </c>
    </row>
    <row r="3522" spans="1:4" ht="142.5" customHeight="1" x14ac:dyDescent="0.25">
      <c r="A3522" s="164"/>
      <c r="B3522" s="204"/>
      <c r="C3522" s="2" t="s">
        <v>20297</v>
      </c>
      <c r="D3522" s="3" t="s">
        <v>22204</v>
      </c>
    </row>
    <row r="3523" spans="1:4" ht="110.25" customHeight="1" x14ac:dyDescent="0.25">
      <c r="A3523" s="164"/>
      <c r="B3523" s="204"/>
      <c r="C3523" s="2" t="s">
        <v>13373</v>
      </c>
      <c r="D3523" s="3" t="s">
        <v>22205</v>
      </c>
    </row>
    <row r="3524" spans="1:4" ht="81.75" customHeight="1" x14ac:dyDescent="0.25">
      <c r="A3524" s="164"/>
      <c r="B3524" s="204"/>
      <c r="C3524" s="94" t="s">
        <v>22052</v>
      </c>
      <c r="D3524" s="97" t="s">
        <v>24114</v>
      </c>
    </row>
    <row r="3525" spans="1:4" ht="185.25" customHeight="1" x14ac:dyDescent="0.25">
      <c r="A3525" s="163" t="s">
        <v>10923</v>
      </c>
      <c r="B3525" s="203" t="str">
        <f>VLOOKUP($A$2:$A$6707,[4]Лист1!$K$1:$L$5000,2,FALSE)</f>
        <v>Сыворотки и вакцины</v>
      </c>
      <c r="C3525" s="87" t="s">
        <v>20284</v>
      </c>
      <c r="D3525" s="88" t="s">
        <v>22209</v>
      </c>
    </row>
    <row r="3526" spans="1:4" ht="213" customHeight="1" x14ac:dyDescent="0.25">
      <c r="A3526" s="164"/>
      <c r="B3526" s="204"/>
      <c r="C3526" s="87" t="s">
        <v>20285</v>
      </c>
      <c r="D3526" s="88" t="s">
        <v>22210</v>
      </c>
    </row>
    <row r="3527" spans="1:4" ht="213" customHeight="1" x14ac:dyDescent="0.25">
      <c r="A3527" s="164"/>
      <c r="B3527" s="204"/>
      <c r="C3527" s="87" t="s">
        <v>20286</v>
      </c>
      <c r="D3527" s="88" t="s">
        <v>22211</v>
      </c>
    </row>
    <row r="3528" spans="1:4" ht="201" customHeight="1" x14ac:dyDescent="0.25">
      <c r="A3528" s="164"/>
      <c r="B3528" s="204"/>
      <c r="C3528" s="87" t="s">
        <v>20287</v>
      </c>
      <c r="D3528" s="88" t="s">
        <v>22212</v>
      </c>
    </row>
    <row r="3529" spans="1:4" ht="165" x14ac:dyDescent="0.25">
      <c r="A3529" s="164"/>
      <c r="B3529" s="204"/>
      <c r="C3529" s="2" t="s">
        <v>22206</v>
      </c>
      <c r="D3529" s="3" t="s">
        <v>22213</v>
      </c>
    </row>
    <row r="3530" spans="1:4" ht="165" x14ac:dyDescent="0.25">
      <c r="A3530" s="173"/>
      <c r="B3530" s="205"/>
      <c r="C3530" s="2" t="s">
        <v>22207</v>
      </c>
      <c r="D3530" s="3" t="s">
        <v>22214</v>
      </c>
    </row>
    <row r="3531" spans="1:4" ht="60" x14ac:dyDescent="0.25">
      <c r="A3531" s="4" t="s">
        <v>10922</v>
      </c>
      <c r="B3531" s="5" t="str">
        <f>VLOOKUP($A$2:$A$6707,[4]Лист1!$K$1:$L$5000,2,FALSE)</f>
        <v>Средства химические контрацептивные на основе гормонов или сперматоцидов</v>
      </c>
      <c r="C3531" s="2" t="s">
        <v>13380</v>
      </c>
      <c r="D3531" s="3" t="s">
        <v>22215</v>
      </c>
    </row>
    <row r="3532" spans="1:4" ht="60" x14ac:dyDescent="0.25">
      <c r="A3532" s="81" t="s">
        <v>10921</v>
      </c>
      <c r="B3532" s="95" t="str">
        <f>VLOOKUP($A$2:$A$6707,[4]Лист1!$K$1:$L$5000,2,FALSE)</f>
        <v>Реагенты диагностические и прочие фармацевтические препараты</v>
      </c>
      <c r="C3532" s="2" t="s">
        <v>13377</v>
      </c>
      <c r="D3532" s="3" t="s">
        <v>17817</v>
      </c>
    </row>
    <row r="3533" spans="1:4" ht="120" x14ac:dyDescent="0.25">
      <c r="A3533" s="163" t="s">
        <v>10920</v>
      </c>
      <c r="B3533" s="203" t="str">
        <f>VLOOKUP($A$2:$A$6707,[4]Лист1!$K$1:$L$5000,2,FALSE)</f>
        <v>Материалы клейкие перевязочные, кетгут и аналогичные материалы, аптечки и сумки санитарные</v>
      </c>
      <c r="C3533" s="2" t="s">
        <v>13374</v>
      </c>
      <c r="D3533" s="3" t="s">
        <v>17814</v>
      </c>
    </row>
    <row r="3534" spans="1:4" ht="90" x14ac:dyDescent="0.25">
      <c r="A3534" s="164"/>
      <c r="B3534" s="204"/>
      <c r="C3534" s="2" t="s">
        <v>13375</v>
      </c>
      <c r="D3534" s="3" t="s">
        <v>17815</v>
      </c>
    </row>
    <row r="3535" spans="1:4" ht="180.75" customHeight="1" x14ac:dyDescent="0.25">
      <c r="A3535" s="164"/>
      <c r="B3535" s="204"/>
      <c r="C3535" s="2" t="s">
        <v>13376</v>
      </c>
      <c r="D3535" s="3" t="s">
        <v>17816</v>
      </c>
    </row>
    <row r="3536" spans="1:4" ht="45" x14ac:dyDescent="0.25">
      <c r="A3536" s="173"/>
      <c r="B3536" s="205"/>
      <c r="C3536" s="2" t="s">
        <v>13379</v>
      </c>
      <c r="D3536" s="3" t="s">
        <v>17819</v>
      </c>
    </row>
    <row r="3537" spans="1:4" ht="45" x14ac:dyDescent="0.25">
      <c r="A3537" s="4" t="s">
        <v>10919</v>
      </c>
      <c r="B3537" s="5" t="str">
        <f>VLOOKUP($A$2:$A$6707,[4]Лист1!$K$1:$L$5000,2,FALSE)</f>
        <v>Шины и покрышки пневматические для легковых автомобилей новые</v>
      </c>
      <c r="C3537" s="2" t="s">
        <v>13785</v>
      </c>
      <c r="D3537" s="3" t="s">
        <v>18143</v>
      </c>
    </row>
    <row r="3538" spans="1:4" ht="30" x14ac:dyDescent="0.25">
      <c r="A3538" s="163" t="s">
        <v>10918</v>
      </c>
      <c r="B3538" s="203" t="str">
        <f>VLOOKUP($A$2:$A$6707,[4]Лист1!$K$1:$L$5000,2,FALSE)</f>
        <v>Шины и покрышки пневматические для мотоциклов или велосипедов новые</v>
      </c>
      <c r="C3538" s="2" t="s">
        <v>13788</v>
      </c>
      <c r="D3538" s="3" t="s">
        <v>18146</v>
      </c>
    </row>
    <row r="3539" spans="1:4" ht="30" x14ac:dyDescent="0.25">
      <c r="A3539" s="173"/>
      <c r="B3539" s="205"/>
      <c r="C3539" s="2" t="s">
        <v>13789</v>
      </c>
      <c r="D3539" s="3" t="s">
        <v>18147</v>
      </c>
    </row>
    <row r="3540" spans="1:4" ht="45" x14ac:dyDescent="0.25">
      <c r="A3540" s="163" t="s">
        <v>10917</v>
      </c>
      <c r="B3540" s="203" t="str">
        <f>VLOOKUP($A$2:$A$6707,[4]Лист1!$K$1:$L$5000,2,FALSE)</f>
        <v>Шины и покрышки пневматические для автобусов, грузовых автомобилей или для использования в авиации новые</v>
      </c>
      <c r="C3540" s="2" t="s">
        <v>13786</v>
      </c>
      <c r="D3540" s="3" t="s">
        <v>18144</v>
      </c>
    </row>
    <row r="3541" spans="1:4" ht="33.75" customHeight="1" x14ac:dyDescent="0.25">
      <c r="A3541" s="173"/>
      <c r="B3541" s="205"/>
      <c r="C3541" s="2" t="s">
        <v>13787</v>
      </c>
      <c r="D3541" s="3" t="s">
        <v>18145</v>
      </c>
    </row>
    <row r="3542" spans="1:4" ht="45" x14ac:dyDescent="0.25">
      <c r="A3542" s="163" t="s">
        <v>10916</v>
      </c>
      <c r="B3542" s="203" t="str">
        <f>VLOOKUP($A$2:$A$6707,[4]Лист1!$K$1:$L$5000,2,FALSE)</f>
        <v xml:space="preserve">Шины и покрышки пневматические для сельскохозяйственных машин; шины и покрышки пневматические прочие новые </v>
      </c>
      <c r="C3542" s="87" t="s">
        <v>20330</v>
      </c>
      <c r="D3542" s="88" t="s">
        <v>22216</v>
      </c>
    </row>
    <row r="3543" spans="1:4" ht="45" x14ac:dyDescent="0.25">
      <c r="A3543" s="164"/>
      <c r="B3543" s="204"/>
      <c r="C3543" s="2" t="s">
        <v>20332</v>
      </c>
      <c r="D3543" s="3" t="s">
        <v>22217</v>
      </c>
    </row>
    <row r="3544" spans="1:4" ht="30" x14ac:dyDescent="0.25">
      <c r="A3544" s="164"/>
      <c r="B3544" s="204"/>
      <c r="C3544" s="2" t="s">
        <v>20333</v>
      </c>
      <c r="D3544" s="3" t="s">
        <v>22218</v>
      </c>
    </row>
    <row r="3545" spans="1:4" ht="60" x14ac:dyDescent="0.25">
      <c r="A3545" s="163" t="s">
        <v>10915</v>
      </c>
      <c r="B3545" s="203" t="str">
        <f>VLOOKUP($A$2:$A$6707,[4]Лист1!$K$1:$L$5000,2,FALSE)</f>
        <v>Камеры и шины резиновые сплошные или полупневматические, протекторы взаимозаменяемые и ленты ободные из резины</v>
      </c>
      <c r="C3545" s="2" t="s">
        <v>13795</v>
      </c>
      <c r="D3545" s="3" t="s">
        <v>18152</v>
      </c>
    </row>
    <row r="3546" spans="1:4" ht="60" x14ac:dyDescent="0.25">
      <c r="A3546" s="164"/>
      <c r="B3546" s="204"/>
      <c r="C3546" s="2" t="s">
        <v>13796</v>
      </c>
      <c r="D3546" s="3" t="s">
        <v>18153</v>
      </c>
    </row>
    <row r="3547" spans="1:4" ht="18.75" customHeight="1" x14ac:dyDescent="0.25">
      <c r="A3547" s="164"/>
      <c r="B3547" s="204"/>
      <c r="C3547" s="2" t="s">
        <v>13797</v>
      </c>
      <c r="D3547" s="3" t="s">
        <v>18154</v>
      </c>
    </row>
    <row r="3548" spans="1:4" ht="19.5" customHeight="1" x14ac:dyDescent="0.25">
      <c r="A3548" s="173"/>
      <c r="B3548" s="205"/>
      <c r="C3548" s="2" t="s">
        <v>13798</v>
      </c>
      <c r="D3548" s="3" t="s">
        <v>18155</v>
      </c>
    </row>
    <row r="3549" spans="1:4" ht="60" x14ac:dyDescent="0.25">
      <c r="A3549" s="4" t="s">
        <v>10914</v>
      </c>
      <c r="B3549" s="5" t="str">
        <f>VLOOKUP($A$2:$A$6707,[4]Лист1!$K$1:$L$5000,2,FALSE)</f>
        <v>Заготовки протекторные для восстановления резиновых шин и покрышек</v>
      </c>
      <c r="C3549" s="2" t="s">
        <v>13760</v>
      </c>
      <c r="D3549" s="3" t="s">
        <v>18119</v>
      </c>
    </row>
    <row r="3550" spans="1:4" ht="105" x14ac:dyDescent="0.25">
      <c r="A3550" s="163" t="s">
        <v>10913</v>
      </c>
      <c r="B3550" s="203" t="str">
        <f>VLOOKUP($A$2:$A$6707,[4]Лист1!$K$1:$L$5000,2,FALSE)</f>
        <v>Шины и покрышки пневматические резиновые восстановленные</v>
      </c>
      <c r="C3550" s="2" t="s">
        <v>13790</v>
      </c>
      <c r="D3550" s="3" t="s">
        <v>18148</v>
      </c>
    </row>
    <row r="3551" spans="1:4" ht="90" x14ac:dyDescent="0.25">
      <c r="A3551" s="164"/>
      <c r="B3551" s="204"/>
      <c r="C3551" s="2" t="s">
        <v>13791</v>
      </c>
      <c r="D3551" s="3" t="s">
        <v>18149</v>
      </c>
    </row>
    <row r="3552" spans="1:4" ht="75" x14ac:dyDescent="0.25">
      <c r="A3552" s="164"/>
      <c r="B3552" s="204"/>
      <c r="C3552" s="2" t="s">
        <v>13792</v>
      </c>
      <c r="D3552" s="3" t="s">
        <v>22219</v>
      </c>
    </row>
    <row r="3553" spans="1:4" ht="75" x14ac:dyDescent="0.25">
      <c r="A3553" s="173"/>
      <c r="B3553" s="205"/>
      <c r="C3553" s="2" t="s">
        <v>13793</v>
      </c>
      <c r="D3553" s="3" t="s">
        <v>18150</v>
      </c>
    </row>
    <row r="3554" spans="1:4" ht="45" x14ac:dyDescent="0.25">
      <c r="A3554" s="4" t="s">
        <v>10912</v>
      </c>
      <c r="B3554" s="5" t="str">
        <f>VLOOKUP($A$2:$A$6707,[4]Лист1!$K$1:$L$5000,2,FALSE)</f>
        <v>Резина регенерированная (девулканизированная) в первичных формах или в виде пластин, листов или полос (лент)</v>
      </c>
      <c r="C3554" s="2" t="s">
        <v>13754</v>
      </c>
      <c r="D3554" s="3" t="s">
        <v>22220</v>
      </c>
    </row>
    <row r="3555" spans="1:4" ht="60" x14ac:dyDescent="0.25">
      <c r="A3555" s="163" t="s">
        <v>10911</v>
      </c>
      <c r="B3555" s="203" t="str">
        <f>VLOOKUP($A$2:$A$6707,[4]Лист1!$K$1:$L$5000,2,FALSE)</f>
        <v>Смесь резиновая и изделия из нее; резина вулканизированная, кроме твердой резины (эбонита), в виде нити, корда, пластин, листов, полос (лент), прутков и профилей</v>
      </c>
      <c r="C3555" s="2" t="s">
        <v>13756</v>
      </c>
      <c r="D3555" s="3" t="s">
        <v>18116</v>
      </c>
    </row>
    <row r="3556" spans="1:4" ht="49.5" customHeight="1" x14ac:dyDescent="0.25">
      <c r="A3556" s="164"/>
      <c r="B3556" s="204"/>
      <c r="C3556" s="2" t="s">
        <v>13757</v>
      </c>
      <c r="D3556" s="3" t="s">
        <v>22221</v>
      </c>
    </row>
    <row r="3557" spans="1:4" ht="45" customHeight="1" x14ac:dyDescent="0.25">
      <c r="A3557" s="164"/>
      <c r="B3557" s="204"/>
      <c r="C3557" s="2" t="s">
        <v>13758</v>
      </c>
      <c r="D3557" s="3" t="s">
        <v>18117</v>
      </c>
    </row>
    <row r="3558" spans="1:4" ht="46.5" customHeight="1" x14ac:dyDescent="0.25">
      <c r="A3558" s="164"/>
      <c r="B3558" s="204"/>
      <c r="C3558" s="2" t="s">
        <v>13759</v>
      </c>
      <c r="D3558" s="3" t="s">
        <v>18118</v>
      </c>
    </row>
    <row r="3559" spans="1:4" ht="48" customHeight="1" x14ac:dyDescent="0.25">
      <c r="A3559" s="164"/>
      <c r="B3559" s="204"/>
      <c r="C3559" s="2" t="s">
        <v>13761</v>
      </c>
      <c r="D3559" s="3" t="s">
        <v>18120</v>
      </c>
    </row>
    <row r="3560" spans="1:4" ht="21.75" customHeight="1" x14ac:dyDescent="0.25">
      <c r="A3560" s="164"/>
      <c r="B3560" s="204"/>
      <c r="C3560" s="2" t="s">
        <v>13762</v>
      </c>
      <c r="D3560" s="3" t="s">
        <v>22222</v>
      </c>
    </row>
    <row r="3561" spans="1:4" ht="60" x14ac:dyDescent="0.25">
      <c r="A3561" s="164"/>
      <c r="B3561" s="204"/>
      <c r="C3561" s="2" t="s">
        <v>13763</v>
      </c>
      <c r="D3561" s="3" t="s">
        <v>18121</v>
      </c>
    </row>
    <row r="3562" spans="1:4" ht="46.5" customHeight="1" x14ac:dyDescent="0.25">
      <c r="A3562" s="164"/>
      <c r="B3562" s="204"/>
      <c r="C3562" s="2" t="s">
        <v>13764</v>
      </c>
      <c r="D3562" s="3" t="s">
        <v>18122</v>
      </c>
    </row>
    <row r="3563" spans="1:4" ht="60" x14ac:dyDescent="0.25">
      <c r="A3563" s="164"/>
      <c r="B3563" s="204"/>
      <c r="C3563" s="2" t="s">
        <v>13765</v>
      </c>
      <c r="D3563" s="3" t="s">
        <v>18123</v>
      </c>
    </row>
    <row r="3564" spans="1:4" ht="49.5" customHeight="1" x14ac:dyDescent="0.25">
      <c r="A3564" s="173"/>
      <c r="B3564" s="205"/>
      <c r="C3564" s="2" t="s">
        <v>13766</v>
      </c>
      <c r="D3564" s="3" t="s">
        <v>18124</v>
      </c>
    </row>
    <row r="3565" spans="1:4" ht="75" x14ac:dyDescent="0.25">
      <c r="A3565" s="163" t="s">
        <v>10910</v>
      </c>
      <c r="B3565" s="203" t="str">
        <f>VLOOKUP($A$2:$A$6707,[4]Лист1!$K$1:$L$5000,2,FALSE)</f>
        <v>Трубы, трубки, шланги и рукава из вулканизированной резины, кроме твердой резины (эбонита)</v>
      </c>
      <c r="C3565" s="2" t="s">
        <v>13767</v>
      </c>
      <c r="D3565" s="3" t="s">
        <v>18125</v>
      </c>
    </row>
    <row r="3566" spans="1:4" ht="75" x14ac:dyDescent="0.25">
      <c r="A3566" s="164"/>
      <c r="B3566" s="204"/>
      <c r="C3566" s="2" t="s">
        <v>13768</v>
      </c>
      <c r="D3566" s="3" t="s">
        <v>18126</v>
      </c>
    </row>
    <row r="3567" spans="1:4" ht="75" x14ac:dyDescent="0.25">
      <c r="A3567" s="164"/>
      <c r="B3567" s="204"/>
      <c r="C3567" s="2" t="s">
        <v>13769</v>
      </c>
      <c r="D3567" s="3" t="s">
        <v>18127</v>
      </c>
    </row>
    <row r="3568" spans="1:4" ht="75" x14ac:dyDescent="0.25">
      <c r="A3568" s="164"/>
      <c r="B3568" s="204"/>
      <c r="C3568" s="2" t="s">
        <v>13770</v>
      </c>
      <c r="D3568" s="3" t="s">
        <v>18128</v>
      </c>
    </row>
    <row r="3569" spans="1:4" ht="75" x14ac:dyDescent="0.25">
      <c r="A3569" s="164"/>
      <c r="B3569" s="204"/>
      <c r="C3569" s="2" t="s">
        <v>13771</v>
      </c>
      <c r="D3569" s="3" t="s">
        <v>18129</v>
      </c>
    </row>
    <row r="3570" spans="1:4" ht="75" x14ac:dyDescent="0.25">
      <c r="A3570" s="164"/>
      <c r="B3570" s="204"/>
      <c r="C3570" s="2" t="s">
        <v>13772</v>
      </c>
      <c r="D3570" s="3" t="s">
        <v>18130</v>
      </c>
    </row>
    <row r="3571" spans="1:4" ht="75" x14ac:dyDescent="0.25">
      <c r="A3571" s="164"/>
      <c r="B3571" s="204"/>
      <c r="C3571" s="2" t="s">
        <v>13773</v>
      </c>
      <c r="D3571" s="3" t="s">
        <v>18131</v>
      </c>
    </row>
    <row r="3572" spans="1:4" ht="75" x14ac:dyDescent="0.25">
      <c r="A3572" s="173"/>
      <c r="B3572" s="205"/>
      <c r="C3572" s="2" t="s">
        <v>13774</v>
      </c>
      <c r="D3572" s="3" t="s">
        <v>18132</v>
      </c>
    </row>
    <row r="3573" spans="1:4" ht="45" x14ac:dyDescent="0.25">
      <c r="A3573" s="163" t="s">
        <v>10909</v>
      </c>
      <c r="B3573" s="203" t="str">
        <f>VLOOKUP($A$2:$A$6707,[4]Лист1!$K$1:$L$5000,2,FALSE)</f>
        <v>Ленты конвейерные или приводные ремни, или бельтинг из вулканизированной резины</v>
      </c>
      <c r="C3573" s="2" t="s">
        <v>13775</v>
      </c>
      <c r="D3573" s="3" t="s">
        <v>18133</v>
      </c>
    </row>
    <row r="3574" spans="1:4" ht="60" x14ac:dyDescent="0.25">
      <c r="A3574" s="164"/>
      <c r="B3574" s="204"/>
      <c r="C3574" s="2" t="s">
        <v>13776</v>
      </c>
      <c r="D3574" s="3" t="s">
        <v>18134</v>
      </c>
    </row>
    <row r="3575" spans="1:4" ht="45" x14ac:dyDescent="0.25">
      <c r="A3575" s="164"/>
      <c r="B3575" s="204"/>
      <c r="C3575" s="2" t="s">
        <v>13777</v>
      </c>
      <c r="D3575" s="3" t="s">
        <v>18135</v>
      </c>
    </row>
    <row r="3576" spans="1:4" ht="90" x14ac:dyDescent="0.25">
      <c r="A3576" s="164"/>
      <c r="B3576" s="204"/>
      <c r="C3576" s="2" t="s">
        <v>13778</v>
      </c>
      <c r="D3576" s="3" t="s">
        <v>18136</v>
      </c>
    </row>
    <row r="3577" spans="1:4" ht="90" x14ac:dyDescent="0.25">
      <c r="A3577" s="164"/>
      <c r="B3577" s="204"/>
      <c r="C3577" s="2" t="s">
        <v>13779</v>
      </c>
      <c r="D3577" s="3" t="s">
        <v>18137</v>
      </c>
    </row>
    <row r="3578" spans="1:4" ht="90" x14ac:dyDescent="0.25">
      <c r="A3578" s="164"/>
      <c r="B3578" s="204"/>
      <c r="C3578" s="2" t="s">
        <v>13780</v>
      </c>
      <c r="D3578" s="3" t="s">
        <v>18138</v>
      </c>
    </row>
    <row r="3579" spans="1:4" ht="90" x14ac:dyDescent="0.25">
      <c r="A3579" s="164"/>
      <c r="B3579" s="204"/>
      <c r="C3579" s="2" t="s">
        <v>13781</v>
      </c>
      <c r="D3579" s="3" t="s">
        <v>18139</v>
      </c>
    </row>
    <row r="3580" spans="1:4" ht="75" x14ac:dyDescent="0.25">
      <c r="A3580" s="164"/>
      <c r="B3580" s="204"/>
      <c r="C3580" s="2" t="s">
        <v>13782</v>
      </c>
      <c r="D3580" s="3" t="s">
        <v>18140</v>
      </c>
    </row>
    <row r="3581" spans="1:4" ht="75" x14ac:dyDescent="0.25">
      <c r="A3581" s="164"/>
      <c r="B3581" s="204"/>
      <c r="C3581" s="2" t="s">
        <v>13783</v>
      </c>
      <c r="D3581" s="3" t="s">
        <v>18141</v>
      </c>
    </row>
    <row r="3582" spans="1:4" ht="45" x14ac:dyDescent="0.25">
      <c r="A3582" s="173"/>
      <c r="B3582" s="205"/>
      <c r="C3582" s="2" t="s">
        <v>13784</v>
      </c>
      <c r="D3582" s="3" t="s">
        <v>18142</v>
      </c>
    </row>
    <row r="3583" spans="1:4" ht="45" x14ac:dyDescent="0.25">
      <c r="A3583" s="163" t="s">
        <v>10908</v>
      </c>
      <c r="B3583" s="203" t="str">
        <f>VLOOKUP($A$2:$A$6707,[4]Лист1!$K$1:$L$5000,2,FALSE)</f>
        <v>Материалы прорезиненные текстильные, кроме кордных тканей</v>
      </c>
      <c r="C3583" s="2" t="s">
        <v>14554</v>
      </c>
      <c r="D3583" s="3" t="s">
        <v>22223</v>
      </c>
    </row>
    <row r="3584" spans="1:4" ht="45" x14ac:dyDescent="0.25">
      <c r="A3584" s="164"/>
      <c r="B3584" s="204"/>
      <c r="C3584" s="2" t="s">
        <v>14555</v>
      </c>
      <c r="D3584" s="3" t="s">
        <v>22224</v>
      </c>
    </row>
    <row r="3585" spans="1:4" ht="30" x14ac:dyDescent="0.25">
      <c r="A3585" s="164"/>
      <c r="B3585" s="204"/>
      <c r="C3585" s="2" t="s">
        <v>14556</v>
      </c>
      <c r="D3585" s="3" t="s">
        <v>22225</v>
      </c>
    </row>
    <row r="3586" spans="1:4" ht="75" x14ac:dyDescent="0.25">
      <c r="A3586" s="163" t="s">
        <v>10907</v>
      </c>
      <c r="B3586" s="203" t="str">
        <f>VLOOKUP($A$2:$A$6707,[4]Лист1!$K$1:$L$5000,2,FALSE)</f>
        <v>Предметы одежды и ее аксессуары из вулканизированной резины, кроме твердой резины (эбонита)</v>
      </c>
      <c r="C3586" s="2" t="s">
        <v>22208</v>
      </c>
      <c r="D3586" s="3" t="s">
        <v>22226</v>
      </c>
    </row>
    <row r="3587" spans="1:4" ht="60" x14ac:dyDescent="0.25">
      <c r="A3587" s="164"/>
      <c r="B3587" s="204"/>
      <c r="C3587" s="2" t="s">
        <v>13801</v>
      </c>
      <c r="D3587" s="3" t="s">
        <v>18158</v>
      </c>
    </row>
    <row r="3588" spans="1:4" ht="45" x14ac:dyDescent="0.25">
      <c r="A3588" s="173"/>
      <c r="B3588" s="205"/>
      <c r="C3588" s="2" t="s">
        <v>13802</v>
      </c>
      <c r="D3588" s="3" t="s">
        <v>18159</v>
      </c>
    </row>
    <row r="3589" spans="1:4" ht="45" x14ac:dyDescent="0.25">
      <c r="A3589" s="163" t="s">
        <v>10906</v>
      </c>
      <c r="B3589" s="203" t="str">
        <f>VLOOKUP($A$2:$A$6707,[4]Лист1!$K$1:$L$5000,2,FALSE)</f>
        <v>Изделия гигиенические или фармацевтические (включая соски) из вулканизированной резины, кроме твердой резины (эбонита)</v>
      </c>
      <c r="C3589" s="2" t="s">
        <v>13799</v>
      </c>
      <c r="D3589" s="3" t="s">
        <v>18156</v>
      </c>
    </row>
    <row r="3590" spans="1:4" ht="45" x14ac:dyDescent="0.25">
      <c r="A3590" s="173"/>
      <c r="B3590" s="205"/>
      <c r="C3590" s="2" t="s">
        <v>13800</v>
      </c>
      <c r="D3590" s="3" t="s">
        <v>18157</v>
      </c>
    </row>
    <row r="3591" spans="1:4" ht="30" x14ac:dyDescent="0.25">
      <c r="A3591" s="4" t="s">
        <v>10905</v>
      </c>
      <c r="B3591" s="5" t="str">
        <f>VLOOKUP($A$2:$A$6707,[4]Лист1!$K$1:$L$5000,2,FALSE)</f>
        <v>Покрытия и коврики напольные из вулканизированной резины, кроме пористой</v>
      </c>
      <c r="C3591" s="2" t="s">
        <v>13804</v>
      </c>
      <c r="D3591" s="3" t="s">
        <v>18161</v>
      </c>
    </row>
    <row r="3592" spans="1:4" ht="30" customHeight="1" x14ac:dyDescent="0.25">
      <c r="A3592" s="163" t="s">
        <v>10904</v>
      </c>
      <c r="B3592" s="203" t="str">
        <f>VLOOKUP($A$2:$A$6707,[4]Лист1!$K$1:$L$5000,2,FALSE)</f>
        <v>Изделия из вулканизированной резины прочие, не включенные в другие группировки; твердая резина во всех формах и изделия из нее; напольные покрытия и коврики из вулканизированной пористой резины</v>
      </c>
      <c r="C3592" s="2" t="s">
        <v>13803</v>
      </c>
      <c r="D3592" s="3" t="s">
        <v>18160</v>
      </c>
    </row>
    <row r="3593" spans="1:4" ht="35.25" customHeight="1" x14ac:dyDescent="0.25">
      <c r="A3593" s="164"/>
      <c r="B3593" s="204"/>
      <c r="C3593" s="2" t="s">
        <v>13805</v>
      </c>
      <c r="D3593" s="3" t="s">
        <v>18162</v>
      </c>
    </row>
    <row r="3594" spans="1:4" ht="49.5" customHeight="1" x14ac:dyDescent="0.25">
      <c r="A3594" s="164"/>
      <c r="B3594" s="204"/>
      <c r="C3594" s="2" t="s">
        <v>13806</v>
      </c>
      <c r="D3594" s="3" t="s">
        <v>18163</v>
      </c>
    </row>
    <row r="3595" spans="1:4" ht="50.25" customHeight="1" x14ac:dyDescent="0.25">
      <c r="A3595" s="164"/>
      <c r="B3595" s="204"/>
      <c r="C3595" s="2" t="s">
        <v>13807</v>
      </c>
      <c r="D3595" s="3" t="s">
        <v>18164</v>
      </c>
    </row>
    <row r="3596" spans="1:4" ht="35.25" customHeight="1" x14ac:dyDescent="0.25">
      <c r="A3596" s="164"/>
      <c r="B3596" s="204"/>
      <c r="C3596" s="2" t="s">
        <v>13808</v>
      </c>
      <c r="D3596" s="3" t="s">
        <v>18165</v>
      </c>
    </row>
    <row r="3597" spans="1:4" ht="31.5" customHeight="1" x14ac:dyDescent="0.25">
      <c r="A3597" s="164"/>
      <c r="B3597" s="204"/>
      <c r="C3597" s="2" t="s">
        <v>13809</v>
      </c>
      <c r="D3597" s="3" t="s">
        <v>18166</v>
      </c>
    </row>
    <row r="3598" spans="1:4" ht="37.5" customHeight="1" x14ac:dyDescent="0.25">
      <c r="A3598" s="164"/>
      <c r="B3598" s="204"/>
      <c r="C3598" s="2" t="s">
        <v>13810</v>
      </c>
      <c r="D3598" s="3" t="s">
        <v>22227</v>
      </c>
    </row>
    <row r="3599" spans="1:4" ht="75" customHeight="1" x14ac:dyDescent="0.25">
      <c r="A3599" s="173"/>
      <c r="B3599" s="205"/>
      <c r="C3599" s="2" t="s">
        <v>14882</v>
      </c>
      <c r="D3599" s="3" t="s">
        <v>18801</v>
      </c>
    </row>
    <row r="3600" spans="1:4" ht="60" x14ac:dyDescent="0.25">
      <c r="A3600" s="163" t="s">
        <v>10903</v>
      </c>
      <c r="B3600" s="203" t="str">
        <f>VLOOKUP($A$2:$A$6707,[4]Лист1!$K$1:$L$5000,2,FALSE)</f>
        <v>Мононити с размером поперечного сечения более 1 мм; прутки, стержни и фасонные профили пластмассовые</v>
      </c>
      <c r="C3600" s="2" t="s">
        <v>13676</v>
      </c>
      <c r="D3600" s="3" t="s">
        <v>18055</v>
      </c>
    </row>
    <row r="3601" spans="1:4" ht="60" x14ac:dyDescent="0.25">
      <c r="A3601" s="164"/>
      <c r="B3601" s="204"/>
      <c r="C3601" s="2" t="s">
        <v>13677</v>
      </c>
      <c r="D3601" s="3" t="s">
        <v>18056</v>
      </c>
    </row>
    <row r="3602" spans="1:4" ht="60" x14ac:dyDescent="0.25">
      <c r="A3602" s="164"/>
      <c r="B3602" s="204"/>
      <c r="C3602" s="2" t="s">
        <v>13678</v>
      </c>
      <c r="D3602" s="3" t="s">
        <v>18057</v>
      </c>
    </row>
    <row r="3603" spans="1:4" ht="60" x14ac:dyDescent="0.25">
      <c r="A3603" s="163" t="s">
        <v>10902</v>
      </c>
      <c r="B3603" s="203" t="str">
        <f>VLOOKUP($A$2:$A$6707,[4]Лист1!$K$1:$L$5000,2,FALSE)</f>
        <v>Оболочки искусственные из отвержденных протеинов или целлюлозных материалов, трубы, трубки, шланги, рукава, жесткие, пластмассовые</v>
      </c>
      <c r="C3603" s="2" t="s">
        <v>13679</v>
      </c>
      <c r="D3603" s="3" t="s">
        <v>18058</v>
      </c>
    </row>
    <row r="3604" spans="1:4" ht="45" x14ac:dyDescent="0.25">
      <c r="A3604" s="164"/>
      <c r="B3604" s="204"/>
      <c r="C3604" s="2" t="s">
        <v>13680</v>
      </c>
      <c r="D3604" s="3" t="s">
        <v>18059</v>
      </c>
    </row>
    <row r="3605" spans="1:4" ht="45" x14ac:dyDescent="0.25">
      <c r="A3605" s="164"/>
      <c r="B3605" s="204"/>
      <c r="C3605" s="2" t="s">
        <v>13681</v>
      </c>
      <c r="D3605" s="3" t="s">
        <v>18060</v>
      </c>
    </row>
    <row r="3606" spans="1:4" ht="45" x14ac:dyDescent="0.25">
      <c r="A3606" s="164"/>
      <c r="B3606" s="204"/>
      <c r="C3606" s="2" t="s">
        <v>13682</v>
      </c>
      <c r="D3606" s="3" t="s">
        <v>18061</v>
      </c>
    </row>
    <row r="3607" spans="1:4" ht="45" x14ac:dyDescent="0.25">
      <c r="A3607" s="173"/>
      <c r="B3607" s="205"/>
      <c r="C3607" s="2" t="s">
        <v>13683</v>
      </c>
      <c r="D3607" s="3" t="s">
        <v>18062</v>
      </c>
    </row>
    <row r="3608" spans="1:4" ht="60" x14ac:dyDescent="0.25">
      <c r="A3608" s="163" t="s">
        <v>10901</v>
      </c>
      <c r="B3608" s="203" t="str">
        <f>VLOOKUP($A$2:$A$6707,[4]Лист1!$K$1:$L$5000,2,FALSE)</f>
        <v>Трубы, трубки и шланги и их фитинги прочие пластмассовые</v>
      </c>
      <c r="C3608" s="2" t="s">
        <v>13684</v>
      </c>
      <c r="D3608" s="3" t="s">
        <v>22228</v>
      </c>
    </row>
    <row r="3609" spans="1:4" ht="60" x14ac:dyDescent="0.25">
      <c r="A3609" s="164"/>
      <c r="B3609" s="204"/>
      <c r="C3609" s="2" t="s">
        <v>13685</v>
      </c>
      <c r="D3609" s="3" t="s">
        <v>18063</v>
      </c>
    </row>
    <row r="3610" spans="1:4" ht="60" x14ac:dyDescent="0.25">
      <c r="A3610" s="164"/>
      <c r="B3610" s="204"/>
      <c r="C3610" s="2" t="s">
        <v>13686</v>
      </c>
      <c r="D3610" s="3" t="s">
        <v>18064</v>
      </c>
    </row>
    <row r="3611" spans="1:4" ht="45" x14ac:dyDescent="0.25">
      <c r="A3611" s="164"/>
      <c r="B3611" s="204"/>
      <c r="C3611" s="2" t="s">
        <v>13687</v>
      </c>
      <c r="D3611" s="3" t="s">
        <v>18065</v>
      </c>
    </row>
    <row r="3612" spans="1:4" ht="30" x14ac:dyDescent="0.25">
      <c r="A3612" s="173"/>
      <c r="B3612" s="205"/>
      <c r="C3612" s="2" t="s">
        <v>13688</v>
      </c>
      <c r="D3612" s="3" t="s">
        <v>18066</v>
      </c>
    </row>
    <row r="3613" spans="1:4" ht="60" x14ac:dyDescent="0.25">
      <c r="A3613" s="163" t="s">
        <v>10900</v>
      </c>
      <c r="B3613" s="203" t="str">
        <f>VLOOKUP($A$2:$A$6707,[4]Лист1!$K$1:$L$5000,2,FALSE)</f>
        <v>Плиты, листы, пленка и полосы (ленты) полимерные, неармированные или не комбинированные с другими материалами</v>
      </c>
      <c r="C3613" s="2" t="s">
        <v>13693</v>
      </c>
      <c r="D3613" s="3" t="s">
        <v>18071</v>
      </c>
    </row>
    <row r="3614" spans="1:4" ht="60" x14ac:dyDescent="0.25">
      <c r="A3614" s="164"/>
      <c r="B3614" s="204"/>
      <c r="C3614" s="2" t="s">
        <v>13694</v>
      </c>
      <c r="D3614" s="3" t="s">
        <v>18072</v>
      </c>
    </row>
    <row r="3615" spans="1:4" ht="60" x14ac:dyDescent="0.25">
      <c r="A3615" s="164"/>
      <c r="B3615" s="204"/>
      <c r="C3615" s="2" t="s">
        <v>13695</v>
      </c>
      <c r="D3615" s="3" t="s">
        <v>18073</v>
      </c>
    </row>
    <row r="3616" spans="1:4" ht="90" x14ac:dyDescent="0.25">
      <c r="A3616" s="164"/>
      <c r="B3616" s="204"/>
      <c r="C3616" s="2" t="s">
        <v>13696</v>
      </c>
      <c r="D3616" s="3" t="s">
        <v>18074</v>
      </c>
    </row>
    <row r="3617" spans="1:4" ht="60" x14ac:dyDescent="0.25">
      <c r="A3617" s="164"/>
      <c r="B3617" s="204"/>
      <c r="C3617" s="2" t="s">
        <v>13697</v>
      </c>
      <c r="D3617" s="3" t="s">
        <v>18075</v>
      </c>
    </row>
    <row r="3618" spans="1:4" ht="75" x14ac:dyDescent="0.25">
      <c r="A3618" s="164"/>
      <c r="B3618" s="204"/>
      <c r="C3618" s="2" t="s">
        <v>13698</v>
      </c>
      <c r="D3618" s="3" t="s">
        <v>18076</v>
      </c>
    </row>
    <row r="3619" spans="1:4" ht="60" x14ac:dyDescent="0.25">
      <c r="A3619" s="164"/>
      <c r="B3619" s="204"/>
      <c r="C3619" s="2" t="s">
        <v>13699</v>
      </c>
      <c r="D3619" s="3" t="s">
        <v>18077</v>
      </c>
    </row>
    <row r="3620" spans="1:4" ht="90" x14ac:dyDescent="0.25">
      <c r="A3620" s="164"/>
      <c r="B3620" s="204"/>
      <c r="C3620" s="2" t="s">
        <v>13700</v>
      </c>
      <c r="D3620" s="3" t="s">
        <v>18078</v>
      </c>
    </row>
    <row r="3621" spans="1:4" ht="90" x14ac:dyDescent="0.25">
      <c r="A3621" s="164"/>
      <c r="B3621" s="204"/>
      <c r="C3621" s="2" t="s">
        <v>13701</v>
      </c>
      <c r="D3621" s="3" t="s">
        <v>18079</v>
      </c>
    </row>
    <row r="3622" spans="1:4" ht="90" x14ac:dyDescent="0.25">
      <c r="A3622" s="164"/>
      <c r="B3622" s="204"/>
      <c r="C3622" s="2" t="s">
        <v>13702</v>
      </c>
      <c r="D3622" s="3" t="s">
        <v>18080</v>
      </c>
    </row>
    <row r="3623" spans="1:4" ht="90" x14ac:dyDescent="0.25">
      <c r="A3623" s="164"/>
      <c r="B3623" s="204"/>
      <c r="C3623" s="2" t="s">
        <v>13703</v>
      </c>
      <c r="D3623" s="3" t="s">
        <v>18081</v>
      </c>
    </row>
    <row r="3624" spans="1:4" ht="75" x14ac:dyDescent="0.25">
      <c r="A3624" s="164"/>
      <c r="B3624" s="204"/>
      <c r="C3624" s="2" t="s">
        <v>13704</v>
      </c>
      <c r="D3624" s="3" t="s">
        <v>18082</v>
      </c>
    </row>
    <row r="3625" spans="1:4" ht="75" x14ac:dyDescent="0.25">
      <c r="A3625" s="164"/>
      <c r="B3625" s="204"/>
      <c r="C3625" s="2" t="s">
        <v>13705</v>
      </c>
      <c r="D3625" s="3" t="s">
        <v>18083</v>
      </c>
    </row>
    <row r="3626" spans="1:4" ht="75" x14ac:dyDescent="0.25">
      <c r="A3626" s="164"/>
      <c r="B3626" s="204"/>
      <c r="C3626" s="2" t="s">
        <v>13706</v>
      </c>
      <c r="D3626" s="3" t="s">
        <v>18084</v>
      </c>
    </row>
    <row r="3627" spans="1:4" ht="75" x14ac:dyDescent="0.25">
      <c r="A3627" s="164"/>
      <c r="B3627" s="204"/>
      <c r="C3627" s="2" t="s">
        <v>13707</v>
      </c>
      <c r="D3627" s="3" t="s">
        <v>18085</v>
      </c>
    </row>
    <row r="3628" spans="1:4" ht="60" x14ac:dyDescent="0.25">
      <c r="A3628" s="164"/>
      <c r="B3628" s="204"/>
      <c r="C3628" s="2" t="s">
        <v>13708</v>
      </c>
      <c r="D3628" s="3" t="s">
        <v>18086</v>
      </c>
    </row>
    <row r="3629" spans="1:4" ht="75" x14ac:dyDescent="0.25">
      <c r="A3629" s="164"/>
      <c r="B3629" s="204"/>
      <c r="C3629" s="2" t="s">
        <v>13709</v>
      </c>
      <c r="D3629" s="3" t="s">
        <v>18087</v>
      </c>
    </row>
    <row r="3630" spans="1:4" ht="75" x14ac:dyDescent="0.25">
      <c r="A3630" s="164"/>
      <c r="B3630" s="204"/>
      <c r="C3630" s="2" t="s">
        <v>13710</v>
      </c>
      <c r="D3630" s="3" t="s">
        <v>18088</v>
      </c>
    </row>
    <row r="3631" spans="1:4" ht="75" x14ac:dyDescent="0.25">
      <c r="A3631" s="164"/>
      <c r="B3631" s="204"/>
      <c r="C3631" s="2" t="s">
        <v>13711</v>
      </c>
      <c r="D3631" s="3" t="s">
        <v>18089</v>
      </c>
    </row>
    <row r="3632" spans="1:4" ht="30" x14ac:dyDescent="0.25">
      <c r="A3632" s="163" t="s">
        <v>10899</v>
      </c>
      <c r="B3632" s="203" t="str">
        <f>VLOOKUP($A$2:$A$6707,[4]Лист1!$K$1:$L$5000,2,FALSE)</f>
        <v>Плиты, листы, пленка и полосы (ленты) прочие пластмассовые пористые</v>
      </c>
      <c r="C3632" s="2" t="s">
        <v>13712</v>
      </c>
      <c r="D3632" s="3" t="s">
        <v>18090</v>
      </c>
    </row>
    <row r="3633" spans="1:4" ht="30" x14ac:dyDescent="0.25">
      <c r="A3633" s="164"/>
      <c r="B3633" s="204"/>
      <c r="C3633" s="2" t="s">
        <v>13713</v>
      </c>
      <c r="D3633" s="3" t="s">
        <v>18091</v>
      </c>
    </row>
    <row r="3634" spans="1:4" ht="30" x14ac:dyDescent="0.25">
      <c r="A3634" s="164"/>
      <c r="B3634" s="204"/>
      <c r="C3634" s="2" t="s">
        <v>13714</v>
      </c>
      <c r="D3634" s="3" t="s">
        <v>18092</v>
      </c>
    </row>
    <row r="3635" spans="1:4" ht="30" x14ac:dyDescent="0.25">
      <c r="A3635" s="164"/>
      <c r="B3635" s="204"/>
      <c r="C3635" s="2" t="s">
        <v>13715</v>
      </c>
      <c r="D3635" s="3" t="s">
        <v>18093</v>
      </c>
    </row>
    <row r="3636" spans="1:4" ht="30" x14ac:dyDescent="0.25">
      <c r="A3636" s="173"/>
      <c r="B3636" s="205"/>
      <c r="C3636" s="2" t="s">
        <v>13716</v>
      </c>
      <c r="D3636" s="3" t="s">
        <v>18094</v>
      </c>
    </row>
    <row r="3637" spans="1:4" ht="30" x14ac:dyDescent="0.25">
      <c r="A3637" s="81" t="s">
        <v>10898</v>
      </c>
      <c r="B3637" s="95" t="str">
        <f>VLOOKUP($A$2:$A$6707,[4]Лист1!$K$1:$L$5000,2,FALSE)</f>
        <v>Плиты, листы, пленка и полосы (ленты) прочие пластмассовые непористые</v>
      </c>
      <c r="C3637" s="2" t="s">
        <v>13717</v>
      </c>
      <c r="D3637" s="3" t="s">
        <v>18095</v>
      </c>
    </row>
    <row r="3638" spans="1:4" ht="60" x14ac:dyDescent="0.25">
      <c r="A3638" s="4" t="s">
        <v>10897</v>
      </c>
      <c r="B3638" s="5" t="str">
        <f>VLOOKUP($A$2:$A$6707,[4]Лист1!$K$1:$L$5000,2,FALSE)</f>
        <v>Мешки и сумки, включая конические, из полимеров этилена</v>
      </c>
      <c r="C3638" s="2" t="s">
        <v>13722</v>
      </c>
      <c r="D3638" s="3" t="s">
        <v>18099</v>
      </c>
    </row>
    <row r="3639" spans="1:4" ht="60" x14ac:dyDescent="0.25">
      <c r="A3639" s="4" t="s">
        <v>10896</v>
      </c>
      <c r="B3639" s="5" t="str">
        <f>VLOOKUP($A$2:$A$6707,[4]Лист1!$K$1:$L$5000,2,FALSE)</f>
        <v>Мешки и сумки, включая конические, из прочих пластмасс, кроме полимеров этилена</v>
      </c>
      <c r="C3639" s="2" t="s">
        <v>13723</v>
      </c>
      <c r="D3639" s="3" t="s">
        <v>18100</v>
      </c>
    </row>
    <row r="3640" spans="1:4" ht="60" x14ac:dyDescent="0.25">
      <c r="A3640" s="4" t="s">
        <v>10895</v>
      </c>
      <c r="B3640" s="5" t="str">
        <f>VLOOKUP($A$2:$A$6707,[4]Лист1!$K$1:$L$5000,2,FALSE)</f>
        <v>Коробки, ящики, корзины и аналогичные пластмассовые изделия</v>
      </c>
      <c r="C3640" s="2" t="s">
        <v>13721</v>
      </c>
      <c r="D3640" s="3" t="s">
        <v>18098</v>
      </c>
    </row>
    <row r="3641" spans="1:4" ht="60" x14ac:dyDescent="0.25">
      <c r="A3641" s="4" t="s">
        <v>10894</v>
      </c>
      <c r="B3641" s="5" t="str">
        <f>VLOOKUP($A$2:$A$6707,[4]Лист1!$K$1:$L$5000,2,FALSE)</f>
        <v>Бутыли, бутылки, флаконы и аналогичные изделия из пластмасс</v>
      </c>
      <c r="C3641" s="2" t="s">
        <v>13724</v>
      </c>
      <c r="D3641" s="3" t="s">
        <v>18101</v>
      </c>
    </row>
    <row r="3642" spans="1:4" ht="60" x14ac:dyDescent="0.25">
      <c r="A3642" s="163" t="s">
        <v>10893</v>
      </c>
      <c r="B3642" s="203" t="str">
        <f>VLOOKUP($A$2:$A$6707,[4]Лист1!$K$1:$L$5000,2,FALSE)</f>
        <v>Изделия упаковочные пластмассовые прочие</v>
      </c>
      <c r="C3642" s="2" t="s">
        <v>13725</v>
      </c>
      <c r="D3642" s="3" t="s">
        <v>18102</v>
      </c>
    </row>
    <row r="3643" spans="1:4" ht="60" x14ac:dyDescent="0.25">
      <c r="A3643" s="164"/>
      <c r="B3643" s="204"/>
      <c r="C3643" s="2" t="s">
        <v>13726</v>
      </c>
      <c r="D3643" s="3" t="s">
        <v>18103</v>
      </c>
    </row>
    <row r="3644" spans="1:4" ht="45" x14ac:dyDescent="0.25">
      <c r="A3644" s="173"/>
      <c r="B3644" s="205"/>
      <c r="C3644" s="2" t="s">
        <v>13727</v>
      </c>
      <c r="D3644" s="3" t="s">
        <v>18104</v>
      </c>
    </row>
    <row r="3645" spans="1:4" ht="60" x14ac:dyDescent="0.25">
      <c r="A3645" s="163" t="s">
        <v>10892</v>
      </c>
      <c r="B3645" s="203" t="str">
        <f>VLOOKUP($A$2:$A$6707,[4]Лист1!$K$1:$L$5000,2,FALSE)</f>
        <v>Материалы для покрытий пола, стен или потолка пластмассовые в рулонах или в форме плиток</v>
      </c>
      <c r="C3645" s="2" t="s">
        <v>13689</v>
      </c>
      <c r="D3645" s="3" t="s">
        <v>18067</v>
      </c>
    </row>
    <row r="3646" spans="1:4" ht="60" x14ac:dyDescent="0.25">
      <c r="A3646" s="173"/>
      <c r="B3646" s="205"/>
      <c r="C3646" s="2" t="s">
        <v>13690</v>
      </c>
      <c r="D3646" s="3" t="s">
        <v>18068</v>
      </c>
    </row>
    <row r="3647" spans="1:4" ht="75" x14ac:dyDescent="0.25">
      <c r="A3647" s="163" t="s">
        <v>10891</v>
      </c>
      <c r="B3647" s="203" t="str">
        <f>VLOOKUP($A$2:$A$6707,[4]Лист1!$K$1:$L$5000,2,FALSE)</f>
        <v>Ванны, раковины для умывальников, унитазы, сиденья и крышки для них, смывные бачки и аналогичные санитарно-технические изделия пластмассовые</v>
      </c>
      <c r="C3647" s="2" t="s">
        <v>13718</v>
      </c>
      <c r="D3647" s="3" t="s">
        <v>22229</v>
      </c>
    </row>
    <row r="3648" spans="1:4" ht="60" x14ac:dyDescent="0.25">
      <c r="A3648" s="164"/>
      <c r="B3648" s="204"/>
      <c r="C3648" s="2" t="s">
        <v>13719</v>
      </c>
      <c r="D3648" s="3" t="s">
        <v>18096</v>
      </c>
    </row>
    <row r="3649" spans="1:4" ht="60" x14ac:dyDescent="0.25">
      <c r="A3649" s="173"/>
      <c r="B3649" s="205"/>
      <c r="C3649" s="2" t="s">
        <v>13720</v>
      </c>
      <c r="D3649" s="3" t="s">
        <v>18097</v>
      </c>
    </row>
    <row r="3650" spans="1:4" ht="45" x14ac:dyDescent="0.25">
      <c r="A3650" s="4" t="s">
        <v>10890</v>
      </c>
      <c r="B3650" s="5" t="str">
        <f>VLOOKUP($A$2:$A$6707,[4]Лист1!$K$1:$L$5000,2,FALSE)</f>
        <v>Резервуары, цистерны, баки и аналогичные емкости пластмассовые вместимостью свыше 300 л</v>
      </c>
      <c r="C3650" s="2" t="s">
        <v>13730</v>
      </c>
      <c r="D3650" s="3" t="s">
        <v>18107</v>
      </c>
    </row>
    <row r="3651" spans="1:4" ht="45" x14ac:dyDescent="0.25">
      <c r="A3651" s="163" t="s">
        <v>10889</v>
      </c>
      <c r="B3651" s="203" t="str">
        <f>VLOOKUP($A$2:$A$6707,[4]Лист1!$K$1:$L$5000,2,FALSE)</f>
        <v>Блоки дверные и оконные, пороги для дверей, ставни, жалюзи и аналогичные изделия и их части пластмассовые</v>
      </c>
      <c r="C3651" s="2" t="s">
        <v>13731</v>
      </c>
      <c r="D3651" s="3" t="s">
        <v>18108</v>
      </c>
    </row>
    <row r="3652" spans="1:4" ht="45" x14ac:dyDescent="0.25">
      <c r="A3652" s="173"/>
      <c r="B3652" s="205"/>
      <c r="C3652" s="2" t="s">
        <v>13732</v>
      </c>
      <c r="D3652" s="3" t="s">
        <v>18109</v>
      </c>
    </row>
    <row r="3653" spans="1:4" ht="45.75" customHeight="1" x14ac:dyDescent="0.25">
      <c r="A3653" s="163" t="s">
        <v>10888</v>
      </c>
      <c r="B3653" s="203" t="str">
        <f>VLOOKUP($A$2:$A$6707,[4]Лист1!$K$1:$L$5000,2,FALSE)</f>
        <v>Линолеум и твердые неполимерные материалы для покрытия пола, т. е. упругие напольные покрытия, такие как виниловое покрытие, линолеум и аналогичные изделия</v>
      </c>
      <c r="C3653" s="2" t="s">
        <v>14551</v>
      </c>
      <c r="D3653" s="3" t="s">
        <v>22230</v>
      </c>
    </row>
    <row r="3654" spans="1:4" ht="48" customHeight="1" x14ac:dyDescent="0.25">
      <c r="A3654" s="173"/>
      <c r="B3654" s="205"/>
      <c r="C3654" s="2" t="s">
        <v>14552</v>
      </c>
      <c r="D3654" s="3" t="s">
        <v>22231</v>
      </c>
    </row>
    <row r="3655" spans="1:4" ht="30" x14ac:dyDescent="0.25">
      <c r="A3655" s="4" t="s">
        <v>10887</v>
      </c>
      <c r="B3655" s="5" t="str">
        <f>VLOOKUP($A$2:$A$6707,[4]Лист1!$K$1:$L$5000,2,FALSE)</f>
        <v>Изделия пластмассовые строительные, не включенные в другие группировки</v>
      </c>
      <c r="C3655" s="2" t="s">
        <v>13733</v>
      </c>
      <c r="D3655" s="3" t="s">
        <v>18110</v>
      </c>
    </row>
    <row r="3656" spans="1:4" ht="18.75" customHeight="1" x14ac:dyDescent="0.25">
      <c r="A3656" s="81" t="s">
        <v>22128</v>
      </c>
      <c r="B3656" s="95" t="s">
        <v>22129</v>
      </c>
      <c r="C3656" s="2" t="s">
        <v>20489</v>
      </c>
      <c r="D3656" s="3" t="s">
        <v>21642</v>
      </c>
    </row>
    <row r="3657" spans="1:4" ht="60" x14ac:dyDescent="0.25">
      <c r="A3657" s="163" t="s">
        <v>10886</v>
      </c>
      <c r="B3657" s="203" t="str">
        <f>VLOOKUP($A$2:$A$6707,[4]Лист1!$K$1:$L$5000,2,FALSE)</f>
        <v>Одежда и ее аксессуары, включая пластмассовые перчатки</v>
      </c>
      <c r="C3657" s="2" t="s">
        <v>13735</v>
      </c>
      <c r="D3657" s="3" t="s">
        <v>22232</v>
      </c>
    </row>
    <row r="3658" spans="1:4" ht="45" x14ac:dyDescent="0.25">
      <c r="A3658" s="164"/>
      <c r="B3658" s="204"/>
      <c r="C3658" s="2" t="s">
        <v>14889</v>
      </c>
      <c r="D3658" s="3" t="s">
        <v>18804</v>
      </c>
    </row>
    <row r="3659" spans="1:4" ht="45" x14ac:dyDescent="0.25">
      <c r="A3659" s="4" t="s">
        <v>10885</v>
      </c>
      <c r="B3659" s="5" t="str">
        <f>VLOOKUP($A$2:$A$6707,[4]Лист1!$K$1:$L$5000,2,FALSE)</f>
        <v>Плиты, листы, пленка, лента и прочие плоские полимерные самоклеящиеся формы, в рулонах шириной не более 20 см</v>
      </c>
      <c r="C3659" s="2" t="s">
        <v>13691</v>
      </c>
      <c r="D3659" s="3" t="s">
        <v>18069</v>
      </c>
    </row>
    <row r="3660" spans="1:4" ht="45" x14ac:dyDescent="0.25">
      <c r="A3660" s="4" t="s">
        <v>10884</v>
      </c>
      <c r="B3660" s="5" t="str">
        <f>VLOOKUP($A$2:$A$6707,[4]Лист1!$K$1:$L$5000,2,FALSE)</f>
        <v>Плиты, листы, пленка, лента и прочие плоские пластмассовые самоклеящиеся формы, прочие</v>
      </c>
      <c r="C3660" s="2" t="s">
        <v>13692</v>
      </c>
      <c r="D3660" s="3" t="s">
        <v>18070</v>
      </c>
    </row>
    <row r="3661" spans="1:4" ht="60" x14ac:dyDescent="0.25">
      <c r="A3661" s="163" t="s">
        <v>10883</v>
      </c>
      <c r="B3661" s="203" t="str">
        <f>VLOOKUP($A$2:$A$6707,[4]Лист1!$K$1:$L$5000,2,FALSE)</f>
        <v>Посуда столовая и кухонная, прочие предметы домашнего обихода и предметы туалета пластмассовые</v>
      </c>
      <c r="C3661" s="2" t="s">
        <v>13728</v>
      </c>
      <c r="D3661" s="3" t="s">
        <v>18105</v>
      </c>
    </row>
    <row r="3662" spans="1:4" ht="45" x14ac:dyDescent="0.25">
      <c r="A3662" s="173"/>
      <c r="B3662" s="205"/>
      <c r="C3662" s="2" t="s">
        <v>13729</v>
      </c>
      <c r="D3662" s="3" t="s">
        <v>18106</v>
      </c>
    </row>
    <row r="3663" spans="1:4" ht="120" x14ac:dyDescent="0.25">
      <c r="A3663" s="4" t="s">
        <v>10882</v>
      </c>
      <c r="B3663" s="5" t="str">
        <f>VLOOKUP($A$2:$A$6707,[4]Лист1!$K$1:$L$5000,2,FALSE)</f>
        <v>Части ламп и осветительной арматуры, световых указателей и аналогичных изделий пластмассовые</v>
      </c>
      <c r="C3663" s="2" t="s">
        <v>16747</v>
      </c>
      <c r="D3663" s="3" t="s">
        <v>22244</v>
      </c>
    </row>
    <row r="3664" spans="1:4" ht="45" x14ac:dyDescent="0.25">
      <c r="A3664" s="4" t="s">
        <v>10881</v>
      </c>
      <c r="B3664" s="5" t="str">
        <f>VLOOKUP($A$2:$A$6707,[4]Лист1!$K$1:$L$5000,2,FALSE)</f>
        <v>Принадлежности канцелярские или школьные пластмассовые</v>
      </c>
      <c r="C3664" s="2" t="s">
        <v>13734</v>
      </c>
      <c r="D3664" s="3" t="s">
        <v>22245</v>
      </c>
    </row>
    <row r="3665" spans="1:4" ht="60" x14ac:dyDescent="0.25">
      <c r="A3665" s="163" t="s">
        <v>10880</v>
      </c>
      <c r="B3665" s="203" t="str">
        <f>VLOOKUP($A$2:$A$6707,[4]Лист1!$K$1:$L$5000,2,FALSE)</f>
        <v>Фурнитура для мебели, транспортных средств и аналогичные пластмассовые изделия; статуэтки и прочие декоративные изделия пластмассовые</v>
      </c>
      <c r="C3665" s="2" t="s">
        <v>13736</v>
      </c>
      <c r="D3665" s="3" t="s">
        <v>22246</v>
      </c>
    </row>
    <row r="3666" spans="1:4" ht="45" x14ac:dyDescent="0.25">
      <c r="A3666" s="164"/>
      <c r="B3666" s="204"/>
      <c r="C3666" s="2" t="s">
        <v>13737</v>
      </c>
      <c r="D3666" s="3" t="s">
        <v>22247</v>
      </c>
    </row>
    <row r="3667" spans="1:4" ht="30" x14ac:dyDescent="0.25">
      <c r="A3667" s="164"/>
      <c r="B3667" s="204"/>
      <c r="C3667" s="2" t="s">
        <v>13738</v>
      </c>
      <c r="D3667" s="3" t="s">
        <v>22248</v>
      </c>
    </row>
    <row r="3668" spans="1:4" ht="30" x14ac:dyDescent="0.25">
      <c r="A3668" s="163" t="s">
        <v>10879</v>
      </c>
      <c r="B3668" s="203" t="str">
        <f>VLOOKUP($A$2:$A$6707,[4]Лист1!$K$1:$L$5000,2,FALSE)</f>
        <v>Изделия пластмассовые прочие</v>
      </c>
      <c r="C3668" s="2" t="s">
        <v>13738</v>
      </c>
      <c r="D3668" s="3" t="s">
        <v>22248</v>
      </c>
    </row>
    <row r="3669" spans="1:4" ht="75" x14ac:dyDescent="0.25">
      <c r="A3669" s="164"/>
      <c r="B3669" s="204"/>
      <c r="C3669" s="2" t="s">
        <v>14882</v>
      </c>
      <c r="D3669" s="3" t="s">
        <v>18801</v>
      </c>
    </row>
    <row r="3670" spans="1:4" ht="75" x14ac:dyDescent="0.25">
      <c r="A3670" s="164"/>
      <c r="B3670" s="204"/>
      <c r="C3670" s="2" t="s">
        <v>16819</v>
      </c>
      <c r="D3670" s="3" t="s">
        <v>22249</v>
      </c>
    </row>
    <row r="3671" spans="1:4" ht="60" x14ac:dyDescent="0.25">
      <c r="A3671" s="164"/>
      <c r="B3671" s="204"/>
      <c r="C3671" s="2" t="s">
        <v>16821</v>
      </c>
      <c r="D3671" s="3" t="s">
        <v>22250</v>
      </c>
    </row>
    <row r="3672" spans="1:4" ht="105" x14ac:dyDescent="0.25">
      <c r="A3672" s="163" t="s">
        <v>10878</v>
      </c>
      <c r="B3672" s="203" t="str">
        <f>VLOOKUP($A$2:$A$6707,[4]Лист1!$K$1:$L$5000,2,FALSE)</f>
        <v>Стекло листовое литое, прокатное, тянутое или выдувное, но не обработанное другим способом</v>
      </c>
      <c r="C3672" s="2" t="s">
        <v>14983</v>
      </c>
      <c r="D3672" s="3" t="s">
        <v>18860</v>
      </c>
    </row>
    <row r="3673" spans="1:4" ht="60" x14ac:dyDescent="0.25">
      <c r="A3673" s="164"/>
      <c r="B3673" s="204"/>
      <c r="C3673" s="2" t="s">
        <v>14984</v>
      </c>
      <c r="D3673" s="3" t="s">
        <v>18861</v>
      </c>
    </row>
    <row r="3674" spans="1:4" ht="60" x14ac:dyDescent="0.25">
      <c r="A3674" s="164"/>
      <c r="B3674" s="204"/>
      <c r="C3674" s="2" t="s">
        <v>14985</v>
      </c>
      <c r="D3674" s="3" t="s">
        <v>18862</v>
      </c>
    </row>
    <row r="3675" spans="1:4" ht="60" x14ac:dyDescent="0.25">
      <c r="A3675" s="164"/>
      <c r="B3675" s="204"/>
      <c r="C3675" s="2" t="s">
        <v>14986</v>
      </c>
      <c r="D3675" s="3" t="s">
        <v>18863</v>
      </c>
    </row>
    <row r="3676" spans="1:4" ht="90" x14ac:dyDescent="0.25">
      <c r="A3676" s="164"/>
      <c r="B3676" s="204"/>
      <c r="C3676" s="2" t="s">
        <v>14987</v>
      </c>
      <c r="D3676" s="3" t="s">
        <v>18864</v>
      </c>
    </row>
    <row r="3677" spans="1:4" ht="60" x14ac:dyDescent="0.25">
      <c r="A3677" s="164"/>
      <c r="B3677" s="204"/>
      <c r="C3677" s="2" t="s">
        <v>14988</v>
      </c>
      <c r="D3677" s="3" t="s">
        <v>18865</v>
      </c>
    </row>
    <row r="3678" spans="1:4" ht="90" x14ac:dyDescent="0.25">
      <c r="A3678" s="163" t="s">
        <v>10877</v>
      </c>
      <c r="B3678" s="203" t="str">
        <f>VLOOKUP($A$2:$A$6707,[4]Лист1!$K$1:$L$5000,2,FALSE)</f>
        <v>Стекло листовое термически полированное и стекло листовое с матовой или полированной поверхностью, но не обработанное другим способом</v>
      </c>
      <c r="C3678" s="2" t="s">
        <v>14989</v>
      </c>
      <c r="D3678" s="3" t="s">
        <v>18866</v>
      </c>
    </row>
    <row r="3679" spans="1:4" ht="90" x14ac:dyDescent="0.25">
      <c r="A3679" s="164"/>
      <c r="B3679" s="204"/>
      <c r="C3679" s="2" t="s">
        <v>14990</v>
      </c>
      <c r="D3679" s="3" t="s">
        <v>18867</v>
      </c>
    </row>
    <row r="3680" spans="1:4" ht="75" x14ac:dyDescent="0.25">
      <c r="A3680" s="164"/>
      <c r="B3680" s="204"/>
      <c r="C3680" s="2" t="s">
        <v>14991</v>
      </c>
      <c r="D3680" s="3" t="s">
        <v>18868</v>
      </c>
    </row>
    <row r="3681" spans="1:4" ht="75" x14ac:dyDescent="0.25">
      <c r="A3681" s="173"/>
      <c r="B3681" s="205"/>
      <c r="C3681" s="2" t="s">
        <v>14992</v>
      </c>
      <c r="D3681" s="3" t="s">
        <v>18869</v>
      </c>
    </row>
    <row r="3682" spans="1:4" ht="60" x14ac:dyDescent="0.25">
      <c r="A3682" s="4" t="s">
        <v>10876</v>
      </c>
      <c r="B3682" s="5" t="str">
        <f>VLOOKUP($A$2:$A$6707,[4]Лист1!$K$1:$L$5000,2,FALSE)</f>
        <v>Стекло листовое гнутое, граненое, гравированное, сверленое, эмалированное или обработанное иным способом, но не вставленное в раму или оправу</v>
      </c>
      <c r="C3682" s="2" t="s">
        <v>14993</v>
      </c>
      <c r="D3682" s="3" t="s">
        <v>22251</v>
      </c>
    </row>
    <row r="3683" spans="1:4" ht="90" x14ac:dyDescent="0.25">
      <c r="A3683" s="163" t="s">
        <v>10875</v>
      </c>
      <c r="B3683" s="203" t="str">
        <f>VLOOKUP($A$2:$A$6707,[4]Лист1!$K$1:$L$5000,2,FALSE)</f>
        <v>Стекло безопасное</v>
      </c>
      <c r="C3683" s="2" t="s">
        <v>14994</v>
      </c>
      <c r="D3683" s="3" t="s">
        <v>18870</v>
      </c>
    </row>
    <row r="3684" spans="1:4" ht="45" x14ac:dyDescent="0.25">
      <c r="A3684" s="164"/>
      <c r="B3684" s="204"/>
      <c r="C3684" s="2" t="s">
        <v>14995</v>
      </c>
      <c r="D3684" s="3" t="s">
        <v>18871</v>
      </c>
    </row>
    <row r="3685" spans="1:4" ht="75" x14ac:dyDescent="0.25">
      <c r="A3685" s="164"/>
      <c r="B3685" s="204"/>
      <c r="C3685" s="2" t="s">
        <v>14996</v>
      </c>
      <c r="D3685" s="3" t="s">
        <v>18872</v>
      </c>
    </row>
    <row r="3686" spans="1:4" ht="45" x14ac:dyDescent="0.25">
      <c r="A3686" s="173"/>
      <c r="B3686" s="205"/>
      <c r="C3686" s="2" t="s">
        <v>14997</v>
      </c>
      <c r="D3686" s="3" t="s">
        <v>18873</v>
      </c>
    </row>
    <row r="3687" spans="1:4" ht="18.75" customHeight="1" x14ac:dyDescent="0.25">
      <c r="A3687" s="163" t="s">
        <v>10874</v>
      </c>
      <c r="B3687" s="203" t="str">
        <f>VLOOKUP($A$2:$A$6707,[4]Лист1!$K$1:$L$5000,2,FALSE)</f>
        <v>Зеркала стеклянные, изделия из стекла изолирующие многослойные</v>
      </c>
      <c r="C3687" s="2" t="s">
        <v>14998</v>
      </c>
      <c r="D3687" s="3" t="s">
        <v>22252</v>
      </c>
    </row>
    <row r="3688" spans="1:4" ht="45" x14ac:dyDescent="0.25">
      <c r="A3688" s="164"/>
      <c r="B3688" s="204"/>
      <c r="C3688" s="2" t="s">
        <v>14999</v>
      </c>
      <c r="D3688" s="3" t="s">
        <v>18874</v>
      </c>
    </row>
    <row r="3689" spans="1:4" ht="30" x14ac:dyDescent="0.25">
      <c r="A3689" s="164"/>
      <c r="B3689" s="204"/>
      <c r="C3689" s="2" t="s">
        <v>15000</v>
      </c>
      <c r="D3689" s="3" t="s">
        <v>18875</v>
      </c>
    </row>
    <row r="3690" spans="1:4" ht="30" x14ac:dyDescent="0.25">
      <c r="A3690" s="173"/>
      <c r="B3690" s="205"/>
      <c r="C3690" s="2" t="s">
        <v>15001</v>
      </c>
      <c r="D3690" s="3" t="s">
        <v>18876</v>
      </c>
    </row>
    <row r="3691" spans="1:4" ht="90" x14ac:dyDescent="0.25">
      <c r="A3691" s="163" t="s">
        <v>10873</v>
      </c>
      <c r="B3691" s="203" t="str">
        <f>VLOOKUP($A$2:$A$6707,[4]Лист1!$K$1:$L$5000,2,FALSE)</f>
        <v>Бутылки, банки, флаконы и прочая тара из стекла, кроме ампул; пробки, крышки и прочие укупорочные средства из стекла</v>
      </c>
      <c r="C3691" s="2" t="s">
        <v>15003</v>
      </c>
      <c r="D3691" s="3" t="s">
        <v>22253</v>
      </c>
    </row>
    <row r="3692" spans="1:4" ht="75" x14ac:dyDescent="0.25">
      <c r="A3692" s="164"/>
      <c r="B3692" s="204"/>
      <c r="C3692" s="2" t="s">
        <v>15004</v>
      </c>
      <c r="D3692" s="3" t="s">
        <v>22254</v>
      </c>
    </row>
    <row r="3693" spans="1:4" ht="75" x14ac:dyDescent="0.25">
      <c r="A3693" s="163" t="s">
        <v>10872</v>
      </c>
      <c r="B3693" s="203" t="str">
        <f>VLOOKUP($A$2:$A$6707,[4]Лист1!$K$1:$L$5000,2,FALSE)</f>
        <v>Стаканы и прочие стеклянные сосуды для питья, кроме стеклокерамических</v>
      </c>
      <c r="C3693" s="2" t="s">
        <v>15009</v>
      </c>
      <c r="D3693" s="3" t="s">
        <v>22255</v>
      </c>
    </row>
    <row r="3694" spans="1:4" ht="75" x14ac:dyDescent="0.25">
      <c r="A3694" s="164"/>
      <c r="B3694" s="204"/>
      <c r="C3694" s="2" t="s">
        <v>15010</v>
      </c>
      <c r="D3694" s="3" t="s">
        <v>22256</v>
      </c>
    </row>
    <row r="3695" spans="1:4" ht="90" x14ac:dyDescent="0.25">
      <c r="A3695" s="164"/>
      <c r="B3695" s="204"/>
      <c r="C3695" s="2" t="s">
        <v>15011</v>
      </c>
      <c r="D3695" s="3" t="s">
        <v>22257</v>
      </c>
    </row>
    <row r="3696" spans="1:4" ht="75" x14ac:dyDescent="0.25">
      <c r="A3696" s="164"/>
      <c r="B3696" s="204"/>
      <c r="C3696" s="2" t="s">
        <v>15012</v>
      </c>
      <c r="D3696" s="3" t="s">
        <v>22258</v>
      </c>
    </row>
    <row r="3697" spans="1:4" ht="60" x14ac:dyDescent="0.25">
      <c r="A3697" s="163" t="s">
        <v>10871</v>
      </c>
      <c r="B3697" s="203" t="str">
        <f>VLOOKUP($A$2:$A$6707,[4]Лист1!$K$1:$L$5000,2,FALSE)</f>
        <v>Посуда из стекла столовая и кухонная, принадлежности из стекла туалетные и канцелярские, украшения для интерьера и аналогичные изделия из стекла</v>
      </c>
      <c r="C3697" s="2" t="s">
        <v>15008</v>
      </c>
      <c r="D3697" s="3" t="s">
        <v>22259</v>
      </c>
    </row>
    <row r="3698" spans="1:4" ht="90" x14ac:dyDescent="0.25">
      <c r="A3698" s="164"/>
      <c r="B3698" s="204"/>
      <c r="C3698" s="2" t="s">
        <v>15013</v>
      </c>
      <c r="D3698" s="3" t="s">
        <v>22260</v>
      </c>
    </row>
    <row r="3699" spans="1:4" ht="120" x14ac:dyDescent="0.25">
      <c r="A3699" s="164"/>
      <c r="B3699" s="204"/>
      <c r="C3699" s="2" t="s">
        <v>15014</v>
      </c>
      <c r="D3699" s="3" t="s">
        <v>22261</v>
      </c>
    </row>
    <row r="3700" spans="1:4" ht="90" x14ac:dyDescent="0.25">
      <c r="A3700" s="164"/>
      <c r="B3700" s="204"/>
      <c r="C3700" s="2" t="s">
        <v>15015</v>
      </c>
      <c r="D3700" s="3" t="s">
        <v>22262</v>
      </c>
    </row>
    <row r="3701" spans="1:4" ht="75" x14ac:dyDescent="0.25">
      <c r="A3701" s="164"/>
      <c r="B3701" s="204"/>
      <c r="C3701" s="2" t="s">
        <v>15016</v>
      </c>
      <c r="D3701" s="3" t="s">
        <v>22263</v>
      </c>
    </row>
    <row r="3702" spans="1:4" ht="60" x14ac:dyDescent="0.25">
      <c r="A3702" s="173"/>
      <c r="B3702" s="205"/>
      <c r="C3702" s="2" t="s">
        <v>15017</v>
      </c>
      <c r="D3702" s="3" t="s">
        <v>22264</v>
      </c>
    </row>
    <row r="3703" spans="1:4" ht="30" x14ac:dyDescent="0.25">
      <c r="A3703" s="4" t="s">
        <v>10870</v>
      </c>
      <c r="B3703" s="5" t="str">
        <f>VLOOKUP($A$2:$A$6707,[4]Лист1!$K$1:$L$5000,2,FALSE)</f>
        <v>Колбы стеклянные для сосудов Дьюара или для прочих вакуумных сосудов</v>
      </c>
      <c r="C3703" s="2" t="s">
        <v>15033</v>
      </c>
      <c r="D3703" s="3" t="s">
        <v>22265</v>
      </c>
    </row>
    <row r="3704" spans="1:4" ht="60" x14ac:dyDescent="0.25">
      <c r="A3704" s="163" t="s">
        <v>10869</v>
      </c>
      <c r="B3704" s="203" t="str">
        <f>VLOOKUP($A$2:$A$6707,[4]Лист1!$K$1:$L$5000,2,FALSE)</f>
        <v>Ленты, ровинг (ровница) и пряжа из стекловолокна, стекловолокно рубленое</v>
      </c>
      <c r="C3704" s="2" t="s">
        <v>15029</v>
      </c>
      <c r="D3704" s="3" t="s">
        <v>22266</v>
      </c>
    </row>
    <row r="3705" spans="1:4" ht="45" x14ac:dyDescent="0.25">
      <c r="A3705" s="164"/>
      <c r="B3705" s="204"/>
      <c r="C3705" s="2" t="s">
        <v>15030</v>
      </c>
      <c r="D3705" s="3" t="s">
        <v>22267</v>
      </c>
    </row>
    <row r="3706" spans="1:4" ht="60" x14ac:dyDescent="0.25">
      <c r="A3706" s="164"/>
      <c r="B3706" s="204"/>
      <c r="C3706" s="2" t="s">
        <v>22234</v>
      </c>
      <c r="D3706" s="3" t="s">
        <v>22268</v>
      </c>
    </row>
    <row r="3707" spans="1:4" ht="45" x14ac:dyDescent="0.25">
      <c r="A3707" s="164"/>
      <c r="B3707" s="204"/>
      <c r="C3707" s="2" t="s">
        <v>15031</v>
      </c>
      <c r="D3707" s="3" t="s">
        <v>22269</v>
      </c>
    </row>
    <row r="3708" spans="1:4" ht="60" x14ac:dyDescent="0.25">
      <c r="A3708" s="163" t="s">
        <v>10868</v>
      </c>
      <c r="B3708" s="203" t="str">
        <f>VLOOKUP($A$2:$A$6707,[4]Лист1!$K$1:$L$5000,2,FALSE)</f>
        <v>Сетки, холсты, маты, матрасы, плиты и прочие изделия из стекловолокна, кроме стеклотканей</v>
      </c>
      <c r="C3708" s="2" t="s">
        <v>22235</v>
      </c>
      <c r="D3708" s="3" t="s">
        <v>22270</v>
      </c>
    </row>
    <row r="3709" spans="1:4" ht="60" x14ac:dyDescent="0.25">
      <c r="A3709" s="164"/>
      <c r="B3709" s="204"/>
      <c r="C3709" s="2" t="s">
        <v>22236</v>
      </c>
      <c r="D3709" s="3" t="s">
        <v>22271</v>
      </c>
    </row>
    <row r="3710" spans="1:4" ht="45" x14ac:dyDescent="0.25">
      <c r="A3710" s="164"/>
      <c r="B3710" s="204"/>
      <c r="C3710" s="2" t="s">
        <v>22237</v>
      </c>
      <c r="D3710" s="3" t="s">
        <v>22272</v>
      </c>
    </row>
    <row r="3711" spans="1:4" ht="45" x14ac:dyDescent="0.25">
      <c r="A3711" s="164"/>
      <c r="B3711" s="204"/>
      <c r="C3711" s="2" t="s">
        <v>22238</v>
      </c>
      <c r="D3711" s="3" t="s">
        <v>21388</v>
      </c>
    </row>
    <row r="3712" spans="1:4" ht="45" x14ac:dyDescent="0.25">
      <c r="A3712" s="164"/>
      <c r="B3712" s="204"/>
      <c r="C3712" s="2" t="s">
        <v>22239</v>
      </c>
      <c r="D3712" s="3" t="s">
        <v>22273</v>
      </c>
    </row>
    <row r="3713" spans="1:4" ht="45" x14ac:dyDescent="0.25">
      <c r="A3713" s="164"/>
      <c r="B3713" s="204"/>
      <c r="C3713" s="2" t="s">
        <v>22240</v>
      </c>
      <c r="D3713" s="3" t="s">
        <v>22274</v>
      </c>
    </row>
    <row r="3714" spans="1:4" ht="45" x14ac:dyDescent="0.25">
      <c r="A3714" s="164"/>
      <c r="B3714" s="204"/>
      <c r="C3714" s="2" t="s">
        <v>22241</v>
      </c>
      <c r="D3714" s="3" t="s">
        <v>22275</v>
      </c>
    </row>
    <row r="3715" spans="1:4" ht="45" x14ac:dyDescent="0.25">
      <c r="A3715" s="164"/>
      <c r="B3715" s="204"/>
      <c r="C3715" s="2" t="s">
        <v>22242</v>
      </c>
      <c r="D3715" s="3" t="s">
        <v>22276</v>
      </c>
    </row>
    <row r="3716" spans="1:4" ht="30" x14ac:dyDescent="0.25">
      <c r="A3716" s="173"/>
      <c r="B3716" s="205"/>
      <c r="C3716" s="2" t="s">
        <v>15032</v>
      </c>
      <c r="D3716" s="3" t="s">
        <v>22277</v>
      </c>
    </row>
    <row r="3717" spans="1:4" ht="45" x14ac:dyDescent="0.25">
      <c r="A3717" s="163" t="s">
        <v>10867</v>
      </c>
      <c r="B3717" s="203" t="str">
        <f>VLOOKUP($A$2:$A$6707,[4]Лист1!$K$1:$L$5000,2,FALSE)</f>
        <v>Стекло в блоках, стекло в форме шаров (кроме микросфер), прутков или трубок, необработанное</v>
      </c>
      <c r="C3717" s="2" t="s">
        <v>14977</v>
      </c>
      <c r="D3717" s="3" t="s">
        <v>22278</v>
      </c>
    </row>
    <row r="3718" spans="1:4" ht="30" x14ac:dyDescent="0.25">
      <c r="A3718" s="164"/>
      <c r="B3718" s="204"/>
      <c r="C3718" s="2" t="s">
        <v>14978</v>
      </c>
      <c r="D3718" s="3" t="s">
        <v>22279</v>
      </c>
    </row>
    <row r="3719" spans="1:4" ht="30" x14ac:dyDescent="0.25">
      <c r="A3719" s="164"/>
      <c r="B3719" s="204"/>
      <c r="C3719" s="2" t="s">
        <v>14979</v>
      </c>
      <c r="D3719" s="3" t="s">
        <v>22280</v>
      </c>
    </row>
    <row r="3720" spans="1:4" ht="63.75" customHeight="1" x14ac:dyDescent="0.25">
      <c r="A3720" s="164"/>
      <c r="B3720" s="204"/>
      <c r="C3720" s="2" t="s">
        <v>14980</v>
      </c>
      <c r="D3720" s="3" t="s">
        <v>22281</v>
      </c>
    </row>
    <row r="3721" spans="1:4" ht="78.75" customHeight="1" x14ac:dyDescent="0.25">
      <c r="A3721" s="164"/>
      <c r="B3721" s="204"/>
      <c r="C3721" s="2" t="s">
        <v>14981</v>
      </c>
      <c r="D3721" s="3" t="s">
        <v>22282</v>
      </c>
    </row>
    <row r="3722" spans="1:4" ht="49.5" customHeight="1" x14ac:dyDescent="0.25">
      <c r="A3722" s="173"/>
      <c r="B3722" s="205"/>
      <c r="C3722" s="2" t="s">
        <v>14982</v>
      </c>
      <c r="D3722" s="3" t="s">
        <v>22283</v>
      </c>
    </row>
    <row r="3723" spans="1:4" ht="120" x14ac:dyDescent="0.25">
      <c r="A3723" s="4" t="s">
        <v>10866</v>
      </c>
      <c r="B3723" s="5" t="str">
        <f>VLOOKUP($A$2:$A$6707,[4]Лист1!$K$1:$L$5000,2,FALSE)</f>
        <v>Блоки для мощения, кирпич, плитки и прочие изделия из прессованного или литого стекла; стекла для витражей и аналогичные стекла; пеностекло в форме блоков, плит или аналогичных форм</v>
      </c>
      <c r="C3723" s="2" t="s">
        <v>15022</v>
      </c>
      <c r="D3723" s="3" t="s">
        <v>18880</v>
      </c>
    </row>
    <row r="3724" spans="1:4" ht="75" x14ac:dyDescent="0.25">
      <c r="A3724" s="163" t="s">
        <v>10865</v>
      </c>
      <c r="B3724" s="203" t="str">
        <f>VLOOKUP($A$2:$A$6707,[4]Лист1!$K$1:$L$5000,2,FALSE)</f>
        <v>Колбы стеклянные открытые и их стеклянные части для электрических ламп, электронно-лучевых трубок или аналогичных изделий</v>
      </c>
      <c r="C3724" s="2" t="s">
        <v>15005</v>
      </c>
      <c r="D3724" s="3" t="s">
        <v>22284</v>
      </c>
    </row>
    <row r="3725" spans="1:4" ht="60" x14ac:dyDescent="0.25">
      <c r="A3725" s="164"/>
      <c r="B3725" s="204"/>
      <c r="C3725" s="2" t="s">
        <v>15006</v>
      </c>
      <c r="D3725" s="3" t="s">
        <v>22285</v>
      </c>
    </row>
    <row r="3726" spans="1:4" ht="60" x14ac:dyDescent="0.25">
      <c r="A3726" s="173"/>
      <c r="B3726" s="205"/>
      <c r="C3726" s="2" t="s">
        <v>15007</v>
      </c>
      <c r="D3726" s="3" t="s">
        <v>22286</v>
      </c>
    </row>
    <row r="3727" spans="1:4" ht="90" x14ac:dyDescent="0.25">
      <c r="A3727" s="163" t="s">
        <v>10864</v>
      </c>
      <c r="B3727" s="203" t="str">
        <f>VLOOKUP($A$2:$A$6707,[4]Лист1!$K$1:$L$5000,2,FALSE)</f>
        <v>Стекла для часов или для очков, оптически необработанные; сферы стеклянные полые и их сегменты для изготовления таких стекол</v>
      </c>
      <c r="C3727" s="2" t="s">
        <v>15019</v>
      </c>
      <c r="D3727" s="3" t="s">
        <v>18877</v>
      </c>
    </row>
    <row r="3728" spans="1:4" ht="75" x14ac:dyDescent="0.25">
      <c r="A3728" s="173"/>
      <c r="B3728" s="205"/>
      <c r="C3728" s="2" t="s">
        <v>15020</v>
      </c>
      <c r="D3728" s="3" t="s">
        <v>18878</v>
      </c>
    </row>
    <row r="3729" spans="1:4" ht="75" x14ac:dyDescent="0.25">
      <c r="A3729" s="163" t="s">
        <v>10863</v>
      </c>
      <c r="B3729" s="203" t="str">
        <f>VLOOKUP($A$2:$A$6707,[4]Лист1!$K$1:$L$5000,2,FALSE)</f>
        <v>Посуда стеклянная для лабораторных, гигиенических или фармацевтических целей; ампулы из стекла</v>
      </c>
      <c r="C3729" s="2" t="s">
        <v>15002</v>
      </c>
      <c r="D3729" s="3" t="s">
        <v>22287</v>
      </c>
    </row>
    <row r="3730" spans="1:4" ht="60" x14ac:dyDescent="0.25">
      <c r="A3730" s="164"/>
      <c r="B3730" s="204"/>
      <c r="C3730" s="2" t="s">
        <v>15023</v>
      </c>
      <c r="D3730" s="3" t="s">
        <v>18881</v>
      </c>
    </row>
    <row r="3731" spans="1:4" ht="90" x14ac:dyDescent="0.25">
      <c r="A3731" s="164"/>
      <c r="B3731" s="204"/>
      <c r="C3731" s="2" t="s">
        <v>15024</v>
      </c>
      <c r="D3731" s="3" t="s">
        <v>22288</v>
      </c>
    </row>
    <row r="3732" spans="1:4" ht="60" x14ac:dyDescent="0.25">
      <c r="A3732" s="173"/>
      <c r="B3732" s="205"/>
      <c r="C3732" s="2" t="s">
        <v>15025</v>
      </c>
      <c r="D3732" s="3" t="s">
        <v>18882</v>
      </c>
    </row>
    <row r="3733" spans="1:4" ht="120" x14ac:dyDescent="0.25">
      <c r="A3733" s="4" t="s">
        <v>10862</v>
      </c>
      <c r="B3733" s="5" t="str">
        <f>VLOOKUP($A$2:$A$6707,[4]Лист1!$K$1:$L$5000,2,FALSE)</f>
        <v>Части и комплектующие стеклянные для светильников и осветительной арматуры, светящихся указателей, световых табло и аналогичных изделий</v>
      </c>
      <c r="C3733" s="2" t="s">
        <v>16746</v>
      </c>
      <c r="D3733" s="3" t="s">
        <v>22289</v>
      </c>
    </row>
    <row r="3734" spans="1:4" x14ac:dyDescent="0.25">
      <c r="A3734" s="4" t="s">
        <v>10861</v>
      </c>
      <c r="B3734" s="5" t="str">
        <f>VLOOKUP($A$2:$A$6707,[4]Лист1!$K$1:$L$5000,2,FALSE)</f>
        <v>Изоляторы электрические стеклянные</v>
      </c>
      <c r="C3734" s="2" t="s">
        <v>16371</v>
      </c>
      <c r="D3734" s="3" t="s">
        <v>19781</v>
      </c>
    </row>
    <row r="3735" spans="1:4" ht="45" x14ac:dyDescent="0.25">
      <c r="A3735" s="163" t="s">
        <v>10860</v>
      </c>
      <c r="B3735" s="203" t="str">
        <f>VLOOKUP($A$2:$A$6707,[4]Лист1!$K$1:$L$5000,2,FALSE)</f>
        <v>Изделия из стекла, не включенные в другие группировки</v>
      </c>
      <c r="C3735" s="2" t="s">
        <v>15018</v>
      </c>
      <c r="D3735" s="3" t="s">
        <v>22290</v>
      </c>
    </row>
    <row r="3736" spans="1:4" ht="150" x14ac:dyDescent="0.25">
      <c r="A3736" s="164"/>
      <c r="B3736" s="204"/>
      <c r="C3736" s="2" t="s">
        <v>15021</v>
      </c>
      <c r="D3736" s="3" t="s">
        <v>18879</v>
      </c>
    </row>
    <row r="3737" spans="1:4" ht="150" x14ac:dyDescent="0.25">
      <c r="A3737" s="164"/>
      <c r="B3737" s="204"/>
      <c r="C3737" s="2" t="s">
        <v>15026</v>
      </c>
      <c r="D3737" s="3" t="s">
        <v>18883</v>
      </c>
    </row>
    <row r="3738" spans="1:4" ht="120" x14ac:dyDescent="0.25">
      <c r="A3738" s="164"/>
      <c r="B3738" s="204"/>
      <c r="C3738" s="2" t="s">
        <v>15027</v>
      </c>
      <c r="D3738" s="3" t="s">
        <v>18884</v>
      </c>
    </row>
    <row r="3739" spans="1:4" ht="105" x14ac:dyDescent="0.25">
      <c r="A3739" s="164"/>
      <c r="B3739" s="204"/>
      <c r="C3739" s="2" t="s">
        <v>15028</v>
      </c>
      <c r="D3739" s="3" t="s">
        <v>18885</v>
      </c>
    </row>
    <row r="3740" spans="1:4" ht="22.5" customHeight="1" x14ac:dyDescent="0.25">
      <c r="A3740" s="164"/>
      <c r="B3740" s="204"/>
      <c r="C3740" s="2" t="s">
        <v>15033</v>
      </c>
      <c r="D3740" s="3" t="s">
        <v>22265</v>
      </c>
    </row>
    <row r="3741" spans="1:4" ht="60" x14ac:dyDescent="0.25">
      <c r="A3741" s="4" t="s">
        <v>10859</v>
      </c>
      <c r="B3741" s="5" t="str">
        <f>VLOOKUP($A$2:$A$6707,[4]Лист1!$K$1:$L$5000,2,FALSE)</f>
        <v>Кирпичи, блоки, плитки и прочие керамические изделия из кремнеземистой каменной муки или диатомитовых земель</v>
      </c>
      <c r="C3741" s="2" t="s">
        <v>14952</v>
      </c>
      <c r="D3741" s="3" t="s">
        <v>22291</v>
      </c>
    </row>
    <row r="3742" spans="1:4" ht="90" x14ac:dyDescent="0.25">
      <c r="A3742" s="163" t="s">
        <v>10858</v>
      </c>
      <c r="B3742" s="203" t="str">
        <f>VLOOKUP($A$2:$A$6707,[4]Лист1!$K$1:$L$5000,2,FALSE)</f>
        <v>Кирпичи, блоки, плитки и прочие изделия огнеупорные, кроме изделий из кремнеземистой каменной муки или диатомитовых земель</v>
      </c>
      <c r="C3742" s="2" t="s">
        <v>14953</v>
      </c>
      <c r="D3742" s="3" t="s">
        <v>22292</v>
      </c>
    </row>
    <row r="3743" spans="1:4" ht="90" x14ac:dyDescent="0.25">
      <c r="A3743" s="164"/>
      <c r="B3743" s="204"/>
      <c r="C3743" s="2" t="s">
        <v>14954</v>
      </c>
      <c r="D3743" s="3" t="s">
        <v>22293</v>
      </c>
    </row>
    <row r="3744" spans="1:4" ht="60" x14ac:dyDescent="0.25">
      <c r="A3744" s="173"/>
      <c r="B3744" s="205"/>
      <c r="C3744" s="2" t="s">
        <v>14955</v>
      </c>
      <c r="D3744" s="3" t="s">
        <v>18843</v>
      </c>
    </row>
    <row r="3745" spans="1:4" ht="45" x14ac:dyDescent="0.25">
      <c r="A3745" s="4" t="s">
        <v>10857</v>
      </c>
      <c r="B3745" s="5" t="str">
        <f>VLOOKUP($A$2:$A$6707,[4]Лист1!$K$1:$L$5000,2,FALSE)</f>
        <v>Цементы огнеупорные, строительные растворы, бетоны и аналогичные составы, не включенные в другие группировки</v>
      </c>
      <c r="C3745" s="2" t="s">
        <v>13587</v>
      </c>
      <c r="D3745" s="3" t="s">
        <v>22294</v>
      </c>
    </row>
    <row r="3746" spans="1:4" ht="93" customHeight="1" x14ac:dyDescent="0.25">
      <c r="A3746" s="163" t="s">
        <v>10856</v>
      </c>
      <c r="B3746" s="203" t="str">
        <f>VLOOKUP($A$2:$A$6707,[4]Лист1!$K$1:$L$5000,2,FALSE)</f>
        <v>Изделия огнеупорные безобжиговые и прочие огнеупорные керамические изделия</v>
      </c>
      <c r="C3746" s="2" t="s">
        <v>14950</v>
      </c>
      <c r="D3746" s="3" t="s">
        <v>22295</v>
      </c>
    </row>
    <row r="3747" spans="1:4" ht="90" x14ac:dyDescent="0.25">
      <c r="A3747" s="164"/>
      <c r="B3747" s="204"/>
      <c r="C3747" s="2" t="s">
        <v>14956</v>
      </c>
      <c r="D3747" s="3" t="s">
        <v>22296</v>
      </c>
    </row>
    <row r="3748" spans="1:4" ht="105" x14ac:dyDescent="0.25">
      <c r="A3748" s="164"/>
      <c r="B3748" s="204"/>
      <c r="C3748" s="2" t="s">
        <v>14957</v>
      </c>
      <c r="D3748" s="3" t="s">
        <v>22297</v>
      </c>
    </row>
    <row r="3749" spans="1:4" ht="90" x14ac:dyDescent="0.25">
      <c r="A3749" s="164"/>
      <c r="B3749" s="204"/>
      <c r="C3749" s="2" t="s">
        <v>14958</v>
      </c>
      <c r="D3749" s="3" t="s">
        <v>22298</v>
      </c>
    </row>
    <row r="3750" spans="1:4" ht="108.75" customHeight="1" x14ac:dyDescent="0.25">
      <c r="A3750" s="163" t="s">
        <v>10855</v>
      </c>
      <c r="B3750" s="203" t="str">
        <f>VLOOKUP($A$2:$A$6707,[4]Лист1!$K$1:$L$5000,2,FALSE)</f>
        <v>Плиты и плитки керамические</v>
      </c>
      <c r="C3750" s="87" t="s">
        <v>20407</v>
      </c>
      <c r="D3750" s="88" t="s">
        <v>22299</v>
      </c>
    </row>
    <row r="3751" spans="1:4" ht="120" x14ac:dyDescent="0.25">
      <c r="A3751" s="164"/>
      <c r="B3751" s="204"/>
      <c r="C3751" s="87" t="s">
        <v>20408</v>
      </c>
      <c r="D3751" s="88" t="s">
        <v>22300</v>
      </c>
    </row>
    <row r="3752" spans="1:4" ht="109.5" customHeight="1" x14ac:dyDescent="0.25">
      <c r="A3752" s="164"/>
      <c r="B3752" s="204"/>
      <c r="C3752" s="87" t="s">
        <v>20409</v>
      </c>
      <c r="D3752" s="88" t="s">
        <v>22301</v>
      </c>
    </row>
    <row r="3753" spans="1:4" ht="94.5" customHeight="1" x14ac:dyDescent="0.25">
      <c r="A3753" s="164"/>
      <c r="B3753" s="204"/>
      <c r="C3753" s="87" t="s">
        <v>20410</v>
      </c>
      <c r="D3753" s="88" t="s">
        <v>22302</v>
      </c>
    </row>
    <row r="3754" spans="1:4" ht="75" x14ac:dyDescent="0.25">
      <c r="A3754" s="164"/>
      <c r="B3754" s="204"/>
      <c r="C3754" s="87" t="s">
        <v>20411</v>
      </c>
      <c r="D3754" s="88" t="s">
        <v>20412</v>
      </c>
    </row>
    <row r="3755" spans="1:4" ht="60" x14ac:dyDescent="0.25">
      <c r="A3755" s="163" t="s">
        <v>10854</v>
      </c>
      <c r="B3755" s="203" t="str">
        <f>VLOOKUP($A$2:$A$6707,[4]Лист1!$K$1:$L$5000,2,FALSE)</f>
        <v>Кирпич керамический неогнеупорный строительный, блоки керамические для полов, плитки керамические несущие или облицовочные и аналогичные изделия керамические</v>
      </c>
      <c r="C3755" s="2" t="s">
        <v>14959</v>
      </c>
      <c r="D3755" s="3" t="s">
        <v>18844</v>
      </c>
    </row>
    <row r="3756" spans="1:4" ht="48" customHeight="1" x14ac:dyDescent="0.25">
      <c r="A3756" s="173"/>
      <c r="B3756" s="205"/>
      <c r="C3756" s="2" t="s">
        <v>14960</v>
      </c>
      <c r="D3756" s="3" t="s">
        <v>18845</v>
      </c>
    </row>
    <row r="3757" spans="1:4" ht="48.75" customHeight="1" x14ac:dyDescent="0.25">
      <c r="A3757" s="163" t="s">
        <v>10853</v>
      </c>
      <c r="B3757" s="203" t="str">
        <f>VLOOKUP($A$2:$A$6707,[4]Лист1!$K$1:$L$5000,2,FALSE)</f>
        <v>Черепица кровельная, дефлекторы, зонты для дымовых труб, части дымоходов и вытяжных труб, украшения архитектурные и прочие изделия строительные керамические</v>
      </c>
      <c r="C3757" s="2" t="s">
        <v>14961</v>
      </c>
      <c r="D3757" s="3" t="s">
        <v>18846</v>
      </c>
    </row>
    <row r="3758" spans="1:4" ht="46.5" customHeight="1" x14ac:dyDescent="0.25">
      <c r="A3758" s="173"/>
      <c r="B3758" s="205"/>
      <c r="C3758" s="2" t="s">
        <v>14962</v>
      </c>
      <c r="D3758" s="3" t="s">
        <v>18847</v>
      </c>
    </row>
    <row r="3759" spans="1:4" ht="30" x14ac:dyDescent="0.25">
      <c r="A3759" s="4" t="s">
        <v>10852</v>
      </c>
      <c r="B3759" s="5" t="str">
        <f>VLOOKUP($A$2:$A$6707,[4]Лист1!$K$1:$L$5000,2,FALSE)</f>
        <v>Трубы, трубопроводы изоляционные, водоотводы и фитинги труб керамические</v>
      </c>
      <c r="C3759" s="2" t="s">
        <v>14963</v>
      </c>
      <c r="D3759" s="3" t="s">
        <v>22303</v>
      </c>
    </row>
    <row r="3760" spans="1:4" ht="30" x14ac:dyDescent="0.25">
      <c r="A3760" s="163" t="s">
        <v>10851</v>
      </c>
      <c r="B3760" s="203" t="str">
        <f>VLOOKUP($A$2:$A$6707,[4]Лист1!$K$1:$L$5000,2,FALSE)</f>
        <v>Посуда столовая и кухонная, изделия хозяйственные и туалетные прочие из фарфора</v>
      </c>
      <c r="C3760" s="2" t="s">
        <v>14970</v>
      </c>
      <c r="D3760" s="3" t="s">
        <v>18854</v>
      </c>
    </row>
    <row r="3761" spans="1:4" ht="30" x14ac:dyDescent="0.25">
      <c r="A3761" s="173"/>
      <c r="B3761" s="205"/>
      <c r="C3761" s="2" t="s">
        <v>14971</v>
      </c>
      <c r="D3761" s="3" t="s">
        <v>18855</v>
      </c>
    </row>
    <row r="3762" spans="1:4" ht="45" x14ac:dyDescent="0.25">
      <c r="A3762" s="4" t="s">
        <v>10850</v>
      </c>
      <c r="B3762" s="5" t="str">
        <f>VLOOKUP($A$2:$A$6707,[4]Лист1!$K$1:$L$5000,2,FALSE)</f>
        <v>Посуда столовая и кухонная, изделия хозяйственные и туалетные из керамики прочие, кроме фарфоровых</v>
      </c>
      <c r="C3762" s="2" t="s">
        <v>14972</v>
      </c>
      <c r="D3762" s="3" t="s">
        <v>22304</v>
      </c>
    </row>
    <row r="3763" spans="1:4" ht="30" x14ac:dyDescent="0.25">
      <c r="A3763" s="163" t="s">
        <v>10849</v>
      </c>
      <c r="B3763" s="203" t="str">
        <f>VLOOKUP($A$2:$A$6707,[4]Лист1!$K$1:$L$5000,2,FALSE)</f>
        <v>Статуэтки и прочие декоративные изделия из керамики</v>
      </c>
      <c r="C3763" s="2" t="s">
        <v>14973</v>
      </c>
      <c r="D3763" s="3" t="s">
        <v>18856</v>
      </c>
    </row>
    <row r="3764" spans="1:4" ht="30" x14ac:dyDescent="0.25">
      <c r="A3764" s="164"/>
      <c r="B3764" s="204"/>
      <c r="C3764" s="2" t="s">
        <v>14974</v>
      </c>
      <c r="D3764" s="3" t="s">
        <v>18857</v>
      </c>
    </row>
    <row r="3765" spans="1:4" ht="45" x14ac:dyDescent="0.25">
      <c r="A3765" s="163" t="s">
        <v>10848</v>
      </c>
      <c r="B3765" s="203" t="str">
        <f>VLOOKUP($A$2:$A$6707,[4]Лист1!$K$1:$L$5000,2,FALSE)</f>
        <v>Изделия санитарно-технические из керамики</v>
      </c>
      <c r="C3765" s="2" t="s">
        <v>14968</v>
      </c>
      <c r="D3765" s="3" t="s">
        <v>18852</v>
      </c>
    </row>
    <row r="3766" spans="1:4" ht="45" x14ac:dyDescent="0.25">
      <c r="A3766" s="173"/>
      <c r="B3766" s="205"/>
      <c r="C3766" s="2" t="s">
        <v>14969</v>
      </c>
      <c r="D3766" s="3" t="s">
        <v>18853</v>
      </c>
    </row>
    <row r="3767" spans="1:4" ht="34.5" customHeight="1" x14ac:dyDescent="0.25">
      <c r="A3767" s="163" t="s">
        <v>10847</v>
      </c>
      <c r="B3767" s="203" t="str">
        <f>VLOOKUP($A$2:$A$6707,[4]Лист1!$K$1:$L$5000,2,FALSE)</f>
        <v>Изоляторы электрические из керамики; арматура изолирующая для электроаппаратуры и приборов из керамики</v>
      </c>
      <c r="C3767" s="2" t="s">
        <v>16372</v>
      </c>
      <c r="D3767" s="3" t="s">
        <v>19782</v>
      </c>
    </row>
    <row r="3768" spans="1:4" ht="150" x14ac:dyDescent="0.25">
      <c r="A3768" s="173"/>
      <c r="B3768" s="205"/>
      <c r="C3768" s="2" t="s">
        <v>16374</v>
      </c>
      <c r="D3768" s="3" t="s">
        <v>22305</v>
      </c>
    </row>
    <row r="3769" spans="1:4" ht="105" x14ac:dyDescent="0.25">
      <c r="A3769" s="4" t="s">
        <v>10846</v>
      </c>
      <c r="B3769" s="5" t="str">
        <f>VLOOKUP($A$2:$A$6707,[4]Лист1!$K$1:$L$5000,2,FALSE)</f>
        <v>Изделия лабораторного, химического или прочего технического назначения фарфоровые</v>
      </c>
      <c r="C3769" s="2" t="s">
        <v>14964</v>
      </c>
      <c r="D3769" s="3" t="s">
        <v>18848</v>
      </c>
    </row>
    <row r="3770" spans="1:4" ht="120" x14ac:dyDescent="0.25">
      <c r="A3770" s="163" t="s">
        <v>10845</v>
      </c>
      <c r="B3770" s="203" t="str">
        <f>VLOOKUP($A$2:$A$6707,[4]Лист1!$K$1:$L$5000,2,FALSE)</f>
        <v>Изделия керамические лабораторного, химического или прочего технического назначения, кроме фарфоровых</v>
      </c>
      <c r="C3770" s="2" t="s">
        <v>14965</v>
      </c>
      <c r="D3770" s="3" t="s">
        <v>18849</v>
      </c>
    </row>
    <row r="3771" spans="1:4" ht="105" x14ac:dyDescent="0.25">
      <c r="A3771" s="164"/>
      <c r="B3771" s="204"/>
      <c r="C3771" s="2" t="s">
        <v>14966</v>
      </c>
      <c r="D3771" s="3" t="s">
        <v>18850</v>
      </c>
    </row>
    <row r="3772" spans="1:4" ht="135" x14ac:dyDescent="0.25">
      <c r="A3772" s="173"/>
      <c r="B3772" s="205"/>
      <c r="C3772" s="2" t="s">
        <v>16161</v>
      </c>
      <c r="D3772" s="3" t="s">
        <v>19645</v>
      </c>
    </row>
    <row r="3773" spans="1:4" ht="90" x14ac:dyDescent="0.25">
      <c r="A3773" s="4" t="s">
        <v>10844</v>
      </c>
      <c r="B3773" s="5" t="str">
        <f>VLOOKUP($A$2:$A$6707,[4]Лист1!$K$1:$L$5000,2,FALSE)</f>
        <v>Изделия керамические, используемые в сельском хозяйстве и для транспортирования или упаковывания товаров</v>
      </c>
      <c r="C3773" s="2" t="s">
        <v>14967</v>
      </c>
      <c r="D3773" s="3" t="s">
        <v>18851</v>
      </c>
    </row>
    <row r="3774" spans="1:4" ht="19.5" customHeight="1" x14ac:dyDescent="0.25">
      <c r="A3774" s="163" t="s">
        <v>10843</v>
      </c>
      <c r="B3774" s="203" t="str">
        <f>VLOOKUP($A$2:$A$6707,[4]Лист1!$K$1:$L$5000,2,FALSE)</f>
        <v>Изделия керамические нестроительные прочие, не включенные в другие группировки</v>
      </c>
      <c r="C3774" s="2" t="s">
        <v>14975</v>
      </c>
      <c r="D3774" s="3" t="s">
        <v>18858</v>
      </c>
    </row>
    <row r="3775" spans="1:4" ht="19.5" customHeight="1" x14ac:dyDescent="0.25">
      <c r="A3775" s="173"/>
      <c r="B3775" s="205"/>
      <c r="C3775" s="2" t="s">
        <v>14976</v>
      </c>
      <c r="D3775" s="3" t="s">
        <v>18859</v>
      </c>
    </row>
    <row r="3776" spans="1:4" ht="60" x14ac:dyDescent="0.25">
      <c r="A3776" s="4" t="s">
        <v>10842</v>
      </c>
      <c r="B3776" s="5" t="str">
        <f>VLOOKUP($A$2:$A$6707,[4]Лист1!$K$1:$L$5000,2,FALSE)</f>
        <v>Клинкеры цементные</v>
      </c>
      <c r="C3776" s="2" t="s">
        <v>12771</v>
      </c>
      <c r="D3776" s="3" t="s">
        <v>17344</v>
      </c>
    </row>
    <row r="3777" spans="1:4" ht="75" x14ac:dyDescent="0.25">
      <c r="A3777" s="163" t="s">
        <v>10841</v>
      </c>
      <c r="B3777" s="203" t="str">
        <f>VLOOKUP($A$2:$A$6707,[4]Лист1!$K$1:$L$5000,2,FALSE)</f>
        <v>Портландцемент, цемент глиноземистый, цемент шлаковый и аналогичные гидравлические цементы</v>
      </c>
      <c r="C3777" s="2" t="s">
        <v>12772</v>
      </c>
      <c r="D3777" s="3" t="s">
        <v>17345</v>
      </c>
    </row>
    <row r="3778" spans="1:4" ht="60" x14ac:dyDescent="0.25">
      <c r="A3778" s="164"/>
      <c r="B3778" s="204"/>
      <c r="C3778" s="2" t="s">
        <v>12773</v>
      </c>
      <c r="D3778" s="3" t="s">
        <v>17346</v>
      </c>
    </row>
    <row r="3779" spans="1:4" ht="60" x14ac:dyDescent="0.25">
      <c r="A3779" s="164"/>
      <c r="B3779" s="204"/>
      <c r="C3779" s="2" t="s">
        <v>12774</v>
      </c>
      <c r="D3779" s="3" t="s">
        <v>17347</v>
      </c>
    </row>
    <row r="3780" spans="1:4" ht="60" x14ac:dyDescent="0.25">
      <c r="A3780" s="173"/>
      <c r="B3780" s="205"/>
      <c r="C3780" s="2" t="s">
        <v>12775</v>
      </c>
      <c r="D3780" s="3" t="s">
        <v>17348</v>
      </c>
    </row>
    <row r="3781" spans="1:4" ht="45" x14ac:dyDescent="0.25">
      <c r="A3781" s="163" t="s">
        <v>10840</v>
      </c>
      <c r="B3781" s="203" t="str">
        <f>VLOOKUP($A$2:$A$6707,[4]Лист1!$K$1:$L$5000,2,FALSE)</f>
        <v>Известь негашеная, гашеная и гидравлическая</v>
      </c>
      <c r="C3781" s="2" t="s">
        <v>12768</v>
      </c>
      <c r="D3781" s="3" t="s">
        <v>22306</v>
      </c>
    </row>
    <row r="3782" spans="1:4" ht="45" x14ac:dyDescent="0.25">
      <c r="A3782" s="164"/>
      <c r="B3782" s="204"/>
      <c r="C3782" s="2" t="s">
        <v>12769</v>
      </c>
      <c r="D3782" s="3" t="s">
        <v>22307</v>
      </c>
    </row>
    <row r="3783" spans="1:4" ht="45" x14ac:dyDescent="0.25">
      <c r="A3783" s="173"/>
      <c r="B3783" s="205"/>
      <c r="C3783" s="2" t="s">
        <v>12770</v>
      </c>
      <c r="D3783" s="3" t="s">
        <v>22308</v>
      </c>
    </row>
    <row r="3784" spans="1:4" ht="75" x14ac:dyDescent="0.25">
      <c r="A3784" s="4" t="s">
        <v>10839</v>
      </c>
      <c r="B3784" s="5" t="str">
        <f>VLOOKUP($A$2:$A$6707,[4]Лист1!$K$1:$L$5000,2,FALSE)</f>
        <v>Гипс</v>
      </c>
      <c r="C3784" s="2" t="s">
        <v>12766</v>
      </c>
      <c r="D3784" s="3" t="s">
        <v>17343</v>
      </c>
    </row>
    <row r="3785" spans="1:4" ht="73.5" customHeight="1" x14ac:dyDescent="0.25">
      <c r="A3785" s="163" t="s">
        <v>10838</v>
      </c>
      <c r="B3785" s="203" t="str">
        <f>VLOOKUP($A$2:$A$6707,[4]Лист1!$K$1:$L$5000,2,FALSE)</f>
        <v>Доломит кальцинированный или агломерированный</v>
      </c>
      <c r="C3785" s="2" t="s">
        <v>12762</v>
      </c>
      <c r="D3785" s="3" t="s">
        <v>22309</v>
      </c>
    </row>
    <row r="3786" spans="1:4" ht="45" x14ac:dyDescent="0.25">
      <c r="A3786" s="173"/>
      <c r="B3786" s="205"/>
      <c r="C3786" s="2" t="s">
        <v>22243</v>
      </c>
      <c r="D3786" s="3" t="s">
        <v>22294</v>
      </c>
    </row>
    <row r="3787" spans="1:4" ht="60" x14ac:dyDescent="0.25">
      <c r="A3787" s="163" t="s">
        <v>10837</v>
      </c>
      <c r="B3787" s="203" t="str">
        <f>VLOOKUP($A$2:$A$6707,[4]Лист1!$K$1:$L$5000,2,FALSE)</f>
        <v>Черепица, плиты, кирпичи и аналогичные изделия из цемента, бетона или искусственного камня</v>
      </c>
      <c r="C3787" s="2" t="s">
        <v>14933</v>
      </c>
      <c r="D3787" s="3" t="s">
        <v>18828</v>
      </c>
    </row>
    <row r="3788" spans="1:4" ht="45" x14ac:dyDescent="0.25">
      <c r="A3788" s="173"/>
      <c r="B3788" s="205"/>
      <c r="C3788" s="2" t="s">
        <v>14934</v>
      </c>
      <c r="D3788" s="3" t="s">
        <v>18829</v>
      </c>
    </row>
    <row r="3789" spans="1:4" ht="60" x14ac:dyDescent="0.25">
      <c r="A3789" s="4" t="s">
        <v>10836</v>
      </c>
      <c r="B3789" s="5" t="str">
        <f>VLOOKUP($A$2:$A$6707,[4]Лист1!$K$1:$L$5000,2,FALSE)</f>
        <v>Блоки и прочие изделия сборные строительные для зданий и сооружений из цемента, бетона или искусственного камня</v>
      </c>
      <c r="C3789" s="2" t="s">
        <v>14935</v>
      </c>
      <c r="D3789" s="3" t="s">
        <v>18830</v>
      </c>
    </row>
    <row r="3790" spans="1:4" x14ac:dyDescent="0.25">
      <c r="A3790" s="81" t="s">
        <v>10835</v>
      </c>
      <c r="B3790" s="95" t="str">
        <f>VLOOKUP($A$2:$A$6707,[4]Лист1!$K$1:$L$5000,2,FALSE)</f>
        <v>Здания сборные из бетона</v>
      </c>
      <c r="C3790" s="2" t="s">
        <v>20489</v>
      </c>
      <c r="D3790" s="3" t="s">
        <v>21642</v>
      </c>
    </row>
    <row r="3791" spans="1:4" ht="60" x14ac:dyDescent="0.25">
      <c r="A3791" s="163" t="s">
        <v>10834</v>
      </c>
      <c r="B3791" s="203" t="str">
        <f>VLOOKUP($A$2:$A$6707,[4]Лист1!$K$1:$L$5000,2,FALSE)</f>
        <v>Изделия из гипса строительные</v>
      </c>
      <c r="C3791" s="2" t="s">
        <v>14930</v>
      </c>
      <c r="D3791" s="3" t="s">
        <v>18825</v>
      </c>
    </row>
    <row r="3792" spans="1:4" ht="45" x14ac:dyDescent="0.25">
      <c r="A3792" s="173"/>
      <c r="B3792" s="205"/>
      <c r="C3792" s="2" t="s">
        <v>14931</v>
      </c>
      <c r="D3792" s="3" t="s">
        <v>18826</v>
      </c>
    </row>
    <row r="3793" spans="1:4" s="1" customFormat="1" ht="50.25" customHeight="1" x14ac:dyDescent="0.25">
      <c r="A3793" s="4" t="s">
        <v>10833</v>
      </c>
      <c r="B3793" s="5" t="str">
        <f>VLOOKUP($A$2:$A$6707,[4]Лист1!$K$1:$L$5000,2,FALSE)</f>
        <v>Бетон, готовый для заливки (товарный бетон)</v>
      </c>
      <c r="C3793" s="156" t="s">
        <v>13601</v>
      </c>
      <c r="D3793" s="206" t="s">
        <v>17987</v>
      </c>
    </row>
    <row r="3794" spans="1:4" ht="46.5" customHeight="1" x14ac:dyDescent="0.25">
      <c r="A3794" s="4" t="s">
        <v>10832</v>
      </c>
      <c r="B3794" s="5" t="str">
        <f>VLOOKUP($A$2:$A$6707,[4]Лист1!$K$1:$L$5000,2,FALSE)</f>
        <v>Смеси и растворы строительные</v>
      </c>
      <c r="C3794" s="157"/>
      <c r="D3794" s="207"/>
    </row>
    <row r="3795" spans="1:4" ht="75" x14ac:dyDescent="0.25">
      <c r="A3795" s="4" t="s">
        <v>10831</v>
      </c>
      <c r="B3795" s="5" t="str">
        <f>VLOOKUP($A$2:$A$6707,[4]Лист1!$K$1:$L$5000,2,FALSE)</f>
        <v>Панели, блоки и аналогичные изделия из растительных волокон, соломы или древесных отходов, агломерированных с минеральными связующими веществами</v>
      </c>
      <c r="C3795" s="2" t="s">
        <v>14929</v>
      </c>
      <c r="D3795" s="3" t="s">
        <v>22312</v>
      </c>
    </row>
    <row r="3796" spans="1:4" ht="45" x14ac:dyDescent="0.25">
      <c r="A3796" s="163" t="s">
        <v>10830</v>
      </c>
      <c r="B3796" s="203" t="s">
        <v>22310</v>
      </c>
      <c r="C3796" s="2" t="s">
        <v>14937</v>
      </c>
      <c r="D3796" s="3" t="s">
        <v>18832</v>
      </c>
    </row>
    <row r="3797" spans="1:4" ht="45" x14ac:dyDescent="0.25">
      <c r="A3797" s="164"/>
      <c r="B3797" s="204"/>
      <c r="C3797" s="2" t="s">
        <v>14938</v>
      </c>
      <c r="D3797" s="3" t="s">
        <v>18833</v>
      </c>
    </row>
    <row r="3798" spans="1:4" ht="45" x14ac:dyDescent="0.25">
      <c r="A3798" s="164"/>
      <c r="B3798" s="204"/>
      <c r="C3798" s="2" t="s">
        <v>14939</v>
      </c>
      <c r="D3798" s="3" t="s">
        <v>18834</v>
      </c>
    </row>
    <row r="3799" spans="1:4" ht="45" x14ac:dyDescent="0.25">
      <c r="A3799" s="173"/>
      <c r="B3799" s="205"/>
      <c r="C3799" s="2" t="s">
        <v>14940</v>
      </c>
      <c r="D3799" s="3" t="s">
        <v>18835</v>
      </c>
    </row>
    <row r="3800" spans="1:4" ht="30" x14ac:dyDescent="0.25">
      <c r="A3800" s="4" t="s">
        <v>10829</v>
      </c>
      <c r="B3800" s="5" t="str">
        <f>VLOOKUP($A$2:$A$6707,[4]Лист1!$K$1:$L$5000,2,FALSE)</f>
        <v>Изделия из гипса или смесей на его основе прочие, не включенные в другие группировки</v>
      </c>
      <c r="C3800" s="2" t="s">
        <v>14932</v>
      </c>
      <c r="D3800" s="3" t="s">
        <v>18827</v>
      </c>
    </row>
    <row r="3801" spans="1:4" ht="45" x14ac:dyDescent="0.25">
      <c r="A3801" s="4" t="s">
        <v>10828</v>
      </c>
      <c r="B3801" s="5" t="str">
        <f>VLOOKUP($A$2:$A$6707,[4]Лист1!$K$1:$L$5000,2,FALSE)</f>
        <v>Изделия из цемента, бетона или искусственного камня, не включенные в другие группировки</v>
      </c>
      <c r="C3801" s="2" t="s">
        <v>14936</v>
      </c>
      <c r="D3801" s="3" t="s">
        <v>18831</v>
      </c>
    </row>
    <row r="3802" spans="1:4" ht="135" x14ac:dyDescent="0.25">
      <c r="A3802" s="163" t="s">
        <v>10827</v>
      </c>
      <c r="B3802" s="203" t="str">
        <f>VLOOKUP($A$2:$A$6707,[4]Лист1!$K$1:$L$5000,2,FALSE)</f>
        <v>Мрамор, травертин, алебастр, обработанные, и изделия из них (кроме брусчатки, камня бордюрного, плиты тротуарной, плит, блоков и аналогичных изделий); гранулы и порошок из мрамора, травертина и алебастра, искусственно окрашенные</v>
      </c>
      <c r="C3802" s="2" t="s">
        <v>14908</v>
      </c>
      <c r="D3802" s="3" t="s">
        <v>22313</v>
      </c>
    </row>
    <row r="3803" spans="1:4" ht="105" x14ac:dyDescent="0.25">
      <c r="A3803" s="173"/>
      <c r="B3803" s="205"/>
      <c r="C3803" s="2" t="s">
        <v>14911</v>
      </c>
      <c r="D3803" s="3" t="s">
        <v>22314</v>
      </c>
    </row>
    <row r="3804" spans="1:4" ht="37.5" customHeight="1" x14ac:dyDescent="0.25">
      <c r="A3804" s="163" t="s">
        <v>10826</v>
      </c>
      <c r="B3804" s="203" t="str">
        <f>VLOOKUP($A$2:$A$6707,[4]Лист1!$K$1:$L$5000,2,FALSE)</f>
        <v>Камень декоративный или строительный обработанный прочий и изделия из него; гранулы и порошок из природного камня, искусственно окрашенные прочие; изделия из агломерированного сланца</v>
      </c>
      <c r="C3804" s="2" t="s">
        <v>14906</v>
      </c>
      <c r="D3804" s="3" t="s">
        <v>22315</v>
      </c>
    </row>
    <row r="3805" spans="1:4" ht="170.25" customHeight="1" x14ac:dyDescent="0.25">
      <c r="A3805" s="164"/>
      <c r="B3805" s="204"/>
      <c r="C3805" s="2" t="s">
        <v>14907</v>
      </c>
      <c r="D3805" s="3" t="s">
        <v>22316</v>
      </c>
    </row>
    <row r="3806" spans="1:4" ht="120" x14ac:dyDescent="0.25">
      <c r="A3806" s="164"/>
      <c r="B3806" s="204"/>
      <c r="C3806" s="2" t="s">
        <v>14909</v>
      </c>
      <c r="D3806" s="3" t="s">
        <v>22317</v>
      </c>
    </row>
    <row r="3807" spans="1:4" ht="135" x14ac:dyDescent="0.25">
      <c r="A3807" s="164"/>
      <c r="B3807" s="204"/>
      <c r="C3807" s="2" t="s">
        <v>14910</v>
      </c>
      <c r="D3807" s="3" t="s">
        <v>22318</v>
      </c>
    </row>
    <row r="3808" spans="1:4" ht="105" x14ac:dyDescent="0.25">
      <c r="A3808" s="164"/>
      <c r="B3808" s="204"/>
      <c r="C3808" s="2" t="s">
        <v>14912</v>
      </c>
      <c r="D3808" s="3" t="s">
        <v>22319</v>
      </c>
    </row>
    <row r="3809" spans="1:4" ht="90" x14ac:dyDescent="0.25">
      <c r="A3809" s="164"/>
      <c r="B3809" s="204"/>
      <c r="C3809" s="2" t="s">
        <v>14913</v>
      </c>
      <c r="D3809" s="3" t="s">
        <v>24548</v>
      </c>
    </row>
    <row r="3810" spans="1:4" ht="105" x14ac:dyDescent="0.25">
      <c r="A3810" s="164"/>
      <c r="B3810" s="204"/>
      <c r="C3810" s="2" t="s">
        <v>14914</v>
      </c>
      <c r="D3810" s="3" t="s">
        <v>22320</v>
      </c>
    </row>
    <row r="3811" spans="1:4" ht="31.5" customHeight="1" x14ac:dyDescent="0.25">
      <c r="A3811" s="164"/>
      <c r="B3811" s="204"/>
      <c r="C3811" s="2" t="s">
        <v>14915</v>
      </c>
      <c r="D3811" s="3" t="s">
        <v>22321</v>
      </c>
    </row>
    <row r="3812" spans="1:4" ht="135" x14ac:dyDescent="0.25">
      <c r="A3812" s="163" t="s">
        <v>10825</v>
      </c>
      <c r="B3812" s="203" t="str">
        <f>VLOOKUP($A$2:$A$6707,[4]Лист1!$K$1:$L$5000,2,FALSE)</f>
        <v>Жернова, точильные камни, шлифовальные круги и аналогичные изделия без каркаса, для обработки камней, и их части, из природного камня, агломерированных природных или искусственных абразивов или керамики</v>
      </c>
      <c r="C3812" s="2" t="s">
        <v>14916</v>
      </c>
      <c r="D3812" s="3" t="s">
        <v>18815</v>
      </c>
    </row>
    <row r="3813" spans="1:4" ht="150" x14ac:dyDescent="0.25">
      <c r="A3813" s="164"/>
      <c r="B3813" s="204"/>
      <c r="C3813" s="2" t="s">
        <v>14917</v>
      </c>
      <c r="D3813" s="3" t="s">
        <v>18816</v>
      </c>
    </row>
    <row r="3814" spans="1:4" ht="150" x14ac:dyDescent="0.25">
      <c r="A3814" s="164"/>
      <c r="B3814" s="204"/>
      <c r="C3814" s="2" t="s">
        <v>14918</v>
      </c>
      <c r="D3814" s="3" t="s">
        <v>18817</v>
      </c>
    </row>
    <row r="3815" spans="1:4" ht="150" x14ac:dyDescent="0.25">
      <c r="A3815" s="164"/>
      <c r="B3815" s="204"/>
      <c r="C3815" s="2" t="s">
        <v>14919</v>
      </c>
      <c r="D3815" s="3" t="s">
        <v>18818</v>
      </c>
    </row>
    <row r="3816" spans="1:4" ht="135" x14ac:dyDescent="0.25">
      <c r="A3816" s="173"/>
      <c r="B3816" s="205"/>
      <c r="C3816" s="2" t="s">
        <v>14920</v>
      </c>
      <c r="D3816" s="3" t="s">
        <v>18819</v>
      </c>
    </row>
    <row r="3817" spans="1:4" ht="75" x14ac:dyDescent="0.25">
      <c r="A3817" s="163" t="s">
        <v>10824</v>
      </c>
      <c r="B3817" s="203" t="str">
        <f>VLOOKUP($A$2:$A$6707,[4]Лист1!$K$1:$L$5000,2,FALSE)</f>
        <v>Порошок абразивный или зерно на тканевой, бумажной или картонной основе (шкурка шлифовальная)</v>
      </c>
      <c r="C3817" s="2" t="s">
        <v>14921</v>
      </c>
      <c r="D3817" s="3" t="s">
        <v>18820</v>
      </c>
    </row>
    <row r="3818" spans="1:4" ht="75" x14ac:dyDescent="0.25">
      <c r="A3818" s="164"/>
      <c r="B3818" s="204"/>
      <c r="C3818" s="2" t="s">
        <v>14922</v>
      </c>
      <c r="D3818" s="3" t="s">
        <v>18821</v>
      </c>
    </row>
    <row r="3819" spans="1:4" ht="75" x14ac:dyDescent="0.25">
      <c r="A3819" s="173"/>
      <c r="B3819" s="205"/>
      <c r="C3819" s="2" t="s">
        <v>14923</v>
      </c>
      <c r="D3819" s="3" t="s">
        <v>18822</v>
      </c>
    </row>
    <row r="3820" spans="1:4" ht="90" x14ac:dyDescent="0.25">
      <c r="A3820" s="163" t="s">
        <v>10823</v>
      </c>
      <c r="B3820" s="203" t="s">
        <v>22311</v>
      </c>
      <c r="C3820" s="2" t="s">
        <v>14941</v>
      </c>
      <c r="D3820" s="3" t="s">
        <v>22322</v>
      </c>
    </row>
    <row r="3821" spans="1:4" ht="105" x14ac:dyDescent="0.25">
      <c r="A3821" s="164"/>
      <c r="B3821" s="204"/>
      <c r="C3821" s="2" t="s">
        <v>14942</v>
      </c>
      <c r="D3821" s="3" t="s">
        <v>22323</v>
      </c>
    </row>
    <row r="3822" spans="1:4" ht="90" x14ac:dyDescent="0.25">
      <c r="A3822" s="164"/>
      <c r="B3822" s="204"/>
      <c r="C3822" s="2" t="s">
        <v>14943</v>
      </c>
      <c r="D3822" s="3" t="s">
        <v>22324</v>
      </c>
    </row>
    <row r="3823" spans="1:4" ht="105" x14ac:dyDescent="0.25">
      <c r="A3823" s="164"/>
      <c r="B3823" s="204"/>
      <c r="C3823" s="2" t="s">
        <v>14944</v>
      </c>
      <c r="D3823" s="3" t="s">
        <v>18836</v>
      </c>
    </row>
    <row r="3824" spans="1:4" ht="105" x14ac:dyDescent="0.25">
      <c r="A3824" s="164"/>
      <c r="B3824" s="204"/>
      <c r="C3824" s="2" t="s">
        <v>14945</v>
      </c>
      <c r="D3824" s="3" t="s">
        <v>18837</v>
      </c>
    </row>
    <row r="3825" spans="1:4" ht="105" x14ac:dyDescent="0.25">
      <c r="A3825" s="173"/>
      <c r="B3825" s="205"/>
      <c r="C3825" s="2" t="s">
        <v>14946</v>
      </c>
      <c r="D3825" s="3" t="s">
        <v>18838</v>
      </c>
    </row>
    <row r="3826" spans="1:4" ht="45" x14ac:dyDescent="0.25">
      <c r="A3826" s="163" t="s">
        <v>10822</v>
      </c>
      <c r="B3826" s="203" t="str">
        <f>VLOOKUP($A$2:$A$6707,[4]Лист1!$K$1:$L$5000,2,FALSE)</f>
        <v>Изделия из асфальта или аналогичных материалов</v>
      </c>
      <c r="C3826" s="2" t="s">
        <v>14927</v>
      </c>
      <c r="D3826" s="3" t="s">
        <v>18823</v>
      </c>
    </row>
    <row r="3827" spans="1:4" ht="45" x14ac:dyDescent="0.25">
      <c r="A3827" s="173"/>
      <c r="B3827" s="205"/>
      <c r="C3827" s="2" t="s">
        <v>14928</v>
      </c>
      <c r="D3827" s="3" t="s">
        <v>18824</v>
      </c>
    </row>
    <row r="3828" spans="1:4" ht="165" x14ac:dyDescent="0.25">
      <c r="A3828" s="163" t="s">
        <v>10821</v>
      </c>
      <c r="B3828" s="203" t="str">
        <f>VLOOKUP($A$2:$A$6707,[4]Лист1!$K$1:$L$5000,2,FALSE)</f>
        <v>Смеси битуминозные на основе материалов природного и искусственного камня и битума, природного асфальта или связанных с ним веществ в качестве связующего</v>
      </c>
      <c r="C3828" s="2" t="s">
        <v>12758</v>
      </c>
      <c r="D3828" s="3" t="s">
        <v>22330</v>
      </c>
    </row>
    <row r="3829" spans="1:4" ht="60" x14ac:dyDescent="0.25">
      <c r="A3829" s="173"/>
      <c r="B3829" s="205"/>
      <c r="C3829" s="2" t="s">
        <v>12869</v>
      </c>
      <c r="D3829" s="3" t="s">
        <v>22331</v>
      </c>
    </row>
    <row r="3830" spans="1:4" ht="60" x14ac:dyDescent="0.25">
      <c r="A3830" s="163" t="s">
        <v>10820</v>
      </c>
      <c r="B3830" s="203" t="str">
        <f>VLOOKUP($A$2:$A$6707,[4]Лист1!$K$1:$L$5000,2,FALSE)</f>
        <v>Графит искусственный; графит коллоидный или полуколлоидный; продукты на основе графита или прочих форм углерода в виде полуфабрикатов</v>
      </c>
      <c r="C3830" s="2" t="s">
        <v>13548</v>
      </c>
      <c r="D3830" s="3" t="s">
        <v>17951</v>
      </c>
    </row>
    <row r="3831" spans="1:4" ht="75" x14ac:dyDescent="0.25">
      <c r="A3831" s="164"/>
      <c r="B3831" s="204"/>
      <c r="C3831" s="2" t="s">
        <v>13549</v>
      </c>
      <c r="D3831" s="3" t="s">
        <v>17952</v>
      </c>
    </row>
    <row r="3832" spans="1:4" ht="75" x14ac:dyDescent="0.25">
      <c r="A3832" s="164"/>
      <c r="B3832" s="204"/>
      <c r="C3832" s="2" t="s">
        <v>13550</v>
      </c>
      <c r="D3832" s="3" t="s">
        <v>17953</v>
      </c>
    </row>
    <row r="3833" spans="1:4" ht="60" x14ac:dyDescent="0.25">
      <c r="A3833" s="173"/>
      <c r="B3833" s="205"/>
      <c r="C3833" s="2" t="s">
        <v>13551</v>
      </c>
      <c r="D3833" s="3" t="s">
        <v>17954</v>
      </c>
    </row>
    <row r="3834" spans="1:4" ht="60" x14ac:dyDescent="0.25">
      <c r="A3834" s="4" t="s">
        <v>10819</v>
      </c>
      <c r="B3834" s="5" t="str">
        <f>VLOOKUP($A$2:$A$6707,[4]Лист1!$K$1:$L$5000,2,FALSE)</f>
        <v>Корунд искусственный</v>
      </c>
      <c r="C3834" s="2" t="s">
        <v>12916</v>
      </c>
      <c r="D3834" s="3" t="s">
        <v>17458</v>
      </c>
    </row>
    <row r="3835" spans="1:4" ht="150" x14ac:dyDescent="0.25">
      <c r="A3835" s="163" t="s">
        <v>10818</v>
      </c>
      <c r="B3835" s="203" t="str">
        <f>VLOOKUP($A$2:$A$6707,[4]Лист1!$K$1:$L$5000,2,FALSE)</f>
        <v>Продукция минеральная неметаллическая, не включенная в другие группировки</v>
      </c>
      <c r="C3835" s="2" t="s">
        <v>14924</v>
      </c>
      <c r="D3835" s="3" t="s">
        <v>22332</v>
      </c>
    </row>
    <row r="3836" spans="1:4" ht="150" x14ac:dyDescent="0.25">
      <c r="A3836" s="164"/>
      <c r="B3836" s="204"/>
      <c r="C3836" s="2" t="s">
        <v>14925</v>
      </c>
      <c r="D3836" s="3" t="s">
        <v>22333</v>
      </c>
    </row>
    <row r="3837" spans="1:4" ht="120" x14ac:dyDescent="0.25">
      <c r="A3837" s="164"/>
      <c r="B3837" s="204"/>
      <c r="C3837" s="2" t="s">
        <v>14926</v>
      </c>
      <c r="D3837" s="3" t="s">
        <v>22334</v>
      </c>
    </row>
    <row r="3838" spans="1:4" ht="75" x14ac:dyDescent="0.25">
      <c r="A3838" s="164"/>
      <c r="B3838" s="204"/>
      <c r="C3838" s="2" t="s">
        <v>14947</v>
      </c>
      <c r="D3838" s="3" t="s">
        <v>18839</v>
      </c>
    </row>
    <row r="3839" spans="1:4" ht="45" x14ac:dyDescent="0.25">
      <c r="A3839" s="164"/>
      <c r="B3839" s="204"/>
      <c r="C3839" s="2" t="s">
        <v>14948</v>
      </c>
      <c r="D3839" s="3" t="s">
        <v>18840</v>
      </c>
    </row>
    <row r="3840" spans="1:4" ht="123.75" customHeight="1" x14ac:dyDescent="0.25">
      <c r="A3840" s="164"/>
      <c r="B3840" s="204"/>
      <c r="C3840" s="2" t="s">
        <v>22325</v>
      </c>
      <c r="D3840" s="3" t="s">
        <v>22335</v>
      </c>
    </row>
    <row r="3841" spans="1:4" ht="120" x14ac:dyDescent="0.25">
      <c r="A3841" s="164"/>
      <c r="B3841" s="204"/>
      <c r="C3841" s="2" t="s">
        <v>22326</v>
      </c>
      <c r="D3841" s="3" t="s">
        <v>22336</v>
      </c>
    </row>
    <row r="3842" spans="1:4" ht="120" x14ac:dyDescent="0.25">
      <c r="A3842" s="164"/>
      <c r="B3842" s="204"/>
      <c r="C3842" s="2" t="s">
        <v>22327</v>
      </c>
      <c r="D3842" s="3" t="s">
        <v>22337</v>
      </c>
    </row>
    <row r="3843" spans="1:4" ht="105" x14ac:dyDescent="0.25">
      <c r="A3843" s="164"/>
      <c r="B3843" s="204"/>
      <c r="C3843" s="2" t="s">
        <v>22328</v>
      </c>
      <c r="D3843" s="3" t="s">
        <v>22338</v>
      </c>
    </row>
    <row r="3844" spans="1:4" ht="60" x14ac:dyDescent="0.25">
      <c r="A3844" s="164"/>
      <c r="B3844" s="204"/>
      <c r="C3844" s="2" t="s">
        <v>14949</v>
      </c>
      <c r="D3844" s="3" t="s">
        <v>18841</v>
      </c>
    </row>
    <row r="3845" spans="1:4" ht="60" x14ac:dyDescent="0.25">
      <c r="A3845" s="164"/>
      <c r="B3845" s="204"/>
      <c r="C3845" s="2" t="s">
        <v>14951</v>
      </c>
      <c r="D3845" s="3" t="s">
        <v>18842</v>
      </c>
    </row>
    <row r="3846" spans="1:4" ht="45" x14ac:dyDescent="0.25">
      <c r="A3846" s="163" t="s">
        <v>10817</v>
      </c>
      <c r="B3846" s="203" t="str">
        <f>VLOOKUP($A$2:$A$6707,[4]Лист1!$K$1:$L$5000,2,FALSE)</f>
        <v>Чугун зеркальный и передельный в чушках, болванках или в прочих первичных формах</v>
      </c>
      <c r="C3846" s="2" t="s">
        <v>15085</v>
      </c>
      <c r="D3846" s="3" t="s">
        <v>22339</v>
      </c>
    </row>
    <row r="3847" spans="1:4" ht="45" x14ac:dyDescent="0.25">
      <c r="A3847" s="164"/>
      <c r="B3847" s="204"/>
      <c r="C3847" s="2" t="s">
        <v>15086</v>
      </c>
      <c r="D3847" s="3" t="s">
        <v>22340</v>
      </c>
    </row>
    <row r="3848" spans="1:4" ht="45" x14ac:dyDescent="0.25">
      <c r="A3848" s="164"/>
      <c r="B3848" s="204"/>
      <c r="C3848" s="2" t="s">
        <v>15087</v>
      </c>
      <c r="D3848" s="3" t="s">
        <v>22341</v>
      </c>
    </row>
    <row r="3849" spans="1:4" ht="30" x14ac:dyDescent="0.25">
      <c r="A3849" s="163" t="s">
        <v>10816</v>
      </c>
      <c r="B3849" s="203" t="str">
        <f>VLOOKUP($A$2:$A$6707,[4]Лист1!$K$1:$L$5000,2,FALSE)</f>
        <v>Ферросплавы</v>
      </c>
      <c r="C3849" s="2" t="s">
        <v>15088</v>
      </c>
      <c r="D3849" s="3" t="s">
        <v>18928</v>
      </c>
    </row>
    <row r="3850" spans="1:4" x14ac:dyDescent="0.25">
      <c r="A3850" s="164"/>
      <c r="B3850" s="204"/>
      <c r="C3850" s="2" t="s">
        <v>15089</v>
      </c>
      <c r="D3850" s="3" t="s">
        <v>18929</v>
      </c>
    </row>
    <row r="3851" spans="1:4" ht="30" x14ac:dyDescent="0.25">
      <c r="A3851" s="164"/>
      <c r="B3851" s="204"/>
      <c r="C3851" s="2" t="s">
        <v>15090</v>
      </c>
      <c r="D3851" s="3" t="s">
        <v>18930</v>
      </c>
    </row>
    <row r="3852" spans="1:4" x14ac:dyDescent="0.25">
      <c r="A3852" s="164"/>
      <c r="B3852" s="204"/>
      <c r="C3852" s="2" t="s">
        <v>15091</v>
      </c>
      <c r="D3852" s="3" t="s">
        <v>18931</v>
      </c>
    </row>
    <row r="3853" spans="1:4" x14ac:dyDescent="0.25">
      <c r="A3853" s="164"/>
      <c r="B3853" s="204"/>
      <c r="C3853" s="2" t="s">
        <v>15092</v>
      </c>
      <c r="D3853" s="3" t="s">
        <v>18932</v>
      </c>
    </row>
    <row r="3854" spans="1:4" ht="30" x14ac:dyDescent="0.25">
      <c r="A3854" s="164"/>
      <c r="B3854" s="204"/>
      <c r="C3854" s="2" t="s">
        <v>15093</v>
      </c>
      <c r="D3854" s="3" t="s">
        <v>18933</v>
      </c>
    </row>
    <row r="3855" spans="1:4" x14ac:dyDescent="0.25">
      <c r="A3855" s="164"/>
      <c r="B3855" s="204"/>
      <c r="C3855" s="2" t="s">
        <v>15094</v>
      </c>
      <c r="D3855" s="3" t="s">
        <v>18934</v>
      </c>
    </row>
    <row r="3856" spans="1:4" x14ac:dyDescent="0.25">
      <c r="A3856" s="164"/>
      <c r="B3856" s="204"/>
      <c r="C3856" s="2" t="s">
        <v>15095</v>
      </c>
      <c r="D3856" s="3" t="s">
        <v>18935</v>
      </c>
    </row>
    <row r="3857" spans="1:4" x14ac:dyDescent="0.25">
      <c r="A3857" s="164"/>
      <c r="B3857" s="204"/>
      <c r="C3857" s="2" t="s">
        <v>15096</v>
      </c>
      <c r="D3857" s="3" t="s">
        <v>18936</v>
      </c>
    </row>
    <row r="3858" spans="1:4" x14ac:dyDescent="0.25">
      <c r="A3858" s="164"/>
      <c r="B3858" s="204"/>
      <c r="C3858" s="2" t="s">
        <v>15097</v>
      </c>
      <c r="D3858" s="3" t="s">
        <v>18937</v>
      </c>
    </row>
    <row r="3859" spans="1:4" x14ac:dyDescent="0.25">
      <c r="A3859" s="164"/>
      <c r="B3859" s="204"/>
      <c r="C3859" s="2" t="s">
        <v>15098</v>
      </c>
      <c r="D3859" s="3" t="s">
        <v>18938</v>
      </c>
    </row>
    <row r="3860" spans="1:4" x14ac:dyDescent="0.25">
      <c r="A3860" s="164"/>
      <c r="B3860" s="204"/>
      <c r="C3860" s="2" t="s">
        <v>15099</v>
      </c>
      <c r="D3860" s="3" t="s">
        <v>18939</v>
      </c>
    </row>
    <row r="3861" spans="1:4" x14ac:dyDescent="0.25">
      <c r="A3861" s="164"/>
      <c r="B3861" s="204"/>
      <c r="C3861" s="2" t="s">
        <v>15100</v>
      </c>
      <c r="D3861" s="3" t="s">
        <v>18940</v>
      </c>
    </row>
    <row r="3862" spans="1:4" x14ac:dyDescent="0.25">
      <c r="A3862" s="164"/>
      <c r="B3862" s="204"/>
      <c r="C3862" s="2" t="s">
        <v>15101</v>
      </c>
      <c r="D3862" s="3" t="s">
        <v>18941</v>
      </c>
    </row>
    <row r="3863" spans="1:4" x14ac:dyDescent="0.25">
      <c r="A3863" s="164"/>
      <c r="B3863" s="204"/>
      <c r="C3863" s="2" t="s">
        <v>15102</v>
      </c>
      <c r="D3863" s="3" t="s">
        <v>18942</v>
      </c>
    </row>
    <row r="3864" spans="1:4" ht="75" x14ac:dyDescent="0.25">
      <c r="A3864" s="163" t="s">
        <v>10815</v>
      </c>
      <c r="B3864" s="203" t="str">
        <f>VLOOKUP($A$2:$A$6707,[4]Лист1!$K$1:$L$5000,2,FALSE)</f>
        <v>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 в кусках, окатышах или аналогичных формах</v>
      </c>
      <c r="C3864" s="2" t="s">
        <v>15103</v>
      </c>
      <c r="D3864" s="3" t="s">
        <v>18943</v>
      </c>
    </row>
    <row r="3865" spans="1:4" ht="75" x14ac:dyDescent="0.25">
      <c r="A3865" s="173"/>
      <c r="B3865" s="205"/>
      <c r="C3865" s="2" t="s">
        <v>15104</v>
      </c>
      <c r="D3865" s="3" t="s">
        <v>18944</v>
      </c>
    </row>
    <row r="3866" spans="1:4" ht="45" x14ac:dyDescent="0.25">
      <c r="A3866" s="163" t="s">
        <v>10814</v>
      </c>
      <c r="B3866" s="203" t="str">
        <f>VLOOKUP($A$2:$A$6707,[4]Лист1!$K$1:$L$5000,2,FALSE)</f>
        <v>Гранулы и порошки из передельного и зеркального чугуна или стали</v>
      </c>
      <c r="C3866" s="2" t="s">
        <v>15111</v>
      </c>
      <c r="D3866" s="3" t="s">
        <v>18951</v>
      </c>
    </row>
    <row r="3867" spans="1:4" ht="30" x14ac:dyDescent="0.25">
      <c r="A3867" s="164"/>
      <c r="B3867" s="204"/>
      <c r="C3867" s="2" t="s">
        <v>15112</v>
      </c>
      <c r="D3867" s="3" t="s">
        <v>18952</v>
      </c>
    </row>
    <row r="3868" spans="1:4" ht="30" x14ac:dyDescent="0.25">
      <c r="A3868" s="164"/>
      <c r="B3868" s="204"/>
      <c r="C3868" s="2" t="s">
        <v>15113</v>
      </c>
      <c r="D3868" s="3" t="s">
        <v>18953</v>
      </c>
    </row>
    <row r="3869" spans="1:4" ht="30" x14ac:dyDescent="0.25">
      <c r="A3869" s="173"/>
      <c r="B3869" s="205"/>
      <c r="C3869" s="2" t="s">
        <v>15114</v>
      </c>
      <c r="D3869" s="3" t="s">
        <v>18954</v>
      </c>
    </row>
    <row r="3870" spans="1:4" ht="45" x14ac:dyDescent="0.25">
      <c r="A3870" s="163" t="s">
        <v>10813</v>
      </c>
      <c r="B3870" s="203" t="str">
        <f>VLOOKUP($A$2:$A$6707,[4]Лист1!$K$1:$L$5000,2,FALSE)</f>
        <v>Сталь нелегированная в слитках или в прочих первичных формах и полуфабрикаты из нелегированной стали</v>
      </c>
      <c r="C3870" s="2" t="s">
        <v>15115</v>
      </c>
      <c r="D3870" s="3" t="s">
        <v>22342</v>
      </c>
    </row>
    <row r="3871" spans="1:4" ht="45" x14ac:dyDescent="0.25">
      <c r="A3871" s="164"/>
      <c r="B3871" s="204"/>
      <c r="C3871" s="2" t="s">
        <v>15116</v>
      </c>
      <c r="D3871" s="3" t="s">
        <v>22343</v>
      </c>
    </row>
    <row r="3872" spans="1:4" ht="60" x14ac:dyDescent="0.25">
      <c r="A3872" s="164"/>
      <c r="B3872" s="204"/>
      <c r="C3872" s="2" t="s">
        <v>15117</v>
      </c>
      <c r="D3872" s="3" t="s">
        <v>18955</v>
      </c>
    </row>
    <row r="3873" spans="1:4" ht="60" x14ac:dyDescent="0.25">
      <c r="A3873" s="164"/>
      <c r="B3873" s="204"/>
      <c r="C3873" s="2" t="s">
        <v>15118</v>
      </c>
      <c r="D3873" s="3" t="s">
        <v>22344</v>
      </c>
    </row>
    <row r="3874" spans="1:4" ht="34.5" customHeight="1" x14ac:dyDescent="0.25">
      <c r="A3874" s="164"/>
      <c r="B3874" s="204"/>
      <c r="C3874" s="2" t="s">
        <v>15119</v>
      </c>
      <c r="D3874" s="3" t="s">
        <v>18956</v>
      </c>
    </row>
    <row r="3875" spans="1:4" ht="35.25" customHeight="1" x14ac:dyDescent="0.25">
      <c r="A3875" s="164"/>
      <c r="B3875" s="204"/>
      <c r="C3875" s="2" t="s">
        <v>15120</v>
      </c>
      <c r="D3875" s="3" t="s">
        <v>18957</v>
      </c>
    </row>
    <row r="3876" spans="1:4" ht="45" x14ac:dyDescent="0.25">
      <c r="A3876" s="163" t="s">
        <v>10812</v>
      </c>
      <c r="B3876" s="203" t="str">
        <f>VLOOKUP($A$2:$A$6707,[4]Лист1!$K$1:$L$5000,2,FALSE)</f>
        <v>Сталь нержавеющая в слитках или прочих первичных формах и полуфабрикаты из нержавеющей стали</v>
      </c>
      <c r="C3876" s="2" t="s">
        <v>15195</v>
      </c>
      <c r="D3876" s="3" t="s">
        <v>22345</v>
      </c>
    </row>
    <row r="3877" spans="1:4" ht="60" x14ac:dyDescent="0.25">
      <c r="A3877" s="164"/>
      <c r="B3877" s="204"/>
      <c r="C3877" s="2" t="s">
        <v>15196</v>
      </c>
      <c r="D3877" s="3" t="s">
        <v>22346</v>
      </c>
    </row>
    <row r="3878" spans="1:4" ht="45" x14ac:dyDescent="0.25">
      <c r="A3878" s="164"/>
      <c r="B3878" s="204"/>
      <c r="C3878" s="2" t="s">
        <v>15197</v>
      </c>
      <c r="D3878" s="3" t="s">
        <v>22347</v>
      </c>
    </row>
    <row r="3879" spans="1:4" ht="45" x14ac:dyDescent="0.25">
      <c r="A3879" s="163" t="s">
        <v>10811</v>
      </c>
      <c r="B3879" s="203" t="str">
        <f>VLOOKUP($A$2:$A$6707,[4]Лист1!$K$1:$L$5000,2,FALSE)</f>
        <v>Сталь легированная прочая в слитках или в прочих первичных формах и полуфабрикаты из прочей легированной стали</v>
      </c>
      <c r="C3879" s="2" t="s">
        <v>15223</v>
      </c>
      <c r="D3879" s="3" t="s">
        <v>22348</v>
      </c>
    </row>
    <row r="3880" spans="1:4" ht="45" x14ac:dyDescent="0.25">
      <c r="A3880" s="164"/>
      <c r="B3880" s="204"/>
      <c r="C3880" s="2" t="s">
        <v>15224</v>
      </c>
      <c r="D3880" s="3" t="s">
        <v>22349</v>
      </c>
    </row>
    <row r="3881" spans="1:4" ht="75" x14ac:dyDescent="0.25">
      <c r="A3881" s="163" t="s">
        <v>10810</v>
      </c>
      <c r="B3881" s="203" t="str">
        <f>VLOOKUP($A$2:$A$6707,[4]Лист1!$K$1:$L$5000,2,FALSE)</f>
        <v>Прокат листовой горячекатаный из нелегированных сталей, без дополнительной обработки, шириной не менее 600 мм</v>
      </c>
      <c r="C3881" s="2" t="s">
        <v>15121</v>
      </c>
      <c r="D3881" s="3" t="s">
        <v>18958</v>
      </c>
    </row>
    <row r="3882" spans="1:4" ht="90" x14ac:dyDescent="0.25">
      <c r="A3882" s="164"/>
      <c r="B3882" s="204"/>
      <c r="C3882" s="2" t="s">
        <v>15122</v>
      </c>
      <c r="D3882" s="3" t="s">
        <v>18959</v>
      </c>
    </row>
    <row r="3883" spans="1:4" ht="90" x14ac:dyDescent="0.25">
      <c r="A3883" s="164"/>
      <c r="B3883" s="204"/>
      <c r="C3883" s="2" t="s">
        <v>15123</v>
      </c>
      <c r="D3883" s="3" t="s">
        <v>18960</v>
      </c>
    </row>
    <row r="3884" spans="1:4" ht="90" x14ac:dyDescent="0.25">
      <c r="A3884" s="164"/>
      <c r="B3884" s="204"/>
      <c r="C3884" s="2" t="s">
        <v>15124</v>
      </c>
      <c r="D3884" s="3" t="s">
        <v>18961</v>
      </c>
    </row>
    <row r="3885" spans="1:4" ht="75" x14ac:dyDescent="0.25">
      <c r="A3885" s="164"/>
      <c r="B3885" s="204"/>
      <c r="C3885" s="2" t="s">
        <v>15125</v>
      </c>
      <c r="D3885" s="3" t="s">
        <v>18962</v>
      </c>
    </row>
    <row r="3886" spans="1:4" ht="90" x14ac:dyDescent="0.25">
      <c r="A3886" s="164"/>
      <c r="B3886" s="204"/>
      <c r="C3886" s="2" t="s">
        <v>15126</v>
      </c>
      <c r="D3886" s="3" t="s">
        <v>18963</v>
      </c>
    </row>
    <row r="3887" spans="1:4" ht="90" x14ac:dyDescent="0.25">
      <c r="A3887" s="164"/>
      <c r="B3887" s="204"/>
      <c r="C3887" s="2" t="s">
        <v>15127</v>
      </c>
      <c r="D3887" s="3" t="s">
        <v>18964</v>
      </c>
    </row>
    <row r="3888" spans="1:4" ht="75" x14ac:dyDescent="0.25">
      <c r="A3888" s="164"/>
      <c r="B3888" s="204"/>
      <c r="C3888" s="2" t="s">
        <v>15128</v>
      </c>
      <c r="D3888" s="3" t="s">
        <v>18965</v>
      </c>
    </row>
    <row r="3889" spans="1:4" ht="75" x14ac:dyDescent="0.25">
      <c r="A3889" s="164"/>
      <c r="B3889" s="204"/>
      <c r="C3889" s="2" t="s">
        <v>15129</v>
      </c>
      <c r="D3889" s="3" t="s">
        <v>18966</v>
      </c>
    </row>
    <row r="3890" spans="1:4" ht="75" x14ac:dyDescent="0.25">
      <c r="A3890" s="164"/>
      <c r="B3890" s="204"/>
      <c r="C3890" s="2" t="s">
        <v>15130</v>
      </c>
      <c r="D3890" s="3" t="s">
        <v>18967</v>
      </c>
    </row>
    <row r="3891" spans="1:4" ht="90" x14ac:dyDescent="0.25">
      <c r="A3891" s="164"/>
      <c r="B3891" s="204"/>
      <c r="C3891" s="2" t="s">
        <v>15131</v>
      </c>
      <c r="D3891" s="3" t="s">
        <v>18968</v>
      </c>
    </row>
    <row r="3892" spans="1:4" ht="90" x14ac:dyDescent="0.25">
      <c r="A3892" s="164"/>
      <c r="B3892" s="204"/>
      <c r="C3892" s="2" t="s">
        <v>15132</v>
      </c>
      <c r="D3892" s="3" t="s">
        <v>18969</v>
      </c>
    </row>
    <row r="3893" spans="1:4" ht="75" x14ac:dyDescent="0.25">
      <c r="A3893" s="164"/>
      <c r="B3893" s="204"/>
      <c r="C3893" s="2" t="s">
        <v>15133</v>
      </c>
      <c r="D3893" s="3" t="s">
        <v>18970</v>
      </c>
    </row>
    <row r="3894" spans="1:4" ht="60" x14ac:dyDescent="0.25">
      <c r="A3894" s="164"/>
      <c r="B3894" s="204"/>
      <c r="C3894" s="2" t="s">
        <v>15134</v>
      </c>
      <c r="D3894" s="3" t="s">
        <v>18971</v>
      </c>
    </row>
    <row r="3895" spans="1:4" ht="105" x14ac:dyDescent="0.25">
      <c r="A3895" s="163" t="s">
        <v>10809</v>
      </c>
      <c r="B3895" s="203" t="str">
        <f>VLOOKUP($A$2:$A$6707,[4]Лист1!$K$1:$L$5000,2,FALSE)</f>
        <v>Прокат листовой горячекатаный из нелегированных сталей, без дополнительной обработки, шириной менее 600 мм</v>
      </c>
      <c r="C3895" s="2" t="s">
        <v>15155</v>
      </c>
      <c r="D3895" s="3" t="s">
        <v>18992</v>
      </c>
    </row>
    <row r="3896" spans="1:4" ht="75" x14ac:dyDescent="0.25">
      <c r="A3896" s="164"/>
      <c r="B3896" s="204"/>
      <c r="C3896" s="2" t="s">
        <v>15156</v>
      </c>
      <c r="D3896" s="3" t="s">
        <v>18993</v>
      </c>
    </row>
    <row r="3897" spans="1:4" ht="60" x14ac:dyDescent="0.25">
      <c r="A3897" s="173"/>
      <c r="B3897" s="205"/>
      <c r="C3897" s="2" t="s">
        <v>15157</v>
      </c>
      <c r="D3897" s="3" t="s">
        <v>18994</v>
      </c>
    </row>
    <row r="3898" spans="1:4" ht="45" x14ac:dyDescent="0.25">
      <c r="A3898" s="163" t="s">
        <v>10808</v>
      </c>
      <c r="B3898" s="203" t="str">
        <f>VLOOKUP($A$2:$A$6707,[4]Лист1!$K$1:$L$5000,2,FALSE)</f>
        <v>Прокат листовой горячекатаный из нержавеющих сталей, без дополнительной обработки, шириной не менее 600 мм</v>
      </c>
      <c r="C3898" s="2" t="s">
        <v>15198</v>
      </c>
      <c r="D3898" s="3" t="s">
        <v>19027</v>
      </c>
    </row>
    <row r="3899" spans="1:4" ht="60" x14ac:dyDescent="0.25">
      <c r="A3899" s="164"/>
      <c r="B3899" s="204"/>
      <c r="C3899" s="2" t="s">
        <v>15199</v>
      </c>
      <c r="D3899" s="3" t="s">
        <v>19028</v>
      </c>
    </row>
    <row r="3900" spans="1:4" ht="60" x14ac:dyDescent="0.25">
      <c r="A3900" s="164"/>
      <c r="B3900" s="204"/>
      <c r="C3900" s="2" t="s">
        <v>15200</v>
      </c>
      <c r="D3900" s="3" t="s">
        <v>19029</v>
      </c>
    </row>
    <row r="3901" spans="1:4" ht="45" x14ac:dyDescent="0.25">
      <c r="A3901" s="164"/>
      <c r="B3901" s="204"/>
      <c r="C3901" s="2" t="s">
        <v>15201</v>
      </c>
      <c r="D3901" s="3" t="s">
        <v>19030</v>
      </c>
    </row>
    <row r="3902" spans="1:4" ht="45" x14ac:dyDescent="0.25">
      <c r="A3902" s="164"/>
      <c r="B3902" s="204"/>
      <c r="C3902" s="2" t="s">
        <v>15202</v>
      </c>
      <c r="D3902" s="3" t="s">
        <v>19031</v>
      </c>
    </row>
    <row r="3903" spans="1:4" ht="60" x14ac:dyDescent="0.25">
      <c r="A3903" s="164"/>
      <c r="B3903" s="204"/>
      <c r="C3903" s="2" t="s">
        <v>15203</v>
      </c>
      <c r="D3903" s="3" t="s">
        <v>19032</v>
      </c>
    </row>
    <row r="3904" spans="1:4" ht="60" x14ac:dyDescent="0.25">
      <c r="A3904" s="164"/>
      <c r="B3904" s="204"/>
      <c r="C3904" s="2" t="s">
        <v>15204</v>
      </c>
      <c r="D3904" s="3" t="s">
        <v>19033</v>
      </c>
    </row>
    <row r="3905" spans="1:4" ht="45" x14ac:dyDescent="0.25">
      <c r="A3905" s="173"/>
      <c r="B3905" s="205"/>
      <c r="C3905" s="2" t="s">
        <v>15205</v>
      </c>
      <c r="D3905" s="3" t="s">
        <v>19034</v>
      </c>
    </row>
    <row r="3906" spans="1:4" ht="45" x14ac:dyDescent="0.25">
      <c r="A3906" s="163" t="s">
        <v>10807</v>
      </c>
      <c r="B3906" s="203" t="str">
        <f>VLOOKUP($A$2:$A$6707,[4]Лист1!$K$1:$L$5000,2,FALSE)</f>
        <v>Прокат листовой горячекатаный из нержавеющих сталей, без дополнительной обработки, шириной менее 600 мм</v>
      </c>
      <c r="C3906" s="2" t="s">
        <v>15212</v>
      </c>
      <c r="D3906" s="3" t="s">
        <v>19041</v>
      </c>
    </row>
    <row r="3907" spans="1:4" ht="45" x14ac:dyDescent="0.25">
      <c r="A3907" s="173"/>
      <c r="B3907" s="205"/>
      <c r="C3907" s="2" t="s">
        <v>15213</v>
      </c>
      <c r="D3907" s="3" t="s">
        <v>19042</v>
      </c>
    </row>
    <row r="3908" spans="1:4" ht="45" x14ac:dyDescent="0.25">
      <c r="A3908" s="163" t="s">
        <v>10806</v>
      </c>
      <c r="B3908" s="203" t="str">
        <f>VLOOKUP($A$2:$A$6707,[4]Лист1!$K$1:$L$5000,2,FALSE)</f>
        <v>Прокат листовой горячекатаный из прочих легированных сталей, без дополнительной обработки, шириной не менее 600 мм</v>
      </c>
      <c r="C3908" s="2" t="s">
        <v>15227</v>
      </c>
      <c r="D3908" s="3" t="s">
        <v>22350</v>
      </c>
    </row>
    <row r="3909" spans="1:4" ht="45" x14ac:dyDescent="0.25">
      <c r="A3909" s="164"/>
      <c r="B3909" s="204"/>
      <c r="C3909" s="2" t="s">
        <v>15228</v>
      </c>
      <c r="D3909" s="3" t="s">
        <v>22351</v>
      </c>
    </row>
    <row r="3910" spans="1:4" ht="45" x14ac:dyDescent="0.25">
      <c r="A3910" s="4" t="s">
        <v>10805</v>
      </c>
      <c r="B3910" s="5" t="str">
        <f>VLOOKUP($A$2:$A$6707,[4]Лист1!$K$1:$L$5000,2,FALSE)</f>
        <v>Прокат листовой горячекатаный из прочих легированных сталей, без дополнительной обработки, шириной менее 600 мм</v>
      </c>
      <c r="C3910" s="2" t="s">
        <v>15236</v>
      </c>
      <c r="D3910" s="3" t="s">
        <v>22352</v>
      </c>
    </row>
    <row r="3911" spans="1:4" ht="90" x14ac:dyDescent="0.25">
      <c r="A3911" s="163" t="s">
        <v>10804</v>
      </c>
      <c r="B3911" s="203" t="str">
        <f>VLOOKUP($A$2:$A$6707,[4]Лист1!$K$1:$L$5000,2,FALSE)</f>
        <v>Прокат листовой холоднокатаный из прочих нелегированных сталей, без дополнительной обработки, шириной не менее 600 мм</v>
      </c>
      <c r="C3911" s="2" t="s">
        <v>15135</v>
      </c>
      <c r="D3911" s="3" t="s">
        <v>18972</v>
      </c>
    </row>
    <row r="3912" spans="1:4" ht="90" x14ac:dyDescent="0.25">
      <c r="A3912" s="164"/>
      <c r="B3912" s="204"/>
      <c r="C3912" s="2" t="s">
        <v>15136</v>
      </c>
      <c r="D3912" s="3" t="s">
        <v>18973</v>
      </c>
    </row>
    <row r="3913" spans="1:4" ht="105" x14ac:dyDescent="0.25">
      <c r="A3913" s="164"/>
      <c r="B3913" s="204"/>
      <c r="C3913" s="2" t="s">
        <v>15137</v>
      </c>
      <c r="D3913" s="3" t="s">
        <v>18974</v>
      </c>
    </row>
    <row r="3914" spans="1:4" ht="90" x14ac:dyDescent="0.25">
      <c r="A3914" s="164"/>
      <c r="B3914" s="204"/>
      <c r="C3914" s="2" t="s">
        <v>15138</v>
      </c>
      <c r="D3914" s="3" t="s">
        <v>18975</v>
      </c>
    </row>
    <row r="3915" spans="1:4" ht="90" x14ac:dyDescent="0.25">
      <c r="A3915" s="164"/>
      <c r="B3915" s="204"/>
      <c r="C3915" s="2" t="s">
        <v>15139</v>
      </c>
      <c r="D3915" s="3" t="s">
        <v>18976</v>
      </c>
    </row>
    <row r="3916" spans="1:4" ht="90" x14ac:dyDescent="0.25">
      <c r="A3916" s="164"/>
      <c r="B3916" s="204"/>
      <c r="C3916" s="2" t="s">
        <v>15140</v>
      </c>
      <c r="D3916" s="3" t="s">
        <v>18977</v>
      </c>
    </row>
    <row r="3917" spans="1:4" ht="105" x14ac:dyDescent="0.25">
      <c r="A3917" s="164"/>
      <c r="B3917" s="204"/>
      <c r="C3917" s="2" t="s">
        <v>15141</v>
      </c>
      <c r="D3917" s="3" t="s">
        <v>18978</v>
      </c>
    </row>
    <row r="3918" spans="1:4" ht="90" x14ac:dyDescent="0.25">
      <c r="A3918" s="164"/>
      <c r="B3918" s="204"/>
      <c r="C3918" s="2" t="s">
        <v>15142</v>
      </c>
      <c r="D3918" s="3" t="s">
        <v>18979</v>
      </c>
    </row>
    <row r="3919" spans="1:4" ht="60" x14ac:dyDescent="0.25">
      <c r="A3919" s="164"/>
      <c r="B3919" s="204"/>
      <c r="C3919" s="2" t="s">
        <v>15143</v>
      </c>
      <c r="D3919" s="3" t="s">
        <v>18980</v>
      </c>
    </row>
    <row r="3920" spans="1:4" ht="60" x14ac:dyDescent="0.25">
      <c r="A3920" s="163" t="s">
        <v>10803</v>
      </c>
      <c r="B3920" s="203" t="str">
        <f>VLOOKUP($A$2:$A$6707,[4]Лист1!$K$1:$L$5000,2,FALSE)</f>
        <v>Прокат листовой холоднокатаный из нержавеющих сталей, без дополнительной обработки, шириной не менее 600 мм</v>
      </c>
      <c r="C3920" s="2" t="s">
        <v>15206</v>
      </c>
      <c r="D3920" s="3" t="s">
        <v>19035</v>
      </c>
    </row>
    <row r="3921" spans="1:4" ht="60" x14ac:dyDescent="0.25">
      <c r="A3921" s="164"/>
      <c r="B3921" s="204"/>
      <c r="C3921" s="2" t="s">
        <v>15207</v>
      </c>
      <c r="D3921" s="3" t="s">
        <v>19036</v>
      </c>
    </row>
    <row r="3922" spans="1:4" ht="60" x14ac:dyDescent="0.25">
      <c r="A3922" s="164"/>
      <c r="B3922" s="204"/>
      <c r="C3922" s="2" t="s">
        <v>15208</v>
      </c>
      <c r="D3922" s="3" t="s">
        <v>19037</v>
      </c>
    </row>
    <row r="3923" spans="1:4" ht="60" x14ac:dyDescent="0.25">
      <c r="A3923" s="164"/>
      <c r="B3923" s="204"/>
      <c r="C3923" s="2" t="s">
        <v>15209</v>
      </c>
      <c r="D3923" s="3" t="s">
        <v>19038</v>
      </c>
    </row>
    <row r="3924" spans="1:4" ht="60" x14ac:dyDescent="0.25">
      <c r="A3924" s="164"/>
      <c r="B3924" s="204"/>
      <c r="C3924" s="2" t="s">
        <v>15210</v>
      </c>
      <c r="D3924" s="3" t="s">
        <v>19039</v>
      </c>
    </row>
    <row r="3925" spans="1:4" ht="31.5" customHeight="1" x14ac:dyDescent="0.25">
      <c r="A3925" s="164"/>
      <c r="B3925" s="204"/>
      <c r="C3925" s="2" t="s">
        <v>15211</v>
      </c>
      <c r="D3925" s="3" t="s">
        <v>19040</v>
      </c>
    </row>
    <row r="3926" spans="1:4" s="1" customFormat="1" ht="54" customHeight="1" x14ac:dyDescent="0.25">
      <c r="A3926" s="4" t="s">
        <v>10802</v>
      </c>
      <c r="B3926" s="5" t="str">
        <f>VLOOKUP($A$2:$A$6707,[4]Лист1!$K$1:$L$5000,2,FALSE)</f>
        <v>Прокат листовой холоднокатаный из прочих легированных сталей, без дополнительной обработки, шириной не менее 600 мм</v>
      </c>
      <c r="C3926" s="2" t="s">
        <v>15229</v>
      </c>
      <c r="D3926" s="3" t="s">
        <v>19045</v>
      </c>
    </row>
    <row r="3927" spans="1:4" ht="60" x14ac:dyDescent="0.25">
      <c r="A3927" s="163" t="s">
        <v>10801</v>
      </c>
      <c r="B3927" s="203" t="str">
        <f>VLOOKUP($A$2:$A$6707,[4]Лист1!$K$1:$L$5000,2,FALSE)</f>
        <v>Прокат листовой из нелегированных сталей, шириной не менее 600 мм, плакированный, с гальваническим или иным покрытием</v>
      </c>
      <c r="C3927" s="2" t="s">
        <v>15144</v>
      </c>
      <c r="D3927" s="3" t="s">
        <v>18981</v>
      </c>
    </row>
    <row r="3928" spans="1:4" ht="60" x14ac:dyDescent="0.25">
      <c r="A3928" s="164"/>
      <c r="B3928" s="204"/>
      <c r="C3928" s="2" t="s">
        <v>15145</v>
      </c>
      <c r="D3928" s="3" t="s">
        <v>18982</v>
      </c>
    </row>
    <row r="3929" spans="1:4" ht="75" x14ac:dyDescent="0.25">
      <c r="A3929" s="164"/>
      <c r="B3929" s="204"/>
      <c r="C3929" s="2" t="s">
        <v>15146</v>
      </c>
      <c r="D3929" s="3" t="s">
        <v>18983</v>
      </c>
    </row>
    <row r="3930" spans="1:4" ht="60" x14ac:dyDescent="0.25">
      <c r="A3930" s="164"/>
      <c r="B3930" s="204"/>
      <c r="C3930" s="2" t="s">
        <v>15147</v>
      </c>
      <c r="D3930" s="3" t="s">
        <v>18984</v>
      </c>
    </row>
    <row r="3931" spans="1:4" ht="60" x14ac:dyDescent="0.25">
      <c r="A3931" s="164"/>
      <c r="B3931" s="204"/>
      <c r="C3931" s="2" t="s">
        <v>15148</v>
      </c>
      <c r="D3931" s="3" t="s">
        <v>18985</v>
      </c>
    </row>
    <row r="3932" spans="1:4" ht="60" x14ac:dyDescent="0.25">
      <c r="A3932" s="164"/>
      <c r="B3932" s="204"/>
      <c r="C3932" s="2" t="s">
        <v>15149</v>
      </c>
      <c r="D3932" s="3" t="s">
        <v>18986</v>
      </c>
    </row>
    <row r="3933" spans="1:4" ht="75" x14ac:dyDescent="0.25">
      <c r="A3933" s="164"/>
      <c r="B3933" s="204"/>
      <c r="C3933" s="2" t="s">
        <v>15150</v>
      </c>
      <c r="D3933" s="3" t="s">
        <v>18987</v>
      </c>
    </row>
    <row r="3934" spans="1:4" ht="75" x14ac:dyDescent="0.25">
      <c r="A3934" s="164"/>
      <c r="B3934" s="204"/>
      <c r="C3934" s="2" t="s">
        <v>15151</v>
      </c>
      <c r="D3934" s="3" t="s">
        <v>18988</v>
      </c>
    </row>
    <row r="3935" spans="1:4" ht="60" x14ac:dyDescent="0.25">
      <c r="A3935" s="164"/>
      <c r="B3935" s="204"/>
      <c r="C3935" s="2" t="s">
        <v>15152</v>
      </c>
      <c r="D3935" s="3" t="s">
        <v>18989</v>
      </c>
    </row>
    <row r="3936" spans="1:4" ht="60" x14ac:dyDescent="0.25">
      <c r="A3936" s="164"/>
      <c r="B3936" s="204"/>
      <c r="C3936" s="2" t="s">
        <v>15153</v>
      </c>
      <c r="D3936" s="3" t="s">
        <v>18990</v>
      </c>
    </row>
    <row r="3937" spans="1:4" ht="45" x14ac:dyDescent="0.25">
      <c r="A3937" s="164"/>
      <c r="B3937" s="204"/>
      <c r="C3937" s="2" t="s">
        <v>15154</v>
      </c>
      <c r="D3937" s="3" t="s">
        <v>18991</v>
      </c>
    </row>
    <row r="3938" spans="1:4" ht="45" customHeight="1" x14ac:dyDescent="0.25">
      <c r="A3938" s="163" t="s">
        <v>10800</v>
      </c>
      <c r="B3938" s="203" t="str">
        <f>VLOOKUP($A$2:$A$6707,[4]Лист1!$K$1:$L$5000,2,FALSE)</f>
        <v>Прокат листовой из прочих легированных сталей, шириной не менее 600 мм, плакированный, с гальваническим или иным покрытием</v>
      </c>
      <c r="C3938" s="2" t="s">
        <v>15230</v>
      </c>
      <c r="D3938" s="3" t="s">
        <v>22358</v>
      </c>
    </row>
    <row r="3939" spans="1:4" ht="45" customHeight="1" x14ac:dyDescent="0.25">
      <c r="A3939" s="164"/>
      <c r="B3939" s="204"/>
      <c r="C3939" s="2" t="s">
        <v>15231</v>
      </c>
      <c r="D3939" s="3" t="s">
        <v>22359</v>
      </c>
    </row>
    <row r="3940" spans="1:4" ht="31.5" customHeight="1" x14ac:dyDescent="0.25">
      <c r="A3940" s="173"/>
      <c r="B3940" s="205"/>
      <c r="C3940" s="2" t="s">
        <v>22329</v>
      </c>
      <c r="D3940" s="3" t="s">
        <v>22360</v>
      </c>
    </row>
    <row r="3941" spans="1:4" ht="60" x14ac:dyDescent="0.25">
      <c r="A3941" s="163" t="s">
        <v>10799</v>
      </c>
      <c r="B3941" s="203" t="str">
        <f>VLOOKUP($A$2:$A$6707,[4]Лист1!$K$1:$L$5000,2,FALSE)</f>
        <v>Прокат листовой из электротехнической стали, шириной не менее 600 мм</v>
      </c>
      <c r="C3941" s="2" t="s">
        <v>15225</v>
      </c>
      <c r="D3941" s="3" t="s">
        <v>22361</v>
      </c>
    </row>
    <row r="3942" spans="1:4" ht="45" x14ac:dyDescent="0.25">
      <c r="A3942" s="164"/>
      <c r="B3942" s="204"/>
      <c r="C3942" s="2" t="s">
        <v>15226</v>
      </c>
      <c r="D3942" s="3" t="s">
        <v>22362</v>
      </c>
    </row>
    <row r="3943" spans="1:4" ht="45" x14ac:dyDescent="0.25">
      <c r="A3943" s="163" t="s">
        <v>10798</v>
      </c>
      <c r="B3943" s="203" t="str">
        <f>VLOOKUP($A$2:$A$6707,[4]Лист1!$K$1:$L$5000,2,FALSE)</f>
        <v>Прокат листовой из электротехнической стали, шириной менее 600 мм</v>
      </c>
      <c r="C3943" s="2" t="s">
        <v>15233</v>
      </c>
      <c r="D3943" s="3" t="s">
        <v>22363</v>
      </c>
    </row>
    <row r="3944" spans="1:4" ht="45" x14ac:dyDescent="0.25">
      <c r="A3944" s="164"/>
      <c r="B3944" s="204"/>
      <c r="C3944" s="2" t="s">
        <v>15234</v>
      </c>
      <c r="D3944" s="3" t="s">
        <v>22364</v>
      </c>
    </row>
    <row r="3945" spans="1:4" ht="30" x14ac:dyDescent="0.25">
      <c r="A3945" s="4" t="s">
        <v>10797</v>
      </c>
      <c r="B3945" s="5" t="str">
        <f>VLOOKUP($A$2:$A$6707,[4]Лист1!$K$1:$L$5000,2,FALSE)</f>
        <v>Прокат листовой из быстрорежущей стали, шириной менее 600 мм</v>
      </c>
      <c r="C3945" s="2" t="s">
        <v>15235</v>
      </c>
      <c r="D3945" s="3" t="s">
        <v>22365</v>
      </c>
    </row>
    <row r="3946" spans="1:4" ht="60" x14ac:dyDescent="0.25">
      <c r="A3946" s="163" t="s">
        <v>10796</v>
      </c>
      <c r="B3946" s="203" t="str">
        <f>VLOOKUP($A$2:$A$6707,[4]Лист1!$K$1:$L$5000,2,FALSE)</f>
        <v>Прокат сортовой и катанка горячекатаные со свободной намоткой в бухты из нелегированных сталей</v>
      </c>
      <c r="C3946" s="2" t="s">
        <v>15167</v>
      </c>
      <c r="D3946" s="3" t="s">
        <v>19004</v>
      </c>
    </row>
    <row r="3947" spans="1:4" ht="45" x14ac:dyDescent="0.25">
      <c r="A3947" s="164"/>
      <c r="B3947" s="204"/>
      <c r="C3947" s="2" t="s">
        <v>15168</v>
      </c>
      <c r="D3947" s="3" t="s">
        <v>19005</v>
      </c>
    </row>
    <row r="3948" spans="1:4" ht="45" x14ac:dyDescent="0.25">
      <c r="A3948" s="164"/>
      <c r="B3948" s="204"/>
      <c r="C3948" s="2" t="s">
        <v>15169</v>
      </c>
      <c r="D3948" s="3" t="s">
        <v>19006</v>
      </c>
    </row>
    <row r="3949" spans="1:4" ht="34.5" customHeight="1" x14ac:dyDescent="0.25">
      <c r="A3949" s="164"/>
      <c r="B3949" s="204"/>
      <c r="C3949" s="2" t="s">
        <v>15170</v>
      </c>
      <c r="D3949" s="3" t="s">
        <v>19007</v>
      </c>
    </row>
    <row r="3950" spans="1:4" ht="64.5" customHeight="1" x14ac:dyDescent="0.25">
      <c r="A3950" s="163" t="s">
        <v>10795</v>
      </c>
      <c r="B3950" s="203" t="str">
        <f>VLOOKUP($A$2:$A$6707,[4]Лист1!$K$1:$L$5000,2,FALSE)</f>
        <v>Прокат сортовой и катанка стальные прочие, кованые, горячекатаные, горячетянутые или экструдированные, без дополнительной обработки, включая смотанные после прокатки, из нелегированных сталей</v>
      </c>
      <c r="C3950" s="2" t="s">
        <v>15171</v>
      </c>
      <c r="D3950" s="3" t="s">
        <v>22366</v>
      </c>
    </row>
    <row r="3951" spans="1:4" ht="90" x14ac:dyDescent="0.25">
      <c r="A3951" s="164"/>
      <c r="B3951" s="204"/>
      <c r="C3951" s="2" t="s">
        <v>15172</v>
      </c>
      <c r="D3951" s="3" t="s">
        <v>22367</v>
      </c>
    </row>
    <row r="3952" spans="1:4" ht="75" x14ac:dyDescent="0.25">
      <c r="A3952" s="164"/>
      <c r="B3952" s="204"/>
      <c r="C3952" s="2" t="s">
        <v>15173</v>
      </c>
      <c r="D3952" s="3" t="s">
        <v>22368</v>
      </c>
    </row>
    <row r="3953" spans="1:4" ht="75" x14ac:dyDescent="0.25">
      <c r="A3953" s="164"/>
      <c r="B3953" s="204"/>
      <c r="C3953" s="2" t="s">
        <v>15174</v>
      </c>
      <c r="D3953" s="3" t="s">
        <v>22369</v>
      </c>
    </row>
    <row r="3954" spans="1:4" ht="63.75" customHeight="1" x14ac:dyDescent="0.25">
      <c r="A3954" s="164"/>
      <c r="B3954" s="204"/>
      <c r="C3954" s="2" t="s">
        <v>15175</v>
      </c>
      <c r="D3954" s="3" t="s">
        <v>22370</v>
      </c>
    </row>
    <row r="3955" spans="1:4" ht="45" x14ac:dyDescent="0.25">
      <c r="A3955" s="4" t="s">
        <v>10794</v>
      </c>
      <c r="B3955" s="5" t="str">
        <f>VLOOKUP($A$2:$A$6707,[4]Лист1!$K$1:$L$5000,2,FALSE)</f>
        <v>Прокат сортовой и катанка горячекатаные со свободной намоткой в бухты из нержавеющих сталей</v>
      </c>
      <c r="C3955" s="2" t="s">
        <v>15216</v>
      </c>
      <c r="D3955" s="3" t="s">
        <v>22371</v>
      </c>
    </row>
    <row r="3956" spans="1:4" ht="75" x14ac:dyDescent="0.25">
      <c r="A3956" s="163" t="s">
        <v>10793</v>
      </c>
      <c r="B3956" s="203" t="str">
        <f>VLOOKUP($A$2:$A$6707,[4]Лист1!$K$1:$L$5000,2,FALSE)</f>
        <v>Прокат сортовой и катанка из нержавеющих сталей прочие, кованые, горячекатаные, горячетянутые или экструдированные, без дополнительной обработки, включая смотанные после прокатки</v>
      </c>
      <c r="C3956" s="2" t="s">
        <v>15217</v>
      </c>
      <c r="D3956" s="3" t="s">
        <v>22372</v>
      </c>
    </row>
    <row r="3957" spans="1:4" ht="63" customHeight="1" x14ac:dyDescent="0.25">
      <c r="A3957" s="164"/>
      <c r="B3957" s="204"/>
      <c r="C3957" s="2" t="s">
        <v>15218</v>
      </c>
      <c r="D3957" s="3" t="s">
        <v>22373</v>
      </c>
    </row>
    <row r="3958" spans="1:4" ht="49.5" customHeight="1" x14ac:dyDescent="0.25">
      <c r="A3958" s="164"/>
      <c r="B3958" s="204"/>
      <c r="C3958" s="2" t="s">
        <v>15220</v>
      </c>
      <c r="D3958" s="3" t="s">
        <v>22374</v>
      </c>
    </row>
    <row r="3959" spans="1:4" ht="36.75" customHeight="1" x14ac:dyDescent="0.25">
      <c r="A3959" s="163" t="s">
        <v>10792</v>
      </c>
      <c r="B3959" s="203" t="str">
        <f>VLOOKUP($A$2:$A$6707,[4]Лист1!$K$1:$L$5000,2,FALSE)</f>
        <v>Прокат сортовой и катанка горячекатаные со свободной намоткой в бухты из прочих легированных сталей</v>
      </c>
      <c r="C3959" s="2" t="s">
        <v>15239</v>
      </c>
      <c r="D3959" s="3" t="s">
        <v>22375</v>
      </c>
    </row>
    <row r="3960" spans="1:4" ht="45" x14ac:dyDescent="0.25">
      <c r="A3960" s="164"/>
      <c r="B3960" s="204"/>
      <c r="C3960" s="2" t="s">
        <v>15240</v>
      </c>
      <c r="D3960" s="3" t="s">
        <v>22376</v>
      </c>
    </row>
    <row r="3961" spans="1:4" ht="35.25" customHeight="1" x14ac:dyDescent="0.25">
      <c r="A3961" s="164"/>
      <c r="B3961" s="204"/>
      <c r="C3961" s="2" t="s">
        <v>15241</v>
      </c>
      <c r="D3961" s="3" t="s">
        <v>19046</v>
      </c>
    </row>
    <row r="3962" spans="1:4" ht="75" x14ac:dyDescent="0.25">
      <c r="A3962" s="163" t="s">
        <v>10791</v>
      </c>
      <c r="B3962" s="203" t="str">
        <f>VLOOKUP($A$2:$A$6707,[4]Лист1!$K$1:$L$5000,2,FALSE)</f>
        <v>Прокат сортовой и катанка из прочих легированных сталей прочие, кованые, горячекатаные, горячетянутые или экструдированные, без дополнительной обработки, включая смотанные после прокатки</v>
      </c>
      <c r="C3962" s="2" t="s">
        <v>15242</v>
      </c>
      <c r="D3962" s="3" t="s">
        <v>22377</v>
      </c>
    </row>
    <row r="3963" spans="1:4" ht="75" x14ac:dyDescent="0.25">
      <c r="A3963" s="164"/>
      <c r="B3963" s="204"/>
      <c r="C3963" s="2" t="s">
        <v>15243</v>
      </c>
      <c r="D3963" s="3" t="s">
        <v>22378</v>
      </c>
    </row>
    <row r="3964" spans="1:4" ht="90" x14ac:dyDescent="0.25">
      <c r="A3964" s="164"/>
      <c r="B3964" s="204"/>
      <c r="C3964" s="2" t="s">
        <v>15244</v>
      </c>
      <c r="D3964" s="3" t="s">
        <v>22379</v>
      </c>
    </row>
    <row r="3965" spans="1:4" ht="75" x14ac:dyDescent="0.25">
      <c r="A3965" s="164"/>
      <c r="B3965" s="204"/>
      <c r="C3965" s="2" t="s">
        <v>15245</v>
      </c>
      <c r="D3965" s="3" t="s">
        <v>22380</v>
      </c>
    </row>
    <row r="3966" spans="1:4" ht="63" customHeight="1" x14ac:dyDescent="0.25">
      <c r="A3966" s="164"/>
      <c r="B3966" s="204"/>
      <c r="C3966" s="2" t="s">
        <v>15247</v>
      </c>
      <c r="D3966" s="3" t="s">
        <v>22381</v>
      </c>
    </row>
    <row r="3967" spans="1:4" ht="75" x14ac:dyDescent="0.25">
      <c r="A3967" s="4" t="s">
        <v>10790</v>
      </c>
      <c r="B3967" s="5" t="str">
        <f>VLOOKUP($A$2:$A$6707,[4]Лист1!$K$1:$L$5000,2,FALSE)</f>
        <v>Прутки пустотелые для буровых работ</v>
      </c>
      <c r="C3967" s="2" t="s">
        <v>15249</v>
      </c>
      <c r="D3967" s="3" t="s">
        <v>22382</v>
      </c>
    </row>
    <row r="3968" spans="1:4" ht="75" x14ac:dyDescent="0.25">
      <c r="A3968" s="163" t="s">
        <v>10789</v>
      </c>
      <c r="B3968" s="203" t="str">
        <f>VLOOKUP($A$2:$A$6707,[4]Лист1!$K$1:$L$5000,2,FALSE)</f>
        <v>Профили незамкнутые горячекатаные, горячетянутые или экструдированные, без дополнительной обработки, из нелегированных сталей</v>
      </c>
      <c r="C3968" s="2" t="s">
        <v>15179</v>
      </c>
      <c r="D3968" s="3" t="s">
        <v>19011</v>
      </c>
    </row>
    <row r="3969" spans="1:4" ht="75" x14ac:dyDescent="0.25">
      <c r="A3969" s="164"/>
      <c r="B3969" s="204"/>
      <c r="C3969" s="2" t="s">
        <v>15180</v>
      </c>
      <c r="D3969" s="3" t="s">
        <v>19012</v>
      </c>
    </row>
    <row r="3970" spans="1:4" ht="75" x14ac:dyDescent="0.25">
      <c r="A3970" s="164"/>
      <c r="B3970" s="204"/>
      <c r="C3970" s="2" t="s">
        <v>15181</v>
      </c>
      <c r="D3970" s="3" t="s">
        <v>19013</v>
      </c>
    </row>
    <row r="3971" spans="1:4" ht="75" x14ac:dyDescent="0.25">
      <c r="A3971" s="164"/>
      <c r="B3971" s="204"/>
      <c r="C3971" s="2" t="s">
        <v>15182</v>
      </c>
      <c r="D3971" s="3" t="s">
        <v>19014</v>
      </c>
    </row>
    <row r="3972" spans="1:4" ht="75" x14ac:dyDescent="0.25">
      <c r="A3972" s="164"/>
      <c r="B3972" s="204"/>
      <c r="C3972" s="2" t="s">
        <v>15183</v>
      </c>
      <c r="D3972" s="3" t="s">
        <v>19015</v>
      </c>
    </row>
    <row r="3973" spans="1:4" ht="90" x14ac:dyDescent="0.25">
      <c r="A3973" s="164"/>
      <c r="B3973" s="204"/>
      <c r="C3973" s="2" t="s">
        <v>15184</v>
      </c>
      <c r="D3973" s="3" t="s">
        <v>19016</v>
      </c>
    </row>
    <row r="3974" spans="1:4" ht="75" x14ac:dyDescent="0.25">
      <c r="A3974" s="164"/>
      <c r="B3974" s="204"/>
      <c r="C3974" s="2" t="s">
        <v>15185</v>
      </c>
      <c r="D3974" s="3" t="s">
        <v>19017</v>
      </c>
    </row>
    <row r="3975" spans="1:4" ht="60" x14ac:dyDescent="0.25">
      <c r="A3975" s="164"/>
      <c r="B3975" s="204"/>
      <c r="C3975" s="2" t="s">
        <v>15186</v>
      </c>
      <c r="D3975" s="3" t="s">
        <v>19018</v>
      </c>
    </row>
    <row r="3976" spans="1:4" ht="60" x14ac:dyDescent="0.25">
      <c r="A3976" s="4" t="s">
        <v>10788</v>
      </c>
      <c r="B3976" s="5" t="str">
        <f>VLOOKUP($A$2:$A$6707,[4]Лист1!$K$1:$L$5000,2,FALSE)</f>
        <v>Профили незамкнутые горячекатаные, горячетянутые или экструдированные, без дополнительной обработки, из нержавеющих сталей</v>
      </c>
      <c r="C3976" s="2" t="s">
        <v>15221</v>
      </c>
      <c r="D3976" s="3" t="s">
        <v>22383</v>
      </c>
    </row>
    <row r="3977" spans="1:4" ht="75" x14ac:dyDescent="0.25">
      <c r="A3977" s="4" t="s">
        <v>10787</v>
      </c>
      <c r="B3977" s="5" t="str">
        <f>VLOOKUP($A$2:$A$6707,[4]Лист1!$K$1:$L$5000,2,FALSE)</f>
        <v>Профили незамкнутые горячекатаные, горячетянутые или экструдированные, без дополнительной обработки, из прочих легированных сталей</v>
      </c>
      <c r="C3977" s="2" t="s">
        <v>15248</v>
      </c>
      <c r="D3977" s="3" t="s">
        <v>22384</v>
      </c>
    </row>
    <row r="3978" spans="1:4" ht="75" x14ac:dyDescent="0.25">
      <c r="A3978" s="163" t="s">
        <v>10786</v>
      </c>
      <c r="B3978" s="203" t="str">
        <f>VLOOKUP($A$2:$A$6707,[4]Лист1!$K$1:$L$5000,2,FALSE)</f>
        <v>Прокат листовой стальной в пакетах, профили незамкнутые сварные стальные</v>
      </c>
      <c r="C3978" s="2" t="s">
        <v>15252</v>
      </c>
      <c r="D3978" s="3" t="s">
        <v>19047</v>
      </c>
    </row>
    <row r="3979" spans="1:4" ht="75" x14ac:dyDescent="0.25">
      <c r="A3979" s="173"/>
      <c r="B3979" s="205"/>
      <c r="C3979" s="2" t="s">
        <v>15253</v>
      </c>
      <c r="D3979" s="3" t="s">
        <v>19048</v>
      </c>
    </row>
    <row r="3980" spans="1:4" ht="135" x14ac:dyDescent="0.25">
      <c r="A3980" s="163" t="s">
        <v>10785</v>
      </c>
      <c r="B3980" s="203" t="str">
        <f>VLOOKUP($A$2:$A$6707,[4]Лист1!$K$1:$L$5000,2,FALSE)</f>
        <v>Профили рельсовые для железных дорог и трамвайных путей стальные</v>
      </c>
      <c r="C3980" s="2" t="s">
        <v>15254</v>
      </c>
      <c r="D3980" s="3" t="s">
        <v>19049</v>
      </c>
    </row>
    <row r="3981" spans="1:4" ht="165" x14ac:dyDescent="0.25">
      <c r="A3981" s="164"/>
      <c r="B3981" s="204"/>
      <c r="C3981" s="2" t="s">
        <v>15255</v>
      </c>
      <c r="D3981" s="3" t="s">
        <v>19050</v>
      </c>
    </row>
    <row r="3982" spans="1:4" ht="156" customHeight="1" x14ac:dyDescent="0.25">
      <c r="A3982" s="164"/>
      <c r="B3982" s="204"/>
      <c r="C3982" s="2" t="s">
        <v>15256</v>
      </c>
      <c r="D3982" s="3" t="s">
        <v>19051</v>
      </c>
    </row>
    <row r="3983" spans="1:4" ht="135" x14ac:dyDescent="0.25">
      <c r="A3983" s="173"/>
      <c r="B3983" s="205"/>
      <c r="C3983" s="2" t="s">
        <v>15257</v>
      </c>
      <c r="D3983" s="3" t="s">
        <v>19052</v>
      </c>
    </row>
    <row r="3984" spans="1:4" ht="45" x14ac:dyDescent="0.25">
      <c r="A3984" s="90" t="s">
        <v>22353</v>
      </c>
      <c r="B3984" s="98" t="s">
        <v>22354</v>
      </c>
      <c r="C3984" s="2" t="s">
        <v>22356</v>
      </c>
      <c r="D3984" s="3" t="s">
        <v>22385</v>
      </c>
    </row>
    <row r="3985" spans="1:4" ht="45" x14ac:dyDescent="0.25">
      <c r="A3985" s="163" t="s">
        <v>10784</v>
      </c>
      <c r="B3985" s="203" t="str">
        <f>VLOOKUP($A$2:$A$6707,[4]Лист1!$K$1:$L$5000,2,FALSE)</f>
        <v>Трубы стальные для нефте- и газопроводов бесшовные</v>
      </c>
      <c r="C3985" s="2" t="s">
        <v>15259</v>
      </c>
      <c r="D3985" s="3" t="s">
        <v>19053</v>
      </c>
    </row>
    <row r="3986" spans="1:4" ht="45" x14ac:dyDescent="0.25">
      <c r="A3986" s="164"/>
      <c r="B3986" s="204"/>
      <c r="C3986" s="2" t="s">
        <v>15260</v>
      </c>
      <c r="D3986" s="3" t="s">
        <v>19054</v>
      </c>
    </row>
    <row r="3987" spans="1:4" ht="75" x14ac:dyDescent="0.25">
      <c r="A3987" s="163" t="s">
        <v>10783</v>
      </c>
      <c r="B3987" s="203" t="str">
        <f>VLOOKUP($A$2:$A$6707,[4]Лист1!$K$1:$L$5000,2,FALSE)</f>
        <v>Трубы обсадные, насосно-компрессорные трубы и бурильные трубы, используемые для бурения нефтяных или газовых скважин, бесшовные стальные</v>
      </c>
      <c r="C3987" s="2" t="s">
        <v>15261</v>
      </c>
      <c r="D3987" s="3" t="s">
        <v>19055</v>
      </c>
    </row>
    <row r="3988" spans="1:4" ht="75" x14ac:dyDescent="0.25">
      <c r="A3988" s="164"/>
      <c r="B3988" s="204"/>
      <c r="C3988" s="2" t="s">
        <v>15262</v>
      </c>
      <c r="D3988" s="3" t="s">
        <v>19056</v>
      </c>
    </row>
    <row r="3989" spans="1:4" ht="75" x14ac:dyDescent="0.25">
      <c r="A3989" s="164"/>
      <c r="B3989" s="204"/>
      <c r="C3989" s="2" t="s">
        <v>15263</v>
      </c>
      <c r="D3989" s="3" t="s">
        <v>19057</v>
      </c>
    </row>
    <row r="3990" spans="1:4" ht="60" x14ac:dyDescent="0.25">
      <c r="A3990" s="164"/>
      <c r="B3990" s="204"/>
      <c r="C3990" s="2" t="s">
        <v>15264</v>
      </c>
      <c r="D3990" s="3" t="s">
        <v>19058</v>
      </c>
    </row>
    <row r="3991" spans="1:4" ht="75" x14ac:dyDescent="0.25">
      <c r="A3991" s="163" t="s">
        <v>10782</v>
      </c>
      <c r="B3991" s="203" t="str">
        <f>VLOOKUP($A$2:$A$6707,[4]Лист1!$K$1:$L$5000,2,FALSE)</f>
        <v>Трубы круглого сечения прочие стальные</v>
      </c>
      <c r="C3991" s="2" t="s">
        <v>15265</v>
      </c>
      <c r="D3991" s="3" t="s">
        <v>19059</v>
      </c>
    </row>
    <row r="3992" spans="1:4" ht="60" x14ac:dyDescent="0.25">
      <c r="A3992" s="164"/>
      <c r="B3992" s="204"/>
      <c r="C3992" s="2" t="s">
        <v>15266</v>
      </c>
      <c r="D3992" s="3" t="s">
        <v>19060</v>
      </c>
    </row>
    <row r="3993" spans="1:4" ht="75" x14ac:dyDescent="0.25">
      <c r="A3993" s="164"/>
      <c r="B3993" s="204"/>
      <c r="C3993" s="2" t="s">
        <v>15267</v>
      </c>
      <c r="D3993" s="3" t="s">
        <v>19061</v>
      </c>
    </row>
    <row r="3994" spans="1:4" ht="45" x14ac:dyDescent="0.25">
      <c r="A3994" s="164"/>
      <c r="B3994" s="204"/>
      <c r="C3994" s="2" t="s">
        <v>15268</v>
      </c>
      <c r="D3994" s="3" t="s">
        <v>19062</v>
      </c>
    </row>
    <row r="3995" spans="1:4" ht="75" x14ac:dyDescent="0.25">
      <c r="A3995" s="164"/>
      <c r="B3995" s="204"/>
      <c r="C3995" s="2" t="s">
        <v>15269</v>
      </c>
      <c r="D3995" s="3" t="s">
        <v>22386</v>
      </c>
    </row>
    <row r="3996" spans="1:4" ht="60" x14ac:dyDescent="0.25">
      <c r="A3996" s="164"/>
      <c r="B3996" s="204"/>
      <c r="C3996" s="2" t="s">
        <v>15270</v>
      </c>
      <c r="D3996" s="3" t="s">
        <v>22387</v>
      </c>
    </row>
    <row r="3997" spans="1:4" ht="30" x14ac:dyDescent="0.25">
      <c r="A3997" s="4" t="s">
        <v>10781</v>
      </c>
      <c r="B3997" s="5" t="str">
        <f>VLOOKUP($A$2:$A$6707,[4]Лист1!$K$1:$L$5000,2,FALSE)</f>
        <v>Трубы некруглого сечения и профили пустотелые, стальные</v>
      </c>
      <c r="C3997" s="2" t="s">
        <v>15271</v>
      </c>
      <c r="D3997" s="3" t="s">
        <v>19063</v>
      </c>
    </row>
    <row r="3998" spans="1:4" ht="93" customHeight="1" x14ac:dyDescent="0.25">
      <c r="A3998" s="163" t="s">
        <v>10780</v>
      </c>
      <c r="B3998" s="203" t="str">
        <f>VLOOKUP($A$2:$A$6707,[4]Лист1!$K$1:$L$5000,2,FALSE)</f>
        <v>Трубы для нефте- и газопроводов сварные, наружным диаметром более 406,4 мм, стальные</v>
      </c>
      <c r="C3998" s="2" t="s">
        <v>15272</v>
      </c>
      <c r="D3998" s="3" t="s">
        <v>19064</v>
      </c>
    </row>
    <row r="3999" spans="1:4" ht="75" x14ac:dyDescent="0.25">
      <c r="A3999" s="164"/>
      <c r="B3999" s="204"/>
      <c r="C3999" s="2" t="s">
        <v>15273</v>
      </c>
      <c r="D3999" s="3" t="s">
        <v>22388</v>
      </c>
    </row>
    <row r="4000" spans="1:4" ht="60" x14ac:dyDescent="0.25">
      <c r="A4000" s="173"/>
      <c r="B4000" s="205"/>
      <c r="C4000" s="2" t="s">
        <v>15274</v>
      </c>
      <c r="D4000" s="3" t="s">
        <v>19065</v>
      </c>
    </row>
    <row r="4001" spans="1:4" ht="75" x14ac:dyDescent="0.25">
      <c r="A4001" s="90" t="s">
        <v>10779</v>
      </c>
      <c r="B4001" s="98" t="s">
        <v>22355</v>
      </c>
      <c r="C4001" s="2" t="s">
        <v>22357</v>
      </c>
      <c r="D4001" s="3" t="s">
        <v>19066</v>
      </c>
    </row>
    <row r="4002" spans="1:4" ht="60" x14ac:dyDescent="0.25">
      <c r="A4002" s="163" t="s">
        <v>10778</v>
      </c>
      <c r="B4002" s="203" t="str">
        <f>VLOOKUP($A$2:$A$6707,[4]Лист1!$K$1:$L$5000,2,FALSE)</f>
        <v>Трубы круглого сечения сварные прочие, наружным диаметром более 406,4 мм, стальные</v>
      </c>
      <c r="C4002" s="2" t="s">
        <v>15276</v>
      </c>
      <c r="D4002" s="3" t="s">
        <v>19067</v>
      </c>
    </row>
    <row r="4003" spans="1:4" ht="60" x14ac:dyDescent="0.25">
      <c r="A4003" s="173"/>
      <c r="B4003" s="205"/>
      <c r="C4003" s="2" t="s">
        <v>15277</v>
      </c>
      <c r="D4003" s="3" t="s">
        <v>19068</v>
      </c>
    </row>
    <row r="4004" spans="1:4" ht="60" x14ac:dyDescent="0.25">
      <c r="A4004" s="4" t="s">
        <v>10777</v>
      </c>
      <c r="B4004" s="5" t="str">
        <f>VLOOKUP($A$2:$A$6707,[4]Лист1!$K$1:$L$5000,2,FALSE)</f>
        <v>Трубы круглого сечения прочие, с открытым швом, клепаные или соединенные аналогичным способом, наружным диаметром более 406,4 мм, стальные</v>
      </c>
      <c r="C4004" s="2" t="s">
        <v>15278</v>
      </c>
      <c r="D4004" s="3" t="s">
        <v>19069</v>
      </c>
    </row>
    <row r="4005" spans="1:4" ht="75" x14ac:dyDescent="0.25">
      <c r="A4005" s="163" t="s">
        <v>10776</v>
      </c>
      <c r="B4005" s="203" t="str">
        <f>VLOOKUP($A$2:$A$6707,[4]Лист1!$K$1:$L$5000,2,FALSE)</f>
        <v>Трубы сварные для нефте- и газопроводов, наружным диаметром не более 406,4 мм, стальные</v>
      </c>
      <c r="C4005" s="2" t="s">
        <v>15279</v>
      </c>
      <c r="D4005" s="3" t="s">
        <v>19070</v>
      </c>
    </row>
    <row r="4006" spans="1:4" ht="60" x14ac:dyDescent="0.25">
      <c r="A4006" s="164"/>
      <c r="B4006" s="204"/>
      <c r="C4006" s="2" t="s">
        <v>15280</v>
      </c>
      <c r="D4006" s="3" t="s">
        <v>19071</v>
      </c>
    </row>
    <row r="4007" spans="1:4" ht="90" x14ac:dyDescent="0.25">
      <c r="A4007" s="163" t="s">
        <v>10775</v>
      </c>
      <c r="B4007" s="203" t="str">
        <f>VLOOKUP($A$2:$A$6707,[4]Лист1!$K$1:$L$5000,2,FALSE)</f>
        <v>Трубы обсадные и насосно-компрессорные трубы, используемые для бурения нефтяных или газовых скважин, сварные, наружным диаметром не более 406,4 мм, стальные</v>
      </c>
      <c r="C4007" s="2" t="s">
        <v>15281</v>
      </c>
      <c r="D4007" s="3" t="s">
        <v>19072</v>
      </c>
    </row>
    <row r="4008" spans="1:4" ht="75" x14ac:dyDescent="0.25">
      <c r="A4008" s="173"/>
      <c r="B4008" s="205"/>
      <c r="C4008" s="2" t="s">
        <v>15282</v>
      </c>
      <c r="D4008" s="3" t="s">
        <v>19073</v>
      </c>
    </row>
    <row r="4009" spans="1:4" ht="75" x14ac:dyDescent="0.25">
      <c r="A4009" s="163" t="s">
        <v>10774</v>
      </c>
      <c r="B4009" s="203" t="str">
        <f>VLOOKUP($A$2:$A$6707,[4]Лист1!$K$1:$L$5000,2,FALSE)</f>
        <v>Трубы круглого сечения сварные прочие, наружным диаметром не более 406,4 мм, стальные</v>
      </c>
      <c r="C4009" s="2" t="s">
        <v>15283</v>
      </c>
      <c r="D4009" s="3" t="s">
        <v>19074</v>
      </c>
    </row>
    <row r="4010" spans="1:4" ht="75" x14ac:dyDescent="0.25">
      <c r="A4010" s="164"/>
      <c r="B4010" s="204"/>
      <c r="C4010" s="2" t="s">
        <v>15284</v>
      </c>
      <c r="D4010" s="3" t="s">
        <v>19075</v>
      </c>
    </row>
    <row r="4011" spans="1:4" ht="75" x14ac:dyDescent="0.25">
      <c r="A4011" s="164"/>
      <c r="B4011" s="204"/>
      <c r="C4011" s="2" t="s">
        <v>15285</v>
      </c>
      <c r="D4011" s="3" t="s">
        <v>22389</v>
      </c>
    </row>
    <row r="4012" spans="1:4" ht="75" x14ac:dyDescent="0.25">
      <c r="A4012" s="163" t="s">
        <v>10773</v>
      </c>
      <c r="B4012" s="203" t="str">
        <f>VLOOKUP($A$2:$A$6707,[4]Лист1!$K$1:$L$5000,2,FALSE)</f>
        <v>Трубы некруглого сечения сварные, наружным диаметром не более 406,4 мм, стальные</v>
      </c>
      <c r="C4012" s="2" t="s">
        <v>15286</v>
      </c>
      <c r="D4012" s="3" t="s">
        <v>19076</v>
      </c>
    </row>
    <row r="4013" spans="1:4" ht="75" x14ac:dyDescent="0.25">
      <c r="A4013" s="164"/>
      <c r="B4013" s="204"/>
      <c r="C4013" s="2" t="s">
        <v>15287</v>
      </c>
      <c r="D4013" s="3" t="s">
        <v>19077</v>
      </c>
    </row>
    <row r="4014" spans="1:4" ht="45" x14ac:dyDescent="0.25">
      <c r="A4014" s="4" t="s">
        <v>10772</v>
      </c>
      <c r="B4014" s="5" t="str">
        <f>VLOOKUP($A$2:$A$6707,[4]Лист1!$K$1:$L$5000,2,FALSE)</f>
        <v>Трубы прочие, с открытым швом, клепаные или соединенные аналогичным способом, наружным диаметром не более 406,4 мм, стальные</v>
      </c>
      <c r="C4014" s="2" t="s">
        <v>15288</v>
      </c>
      <c r="D4014" s="3" t="s">
        <v>19078</v>
      </c>
    </row>
    <row r="4015" spans="1:4" ht="45" x14ac:dyDescent="0.25">
      <c r="A4015" s="163" t="s">
        <v>10771</v>
      </c>
      <c r="B4015" s="203" t="str">
        <f>VLOOKUP($A$2:$A$6707,[4]Лист1!$K$1:$L$5000,2,FALSE)</f>
        <v>Фитинги для труб стальные, кроме литых</v>
      </c>
      <c r="C4015" s="2" t="s">
        <v>15291</v>
      </c>
      <c r="D4015" s="3" t="s">
        <v>19081</v>
      </c>
    </row>
    <row r="4016" spans="1:4" ht="49.5" customHeight="1" x14ac:dyDescent="0.25">
      <c r="A4016" s="164"/>
      <c r="B4016" s="204"/>
      <c r="C4016" s="2" t="s">
        <v>15292</v>
      </c>
      <c r="D4016" s="3" t="s">
        <v>19082</v>
      </c>
    </row>
    <row r="4017" spans="1:4" ht="45" x14ac:dyDescent="0.25">
      <c r="A4017" s="164"/>
      <c r="B4017" s="204"/>
      <c r="C4017" s="2" t="s">
        <v>15293</v>
      </c>
      <c r="D4017" s="3" t="s">
        <v>19083</v>
      </c>
    </row>
    <row r="4018" spans="1:4" ht="45" x14ac:dyDescent="0.25">
      <c r="A4018" s="164"/>
      <c r="B4018" s="204"/>
      <c r="C4018" s="2" t="s">
        <v>15294</v>
      </c>
      <c r="D4018" s="3" t="s">
        <v>19084</v>
      </c>
    </row>
    <row r="4019" spans="1:4" ht="30" x14ac:dyDescent="0.25">
      <c r="A4019" s="164"/>
      <c r="B4019" s="204"/>
      <c r="C4019" s="2" t="s">
        <v>15295</v>
      </c>
      <c r="D4019" s="3" t="s">
        <v>19085</v>
      </c>
    </row>
    <row r="4020" spans="1:4" ht="45" x14ac:dyDescent="0.25">
      <c r="A4020" s="164"/>
      <c r="B4020" s="204"/>
      <c r="C4020" s="2" t="s">
        <v>15296</v>
      </c>
      <c r="D4020" s="3" t="s">
        <v>19086</v>
      </c>
    </row>
    <row r="4021" spans="1:4" ht="33" customHeight="1" x14ac:dyDescent="0.25">
      <c r="A4021" s="164"/>
      <c r="B4021" s="204"/>
      <c r="C4021" s="2" t="s">
        <v>15297</v>
      </c>
      <c r="D4021" s="3" t="s">
        <v>19087</v>
      </c>
    </row>
    <row r="4022" spans="1:4" ht="30" x14ac:dyDescent="0.25">
      <c r="A4022" s="164"/>
      <c r="B4022" s="204"/>
      <c r="C4022" s="2" t="s">
        <v>15298</v>
      </c>
      <c r="D4022" s="3" t="s">
        <v>19088</v>
      </c>
    </row>
    <row r="4023" spans="1:4" ht="45" x14ac:dyDescent="0.25">
      <c r="A4023" s="163" t="s">
        <v>10770</v>
      </c>
      <c r="B4023" s="203" t="str">
        <f>VLOOKUP($A$2:$A$6707,[4]Лист1!$K$1:$L$5000,2,FALSE)</f>
        <v>Прутки холоднотянутые и профили со сплошным сечением из нелегированных сталей</v>
      </c>
      <c r="C4023" s="2" t="s">
        <v>15176</v>
      </c>
      <c r="D4023" s="3" t="s">
        <v>19008</v>
      </c>
    </row>
    <row r="4024" spans="1:4" ht="45" x14ac:dyDescent="0.25">
      <c r="A4024" s="164"/>
      <c r="B4024" s="204"/>
      <c r="C4024" s="2" t="s">
        <v>15177</v>
      </c>
      <c r="D4024" s="3" t="s">
        <v>19009</v>
      </c>
    </row>
    <row r="4025" spans="1:4" ht="20.25" customHeight="1" x14ac:dyDescent="0.25">
      <c r="A4025" s="164"/>
      <c r="B4025" s="204"/>
      <c r="C4025" s="2" t="s">
        <v>15178</v>
      </c>
      <c r="D4025" s="3" t="s">
        <v>19010</v>
      </c>
    </row>
    <row r="4026" spans="1:4" ht="60" x14ac:dyDescent="0.25">
      <c r="A4026" s="173"/>
      <c r="B4026" s="205"/>
      <c r="C4026" s="2" t="s">
        <v>15188</v>
      </c>
      <c r="D4026" s="3" t="s">
        <v>19020</v>
      </c>
    </row>
    <row r="4027" spans="1:4" ht="75" x14ac:dyDescent="0.25">
      <c r="A4027" s="163" t="s">
        <v>10769</v>
      </c>
      <c r="B4027" s="203" t="str">
        <f>VLOOKUP($A$2:$A$6707,[4]Лист1!$K$1:$L$5000,2,FALSE)</f>
        <v>Прутки холоднотянутые и профили со сплошным сечением из легированных сталей, кроме нержавеющих</v>
      </c>
      <c r="C4027" s="2" t="s">
        <v>15242</v>
      </c>
      <c r="D4027" s="3" t="s">
        <v>22377</v>
      </c>
    </row>
    <row r="4028" spans="1:4" ht="75" x14ac:dyDescent="0.25">
      <c r="A4028" s="164"/>
      <c r="B4028" s="204"/>
      <c r="C4028" s="2" t="s">
        <v>15243</v>
      </c>
      <c r="D4028" s="3" t="s">
        <v>22378</v>
      </c>
    </row>
    <row r="4029" spans="1:4" ht="90" x14ac:dyDescent="0.25">
      <c r="A4029" s="164"/>
      <c r="B4029" s="204"/>
      <c r="C4029" s="2" t="s">
        <v>15246</v>
      </c>
      <c r="D4029" s="3" t="s">
        <v>22390</v>
      </c>
    </row>
    <row r="4030" spans="1:4" ht="75" x14ac:dyDescent="0.25">
      <c r="A4030" s="173"/>
      <c r="B4030" s="205"/>
      <c r="C4030" s="2" t="s">
        <v>15248</v>
      </c>
      <c r="D4030" s="3" t="s">
        <v>22384</v>
      </c>
    </row>
    <row r="4031" spans="1:4" ht="60" x14ac:dyDescent="0.25">
      <c r="A4031" s="81" t="s">
        <v>10768</v>
      </c>
      <c r="B4031" s="95" t="str">
        <f>VLOOKUP($A$2:$A$6707,[4]Лист1!$K$1:$L$5000,2,FALSE)</f>
        <v>Прутки холоднотянутые и профили со сплошным сечением из нержавеющих сталей</v>
      </c>
      <c r="C4031" s="2" t="s">
        <v>15219</v>
      </c>
      <c r="D4031" s="3" t="s">
        <v>22391</v>
      </c>
    </row>
    <row r="4032" spans="1:4" ht="75" x14ac:dyDescent="0.25">
      <c r="A4032" s="163" t="s">
        <v>10767</v>
      </c>
      <c r="B4032" s="203" t="str">
        <f>VLOOKUP($A$2:$A$6707,[4]Лист1!$K$1:$L$5000,2,FALSE)</f>
        <v>Прокат листовой холоднокатаный стальной, неплакированный, шириной менее 600 мм</v>
      </c>
      <c r="C4032" s="2" t="s">
        <v>15158</v>
      </c>
      <c r="D4032" s="3" t="s">
        <v>18995</v>
      </c>
    </row>
    <row r="4033" spans="1:4" ht="75" x14ac:dyDescent="0.25">
      <c r="A4033" s="164"/>
      <c r="B4033" s="204"/>
      <c r="C4033" s="2" t="s">
        <v>15159</v>
      </c>
      <c r="D4033" s="3" t="s">
        <v>18996</v>
      </c>
    </row>
    <row r="4034" spans="1:4" ht="45" x14ac:dyDescent="0.25">
      <c r="A4034" s="164"/>
      <c r="B4034" s="204"/>
      <c r="C4034" s="2" t="s">
        <v>15160</v>
      </c>
      <c r="D4034" s="3" t="s">
        <v>18997</v>
      </c>
    </row>
    <row r="4035" spans="1:4" ht="45" x14ac:dyDescent="0.25">
      <c r="A4035" s="164"/>
      <c r="B4035" s="204"/>
      <c r="C4035" s="2" t="s">
        <v>15214</v>
      </c>
      <c r="D4035" s="3" t="s">
        <v>19043</v>
      </c>
    </row>
    <row r="4036" spans="1:4" ht="30" x14ac:dyDescent="0.25">
      <c r="A4036" s="164"/>
      <c r="B4036" s="204"/>
      <c r="C4036" s="2" t="s">
        <v>15215</v>
      </c>
      <c r="D4036" s="3" t="s">
        <v>19044</v>
      </c>
    </row>
    <row r="4037" spans="1:4" ht="45" x14ac:dyDescent="0.25">
      <c r="A4037" s="164"/>
      <c r="B4037" s="204"/>
      <c r="C4037" s="2" t="s">
        <v>15237</v>
      </c>
      <c r="D4037" s="3" t="s">
        <v>22393</v>
      </c>
    </row>
    <row r="4038" spans="1:4" ht="30" x14ac:dyDescent="0.25">
      <c r="A4038" s="164"/>
      <c r="B4038" s="204"/>
      <c r="C4038" s="2" t="s">
        <v>15238</v>
      </c>
      <c r="D4038" s="3" t="s">
        <v>22394</v>
      </c>
    </row>
    <row r="4039" spans="1:4" ht="60" x14ac:dyDescent="0.25">
      <c r="A4039" s="163" t="s">
        <v>10766</v>
      </c>
      <c r="B4039" s="203" t="str">
        <f>VLOOKUP($A$2:$A$6707,[4]Лист1!$K$1:$L$5000,2,FALSE)</f>
        <v>Прокат листовой холоднокатаный стальной, плакированный, с гальваническим или другим покрытием, шириной менее 600 мм</v>
      </c>
      <c r="C4039" s="2" t="s">
        <v>15161</v>
      </c>
      <c r="D4039" s="3" t="s">
        <v>18998</v>
      </c>
    </row>
    <row r="4040" spans="1:4" ht="45" x14ac:dyDescent="0.25">
      <c r="A4040" s="164"/>
      <c r="B4040" s="204"/>
      <c r="C4040" s="2" t="s">
        <v>15162</v>
      </c>
      <c r="D4040" s="3" t="s">
        <v>18999</v>
      </c>
    </row>
    <row r="4041" spans="1:4" ht="45" x14ac:dyDescent="0.25">
      <c r="A4041" s="164"/>
      <c r="B4041" s="204"/>
      <c r="C4041" s="2" t="s">
        <v>15163</v>
      </c>
      <c r="D4041" s="3" t="s">
        <v>19000</v>
      </c>
    </row>
    <row r="4042" spans="1:4" ht="60" x14ac:dyDescent="0.25">
      <c r="A4042" s="164"/>
      <c r="B4042" s="204"/>
      <c r="C4042" s="2" t="s">
        <v>15164</v>
      </c>
      <c r="D4042" s="3" t="s">
        <v>19001</v>
      </c>
    </row>
    <row r="4043" spans="1:4" ht="45" x14ac:dyDescent="0.25">
      <c r="A4043" s="164"/>
      <c r="B4043" s="204"/>
      <c r="C4043" s="2" t="s">
        <v>15165</v>
      </c>
      <c r="D4043" s="3" t="s">
        <v>19002</v>
      </c>
    </row>
    <row r="4044" spans="1:4" ht="45" x14ac:dyDescent="0.25">
      <c r="A4044" s="164"/>
      <c r="B4044" s="204"/>
      <c r="C4044" s="2" t="s">
        <v>15166</v>
      </c>
      <c r="D4044" s="3" t="s">
        <v>19003</v>
      </c>
    </row>
    <row r="4045" spans="1:4" ht="30" x14ac:dyDescent="0.25">
      <c r="A4045" s="173"/>
      <c r="B4045" s="205"/>
      <c r="C4045" s="2" t="s">
        <v>22392</v>
      </c>
      <c r="D4045" s="3" t="s">
        <v>22394</v>
      </c>
    </row>
    <row r="4046" spans="1:4" ht="75" x14ac:dyDescent="0.25">
      <c r="A4046" s="163" t="s">
        <v>10765</v>
      </c>
      <c r="B4046" s="203" t="str">
        <f>VLOOKUP($A$2:$A$6707,[4]Лист1!$K$1:$L$5000,2,FALSE)</f>
        <v>Профили незамкнутые холодной штамповки или гибки из нелегированных сталей</v>
      </c>
      <c r="C4046" s="2" t="s">
        <v>15187</v>
      </c>
      <c r="D4046" s="3" t="s">
        <v>19019</v>
      </c>
    </row>
    <row r="4047" spans="1:4" ht="60" x14ac:dyDescent="0.25">
      <c r="A4047" s="164"/>
      <c r="B4047" s="204"/>
      <c r="C4047" s="2" t="s">
        <v>15189</v>
      </c>
      <c r="D4047" s="3" t="s">
        <v>19021</v>
      </c>
    </row>
    <row r="4048" spans="1:4" ht="30" x14ac:dyDescent="0.25">
      <c r="A4048" s="173"/>
      <c r="B4048" s="205"/>
      <c r="C4048" s="2" t="s">
        <v>15190</v>
      </c>
      <c r="D4048" s="3" t="s">
        <v>19022</v>
      </c>
    </row>
    <row r="4049" spans="1:4" ht="45" x14ac:dyDescent="0.25">
      <c r="A4049" s="4" t="s">
        <v>10764</v>
      </c>
      <c r="B4049" s="5" t="str">
        <f>VLOOKUP($A$2:$A$6707,[4]Лист1!$K$1:$L$5000,2,FALSE)</f>
        <v>Профили незамкнутые холодной штамповки или гибки из нержавеющих сталей</v>
      </c>
      <c r="C4049" s="2" t="s">
        <v>15221</v>
      </c>
      <c r="D4049" s="3" t="s">
        <v>22383</v>
      </c>
    </row>
    <row r="4050" spans="1:4" ht="60" x14ac:dyDescent="0.25">
      <c r="A4050" s="4" t="s">
        <v>10763</v>
      </c>
      <c r="B4050" s="5" t="str">
        <f>VLOOKUP($A$2:$A$6707,[4]Лист1!$K$1:$L$5000,2,FALSE)</f>
        <v>Профили листовые из нелегированной стали</v>
      </c>
      <c r="C4050" s="2" t="s">
        <v>15189</v>
      </c>
      <c r="D4050" s="3" t="s">
        <v>19021</v>
      </c>
    </row>
    <row r="4051" spans="1:4" ht="135" x14ac:dyDescent="0.25">
      <c r="A4051" s="4" t="s">
        <v>10762</v>
      </c>
      <c r="B4051" s="5" t="str">
        <f>VLOOKUP($A$2:$A$6707,[4]Лист1!$K$1:$L$5000,2,FALSE)</f>
        <v>Панели многослойные из листового стального плакированного проката</v>
      </c>
      <c r="C4051" s="2" t="s">
        <v>15303</v>
      </c>
      <c r="D4051" s="3" t="s">
        <v>22395</v>
      </c>
    </row>
    <row r="4052" spans="1:4" ht="45" x14ac:dyDescent="0.25">
      <c r="A4052" s="163" t="s">
        <v>10761</v>
      </c>
      <c r="B4052" s="203" t="str">
        <f>VLOOKUP($A$2:$A$6707,[4]Лист1!$K$1:$L$5000,2,FALSE)</f>
        <v>Проволока холоднотянутая из нелегированной стали</v>
      </c>
      <c r="C4052" s="2" t="s">
        <v>15191</v>
      </c>
      <c r="D4052" s="3" t="s">
        <v>19023</v>
      </c>
    </row>
    <row r="4053" spans="1:4" ht="30" x14ac:dyDescent="0.25">
      <c r="A4053" s="164"/>
      <c r="B4053" s="204"/>
      <c r="C4053" s="2" t="s">
        <v>15192</v>
      </c>
      <c r="D4053" s="3" t="s">
        <v>19024</v>
      </c>
    </row>
    <row r="4054" spans="1:4" ht="45" x14ac:dyDescent="0.25">
      <c r="A4054" s="164"/>
      <c r="B4054" s="204"/>
      <c r="C4054" s="2" t="s">
        <v>15193</v>
      </c>
      <c r="D4054" s="3" t="s">
        <v>19025</v>
      </c>
    </row>
    <row r="4055" spans="1:4" ht="20.25" customHeight="1" x14ac:dyDescent="0.25">
      <c r="A4055" s="164"/>
      <c r="B4055" s="204"/>
      <c r="C4055" s="2" t="s">
        <v>15194</v>
      </c>
      <c r="D4055" s="3" t="s">
        <v>19026</v>
      </c>
    </row>
    <row r="4056" spans="1:4" s="1" customFormat="1" x14ac:dyDescent="0.25">
      <c r="A4056" s="4" t="s">
        <v>10760</v>
      </c>
      <c r="B4056" s="5" t="str">
        <f>VLOOKUP($A$2:$A$6707,[4]Лист1!$K$1:$L$5000,2,FALSE)</f>
        <v>Проволока холоднотянутая из нержавеющей стали</v>
      </c>
      <c r="C4056" s="2" t="s">
        <v>15222</v>
      </c>
      <c r="D4056" s="3" t="s">
        <v>22396</v>
      </c>
    </row>
    <row r="4057" spans="1:4" ht="30" x14ac:dyDescent="0.25">
      <c r="A4057" s="163" t="s">
        <v>10759</v>
      </c>
      <c r="B4057" s="203" t="str">
        <f>VLOOKUP($A$2:$A$6707,[4]Лист1!$K$1:$L$5000,2,FALSE)</f>
        <v>Проволока холоднотянутая из прочей легированной стали</v>
      </c>
      <c r="C4057" s="2" t="s">
        <v>15250</v>
      </c>
      <c r="D4057" s="3" t="s">
        <v>22397</v>
      </c>
    </row>
    <row r="4058" spans="1:4" ht="22.5" customHeight="1" x14ac:dyDescent="0.25">
      <c r="A4058" s="164"/>
      <c r="B4058" s="204"/>
      <c r="C4058" s="2" t="s">
        <v>15251</v>
      </c>
      <c r="D4058" s="3" t="s">
        <v>22398</v>
      </c>
    </row>
    <row r="4059" spans="1:4" ht="45" x14ac:dyDescent="0.25">
      <c r="A4059" s="163" t="s">
        <v>10758</v>
      </c>
      <c r="B4059" s="203" t="str">
        <f>VLOOKUP($A$2:$A$6707,[4]Лист1!$K$1:$L$5000,2,FALSE)</f>
        <v>Серебро необработанное или полуобработанное, или в виде порошка</v>
      </c>
      <c r="C4059" s="2" t="s">
        <v>15048</v>
      </c>
      <c r="D4059" s="3" t="s">
        <v>18898</v>
      </c>
    </row>
    <row r="4060" spans="1:4" ht="60" x14ac:dyDescent="0.25">
      <c r="A4060" s="164"/>
      <c r="B4060" s="204"/>
      <c r="C4060" s="2" t="s">
        <v>15049</v>
      </c>
      <c r="D4060" s="3" t="s">
        <v>18899</v>
      </c>
    </row>
    <row r="4061" spans="1:4" ht="60" x14ac:dyDescent="0.25">
      <c r="A4061" s="173"/>
      <c r="B4061" s="205"/>
      <c r="C4061" s="2" t="s">
        <v>15050</v>
      </c>
      <c r="D4061" s="3" t="s">
        <v>18900</v>
      </c>
    </row>
    <row r="4062" spans="1:4" ht="45" x14ac:dyDescent="0.25">
      <c r="A4062" s="163" t="s">
        <v>10757</v>
      </c>
      <c r="B4062" s="203" t="str">
        <f>VLOOKUP($A$2:$A$6707,[4]Лист1!$K$1:$L$5000,2,FALSE)</f>
        <v>Золото необработанное или полуобработанное, или в виде порошка</v>
      </c>
      <c r="C4062" s="2" t="s">
        <v>15052</v>
      </c>
      <c r="D4062" s="3" t="s">
        <v>18901</v>
      </c>
    </row>
    <row r="4063" spans="1:4" ht="60" x14ac:dyDescent="0.25">
      <c r="A4063" s="164"/>
      <c r="B4063" s="204"/>
      <c r="C4063" s="2" t="s">
        <v>15053</v>
      </c>
      <c r="D4063" s="3" t="s">
        <v>18902</v>
      </c>
    </row>
    <row r="4064" spans="1:4" ht="60" x14ac:dyDescent="0.25">
      <c r="A4064" s="164"/>
      <c r="B4064" s="204"/>
      <c r="C4064" s="2" t="s">
        <v>15054</v>
      </c>
      <c r="D4064" s="3" t="s">
        <v>18903</v>
      </c>
    </row>
    <row r="4065" spans="1:4" ht="45" x14ac:dyDescent="0.25">
      <c r="A4065" s="173"/>
      <c r="B4065" s="205"/>
      <c r="C4065" s="2" t="s">
        <v>15055</v>
      </c>
      <c r="D4065" s="3" t="s">
        <v>18904</v>
      </c>
    </row>
    <row r="4066" spans="1:4" ht="31.5" customHeight="1" x14ac:dyDescent="0.25">
      <c r="A4066" s="163" t="s">
        <v>10756</v>
      </c>
      <c r="B4066" s="203" t="str">
        <f>VLOOKUP($A$2:$A$6707,[4]Лист1!$K$1:$L$5000,2,FALSE)</f>
        <v>Платина и металлы платиновой группы необработанные или полуобработанные, или в виде порошка</v>
      </c>
      <c r="C4066" s="2" t="s">
        <v>15057</v>
      </c>
      <c r="D4066" s="3" t="s">
        <v>18905</v>
      </c>
    </row>
    <row r="4067" spans="1:4" ht="30.75" customHeight="1" x14ac:dyDescent="0.25">
      <c r="A4067" s="164"/>
      <c r="B4067" s="204"/>
      <c r="C4067" s="2" t="s">
        <v>15058</v>
      </c>
      <c r="D4067" s="3" t="s">
        <v>18906</v>
      </c>
    </row>
    <row r="4068" spans="1:4" ht="31.5" customHeight="1" x14ac:dyDescent="0.25">
      <c r="A4068" s="164"/>
      <c r="B4068" s="204"/>
      <c r="C4068" s="2" t="s">
        <v>15059</v>
      </c>
      <c r="D4068" s="3" t="s">
        <v>18907</v>
      </c>
    </row>
    <row r="4069" spans="1:4" ht="31.5" customHeight="1" x14ac:dyDescent="0.25">
      <c r="A4069" s="164"/>
      <c r="B4069" s="204"/>
      <c r="C4069" s="2" t="s">
        <v>15060</v>
      </c>
      <c r="D4069" s="3" t="s">
        <v>18908</v>
      </c>
    </row>
    <row r="4070" spans="1:4" ht="33.75" customHeight="1" x14ac:dyDescent="0.25">
      <c r="A4070" s="164"/>
      <c r="B4070" s="204"/>
      <c r="C4070" s="2" t="s">
        <v>15061</v>
      </c>
      <c r="D4070" s="3" t="s">
        <v>18909</v>
      </c>
    </row>
    <row r="4071" spans="1:4" ht="33.75" customHeight="1" x14ac:dyDescent="0.25">
      <c r="A4071" s="164"/>
      <c r="B4071" s="204"/>
      <c r="C4071" s="2" t="s">
        <v>15062</v>
      </c>
      <c r="D4071" s="3" t="s">
        <v>18910</v>
      </c>
    </row>
    <row r="4072" spans="1:4" ht="45" x14ac:dyDescent="0.25">
      <c r="A4072" s="164"/>
      <c r="B4072" s="204"/>
      <c r="C4072" s="2" t="s">
        <v>15063</v>
      </c>
      <c r="D4072" s="3" t="s">
        <v>18911</v>
      </c>
    </row>
    <row r="4073" spans="1:4" ht="34.5" customHeight="1" x14ac:dyDescent="0.25">
      <c r="A4073" s="164"/>
      <c r="B4073" s="204"/>
      <c r="C4073" s="2" t="s">
        <v>15064</v>
      </c>
      <c r="D4073" s="3" t="s">
        <v>18912</v>
      </c>
    </row>
    <row r="4074" spans="1:4" ht="45" x14ac:dyDescent="0.25">
      <c r="A4074" s="173"/>
      <c r="B4074" s="205"/>
      <c r="C4074" s="2" t="s">
        <v>15076</v>
      </c>
      <c r="D4074" s="3" t="s">
        <v>18919</v>
      </c>
    </row>
    <row r="4075" spans="1:4" ht="45" x14ac:dyDescent="0.25">
      <c r="A4075" s="4" t="s">
        <v>10755</v>
      </c>
      <c r="B4075" s="5" t="str">
        <f>VLOOKUP($A$2:$A$6707,[4]Лист1!$K$1:$L$5000,2,FALSE)</f>
        <v>Металлы недрагоценные или серебро, плакированные золотом, необработанные или полуобработанные</v>
      </c>
      <c r="C4075" s="2" t="s">
        <v>15056</v>
      </c>
      <c r="D4075" s="3" t="s">
        <v>22399</v>
      </c>
    </row>
    <row r="4076" spans="1:4" ht="39" customHeight="1" x14ac:dyDescent="0.25">
      <c r="A4076" s="163" t="s">
        <v>10754</v>
      </c>
      <c r="B4076" s="203" t="str">
        <f>VLOOKUP($A$2:$A$6707,[4]Лист1!$K$1:$L$5000,2,FALSE)</f>
        <v>Металлы недрагоценные, плакированные серебром, и недрагоценные металлы, серебро или золото, плакированные платиной, необработанные или полуобработанные</v>
      </c>
      <c r="C4076" s="2" t="s">
        <v>15051</v>
      </c>
      <c r="D4076" s="3" t="s">
        <v>22400</v>
      </c>
    </row>
    <row r="4077" spans="1:4" ht="48.75" customHeight="1" x14ac:dyDescent="0.25">
      <c r="A4077" s="173"/>
      <c r="B4077" s="205"/>
      <c r="C4077" s="2" t="s">
        <v>15065</v>
      </c>
      <c r="D4077" s="3" t="s">
        <v>22401</v>
      </c>
    </row>
    <row r="4078" spans="1:4" x14ac:dyDescent="0.25">
      <c r="A4078" s="163" t="s">
        <v>10753</v>
      </c>
      <c r="B4078" s="203" t="str">
        <f>VLOOKUP($A$2:$A$6707,[4]Лист1!$K$1:$L$5000,2,FALSE)</f>
        <v>Алюминий необработанный</v>
      </c>
      <c r="C4078" s="2" t="s">
        <v>15440</v>
      </c>
      <c r="D4078" s="3" t="s">
        <v>19191</v>
      </c>
    </row>
    <row r="4079" spans="1:4" x14ac:dyDescent="0.25">
      <c r="A4079" s="164"/>
      <c r="B4079" s="204"/>
      <c r="C4079" s="2" t="s">
        <v>15441</v>
      </c>
      <c r="D4079" s="3" t="s">
        <v>19192</v>
      </c>
    </row>
    <row r="4080" spans="1:4" ht="60" x14ac:dyDescent="0.25">
      <c r="A4080" s="4" t="s">
        <v>10752</v>
      </c>
      <c r="B4080" s="5" t="str">
        <f>VLOOKUP($A$2:$A$6707,[4]Лист1!$K$1:$L$5000,2,FALSE)</f>
        <v>Оксид алюминия (глинозем), кроме искусственного корунда</v>
      </c>
      <c r="C4080" s="2" t="s">
        <v>12917</v>
      </c>
      <c r="D4080" s="3" t="s">
        <v>17459</v>
      </c>
    </row>
    <row r="4081" spans="1:4" ht="30" x14ac:dyDescent="0.25">
      <c r="A4081" s="163" t="s">
        <v>10751</v>
      </c>
      <c r="B4081" s="203" t="str">
        <f>VLOOKUP($A$2:$A$6707,[4]Лист1!$K$1:$L$5000,2,FALSE)</f>
        <v>Порошки алюминиевые и чешуйки</v>
      </c>
      <c r="C4081" s="2" t="s">
        <v>15443</v>
      </c>
      <c r="D4081" s="3" t="s">
        <v>19193</v>
      </c>
    </row>
    <row r="4082" spans="1:4" ht="30" x14ac:dyDescent="0.25">
      <c r="A4082" s="173"/>
      <c r="B4082" s="205"/>
      <c r="C4082" s="2" t="s">
        <v>15444</v>
      </c>
      <c r="D4082" s="3" t="s">
        <v>19194</v>
      </c>
    </row>
    <row r="4083" spans="1:4" ht="30" x14ac:dyDescent="0.25">
      <c r="A4083" s="163" t="s">
        <v>10750</v>
      </c>
      <c r="B4083" s="203" t="str">
        <f>VLOOKUP($A$2:$A$6707,[4]Лист1!$K$1:$L$5000,2,FALSE)</f>
        <v>Прутки, катанка и профили из алюминия или алюминиевых сплавов</v>
      </c>
      <c r="C4083" s="2" t="s">
        <v>15445</v>
      </c>
      <c r="D4083" s="3" t="s">
        <v>19195</v>
      </c>
    </row>
    <row r="4084" spans="1:4" ht="30" x14ac:dyDescent="0.25">
      <c r="A4084" s="164"/>
      <c r="B4084" s="204"/>
      <c r="C4084" s="2" t="s">
        <v>15446</v>
      </c>
      <c r="D4084" s="3" t="s">
        <v>19196</v>
      </c>
    </row>
    <row r="4085" spans="1:4" ht="30" x14ac:dyDescent="0.25">
      <c r="A4085" s="164"/>
      <c r="B4085" s="204"/>
      <c r="C4085" s="2" t="s">
        <v>15447</v>
      </c>
      <c r="D4085" s="3" t="s">
        <v>19197</v>
      </c>
    </row>
    <row r="4086" spans="1:4" ht="30" x14ac:dyDescent="0.25">
      <c r="A4086" s="163" t="s">
        <v>10749</v>
      </c>
      <c r="B4086" s="203" t="str">
        <f>VLOOKUP($A$2:$A$6707,[4]Лист1!$K$1:$L$5000,2,FALSE)</f>
        <v>Проволока алюминиевая</v>
      </c>
      <c r="C4086" s="2" t="s">
        <v>15448</v>
      </c>
      <c r="D4086" s="3" t="s">
        <v>19198</v>
      </c>
    </row>
    <row r="4087" spans="1:4" ht="30" x14ac:dyDescent="0.25">
      <c r="A4087" s="164"/>
      <c r="B4087" s="204"/>
      <c r="C4087" s="2" t="s">
        <v>15449</v>
      </c>
      <c r="D4087" s="3" t="s">
        <v>19199</v>
      </c>
    </row>
    <row r="4088" spans="1:4" ht="30" x14ac:dyDescent="0.25">
      <c r="A4088" s="164"/>
      <c r="B4088" s="204"/>
      <c r="C4088" s="2" t="s">
        <v>15450</v>
      </c>
      <c r="D4088" s="3" t="s">
        <v>19200</v>
      </c>
    </row>
    <row r="4089" spans="1:4" x14ac:dyDescent="0.25">
      <c r="A4089" s="173"/>
      <c r="B4089" s="205"/>
      <c r="C4089" s="2" t="s">
        <v>15451</v>
      </c>
      <c r="D4089" s="3" t="s">
        <v>19201</v>
      </c>
    </row>
    <row r="4090" spans="1:4" ht="45" x14ac:dyDescent="0.25">
      <c r="A4090" s="163" t="s">
        <v>10748</v>
      </c>
      <c r="B4090" s="203" t="str">
        <f>VLOOKUP($A$2:$A$6707,[4]Лист1!$K$1:$L$5000,2,FALSE)</f>
        <v>Плиты, листы, полосы и ленты алюминиевые толщиной более 0,2 мм</v>
      </c>
      <c r="C4090" s="2" t="s">
        <v>15452</v>
      </c>
      <c r="D4090" s="3" t="s">
        <v>19202</v>
      </c>
    </row>
    <row r="4091" spans="1:4" ht="45" x14ac:dyDescent="0.25">
      <c r="A4091" s="164"/>
      <c r="B4091" s="204"/>
      <c r="C4091" s="2" t="s">
        <v>15453</v>
      </c>
      <c r="D4091" s="3" t="s">
        <v>19203</v>
      </c>
    </row>
    <row r="4092" spans="1:4" ht="30" x14ac:dyDescent="0.25">
      <c r="A4092" s="164"/>
      <c r="B4092" s="204"/>
      <c r="C4092" s="2" t="s">
        <v>15454</v>
      </c>
      <c r="D4092" s="3" t="s">
        <v>19204</v>
      </c>
    </row>
    <row r="4093" spans="1:4" ht="30" x14ac:dyDescent="0.25">
      <c r="A4093" s="173"/>
      <c r="B4093" s="205"/>
      <c r="C4093" s="2" t="s">
        <v>15455</v>
      </c>
      <c r="D4093" s="3" t="s">
        <v>19205</v>
      </c>
    </row>
    <row r="4094" spans="1:4" ht="60" x14ac:dyDescent="0.25">
      <c r="A4094" s="163" t="s">
        <v>10747</v>
      </c>
      <c r="B4094" s="203" t="str">
        <f>VLOOKUP($A$2:$A$6707,[4]Лист1!$K$1:$L$5000,2,FALSE)</f>
        <v>Фольга алюминиевая толщиной не более 0,2 мм</v>
      </c>
      <c r="C4094" s="2" t="s">
        <v>15456</v>
      </c>
      <c r="D4094" s="3" t="s">
        <v>19206</v>
      </c>
    </row>
    <row r="4095" spans="1:4" ht="60" x14ac:dyDescent="0.25">
      <c r="A4095" s="164"/>
      <c r="B4095" s="204"/>
      <c r="C4095" s="2" t="s">
        <v>15457</v>
      </c>
      <c r="D4095" s="3" t="s">
        <v>19207</v>
      </c>
    </row>
    <row r="4096" spans="1:4" ht="45" x14ac:dyDescent="0.25">
      <c r="A4096" s="164"/>
      <c r="B4096" s="204"/>
      <c r="C4096" s="2" t="s">
        <v>15458</v>
      </c>
      <c r="D4096" s="3" t="s">
        <v>19208</v>
      </c>
    </row>
    <row r="4097" spans="1:4" ht="21.75" customHeight="1" x14ac:dyDescent="0.25">
      <c r="A4097" s="163" t="s">
        <v>10746</v>
      </c>
      <c r="B4097" s="203" t="str">
        <f>VLOOKUP($A$2:$A$6707,[4]Лист1!$K$1:$L$5000,2,FALSE)</f>
        <v>Трубы и трубки, и фитинги для труб и трубок, алюминиевые</v>
      </c>
      <c r="C4097" s="2" t="s">
        <v>15459</v>
      </c>
      <c r="D4097" s="3" t="s">
        <v>19209</v>
      </c>
    </row>
    <row r="4098" spans="1:4" ht="20.25" customHeight="1" x14ac:dyDescent="0.25">
      <c r="A4098" s="164"/>
      <c r="B4098" s="204"/>
      <c r="C4098" s="2" t="s">
        <v>15460</v>
      </c>
      <c r="D4098" s="3" t="s">
        <v>19210</v>
      </c>
    </row>
    <row r="4099" spans="1:4" ht="30" x14ac:dyDescent="0.25">
      <c r="A4099" s="173"/>
      <c r="B4099" s="205"/>
      <c r="C4099" s="2" t="s">
        <v>15461</v>
      </c>
      <c r="D4099" s="3" t="s">
        <v>22402</v>
      </c>
    </row>
    <row r="4100" spans="1:4" x14ac:dyDescent="0.25">
      <c r="A4100" s="163" t="s">
        <v>10745</v>
      </c>
      <c r="B4100" s="203" t="str">
        <f>VLOOKUP($A$2:$A$6707,[4]Лист1!$K$1:$L$5000,2,FALSE)</f>
        <v>Свинец необработанный</v>
      </c>
      <c r="C4100" s="2" t="s">
        <v>15475</v>
      </c>
      <c r="D4100" s="3" t="s">
        <v>19217</v>
      </c>
    </row>
    <row r="4101" spans="1:4" ht="45" x14ac:dyDescent="0.25">
      <c r="A4101" s="164"/>
      <c r="B4101" s="204"/>
      <c r="C4101" s="2" t="s">
        <v>15476</v>
      </c>
      <c r="D4101" s="3" t="s">
        <v>19218</v>
      </c>
    </row>
    <row r="4102" spans="1:4" x14ac:dyDescent="0.25">
      <c r="A4102" s="164"/>
      <c r="B4102" s="204"/>
      <c r="C4102" s="2" t="s">
        <v>15477</v>
      </c>
      <c r="D4102" s="3" t="s">
        <v>19219</v>
      </c>
    </row>
    <row r="4103" spans="1:4" ht="30" x14ac:dyDescent="0.25">
      <c r="A4103" s="163" t="s">
        <v>10744</v>
      </c>
      <c r="B4103" s="203" t="str">
        <f>VLOOKUP($A$2:$A$6707,[4]Лист1!$K$1:$L$5000,2,FALSE)</f>
        <v>Цинк необработанный</v>
      </c>
      <c r="C4103" s="2" t="s">
        <v>15483</v>
      </c>
      <c r="D4103" s="3" t="s">
        <v>19223</v>
      </c>
    </row>
    <row r="4104" spans="1:4" ht="30" x14ac:dyDescent="0.25">
      <c r="A4104" s="164"/>
      <c r="B4104" s="204"/>
      <c r="C4104" s="2" t="s">
        <v>15484</v>
      </c>
      <c r="D4104" s="3" t="s">
        <v>19224</v>
      </c>
    </row>
    <row r="4105" spans="1:4" x14ac:dyDescent="0.25">
      <c r="A4105" s="173"/>
      <c r="B4105" s="205"/>
      <c r="C4105" s="2" t="s">
        <v>15485</v>
      </c>
      <c r="D4105" s="3" t="s">
        <v>19225</v>
      </c>
    </row>
    <row r="4106" spans="1:4" x14ac:dyDescent="0.25">
      <c r="A4106" s="163" t="s">
        <v>10743</v>
      </c>
      <c r="B4106" s="203" t="str">
        <f>VLOOKUP($A$2:$A$6707,[4]Лист1!$K$1:$L$5000,2,FALSE)</f>
        <v>Олово необработанное</v>
      </c>
      <c r="C4106" s="2" t="s">
        <v>15492</v>
      </c>
      <c r="D4106" s="3" t="s">
        <v>19228</v>
      </c>
    </row>
    <row r="4107" spans="1:4" x14ac:dyDescent="0.25">
      <c r="A4107" s="173"/>
      <c r="B4107" s="205"/>
      <c r="C4107" s="2" t="s">
        <v>20415</v>
      </c>
      <c r="D4107" s="3" t="s">
        <v>22403</v>
      </c>
    </row>
    <row r="4108" spans="1:4" ht="60" x14ac:dyDescent="0.25">
      <c r="A4108" s="163" t="s">
        <v>10742</v>
      </c>
      <c r="B4108" s="203" t="str">
        <f>VLOOKUP($A$2:$A$6707,[4]Лист1!$K$1:$L$5000,2,FALSE)</f>
        <v>Плиты, листы, полосы, лента и фольга свинцовые; порошки и чешуйки свинцовые</v>
      </c>
      <c r="C4108" s="2" t="s">
        <v>15479</v>
      </c>
      <c r="D4108" s="3" t="s">
        <v>19220</v>
      </c>
    </row>
    <row r="4109" spans="1:4" ht="45" x14ac:dyDescent="0.25">
      <c r="A4109" s="164"/>
      <c r="B4109" s="204"/>
      <c r="C4109" s="2" t="s">
        <v>15480</v>
      </c>
      <c r="D4109" s="3" t="s">
        <v>19221</v>
      </c>
    </row>
    <row r="4110" spans="1:4" ht="30" x14ac:dyDescent="0.25">
      <c r="A4110" s="173"/>
      <c r="B4110" s="205"/>
      <c r="C4110" s="2" t="s">
        <v>15481</v>
      </c>
      <c r="D4110" s="3" t="s">
        <v>19222</v>
      </c>
    </row>
    <row r="4111" spans="1:4" x14ac:dyDescent="0.25">
      <c r="A4111" s="163" t="s">
        <v>10741</v>
      </c>
      <c r="B4111" s="203" t="str">
        <f>VLOOKUP($A$2:$A$6707,[4]Лист1!$K$1:$L$5000,2,FALSE)</f>
        <v>Пыль, порошки и чешуйки цинковые</v>
      </c>
      <c r="C4111" s="2" t="s">
        <v>15487</v>
      </c>
      <c r="D4111" s="3" t="s">
        <v>19226</v>
      </c>
    </row>
    <row r="4112" spans="1:4" x14ac:dyDescent="0.25">
      <c r="A4112" s="173"/>
      <c r="B4112" s="205"/>
      <c r="C4112" s="2" t="s">
        <v>15488</v>
      </c>
      <c r="D4112" s="3" t="s">
        <v>19227</v>
      </c>
    </row>
    <row r="4113" spans="1:4" ht="18" customHeight="1" x14ac:dyDescent="0.25">
      <c r="A4113" s="163" t="s">
        <v>10740</v>
      </c>
      <c r="B4113" s="203" t="str">
        <f>VLOOKUP($A$2:$A$6707,[4]Лист1!$K$1:$L$5000,2,FALSE)</f>
        <v>Прутки, профили и проволока цинковые; плиты, листы, полосы или лента и фольга цинковые</v>
      </c>
      <c r="C4113" s="2" t="s">
        <v>15489</v>
      </c>
      <c r="D4113" s="3" t="s">
        <v>22404</v>
      </c>
    </row>
    <row r="4114" spans="1:4" ht="19.5" customHeight="1" x14ac:dyDescent="0.25">
      <c r="A4114" s="173"/>
      <c r="B4114" s="205"/>
      <c r="C4114" s="2" t="s">
        <v>15490</v>
      </c>
      <c r="D4114" s="3" t="s">
        <v>22405</v>
      </c>
    </row>
    <row r="4115" spans="1:4" x14ac:dyDescent="0.25">
      <c r="A4115" s="4" t="s">
        <v>10739</v>
      </c>
      <c r="B4115" s="5" t="str">
        <f>VLOOKUP($A$2:$A$6707,[4]Лист1!$K$1:$L$5000,2,FALSE)</f>
        <v>Прутки, профили и проволока оловянные</v>
      </c>
      <c r="C4115" s="2" t="s">
        <v>15495</v>
      </c>
      <c r="D4115" s="3" t="s">
        <v>22406</v>
      </c>
    </row>
    <row r="4116" spans="1:4" ht="30" x14ac:dyDescent="0.25">
      <c r="A4116" s="4" t="s">
        <v>10738</v>
      </c>
      <c r="B4116" s="5" t="str">
        <f>VLOOKUP($A$2:$A$6707,[4]Лист1!$K$1:$L$5000,2,FALSE)</f>
        <v>Штейн медный; медь цементационная (медь осажденная)</v>
      </c>
      <c r="C4116" s="2" t="s">
        <v>15376</v>
      </c>
      <c r="D4116" s="3" t="s">
        <v>22407</v>
      </c>
    </row>
    <row r="4117" spans="1:4" ht="30" x14ac:dyDescent="0.25">
      <c r="A4117" s="4" t="s">
        <v>10737</v>
      </c>
      <c r="B4117" s="5" t="str">
        <f>VLOOKUP($A$2:$A$6707,[4]Лист1!$K$1:$L$5000,2,FALSE)</f>
        <v>Медь нерафинированная; аноды медные для электролитического рафинирования</v>
      </c>
      <c r="C4117" s="2" t="s">
        <v>15377</v>
      </c>
      <c r="D4117" s="3" t="s">
        <v>22408</v>
      </c>
    </row>
    <row r="4118" spans="1:4" ht="45" x14ac:dyDescent="0.25">
      <c r="A4118" s="163" t="s">
        <v>10736</v>
      </c>
      <c r="B4118" s="203" t="str">
        <f>VLOOKUP($A$2:$A$6707,[4]Лист1!$K$1:$L$5000,2,FALSE)</f>
        <v>Медь рафинированная необработанная и сплавы медные; лигатуры на основе меди</v>
      </c>
      <c r="C4118" s="2" t="s">
        <v>15378</v>
      </c>
      <c r="D4118" s="3" t="s">
        <v>19141</v>
      </c>
    </row>
    <row r="4119" spans="1:4" ht="45" x14ac:dyDescent="0.25">
      <c r="A4119" s="164"/>
      <c r="B4119" s="204"/>
      <c r="C4119" s="2" t="s">
        <v>15379</v>
      </c>
      <c r="D4119" s="3" t="s">
        <v>19142</v>
      </c>
    </row>
    <row r="4120" spans="1:4" ht="45" x14ac:dyDescent="0.25">
      <c r="A4120" s="164"/>
      <c r="B4120" s="204"/>
      <c r="C4120" s="2" t="s">
        <v>15380</v>
      </c>
      <c r="D4120" s="3" t="s">
        <v>19143</v>
      </c>
    </row>
    <row r="4121" spans="1:4" ht="30" x14ac:dyDescent="0.25">
      <c r="A4121" s="164"/>
      <c r="B4121" s="204"/>
      <c r="C4121" s="2" t="s">
        <v>15381</v>
      </c>
      <c r="D4121" s="3" t="s">
        <v>19144</v>
      </c>
    </row>
    <row r="4122" spans="1:4" ht="45" x14ac:dyDescent="0.25">
      <c r="A4122" s="164"/>
      <c r="B4122" s="204"/>
      <c r="C4122" s="2" t="s">
        <v>15382</v>
      </c>
      <c r="D4122" s="3" t="s">
        <v>19145</v>
      </c>
    </row>
    <row r="4123" spans="1:4" ht="45" x14ac:dyDescent="0.25">
      <c r="A4123" s="164"/>
      <c r="B4123" s="204"/>
      <c r="C4123" s="2" t="s">
        <v>15383</v>
      </c>
      <c r="D4123" s="3" t="s">
        <v>19146</v>
      </c>
    </row>
    <row r="4124" spans="1:4" ht="45" x14ac:dyDescent="0.25">
      <c r="A4124" s="164"/>
      <c r="B4124" s="204"/>
      <c r="C4124" s="2" t="s">
        <v>15384</v>
      </c>
      <c r="D4124" s="3" t="s">
        <v>22409</v>
      </c>
    </row>
    <row r="4125" spans="1:4" ht="18" customHeight="1" x14ac:dyDescent="0.25">
      <c r="A4125" s="173"/>
      <c r="B4125" s="205"/>
      <c r="C4125" s="2" t="s">
        <v>15386</v>
      </c>
      <c r="D4125" s="3" t="s">
        <v>22410</v>
      </c>
    </row>
    <row r="4126" spans="1:4" x14ac:dyDescent="0.25">
      <c r="A4126" s="163" t="s">
        <v>10735</v>
      </c>
      <c r="B4126" s="203" t="str">
        <f>VLOOKUP($A$2:$A$6707,[4]Лист1!$K$1:$L$5000,2,FALSE)</f>
        <v>Порошки и чешуйки медные</v>
      </c>
      <c r="C4126" s="2" t="s">
        <v>15387</v>
      </c>
      <c r="D4126" s="3" t="s">
        <v>19147</v>
      </c>
    </row>
    <row r="4127" spans="1:4" ht="30" x14ac:dyDescent="0.25">
      <c r="A4127" s="173"/>
      <c r="B4127" s="205"/>
      <c r="C4127" s="2" t="s">
        <v>15388</v>
      </c>
      <c r="D4127" s="3" t="s">
        <v>19148</v>
      </c>
    </row>
    <row r="4128" spans="1:4" x14ac:dyDescent="0.25">
      <c r="A4128" s="163" t="s">
        <v>10734</v>
      </c>
      <c r="B4128" s="203" t="str">
        <f>VLOOKUP($A$2:$A$6707,[4]Лист1!$K$1:$L$5000,2,FALSE)</f>
        <v>Прутки и профили медные</v>
      </c>
      <c r="C4128" s="2" t="s">
        <v>15389</v>
      </c>
      <c r="D4128" s="3" t="s">
        <v>19149</v>
      </c>
    </row>
    <row r="4129" spans="1:4" ht="30" x14ac:dyDescent="0.25">
      <c r="A4129" s="164"/>
      <c r="B4129" s="204"/>
      <c r="C4129" s="2" t="s">
        <v>15390</v>
      </c>
      <c r="D4129" s="3" t="s">
        <v>19150</v>
      </c>
    </row>
    <row r="4130" spans="1:4" x14ac:dyDescent="0.25">
      <c r="A4130" s="173"/>
      <c r="B4130" s="205"/>
      <c r="C4130" s="2" t="s">
        <v>15391</v>
      </c>
      <c r="D4130" s="3" t="s">
        <v>19151</v>
      </c>
    </row>
    <row r="4131" spans="1:4" ht="30" x14ac:dyDescent="0.25">
      <c r="A4131" s="163" t="s">
        <v>10733</v>
      </c>
      <c r="B4131" s="203" t="str">
        <f>VLOOKUP($A$2:$A$6707,[4]Лист1!$K$1:$L$5000,2,FALSE)</f>
        <v>Проволока медная</v>
      </c>
      <c r="C4131" s="2" t="s">
        <v>15392</v>
      </c>
      <c r="D4131" s="3" t="s">
        <v>19152</v>
      </c>
    </row>
    <row r="4132" spans="1:4" x14ac:dyDescent="0.25">
      <c r="A4132" s="164"/>
      <c r="B4132" s="204"/>
      <c r="C4132" s="2" t="s">
        <v>15393</v>
      </c>
      <c r="D4132" s="3" t="s">
        <v>19153</v>
      </c>
    </row>
    <row r="4133" spans="1:4" ht="30" x14ac:dyDescent="0.25">
      <c r="A4133" s="164"/>
      <c r="B4133" s="204"/>
      <c r="C4133" s="2" t="s">
        <v>15394</v>
      </c>
      <c r="D4133" s="3" t="s">
        <v>19154</v>
      </c>
    </row>
    <row r="4134" spans="1:4" ht="45" x14ac:dyDescent="0.25">
      <c r="A4134" s="164"/>
      <c r="B4134" s="204"/>
      <c r="C4134" s="2" t="s">
        <v>15395</v>
      </c>
      <c r="D4134" s="3" t="s">
        <v>19155</v>
      </c>
    </row>
    <row r="4135" spans="1:4" x14ac:dyDescent="0.25">
      <c r="A4135" s="173"/>
      <c r="B4135" s="205"/>
      <c r="C4135" s="2" t="s">
        <v>15396</v>
      </c>
      <c r="D4135" s="3" t="s">
        <v>19156</v>
      </c>
    </row>
    <row r="4136" spans="1:4" ht="30" x14ac:dyDescent="0.25">
      <c r="A4136" s="163" t="s">
        <v>10732</v>
      </c>
      <c r="B4136" s="203" t="str">
        <f>VLOOKUP($A$2:$A$6707,[4]Лист1!$K$1:$L$5000,2,FALSE)</f>
        <v>Плиты, листы, полосы медные и ленты из меди толщиной более 0,15 мм</v>
      </c>
      <c r="C4136" s="2" t="s">
        <v>15397</v>
      </c>
      <c r="D4136" s="3" t="s">
        <v>19157</v>
      </c>
    </row>
    <row r="4137" spans="1:4" ht="30" x14ac:dyDescent="0.25">
      <c r="A4137" s="164"/>
      <c r="B4137" s="204"/>
      <c r="C4137" s="2" t="s">
        <v>15398</v>
      </c>
      <c r="D4137" s="3" t="s">
        <v>19158</v>
      </c>
    </row>
    <row r="4138" spans="1:4" ht="45" x14ac:dyDescent="0.25">
      <c r="A4138" s="164"/>
      <c r="B4138" s="204"/>
      <c r="C4138" s="2" t="s">
        <v>15399</v>
      </c>
      <c r="D4138" s="3" t="s">
        <v>19159</v>
      </c>
    </row>
    <row r="4139" spans="1:4" ht="30" x14ac:dyDescent="0.25">
      <c r="A4139" s="164"/>
      <c r="B4139" s="204"/>
      <c r="C4139" s="2" t="s">
        <v>15400</v>
      </c>
      <c r="D4139" s="3" t="s">
        <v>19160</v>
      </c>
    </row>
    <row r="4140" spans="1:4" ht="45" x14ac:dyDescent="0.25">
      <c r="A4140" s="164"/>
      <c r="B4140" s="204"/>
      <c r="C4140" s="2" t="s">
        <v>15401</v>
      </c>
      <c r="D4140" s="3" t="s">
        <v>19161</v>
      </c>
    </row>
    <row r="4141" spans="1:4" ht="30" x14ac:dyDescent="0.25">
      <c r="A4141" s="164"/>
      <c r="B4141" s="204"/>
      <c r="C4141" s="2" t="s">
        <v>15402</v>
      </c>
      <c r="D4141" s="3" t="s">
        <v>19162</v>
      </c>
    </row>
    <row r="4142" spans="1:4" ht="45" x14ac:dyDescent="0.25">
      <c r="A4142" s="164"/>
      <c r="B4142" s="204"/>
      <c r="C4142" s="2" t="s">
        <v>15403</v>
      </c>
      <c r="D4142" s="3" t="s">
        <v>19163</v>
      </c>
    </row>
    <row r="4143" spans="1:4" ht="30" x14ac:dyDescent="0.25">
      <c r="A4143" s="173"/>
      <c r="B4143" s="205"/>
      <c r="C4143" s="2" t="s">
        <v>15404</v>
      </c>
      <c r="D4143" s="3" t="s">
        <v>22411</v>
      </c>
    </row>
    <row r="4144" spans="1:4" ht="60" x14ac:dyDescent="0.25">
      <c r="A4144" s="163" t="s">
        <v>10731</v>
      </c>
      <c r="B4144" s="203" t="str">
        <f>VLOOKUP($A$2:$A$6707,[4]Лист1!$K$1:$L$5000,2,FALSE)</f>
        <v>Фольга медная толщиной не более 0,15 мм</v>
      </c>
      <c r="C4144" s="2" t="s">
        <v>15405</v>
      </c>
      <c r="D4144" s="3" t="s">
        <v>19164</v>
      </c>
    </row>
    <row r="4145" spans="1:4" ht="60" x14ac:dyDescent="0.25">
      <c r="A4145" s="164"/>
      <c r="B4145" s="204"/>
      <c r="C4145" s="2" t="s">
        <v>15406</v>
      </c>
      <c r="D4145" s="3" t="s">
        <v>19165</v>
      </c>
    </row>
    <row r="4146" spans="1:4" ht="60" x14ac:dyDescent="0.25">
      <c r="A4146" s="164"/>
      <c r="B4146" s="204"/>
      <c r="C4146" s="2" t="s">
        <v>15407</v>
      </c>
      <c r="D4146" s="3" t="s">
        <v>19166</v>
      </c>
    </row>
    <row r="4147" spans="1:4" ht="60" x14ac:dyDescent="0.25">
      <c r="A4147" s="173"/>
      <c r="B4147" s="205"/>
      <c r="C4147" s="2" t="s">
        <v>15408</v>
      </c>
      <c r="D4147" s="3" t="s">
        <v>19167</v>
      </c>
    </row>
    <row r="4148" spans="1:4" x14ac:dyDescent="0.25">
      <c r="A4148" s="163" t="s">
        <v>10730</v>
      </c>
      <c r="B4148" s="203" t="str">
        <f>VLOOKUP($A$2:$A$6707,[4]Лист1!$K$1:$L$5000,2,FALSE)</f>
        <v>Трубы, трубки и фитинги для труб и трубок медные</v>
      </c>
      <c r="C4148" s="2" t="s">
        <v>15409</v>
      </c>
      <c r="D4148" s="3" t="s">
        <v>19168</v>
      </c>
    </row>
    <row r="4149" spans="1:4" ht="30" x14ac:dyDescent="0.25">
      <c r="A4149" s="164"/>
      <c r="B4149" s="204"/>
      <c r="C4149" s="2" t="s">
        <v>15410</v>
      </c>
      <c r="D4149" s="3" t="s">
        <v>19169</v>
      </c>
    </row>
    <row r="4150" spans="1:4" ht="45" x14ac:dyDescent="0.25">
      <c r="A4150" s="164"/>
      <c r="B4150" s="204"/>
      <c r="C4150" s="2" t="s">
        <v>15411</v>
      </c>
      <c r="D4150" s="3" t="s">
        <v>19170</v>
      </c>
    </row>
    <row r="4151" spans="1:4" x14ac:dyDescent="0.25">
      <c r="A4151" s="164"/>
      <c r="B4151" s="204"/>
      <c r="C4151" s="2" t="s">
        <v>15412</v>
      </c>
      <c r="D4151" s="3" t="s">
        <v>19171</v>
      </c>
    </row>
    <row r="4152" spans="1:4" ht="30" x14ac:dyDescent="0.25">
      <c r="A4152" s="164"/>
      <c r="B4152" s="204"/>
      <c r="C4152" s="2" t="s">
        <v>15413</v>
      </c>
      <c r="D4152" s="3" t="s">
        <v>19172</v>
      </c>
    </row>
    <row r="4153" spans="1:4" ht="30" x14ac:dyDescent="0.25">
      <c r="A4153" s="173"/>
      <c r="B4153" s="205"/>
      <c r="C4153" s="2" t="s">
        <v>15414</v>
      </c>
      <c r="D4153" s="3" t="s">
        <v>19173</v>
      </c>
    </row>
    <row r="4154" spans="1:4" x14ac:dyDescent="0.25">
      <c r="A4154" s="163" t="s">
        <v>10729</v>
      </c>
      <c r="B4154" s="203" t="str">
        <f>VLOOKUP($A$2:$A$6707,[4]Лист1!$K$1:$L$5000,2,FALSE)</f>
        <v>Никель необработанный</v>
      </c>
      <c r="C4154" s="2" t="s">
        <v>15425</v>
      </c>
      <c r="D4154" s="3" t="s">
        <v>19178</v>
      </c>
    </row>
    <row r="4155" spans="1:4" x14ac:dyDescent="0.25">
      <c r="A4155" s="173"/>
      <c r="B4155" s="205"/>
      <c r="C4155" s="2" t="s">
        <v>15426</v>
      </c>
      <c r="D4155" s="3" t="s">
        <v>19179</v>
      </c>
    </row>
    <row r="4156" spans="1:4" ht="45" x14ac:dyDescent="0.25">
      <c r="A4156" s="163" t="s">
        <v>10728</v>
      </c>
      <c r="B4156" s="203" t="str">
        <f>VLOOKUP($A$2:$A$6707,[4]Лист1!$K$1:$L$5000,2,FALSE)</f>
        <v>Штейн никелевый, агломераты оксидов никеля и прочие промежуточные продукты металлургии никеля</v>
      </c>
      <c r="C4156" s="2" t="s">
        <v>15423</v>
      </c>
      <c r="D4156" s="3" t="s">
        <v>19176</v>
      </c>
    </row>
    <row r="4157" spans="1:4" ht="60" x14ac:dyDescent="0.25">
      <c r="A4157" s="173"/>
      <c r="B4157" s="205"/>
      <c r="C4157" s="2" t="s">
        <v>15424</v>
      </c>
      <c r="D4157" s="3" t="s">
        <v>19177</v>
      </c>
    </row>
    <row r="4158" spans="1:4" x14ac:dyDescent="0.25">
      <c r="A4158" s="4" t="s">
        <v>10727</v>
      </c>
      <c r="B4158" s="5" t="str">
        <f>VLOOKUP($A$2:$A$6707,[4]Лист1!$K$1:$L$5000,2,FALSE)</f>
        <v>Порошки и чешуйки никелевые</v>
      </c>
      <c r="C4158" s="2" t="s">
        <v>15428</v>
      </c>
      <c r="D4158" s="3" t="s">
        <v>22425</v>
      </c>
    </row>
    <row r="4159" spans="1:4" ht="30" x14ac:dyDescent="0.25">
      <c r="A4159" s="163" t="s">
        <v>10726</v>
      </c>
      <c r="B4159" s="203" t="str">
        <f>VLOOKUP($A$2:$A$6707,[4]Лист1!$K$1:$L$5000,2,FALSE)</f>
        <v>Прутки, профили и проволока никелевые</v>
      </c>
      <c r="C4159" s="2" t="s">
        <v>15429</v>
      </c>
      <c r="D4159" s="3" t="s">
        <v>19180</v>
      </c>
    </row>
    <row r="4160" spans="1:4" ht="30" x14ac:dyDescent="0.25">
      <c r="A4160" s="164"/>
      <c r="B4160" s="204"/>
      <c r="C4160" s="2" t="s">
        <v>15430</v>
      </c>
      <c r="D4160" s="3" t="s">
        <v>19181</v>
      </c>
    </row>
    <row r="4161" spans="1:4" ht="30" x14ac:dyDescent="0.25">
      <c r="A4161" s="164"/>
      <c r="B4161" s="204"/>
      <c r="C4161" s="2" t="s">
        <v>15431</v>
      </c>
      <c r="D4161" s="3" t="s">
        <v>19182</v>
      </c>
    </row>
    <row r="4162" spans="1:4" ht="30" x14ac:dyDescent="0.25">
      <c r="A4162" s="173"/>
      <c r="B4162" s="205"/>
      <c r="C4162" s="2" t="s">
        <v>15432</v>
      </c>
      <c r="D4162" s="3" t="s">
        <v>19183</v>
      </c>
    </row>
    <row r="4163" spans="1:4" ht="30" x14ac:dyDescent="0.25">
      <c r="A4163" s="163" t="s">
        <v>10725</v>
      </c>
      <c r="B4163" s="203" t="str">
        <f>VLOOKUP($A$2:$A$6707,[4]Лист1!$K$1:$L$5000,2,FALSE)</f>
        <v>Плиты, листы, полосы, лента и фольга никелевые</v>
      </c>
      <c r="C4163" s="2" t="s">
        <v>15433</v>
      </c>
      <c r="D4163" s="3" t="s">
        <v>19184</v>
      </c>
    </row>
    <row r="4164" spans="1:4" ht="30" x14ac:dyDescent="0.25">
      <c r="A4164" s="173"/>
      <c r="B4164" s="205"/>
      <c r="C4164" s="2" t="s">
        <v>15434</v>
      </c>
      <c r="D4164" s="3" t="s">
        <v>19185</v>
      </c>
    </row>
    <row r="4165" spans="1:4" ht="45" x14ac:dyDescent="0.25">
      <c r="A4165" s="163" t="s">
        <v>10724</v>
      </c>
      <c r="B4165" s="203" t="str">
        <f>VLOOKUP($A$2:$A$6707,[4]Лист1!$K$1:$L$5000,2,FALSE)</f>
        <v>Трубы, трубки и фитинги для труб и трубок никелевые</v>
      </c>
      <c r="C4165" s="2" t="s">
        <v>15435</v>
      </c>
      <c r="D4165" s="3" t="s">
        <v>19186</v>
      </c>
    </row>
    <row r="4166" spans="1:4" ht="30" x14ac:dyDescent="0.25">
      <c r="A4166" s="164"/>
      <c r="B4166" s="204"/>
      <c r="C4166" s="2" t="s">
        <v>15436</v>
      </c>
      <c r="D4166" s="3" t="s">
        <v>19187</v>
      </c>
    </row>
    <row r="4167" spans="1:4" ht="30" x14ac:dyDescent="0.25">
      <c r="A4167" s="173"/>
      <c r="B4167" s="205"/>
      <c r="C4167" s="2" t="s">
        <v>15437</v>
      </c>
      <c r="D4167" s="3" t="s">
        <v>19188</v>
      </c>
    </row>
    <row r="4168" spans="1:4" ht="62.25" customHeight="1" x14ac:dyDescent="0.25">
      <c r="A4168" s="163" t="s">
        <v>10723</v>
      </c>
      <c r="B4168" s="203" t="str">
        <f>VLOOKUP($A$2:$A$6707,[4]Лист1!$K$1:$L$5000,2,FALSE)</f>
        <v>Металлы цветные и продукция из них; спеченные материалы (керметы), зола и остатки, содержащие металлы или соединения металлов, прочие</v>
      </c>
      <c r="C4168" s="2" t="s">
        <v>23425</v>
      </c>
      <c r="D4168" s="3" t="s">
        <v>17380</v>
      </c>
    </row>
    <row r="4169" spans="1:4" ht="30.75" customHeight="1" x14ac:dyDescent="0.25">
      <c r="A4169" s="164"/>
      <c r="B4169" s="204"/>
      <c r="C4169" s="2" t="s">
        <v>15497</v>
      </c>
      <c r="D4169" s="3" t="s">
        <v>19229</v>
      </c>
    </row>
    <row r="4170" spans="1:4" ht="50.25" customHeight="1" x14ac:dyDescent="0.25">
      <c r="A4170" s="164"/>
      <c r="B4170" s="204"/>
      <c r="C4170" s="2" t="s">
        <v>15498</v>
      </c>
      <c r="D4170" s="3" t="s">
        <v>19230</v>
      </c>
    </row>
    <row r="4171" spans="1:4" ht="35.25" customHeight="1" x14ac:dyDescent="0.25">
      <c r="A4171" s="164"/>
      <c r="B4171" s="204"/>
      <c r="C4171" s="2" t="s">
        <v>15499</v>
      </c>
      <c r="D4171" s="3" t="s">
        <v>19231</v>
      </c>
    </row>
    <row r="4172" spans="1:4" ht="30" customHeight="1" x14ac:dyDescent="0.25">
      <c r="A4172" s="164"/>
      <c r="B4172" s="204"/>
      <c r="C4172" s="2" t="s">
        <v>15501</v>
      </c>
      <c r="D4172" s="3" t="s">
        <v>19233</v>
      </c>
    </row>
    <row r="4173" spans="1:4" ht="34.5" customHeight="1" x14ac:dyDescent="0.25">
      <c r="A4173" s="164"/>
      <c r="B4173" s="204"/>
      <c r="C4173" s="2" t="s">
        <v>15502</v>
      </c>
      <c r="D4173" s="3" t="s">
        <v>19234</v>
      </c>
    </row>
    <row r="4174" spans="1:4" ht="49.5" customHeight="1" x14ac:dyDescent="0.25">
      <c r="A4174" s="164"/>
      <c r="B4174" s="204"/>
      <c r="C4174" s="2" t="s">
        <v>15503</v>
      </c>
      <c r="D4174" s="3" t="s">
        <v>19235</v>
      </c>
    </row>
    <row r="4175" spans="1:4" ht="60" x14ac:dyDescent="0.25">
      <c r="A4175" s="164"/>
      <c r="B4175" s="204"/>
      <c r="C4175" s="2" t="s">
        <v>15504</v>
      </c>
      <c r="D4175" s="3" t="s">
        <v>19236</v>
      </c>
    </row>
    <row r="4176" spans="1:4" ht="30.75" customHeight="1" x14ac:dyDescent="0.25">
      <c r="A4176" s="164"/>
      <c r="B4176" s="204"/>
      <c r="C4176" s="2" t="s">
        <v>15505</v>
      </c>
      <c r="D4176" s="3" t="s">
        <v>19237</v>
      </c>
    </row>
    <row r="4177" spans="1:4" ht="31.5" customHeight="1" x14ac:dyDescent="0.25">
      <c r="A4177" s="164"/>
      <c r="B4177" s="204"/>
      <c r="C4177" s="2" t="s">
        <v>15507</v>
      </c>
      <c r="D4177" s="3" t="s">
        <v>19239</v>
      </c>
    </row>
    <row r="4178" spans="1:4" ht="45.75" customHeight="1" x14ac:dyDescent="0.25">
      <c r="A4178" s="164"/>
      <c r="B4178" s="204"/>
      <c r="C4178" s="2" t="s">
        <v>15508</v>
      </c>
      <c r="D4178" s="3" t="s">
        <v>19240</v>
      </c>
    </row>
    <row r="4179" spans="1:4" ht="21" customHeight="1" x14ac:dyDescent="0.25">
      <c r="A4179" s="164"/>
      <c r="B4179" s="204"/>
      <c r="C4179" s="2" t="s">
        <v>22412</v>
      </c>
      <c r="D4179" s="3" t="s">
        <v>22426</v>
      </c>
    </row>
    <row r="4180" spans="1:4" ht="21" customHeight="1" x14ac:dyDescent="0.25">
      <c r="A4180" s="164"/>
      <c r="B4180" s="204"/>
      <c r="C4180" s="2" t="s">
        <v>22413</v>
      </c>
      <c r="D4180" s="3" t="s">
        <v>22427</v>
      </c>
    </row>
    <row r="4181" spans="1:4" ht="34.5" customHeight="1" x14ac:dyDescent="0.25">
      <c r="A4181" s="164"/>
      <c r="B4181" s="204"/>
      <c r="C4181" s="2" t="s">
        <v>15510</v>
      </c>
      <c r="D4181" s="3" t="s">
        <v>19242</v>
      </c>
    </row>
    <row r="4182" spans="1:4" ht="34.5" customHeight="1" x14ac:dyDescent="0.25">
      <c r="A4182" s="164"/>
      <c r="B4182" s="204"/>
      <c r="C4182" s="2" t="s">
        <v>15511</v>
      </c>
      <c r="D4182" s="3" t="s">
        <v>19243</v>
      </c>
    </row>
    <row r="4183" spans="1:4" ht="30.75" customHeight="1" x14ac:dyDescent="0.25">
      <c r="A4183" s="164"/>
      <c r="B4183" s="204"/>
      <c r="C4183" s="2" t="s">
        <v>15513</v>
      </c>
      <c r="D4183" s="3" t="s">
        <v>19245</v>
      </c>
    </row>
    <row r="4184" spans="1:4" ht="18" customHeight="1" x14ac:dyDescent="0.25">
      <c r="A4184" s="164"/>
      <c r="B4184" s="204"/>
      <c r="C4184" s="2" t="s">
        <v>15514</v>
      </c>
      <c r="D4184" s="3" t="s">
        <v>19246</v>
      </c>
    </row>
    <row r="4185" spans="1:4" ht="75" x14ac:dyDescent="0.25">
      <c r="A4185" s="164"/>
      <c r="B4185" s="204"/>
      <c r="C4185" s="2" t="s">
        <v>15515</v>
      </c>
      <c r="D4185" s="3" t="s">
        <v>19247</v>
      </c>
    </row>
    <row r="4186" spans="1:4" ht="48" customHeight="1" x14ac:dyDescent="0.25">
      <c r="A4186" s="164"/>
      <c r="B4186" s="204"/>
      <c r="C4186" s="2" t="s">
        <v>15517</v>
      </c>
      <c r="D4186" s="3" t="s">
        <v>19248</v>
      </c>
    </row>
    <row r="4187" spans="1:4" ht="33" customHeight="1" x14ac:dyDescent="0.25">
      <c r="A4187" s="164"/>
      <c r="B4187" s="204"/>
      <c r="C4187" s="2" t="s">
        <v>22414</v>
      </c>
      <c r="D4187" s="3" t="s">
        <v>22428</v>
      </c>
    </row>
    <row r="4188" spans="1:4" ht="21" customHeight="1" x14ac:dyDescent="0.25">
      <c r="A4188" s="164"/>
      <c r="B4188" s="204"/>
      <c r="C4188" s="2" t="s">
        <v>22415</v>
      </c>
      <c r="D4188" s="3" t="s">
        <v>22429</v>
      </c>
    </row>
    <row r="4189" spans="1:4" ht="35.25" customHeight="1" x14ac:dyDescent="0.25">
      <c r="A4189" s="164"/>
      <c r="B4189" s="204"/>
      <c r="C4189" s="2" t="s">
        <v>15518</v>
      </c>
      <c r="D4189" s="3" t="s">
        <v>19249</v>
      </c>
    </row>
    <row r="4190" spans="1:4" ht="21" customHeight="1" x14ac:dyDescent="0.25">
      <c r="A4190" s="164"/>
      <c r="B4190" s="204"/>
      <c r="C4190" s="2" t="s">
        <v>15520</v>
      </c>
      <c r="D4190" s="3" t="s">
        <v>19251</v>
      </c>
    </row>
    <row r="4191" spans="1:4" ht="49.5" customHeight="1" x14ac:dyDescent="0.25">
      <c r="A4191" s="164"/>
      <c r="B4191" s="204"/>
      <c r="C4191" s="2" t="s">
        <v>22416</v>
      </c>
      <c r="D4191" s="3" t="s">
        <v>22430</v>
      </c>
    </row>
    <row r="4192" spans="1:4" ht="30" customHeight="1" x14ac:dyDescent="0.25">
      <c r="A4192" s="164"/>
      <c r="B4192" s="204"/>
      <c r="C4192" s="2" t="s">
        <v>22417</v>
      </c>
      <c r="D4192" s="3" t="s">
        <v>22431</v>
      </c>
    </row>
    <row r="4193" spans="1:4" ht="48" customHeight="1" x14ac:dyDescent="0.25">
      <c r="A4193" s="164"/>
      <c r="B4193" s="204"/>
      <c r="C4193" s="2" t="s">
        <v>22418</v>
      </c>
      <c r="D4193" s="3" t="s">
        <v>22432</v>
      </c>
    </row>
    <row r="4194" spans="1:4" ht="33" customHeight="1" x14ac:dyDescent="0.25">
      <c r="A4194" s="164"/>
      <c r="B4194" s="204"/>
      <c r="C4194" s="2" t="s">
        <v>22419</v>
      </c>
      <c r="D4194" s="3" t="s">
        <v>22433</v>
      </c>
    </row>
    <row r="4195" spans="1:4" ht="34.5" customHeight="1" x14ac:dyDescent="0.25">
      <c r="A4195" s="164"/>
      <c r="B4195" s="204"/>
      <c r="C4195" s="2" t="s">
        <v>15521</v>
      </c>
      <c r="D4195" s="3" t="s">
        <v>19252</v>
      </c>
    </row>
    <row r="4196" spans="1:4" ht="21" customHeight="1" x14ac:dyDescent="0.25">
      <c r="A4196" s="164"/>
      <c r="B4196" s="204"/>
      <c r="C4196" s="2" t="s">
        <v>15523</v>
      </c>
      <c r="D4196" s="3" t="s">
        <v>19254</v>
      </c>
    </row>
    <row r="4197" spans="1:4" ht="19.5" customHeight="1" x14ac:dyDescent="0.25">
      <c r="A4197" s="164"/>
      <c r="B4197" s="204"/>
      <c r="C4197" s="2" t="s">
        <v>15524</v>
      </c>
      <c r="D4197" s="3" t="s">
        <v>22434</v>
      </c>
    </row>
    <row r="4198" spans="1:4" ht="51" customHeight="1" x14ac:dyDescent="0.25">
      <c r="A4198" s="164"/>
      <c r="B4198" s="204"/>
      <c r="C4198" s="2" t="s">
        <v>15525</v>
      </c>
      <c r="D4198" s="3" t="s">
        <v>22435</v>
      </c>
    </row>
    <row r="4199" spans="1:4" ht="47.25" customHeight="1" x14ac:dyDescent="0.25">
      <c r="A4199" s="164"/>
      <c r="B4199" s="204"/>
      <c r="C4199" s="2" t="s">
        <v>15527</v>
      </c>
      <c r="D4199" s="3" t="s">
        <v>22436</v>
      </c>
    </row>
    <row r="4200" spans="1:4" ht="45" customHeight="1" x14ac:dyDescent="0.25">
      <c r="A4200" s="164"/>
      <c r="B4200" s="204"/>
      <c r="C4200" s="2" t="s">
        <v>15528</v>
      </c>
      <c r="D4200" s="3" t="s">
        <v>22437</v>
      </c>
    </row>
    <row r="4201" spans="1:4" ht="45.75" customHeight="1" x14ac:dyDescent="0.25">
      <c r="A4201" s="164"/>
      <c r="B4201" s="204"/>
      <c r="C4201" s="2" t="s">
        <v>15530</v>
      </c>
      <c r="D4201" s="3" t="s">
        <v>22438</v>
      </c>
    </row>
    <row r="4202" spans="1:4" ht="60" customHeight="1" x14ac:dyDescent="0.25">
      <c r="A4202" s="164"/>
      <c r="B4202" s="204"/>
      <c r="C4202" s="2" t="s">
        <v>22420</v>
      </c>
      <c r="D4202" s="3" t="s">
        <v>22439</v>
      </c>
    </row>
    <row r="4203" spans="1:4" ht="51" customHeight="1" x14ac:dyDescent="0.25">
      <c r="A4203" s="164"/>
      <c r="B4203" s="204"/>
      <c r="C4203" s="2" t="s">
        <v>22421</v>
      </c>
      <c r="D4203" s="3" t="s">
        <v>22440</v>
      </c>
    </row>
    <row r="4204" spans="1:4" ht="60" customHeight="1" x14ac:dyDescent="0.25">
      <c r="A4204" s="164"/>
      <c r="B4204" s="204"/>
      <c r="C4204" s="2" t="s">
        <v>22422</v>
      </c>
      <c r="D4204" s="3" t="s">
        <v>22441</v>
      </c>
    </row>
    <row r="4205" spans="1:4" ht="50.25" customHeight="1" x14ac:dyDescent="0.25">
      <c r="A4205" s="164"/>
      <c r="B4205" s="204"/>
      <c r="C4205" s="2" t="s">
        <v>22423</v>
      </c>
      <c r="D4205" s="3" t="s">
        <v>22442</v>
      </c>
    </row>
    <row r="4206" spans="1:4" ht="47.25" customHeight="1" x14ac:dyDescent="0.25">
      <c r="A4206" s="164"/>
      <c r="B4206" s="204"/>
      <c r="C4206" s="2" t="s">
        <v>15531</v>
      </c>
      <c r="D4206" s="3" t="s">
        <v>22443</v>
      </c>
    </row>
    <row r="4207" spans="1:4" ht="45" customHeight="1" x14ac:dyDescent="0.25">
      <c r="A4207" s="164"/>
      <c r="B4207" s="204"/>
      <c r="C4207" s="2" t="s">
        <v>15533</v>
      </c>
      <c r="D4207" s="3" t="s">
        <v>22444</v>
      </c>
    </row>
    <row r="4208" spans="1:4" ht="48" customHeight="1" x14ac:dyDescent="0.25">
      <c r="A4208" s="164"/>
      <c r="B4208" s="204"/>
      <c r="C4208" s="2" t="s">
        <v>22424</v>
      </c>
      <c r="D4208" s="3" t="s">
        <v>22445</v>
      </c>
    </row>
    <row r="4209" spans="1:4" ht="60" x14ac:dyDescent="0.25">
      <c r="A4209" s="164"/>
      <c r="B4209" s="204"/>
      <c r="C4209" s="2" t="s">
        <v>15534</v>
      </c>
      <c r="D4209" s="3" t="s">
        <v>22446</v>
      </c>
    </row>
    <row r="4210" spans="1:4" ht="46.5" customHeight="1" x14ac:dyDescent="0.25">
      <c r="A4210" s="164"/>
      <c r="B4210" s="204"/>
      <c r="C4210" s="2" t="s">
        <v>15535</v>
      </c>
      <c r="D4210" s="3" t="s">
        <v>22447</v>
      </c>
    </row>
    <row r="4211" spans="1:4" ht="22.5" customHeight="1" x14ac:dyDescent="0.25">
      <c r="A4211" s="164"/>
      <c r="B4211" s="204"/>
      <c r="C4211" s="2" t="s">
        <v>15536</v>
      </c>
      <c r="D4211" s="3" t="s">
        <v>22448</v>
      </c>
    </row>
    <row r="4212" spans="1:4" ht="105" x14ac:dyDescent="0.25">
      <c r="A4212" s="81" t="s">
        <v>10722</v>
      </c>
      <c r="B4212" s="95" t="str">
        <f>VLOOKUP($A$2:$A$6707,[4]Лист1!$K$1:$L$5000,2,FALSE)</f>
        <v>Уран природный и его соединения; сплавы, дисперсии (включая керметы), продукты керамические и смеси, содержащие природный уран или его соединения</v>
      </c>
      <c r="C4212" s="2" t="s">
        <v>13018</v>
      </c>
      <c r="D4212" s="3" t="s">
        <v>17556</v>
      </c>
    </row>
    <row r="4213" spans="1:4" x14ac:dyDescent="0.25">
      <c r="A4213" s="4" t="s">
        <v>10721</v>
      </c>
      <c r="B4213" s="5" t="str">
        <f>VLOOKUP($A$2:$A$6707,[4]Лист1!$K$1:$L$5000,2,FALSE)</f>
        <v>Трубы и профили пустотелые из чугуна</v>
      </c>
      <c r="C4213" s="2" t="s">
        <v>15258</v>
      </c>
      <c r="D4213" s="3" t="s">
        <v>22449</v>
      </c>
    </row>
    <row r="4214" spans="1:4" ht="30.75" customHeight="1" x14ac:dyDescent="0.25">
      <c r="A4214" s="163" t="s">
        <v>10720</v>
      </c>
      <c r="B4214" s="203" t="str">
        <f>VLOOKUP($A$2:$A$6707,[4]Лист1!$K$1:$L$5000,2,FALSE)</f>
        <v>Фитинги для труб из чугуна</v>
      </c>
      <c r="C4214" s="2" t="s">
        <v>15289</v>
      </c>
      <c r="D4214" s="3" t="s">
        <v>19079</v>
      </c>
    </row>
    <row r="4215" spans="1:4" ht="30" customHeight="1" x14ac:dyDescent="0.25">
      <c r="A4215" s="173"/>
      <c r="B4215" s="205"/>
      <c r="C4215" s="156" t="s">
        <v>15290</v>
      </c>
      <c r="D4215" s="206" t="s">
        <v>19080</v>
      </c>
    </row>
    <row r="4216" spans="1:4" ht="30" customHeight="1" x14ac:dyDescent="0.25">
      <c r="A4216" s="4" t="s">
        <v>10719</v>
      </c>
      <c r="B4216" s="5" t="str">
        <f>VLOOKUP($A$2:$A$6707,[4]Лист1!$K$1:$L$5000,2,FALSE)</f>
        <v>Фитинги для труб и трубок литые стальные</v>
      </c>
      <c r="C4216" s="157"/>
      <c r="D4216" s="207"/>
    </row>
    <row r="4217" spans="1:4" ht="30" x14ac:dyDescent="0.25">
      <c r="A4217" s="163" t="s">
        <v>11951</v>
      </c>
      <c r="B4217" s="203" t="str">
        <f>VLOOKUP($A$2:$A$6707,[4]Лист1!$K$1:$L$5000,2,FALSE)</f>
        <v>Здания сборные из металла</v>
      </c>
      <c r="C4217" s="2" t="s">
        <v>21600</v>
      </c>
      <c r="D4217" s="3" t="s">
        <v>22450</v>
      </c>
    </row>
    <row r="4218" spans="1:4" x14ac:dyDescent="0.25">
      <c r="A4218" s="173"/>
      <c r="B4218" s="205"/>
      <c r="C4218" s="2" t="s">
        <v>20489</v>
      </c>
      <c r="D4218" s="3" t="s">
        <v>21642</v>
      </c>
    </row>
    <row r="4219" spans="1:4" ht="135" x14ac:dyDescent="0.25">
      <c r="A4219" s="4" t="s">
        <v>11960</v>
      </c>
      <c r="B4219" s="5" t="str">
        <f>VLOOKUP($A$2:$A$6707,[4]Лист1!$K$1:$L$5000,2,FALSE)</f>
        <v>Мосты и секции мостов из черных металлов</v>
      </c>
      <c r="C4219" s="2" t="s">
        <v>15299</v>
      </c>
      <c r="D4219" s="3" t="s">
        <v>22451</v>
      </c>
    </row>
    <row r="4220" spans="1:4" ht="135" x14ac:dyDescent="0.25">
      <c r="A4220" s="4" t="s">
        <v>11963</v>
      </c>
      <c r="B4220" s="5" t="str">
        <f>VLOOKUP($A$2:$A$6707,[4]Лист1!$K$1:$L$5000,2,FALSE)</f>
        <v>Опоры башенные и мачты решетчатые из черных металлов</v>
      </c>
      <c r="C4220" s="2" t="s">
        <v>15300</v>
      </c>
      <c r="D4220" s="3" t="s">
        <v>22452</v>
      </c>
    </row>
    <row r="4221" spans="1:4" ht="165" x14ac:dyDescent="0.25">
      <c r="A4221" s="163" t="s">
        <v>11961</v>
      </c>
      <c r="B4221" s="203" t="str">
        <f>VLOOKUP($A$2:$A$6707,[4]Лист1!$K$1:$L$5000,2,FALSE)</f>
        <v>Конструкции и детали конструкций прочие, листы, прутки, уголки, профили и аналогичные изделия из черных металлов или алюминия</v>
      </c>
      <c r="C4221" s="2" t="s">
        <v>15302</v>
      </c>
      <c r="D4221" s="3" t="s">
        <v>22453</v>
      </c>
    </row>
    <row r="4222" spans="1:4" ht="135" x14ac:dyDescent="0.25">
      <c r="A4222" s="164"/>
      <c r="B4222" s="204"/>
      <c r="C4222" s="2" t="s">
        <v>15303</v>
      </c>
      <c r="D4222" s="3" t="s">
        <v>22395</v>
      </c>
    </row>
    <row r="4223" spans="1:4" ht="120" x14ac:dyDescent="0.25">
      <c r="A4223" s="164"/>
      <c r="B4223" s="204"/>
      <c r="C4223" s="2" t="s">
        <v>15463</v>
      </c>
      <c r="D4223" s="3" t="s">
        <v>22454</v>
      </c>
    </row>
    <row r="4224" spans="1:4" ht="150" x14ac:dyDescent="0.25">
      <c r="A4224" s="163" t="s">
        <v>11962</v>
      </c>
      <c r="B4224" s="203" t="str">
        <f>VLOOKUP($A$2:$A$6707,[4]Лист1!$K$1:$L$5000,2,FALSE)</f>
        <v>Двери, окна и их рамы и пороги для дверей из металлов</v>
      </c>
      <c r="C4224" s="2" t="s">
        <v>15301</v>
      </c>
      <c r="D4224" s="3" t="s">
        <v>22455</v>
      </c>
    </row>
    <row r="4225" spans="1:4" ht="125.25" customHeight="1" x14ac:dyDescent="0.25">
      <c r="A4225" s="173"/>
      <c r="B4225" s="205"/>
      <c r="C4225" s="2" t="s">
        <v>15462</v>
      </c>
      <c r="D4225" s="3" t="s">
        <v>22456</v>
      </c>
    </row>
    <row r="4226" spans="1:4" ht="123" customHeight="1" x14ac:dyDescent="0.25">
      <c r="A4226" s="163" t="s">
        <v>10718</v>
      </c>
      <c r="B4226" s="203" t="str">
        <f>VLOOKUP($A$2:$A$6707,[4]Лист1!$K$1:$L$5000,2,FALSE)</f>
        <v>Радиаторы центрального отопления с неэлектрическим нагревом металлические</v>
      </c>
      <c r="C4226" s="2" t="s">
        <v>15356</v>
      </c>
      <c r="D4226" s="3" t="s">
        <v>19129</v>
      </c>
    </row>
    <row r="4227" spans="1:4" ht="120" x14ac:dyDescent="0.25">
      <c r="A4227" s="173"/>
      <c r="B4227" s="205"/>
      <c r="C4227" s="2" t="s">
        <v>15357</v>
      </c>
      <c r="D4227" s="3" t="s">
        <v>19130</v>
      </c>
    </row>
    <row r="4228" spans="1:4" ht="45" x14ac:dyDescent="0.25">
      <c r="A4228" s="4" t="s">
        <v>10717</v>
      </c>
      <c r="B4228" s="5" t="str">
        <f>VLOOKUP($A$2:$A$6707,[4]Лист1!$K$1:$L$5000,2,FALSE)</f>
        <v>Котлы водогрейные центрального отопления для производства горячей воды или пара низкого давления</v>
      </c>
      <c r="C4228" s="2" t="s">
        <v>15646</v>
      </c>
      <c r="D4228" s="3" t="s">
        <v>22457</v>
      </c>
    </row>
    <row r="4229" spans="1:4" s="1" customFormat="1" ht="30" x14ac:dyDescent="0.25">
      <c r="A4229" s="4" t="s">
        <v>10716</v>
      </c>
      <c r="B4229" s="5" t="str">
        <f>VLOOKUP($A$2:$A$6707,[4]Лист1!$K$1:$L$5000,2,FALSE)</f>
        <v>Части водогрейных котлов центрального отопления</v>
      </c>
      <c r="C4229" s="2" t="s">
        <v>15647</v>
      </c>
      <c r="D4229" s="3" t="s">
        <v>22458</v>
      </c>
    </row>
    <row r="4230" spans="1:4" ht="75" x14ac:dyDescent="0.25">
      <c r="A4230" s="163" t="s">
        <v>10715</v>
      </c>
      <c r="B4230" s="203" t="str">
        <f>VLOOKUP($A$2:$A$6707,[4]Лист1!$K$1:$L$5000,2,FALSE)</f>
        <v>Резервуары, цистерны, баки и аналогичные емкости (кроме емкостей для сжатых или сжиженных газов) из чугуна, стали или алюминия, вместимостью более 300 л, без механического или теплотехнического оборудования</v>
      </c>
      <c r="C4230" s="2" t="s">
        <v>15304</v>
      </c>
      <c r="D4230" s="3" t="s">
        <v>22467</v>
      </c>
    </row>
    <row r="4231" spans="1:4" ht="75" x14ac:dyDescent="0.25">
      <c r="A4231" s="173"/>
      <c r="B4231" s="205"/>
      <c r="C4231" s="2" t="s">
        <v>15464</v>
      </c>
      <c r="D4231" s="3" t="s">
        <v>22468</v>
      </c>
    </row>
    <row r="4232" spans="1:4" ht="24" customHeight="1" x14ac:dyDescent="0.25">
      <c r="A4232" s="163" t="s">
        <v>10714</v>
      </c>
      <c r="B4232" s="203" t="str">
        <f>VLOOKUP($A$2:$A$6707,[4]Лист1!$K$1:$L$5000,2,FALSE)</f>
        <v>Емкости металлические для сжатых или сжиженных газов</v>
      </c>
      <c r="C4232" s="2" t="s">
        <v>15308</v>
      </c>
      <c r="D4232" s="3" t="s">
        <v>22469</v>
      </c>
    </row>
    <row r="4233" spans="1:4" ht="20.25" customHeight="1" x14ac:dyDescent="0.25">
      <c r="A4233" s="173"/>
      <c r="B4233" s="205"/>
      <c r="C4233" s="2" t="s">
        <v>15467</v>
      </c>
      <c r="D4233" s="3" t="s">
        <v>22470</v>
      </c>
    </row>
    <row r="4234" spans="1:4" ht="90" x14ac:dyDescent="0.25">
      <c r="A4234" s="163" t="s">
        <v>10713</v>
      </c>
      <c r="B4234" s="203" t="str">
        <f>VLOOKUP($A$2:$A$6707,[4]Лист1!$K$1:$L$5000,2,FALSE)</f>
        <v>Котлы паровые и котлы паропроизводящие прочие; котлы, работающие с высокотемпературными органическими теплоносителями (ВОТ)</v>
      </c>
      <c r="C4234" s="2" t="s">
        <v>15641</v>
      </c>
      <c r="D4234" s="3" t="s">
        <v>19332</v>
      </c>
    </row>
    <row r="4235" spans="1:4" ht="90" x14ac:dyDescent="0.25">
      <c r="A4235" s="164"/>
      <c r="B4235" s="204"/>
      <c r="C4235" s="2" t="s">
        <v>15642</v>
      </c>
      <c r="D4235" s="3" t="s">
        <v>19333</v>
      </c>
    </row>
    <row r="4236" spans="1:4" ht="90" x14ac:dyDescent="0.25">
      <c r="A4236" s="164"/>
      <c r="B4236" s="204"/>
      <c r="C4236" s="2" t="s">
        <v>15643</v>
      </c>
      <c r="D4236" s="3" t="s">
        <v>19334</v>
      </c>
    </row>
    <row r="4237" spans="1:4" ht="60" x14ac:dyDescent="0.25">
      <c r="A4237" s="173"/>
      <c r="B4237" s="205"/>
      <c r="C4237" s="2" t="s">
        <v>15644</v>
      </c>
      <c r="D4237" s="3" t="s">
        <v>19335</v>
      </c>
    </row>
    <row r="4238" spans="1:4" ht="90" x14ac:dyDescent="0.25">
      <c r="A4238" s="163" t="s">
        <v>10712</v>
      </c>
      <c r="B4238" s="203" t="str">
        <f>VLOOKUP($A$2:$A$6707,[4]Лист1!$K$1:$L$5000,2,FALSE)</f>
        <v>Оборудование вспомогательное для использования вместе с паровыми котлами; конденсаторы для пароводяных или прочих паросиловых установок</v>
      </c>
      <c r="C4238" s="2" t="s">
        <v>15648</v>
      </c>
      <c r="D4238" s="3" t="s">
        <v>22471</v>
      </c>
    </row>
    <row r="4239" spans="1:4" ht="90" x14ac:dyDescent="0.25">
      <c r="A4239" s="173"/>
      <c r="B4239" s="205"/>
      <c r="C4239" s="2" t="s">
        <v>15649</v>
      </c>
      <c r="D4239" s="3" t="s">
        <v>22472</v>
      </c>
    </row>
    <row r="4240" spans="1:4" ht="60" x14ac:dyDescent="0.25">
      <c r="A4240" s="163" t="s">
        <v>10711</v>
      </c>
      <c r="B4240" s="203" t="str">
        <f>VLOOKUP($A$2:$A$6707,[4]Лист1!$K$1:$L$5000,2,FALSE)</f>
        <v>Части паровых котлов, пароводогрейных котлов, котлов, работающих с высокотемпературными органическими теплоносителями (ВОТ), водогрейных котлов центрального отопления</v>
      </c>
      <c r="C4240" s="2" t="s">
        <v>15645</v>
      </c>
      <c r="D4240" s="3" t="s">
        <v>19336</v>
      </c>
    </row>
    <row r="4241" spans="1:4" ht="75" x14ac:dyDescent="0.25">
      <c r="A4241" s="173"/>
      <c r="B4241" s="205"/>
      <c r="C4241" s="2" t="s">
        <v>15650</v>
      </c>
      <c r="D4241" s="3" t="s">
        <v>22473</v>
      </c>
    </row>
    <row r="4242" spans="1:4" ht="45" x14ac:dyDescent="0.25">
      <c r="A4242" s="4" t="s">
        <v>10710</v>
      </c>
      <c r="B4242" s="5" t="s">
        <v>22459</v>
      </c>
      <c r="C4242" s="2" t="s">
        <v>15637</v>
      </c>
      <c r="D4242" s="3" t="s">
        <v>19328</v>
      </c>
    </row>
    <row r="4243" spans="1:4" ht="49.5" customHeight="1" x14ac:dyDescent="0.25">
      <c r="A4243" s="4" t="s">
        <v>10709</v>
      </c>
      <c r="B4243" s="5" t="s">
        <v>22460</v>
      </c>
      <c r="C4243" s="2" t="s">
        <v>15640</v>
      </c>
      <c r="D4243" s="3" t="s">
        <v>19331</v>
      </c>
    </row>
    <row r="4244" spans="1:4" ht="45" x14ac:dyDescent="0.25">
      <c r="A4244" s="163" t="s">
        <v>10708</v>
      </c>
      <c r="B4244" s="203" t="str">
        <f>VLOOKUP($A$2:$A$6707,[4]Лист1!$K$1:$L$5000,2,FALSE)</f>
        <v>Оружие боевое, кроме револьверов, пистолетов и аналогичного оружия</v>
      </c>
      <c r="C4244" s="2" t="s">
        <v>16704</v>
      </c>
      <c r="D4244" s="3" t="s">
        <v>22474</v>
      </c>
    </row>
    <row r="4245" spans="1:4" ht="60" x14ac:dyDescent="0.25">
      <c r="A4245" s="164"/>
      <c r="B4245" s="204"/>
      <c r="C4245" s="2" t="s">
        <v>16705</v>
      </c>
      <c r="D4245" s="3" t="s">
        <v>22475</v>
      </c>
    </row>
    <row r="4246" spans="1:4" ht="30" x14ac:dyDescent="0.25">
      <c r="A4246" s="173"/>
      <c r="B4246" s="205"/>
      <c r="C4246" s="2" t="s">
        <v>16706</v>
      </c>
      <c r="D4246" s="3" t="s">
        <v>22476</v>
      </c>
    </row>
    <row r="4247" spans="1:4" ht="31.5" customHeight="1" x14ac:dyDescent="0.25">
      <c r="A4247" s="163" t="s">
        <v>10707</v>
      </c>
      <c r="B4247" s="203" t="str">
        <f>VLOOKUP($A$2:$A$6707,[4]Лист1!$K$1:$L$5000,2,FALSE)</f>
        <v>Револьверы, пистолеты и прочее огнестрельное оружие, не предназначенное для ведения боевых действий, и аналогичные устройства</v>
      </c>
      <c r="C4247" s="2" t="s">
        <v>16707</v>
      </c>
      <c r="D4247" s="3" t="s">
        <v>22477</v>
      </c>
    </row>
    <row r="4248" spans="1:4" ht="123" customHeight="1" x14ac:dyDescent="0.25">
      <c r="A4248" s="164"/>
      <c r="B4248" s="204"/>
      <c r="C4248" s="2" t="s">
        <v>16708</v>
      </c>
      <c r="D4248" s="3" t="s">
        <v>19973</v>
      </c>
    </row>
    <row r="4249" spans="1:4" ht="150" x14ac:dyDescent="0.25">
      <c r="A4249" s="164"/>
      <c r="B4249" s="204"/>
      <c r="C4249" s="2" t="s">
        <v>16709</v>
      </c>
      <c r="D4249" s="3" t="s">
        <v>19974</v>
      </c>
    </row>
    <row r="4250" spans="1:4" ht="135.75" customHeight="1" x14ac:dyDescent="0.25">
      <c r="A4250" s="164"/>
      <c r="B4250" s="204"/>
      <c r="C4250" s="2" t="s">
        <v>16710</v>
      </c>
      <c r="D4250" s="3" t="s">
        <v>19975</v>
      </c>
    </row>
    <row r="4251" spans="1:4" ht="120" x14ac:dyDescent="0.25">
      <c r="A4251" s="164"/>
      <c r="B4251" s="204"/>
      <c r="C4251" s="2" t="s">
        <v>16711</v>
      </c>
      <c r="D4251" s="3" t="s">
        <v>19976</v>
      </c>
    </row>
    <row r="4252" spans="1:4" ht="45" x14ac:dyDescent="0.25">
      <c r="A4252" s="173"/>
      <c r="B4252" s="205"/>
      <c r="C4252" s="2" t="s">
        <v>16712</v>
      </c>
      <c r="D4252" s="3" t="s">
        <v>22478</v>
      </c>
    </row>
    <row r="4253" spans="1:4" ht="75" x14ac:dyDescent="0.25">
      <c r="A4253" s="163" t="s">
        <v>10706</v>
      </c>
      <c r="B4253" s="203" t="str">
        <f>VLOOKUP($A$2:$A$6707,[4]Лист1!$K$1:$L$5000,2,FALSE)</f>
        <v>Бомбы, ракеты и аналогичные боеприпасы для ведения боевых действий; патроны, прочие боеприпасы и их части</v>
      </c>
      <c r="C4253" s="2" t="s">
        <v>16717</v>
      </c>
      <c r="D4253" s="3" t="s">
        <v>19977</v>
      </c>
    </row>
    <row r="4254" spans="1:4" ht="75" x14ac:dyDescent="0.25">
      <c r="A4254" s="164"/>
      <c r="B4254" s="204"/>
      <c r="C4254" s="2" t="s">
        <v>16718</v>
      </c>
      <c r="D4254" s="3" t="s">
        <v>19978</v>
      </c>
    </row>
    <row r="4255" spans="1:4" ht="60" x14ac:dyDescent="0.25">
      <c r="A4255" s="164"/>
      <c r="B4255" s="204"/>
      <c r="C4255" s="2" t="s">
        <v>16719</v>
      </c>
      <c r="D4255" s="3" t="s">
        <v>19979</v>
      </c>
    </row>
    <row r="4256" spans="1:4" ht="60" x14ac:dyDescent="0.25">
      <c r="A4256" s="164"/>
      <c r="B4256" s="204"/>
      <c r="C4256" s="2" t="s">
        <v>16720</v>
      </c>
      <c r="D4256" s="3" t="s">
        <v>19980</v>
      </c>
    </row>
    <row r="4257" spans="1:4" ht="30" x14ac:dyDescent="0.25">
      <c r="A4257" s="163" t="s">
        <v>10705</v>
      </c>
      <c r="B4257" s="203" t="str">
        <f>VLOOKUP($A$2:$A$6707,[4]Лист1!$K$1:$L$5000,2,FALSE)</f>
        <v>Части боевого и прочего оружия</v>
      </c>
      <c r="C4257" s="2" t="s">
        <v>16713</v>
      </c>
      <c r="D4257" s="3" t="s">
        <v>22479</v>
      </c>
    </row>
    <row r="4258" spans="1:4" ht="30" x14ac:dyDescent="0.25">
      <c r="A4258" s="164"/>
      <c r="B4258" s="204"/>
      <c r="C4258" s="2" t="s">
        <v>16714</v>
      </c>
      <c r="D4258" s="3" t="s">
        <v>22480</v>
      </c>
    </row>
    <row r="4259" spans="1:4" ht="35.25" customHeight="1" x14ac:dyDescent="0.25">
      <c r="A4259" s="164"/>
      <c r="B4259" s="204"/>
      <c r="C4259" s="2" t="s">
        <v>16715</v>
      </c>
      <c r="D4259" s="3" t="s">
        <v>22481</v>
      </c>
    </row>
    <row r="4260" spans="1:4" ht="30" x14ac:dyDescent="0.25">
      <c r="A4260" s="164"/>
      <c r="B4260" s="204"/>
      <c r="C4260" s="2" t="s">
        <v>16716</v>
      </c>
      <c r="D4260" s="3" t="s">
        <v>22482</v>
      </c>
    </row>
    <row r="4261" spans="1:4" x14ac:dyDescent="0.25">
      <c r="A4261" s="173"/>
      <c r="B4261" s="205"/>
      <c r="C4261" s="2" t="s">
        <v>20329</v>
      </c>
      <c r="D4261" s="3" t="s">
        <v>22483</v>
      </c>
    </row>
    <row r="4262" spans="1:4" ht="48" customHeight="1" x14ac:dyDescent="0.25">
      <c r="A4262" s="163" t="s">
        <v>10704</v>
      </c>
      <c r="B4262" s="203" t="str">
        <f>VLOOKUP($A$2:$A$6707,[4]Лист1!$K$1:$L$5000,2,FALSE)</f>
        <v>Ножи (кроме ножей для машин) и ножницы; лезвия для них</v>
      </c>
      <c r="C4262" s="2" t="s">
        <v>15584</v>
      </c>
      <c r="D4262" s="3" t="s">
        <v>22484</v>
      </c>
    </row>
    <row r="4263" spans="1:4" ht="60" x14ac:dyDescent="0.25">
      <c r="A4263" s="164"/>
      <c r="B4263" s="204"/>
      <c r="C4263" s="2" t="s">
        <v>15585</v>
      </c>
      <c r="D4263" s="3" t="s">
        <v>22485</v>
      </c>
    </row>
    <row r="4264" spans="1:4" ht="60" x14ac:dyDescent="0.25">
      <c r="A4264" s="164"/>
      <c r="B4264" s="204"/>
      <c r="C4264" s="2" t="s">
        <v>15586</v>
      </c>
      <c r="D4264" s="3" t="s">
        <v>22486</v>
      </c>
    </row>
    <row r="4265" spans="1:4" ht="60" x14ac:dyDescent="0.25">
      <c r="A4265" s="164"/>
      <c r="B4265" s="204"/>
      <c r="C4265" s="2" t="s">
        <v>15587</v>
      </c>
      <c r="D4265" s="3" t="s">
        <v>22487</v>
      </c>
    </row>
    <row r="4266" spans="1:4" ht="45" x14ac:dyDescent="0.25">
      <c r="A4266" s="164"/>
      <c r="B4266" s="204"/>
      <c r="C4266" s="2" t="s">
        <v>15588</v>
      </c>
      <c r="D4266" s="3" t="s">
        <v>22488</v>
      </c>
    </row>
    <row r="4267" spans="1:4" ht="60" x14ac:dyDescent="0.25">
      <c r="A4267" s="164"/>
      <c r="B4267" s="204"/>
      <c r="C4267" s="2" t="s">
        <v>15589</v>
      </c>
      <c r="D4267" s="3" t="s">
        <v>22489</v>
      </c>
    </row>
    <row r="4268" spans="1:4" ht="30" x14ac:dyDescent="0.25">
      <c r="A4268" s="173"/>
      <c r="B4268" s="205"/>
      <c r="C4268" s="2" t="s">
        <v>15593</v>
      </c>
      <c r="D4268" s="3" t="s">
        <v>22490</v>
      </c>
    </row>
    <row r="4269" spans="1:4" ht="30" x14ac:dyDescent="0.25">
      <c r="A4269" s="163" t="s">
        <v>10703</v>
      </c>
      <c r="B4269" s="203" t="str">
        <f>VLOOKUP($A$2:$A$6707,[4]Лист1!$K$1:$L$5000,2,FALSE)</f>
        <v>Бритвы и лезвия для бритв, включая полосовые заготовки лезвий для безопасных бритв</v>
      </c>
      <c r="C4269" s="2" t="s">
        <v>15590</v>
      </c>
      <c r="D4269" s="3" t="s">
        <v>19290</v>
      </c>
    </row>
    <row r="4270" spans="1:4" ht="45" x14ac:dyDescent="0.25">
      <c r="A4270" s="164"/>
      <c r="B4270" s="204"/>
      <c r="C4270" s="2" t="s">
        <v>15591</v>
      </c>
      <c r="D4270" s="3" t="s">
        <v>19291</v>
      </c>
    </row>
    <row r="4271" spans="1:4" ht="30" x14ac:dyDescent="0.25">
      <c r="A4271" s="173"/>
      <c r="B4271" s="205"/>
      <c r="C4271" s="2" t="s">
        <v>15592</v>
      </c>
      <c r="D4271" s="3" t="s">
        <v>22491</v>
      </c>
    </row>
    <row r="4272" spans="1:4" ht="90" x14ac:dyDescent="0.25">
      <c r="A4272" s="163" t="s">
        <v>10702</v>
      </c>
      <c r="B4272" s="203" t="str">
        <f>VLOOKUP($A$2:$A$6707,[4]Лист1!$K$1:$L$5000,2,FALSE)</f>
        <v>Изделия ножевые прочие; наборы и инструменты маникюрные или педикюрные</v>
      </c>
      <c r="C4272" s="2" t="s">
        <v>15594</v>
      </c>
      <c r="D4272" s="3" t="s">
        <v>19292</v>
      </c>
    </row>
    <row r="4273" spans="1:4" ht="90" x14ac:dyDescent="0.25">
      <c r="A4273" s="164"/>
      <c r="B4273" s="204"/>
      <c r="C4273" s="2" t="s">
        <v>15595</v>
      </c>
      <c r="D4273" s="3" t="s">
        <v>19293</v>
      </c>
    </row>
    <row r="4274" spans="1:4" ht="75" x14ac:dyDescent="0.25">
      <c r="A4274" s="173"/>
      <c r="B4274" s="205"/>
      <c r="C4274" s="2" t="s">
        <v>15596</v>
      </c>
      <c r="D4274" s="3" t="s">
        <v>19294</v>
      </c>
    </row>
    <row r="4275" spans="1:4" ht="78" customHeight="1" x14ac:dyDescent="0.25">
      <c r="A4275" s="163" t="s">
        <v>10701</v>
      </c>
      <c r="B4275" s="203" t="str">
        <f>VLOOKUP($A$2:$A$6707,[4]Лист1!$K$1:$L$5000,2,FALSE)</f>
        <v>Ложки, вилки, половники, шумовки, лопаточки для тортов, ножи для рыбы, ножи для масла, щипцы для сахара и аналогичные кухонные и столовые приборы</v>
      </c>
      <c r="C4275" s="2" t="s">
        <v>15597</v>
      </c>
      <c r="D4275" s="3" t="s">
        <v>19295</v>
      </c>
    </row>
    <row r="4276" spans="1:4" ht="60" x14ac:dyDescent="0.25">
      <c r="A4276" s="164"/>
      <c r="B4276" s="204"/>
      <c r="C4276" s="2" t="s">
        <v>15598</v>
      </c>
      <c r="D4276" s="3" t="s">
        <v>19296</v>
      </c>
    </row>
    <row r="4277" spans="1:4" ht="60" x14ac:dyDescent="0.25">
      <c r="A4277" s="164"/>
      <c r="B4277" s="204"/>
      <c r="C4277" s="2" t="s">
        <v>15599</v>
      </c>
      <c r="D4277" s="3" t="s">
        <v>19297</v>
      </c>
    </row>
    <row r="4278" spans="1:4" ht="47.25" customHeight="1" x14ac:dyDescent="0.25">
      <c r="A4278" s="164"/>
      <c r="B4278" s="204"/>
      <c r="C4278" s="2" t="s">
        <v>15600</v>
      </c>
      <c r="D4278" s="3" t="s">
        <v>19298</v>
      </c>
    </row>
    <row r="4279" spans="1:4" ht="45" x14ac:dyDescent="0.25">
      <c r="A4279" s="4" t="s">
        <v>10700</v>
      </c>
      <c r="B4279" s="5" t="str">
        <f>VLOOKUP($A$2:$A$6707,[4]Лист1!$K$1:$L$5000,2,FALSE)</f>
        <v>Мечи, сабли, шпаги, палаши, кортики, штыки, пики и аналогичное холодное оружие, части холодного оружия</v>
      </c>
      <c r="C4279" s="2" t="s">
        <v>16721</v>
      </c>
      <c r="D4279" s="3" t="s">
        <v>22492</v>
      </c>
    </row>
    <row r="4280" spans="1:4" ht="90" x14ac:dyDescent="0.25">
      <c r="A4280" s="163" t="s">
        <v>10699</v>
      </c>
      <c r="B4280" s="203" t="str">
        <f>VLOOKUP($A$2:$A$6707,[4]Лист1!$K$1:$L$5000,2,FALSE)</f>
        <v>Замки висячие, замки для автотранспортных средств, замки для мебели из недрагоценных металлов</v>
      </c>
      <c r="C4280" s="2" t="s">
        <v>15601</v>
      </c>
      <c r="D4280" s="3" t="s">
        <v>19299</v>
      </c>
    </row>
    <row r="4281" spans="1:4" ht="105" x14ac:dyDescent="0.25">
      <c r="A4281" s="164"/>
      <c r="B4281" s="204"/>
      <c r="C4281" s="2" t="s">
        <v>15602</v>
      </c>
      <c r="D4281" s="3" t="s">
        <v>19300</v>
      </c>
    </row>
    <row r="4282" spans="1:4" ht="90" x14ac:dyDescent="0.25">
      <c r="A4282" s="173"/>
      <c r="B4282" s="205"/>
      <c r="C4282" s="2" t="s">
        <v>15603</v>
      </c>
      <c r="D4282" s="3" t="s">
        <v>19301</v>
      </c>
    </row>
    <row r="4283" spans="1:4" ht="90" x14ac:dyDescent="0.25">
      <c r="A4283" s="4" t="s">
        <v>10698</v>
      </c>
      <c r="B4283" s="5" t="s">
        <v>22461</v>
      </c>
      <c r="C4283" s="2" t="s">
        <v>15604</v>
      </c>
      <c r="D4283" s="3" t="s">
        <v>19302</v>
      </c>
    </row>
    <row r="4284" spans="1:4" ht="91.5" customHeight="1" x14ac:dyDescent="0.25">
      <c r="A4284" s="163" t="s">
        <v>10697</v>
      </c>
      <c r="B4284" s="203" t="str">
        <f>VLOOKUP($A$2:$A$6707,[4]Лист1!$K$1:$L$5000,2,FALSE)</f>
        <v>Задвижки и рамки с задвижками, с замками; части замков; ключи, поставляемые отдельно</v>
      </c>
      <c r="C4284" s="2" t="s">
        <v>15605</v>
      </c>
      <c r="D4284" s="3" t="s">
        <v>19303</v>
      </c>
    </row>
    <row r="4285" spans="1:4" ht="75" x14ac:dyDescent="0.25">
      <c r="A4285" s="164"/>
      <c r="B4285" s="204"/>
      <c r="C4285" s="2" t="s">
        <v>15606</v>
      </c>
      <c r="D4285" s="3" t="s">
        <v>19304</v>
      </c>
    </row>
    <row r="4286" spans="1:4" ht="90" x14ac:dyDescent="0.25">
      <c r="A4286" s="173"/>
      <c r="B4286" s="205"/>
      <c r="C4286" s="2" t="s">
        <v>15607</v>
      </c>
      <c r="D4286" s="3" t="s">
        <v>19305</v>
      </c>
    </row>
    <row r="4287" spans="1:4" ht="134.25" customHeight="1" x14ac:dyDescent="0.25">
      <c r="A4287" s="163" t="s">
        <v>10696</v>
      </c>
      <c r="B4287" s="203" t="str">
        <f>VLOOKUP($A$2:$A$6707,[4]Лист1!$K$1:$L$5000,2,FALSE)</f>
        <v>Петли, арматура крепежная, фурнитура и аналогичные изделия для автотранспортных средств, дверей, окон, мебели; аналогичные детали из недрагоценных металлов</v>
      </c>
      <c r="C4287" s="2" t="s">
        <v>15608</v>
      </c>
      <c r="D4287" s="3" t="s">
        <v>19306</v>
      </c>
    </row>
    <row r="4288" spans="1:4" ht="139.5" customHeight="1" x14ac:dyDescent="0.25">
      <c r="A4288" s="164"/>
      <c r="B4288" s="204"/>
      <c r="C4288" s="2" t="s">
        <v>15609</v>
      </c>
      <c r="D4288" s="3" t="s">
        <v>19307</v>
      </c>
    </row>
    <row r="4289" spans="1:4" ht="165.75" customHeight="1" x14ac:dyDescent="0.25">
      <c r="A4289" s="164"/>
      <c r="B4289" s="204"/>
      <c r="C4289" s="2" t="s">
        <v>15610</v>
      </c>
      <c r="D4289" s="3" t="s">
        <v>19308</v>
      </c>
    </row>
    <row r="4290" spans="1:4" ht="165" x14ac:dyDescent="0.25">
      <c r="A4290" s="164"/>
      <c r="B4290" s="204"/>
      <c r="C4290" s="2" t="s">
        <v>15611</v>
      </c>
      <c r="D4290" s="3" t="s">
        <v>22493</v>
      </c>
    </row>
    <row r="4291" spans="1:4" ht="166.5" customHeight="1" x14ac:dyDescent="0.25">
      <c r="A4291" s="164"/>
      <c r="B4291" s="204"/>
      <c r="C4291" s="2" t="s">
        <v>15612</v>
      </c>
      <c r="D4291" s="3" t="s">
        <v>19309</v>
      </c>
    </row>
    <row r="4292" spans="1:4" ht="157.5" customHeight="1" x14ac:dyDescent="0.25">
      <c r="A4292" s="164"/>
      <c r="B4292" s="204"/>
      <c r="C4292" s="2" t="s">
        <v>15613</v>
      </c>
      <c r="D4292" s="3" t="s">
        <v>19310</v>
      </c>
    </row>
    <row r="4293" spans="1:4" ht="152.25" customHeight="1" x14ac:dyDescent="0.25">
      <c r="A4293" s="164"/>
      <c r="B4293" s="204"/>
      <c r="C4293" s="2" t="s">
        <v>15614</v>
      </c>
      <c r="D4293" s="3" t="s">
        <v>19311</v>
      </c>
    </row>
    <row r="4294" spans="1:4" ht="153" customHeight="1" x14ac:dyDescent="0.25">
      <c r="A4294" s="173"/>
      <c r="B4294" s="205"/>
      <c r="C4294" s="2" t="s">
        <v>15615</v>
      </c>
      <c r="D4294" s="3" t="s">
        <v>19312</v>
      </c>
    </row>
    <row r="4295" spans="1:4" ht="105" x14ac:dyDescent="0.25">
      <c r="A4295" s="163" t="s">
        <v>10695</v>
      </c>
      <c r="B4295" s="203" t="str">
        <f>VLOOKUP($A$2:$A$6707,[4]Лист1!$K$1:$L$5000,2,FALSE)</f>
        <v>Инструмент ручной, используемый в сельском хозяйстве, садоводстве или лесном хозяйстве</v>
      </c>
      <c r="C4295" s="2" t="s">
        <v>15537</v>
      </c>
      <c r="D4295" s="3" t="s">
        <v>19255</v>
      </c>
    </row>
    <row r="4296" spans="1:4" ht="105" x14ac:dyDescent="0.25">
      <c r="A4296" s="164"/>
      <c r="B4296" s="204"/>
      <c r="C4296" s="2" t="s">
        <v>15538</v>
      </c>
      <c r="D4296" s="3" t="s">
        <v>19256</v>
      </c>
    </row>
    <row r="4297" spans="1:4" ht="111.75" customHeight="1" x14ac:dyDescent="0.25">
      <c r="A4297" s="164"/>
      <c r="B4297" s="204"/>
      <c r="C4297" s="2" t="s">
        <v>15539</v>
      </c>
      <c r="D4297" s="3" t="s">
        <v>19257</v>
      </c>
    </row>
    <row r="4298" spans="1:4" ht="120" x14ac:dyDescent="0.25">
      <c r="A4298" s="164"/>
      <c r="B4298" s="204"/>
      <c r="C4298" s="2" t="s">
        <v>15540</v>
      </c>
      <c r="D4298" s="3" t="s">
        <v>19258</v>
      </c>
    </row>
    <row r="4299" spans="1:4" ht="120" x14ac:dyDescent="0.25">
      <c r="A4299" s="164"/>
      <c r="B4299" s="204"/>
      <c r="C4299" s="2" t="s">
        <v>15541</v>
      </c>
      <c r="D4299" s="3" t="s">
        <v>19259</v>
      </c>
    </row>
    <row r="4300" spans="1:4" ht="120" x14ac:dyDescent="0.25">
      <c r="A4300" s="173"/>
      <c r="B4300" s="205"/>
      <c r="C4300" s="2" t="s">
        <v>15542</v>
      </c>
      <c r="D4300" s="3" t="s">
        <v>19260</v>
      </c>
    </row>
    <row r="4301" spans="1:4" ht="45" x14ac:dyDescent="0.25">
      <c r="A4301" s="163" t="s">
        <v>10694</v>
      </c>
      <c r="B4301" s="203" t="str">
        <f>VLOOKUP($A$2:$A$6707,[4]Лист1!$K$1:$L$5000,2,FALSE)</f>
        <v>Пилы ручные; части рабочие для пил всех типов</v>
      </c>
      <c r="C4301" s="2" t="s">
        <v>15543</v>
      </c>
      <c r="D4301" s="3" t="s">
        <v>19261</v>
      </c>
    </row>
    <row r="4302" spans="1:4" ht="45" x14ac:dyDescent="0.25">
      <c r="A4302" s="164"/>
      <c r="B4302" s="204"/>
      <c r="C4302" s="2" t="s">
        <v>15544</v>
      </c>
      <c r="D4302" s="3" t="s">
        <v>19262</v>
      </c>
    </row>
    <row r="4303" spans="1:4" ht="75" x14ac:dyDescent="0.25">
      <c r="A4303" s="164"/>
      <c r="B4303" s="204"/>
      <c r="C4303" s="2" t="s">
        <v>15545</v>
      </c>
      <c r="D4303" s="3" t="s">
        <v>19263</v>
      </c>
    </row>
    <row r="4304" spans="1:4" ht="75" x14ac:dyDescent="0.25">
      <c r="A4304" s="164"/>
      <c r="B4304" s="204"/>
      <c r="C4304" s="2" t="s">
        <v>15546</v>
      </c>
      <c r="D4304" s="3" t="s">
        <v>19264</v>
      </c>
    </row>
    <row r="4305" spans="1:4" ht="45" x14ac:dyDescent="0.25">
      <c r="A4305" s="164"/>
      <c r="B4305" s="204"/>
      <c r="C4305" s="2" t="s">
        <v>15547</v>
      </c>
      <c r="D4305" s="3" t="s">
        <v>19265</v>
      </c>
    </row>
    <row r="4306" spans="1:4" ht="60" x14ac:dyDescent="0.25">
      <c r="A4306" s="164"/>
      <c r="B4306" s="204"/>
      <c r="C4306" s="2" t="s">
        <v>15548</v>
      </c>
      <c r="D4306" s="3" t="s">
        <v>19266</v>
      </c>
    </row>
    <row r="4307" spans="1:4" ht="45" x14ac:dyDescent="0.25">
      <c r="A4307" s="164"/>
      <c r="B4307" s="204"/>
      <c r="C4307" s="2" t="s">
        <v>15549</v>
      </c>
      <c r="D4307" s="3" t="s">
        <v>19267</v>
      </c>
    </row>
    <row r="4308" spans="1:4" ht="76.5" customHeight="1" x14ac:dyDescent="0.25">
      <c r="A4308" s="163" t="s">
        <v>10693</v>
      </c>
      <c r="B4308" s="203" t="str">
        <f>VLOOKUP($A$2:$A$6707,[4]Лист1!$K$1:$L$5000,2,FALSE)</f>
        <v>Инструмент ручной прочий</v>
      </c>
      <c r="C4308" s="2" t="s">
        <v>15550</v>
      </c>
      <c r="D4308" s="3" t="s">
        <v>19268</v>
      </c>
    </row>
    <row r="4309" spans="1:4" ht="90" x14ac:dyDescent="0.25">
      <c r="A4309" s="164"/>
      <c r="B4309" s="204"/>
      <c r="C4309" s="2" t="s">
        <v>15551</v>
      </c>
      <c r="D4309" s="3" t="s">
        <v>19269</v>
      </c>
    </row>
    <row r="4310" spans="1:4" ht="76.5" customHeight="1" x14ac:dyDescent="0.25">
      <c r="A4310" s="164"/>
      <c r="B4310" s="204"/>
      <c r="C4310" s="2" t="s">
        <v>15552</v>
      </c>
      <c r="D4310" s="3" t="s">
        <v>19270</v>
      </c>
    </row>
    <row r="4311" spans="1:4" ht="90" x14ac:dyDescent="0.25">
      <c r="A4311" s="164"/>
      <c r="B4311" s="204"/>
      <c r="C4311" s="2" t="s">
        <v>15553</v>
      </c>
      <c r="D4311" s="3" t="s">
        <v>19271</v>
      </c>
    </row>
    <row r="4312" spans="1:4" ht="60" x14ac:dyDescent="0.25">
      <c r="A4312" s="164"/>
      <c r="B4312" s="204"/>
      <c r="C4312" s="2" t="s">
        <v>15554</v>
      </c>
      <c r="D4312" s="3" t="s">
        <v>19272</v>
      </c>
    </row>
    <row r="4313" spans="1:4" ht="60" x14ac:dyDescent="0.25">
      <c r="A4313" s="164"/>
      <c r="B4313" s="204"/>
      <c r="C4313" s="2" t="s">
        <v>15555</v>
      </c>
      <c r="D4313" s="3" t="s">
        <v>19273</v>
      </c>
    </row>
    <row r="4314" spans="1:4" ht="60" x14ac:dyDescent="0.25">
      <c r="A4314" s="164"/>
      <c r="B4314" s="204"/>
      <c r="C4314" s="2" t="s">
        <v>15556</v>
      </c>
      <c r="D4314" s="3" t="s">
        <v>19274</v>
      </c>
    </row>
    <row r="4315" spans="1:4" ht="120" x14ac:dyDescent="0.25">
      <c r="A4315" s="164"/>
      <c r="B4315" s="204"/>
      <c r="C4315" s="2" t="s">
        <v>15557</v>
      </c>
      <c r="D4315" s="3" t="s">
        <v>22494</v>
      </c>
    </row>
    <row r="4316" spans="1:4" ht="105" x14ac:dyDescent="0.25">
      <c r="A4316" s="164"/>
      <c r="B4316" s="204"/>
      <c r="C4316" s="2" t="s">
        <v>15558</v>
      </c>
      <c r="D4316" s="3" t="s">
        <v>22495</v>
      </c>
    </row>
    <row r="4317" spans="1:4" ht="124.5" customHeight="1" x14ac:dyDescent="0.25">
      <c r="A4317" s="164"/>
      <c r="B4317" s="204"/>
      <c r="C4317" s="2" t="s">
        <v>15559</v>
      </c>
      <c r="D4317" s="3" t="s">
        <v>22496</v>
      </c>
    </row>
    <row r="4318" spans="1:4" ht="105" x14ac:dyDescent="0.25">
      <c r="A4318" s="164"/>
      <c r="B4318" s="204"/>
      <c r="C4318" s="2" t="s">
        <v>15560</v>
      </c>
      <c r="D4318" s="3" t="s">
        <v>22497</v>
      </c>
    </row>
    <row r="4319" spans="1:4" ht="120" x14ac:dyDescent="0.25">
      <c r="A4319" s="164"/>
      <c r="B4319" s="204"/>
      <c r="C4319" s="2" t="s">
        <v>15561</v>
      </c>
      <c r="D4319" s="3" t="s">
        <v>22498</v>
      </c>
    </row>
    <row r="4320" spans="1:4" ht="120" x14ac:dyDescent="0.25">
      <c r="A4320" s="164"/>
      <c r="B4320" s="204"/>
      <c r="C4320" s="2" t="s">
        <v>15562</v>
      </c>
      <c r="D4320" s="3" t="s">
        <v>22499</v>
      </c>
    </row>
    <row r="4321" spans="1:4" ht="105" x14ac:dyDescent="0.25">
      <c r="A4321" s="164"/>
      <c r="B4321" s="204"/>
      <c r="C4321" s="2" t="s">
        <v>15563</v>
      </c>
      <c r="D4321" s="3" t="s">
        <v>22500</v>
      </c>
    </row>
    <row r="4322" spans="1:4" ht="111" customHeight="1" x14ac:dyDescent="0.25">
      <c r="A4322" s="164"/>
      <c r="B4322" s="204"/>
      <c r="C4322" s="2" t="s">
        <v>15564</v>
      </c>
      <c r="D4322" s="3" t="s">
        <v>22501</v>
      </c>
    </row>
    <row r="4323" spans="1:4" ht="120" x14ac:dyDescent="0.25">
      <c r="A4323" s="164"/>
      <c r="B4323" s="204"/>
      <c r="C4323" s="2" t="s">
        <v>15565</v>
      </c>
      <c r="D4323" s="3" t="s">
        <v>22502</v>
      </c>
    </row>
    <row r="4324" spans="1:4" ht="30" x14ac:dyDescent="0.25">
      <c r="A4324" s="173"/>
      <c r="B4324" s="205"/>
      <c r="C4324" s="2" t="s">
        <v>15566</v>
      </c>
      <c r="D4324" s="3" t="s">
        <v>22503</v>
      </c>
    </row>
    <row r="4325" spans="1:4" ht="124.5" customHeight="1" x14ac:dyDescent="0.25">
      <c r="A4325" s="163" t="s">
        <v>10692</v>
      </c>
      <c r="B4325" s="203" t="str">
        <f>VLOOKUP($A$2:$A$6707,[4]Лист1!$K$1:$L$5000,2,FALSE)</f>
        <v>Инструменты рабочие сменные для станков или для ручного инструмента (с механическим приводом или без него)</v>
      </c>
      <c r="C4325" s="2" t="s">
        <v>15571</v>
      </c>
      <c r="D4325" s="3" t="s">
        <v>19279</v>
      </c>
    </row>
    <row r="4326" spans="1:4" ht="120.75" customHeight="1" x14ac:dyDescent="0.25">
      <c r="A4326" s="164"/>
      <c r="B4326" s="204"/>
      <c r="C4326" s="2" t="s">
        <v>15572</v>
      </c>
      <c r="D4326" s="3" t="s">
        <v>19280</v>
      </c>
    </row>
    <row r="4327" spans="1:4" ht="120" x14ac:dyDescent="0.25">
      <c r="A4327" s="164"/>
      <c r="B4327" s="204"/>
      <c r="C4327" s="2" t="s">
        <v>15573</v>
      </c>
      <c r="D4327" s="3" t="s">
        <v>19281</v>
      </c>
    </row>
    <row r="4328" spans="1:4" ht="120" x14ac:dyDescent="0.25">
      <c r="A4328" s="164"/>
      <c r="B4328" s="204"/>
      <c r="C4328" s="2" t="s">
        <v>15574</v>
      </c>
      <c r="D4328" s="3" t="s">
        <v>19282</v>
      </c>
    </row>
    <row r="4329" spans="1:4" ht="120" x14ac:dyDescent="0.25">
      <c r="A4329" s="164"/>
      <c r="B4329" s="204"/>
      <c r="C4329" s="2" t="s">
        <v>15575</v>
      </c>
      <c r="D4329" s="3" t="s">
        <v>19283</v>
      </c>
    </row>
    <row r="4330" spans="1:4" ht="120" x14ac:dyDescent="0.25">
      <c r="A4330" s="164"/>
      <c r="B4330" s="204"/>
      <c r="C4330" s="2" t="s">
        <v>15576</v>
      </c>
      <c r="D4330" s="3" t="s">
        <v>19284</v>
      </c>
    </row>
    <row r="4331" spans="1:4" ht="61.5" customHeight="1" x14ac:dyDescent="0.25">
      <c r="A4331" s="163" t="s">
        <v>10691</v>
      </c>
      <c r="B4331" s="203" t="str">
        <f>VLOOKUP($A$2:$A$6707,[4]Лист1!$K$1:$L$5000,2,FALSE)</f>
        <v>Формы литейные; опоки для литья металлов; поддоны литейные; модели литейные</v>
      </c>
      <c r="C4331" s="2" t="s">
        <v>16087</v>
      </c>
      <c r="D4331" s="3" t="s">
        <v>19596</v>
      </c>
    </row>
    <row r="4332" spans="1:4" ht="60" x14ac:dyDescent="0.25">
      <c r="A4332" s="164"/>
      <c r="B4332" s="204"/>
      <c r="C4332" s="2" t="s">
        <v>16088</v>
      </c>
      <c r="D4332" s="3" t="s">
        <v>19597</v>
      </c>
    </row>
    <row r="4333" spans="1:4" ht="60" x14ac:dyDescent="0.25">
      <c r="A4333" s="164"/>
      <c r="B4333" s="204"/>
      <c r="C4333" s="2" t="s">
        <v>16089</v>
      </c>
      <c r="D4333" s="3" t="s">
        <v>19598</v>
      </c>
    </row>
    <row r="4334" spans="1:4" ht="78" customHeight="1" x14ac:dyDescent="0.25">
      <c r="A4334" s="164"/>
      <c r="B4334" s="204"/>
      <c r="C4334" s="2" t="s">
        <v>16090</v>
      </c>
      <c r="D4334" s="3" t="s">
        <v>19599</v>
      </c>
    </row>
    <row r="4335" spans="1:4" ht="75" x14ac:dyDescent="0.25">
      <c r="A4335" s="164"/>
      <c r="B4335" s="204"/>
      <c r="C4335" s="2" t="s">
        <v>16091</v>
      </c>
      <c r="D4335" s="3" t="s">
        <v>19600</v>
      </c>
    </row>
    <row r="4336" spans="1:4" ht="61.5" customHeight="1" x14ac:dyDescent="0.25">
      <c r="A4336" s="164"/>
      <c r="B4336" s="204"/>
      <c r="C4336" s="2" t="s">
        <v>16092</v>
      </c>
      <c r="D4336" s="3" t="s">
        <v>19601</v>
      </c>
    </row>
    <row r="4337" spans="1:4" ht="61.5" customHeight="1" x14ac:dyDescent="0.25">
      <c r="A4337" s="164"/>
      <c r="B4337" s="204"/>
      <c r="C4337" s="2" t="s">
        <v>16093</v>
      </c>
      <c r="D4337" s="3" t="s">
        <v>19602</v>
      </c>
    </row>
    <row r="4338" spans="1:4" ht="75" x14ac:dyDescent="0.25">
      <c r="A4338" s="164"/>
      <c r="B4338" s="204"/>
      <c r="C4338" s="2" t="s">
        <v>16094</v>
      </c>
      <c r="D4338" s="3" t="s">
        <v>19603</v>
      </c>
    </row>
    <row r="4339" spans="1:4" ht="61.5" customHeight="1" x14ac:dyDescent="0.25">
      <c r="A4339" s="173"/>
      <c r="B4339" s="205"/>
      <c r="C4339" s="2" t="s">
        <v>16095</v>
      </c>
      <c r="D4339" s="3" t="s">
        <v>19604</v>
      </c>
    </row>
    <row r="4340" spans="1:4" ht="135" x14ac:dyDescent="0.25">
      <c r="A4340" s="163" t="s">
        <v>10690</v>
      </c>
      <c r="B4340" s="203" t="str">
        <f>VLOOKUP($A$2:$A$6707,[4]Лист1!$K$1:$L$5000,2,FALSE)</f>
        <v>Инструмент прочий</v>
      </c>
      <c r="C4340" s="2" t="s">
        <v>15567</v>
      </c>
      <c r="D4340" s="3" t="s">
        <v>19275</v>
      </c>
    </row>
    <row r="4341" spans="1:4" ht="122.25" customHeight="1" x14ac:dyDescent="0.25">
      <c r="A4341" s="164"/>
      <c r="B4341" s="204"/>
      <c r="C4341" s="2" t="s">
        <v>15568</v>
      </c>
      <c r="D4341" s="3" t="s">
        <v>19276</v>
      </c>
    </row>
    <row r="4342" spans="1:4" ht="121.5" customHeight="1" x14ac:dyDescent="0.25">
      <c r="A4342" s="164"/>
      <c r="B4342" s="204"/>
      <c r="C4342" s="2" t="s">
        <v>15569</v>
      </c>
      <c r="D4342" s="3" t="s">
        <v>19277</v>
      </c>
    </row>
    <row r="4343" spans="1:4" ht="122.25" customHeight="1" x14ac:dyDescent="0.25">
      <c r="A4343" s="164"/>
      <c r="B4343" s="204"/>
      <c r="C4343" s="2" t="s">
        <v>15570</v>
      </c>
      <c r="D4343" s="3" t="s">
        <v>19278</v>
      </c>
    </row>
    <row r="4344" spans="1:4" ht="30" x14ac:dyDescent="0.25">
      <c r="A4344" s="164"/>
      <c r="B4344" s="204"/>
      <c r="C4344" s="2" t="s">
        <v>15577</v>
      </c>
      <c r="D4344" s="3" t="s">
        <v>19285</v>
      </c>
    </row>
    <row r="4345" spans="1:4" ht="30" x14ac:dyDescent="0.25">
      <c r="A4345" s="164"/>
      <c r="B4345" s="204"/>
      <c r="C4345" s="2" t="s">
        <v>15578</v>
      </c>
      <c r="D4345" s="3" t="s">
        <v>19286</v>
      </c>
    </row>
    <row r="4346" spans="1:4" ht="45" x14ac:dyDescent="0.25">
      <c r="A4346" s="164"/>
      <c r="B4346" s="204"/>
      <c r="C4346" s="2" t="s">
        <v>15579</v>
      </c>
      <c r="D4346" s="3" t="s">
        <v>19287</v>
      </c>
    </row>
    <row r="4347" spans="1:4" ht="45" x14ac:dyDescent="0.25">
      <c r="A4347" s="164"/>
      <c r="B4347" s="204"/>
      <c r="C4347" s="2" t="s">
        <v>15580</v>
      </c>
      <c r="D4347" s="3" t="s">
        <v>19288</v>
      </c>
    </row>
    <row r="4348" spans="1:4" ht="30" x14ac:dyDescent="0.25">
      <c r="A4348" s="164"/>
      <c r="B4348" s="204"/>
      <c r="C4348" s="2" t="s">
        <v>15581</v>
      </c>
      <c r="D4348" s="3" t="s">
        <v>19289</v>
      </c>
    </row>
    <row r="4349" spans="1:4" ht="31.5" customHeight="1" x14ac:dyDescent="0.25">
      <c r="A4349" s="164"/>
      <c r="B4349" s="204"/>
      <c r="C4349" s="2" t="s">
        <v>15582</v>
      </c>
      <c r="D4349" s="3" t="s">
        <v>22504</v>
      </c>
    </row>
    <row r="4350" spans="1:4" ht="90" x14ac:dyDescent="0.25">
      <c r="A4350" s="4" t="s">
        <v>10689</v>
      </c>
      <c r="B4350" s="5" t="str">
        <f>VLOOKUP($A$2:$A$6707,[4]Лист1!$K$1:$L$5000,2,FALSE)</f>
        <v>Цистерны, бочки, барабаны, канистры, ящики и аналогичные емкости для любых веществ (кроме газов) из железа, чугуна или стали, вместимостью от 50 до 300 л, не оснащенные механическим или тепловым оборудованием</v>
      </c>
      <c r="C4350" s="2" t="s">
        <v>15305</v>
      </c>
      <c r="D4350" s="3" t="s">
        <v>19089</v>
      </c>
    </row>
    <row r="4351" spans="1:4" ht="90" x14ac:dyDescent="0.25">
      <c r="A4351" s="81" t="s">
        <v>10688</v>
      </c>
      <c r="B4351" s="95" t="str">
        <f>VLOOKUP($A$2:$A$6707,[4]Лист1!$K$1:$L$5000,2,FALSE)</f>
        <v>Цистерны, бочки, барабаны, банки (кроме закрываемых пайкой или отбортовкой), ящики и аналогичные емкости для любых веществ (кроме газов) вместимостью менее 50 л из черных металлов, без механического или теплотехнического оборудования</v>
      </c>
      <c r="C4351" s="2" t="s">
        <v>15307</v>
      </c>
      <c r="D4351" s="3" t="s">
        <v>19091</v>
      </c>
    </row>
    <row r="4352" spans="1:4" ht="105" x14ac:dyDescent="0.25">
      <c r="A4352" s="81" t="s">
        <v>10687</v>
      </c>
      <c r="B4352" s="95" t="str">
        <f>VLOOKUP($A$2:$A$6707,[4]Лист1!$K$1:$L$5000,2,FALSE)</f>
        <v>Банки консервные из черных металлов, закрываемые пайкой или отбортовкой, вместимостью менее 50 л</v>
      </c>
      <c r="C4352" s="2" t="s">
        <v>15306</v>
      </c>
      <c r="D4352" s="3" t="s">
        <v>19090</v>
      </c>
    </row>
    <row r="4353" spans="1:4" ht="105" x14ac:dyDescent="0.25">
      <c r="A4353" s="163" t="s">
        <v>10686</v>
      </c>
      <c r="B4353" s="203" t="str">
        <f>VLOOKUP($A$2:$A$6707,[4]Лист1!$K$1:$L$5000,2,FALSE)</f>
        <v>Бочки, барабаны, банки, ящики и аналогичные емкости алюминиевые для любых веществ (кроме газов) вместимостью не более 300 л</v>
      </c>
      <c r="C4353" s="2" t="s">
        <v>15465</v>
      </c>
      <c r="D4353" s="3" t="s">
        <v>19211</v>
      </c>
    </row>
    <row r="4354" spans="1:4" ht="90" x14ac:dyDescent="0.25">
      <c r="A4354" s="164"/>
      <c r="B4354" s="204"/>
      <c r="C4354" s="2" t="s">
        <v>15466</v>
      </c>
      <c r="D4354" s="3" t="s">
        <v>19212</v>
      </c>
    </row>
    <row r="4355" spans="1:4" ht="90" x14ac:dyDescent="0.25">
      <c r="A4355" s="163" t="s">
        <v>10685</v>
      </c>
      <c r="B4355" s="203" t="str">
        <f>VLOOKUP($A$2:$A$6707,[4]Лист1!$K$1:$L$5000,2,FALSE)</f>
        <v>Пробки и заглушки, колпачки и крышки корончатые из недрагоценных металлов</v>
      </c>
      <c r="C4355" s="2" t="s">
        <v>15630</v>
      </c>
      <c r="D4355" s="3" t="s">
        <v>19322</v>
      </c>
    </row>
    <row r="4356" spans="1:4" ht="90" x14ac:dyDescent="0.25">
      <c r="A4356" s="164"/>
      <c r="B4356" s="204"/>
      <c r="C4356" s="2" t="s">
        <v>15631</v>
      </c>
      <c r="D4356" s="3" t="s">
        <v>19323</v>
      </c>
    </row>
    <row r="4357" spans="1:4" ht="49.5" customHeight="1" x14ac:dyDescent="0.25">
      <c r="A4357" s="163" t="s">
        <v>10684</v>
      </c>
      <c r="B4357" s="203" t="str">
        <f>VLOOKUP($A$2:$A$6707,[4]Лист1!$K$1:$L$5000,2,FALSE)</f>
        <v>Проволока скрученная, канаты, шнуры плетеные, стропы и аналогичные изделия из черных металлов без электрической изоляции</v>
      </c>
      <c r="C4357" s="2" t="s">
        <v>15309</v>
      </c>
      <c r="D4357" s="3" t="s">
        <v>19092</v>
      </c>
    </row>
    <row r="4358" spans="1:4" ht="45" x14ac:dyDescent="0.25">
      <c r="A4358" s="173"/>
      <c r="B4358" s="205"/>
      <c r="C4358" s="2" t="s">
        <v>15310</v>
      </c>
      <c r="D4358" s="3" t="s">
        <v>19093</v>
      </c>
    </row>
    <row r="4359" spans="1:4" ht="60" x14ac:dyDescent="0.25">
      <c r="A4359" s="163" t="s">
        <v>10683</v>
      </c>
      <c r="B4359" s="203" t="str">
        <f>VLOOKUP($A$2:$A$6707,[4]Лист1!$K$1:$L$5000,2,FALSE)</f>
        <v>Проволока колючая из черных металлов; проволока скрученная, канаты, ленты плетеные и аналогичные изделия из меди или алюминия без электрической изоляции</v>
      </c>
      <c r="C4359" s="2" t="s">
        <v>15311</v>
      </c>
      <c r="D4359" s="3" t="s">
        <v>22505</v>
      </c>
    </row>
    <row r="4360" spans="1:4" ht="30" x14ac:dyDescent="0.25">
      <c r="A4360" s="164"/>
      <c r="B4360" s="204"/>
      <c r="C4360" s="2" t="s">
        <v>22463</v>
      </c>
      <c r="D4360" s="3" t="s">
        <v>22506</v>
      </c>
    </row>
    <row r="4361" spans="1:4" ht="45.75" customHeight="1" x14ac:dyDescent="0.25">
      <c r="A4361" s="164"/>
      <c r="B4361" s="204"/>
      <c r="C4361" s="2" t="s">
        <v>15468</v>
      </c>
      <c r="D4361" s="3" t="s">
        <v>19213</v>
      </c>
    </row>
    <row r="4362" spans="1:4" ht="35.25" customHeight="1" x14ac:dyDescent="0.25">
      <c r="A4362" s="173"/>
      <c r="B4362" s="205"/>
      <c r="C4362" s="2" t="s">
        <v>15469</v>
      </c>
      <c r="D4362" s="3" t="s">
        <v>19214</v>
      </c>
    </row>
    <row r="4363" spans="1:4" ht="75" x14ac:dyDescent="0.25">
      <c r="A4363" s="163" t="s">
        <v>10682</v>
      </c>
      <c r="B4363" s="203" t="str">
        <f>VLOOKUP($A$2:$A$6707,[4]Лист1!$K$1:$L$5000,2,FALSE)</f>
        <v>Ткань металлическая, решетки, сетки и ограждения из проволоки из черных металлов или меди</v>
      </c>
      <c r="C4363" s="2" t="s">
        <v>15312</v>
      </c>
      <c r="D4363" s="3" t="s">
        <v>19094</v>
      </c>
    </row>
    <row r="4364" spans="1:4" ht="61.5" customHeight="1" x14ac:dyDescent="0.25">
      <c r="A4364" s="164"/>
      <c r="B4364" s="204"/>
      <c r="C4364" s="2" t="s">
        <v>15313</v>
      </c>
      <c r="D4364" s="3" t="s">
        <v>19095</v>
      </c>
    </row>
    <row r="4365" spans="1:4" ht="60" x14ac:dyDescent="0.25">
      <c r="A4365" s="164"/>
      <c r="B4365" s="204"/>
      <c r="C4365" s="2" t="s">
        <v>15314</v>
      </c>
      <c r="D4365" s="3" t="s">
        <v>19096</v>
      </c>
    </row>
    <row r="4366" spans="1:4" ht="91.5" customHeight="1" x14ac:dyDescent="0.25">
      <c r="A4366" s="164"/>
      <c r="B4366" s="204"/>
      <c r="C4366" s="2" t="s">
        <v>15315</v>
      </c>
      <c r="D4366" s="3" t="s">
        <v>22507</v>
      </c>
    </row>
    <row r="4367" spans="1:4" ht="75" x14ac:dyDescent="0.25">
      <c r="A4367" s="164"/>
      <c r="B4367" s="204"/>
      <c r="C4367" s="2" t="s">
        <v>15316</v>
      </c>
      <c r="D4367" s="3" t="s">
        <v>19097</v>
      </c>
    </row>
    <row r="4368" spans="1:4" ht="60" customHeight="1" x14ac:dyDescent="0.25">
      <c r="A4368" s="164"/>
      <c r="B4368" s="204"/>
      <c r="C4368" s="2" t="s">
        <v>15317</v>
      </c>
      <c r="D4368" s="3" t="s">
        <v>19098</v>
      </c>
    </row>
    <row r="4369" spans="1:4" ht="64.5" customHeight="1" x14ac:dyDescent="0.25">
      <c r="A4369" s="164"/>
      <c r="B4369" s="204"/>
      <c r="C4369" s="2" t="s">
        <v>15318</v>
      </c>
      <c r="D4369" s="3" t="s">
        <v>22508</v>
      </c>
    </row>
    <row r="4370" spans="1:4" ht="61.5" customHeight="1" x14ac:dyDescent="0.25">
      <c r="A4370" s="164"/>
      <c r="B4370" s="204"/>
      <c r="C4370" s="2" t="s">
        <v>15319</v>
      </c>
      <c r="D4370" s="3" t="s">
        <v>22509</v>
      </c>
    </row>
    <row r="4371" spans="1:4" ht="63" customHeight="1" x14ac:dyDescent="0.25">
      <c r="A4371" s="164"/>
      <c r="B4371" s="204"/>
      <c r="C4371" s="2" t="s">
        <v>15320</v>
      </c>
      <c r="D4371" s="3" t="s">
        <v>22510</v>
      </c>
    </row>
    <row r="4372" spans="1:4" ht="60" x14ac:dyDescent="0.25">
      <c r="A4372" s="164"/>
      <c r="B4372" s="204"/>
      <c r="C4372" s="2" t="s">
        <v>15321</v>
      </c>
      <c r="D4372" s="3" t="s">
        <v>19099</v>
      </c>
    </row>
    <row r="4373" spans="1:4" ht="20.25" customHeight="1" x14ac:dyDescent="0.25">
      <c r="A4373" s="173"/>
      <c r="B4373" s="205"/>
      <c r="C4373" s="2" t="s">
        <v>22464</v>
      </c>
      <c r="D4373" s="3" t="s">
        <v>22511</v>
      </c>
    </row>
    <row r="4374" spans="1:4" ht="64.5" customHeight="1" x14ac:dyDescent="0.25">
      <c r="A4374" s="163" t="s">
        <v>10681</v>
      </c>
      <c r="B4374" s="203" t="str">
        <f>VLOOKUP($A$2:$A$6707,[4]Лист1!$K$1:$L$5000,2,FALSE)</f>
        <v>Гвозди, кнопки, кнопки чертежные, скобы и аналогичные изделия</v>
      </c>
      <c r="C4374" s="2" t="s">
        <v>15331</v>
      </c>
      <c r="D4374" s="3" t="s">
        <v>22512</v>
      </c>
    </row>
    <row r="4375" spans="1:4" ht="93" customHeight="1" x14ac:dyDescent="0.25">
      <c r="A4375" s="164"/>
      <c r="B4375" s="204"/>
      <c r="C4375" s="2" t="s">
        <v>15416</v>
      </c>
      <c r="D4375" s="3" t="s">
        <v>22513</v>
      </c>
    </row>
    <row r="4376" spans="1:4" ht="60" x14ac:dyDescent="0.25">
      <c r="A4376" s="173"/>
      <c r="B4376" s="205"/>
      <c r="C4376" s="2" t="s">
        <v>15472</v>
      </c>
      <c r="D4376" s="3" t="s">
        <v>22514</v>
      </c>
    </row>
    <row r="4377" spans="1:4" ht="150" x14ac:dyDescent="0.25">
      <c r="A4377" s="163" t="s">
        <v>10680</v>
      </c>
      <c r="B4377" s="203" t="str">
        <f>VLOOKUP($A$2:$A$6707,[4]Лист1!$K$1:$L$5000,2,FALSE)</f>
        <v>Проволока, прутки присадочные, стержни, пластины, электроды с покрытием или проволока с флюсовым сердечником</v>
      </c>
      <c r="C4377" s="2" t="s">
        <v>15633</v>
      </c>
      <c r="D4377" s="3" t="s">
        <v>19324</v>
      </c>
    </row>
    <row r="4378" spans="1:4" ht="150" x14ac:dyDescent="0.25">
      <c r="A4378" s="164"/>
      <c r="B4378" s="204"/>
      <c r="C4378" s="2" t="s">
        <v>15634</v>
      </c>
      <c r="D4378" s="3" t="s">
        <v>19325</v>
      </c>
    </row>
    <row r="4379" spans="1:4" ht="166.5" customHeight="1" x14ac:dyDescent="0.25">
      <c r="A4379" s="164"/>
      <c r="B4379" s="204"/>
      <c r="C4379" s="2" t="s">
        <v>15635</v>
      </c>
      <c r="D4379" s="3" t="s">
        <v>19326</v>
      </c>
    </row>
    <row r="4380" spans="1:4" ht="121.5" customHeight="1" x14ac:dyDescent="0.25">
      <c r="A4380" s="173"/>
      <c r="B4380" s="205"/>
      <c r="C4380" s="2" t="s">
        <v>15636</v>
      </c>
      <c r="D4380" s="3" t="s">
        <v>19327</v>
      </c>
    </row>
    <row r="4381" spans="1:4" ht="30" x14ac:dyDescent="0.25">
      <c r="A4381" s="163" t="s">
        <v>10679</v>
      </c>
      <c r="B4381" s="203" t="str">
        <f>VLOOKUP($A$2:$A$6707,[4]Лист1!$K$1:$L$5000,2,FALSE)</f>
        <v>Пружины и листы для пружин из черных металлов; пружины медные</v>
      </c>
      <c r="C4381" s="2" t="s">
        <v>15346</v>
      </c>
      <c r="D4381" s="3" t="s">
        <v>19122</v>
      </c>
    </row>
    <row r="4382" spans="1:4" ht="30" x14ac:dyDescent="0.25">
      <c r="A4382" s="164"/>
      <c r="B4382" s="204"/>
      <c r="C4382" s="2" t="s">
        <v>15347</v>
      </c>
      <c r="D4382" s="3" t="s">
        <v>19123</v>
      </c>
    </row>
    <row r="4383" spans="1:4" ht="20.25" customHeight="1" x14ac:dyDescent="0.25">
      <c r="A4383" s="164"/>
      <c r="B4383" s="204"/>
      <c r="C4383" s="2" t="s">
        <v>15348</v>
      </c>
      <c r="D4383" s="3" t="s">
        <v>19124</v>
      </c>
    </row>
    <row r="4384" spans="1:4" ht="20.25" customHeight="1" x14ac:dyDescent="0.25">
      <c r="A4384" s="173"/>
      <c r="B4384" s="205"/>
      <c r="C4384" s="2" t="s">
        <v>22465</v>
      </c>
      <c r="D4384" s="3" t="s">
        <v>22511</v>
      </c>
    </row>
    <row r="4385" spans="1:4" ht="19.5" customHeight="1" x14ac:dyDescent="0.25">
      <c r="A4385" s="163" t="s">
        <v>10678</v>
      </c>
      <c r="B4385" s="203" t="str">
        <f>VLOOKUP($A$2:$A$6707,[4]Лист1!$K$1:$L$5000,2,FALSE)</f>
        <v>Цепи (кроме шарнирных цепей) и их детали</v>
      </c>
      <c r="C4385" s="2" t="s">
        <v>15325</v>
      </c>
      <c r="D4385" s="3" t="s">
        <v>19103</v>
      </c>
    </row>
    <row r="4386" spans="1:4" ht="30" x14ac:dyDescent="0.25">
      <c r="A4386" s="164"/>
      <c r="B4386" s="204"/>
      <c r="C4386" s="2" t="s">
        <v>15326</v>
      </c>
      <c r="D4386" s="3" t="s">
        <v>19104</v>
      </c>
    </row>
    <row r="4387" spans="1:4" ht="30" x14ac:dyDescent="0.25">
      <c r="A4387" s="164"/>
      <c r="B4387" s="204"/>
      <c r="C4387" s="2" t="s">
        <v>15327</v>
      </c>
      <c r="D4387" s="3" t="s">
        <v>19105</v>
      </c>
    </row>
    <row r="4388" spans="1:4" x14ac:dyDescent="0.25">
      <c r="A4388" s="164"/>
      <c r="B4388" s="204"/>
      <c r="C4388" s="2" t="s">
        <v>15328</v>
      </c>
      <c r="D4388" s="3" t="s">
        <v>19106</v>
      </c>
    </row>
    <row r="4389" spans="1:4" x14ac:dyDescent="0.25">
      <c r="A4389" s="164"/>
      <c r="B4389" s="204"/>
      <c r="C4389" s="2" t="s">
        <v>15329</v>
      </c>
      <c r="D4389" s="3" t="s">
        <v>19107</v>
      </c>
    </row>
    <row r="4390" spans="1:4" ht="77.25" customHeight="1" x14ac:dyDescent="0.25">
      <c r="A4390" s="163" t="s">
        <v>10677</v>
      </c>
      <c r="B4390" s="203" t="str">
        <f>VLOOKUP($A$2:$A$6707,[4]Лист1!$K$1:$L$5000,2,FALSE)</f>
        <v>Иглы швейные, вязальные спицы, штопальные иглы, вязальные крючки, иглы для вышивания и аналогичные изделия для ручной работы из черных металлов; английские булавки и прочие булавки из черных металлов, не включенные в другие группировки</v>
      </c>
      <c r="C4390" s="2" t="s">
        <v>15344</v>
      </c>
      <c r="D4390" s="3" t="s">
        <v>19120</v>
      </c>
    </row>
    <row r="4391" spans="1:4" ht="77.25" customHeight="1" x14ac:dyDescent="0.25">
      <c r="A4391" s="164"/>
      <c r="B4391" s="204"/>
      <c r="C4391" s="2" t="s">
        <v>15345</v>
      </c>
      <c r="D4391" s="3" t="s">
        <v>19121</v>
      </c>
    </row>
    <row r="4392" spans="1:4" ht="60" x14ac:dyDescent="0.25">
      <c r="A4392" s="163" t="s">
        <v>10676</v>
      </c>
      <c r="B4392" s="203" t="str">
        <f>VLOOKUP($A$2:$A$6707,[4]Лист1!$K$1:$L$5000,2,FALSE)</f>
        <v>Изделия крепежные резьбовые из черных металлов, не включенные в другие группировки</v>
      </c>
      <c r="C4392" s="2" t="s">
        <v>15332</v>
      </c>
      <c r="D4392" s="3" t="s">
        <v>19108</v>
      </c>
    </row>
    <row r="4393" spans="1:4" ht="60" x14ac:dyDescent="0.25">
      <c r="A4393" s="164"/>
      <c r="B4393" s="204"/>
      <c r="C4393" s="2" t="s">
        <v>15333</v>
      </c>
      <c r="D4393" s="3" t="s">
        <v>19109</v>
      </c>
    </row>
    <row r="4394" spans="1:4" ht="60" x14ac:dyDescent="0.25">
      <c r="A4394" s="164"/>
      <c r="B4394" s="204"/>
      <c r="C4394" s="2" t="s">
        <v>15334</v>
      </c>
      <c r="D4394" s="3" t="s">
        <v>19110</v>
      </c>
    </row>
    <row r="4395" spans="1:4" ht="60" x14ac:dyDescent="0.25">
      <c r="A4395" s="164"/>
      <c r="B4395" s="204"/>
      <c r="C4395" s="2" t="s">
        <v>15335</v>
      </c>
      <c r="D4395" s="3" t="s">
        <v>19111</v>
      </c>
    </row>
    <row r="4396" spans="1:4" ht="75" x14ac:dyDescent="0.25">
      <c r="A4396" s="164"/>
      <c r="B4396" s="204"/>
      <c r="C4396" s="2" t="s">
        <v>15336</v>
      </c>
      <c r="D4396" s="3" t="s">
        <v>19112</v>
      </c>
    </row>
    <row r="4397" spans="1:4" ht="60" x14ac:dyDescent="0.25">
      <c r="A4397" s="164"/>
      <c r="B4397" s="204"/>
      <c r="C4397" s="2" t="s">
        <v>15337</v>
      </c>
      <c r="D4397" s="3" t="s">
        <v>19113</v>
      </c>
    </row>
    <row r="4398" spans="1:4" ht="60" x14ac:dyDescent="0.25">
      <c r="A4398" s="173"/>
      <c r="B4398" s="205"/>
      <c r="C4398" s="2" t="s">
        <v>15338</v>
      </c>
      <c r="D4398" s="3" t="s">
        <v>19114</v>
      </c>
    </row>
    <row r="4399" spans="1:4" ht="60" x14ac:dyDescent="0.25">
      <c r="A4399" s="163" t="s">
        <v>10675</v>
      </c>
      <c r="B4399" s="203" t="str">
        <f>VLOOKUP($A$2:$A$6707,[4]Лист1!$K$1:$L$5000,2,FALSE)</f>
        <v>Изделия крепежные нерезьбовые из черных металлов, не включенные в другие группировки</v>
      </c>
      <c r="C4399" s="2" t="s">
        <v>15339</v>
      </c>
      <c r="D4399" s="3" t="s">
        <v>19115</v>
      </c>
    </row>
    <row r="4400" spans="1:4" ht="48" customHeight="1" x14ac:dyDescent="0.25">
      <c r="A4400" s="164"/>
      <c r="B4400" s="204"/>
      <c r="C4400" s="2" t="s">
        <v>15340</v>
      </c>
      <c r="D4400" s="3" t="s">
        <v>19116</v>
      </c>
    </row>
    <row r="4401" spans="1:4" ht="48" customHeight="1" x14ac:dyDescent="0.25">
      <c r="A4401" s="164"/>
      <c r="B4401" s="204"/>
      <c r="C4401" s="2" t="s">
        <v>15341</v>
      </c>
      <c r="D4401" s="3" t="s">
        <v>19117</v>
      </c>
    </row>
    <row r="4402" spans="1:4" ht="60" x14ac:dyDescent="0.25">
      <c r="A4402" s="164"/>
      <c r="B4402" s="204"/>
      <c r="C4402" s="2" t="s">
        <v>15342</v>
      </c>
      <c r="D4402" s="3" t="s">
        <v>19118</v>
      </c>
    </row>
    <row r="4403" spans="1:4" ht="46.5" customHeight="1" x14ac:dyDescent="0.25">
      <c r="A4403" s="173"/>
      <c r="B4403" s="205"/>
      <c r="C4403" s="2" t="s">
        <v>15343</v>
      </c>
      <c r="D4403" s="3" t="s">
        <v>19119</v>
      </c>
    </row>
    <row r="4404" spans="1:4" ht="93" customHeight="1" x14ac:dyDescent="0.25">
      <c r="A4404" s="163" t="s">
        <v>10674</v>
      </c>
      <c r="B4404" s="203" t="str">
        <f>VLOOKUP($A$2:$A$6707,[4]Лист1!$K$1:$L$5000,2,FALSE)</f>
        <v>Изделия крепежные нерезьбовые и резьбовые из меди</v>
      </c>
      <c r="C4404" s="2" t="s">
        <v>15417</v>
      </c>
      <c r="D4404" s="3" t="s">
        <v>22515</v>
      </c>
    </row>
    <row r="4405" spans="1:4" ht="92.25" customHeight="1" x14ac:dyDescent="0.25">
      <c r="A4405" s="164"/>
      <c r="B4405" s="204"/>
      <c r="C4405" s="2" t="s">
        <v>15418</v>
      </c>
      <c r="D4405" s="3" t="s">
        <v>22516</v>
      </c>
    </row>
    <row r="4406" spans="1:4" ht="90" customHeight="1" x14ac:dyDescent="0.25">
      <c r="A4406" s="164"/>
      <c r="B4406" s="204"/>
      <c r="C4406" s="2" t="s">
        <v>15419</v>
      </c>
      <c r="D4406" s="3" t="s">
        <v>22517</v>
      </c>
    </row>
    <row r="4407" spans="1:4" ht="91.5" customHeight="1" x14ac:dyDescent="0.25">
      <c r="A4407" s="173"/>
      <c r="B4407" s="205"/>
      <c r="C4407" s="2" t="s">
        <v>15420</v>
      </c>
      <c r="D4407" s="3" t="s">
        <v>22518</v>
      </c>
    </row>
    <row r="4408" spans="1:4" ht="45" x14ac:dyDescent="0.25">
      <c r="A4408" s="163" t="s">
        <v>10673</v>
      </c>
      <c r="B4408" s="203" t="str">
        <f>VLOOKUP($A$2:$A$6707,[4]Лист1!$K$1:$L$5000,2,FALSE)</f>
        <v>Раковины, умывальники, ванны и прочее санитарно-техническое оборудование и его части из черных металлов, меди или алюминия</v>
      </c>
      <c r="C4408" s="2" t="s">
        <v>15365</v>
      </c>
      <c r="D4408" s="3" t="s">
        <v>19137</v>
      </c>
    </row>
    <row r="4409" spans="1:4" ht="45" x14ac:dyDescent="0.25">
      <c r="A4409" s="164"/>
      <c r="B4409" s="204"/>
      <c r="C4409" s="2" t="s">
        <v>15366</v>
      </c>
      <c r="D4409" s="3" t="s">
        <v>19138</v>
      </c>
    </row>
    <row r="4410" spans="1:4" ht="30" customHeight="1" x14ac:dyDescent="0.25">
      <c r="A4410" s="164"/>
      <c r="B4410" s="204"/>
      <c r="C4410" s="2" t="s">
        <v>15367</v>
      </c>
      <c r="D4410" s="3" t="s">
        <v>19139</v>
      </c>
    </row>
    <row r="4411" spans="1:4" ht="30.75" customHeight="1" x14ac:dyDescent="0.25">
      <c r="A4411" s="164"/>
      <c r="B4411" s="204"/>
      <c r="C4411" s="2" t="s">
        <v>15368</v>
      </c>
      <c r="D4411" s="3" t="s">
        <v>19140</v>
      </c>
    </row>
    <row r="4412" spans="1:4" ht="79.5" customHeight="1" x14ac:dyDescent="0.25">
      <c r="A4412" s="164"/>
      <c r="B4412" s="204"/>
      <c r="C4412" s="2" t="s">
        <v>15422</v>
      </c>
      <c r="D4412" s="3" t="s">
        <v>19175</v>
      </c>
    </row>
    <row r="4413" spans="1:4" ht="90" x14ac:dyDescent="0.25">
      <c r="A4413" s="173"/>
      <c r="B4413" s="205"/>
      <c r="C4413" s="2" t="s">
        <v>15471</v>
      </c>
      <c r="D4413" s="3" t="s">
        <v>19216</v>
      </c>
    </row>
    <row r="4414" spans="1:4" ht="110.25" customHeight="1" x14ac:dyDescent="0.25">
      <c r="A4414" s="163" t="s">
        <v>10672</v>
      </c>
      <c r="B4414" s="203" t="str">
        <f>VLOOKUP($A$2:$A$6707,[4]Лист1!$K$1:$L$5000,2,FALSE)</f>
        <v>Изделия столовые, кухонные и бытовые и их части из черных металлов, меди или алюминия</v>
      </c>
      <c r="C4414" s="2" t="s">
        <v>15359</v>
      </c>
      <c r="D4414" s="3" t="s">
        <v>22525</v>
      </c>
    </row>
    <row r="4415" spans="1:4" ht="80.25" customHeight="1" x14ac:dyDescent="0.25">
      <c r="A4415" s="164"/>
      <c r="B4415" s="204"/>
      <c r="C4415" s="2" t="s">
        <v>15360</v>
      </c>
      <c r="D4415" s="3" t="s">
        <v>19132</v>
      </c>
    </row>
    <row r="4416" spans="1:4" ht="79.5" customHeight="1" x14ac:dyDescent="0.25">
      <c r="A4416" s="164"/>
      <c r="B4416" s="204"/>
      <c r="C4416" s="2" t="s">
        <v>15361</v>
      </c>
      <c r="D4416" s="3" t="s">
        <v>19133</v>
      </c>
    </row>
    <row r="4417" spans="1:4" ht="80.25" customHeight="1" x14ac:dyDescent="0.25">
      <c r="A4417" s="164"/>
      <c r="B4417" s="204"/>
      <c r="C4417" s="2" t="s">
        <v>15362</v>
      </c>
      <c r="D4417" s="3" t="s">
        <v>19134</v>
      </c>
    </row>
    <row r="4418" spans="1:4" ht="90" x14ac:dyDescent="0.25">
      <c r="A4418" s="164"/>
      <c r="B4418" s="204"/>
      <c r="C4418" s="2" t="s">
        <v>15363</v>
      </c>
      <c r="D4418" s="3" t="s">
        <v>19135</v>
      </c>
    </row>
    <row r="4419" spans="1:4" ht="75" x14ac:dyDescent="0.25">
      <c r="A4419" s="164"/>
      <c r="B4419" s="204"/>
      <c r="C4419" s="2" t="s">
        <v>15364</v>
      </c>
      <c r="D4419" s="3" t="s">
        <v>19136</v>
      </c>
    </row>
    <row r="4420" spans="1:4" ht="120" x14ac:dyDescent="0.25">
      <c r="A4420" s="164"/>
      <c r="B4420" s="204"/>
      <c r="C4420" s="2" t="s">
        <v>15421</v>
      </c>
      <c r="D4420" s="3" t="s">
        <v>19174</v>
      </c>
    </row>
    <row r="4421" spans="1:4" ht="125.25" customHeight="1" x14ac:dyDescent="0.25">
      <c r="A4421" s="164"/>
      <c r="B4421" s="204"/>
      <c r="C4421" s="2" t="s">
        <v>15470</v>
      </c>
      <c r="D4421" s="3" t="s">
        <v>19215</v>
      </c>
    </row>
    <row r="4422" spans="1:4" ht="30" x14ac:dyDescent="0.25">
      <c r="A4422" s="173"/>
      <c r="B4422" s="205"/>
      <c r="C4422" s="2" t="s">
        <v>15583</v>
      </c>
      <c r="D4422" s="3" t="s">
        <v>22526</v>
      </c>
    </row>
    <row r="4423" spans="1:4" ht="75" x14ac:dyDescent="0.25">
      <c r="A4423" s="4" t="s">
        <v>10671</v>
      </c>
      <c r="B4423" s="5" t="str">
        <f>VLOOKUP($A$2:$A$6707,[4]Лист1!$K$1:$L$5000,2,FALSE)</f>
        <v>Сейфы, контейнеры и двери упрочненные металлические бронированные или армированные, ящики, предназначенные для хранения денег и документов, и аналогичные изделия из недрагоценных металлов</v>
      </c>
      <c r="C4423" s="2" t="s">
        <v>15616</v>
      </c>
      <c r="D4423" s="3" t="s">
        <v>22527</v>
      </c>
    </row>
    <row r="4424" spans="1:4" ht="75" x14ac:dyDescent="0.25">
      <c r="A4424" s="4" t="s">
        <v>10670</v>
      </c>
      <c r="B4424" s="5" t="str">
        <f>VLOOKUP($A$2:$A$6707,[4]Лист1!$K$1:$L$5000,2,FALSE)</f>
        <v>Лотки для бумаг, подставки для бумаг, лотки для ручек, подставки для печатей и аналогичное офисное или канцелярское оборудование из недрагоценных металлов, кроме офисной мебели</v>
      </c>
      <c r="C4424" s="2" t="s">
        <v>15617</v>
      </c>
      <c r="D4424" s="3" t="s">
        <v>22528</v>
      </c>
    </row>
    <row r="4425" spans="1:4" ht="105" x14ac:dyDescent="0.25">
      <c r="A4425" s="163" t="s">
        <v>10669</v>
      </c>
      <c r="B4425" s="203" t="str">
        <f>VLOOKUP($A$2:$A$6707,[4]Лист1!$K$1:$L$5000,2,FALSE)</f>
        <v>Детали для скоросшивателей или папок, канцелярские зажимы и аналогичные канцелярские изделия и скобы в виде полос из недрагоценных металлов</v>
      </c>
      <c r="C4425" s="2" t="s">
        <v>15618</v>
      </c>
      <c r="D4425" s="3" t="s">
        <v>19313</v>
      </c>
    </row>
    <row r="4426" spans="1:4" ht="90" x14ac:dyDescent="0.25">
      <c r="A4426" s="164"/>
      <c r="B4426" s="204"/>
      <c r="C4426" s="2" t="s">
        <v>15619</v>
      </c>
      <c r="D4426" s="3" t="s">
        <v>19314</v>
      </c>
    </row>
    <row r="4427" spans="1:4" ht="90" x14ac:dyDescent="0.25">
      <c r="A4427" s="173"/>
      <c r="B4427" s="205"/>
      <c r="C4427" s="2" t="s">
        <v>15620</v>
      </c>
      <c r="D4427" s="3" t="s">
        <v>19315</v>
      </c>
    </row>
    <row r="4428" spans="1:4" ht="105" x14ac:dyDescent="0.25">
      <c r="A4428" s="163" t="s">
        <v>10668</v>
      </c>
      <c r="B4428" s="203" t="str">
        <f>VLOOKUP($A$2:$A$6707,[4]Лист1!$K$1:$L$5000,2,FALSE)</f>
        <v>Статуэтки и прочие украшения и рамки для фотографий, картин или аналогичных изделий и зеркала из недрагоценных металлов</v>
      </c>
      <c r="C4428" s="2" t="s">
        <v>15622</v>
      </c>
      <c r="D4428" s="3" t="s">
        <v>19317</v>
      </c>
    </row>
    <row r="4429" spans="1:4" ht="78" customHeight="1" x14ac:dyDescent="0.25">
      <c r="A4429" s="164"/>
      <c r="B4429" s="204"/>
      <c r="C4429" s="2" t="s">
        <v>15623</v>
      </c>
      <c r="D4429" s="3" t="s">
        <v>19318</v>
      </c>
    </row>
    <row r="4430" spans="1:4" ht="90" x14ac:dyDescent="0.25">
      <c r="A4430" s="173"/>
      <c r="B4430" s="205"/>
      <c r="C4430" s="2" t="s">
        <v>15624</v>
      </c>
      <c r="D4430" s="3" t="s">
        <v>19319</v>
      </c>
    </row>
    <row r="4431" spans="1:4" ht="135" customHeight="1" x14ac:dyDescent="0.25">
      <c r="A4431" s="163" t="s">
        <v>10667</v>
      </c>
      <c r="B4431" s="203" t="s">
        <v>22462</v>
      </c>
      <c r="C4431" s="2" t="s">
        <v>15627</v>
      </c>
      <c r="D4431" s="3" t="s">
        <v>22529</v>
      </c>
    </row>
    <row r="4432" spans="1:4" ht="135" customHeight="1" x14ac:dyDescent="0.25">
      <c r="A4432" s="164"/>
      <c r="B4432" s="204"/>
      <c r="C4432" s="2" t="s">
        <v>15628</v>
      </c>
      <c r="D4432" s="3" t="s">
        <v>22530</v>
      </c>
    </row>
    <row r="4433" spans="1:4" ht="135" customHeight="1" x14ac:dyDescent="0.25">
      <c r="A4433" s="173"/>
      <c r="B4433" s="205"/>
      <c r="C4433" s="2" t="s">
        <v>15629</v>
      </c>
      <c r="D4433" s="3" t="s">
        <v>22531</v>
      </c>
    </row>
    <row r="4434" spans="1:4" ht="62.25" customHeight="1" x14ac:dyDescent="0.25">
      <c r="A4434" s="4" t="s">
        <v>10666</v>
      </c>
      <c r="B4434" s="5" t="str">
        <f>VLOOKUP($A$2:$A$6707,[4]Лист1!$K$1:$L$5000,2,FALSE)</f>
        <v>Винты гребные судовые и колеса гребные</v>
      </c>
      <c r="C4434" s="2" t="s">
        <v>16125</v>
      </c>
      <c r="D4434" s="3" t="s">
        <v>19626</v>
      </c>
    </row>
    <row r="4435" spans="1:4" ht="124.5" customHeight="1" x14ac:dyDescent="0.25">
      <c r="A4435" s="163" t="s">
        <v>10665</v>
      </c>
      <c r="B4435" s="203" t="str">
        <f>VLOOKUP($A$2:$A$6707,[4]Лист1!$K$1:$L$5000,2,FALSE)</f>
        <v>Изделия из недрагоценных металлов прочие, не включенные в другие группировки</v>
      </c>
      <c r="C4435" s="2" t="s">
        <v>16160</v>
      </c>
      <c r="D4435" s="3" t="s">
        <v>19644</v>
      </c>
    </row>
    <row r="4436" spans="1:4" ht="75" x14ac:dyDescent="0.25">
      <c r="A4436" s="164"/>
      <c r="B4436" s="204"/>
      <c r="C4436" s="2" t="s">
        <v>16820</v>
      </c>
      <c r="D4436" s="3" t="s">
        <v>22532</v>
      </c>
    </row>
    <row r="4437" spans="1:4" ht="19.5" customHeight="1" x14ac:dyDescent="0.25">
      <c r="A4437" s="164"/>
      <c r="B4437" s="204"/>
      <c r="C4437" s="2" t="s">
        <v>15330</v>
      </c>
      <c r="D4437" s="3" t="s">
        <v>22533</v>
      </c>
    </row>
    <row r="4438" spans="1:4" ht="18" customHeight="1" x14ac:dyDescent="0.25">
      <c r="A4438" s="164"/>
      <c r="B4438" s="204"/>
      <c r="C4438" s="2" t="s">
        <v>15369</v>
      </c>
      <c r="D4438" s="3" t="s">
        <v>22534</v>
      </c>
    </row>
    <row r="4439" spans="1:4" ht="30" x14ac:dyDescent="0.25">
      <c r="A4439" s="164"/>
      <c r="B4439" s="204"/>
      <c r="C4439" s="2" t="s">
        <v>15370</v>
      </c>
      <c r="D4439" s="3" t="s">
        <v>22535</v>
      </c>
    </row>
    <row r="4440" spans="1:4" ht="17.25" customHeight="1" x14ac:dyDescent="0.25">
      <c r="A4440" s="164"/>
      <c r="B4440" s="204"/>
      <c r="C4440" s="2" t="s">
        <v>15371</v>
      </c>
      <c r="D4440" s="3" t="s">
        <v>22536</v>
      </c>
    </row>
    <row r="4441" spans="1:4" ht="45" x14ac:dyDescent="0.25">
      <c r="A4441" s="164"/>
      <c r="B4441" s="204"/>
      <c r="C4441" s="2" t="s">
        <v>15372</v>
      </c>
      <c r="D4441" s="3" t="s">
        <v>22537</v>
      </c>
    </row>
    <row r="4442" spans="1:4" ht="30" x14ac:dyDescent="0.25">
      <c r="A4442" s="164"/>
      <c r="B4442" s="204"/>
      <c r="C4442" s="2" t="s">
        <v>15373</v>
      </c>
      <c r="D4442" s="3" t="s">
        <v>22538</v>
      </c>
    </row>
    <row r="4443" spans="1:4" ht="30" x14ac:dyDescent="0.25">
      <c r="A4443" s="164"/>
      <c r="B4443" s="204"/>
      <c r="C4443" s="2" t="s">
        <v>15374</v>
      </c>
      <c r="D4443" s="3" t="s">
        <v>22539</v>
      </c>
    </row>
    <row r="4444" spans="1:4" ht="21" customHeight="1" x14ac:dyDescent="0.25">
      <c r="A4444" s="164"/>
      <c r="B4444" s="204"/>
      <c r="C4444" s="2" t="s">
        <v>15375</v>
      </c>
      <c r="D4444" s="3" t="s">
        <v>22540</v>
      </c>
    </row>
    <row r="4445" spans="1:4" ht="30" customHeight="1" x14ac:dyDescent="0.25">
      <c r="A4445" s="164"/>
      <c r="B4445" s="204"/>
      <c r="C4445" s="2" t="s">
        <v>22466</v>
      </c>
      <c r="D4445" s="3" t="s">
        <v>22541</v>
      </c>
    </row>
    <row r="4446" spans="1:4" x14ac:dyDescent="0.25">
      <c r="A4446" s="164"/>
      <c r="B4446" s="204"/>
      <c r="C4446" s="2" t="s">
        <v>22465</v>
      </c>
      <c r="D4446" s="3" t="s">
        <v>22511</v>
      </c>
    </row>
    <row r="4447" spans="1:4" ht="30" x14ac:dyDescent="0.25">
      <c r="A4447" s="164"/>
      <c r="B4447" s="204"/>
      <c r="C4447" s="2" t="s">
        <v>15438</v>
      </c>
      <c r="D4447" s="3" t="s">
        <v>19189</v>
      </c>
    </row>
    <row r="4448" spans="1:4" ht="21" customHeight="1" x14ac:dyDescent="0.25">
      <c r="A4448" s="164"/>
      <c r="B4448" s="204"/>
      <c r="C4448" s="2" t="s">
        <v>15439</v>
      </c>
      <c r="D4448" s="3" t="s">
        <v>19190</v>
      </c>
    </row>
    <row r="4449" spans="1:4" ht="30" x14ac:dyDescent="0.25">
      <c r="A4449" s="164"/>
      <c r="B4449" s="204"/>
      <c r="C4449" s="2" t="s">
        <v>15473</v>
      </c>
      <c r="D4449" s="3" t="s">
        <v>22542</v>
      </c>
    </row>
    <row r="4450" spans="1:4" ht="17.25" customHeight="1" x14ac:dyDescent="0.25">
      <c r="A4450" s="164"/>
      <c r="B4450" s="204"/>
      <c r="C4450" s="2" t="s">
        <v>15474</v>
      </c>
      <c r="D4450" s="3" t="s">
        <v>22543</v>
      </c>
    </row>
    <row r="4451" spans="1:4" ht="17.25" customHeight="1" x14ac:dyDescent="0.25">
      <c r="A4451" s="164"/>
      <c r="B4451" s="204"/>
      <c r="C4451" s="2" t="s">
        <v>15482</v>
      </c>
      <c r="D4451" s="3" t="s">
        <v>22544</v>
      </c>
    </row>
    <row r="4452" spans="1:4" ht="18" customHeight="1" x14ac:dyDescent="0.25">
      <c r="A4452" s="164"/>
      <c r="B4452" s="204"/>
      <c r="C4452" s="2" t="s">
        <v>15491</v>
      </c>
      <c r="D4452" s="3" t="s">
        <v>22545</v>
      </c>
    </row>
    <row r="4453" spans="1:4" ht="15.75" customHeight="1" x14ac:dyDescent="0.25">
      <c r="A4453" s="164"/>
      <c r="B4453" s="204"/>
      <c r="C4453" s="2" t="s">
        <v>15496</v>
      </c>
      <c r="D4453" s="3" t="s">
        <v>22546</v>
      </c>
    </row>
    <row r="4454" spans="1:4" ht="90" x14ac:dyDescent="0.25">
      <c r="A4454" s="164"/>
      <c r="B4454" s="204"/>
      <c r="C4454" s="2" t="s">
        <v>15621</v>
      </c>
      <c r="D4454" s="3" t="s">
        <v>19316</v>
      </c>
    </row>
    <row r="4455" spans="1:4" ht="30" x14ac:dyDescent="0.25">
      <c r="A4455" s="164"/>
      <c r="B4455" s="204"/>
      <c r="C4455" s="2" t="s">
        <v>15625</v>
      </c>
      <c r="D4455" s="3" t="s">
        <v>19320</v>
      </c>
    </row>
    <row r="4456" spans="1:4" ht="30" x14ac:dyDescent="0.25">
      <c r="A4456" s="164"/>
      <c r="B4456" s="204"/>
      <c r="C4456" s="2" t="s">
        <v>15626</v>
      </c>
      <c r="D4456" s="3" t="s">
        <v>19321</v>
      </c>
    </row>
    <row r="4457" spans="1:4" ht="60" x14ac:dyDescent="0.25">
      <c r="A4457" s="164"/>
      <c r="B4457" s="204"/>
      <c r="C4457" s="2" t="s">
        <v>15632</v>
      </c>
      <c r="D4457" s="3" t="s">
        <v>22547</v>
      </c>
    </row>
    <row r="4458" spans="1:4" ht="105" x14ac:dyDescent="0.25">
      <c r="A4458" s="163" t="s">
        <v>10664</v>
      </c>
      <c r="B4458" s="203" t="str">
        <f>VLOOKUP($A$2:$A$6707,[4]Лист1!$K$1:$L$5000,2,FALSE)</f>
        <v>Трубки электронно-лучевые приемные телевизионные (кинескопы), трубки электронно-лучевые передающие телевизионные, прочие электронно-лучевые трубки</v>
      </c>
      <c r="C4458" s="2" t="s">
        <v>16332</v>
      </c>
      <c r="D4458" s="3" t="s">
        <v>19749</v>
      </c>
    </row>
    <row r="4459" spans="1:4" ht="107.25" customHeight="1" x14ac:dyDescent="0.25">
      <c r="A4459" s="164"/>
      <c r="B4459" s="204"/>
      <c r="C4459" s="2" t="s">
        <v>16333</v>
      </c>
      <c r="D4459" s="3" t="s">
        <v>19750</v>
      </c>
    </row>
    <row r="4460" spans="1:4" ht="108" customHeight="1" x14ac:dyDescent="0.25">
      <c r="A4460" s="164"/>
      <c r="B4460" s="204"/>
      <c r="C4460" s="2" t="s">
        <v>16334</v>
      </c>
      <c r="D4460" s="3" t="s">
        <v>19751</v>
      </c>
    </row>
    <row r="4461" spans="1:4" ht="125.25" customHeight="1" x14ac:dyDescent="0.25">
      <c r="A4461" s="164"/>
      <c r="B4461" s="204"/>
      <c r="C4461" s="2" t="s">
        <v>16335</v>
      </c>
      <c r="D4461" s="3" t="s">
        <v>22548</v>
      </c>
    </row>
    <row r="4462" spans="1:4" ht="90" x14ac:dyDescent="0.25">
      <c r="A4462" s="173"/>
      <c r="B4462" s="205"/>
      <c r="C4462" s="2" t="s">
        <v>16336</v>
      </c>
      <c r="D4462" s="3" t="s">
        <v>19752</v>
      </c>
    </row>
    <row r="4463" spans="1:4" ht="120" x14ac:dyDescent="0.25">
      <c r="A4463" s="163" t="s">
        <v>10663</v>
      </c>
      <c r="B4463" s="203" t="str">
        <f>VLOOKUP($A$2:$A$6707,[4]Лист1!$K$1:$L$5000,2,FALSE)</f>
        <v>Магнетроны, клистроны, приборы СВЧ и прочие электронные вакуумные или газонаполненные трубки</v>
      </c>
      <c r="C4463" s="2" t="s">
        <v>16337</v>
      </c>
      <c r="D4463" s="3" t="s">
        <v>19753</v>
      </c>
    </row>
    <row r="4464" spans="1:4" ht="120" x14ac:dyDescent="0.25">
      <c r="A4464" s="164"/>
      <c r="B4464" s="204"/>
      <c r="C4464" s="2" t="s">
        <v>16338</v>
      </c>
      <c r="D4464" s="3" t="s">
        <v>19754</v>
      </c>
    </row>
    <row r="4465" spans="1:4" ht="105" x14ac:dyDescent="0.25">
      <c r="A4465" s="164"/>
      <c r="B4465" s="204"/>
      <c r="C4465" s="2" t="s">
        <v>16339</v>
      </c>
      <c r="D4465" s="3" t="s">
        <v>19755</v>
      </c>
    </row>
    <row r="4466" spans="1:4" ht="90" x14ac:dyDescent="0.25">
      <c r="A4466" s="173"/>
      <c r="B4466" s="205"/>
      <c r="C4466" s="2" t="s">
        <v>16340</v>
      </c>
      <c r="D4466" s="3" t="s">
        <v>19756</v>
      </c>
    </row>
    <row r="4467" spans="1:4" ht="121.5" customHeight="1" x14ac:dyDescent="0.25">
      <c r="A4467" s="163" t="s">
        <v>10662</v>
      </c>
      <c r="B4467" s="203" t="str">
        <f>VLOOKUP($A$2:$A$6707,[4]Лист1!$K$1:$L$5000,2,FALSE)</f>
        <v>Диоды; транзисторы; тиристоры, диаки и триаки</v>
      </c>
      <c r="C4467" s="2" t="s">
        <v>16343</v>
      </c>
      <c r="D4467" s="3" t="s">
        <v>22549</v>
      </c>
    </row>
    <row r="4468" spans="1:4" ht="135" x14ac:dyDescent="0.25">
      <c r="A4468" s="164"/>
      <c r="B4468" s="204"/>
      <c r="C4468" s="2" t="s">
        <v>16344</v>
      </c>
      <c r="D4468" s="3" t="s">
        <v>22550</v>
      </c>
    </row>
    <row r="4469" spans="1:4" ht="122.25" customHeight="1" x14ac:dyDescent="0.25">
      <c r="A4469" s="164"/>
      <c r="B4469" s="204"/>
      <c r="C4469" s="2" t="s">
        <v>16345</v>
      </c>
      <c r="D4469" s="3" t="s">
        <v>22551</v>
      </c>
    </row>
    <row r="4470" spans="1:4" ht="136.5" customHeight="1" x14ac:dyDescent="0.25">
      <c r="A4470" s="173"/>
      <c r="B4470" s="205"/>
      <c r="C4470" s="2" t="s">
        <v>16346</v>
      </c>
      <c r="D4470" s="3" t="s">
        <v>22552</v>
      </c>
    </row>
    <row r="4471" spans="1:4" ht="81.75" customHeight="1" x14ac:dyDescent="0.25">
      <c r="A4471" s="163" t="s">
        <v>10661</v>
      </c>
      <c r="B4471" s="203" t="str">
        <f>VLOOKUP($A$2:$A$6707,[4]Лист1!$K$1:$L$5000,2,FALSE)</f>
        <v>Приборы полупроводниковые; диоды светоизлучающие полупроводниковые; приборы пьезоэлектрические; их части</v>
      </c>
      <c r="C4471" s="2" t="s">
        <v>22767</v>
      </c>
      <c r="D4471" s="3" t="s">
        <v>25162</v>
      </c>
    </row>
    <row r="4472" spans="1:4" ht="169.5" customHeight="1" x14ac:dyDescent="0.25">
      <c r="A4472" s="164"/>
      <c r="B4472" s="204"/>
      <c r="C4472" s="2" t="s">
        <v>22519</v>
      </c>
      <c r="D4472" s="3" t="s">
        <v>22553</v>
      </c>
    </row>
    <row r="4473" spans="1:4" ht="186" customHeight="1" x14ac:dyDescent="0.25">
      <c r="A4473" s="164"/>
      <c r="B4473" s="204"/>
      <c r="C4473" s="2" t="s">
        <v>22520</v>
      </c>
      <c r="D4473" s="3" t="s">
        <v>22554</v>
      </c>
    </row>
    <row r="4474" spans="1:4" ht="185.25" customHeight="1" x14ac:dyDescent="0.25">
      <c r="A4474" s="164"/>
      <c r="B4474" s="204"/>
      <c r="C4474" s="2" t="s">
        <v>22521</v>
      </c>
      <c r="D4474" s="3" t="s">
        <v>22555</v>
      </c>
    </row>
    <row r="4475" spans="1:4" ht="167.25" customHeight="1" x14ac:dyDescent="0.25">
      <c r="A4475" s="164"/>
      <c r="B4475" s="204"/>
      <c r="C4475" s="2" t="s">
        <v>22522</v>
      </c>
      <c r="D4475" s="3" t="s">
        <v>22556</v>
      </c>
    </row>
    <row r="4476" spans="1:4" ht="137.25" customHeight="1" x14ac:dyDescent="0.25">
      <c r="A4476" s="164"/>
      <c r="B4476" s="204"/>
      <c r="C4476" s="2" t="s">
        <v>22523</v>
      </c>
      <c r="D4476" s="3" t="s">
        <v>22557</v>
      </c>
    </row>
    <row r="4477" spans="1:4" ht="125.25" customHeight="1" x14ac:dyDescent="0.25">
      <c r="A4477" s="164"/>
      <c r="B4477" s="204"/>
      <c r="C4477" s="2" t="s">
        <v>22524</v>
      </c>
      <c r="D4477" s="3" t="s">
        <v>22558</v>
      </c>
    </row>
    <row r="4478" spans="1:4" ht="124.5" customHeight="1" x14ac:dyDescent="0.25">
      <c r="A4478" s="173"/>
      <c r="B4478" s="205"/>
      <c r="C4478" s="2" t="s">
        <v>16347</v>
      </c>
      <c r="D4478" s="3" t="s">
        <v>22559</v>
      </c>
    </row>
    <row r="4479" spans="1:4" ht="75" x14ac:dyDescent="0.25">
      <c r="A4479" s="163" t="s">
        <v>10660</v>
      </c>
      <c r="B4479" s="203" t="str">
        <f>VLOOKUP($A$2:$A$6707,[4]Лист1!$K$1:$L$5000,2,FALSE)</f>
        <v>Схемы интегральные электронные</v>
      </c>
      <c r="C4479" s="2" t="s">
        <v>16349</v>
      </c>
      <c r="D4479" s="3" t="s">
        <v>19759</v>
      </c>
    </row>
    <row r="4480" spans="1:4" ht="30" x14ac:dyDescent="0.25">
      <c r="A4480" s="164"/>
      <c r="B4480" s="204"/>
      <c r="C4480" s="2" t="s">
        <v>16350</v>
      </c>
      <c r="D4480" s="3" t="s">
        <v>19760</v>
      </c>
    </row>
    <row r="4481" spans="1:4" ht="30" x14ac:dyDescent="0.25">
      <c r="A4481" s="164"/>
      <c r="B4481" s="204"/>
      <c r="C4481" s="2" t="s">
        <v>16351</v>
      </c>
      <c r="D4481" s="3" t="s">
        <v>19761</v>
      </c>
    </row>
    <row r="4482" spans="1:4" ht="30" x14ac:dyDescent="0.25">
      <c r="A4482" s="164"/>
      <c r="B4482" s="204"/>
      <c r="C4482" s="2" t="s">
        <v>16352</v>
      </c>
      <c r="D4482" s="3" t="s">
        <v>19762</v>
      </c>
    </row>
    <row r="4483" spans="1:4" ht="45" x14ac:dyDescent="0.25">
      <c r="A4483" s="163" t="s">
        <v>10659</v>
      </c>
      <c r="B4483" s="203" t="str">
        <f>VLOOKUP($A$2:$A$6707,[4]Лист1!$K$1:$L$5000,2,FALSE)</f>
        <v>Части электронных ламп и трубок, и прочих электронных компонентов, не включенные в другие группировки</v>
      </c>
      <c r="C4483" s="2" t="s">
        <v>16247</v>
      </c>
      <c r="D4483" s="3" t="s">
        <v>22560</v>
      </c>
    </row>
    <row r="4484" spans="1:4" ht="90" x14ac:dyDescent="0.25">
      <c r="A4484" s="164"/>
      <c r="B4484" s="204"/>
      <c r="C4484" s="2" t="s">
        <v>16341</v>
      </c>
      <c r="D4484" s="3" t="s">
        <v>19757</v>
      </c>
    </row>
    <row r="4485" spans="1:4" ht="75" x14ac:dyDescent="0.25">
      <c r="A4485" s="164"/>
      <c r="B4485" s="204"/>
      <c r="C4485" s="2" t="s">
        <v>16342</v>
      </c>
      <c r="D4485" s="3" t="s">
        <v>19758</v>
      </c>
    </row>
    <row r="4486" spans="1:4" ht="120" x14ac:dyDescent="0.25">
      <c r="A4486" s="164"/>
      <c r="B4486" s="204"/>
      <c r="C4486" s="2" t="s">
        <v>16348</v>
      </c>
      <c r="D4486" s="3" t="s">
        <v>22561</v>
      </c>
    </row>
    <row r="4487" spans="1:4" ht="21" customHeight="1" x14ac:dyDescent="0.25">
      <c r="A4487" s="173"/>
      <c r="B4487" s="205"/>
      <c r="C4487" s="2" t="s">
        <v>16353</v>
      </c>
      <c r="D4487" s="3" t="s">
        <v>19763</v>
      </c>
    </row>
    <row r="4488" spans="1:4" s="1" customFormat="1" x14ac:dyDescent="0.25">
      <c r="A4488" s="4" t="s">
        <v>10658</v>
      </c>
      <c r="B4488" s="5" t="str">
        <f>VLOOKUP($A$2:$A$6707,[4]Лист1!$K$1:$L$5000,2,FALSE)</f>
        <v>Платы печатные смонтированные</v>
      </c>
      <c r="C4488" s="2" t="s">
        <v>16301</v>
      </c>
      <c r="D4488" s="3" t="s">
        <v>22562</v>
      </c>
    </row>
    <row r="4489" spans="1:4" ht="93" customHeight="1" x14ac:dyDescent="0.25">
      <c r="A4489" s="4" t="s">
        <v>10657</v>
      </c>
      <c r="B4489" s="5" t="str">
        <f>VLOOKUP($A$2:$A$6707,[4]Лист1!$K$1:$L$5000,2,FALSE)</f>
        <v>Карты со встроенными интегральными схемами (смарт-карты)</v>
      </c>
      <c r="C4489" s="2" t="s">
        <v>16254</v>
      </c>
      <c r="D4489" s="3" t="s">
        <v>22575</v>
      </c>
    </row>
    <row r="4490" spans="1:4" ht="120" x14ac:dyDescent="0.25">
      <c r="A4490" s="4" t="s">
        <v>10656</v>
      </c>
      <c r="B4490" s="5" t="str">
        <f>VLOOKUP($A$2:$A$6707,[4]Лист1!$K$1:$L$5000,2,FALSE)</f>
        <v>Компьютеры портативные массой не более 10 кг, такие как ноутбуки, планшетные компьютеры, карманные компьютеры, в том числе совмещающие функции мобильного телефонного аппарата, электронные записные книжки и аналогичная компьютерная техника</v>
      </c>
      <c r="C4490" s="2" t="s">
        <v>16033</v>
      </c>
      <c r="D4490" s="3" t="s">
        <v>19549</v>
      </c>
    </row>
    <row r="4491" spans="1:4" ht="151.5" customHeight="1" x14ac:dyDescent="0.25">
      <c r="A4491" s="163" t="s">
        <v>10655</v>
      </c>
      <c r="B4491" s="203" t="str">
        <f>VLOOKUP($A$2:$A$6707,[4]Лист1!$K$1:$L$5000,2,FALSE)</f>
        <v>Терминалы кассовые, банкоматы и аналогичное оборудование, подключаемое к компьютеру или сети передачи данных</v>
      </c>
      <c r="C4491" s="2" t="s">
        <v>22565</v>
      </c>
      <c r="D4491" s="3" t="s">
        <v>19557</v>
      </c>
    </row>
    <row r="4492" spans="1:4" ht="91.5" customHeight="1" x14ac:dyDescent="0.25">
      <c r="A4492" s="173"/>
      <c r="B4492" s="205"/>
      <c r="C4492" s="2" t="s">
        <v>16043</v>
      </c>
      <c r="D4492" s="3" t="s">
        <v>19558</v>
      </c>
    </row>
    <row r="4493" spans="1:4" ht="120" x14ac:dyDescent="0.25">
      <c r="A4493" s="4" t="s">
        <v>10654</v>
      </c>
      <c r="B4493" s="5" t="str">
        <f>VLOOKUP($A$2:$A$6707,[4]Лист1!$K$1:$L$5000,2,FALSE)</f>
        <v>Машины вычислительные электронные цифровые, содержащие в одном корпусе центральный процессор и устройство ввода и вывода, объединенные или нет для автоматической обработки данных</v>
      </c>
      <c r="C4493" s="2" t="s">
        <v>16034</v>
      </c>
      <c r="D4493" s="3" t="s">
        <v>19550</v>
      </c>
    </row>
    <row r="4494" spans="1:4" ht="90" customHeight="1" x14ac:dyDescent="0.25">
      <c r="A4494" s="4" t="s">
        <v>10653</v>
      </c>
      <c r="B4494" s="5" t="str">
        <f>VLOOKUP($A$2:$A$6707,[4]Лист1!$K$1:$L$5000,2,FALSE)</f>
        <v>Машины вычислительные электронные цифровые, поставляемые в виде систем для автоматической обработки данных</v>
      </c>
      <c r="C4494" s="2" t="s">
        <v>16035</v>
      </c>
      <c r="D4494" s="3" t="s">
        <v>19551</v>
      </c>
    </row>
    <row r="4495" spans="1:4" ht="135.75" customHeight="1" x14ac:dyDescent="0.25">
      <c r="A4495" s="4" t="s">
        <v>10652</v>
      </c>
      <c r="B4495" s="5" t="str">
        <f>VLOOKUP($A$2:$A$6707,[4]Лист1!$K$1:$L$5000,2,FALSE)</f>
        <v>Машины вычислительные электронные цифровые прочие, содержащие или не содержащие в одном корпусе одно или два из следующих устройств для автоматической обработки данных: запоминающие устройства, устройства ввода, устройства вывода</v>
      </c>
      <c r="C4495" s="2" t="s">
        <v>16036</v>
      </c>
      <c r="D4495" s="3" t="s">
        <v>22576</v>
      </c>
    </row>
    <row r="4496" spans="1:4" ht="135" x14ac:dyDescent="0.25">
      <c r="A4496" s="163" t="s">
        <v>10651</v>
      </c>
      <c r="B4496" s="203" t="str">
        <f>VLOOKUP($A$2:$A$6707,[4]Лист1!$K$1:$L$5000,2,FALSE)</f>
        <v>Устройства ввода или вывода, содержащие или не содержащие в одном корпусе запоминающие устройства</v>
      </c>
      <c r="C4496" s="2" t="s">
        <v>15893</v>
      </c>
      <c r="D4496" s="3" t="s">
        <v>22577</v>
      </c>
    </row>
    <row r="4497" spans="1:4" ht="105" x14ac:dyDescent="0.25">
      <c r="A4497" s="164"/>
      <c r="B4497" s="204"/>
      <c r="C4497" s="2" t="s">
        <v>16037</v>
      </c>
      <c r="D4497" s="3" t="s">
        <v>19552</v>
      </c>
    </row>
    <row r="4498" spans="1:4" ht="139.5" customHeight="1" x14ac:dyDescent="0.25">
      <c r="A4498" s="163" t="s">
        <v>10650</v>
      </c>
      <c r="B4498" s="203" t="str">
        <f>VLOOKUP($A$2:$A$6707,[4]Лист1!$K$1:$L$5000,2,FALSE)</f>
        <v>Мониторы и проекторы, преимущественно используемые в системах автоматической обработки данных</v>
      </c>
      <c r="C4498" s="141" t="s">
        <v>20449</v>
      </c>
      <c r="D4498" s="142" t="s">
        <v>22579</v>
      </c>
    </row>
    <row r="4499" spans="1:4" ht="120" x14ac:dyDescent="0.25">
      <c r="A4499" s="173"/>
      <c r="B4499" s="205"/>
      <c r="C4499" s="87" t="s">
        <v>20450</v>
      </c>
      <c r="D4499" s="88" t="s">
        <v>22580</v>
      </c>
    </row>
    <row r="4500" spans="1:4" ht="150" customHeight="1" x14ac:dyDescent="0.25">
      <c r="A4500" s="4" t="s">
        <v>10649</v>
      </c>
      <c r="B4500" s="5" t="str">
        <f>VLOOKUP($A$2:$A$6707,[4]Лист1!$K$1:$L$5000,2,FALSE)</f>
        <v>Устройства периферийные с двумя или более функциями: печать данных, копирование, сканирование, прием и передача факсимильных сообщений</v>
      </c>
      <c r="C4500" s="2" t="s">
        <v>15892</v>
      </c>
      <c r="D4500" s="3" t="s">
        <v>22581</v>
      </c>
    </row>
    <row r="4501" spans="1:4" ht="75.75" customHeight="1" x14ac:dyDescent="0.25">
      <c r="A4501" s="81" t="s">
        <v>10648</v>
      </c>
      <c r="B4501" s="95" t="str">
        <f>VLOOKUP($A$2:$A$6707,[4]Лист1!$K$1:$L$5000,2,FALSE)</f>
        <v>Устройства запоминающие</v>
      </c>
      <c r="C4501" s="2" t="s">
        <v>16038</v>
      </c>
      <c r="D4501" s="3" t="s">
        <v>19553</v>
      </c>
    </row>
    <row r="4502" spans="1:4" ht="105" x14ac:dyDescent="0.25">
      <c r="A4502" s="4" t="s">
        <v>10647</v>
      </c>
      <c r="B4502" s="5" t="str">
        <f>VLOOKUP($A$2:$A$6707,[4]Лист1!$K$1:$L$5000,2,FALSE)</f>
        <v>Устройства запоминающие полупроводниковые, сохраняющие информацию при выключении питания</v>
      </c>
      <c r="C4502" s="2" t="s">
        <v>16253</v>
      </c>
      <c r="D4502" s="3" t="s">
        <v>19699</v>
      </c>
    </row>
    <row r="4503" spans="1:4" ht="90" x14ac:dyDescent="0.25">
      <c r="A4503" s="163" t="s">
        <v>10646</v>
      </c>
      <c r="B4503" s="203" t="str">
        <f>VLOOKUP($A$2:$A$6707,[4]Лист1!$K$1:$L$5000,2,FALSE)</f>
        <v>Устройства автоматической обработки данных прочие</v>
      </c>
      <c r="C4503" s="2" t="s">
        <v>16039</v>
      </c>
      <c r="D4503" s="3" t="s">
        <v>19554</v>
      </c>
    </row>
    <row r="4504" spans="1:4" ht="75" x14ac:dyDescent="0.25">
      <c r="A4504" s="173"/>
      <c r="B4504" s="205"/>
      <c r="C4504" s="2" t="s">
        <v>16040</v>
      </c>
      <c r="D4504" s="3" t="s">
        <v>19555</v>
      </c>
    </row>
    <row r="4505" spans="1:4" ht="75" x14ac:dyDescent="0.25">
      <c r="A4505" s="163" t="s">
        <v>10645</v>
      </c>
      <c r="B4505" s="203" t="str">
        <f>VLOOKUP($A$2:$A$6707,[4]Лист1!$K$1:$L$5000,2,FALSE)</f>
        <v>Блоки, части и принадлежности вычислительных машин</v>
      </c>
      <c r="C4505" s="2" t="s">
        <v>16046</v>
      </c>
      <c r="D4505" s="3" t="s">
        <v>22582</v>
      </c>
    </row>
    <row r="4506" spans="1:4" ht="90" x14ac:dyDescent="0.25">
      <c r="A4506" s="164"/>
      <c r="B4506" s="204"/>
      <c r="C4506" s="2" t="s">
        <v>16048</v>
      </c>
      <c r="D4506" s="3" t="s">
        <v>22583</v>
      </c>
    </row>
    <row r="4507" spans="1:4" ht="90" x14ac:dyDescent="0.25">
      <c r="A4507" s="4" t="s">
        <v>10644</v>
      </c>
      <c r="B4507" s="5" t="str">
        <f>VLOOKUP($A$2:$A$6707,[4]Лист1!$K$1:$L$5000,2,FALSE)</f>
        <v>Аппаратура коммуникационная передающая с приемными устройствами</v>
      </c>
      <c r="C4507" s="2" t="s">
        <v>16258</v>
      </c>
      <c r="D4507" s="3" t="s">
        <v>19703</v>
      </c>
    </row>
    <row r="4508" spans="1:4" ht="75" x14ac:dyDescent="0.25">
      <c r="A4508" s="4" t="s">
        <v>10643</v>
      </c>
      <c r="B4508" s="5" t="str">
        <f>VLOOKUP($A$2:$A$6707,[4]Лист1!$K$1:$L$5000,2,FALSE)</f>
        <v>Аппаратура коммуникационная передающая без приемных устройств</v>
      </c>
      <c r="C4508" s="2" t="s">
        <v>16257</v>
      </c>
      <c r="D4508" s="3" t="s">
        <v>19702</v>
      </c>
    </row>
    <row r="4509" spans="1:4" ht="110.25" customHeight="1" x14ac:dyDescent="0.25">
      <c r="A4509" s="163" t="s">
        <v>10642</v>
      </c>
      <c r="B4509" s="203" t="str">
        <f>VLOOKUP($A$2:$A$6707,[4]Лист1!$K$1:$L$5000,2,FALSE)</f>
        <v>Камеры телевизионные</v>
      </c>
      <c r="C4509" s="2" t="s">
        <v>22566</v>
      </c>
      <c r="D4509" s="3" t="s">
        <v>22584</v>
      </c>
    </row>
    <row r="4510" spans="1:4" ht="125.25" customHeight="1" x14ac:dyDescent="0.25">
      <c r="A4510" s="164"/>
      <c r="B4510" s="204"/>
      <c r="C4510" s="2" t="s">
        <v>22567</v>
      </c>
      <c r="D4510" s="3" t="s">
        <v>22585</v>
      </c>
    </row>
    <row r="4511" spans="1:4" ht="106.5" customHeight="1" x14ac:dyDescent="0.25">
      <c r="A4511" s="164"/>
      <c r="B4511" s="204"/>
      <c r="C4511" s="2" t="s">
        <v>22568</v>
      </c>
      <c r="D4511" s="3" t="s">
        <v>22586</v>
      </c>
    </row>
    <row r="4512" spans="1:4" ht="90" x14ac:dyDescent="0.25">
      <c r="A4512" s="173"/>
      <c r="B4512" s="205"/>
      <c r="C4512" s="2" t="s">
        <v>22569</v>
      </c>
      <c r="D4512" s="3" t="s">
        <v>22587</v>
      </c>
    </row>
    <row r="4513" spans="1:4" ht="165" x14ac:dyDescent="0.25">
      <c r="A4513" s="4" t="s">
        <v>10641</v>
      </c>
      <c r="B4513" s="5" t="str">
        <f>VLOOKUP($A$2:$A$6707,[4]Лист1!$K$1:$L$5000,2,FALSE)</f>
        <v>Аппараты телефонные проводные с беспроводной трубкой</v>
      </c>
      <c r="C4513" s="2" t="s">
        <v>16228</v>
      </c>
      <c r="D4513" s="3" t="s">
        <v>22588</v>
      </c>
    </row>
    <row r="4514" spans="1:4" ht="155.25" customHeight="1" x14ac:dyDescent="0.25">
      <c r="A4514" s="163" t="s">
        <v>10640</v>
      </c>
      <c r="B4514" s="203" t="str">
        <f>VLOOKUP($A$2:$A$6707,[4]Лист1!$K$1:$L$5000,2,FALSE)</f>
        <v>Аппараты телефонные для сотовых сетей связи или для прочих беспроводных сетей</v>
      </c>
      <c r="C4514" s="2" t="s">
        <v>22570</v>
      </c>
      <c r="D4514" s="3" t="s">
        <v>22589</v>
      </c>
    </row>
    <row r="4515" spans="1:4" ht="171" customHeight="1" x14ac:dyDescent="0.25">
      <c r="A4515" s="173"/>
      <c r="B4515" s="205"/>
      <c r="C4515" s="2" t="s">
        <v>22571</v>
      </c>
      <c r="D4515" s="3" t="s">
        <v>22590</v>
      </c>
    </row>
    <row r="4516" spans="1:4" ht="155.25" customHeight="1" x14ac:dyDescent="0.25">
      <c r="A4516" s="163" t="s">
        <v>10639</v>
      </c>
      <c r="B4516" s="203" t="str">
        <f>VLOOKUP($A$2:$A$6707,[4]Лист1!$K$1:$L$5000,2,FALSE)</f>
        <v>Аппараты телефонные прочие, устройства и аппаратура для передачи и приема речи, изображений или других данных, включая оборудование коммуникационное для работы в проводных или беспроводных сетях связи (например, локальных и глобальных сетях)</v>
      </c>
      <c r="C4516" s="2" t="s">
        <v>16229</v>
      </c>
      <c r="D4516" s="3" t="s">
        <v>22591</v>
      </c>
    </row>
    <row r="4517" spans="1:4" ht="180" x14ac:dyDescent="0.25">
      <c r="A4517" s="164"/>
      <c r="B4517" s="204"/>
      <c r="C4517" s="2" t="s">
        <v>16230</v>
      </c>
      <c r="D4517" s="3" t="s">
        <v>22592</v>
      </c>
    </row>
    <row r="4518" spans="1:4" ht="214.5" customHeight="1" x14ac:dyDescent="0.25">
      <c r="A4518" s="164"/>
      <c r="B4518" s="204"/>
      <c r="C4518" s="2" t="s">
        <v>16231</v>
      </c>
      <c r="D4518" s="3" t="s">
        <v>22593</v>
      </c>
    </row>
    <row r="4519" spans="1:4" ht="180" x14ac:dyDescent="0.25">
      <c r="A4519" s="164"/>
      <c r="B4519" s="204"/>
      <c r="C4519" s="2" t="s">
        <v>16232</v>
      </c>
      <c r="D4519" s="3" t="s">
        <v>22594</v>
      </c>
    </row>
    <row r="4520" spans="1:4" ht="120" x14ac:dyDescent="0.25">
      <c r="A4520" s="163" t="s">
        <v>10638</v>
      </c>
      <c r="B4520" s="203" t="str">
        <f>VLOOKUP($A$2:$A$6707,[4]Лист1!$K$1:$L$5000,2,FALSE)</f>
        <v>Части и комплектующие коммуникационного оборудования</v>
      </c>
      <c r="C4520" s="2" t="s">
        <v>22572</v>
      </c>
      <c r="D4520" s="3" t="s">
        <v>22595</v>
      </c>
    </row>
    <row r="4521" spans="1:4" ht="30" x14ac:dyDescent="0.25">
      <c r="A4521" s="173"/>
      <c r="B4521" s="205"/>
      <c r="C4521" s="2" t="s">
        <v>22605</v>
      </c>
      <c r="D4521" s="3" t="s">
        <v>22598</v>
      </c>
    </row>
    <row r="4522" spans="1:4" ht="141" customHeight="1" x14ac:dyDescent="0.25">
      <c r="A4522" s="163" t="s">
        <v>10637</v>
      </c>
      <c r="B4522" s="203" t="str">
        <f>VLOOKUP($A$2:$A$6707,[4]Лист1!$K$1:$L$5000,2,FALSE)</f>
        <v>Антенны и антенные отражатели всех видов и их части; части передающей радио- и телевизионной аппаратуры и телевизионных камер</v>
      </c>
      <c r="C4522" s="2" t="s">
        <v>22573</v>
      </c>
      <c r="D4522" s="3" t="s">
        <v>22596</v>
      </c>
    </row>
    <row r="4523" spans="1:4" ht="65.25" customHeight="1" x14ac:dyDescent="0.25">
      <c r="A4523" s="164"/>
      <c r="B4523" s="204"/>
      <c r="C4523" s="2" t="s">
        <v>16276</v>
      </c>
      <c r="D4523" s="3" t="s">
        <v>22597</v>
      </c>
    </row>
    <row r="4524" spans="1:4" ht="30" x14ac:dyDescent="0.25">
      <c r="A4524" s="164"/>
      <c r="B4524" s="204"/>
      <c r="C4524" s="2" t="s">
        <v>16277</v>
      </c>
      <c r="D4524" s="3" t="s">
        <v>22598</v>
      </c>
    </row>
    <row r="4525" spans="1:4" ht="105" x14ac:dyDescent="0.25">
      <c r="A4525" s="4" t="s">
        <v>10636</v>
      </c>
      <c r="B4525" s="5" t="str">
        <f>VLOOKUP($A$2:$A$6707,[4]Лист1!$K$1:$L$5000,2,FALSE)</f>
        <v>Устройства охранной или пожарной сигнализации и аналогичная аппаратура</v>
      </c>
      <c r="C4525" s="2" t="s">
        <v>16281</v>
      </c>
      <c r="D4525" s="3" t="s">
        <v>22599</v>
      </c>
    </row>
    <row r="4526" spans="1:4" ht="75" x14ac:dyDescent="0.25">
      <c r="A4526" s="81" t="s">
        <v>22563</v>
      </c>
      <c r="B4526" s="95" t="s">
        <v>22564</v>
      </c>
      <c r="C4526" s="2" t="s">
        <v>22574</v>
      </c>
      <c r="D4526" s="3" t="s">
        <v>22600</v>
      </c>
    </row>
    <row r="4527" spans="1:4" ht="90" x14ac:dyDescent="0.25">
      <c r="A4527" s="163" t="s">
        <v>10635</v>
      </c>
      <c r="B4527" s="203" t="str">
        <f>VLOOKUP($A$2:$A$6707,[4]Лист1!$K$1:$L$5000,2,FALSE)</f>
        <v>Радиоприемники широковещательные, кроме автомобильных, работающие без внешнего источника питания</v>
      </c>
      <c r="C4527" s="2" t="s">
        <v>16262</v>
      </c>
      <c r="D4527" s="3" t="s">
        <v>19707</v>
      </c>
    </row>
    <row r="4528" spans="1:4" ht="105" x14ac:dyDescent="0.25">
      <c r="A4528" s="164"/>
      <c r="B4528" s="204"/>
      <c r="C4528" s="2" t="s">
        <v>16263</v>
      </c>
      <c r="D4528" s="3" t="s">
        <v>19708</v>
      </c>
    </row>
    <row r="4529" spans="1:4" ht="75" x14ac:dyDescent="0.25">
      <c r="A4529" s="164"/>
      <c r="B4529" s="204"/>
      <c r="C4529" s="2" t="s">
        <v>16264</v>
      </c>
      <c r="D4529" s="3" t="s">
        <v>19709</v>
      </c>
    </row>
    <row r="4530" spans="1:4" ht="75" x14ac:dyDescent="0.25">
      <c r="A4530" s="164"/>
      <c r="B4530" s="204"/>
      <c r="C4530" s="2" t="s">
        <v>16267</v>
      </c>
      <c r="D4530" s="3" t="s">
        <v>22601</v>
      </c>
    </row>
    <row r="4531" spans="1:4" ht="78" customHeight="1" x14ac:dyDescent="0.25">
      <c r="A4531" s="164"/>
      <c r="B4531" s="204"/>
      <c r="C4531" s="2" t="s">
        <v>16268</v>
      </c>
      <c r="D4531" s="3" t="s">
        <v>22602</v>
      </c>
    </row>
    <row r="4532" spans="1:4" ht="49.5" customHeight="1" x14ac:dyDescent="0.25">
      <c r="A4532" s="173"/>
      <c r="B4532" s="205"/>
      <c r="C4532" s="2" t="s">
        <v>20446</v>
      </c>
      <c r="D4532" s="3" t="s">
        <v>22603</v>
      </c>
    </row>
    <row r="4533" spans="1:4" ht="105.75" customHeight="1" x14ac:dyDescent="0.25">
      <c r="A4533" s="163" t="s">
        <v>10634</v>
      </c>
      <c r="B4533" s="203" t="str">
        <f>VLOOKUP($A$2:$A$6707,[4]Лист1!$K$1:$L$5000,2,FALSE)</f>
        <v>Радиоприемники широковещательные, не работающие без внешнего источника питания</v>
      </c>
      <c r="C4533" s="2" t="s">
        <v>16265</v>
      </c>
      <c r="D4533" s="3" t="s">
        <v>19710</v>
      </c>
    </row>
    <row r="4534" spans="1:4" ht="90" x14ac:dyDescent="0.25">
      <c r="A4534" s="173"/>
      <c r="B4534" s="205"/>
      <c r="C4534" s="2" t="s">
        <v>16266</v>
      </c>
      <c r="D4534" s="3" t="s">
        <v>19711</v>
      </c>
    </row>
    <row r="4535" spans="1:4" ht="165" x14ac:dyDescent="0.25">
      <c r="A4535" s="163" t="s">
        <v>10633</v>
      </c>
      <c r="B4535" s="203" t="str">
        <f>VLOOKUP($A$2:$A$6707,[4]Лист1!$K$1:$L$5000,2,FALSE)</f>
        <v>Приемники телевизионные, совмещенные или не совмещенные с широковещательными радиоприемниками или аппаратурой для записи или воспроизведения звука или изображения</v>
      </c>
      <c r="C4535" s="2" t="s">
        <v>16273</v>
      </c>
      <c r="D4535" s="3" t="s">
        <v>19715</v>
      </c>
    </row>
    <row r="4536" spans="1:4" ht="150" x14ac:dyDescent="0.25">
      <c r="A4536" s="164"/>
      <c r="B4536" s="204"/>
      <c r="C4536" s="2" t="s">
        <v>16274</v>
      </c>
      <c r="D4536" s="3" t="s">
        <v>19716</v>
      </c>
    </row>
    <row r="4537" spans="1:4" ht="150" x14ac:dyDescent="0.25">
      <c r="A4537" s="173"/>
      <c r="B4537" s="205"/>
      <c r="C4537" s="2" t="s">
        <v>16275</v>
      </c>
      <c r="D4537" s="3" t="s">
        <v>19717</v>
      </c>
    </row>
    <row r="4538" spans="1:4" ht="60" x14ac:dyDescent="0.25">
      <c r="A4538" s="163" t="s">
        <v>10632</v>
      </c>
      <c r="B4538" s="203" t="str">
        <f>VLOOKUP($A$2:$A$6707,[4]Лист1!$K$1:$L$5000,2,FALSE)</f>
        <v>Устройства электропроигрывающие, проигрыватели грампластинок, кассетные проигрыватели и прочая аппаратура для воспроизведения звука</v>
      </c>
      <c r="C4538" s="2" t="s">
        <v>16241</v>
      </c>
      <c r="D4538" s="3" t="s">
        <v>19689</v>
      </c>
    </row>
    <row r="4539" spans="1:4" ht="46.5" customHeight="1" x14ac:dyDescent="0.25">
      <c r="A4539" s="164"/>
      <c r="B4539" s="204"/>
      <c r="C4539" s="2" t="s">
        <v>16242</v>
      </c>
      <c r="D4539" s="3" t="s">
        <v>19690</v>
      </c>
    </row>
    <row r="4540" spans="1:4" ht="48" customHeight="1" x14ac:dyDescent="0.25">
      <c r="A4540" s="164"/>
      <c r="B4540" s="204"/>
      <c r="C4540" s="2" t="s">
        <v>16243</v>
      </c>
      <c r="D4540" s="3" t="s">
        <v>19691</v>
      </c>
    </row>
    <row r="4541" spans="1:4" ht="32.25" customHeight="1" x14ac:dyDescent="0.25">
      <c r="A4541" s="164"/>
      <c r="B4541" s="204"/>
      <c r="C4541" s="2" t="s">
        <v>16244</v>
      </c>
      <c r="D4541" s="3" t="s">
        <v>19692</v>
      </c>
    </row>
    <row r="4542" spans="1:4" ht="45" x14ac:dyDescent="0.25">
      <c r="A4542" s="163" t="s">
        <v>10631</v>
      </c>
      <c r="B4542" s="203" t="str">
        <f>VLOOKUP($A$2:$A$6707,[4]Лист1!$K$1:$L$5000,2,FALSE)</f>
        <v>Магнитофоны и прочая аппаратура для записи звука</v>
      </c>
      <c r="C4542" s="2" t="s">
        <v>16243</v>
      </c>
      <c r="D4542" s="3" t="s">
        <v>19691</v>
      </c>
    </row>
    <row r="4543" spans="1:4" ht="30" x14ac:dyDescent="0.25">
      <c r="A4543" s="173"/>
      <c r="B4543" s="205"/>
      <c r="C4543" s="2" t="s">
        <v>16244</v>
      </c>
      <c r="D4543" s="3" t="s">
        <v>19692</v>
      </c>
    </row>
    <row r="4544" spans="1:4" ht="45" x14ac:dyDescent="0.25">
      <c r="A4544" s="163" t="s">
        <v>10630</v>
      </c>
      <c r="B4544" s="203" t="str">
        <f>VLOOKUP($A$2:$A$6707,[4]Лист1!$K$1:$L$5000,2,FALSE)</f>
        <v>Видеокамеры для записи и прочая аппаратура для записи или воспроизведения изображения</v>
      </c>
      <c r="C4544" s="2" t="s">
        <v>16245</v>
      </c>
      <c r="D4544" s="3" t="s">
        <v>19693</v>
      </c>
    </row>
    <row r="4545" spans="1:4" ht="35.25" customHeight="1" x14ac:dyDescent="0.25">
      <c r="A4545" s="164"/>
      <c r="B4545" s="204"/>
      <c r="C4545" s="2" t="s">
        <v>16246</v>
      </c>
      <c r="D4545" s="3" t="s">
        <v>19694</v>
      </c>
    </row>
    <row r="4546" spans="1:4" ht="106.5" customHeight="1" x14ac:dyDescent="0.25">
      <c r="A4546" s="164"/>
      <c r="B4546" s="204"/>
      <c r="C4546" s="2" t="s">
        <v>22566</v>
      </c>
      <c r="D4546" s="3" t="s">
        <v>22584</v>
      </c>
    </row>
    <row r="4547" spans="1:4" ht="120.75" customHeight="1" x14ac:dyDescent="0.25">
      <c r="A4547" s="164"/>
      <c r="B4547" s="204"/>
      <c r="C4547" s="2" t="s">
        <v>22567</v>
      </c>
      <c r="D4547" s="3" t="s">
        <v>22585</v>
      </c>
    </row>
    <row r="4548" spans="1:4" ht="107.25" customHeight="1" x14ac:dyDescent="0.25">
      <c r="A4548" s="164"/>
      <c r="B4548" s="204"/>
      <c r="C4548" s="2" t="s">
        <v>22568</v>
      </c>
      <c r="D4548" s="3" t="s">
        <v>22586</v>
      </c>
    </row>
    <row r="4549" spans="1:4" ht="96" customHeight="1" x14ac:dyDescent="0.25">
      <c r="A4549" s="173"/>
      <c r="B4549" s="205"/>
      <c r="C4549" s="2" t="s">
        <v>22569</v>
      </c>
      <c r="D4549" s="3" t="s">
        <v>22587</v>
      </c>
    </row>
    <row r="4550" spans="1:4" ht="137.25" customHeight="1" x14ac:dyDescent="0.25">
      <c r="A4550" s="163" t="s">
        <v>10629</v>
      </c>
      <c r="B4550" s="203" t="str">
        <f>VLOOKUP($A$2:$A$6707,[4]Лист1!$K$1:$L$5000,2,FALSE)</f>
        <v>Мониторы и проекторы, без встроенной телевизионной приемной аппаратуры и в основном не используемые в системах автоматической обработки данных</v>
      </c>
      <c r="C4550" s="2" t="s">
        <v>25435</v>
      </c>
      <c r="D4550" s="3" t="s">
        <v>22578</v>
      </c>
    </row>
    <row r="4551" spans="1:4" ht="92.25" customHeight="1" x14ac:dyDescent="0.25">
      <c r="A4551" s="164"/>
      <c r="B4551" s="204"/>
      <c r="C4551" s="2" t="s">
        <v>16270</v>
      </c>
      <c r="D4551" s="3" t="s">
        <v>19712</v>
      </c>
    </row>
    <row r="4552" spans="1:4" ht="120" x14ac:dyDescent="0.25">
      <c r="A4552" s="164"/>
      <c r="B4552" s="204"/>
      <c r="C4552" s="87" t="s">
        <v>20449</v>
      </c>
      <c r="D4552" s="88" t="s">
        <v>22604</v>
      </c>
    </row>
    <row r="4553" spans="1:4" ht="90" x14ac:dyDescent="0.25">
      <c r="A4553" s="164"/>
      <c r="B4553" s="204"/>
      <c r="C4553" s="2" t="s">
        <v>16271</v>
      </c>
      <c r="D4553" s="3" t="s">
        <v>19713</v>
      </c>
    </row>
    <row r="4554" spans="1:4" ht="120" x14ac:dyDescent="0.25">
      <c r="A4554" s="164"/>
      <c r="B4554" s="204"/>
      <c r="C4554" s="2" t="s">
        <v>20450</v>
      </c>
      <c r="D4554" s="3" t="s">
        <v>22580</v>
      </c>
    </row>
    <row r="4555" spans="1:4" ht="90" x14ac:dyDescent="0.25">
      <c r="A4555" s="173"/>
      <c r="B4555" s="205"/>
      <c r="C4555" s="2" t="s">
        <v>16272</v>
      </c>
      <c r="D4555" s="3" t="s">
        <v>19714</v>
      </c>
    </row>
    <row r="4556" spans="1:4" ht="106.5" customHeight="1" x14ac:dyDescent="0.25">
      <c r="A4556" s="4" t="s">
        <v>10628</v>
      </c>
      <c r="B4556" s="5" t="str">
        <f>VLOOKUP($A$2:$A$6707,[4]Лист1!$K$1:$L$5000,2,FALSE)</f>
        <v>Микрофоны и подставки для них</v>
      </c>
      <c r="C4556" s="2" t="s">
        <v>16233</v>
      </c>
      <c r="D4556" s="3" t="s">
        <v>19681</v>
      </c>
    </row>
    <row r="4557" spans="1:4" ht="135" customHeight="1" x14ac:dyDescent="0.25">
      <c r="A4557" s="163" t="s">
        <v>10627</v>
      </c>
      <c r="B4557" s="203" t="str">
        <f>VLOOKUP($A$2:$A$6707,[4]Лист1!$K$1:$L$5000,2,FALSE)</f>
        <v>Громкоговорители; головные телефоны, наушники и комбинированные устройства, состоящие из микрофона громкоговорителя</v>
      </c>
      <c r="C4557" s="2" t="s">
        <v>16234</v>
      </c>
      <c r="D4557" s="3" t="s">
        <v>19682</v>
      </c>
    </row>
    <row r="4558" spans="1:4" ht="135.75" customHeight="1" x14ac:dyDescent="0.25">
      <c r="A4558" s="164"/>
      <c r="B4558" s="204"/>
      <c r="C4558" s="2" t="s">
        <v>16235</v>
      </c>
      <c r="D4558" s="3" t="s">
        <v>19683</v>
      </c>
    </row>
    <row r="4559" spans="1:4" ht="120" x14ac:dyDescent="0.25">
      <c r="A4559" s="164"/>
      <c r="B4559" s="204"/>
      <c r="C4559" s="2" t="s">
        <v>16236</v>
      </c>
      <c r="D4559" s="3" t="s">
        <v>19684</v>
      </c>
    </row>
    <row r="4560" spans="1:4" ht="135" customHeight="1" x14ac:dyDescent="0.25">
      <c r="A4560" s="164"/>
      <c r="B4560" s="204"/>
      <c r="C4560" s="2" t="s">
        <v>16237</v>
      </c>
      <c r="D4560" s="3" t="s">
        <v>19685</v>
      </c>
    </row>
    <row r="4561" spans="1:4" ht="105" customHeight="1" x14ac:dyDescent="0.25">
      <c r="A4561" s="163" t="s">
        <v>10626</v>
      </c>
      <c r="B4561" s="203" t="str">
        <f>VLOOKUP($A$2:$A$6707,[4]Лист1!$K$1:$L$5000,2,FALSE)</f>
        <v>Усилители электрические звуковых частот; установки электрических усилителей звука</v>
      </c>
      <c r="C4561" s="2" t="s">
        <v>16238</v>
      </c>
      <c r="D4561" s="3" t="s">
        <v>19686</v>
      </c>
    </row>
    <row r="4562" spans="1:4" ht="105.75" customHeight="1" x14ac:dyDescent="0.25">
      <c r="A4562" s="173"/>
      <c r="B4562" s="205"/>
      <c r="C4562" s="2" t="s">
        <v>16239</v>
      </c>
      <c r="D4562" s="3" t="s">
        <v>19687</v>
      </c>
    </row>
    <row r="4563" spans="1:4" ht="180" x14ac:dyDescent="0.25">
      <c r="A4563" s="4" t="s">
        <v>10625</v>
      </c>
      <c r="B4563" s="5" t="str">
        <f>VLOOKUP($A$2:$A$6707,[4]Лист1!$K$1:$L$5000,2,FALSE)</f>
        <v>Аппаратура приемная для радиотелефонной или радиотелеграфной связи, не включенная в другие группировки</v>
      </c>
      <c r="C4563" s="2" t="s">
        <v>16232</v>
      </c>
      <c r="D4563" s="3" t="s">
        <v>22594</v>
      </c>
    </row>
    <row r="4564" spans="1:4" ht="105" x14ac:dyDescent="0.25">
      <c r="A4564" s="163" t="s">
        <v>10624</v>
      </c>
      <c r="B4564" s="203" t="str">
        <f>VLOOKUP($A$2:$A$6707,[4]Лист1!$K$1:$L$5000,2,FALSE)</f>
        <v>Части и принадлежности звукового и видеооборудования</v>
      </c>
      <c r="C4564" s="2" t="s">
        <v>16240</v>
      </c>
      <c r="D4564" s="3" t="s">
        <v>19688</v>
      </c>
    </row>
    <row r="4565" spans="1:4" ht="45" x14ac:dyDescent="0.25">
      <c r="A4565" s="164"/>
      <c r="B4565" s="204"/>
      <c r="C4565" s="2" t="s">
        <v>16248</v>
      </c>
      <c r="D4565" s="3" t="s">
        <v>22608</v>
      </c>
    </row>
    <row r="4566" spans="1:4" ht="30" x14ac:dyDescent="0.25">
      <c r="A4566" s="164"/>
      <c r="B4566" s="204"/>
      <c r="C4566" s="2" t="s">
        <v>22605</v>
      </c>
      <c r="D4566" s="3" t="s">
        <v>22598</v>
      </c>
    </row>
    <row r="4567" spans="1:4" ht="30" x14ac:dyDescent="0.25">
      <c r="A4567" s="81" t="s">
        <v>10623</v>
      </c>
      <c r="B4567" s="95" t="str">
        <f>VLOOKUP($A$2:$A$6707,[4]Лист1!$K$1:$L$5000,2,FALSE)</f>
        <v>Части радиоприемной и радиопередающей аппаратуры</v>
      </c>
      <c r="C4567" s="2" t="s">
        <v>16277</v>
      </c>
      <c r="D4567" s="3" t="s">
        <v>22598</v>
      </c>
    </row>
    <row r="4568" spans="1:4" ht="120" x14ac:dyDescent="0.25">
      <c r="A4568" s="4" t="s">
        <v>10622</v>
      </c>
      <c r="B4568" s="5" t="str">
        <f>VLOOKUP($A$2:$A$6707,[4]Лист1!$K$1:$L$5000,2,FALSE)</f>
        <v>Приставки игровые, используемые с телевизионным приемником или оборудованные встроенным экраном, и прочие коммерческие и азартные игры с электронным дисплеем</v>
      </c>
      <c r="C4568" s="2" t="s">
        <v>16753</v>
      </c>
      <c r="D4568" s="3" t="s">
        <v>22609</v>
      </c>
    </row>
    <row r="4569" spans="1:4" ht="45" x14ac:dyDescent="0.25">
      <c r="A4569" s="163" t="s">
        <v>10621</v>
      </c>
      <c r="B4569" s="203" t="str">
        <f>VLOOKUP($A$2:$A$6707,[4]Лист1!$K$1:$L$5000,2,FALSE)</f>
        <v>Компасы для определения направления; прочие навигационные инструменты и приборы</v>
      </c>
      <c r="C4569" s="2" t="s">
        <v>16544</v>
      </c>
      <c r="D4569" s="3" t="s">
        <v>19859</v>
      </c>
    </row>
    <row r="4570" spans="1:4" ht="45" x14ac:dyDescent="0.25">
      <c r="A4570" s="164"/>
      <c r="B4570" s="204"/>
      <c r="C4570" s="2" t="s">
        <v>16545</v>
      </c>
      <c r="D4570" s="3" t="s">
        <v>19860</v>
      </c>
    </row>
    <row r="4571" spans="1:4" ht="35.25" customHeight="1" x14ac:dyDescent="0.25">
      <c r="A4571" s="173"/>
      <c r="B4571" s="205"/>
      <c r="C4571" s="2" t="s">
        <v>16546</v>
      </c>
      <c r="D4571" s="3" t="s">
        <v>19861</v>
      </c>
    </row>
    <row r="4572" spans="1:4" ht="61.5" customHeight="1" x14ac:dyDescent="0.25">
      <c r="A4572" s="163" t="s">
        <v>10620</v>
      </c>
      <c r="B4572" s="203" t="str">
        <f>VLOOKUP($A$2:$A$6707,[4]Лист1!$K$1:$L$5000,2,FALSE)</f>
        <v>Дальномеры, теодолиты и тахиметры (тахеометры); прочие геодезические, гидрографические, океанографические, гидрологические, метеорологические или геофизические инструменты и приборы</v>
      </c>
      <c r="C4572" s="2" t="s">
        <v>16548</v>
      </c>
      <c r="D4572" s="3" t="s">
        <v>19863</v>
      </c>
    </row>
    <row r="4573" spans="1:4" ht="75" x14ac:dyDescent="0.25">
      <c r="A4573" s="164"/>
      <c r="B4573" s="204"/>
      <c r="C4573" s="2" t="s">
        <v>16549</v>
      </c>
      <c r="D4573" s="3" t="s">
        <v>19864</v>
      </c>
    </row>
    <row r="4574" spans="1:4" ht="90" x14ac:dyDescent="0.25">
      <c r="A4574" s="164"/>
      <c r="B4574" s="204"/>
      <c r="C4574" s="2" t="s">
        <v>16551</v>
      </c>
      <c r="D4574" s="3" t="s">
        <v>19866</v>
      </c>
    </row>
    <row r="4575" spans="1:4" ht="75" x14ac:dyDescent="0.25">
      <c r="A4575" s="164"/>
      <c r="B4575" s="204"/>
      <c r="C4575" s="2" t="s">
        <v>16552</v>
      </c>
      <c r="D4575" s="3" t="s">
        <v>19867</v>
      </c>
    </row>
    <row r="4576" spans="1:4" ht="45" x14ac:dyDescent="0.25">
      <c r="A4576" s="163" t="s">
        <v>10619</v>
      </c>
      <c r="B4576" s="203" t="str">
        <f>VLOOKUP($A$2:$A$6707,[4]Лист1!$K$1:$L$5000,2,FALSE)</f>
        <v>Аппаратура радиолокационная, радионавигационная и радиоаппаратура дистанционного управления</v>
      </c>
      <c r="C4576" s="2" t="s">
        <v>16259</v>
      </c>
      <c r="D4576" s="3" t="s">
        <v>19704</v>
      </c>
    </row>
    <row r="4577" spans="1:4" ht="45" x14ac:dyDescent="0.25">
      <c r="A4577" s="164"/>
      <c r="B4577" s="204"/>
      <c r="C4577" s="2" t="s">
        <v>16260</v>
      </c>
      <c r="D4577" s="3" t="s">
        <v>19705</v>
      </c>
    </row>
    <row r="4578" spans="1:4" ht="60" x14ac:dyDescent="0.25">
      <c r="A4578" s="173"/>
      <c r="B4578" s="205"/>
      <c r="C4578" s="2" t="s">
        <v>16261</v>
      </c>
      <c r="D4578" s="3" t="s">
        <v>19706</v>
      </c>
    </row>
    <row r="4579" spans="1:4" ht="30" x14ac:dyDescent="0.25">
      <c r="A4579" s="4" t="s">
        <v>10618</v>
      </c>
      <c r="B4579" s="5" t="str">
        <f>VLOOKUP($A$2:$A$6707,[4]Лист1!$K$1:$L$5000,2,FALSE)</f>
        <v>Весы чувствительностью 0,05 г или выше</v>
      </c>
      <c r="C4579" s="2" t="s">
        <v>16554</v>
      </c>
      <c r="D4579" s="3" t="s">
        <v>22610</v>
      </c>
    </row>
    <row r="4580" spans="1:4" ht="123" customHeight="1" x14ac:dyDescent="0.25">
      <c r="A4580" s="163" t="s">
        <v>10617</v>
      </c>
      <c r="B4580" s="203" t="str">
        <f>VLOOKUP($A$2:$A$6707,[4]Лист1!$K$1:$L$5000,2,FALSE)</f>
        <v>Столы, машины чертежные и прочие инструменты для черчения, разметки или математических расчетов</v>
      </c>
      <c r="C4580" s="2" t="s">
        <v>16555</v>
      </c>
      <c r="D4580" s="3" t="s">
        <v>19869</v>
      </c>
    </row>
    <row r="4581" spans="1:4" ht="120" customHeight="1" x14ac:dyDescent="0.25">
      <c r="A4581" s="164"/>
      <c r="B4581" s="204"/>
      <c r="C4581" s="2" t="s">
        <v>16556</v>
      </c>
      <c r="D4581" s="3" t="s">
        <v>19870</v>
      </c>
    </row>
    <row r="4582" spans="1:4" ht="123" customHeight="1" x14ac:dyDescent="0.25">
      <c r="A4582" s="4" t="s">
        <v>10616</v>
      </c>
      <c r="B4582" s="5" t="str">
        <f>VLOOKUP($A$2:$A$6707,[4]Лист1!$K$1:$L$5000,2,FALSE)</f>
        <v>Приборы для измерения линейных размеров ручные (включая микрометры и штангенциркули), не включенные в другие группировки</v>
      </c>
      <c r="C4582" s="2" t="s">
        <v>16557</v>
      </c>
      <c r="D4582" s="3" t="s">
        <v>19871</v>
      </c>
    </row>
    <row r="4583" spans="1:4" ht="105" x14ac:dyDescent="0.25">
      <c r="A4583" s="4" t="s">
        <v>10615</v>
      </c>
      <c r="B4583" s="5" t="str">
        <f>VLOOKUP($A$2:$A$6707,[4]Лист1!$K$1:$L$5000,2,FALSE)</f>
        <v>Приборы и аппаратура для измерения или обнаружения ионизирующих излучений</v>
      </c>
      <c r="C4583" s="2" t="s">
        <v>16616</v>
      </c>
      <c r="D4583" s="3" t="s">
        <v>22611</v>
      </c>
    </row>
    <row r="4584" spans="1:4" ht="90" customHeight="1" x14ac:dyDescent="0.25">
      <c r="A4584" s="4" t="s">
        <v>10614</v>
      </c>
      <c r="B4584" s="5" t="str">
        <f>VLOOKUP($A$2:$A$6707,[4]Лист1!$K$1:$L$5000,2,FALSE)</f>
        <v>Осциллоскопы и осциллографы электронно-лучевые</v>
      </c>
      <c r="C4584" s="2" t="s">
        <v>16617</v>
      </c>
      <c r="D4584" s="3" t="s">
        <v>22612</v>
      </c>
    </row>
    <row r="4585" spans="1:4" ht="167.25" customHeight="1" x14ac:dyDescent="0.25">
      <c r="A4585" s="163" t="s">
        <v>10613</v>
      </c>
      <c r="B4585" s="203" t="str">
        <f>VLOOKUP($A$2:$A$6707,[4]Лист1!$K$1:$L$5000,2,FALSE)</f>
        <v>Приборы для измерения электрических величин без записывающего устройства</v>
      </c>
      <c r="C4585" s="2" t="s">
        <v>16618</v>
      </c>
      <c r="D4585" s="3" t="s">
        <v>22613</v>
      </c>
    </row>
    <row r="4586" spans="1:4" ht="150.75" customHeight="1" x14ac:dyDescent="0.25">
      <c r="A4586" s="164"/>
      <c r="B4586" s="204"/>
      <c r="C4586" s="2" t="s">
        <v>16620</v>
      </c>
      <c r="D4586" s="3" t="s">
        <v>22614</v>
      </c>
    </row>
    <row r="4587" spans="1:4" ht="139.5" customHeight="1" x14ac:dyDescent="0.25">
      <c r="A4587" s="4" t="s">
        <v>10612</v>
      </c>
      <c r="B4587" s="5" t="str">
        <f>VLOOKUP($A$2:$A$6707,[4]Лист1!$K$1:$L$5000,2,FALSE)</f>
        <v>Приборы и аппаратура для телекоммуникаций</v>
      </c>
      <c r="C4587" s="2" t="s">
        <v>16622</v>
      </c>
      <c r="D4587" s="3" t="s">
        <v>22615</v>
      </c>
    </row>
    <row r="4588" spans="1:4" ht="94.5" customHeight="1" x14ac:dyDescent="0.25">
      <c r="A4588" s="163" t="s">
        <v>10611</v>
      </c>
      <c r="B4588" s="203" t="str">
        <f>VLOOKUP($A$2:$A$6707,[4]Лист1!$K$1:$L$5000,2,FALSE)</f>
        <v>Приборы и аппаратура для измерения или контроля электрических величин, не включенные в другие группировки</v>
      </c>
      <c r="C4588" s="2" t="s">
        <v>16617</v>
      </c>
      <c r="D4588" s="3" t="s">
        <v>22612</v>
      </c>
    </row>
    <row r="4589" spans="1:4" ht="167.25" customHeight="1" x14ac:dyDescent="0.25">
      <c r="A4589" s="164"/>
      <c r="B4589" s="204"/>
      <c r="C4589" s="2" t="s">
        <v>16619</v>
      </c>
      <c r="D4589" s="3" t="s">
        <v>22616</v>
      </c>
    </row>
    <row r="4590" spans="1:4" ht="151.5" customHeight="1" x14ac:dyDescent="0.25">
      <c r="A4590" s="164"/>
      <c r="B4590" s="204"/>
      <c r="C4590" s="2" t="s">
        <v>16621</v>
      </c>
      <c r="D4590" s="3" t="s">
        <v>22617</v>
      </c>
    </row>
    <row r="4591" spans="1:4" ht="120" x14ac:dyDescent="0.25">
      <c r="A4591" s="164"/>
      <c r="B4591" s="204"/>
      <c r="C4591" s="2" t="s">
        <v>16623</v>
      </c>
      <c r="D4591" s="3" t="s">
        <v>22618</v>
      </c>
    </row>
    <row r="4592" spans="1:4" ht="105" x14ac:dyDescent="0.25">
      <c r="A4592" s="164"/>
      <c r="B4592" s="204"/>
      <c r="C4592" s="2" t="s">
        <v>16624</v>
      </c>
      <c r="D4592" s="3" t="s">
        <v>22619</v>
      </c>
    </row>
    <row r="4593" spans="1:4" ht="93" customHeight="1" x14ac:dyDescent="0.25">
      <c r="A4593" s="173"/>
      <c r="B4593" s="204"/>
      <c r="C4593" s="2" t="s">
        <v>16625</v>
      </c>
      <c r="D4593" s="3" t="s">
        <v>22620</v>
      </c>
    </row>
    <row r="4594" spans="1:4" ht="93" customHeight="1" x14ac:dyDescent="0.25">
      <c r="A4594" s="163" t="s">
        <v>10610</v>
      </c>
      <c r="B4594" s="203" t="str">
        <f>VLOOKUP($A$2:$A$6707,[4]Лист1!$K$1:$L$5000,2,FALSE)</f>
        <v>Гидрометры, термометры, пирометры, барометры, гигрометры и психрометры</v>
      </c>
      <c r="C4594" s="2" t="s">
        <v>16596</v>
      </c>
      <c r="D4594" s="3" t="s">
        <v>19900</v>
      </c>
    </row>
    <row r="4595" spans="1:4" ht="90" x14ac:dyDescent="0.25">
      <c r="A4595" s="164"/>
      <c r="B4595" s="204"/>
      <c r="C4595" s="2" t="s">
        <v>16597</v>
      </c>
      <c r="D4595" s="3" t="s">
        <v>19901</v>
      </c>
    </row>
    <row r="4596" spans="1:4" ht="75" x14ac:dyDescent="0.25">
      <c r="A4596" s="164"/>
      <c r="B4596" s="204"/>
      <c r="C4596" s="2" t="s">
        <v>16598</v>
      </c>
      <c r="D4596" s="3" t="s">
        <v>19902</v>
      </c>
    </row>
    <row r="4597" spans="1:4" ht="90" x14ac:dyDescent="0.25">
      <c r="A4597" s="163" t="s">
        <v>10609</v>
      </c>
      <c r="B4597" s="203" t="str">
        <f>VLOOKUP($A$2:$A$6707,[4]Лист1!$K$1:$L$5000,2,FALSE)</f>
        <v>Приборы для измерения или контроля расхода, уровня, давления или прочих переменных характеристик жидкостей и газов</v>
      </c>
      <c r="C4597" s="2" t="s">
        <v>16600</v>
      </c>
      <c r="D4597" s="3" t="s">
        <v>22621</v>
      </c>
    </row>
    <row r="4598" spans="1:4" ht="90" x14ac:dyDescent="0.25">
      <c r="A4598" s="164"/>
      <c r="B4598" s="204"/>
      <c r="C4598" s="2" t="s">
        <v>16601</v>
      </c>
      <c r="D4598" s="3" t="s">
        <v>22622</v>
      </c>
    </row>
    <row r="4599" spans="1:4" ht="90" x14ac:dyDescent="0.25">
      <c r="A4599" s="164"/>
      <c r="B4599" s="204"/>
      <c r="C4599" s="2" t="s">
        <v>16602</v>
      </c>
      <c r="D4599" s="3" t="s">
        <v>22623</v>
      </c>
    </row>
    <row r="4600" spans="1:4" ht="120" x14ac:dyDescent="0.25">
      <c r="A4600" s="163" t="s">
        <v>10608</v>
      </c>
      <c r="B4600" s="203" t="str">
        <f>VLOOKUP($A$2:$A$6707,[4]Лист1!$K$1:$L$5000,2,FALSE)</f>
        <v>Приборы и аппаратура для физического или химического анализа, не включенные в другие группировки</v>
      </c>
      <c r="C4600" s="2" t="s">
        <v>16604</v>
      </c>
      <c r="D4600" s="3" t="s">
        <v>19904</v>
      </c>
    </row>
    <row r="4601" spans="1:4" ht="121.5" customHeight="1" x14ac:dyDescent="0.25">
      <c r="A4601" s="164"/>
      <c r="B4601" s="204"/>
      <c r="C4601" s="2" t="s">
        <v>16605</v>
      </c>
      <c r="D4601" s="3" t="s">
        <v>19905</v>
      </c>
    </row>
    <row r="4602" spans="1:4" ht="152.25" customHeight="1" x14ac:dyDescent="0.25">
      <c r="A4602" s="164"/>
      <c r="B4602" s="204"/>
      <c r="C4602" s="2" t="s">
        <v>16606</v>
      </c>
      <c r="D4602" s="3" t="s">
        <v>19906</v>
      </c>
    </row>
    <row r="4603" spans="1:4" ht="152.25" customHeight="1" x14ac:dyDescent="0.25">
      <c r="A4603" s="164"/>
      <c r="B4603" s="204"/>
      <c r="C4603" s="2" t="s">
        <v>16607</v>
      </c>
      <c r="D4603" s="3" t="s">
        <v>19907</v>
      </c>
    </row>
    <row r="4604" spans="1:4" ht="124.5" customHeight="1" x14ac:dyDescent="0.25">
      <c r="A4604" s="164"/>
      <c r="B4604" s="204"/>
      <c r="C4604" s="2" t="s">
        <v>22606</v>
      </c>
      <c r="D4604" s="3" t="s">
        <v>22624</v>
      </c>
    </row>
    <row r="4605" spans="1:4" ht="126" customHeight="1" x14ac:dyDescent="0.25">
      <c r="A4605" s="164"/>
      <c r="B4605" s="204"/>
      <c r="C4605" s="2" t="s">
        <v>22607</v>
      </c>
      <c r="D4605" s="3" t="s">
        <v>22625</v>
      </c>
    </row>
    <row r="4606" spans="1:4" ht="45" x14ac:dyDescent="0.25">
      <c r="A4606" s="4" t="s">
        <v>10607</v>
      </c>
      <c r="B4606" s="5" t="str">
        <f>VLOOKUP($A$2:$A$6707,[4]Лист1!$K$1:$L$5000,2,FALSE)</f>
        <v>Микроскопы (кроме оптических микроскопов) и дифракционные аппараты</v>
      </c>
      <c r="C4606" s="2" t="s">
        <v>16538</v>
      </c>
      <c r="D4606" s="3" t="s">
        <v>19857</v>
      </c>
    </row>
    <row r="4607" spans="1:4" ht="75" x14ac:dyDescent="0.25">
      <c r="A4607" s="163" t="s">
        <v>10606</v>
      </c>
      <c r="B4607" s="203" t="str">
        <f>VLOOKUP($A$2:$A$6707,[4]Лист1!$K$1:$L$5000,2,FALSE)</f>
        <v>Машины и приборы для испытания механических свойств материалов</v>
      </c>
      <c r="C4607" s="2" t="s">
        <v>16593</v>
      </c>
      <c r="D4607" s="3" t="s">
        <v>19897</v>
      </c>
    </row>
    <row r="4608" spans="1:4" ht="65.25" customHeight="1" x14ac:dyDescent="0.25">
      <c r="A4608" s="164"/>
      <c r="B4608" s="204"/>
      <c r="C4608" s="2" t="s">
        <v>16594</v>
      </c>
      <c r="D4608" s="3" t="s">
        <v>19898</v>
      </c>
    </row>
    <row r="4609" spans="1:4" ht="30" x14ac:dyDescent="0.25">
      <c r="A4609" s="163" t="s">
        <v>10605</v>
      </c>
      <c r="B4609" s="203" t="str">
        <f>VLOOKUP($A$2:$A$6707,[4]Лист1!$K$1:$L$5000,2,FALSE)</f>
        <v>Счетчики потребления или производства газа, жидкости или электроэнергии</v>
      </c>
      <c r="C4609" s="2" t="s">
        <v>16609</v>
      </c>
      <c r="D4609" s="3" t="s">
        <v>19909</v>
      </c>
    </row>
    <row r="4610" spans="1:4" ht="30" x14ac:dyDescent="0.25">
      <c r="A4610" s="164"/>
      <c r="B4610" s="204"/>
      <c r="C4610" s="2" t="s">
        <v>16610</v>
      </c>
      <c r="D4610" s="3" t="s">
        <v>19910</v>
      </c>
    </row>
    <row r="4611" spans="1:4" ht="34.5" customHeight="1" x14ac:dyDescent="0.25">
      <c r="A4611" s="164"/>
      <c r="B4611" s="204"/>
      <c r="C4611" s="2" t="s">
        <v>16611</v>
      </c>
      <c r="D4611" s="3" t="s">
        <v>19911</v>
      </c>
    </row>
    <row r="4612" spans="1:4" ht="105.75" customHeight="1" x14ac:dyDescent="0.25">
      <c r="A4612" s="163" t="s">
        <v>10604</v>
      </c>
      <c r="B4612" s="203" t="str">
        <f>VLOOKUP($A$2:$A$6707,[4]Лист1!$K$1:$L$5000,2,FALSE)</f>
        <v>Счетчики числа оборотов и счетчики количества продукции; таксометры, спидометры и тахометры; стробоскопы</v>
      </c>
      <c r="C4612" s="2" t="s">
        <v>16613</v>
      </c>
      <c r="D4612" s="3" t="s">
        <v>22626</v>
      </c>
    </row>
    <row r="4613" spans="1:4" ht="75" customHeight="1" x14ac:dyDescent="0.25">
      <c r="A4613" s="164"/>
      <c r="B4613" s="204"/>
      <c r="C4613" s="2" t="s">
        <v>16614</v>
      </c>
      <c r="D4613" s="3" t="s">
        <v>22627</v>
      </c>
    </row>
    <row r="4614" spans="1:4" ht="45" x14ac:dyDescent="0.25">
      <c r="A4614" s="4" t="s">
        <v>10603</v>
      </c>
      <c r="B4614" s="5" t="str">
        <f>VLOOKUP($A$2:$A$6707,[4]Лист1!$K$1:$L$5000,2,FALSE)</f>
        <v>Приборы и аппаратура для автоматического регулирования или управления, гидравлические или пневматические</v>
      </c>
      <c r="C4614" s="2" t="s">
        <v>16635</v>
      </c>
      <c r="D4614" s="3" t="s">
        <v>19920</v>
      </c>
    </row>
    <row r="4615" spans="1:4" ht="46.5" customHeight="1" x14ac:dyDescent="0.25">
      <c r="A4615" s="163" t="s">
        <v>10602</v>
      </c>
      <c r="B4615" s="203" t="str">
        <f>VLOOKUP($A$2:$A$6707,[4]Лист1!$K$1:$L$5000,2,FALSE)</f>
        <v>Инструменты, приборы и машины для измерения или контроля, не включенные в другие группировки</v>
      </c>
      <c r="C4615" s="2" t="s">
        <v>16628</v>
      </c>
      <c r="D4615" s="3" t="s">
        <v>19914</v>
      </c>
    </row>
    <row r="4616" spans="1:4" ht="109.5" customHeight="1" x14ac:dyDescent="0.25">
      <c r="A4616" s="164"/>
      <c r="B4616" s="204"/>
      <c r="C4616" s="2" t="s">
        <v>16629</v>
      </c>
      <c r="D4616" s="3" t="s">
        <v>22628</v>
      </c>
    </row>
    <row r="4617" spans="1:4" ht="60" x14ac:dyDescent="0.25">
      <c r="A4617" s="164"/>
      <c r="B4617" s="204"/>
      <c r="C4617" s="2" t="s">
        <v>16630</v>
      </c>
      <c r="D4617" s="3" t="s">
        <v>19915</v>
      </c>
    </row>
    <row r="4618" spans="1:4" ht="60" x14ac:dyDescent="0.25">
      <c r="A4618" s="164"/>
      <c r="B4618" s="204"/>
      <c r="C4618" s="2" t="s">
        <v>16631</v>
      </c>
      <c r="D4618" s="3" t="s">
        <v>19916</v>
      </c>
    </row>
    <row r="4619" spans="1:4" ht="32.25" customHeight="1" x14ac:dyDescent="0.25">
      <c r="A4619" s="163" t="s">
        <v>10601</v>
      </c>
      <c r="B4619" s="203" t="str">
        <f>VLOOKUP($A$2:$A$6707,[4]Лист1!$K$1:$L$5000,2,FALSE)</f>
        <v>Термостаты, стабилизаторы давления и прочие приборы и аппаратура для автоматического регулирования или управления</v>
      </c>
      <c r="C4619" s="2" t="s">
        <v>16633</v>
      </c>
      <c r="D4619" s="3" t="s">
        <v>19918</v>
      </c>
    </row>
    <row r="4620" spans="1:4" ht="31.5" customHeight="1" x14ac:dyDescent="0.25">
      <c r="A4620" s="164"/>
      <c r="B4620" s="204"/>
      <c r="C4620" s="2" t="s">
        <v>16634</v>
      </c>
      <c r="D4620" s="3" t="s">
        <v>19919</v>
      </c>
    </row>
    <row r="4621" spans="1:4" ht="32.25" customHeight="1" x14ac:dyDescent="0.25">
      <c r="A4621" s="173"/>
      <c r="B4621" s="205"/>
      <c r="C4621" s="2" t="s">
        <v>16636</v>
      </c>
      <c r="D4621" s="3" t="s">
        <v>19921</v>
      </c>
    </row>
    <row r="4622" spans="1:4" ht="45" customHeight="1" x14ac:dyDescent="0.25">
      <c r="A4622" s="81" t="s">
        <v>10600</v>
      </c>
      <c r="B4622" s="95" t="str">
        <f>VLOOKUP($A$2:$A$6707,[4]Лист1!$K$1:$L$5000,2,FALSE)</f>
        <v>Части и принадлежности аппаратуры радиолокационной, радионавигационной и радиоаппаратуры дистанционного управления</v>
      </c>
      <c r="C4622" s="2" t="s">
        <v>16277</v>
      </c>
      <c r="D4622" s="3" t="s">
        <v>22598</v>
      </c>
    </row>
    <row r="4623" spans="1:4" ht="75" x14ac:dyDescent="0.25">
      <c r="A4623" s="163" t="s">
        <v>10599</v>
      </c>
      <c r="B4623" s="203" t="str">
        <f>VLOOKUP($A$2:$A$6707,[4]Лист1!$K$1:$L$5000,2,FALSE)</f>
        <v>Части и принадлежности изделий, отнесенных к группировкам 26.51.12, 26.51.32, 26.51.33, 26.51.4 и 26.51.5; микротомы; части, не включенные в другие группировки</v>
      </c>
      <c r="C4623" s="2" t="s">
        <v>16553</v>
      </c>
      <c r="D4623" s="3" t="s">
        <v>19868</v>
      </c>
    </row>
    <row r="4624" spans="1:4" ht="120" x14ac:dyDescent="0.25">
      <c r="A4624" s="164"/>
      <c r="B4624" s="204"/>
      <c r="C4624" s="2" t="s">
        <v>16559</v>
      </c>
      <c r="D4624" s="3" t="s">
        <v>19873</v>
      </c>
    </row>
    <row r="4625" spans="1:4" ht="75" x14ac:dyDescent="0.25">
      <c r="A4625" s="164"/>
      <c r="B4625" s="204"/>
      <c r="C4625" s="2" t="s">
        <v>16599</v>
      </c>
      <c r="D4625" s="3" t="s">
        <v>19903</v>
      </c>
    </row>
    <row r="4626" spans="1:4" ht="90" x14ac:dyDescent="0.25">
      <c r="A4626" s="164"/>
      <c r="B4626" s="204"/>
      <c r="C4626" s="2" t="s">
        <v>16603</v>
      </c>
      <c r="D4626" s="3" t="s">
        <v>22629</v>
      </c>
    </row>
    <row r="4627" spans="1:4" ht="122.25" customHeight="1" x14ac:dyDescent="0.25">
      <c r="A4627" s="164"/>
      <c r="B4627" s="204"/>
      <c r="C4627" s="2" t="s">
        <v>16608</v>
      </c>
      <c r="D4627" s="3" t="s">
        <v>19908</v>
      </c>
    </row>
    <row r="4628" spans="1:4" ht="90" x14ac:dyDescent="0.25">
      <c r="A4628" s="164"/>
      <c r="B4628" s="204"/>
      <c r="C4628" s="2" t="s">
        <v>16626</v>
      </c>
      <c r="D4628" s="3" t="s">
        <v>22630</v>
      </c>
    </row>
    <row r="4629" spans="1:4" ht="47.25" customHeight="1" x14ac:dyDescent="0.25">
      <c r="A4629" s="164"/>
      <c r="B4629" s="204"/>
      <c r="C4629" s="2" t="s">
        <v>16638</v>
      </c>
      <c r="D4629" s="3" t="s">
        <v>22631</v>
      </c>
    </row>
    <row r="4630" spans="1:4" ht="45" x14ac:dyDescent="0.25">
      <c r="A4630" s="4" t="s">
        <v>10598</v>
      </c>
      <c r="B4630" s="5" t="str">
        <f>VLOOKUP($A$2:$A$6707,[4]Лист1!$K$1:$L$5000,2,FALSE)</f>
        <v>Части и принадлежности микроскопов (кроме оптических микроскопов) и дифракционных аппаратов</v>
      </c>
      <c r="C4630" s="2" t="s">
        <v>16539</v>
      </c>
      <c r="D4630" s="3" t="s">
        <v>19858</v>
      </c>
    </row>
    <row r="4631" spans="1:4" ht="32.25" customHeight="1" x14ac:dyDescent="0.25">
      <c r="A4631" s="163" t="s">
        <v>10597</v>
      </c>
      <c r="B4631" s="203" t="str">
        <f>VLOOKUP($A$2:$A$6707,[4]Лист1!$K$1:$L$5000,2,FALSE)</f>
        <v>Части и принадлежности изделий, отнесенных к группировкам 26.51.63 и 26.51.64</v>
      </c>
      <c r="C4631" s="2" t="s">
        <v>16612</v>
      </c>
      <c r="D4631" s="3" t="s">
        <v>19912</v>
      </c>
    </row>
    <row r="4632" spans="1:4" ht="75" x14ac:dyDescent="0.25">
      <c r="A4632" s="173"/>
      <c r="B4632" s="205"/>
      <c r="C4632" s="2" t="s">
        <v>16615</v>
      </c>
      <c r="D4632" s="3" t="s">
        <v>22632</v>
      </c>
    </row>
    <row r="4633" spans="1:4" ht="49.5" customHeight="1" x14ac:dyDescent="0.25">
      <c r="A4633" s="163" t="s">
        <v>10596</v>
      </c>
      <c r="B4633" s="203" t="str">
        <f>VLOOKUP($A$2:$A$6707,[4]Лист1!$K$1:$L$5000,2,FALSE)</f>
        <v>Части и принадлежности инструментов и аппаратов, отнесенных к группировкам 26.51.65, 26.51.66 и 26.51.70</v>
      </c>
      <c r="C4633" s="2" t="s">
        <v>16632</v>
      </c>
      <c r="D4633" s="3" t="s">
        <v>19917</v>
      </c>
    </row>
    <row r="4634" spans="1:4" ht="34.5" customHeight="1" x14ac:dyDescent="0.25">
      <c r="A4634" s="173"/>
      <c r="B4634" s="205"/>
      <c r="C4634" s="2" t="s">
        <v>16637</v>
      </c>
      <c r="D4634" s="3" t="s">
        <v>19922</v>
      </c>
    </row>
    <row r="4635" spans="1:4" ht="32.25" customHeight="1" x14ac:dyDescent="0.25">
      <c r="A4635" s="163" t="s">
        <v>10595</v>
      </c>
      <c r="B4635" s="203" t="str">
        <f>VLOOKUP($A$2:$A$6707,[4]Лист1!$K$1:$L$5000,2,FALSE)</f>
        <v>Части и принадлежности инструментов и аппаратов, отнесенных к группировкам 26.51.11 и 26.51.62</v>
      </c>
      <c r="C4635" s="2" t="s">
        <v>16547</v>
      </c>
      <c r="D4635" s="3" t="s">
        <v>19862</v>
      </c>
    </row>
    <row r="4636" spans="1:4" ht="60" customHeight="1" x14ac:dyDescent="0.25">
      <c r="A4636" s="173"/>
      <c r="B4636" s="205"/>
      <c r="C4636" s="2" t="s">
        <v>16595</v>
      </c>
      <c r="D4636" s="3" t="s">
        <v>19899</v>
      </c>
    </row>
    <row r="4637" spans="1:4" ht="105" x14ac:dyDescent="0.25">
      <c r="A4637" s="163" t="s">
        <v>10594</v>
      </c>
      <c r="B4637" s="203" t="str">
        <f>VLOOKUP($A$2:$A$6707,[4]Лист1!$K$1:$L$5000,2,FALSE)</f>
        <v>Часы наручные и карманные с корпусом из драгоценного металла или металла, плакированного драгоценным металлом</v>
      </c>
      <c r="C4637" s="2" t="s">
        <v>16639</v>
      </c>
      <c r="D4637" s="3" t="s">
        <v>19923</v>
      </c>
    </row>
    <row r="4638" spans="1:4" ht="95.25" customHeight="1" x14ac:dyDescent="0.25">
      <c r="A4638" s="164"/>
      <c r="B4638" s="204"/>
      <c r="C4638" s="2" t="s">
        <v>16640</v>
      </c>
      <c r="D4638" s="3" t="s">
        <v>19924</v>
      </c>
    </row>
    <row r="4639" spans="1:4" ht="90" x14ac:dyDescent="0.25">
      <c r="A4639" s="164"/>
      <c r="B4639" s="204"/>
      <c r="C4639" s="2" t="s">
        <v>16641</v>
      </c>
      <c r="D4639" s="3" t="s">
        <v>19925</v>
      </c>
    </row>
    <row r="4640" spans="1:4" ht="90" x14ac:dyDescent="0.25">
      <c r="A4640" s="164"/>
      <c r="B4640" s="204"/>
      <c r="C4640" s="2" t="s">
        <v>16642</v>
      </c>
      <c r="D4640" s="3" t="s">
        <v>19926</v>
      </c>
    </row>
    <row r="4641" spans="1:4" ht="75" x14ac:dyDescent="0.25">
      <c r="A4641" s="164"/>
      <c r="B4641" s="204"/>
      <c r="C4641" s="2" t="s">
        <v>16643</v>
      </c>
      <c r="D4641" s="3" t="s">
        <v>19927</v>
      </c>
    </row>
    <row r="4642" spans="1:4" ht="60.75" customHeight="1" x14ac:dyDescent="0.25">
      <c r="A4642" s="173"/>
      <c r="B4642" s="205"/>
      <c r="C4642" s="2" t="s">
        <v>16644</v>
      </c>
      <c r="D4642" s="3" t="s">
        <v>19928</v>
      </c>
    </row>
    <row r="4643" spans="1:4" ht="90" x14ac:dyDescent="0.25">
      <c r="A4643" s="163" t="s">
        <v>10593</v>
      </c>
      <c r="B4643" s="203" t="str">
        <f>VLOOKUP($A$2:$A$6707,[4]Лист1!$K$1:$L$5000,2,FALSE)</f>
        <v>Часы прочие, предназначенные для ношения на себе или с собой, включая секундомеры</v>
      </c>
      <c r="C4643" s="2" t="s">
        <v>16645</v>
      </c>
      <c r="D4643" s="3" t="s">
        <v>22633</v>
      </c>
    </row>
    <row r="4644" spans="1:4" ht="90" x14ac:dyDescent="0.25">
      <c r="A4644" s="164"/>
      <c r="B4644" s="204"/>
      <c r="C4644" s="2" t="s">
        <v>16646</v>
      </c>
      <c r="D4644" s="3" t="s">
        <v>22634</v>
      </c>
    </row>
    <row r="4645" spans="1:4" ht="75" x14ac:dyDescent="0.25">
      <c r="A4645" s="164"/>
      <c r="B4645" s="204"/>
      <c r="C4645" s="2" t="s">
        <v>16647</v>
      </c>
      <c r="D4645" s="3" t="s">
        <v>22635</v>
      </c>
    </row>
    <row r="4646" spans="1:4" ht="75" x14ac:dyDescent="0.25">
      <c r="A4646" s="164"/>
      <c r="B4646" s="204"/>
      <c r="C4646" s="2" t="s">
        <v>16648</v>
      </c>
      <c r="D4646" s="3" t="s">
        <v>22636</v>
      </c>
    </row>
    <row r="4647" spans="1:4" ht="75" x14ac:dyDescent="0.25">
      <c r="A4647" s="164"/>
      <c r="B4647" s="204"/>
      <c r="C4647" s="2" t="s">
        <v>16649</v>
      </c>
      <c r="D4647" s="3" t="s">
        <v>22637</v>
      </c>
    </row>
    <row r="4648" spans="1:4" ht="60" x14ac:dyDescent="0.25">
      <c r="A4648" s="164"/>
      <c r="B4648" s="204"/>
      <c r="C4648" s="2" t="s">
        <v>16650</v>
      </c>
      <c r="D4648" s="3" t="s">
        <v>22638</v>
      </c>
    </row>
    <row r="4649" spans="1:4" ht="45" x14ac:dyDescent="0.25">
      <c r="A4649" s="173"/>
      <c r="B4649" s="205"/>
      <c r="C4649" s="2" t="s">
        <v>16651</v>
      </c>
      <c r="D4649" s="3" t="s">
        <v>22639</v>
      </c>
    </row>
    <row r="4650" spans="1:4" ht="45" x14ac:dyDescent="0.25">
      <c r="A4650" s="4" t="s">
        <v>10592</v>
      </c>
      <c r="B4650" s="5" t="str">
        <f>VLOOKUP($A$2:$A$6707,[4]Лист1!$K$1:$L$5000,2,FALSE)</f>
        <v>Часы, устанавливаемые на приборных панелях, и аналогичные часы для транспортных средств</v>
      </c>
      <c r="C4650" s="2" t="s">
        <v>16654</v>
      </c>
      <c r="D4650" s="3" t="s">
        <v>22640</v>
      </c>
    </row>
    <row r="4651" spans="1:4" ht="60" x14ac:dyDescent="0.25">
      <c r="A4651" s="163" t="s">
        <v>10591</v>
      </c>
      <c r="B4651" s="203" t="str">
        <f>VLOOKUP($A$2:$A$6707,[4]Лист1!$K$1:$L$5000,2,FALSE)</f>
        <v>Часы, не предназначенные для ношения на себе или с собой, с часовым механизмом для часов, предназначенных для ношения на себе или с собой; будильники и настенные часы; часы прочие</v>
      </c>
      <c r="C4651" s="2" t="s">
        <v>16652</v>
      </c>
      <c r="D4651" s="3" t="s">
        <v>22641</v>
      </c>
    </row>
    <row r="4652" spans="1:4" ht="60" x14ac:dyDescent="0.25">
      <c r="A4652" s="164"/>
      <c r="B4652" s="204"/>
      <c r="C4652" s="2" t="s">
        <v>16653</v>
      </c>
      <c r="D4652" s="3" t="s">
        <v>22642</v>
      </c>
    </row>
    <row r="4653" spans="1:4" ht="31.5" customHeight="1" x14ac:dyDescent="0.25">
      <c r="A4653" s="164"/>
      <c r="B4653" s="204"/>
      <c r="C4653" s="2" t="s">
        <v>16655</v>
      </c>
      <c r="D4653" s="3" t="s">
        <v>19929</v>
      </c>
    </row>
    <row r="4654" spans="1:4" ht="29.25" customHeight="1" x14ac:dyDescent="0.25">
      <c r="A4654" s="164"/>
      <c r="B4654" s="204"/>
      <c r="C4654" s="2" t="s">
        <v>16656</v>
      </c>
      <c r="D4654" s="3" t="s">
        <v>19930</v>
      </c>
    </row>
    <row r="4655" spans="1:4" ht="33" customHeight="1" x14ac:dyDescent="0.25">
      <c r="A4655" s="164"/>
      <c r="B4655" s="204"/>
      <c r="C4655" s="2" t="s">
        <v>16657</v>
      </c>
      <c r="D4655" s="3" t="s">
        <v>19931</v>
      </c>
    </row>
    <row r="4656" spans="1:4" ht="30.75" customHeight="1" x14ac:dyDescent="0.25">
      <c r="A4656" s="164"/>
      <c r="B4656" s="204"/>
      <c r="C4656" s="2" t="s">
        <v>16658</v>
      </c>
      <c r="D4656" s="3" t="s">
        <v>19932</v>
      </c>
    </row>
    <row r="4657" spans="1:4" ht="33" customHeight="1" x14ac:dyDescent="0.25">
      <c r="A4657" s="164"/>
      <c r="B4657" s="204"/>
      <c r="C4657" s="2" t="s">
        <v>16659</v>
      </c>
      <c r="D4657" s="3" t="s">
        <v>19933</v>
      </c>
    </row>
    <row r="4658" spans="1:4" ht="32.25" customHeight="1" x14ac:dyDescent="0.25">
      <c r="A4658" s="173"/>
      <c r="B4658" s="205"/>
      <c r="C4658" s="2" t="s">
        <v>16660</v>
      </c>
      <c r="D4658" s="3" t="s">
        <v>19934</v>
      </c>
    </row>
    <row r="4659" spans="1:4" ht="75" x14ac:dyDescent="0.25">
      <c r="A4659" s="163" t="s">
        <v>10590</v>
      </c>
      <c r="B4659" s="203" t="str">
        <f>VLOOKUP($A$2:$A$6707,[4]Лист1!$K$1:$L$5000,2,FALSE)</f>
        <v>Механизмы часовые, укомплектованные и собранные для часов, предназначенных для ношения на себе или с собой</v>
      </c>
      <c r="C4659" s="2" t="s">
        <v>16664</v>
      </c>
      <c r="D4659" s="3" t="s">
        <v>19937</v>
      </c>
    </row>
    <row r="4660" spans="1:4" ht="60" x14ac:dyDescent="0.25">
      <c r="A4660" s="164"/>
      <c r="B4660" s="204"/>
      <c r="C4660" s="2" t="s">
        <v>16665</v>
      </c>
      <c r="D4660" s="3" t="s">
        <v>19938</v>
      </c>
    </row>
    <row r="4661" spans="1:4" ht="45" x14ac:dyDescent="0.25">
      <c r="A4661" s="164"/>
      <c r="B4661" s="204"/>
      <c r="C4661" s="2" t="s">
        <v>16666</v>
      </c>
      <c r="D4661" s="3" t="s">
        <v>19939</v>
      </c>
    </row>
    <row r="4662" spans="1:4" ht="45" x14ac:dyDescent="0.25">
      <c r="A4662" s="164"/>
      <c r="B4662" s="204"/>
      <c r="C4662" s="2" t="s">
        <v>16667</v>
      </c>
      <c r="D4662" s="3" t="s">
        <v>19940</v>
      </c>
    </row>
    <row r="4663" spans="1:4" ht="33" customHeight="1" x14ac:dyDescent="0.25">
      <c r="A4663" s="164"/>
      <c r="B4663" s="204"/>
      <c r="C4663" s="2" t="s">
        <v>16668</v>
      </c>
      <c r="D4663" s="3" t="s">
        <v>19941</v>
      </c>
    </row>
    <row r="4664" spans="1:4" ht="45" x14ac:dyDescent="0.25">
      <c r="A4664" s="163" t="s">
        <v>10589</v>
      </c>
      <c r="B4664" s="203" t="str">
        <f>VLOOKUP($A$2:$A$6707,[4]Лист1!$K$1:$L$5000,2,FALSE)</f>
        <v>Механизмы часовые, укомплектованные и собранные для часов, не предназначенных для ношения на себе или с собой</v>
      </c>
      <c r="C4664" s="2" t="s">
        <v>16669</v>
      </c>
      <c r="D4664" s="3" t="s">
        <v>19942</v>
      </c>
    </row>
    <row r="4665" spans="1:4" ht="45" x14ac:dyDescent="0.25">
      <c r="A4665" s="173"/>
      <c r="B4665" s="205"/>
      <c r="C4665" s="2" t="s">
        <v>16670</v>
      </c>
      <c r="D4665" s="3" t="s">
        <v>19943</v>
      </c>
    </row>
    <row r="4666" spans="1:4" ht="105" x14ac:dyDescent="0.25">
      <c r="A4666" s="163" t="s">
        <v>10588</v>
      </c>
      <c r="B4666" s="203" t="str">
        <f>VLOOKUP($A$2:$A$6707,[4]Лист1!$K$1:$L$5000,2,FALSE)</f>
        <v>Механизмы часовые, укомплектованные, несобранные или частично собранные для часов, предназначенных для ношения на себе или с собой; неукомплектованные часовые механизмы, собранные для часов, предназначенных для ношения на себе или с собой</v>
      </c>
      <c r="C4666" s="2" t="s">
        <v>16671</v>
      </c>
      <c r="D4666" s="3" t="s">
        <v>19944</v>
      </c>
    </row>
    <row r="4667" spans="1:4" ht="90" x14ac:dyDescent="0.25">
      <c r="A4667" s="173"/>
      <c r="B4667" s="205"/>
      <c r="C4667" s="2" t="s">
        <v>16672</v>
      </c>
      <c r="D4667" s="3" t="s">
        <v>19945</v>
      </c>
    </row>
    <row r="4668" spans="1:4" ht="92.25" customHeight="1" x14ac:dyDescent="0.25">
      <c r="A4668" s="4" t="s">
        <v>10587</v>
      </c>
      <c r="B4668" s="5" t="str">
        <f>VLOOKUP($A$2:$A$6707,[4]Лист1!$K$1:$L$5000,2,FALSE)</f>
        <v>Механизмы часовые, предварительно грубо собранные для часов, предназначенных для ношения на себе или с собой</v>
      </c>
      <c r="C4668" s="2" t="s">
        <v>16673</v>
      </c>
      <c r="D4668" s="3" t="s">
        <v>19946</v>
      </c>
    </row>
    <row r="4669" spans="1:4" ht="60.75" customHeight="1" x14ac:dyDescent="0.25">
      <c r="A4669" s="4" t="s">
        <v>10586</v>
      </c>
      <c r="B4669" s="5" t="str">
        <f>VLOOKUP($A$2:$A$6707,[4]Лист1!$K$1:$L$5000,2,FALSE)</f>
        <v>Механизмы часовые, укомплектованные несобранные, неукомплектованные и предварительно грубо собранные для часов, не предназначенных для ношения на себе или с собой</v>
      </c>
      <c r="C4669" s="2" t="s">
        <v>16674</v>
      </c>
      <c r="D4669" s="3" t="s">
        <v>19947</v>
      </c>
    </row>
    <row r="4670" spans="1:4" ht="45" x14ac:dyDescent="0.25">
      <c r="A4670" s="163" t="s">
        <v>10585</v>
      </c>
      <c r="B4670" s="203" t="str">
        <f>VLOOKUP($A$2:$A$6707,[4]Лист1!$K$1:$L$5000,2,FALSE)</f>
        <v>Корпуса часов всех видов и их части</v>
      </c>
      <c r="C4670" s="2" t="s">
        <v>16675</v>
      </c>
      <c r="D4670" s="3" t="s">
        <v>19948</v>
      </c>
    </row>
    <row r="4671" spans="1:4" ht="60" x14ac:dyDescent="0.25">
      <c r="A4671" s="164"/>
      <c r="B4671" s="204"/>
      <c r="C4671" s="2" t="s">
        <v>16676</v>
      </c>
      <c r="D4671" s="3" t="s">
        <v>19949</v>
      </c>
    </row>
    <row r="4672" spans="1:4" ht="30" x14ac:dyDescent="0.25">
      <c r="A4672" s="164"/>
      <c r="B4672" s="204"/>
      <c r="C4672" s="2" t="s">
        <v>16677</v>
      </c>
      <c r="D4672" s="3" t="s">
        <v>19950</v>
      </c>
    </row>
    <row r="4673" spans="1:4" ht="30" x14ac:dyDescent="0.25">
      <c r="A4673" s="164"/>
      <c r="B4673" s="204"/>
      <c r="C4673" s="2" t="s">
        <v>16678</v>
      </c>
      <c r="D4673" s="3" t="s">
        <v>19951</v>
      </c>
    </row>
    <row r="4674" spans="1:4" ht="45" x14ac:dyDescent="0.25">
      <c r="A4674" s="164"/>
      <c r="B4674" s="204"/>
      <c r="C4674" s="2" t="s">
        <v>16679</v>
      </c>
      <c r="D4674" s="3" t="s">
        <v>19952</v>
      </c>
    </row>
    <row r="4675" spans="1:4" ht="45" x14ac:dyDescent="0.25">
      <c r="A4675" s="173"/>
      <c r="B4675" s="205"/>
      <c r="C4675" s="2" t="s">
        <v>16680</v>
      </c>
      <c r="D4675" s="3" t="s">
        <v>19953</v>
      </c>
    </row>
    <row r="4676" spans="1:4" x14ac:dyDescent="0.25">
      <c r="A4676" s="163" t="s">
        <v>10584</v>
      </c>
      <c r="B4676" s="203" t="str">
        <f>VLOOKUP($A$2:$A$6707,[4]Лист1!$K$1:$L$5000,2,FALSE)</f>
        <v>Части часов всех видов прочие</v>
      </c>
      <c r="C4676" s="2" t="s">
        <v>16684</v>
      </c>
      <c r="D4676" s="3" t="s">
        <v>19957</v>
      </c>
    </row>
    <row r="4677" spans="1:4" x14ac:dyDescent="0.25">
      <c r="A4677" s="164"/>
      <c r="B4677" s="204"/>
      <c r="C4677" s="2" t="s">
        <v>16685</v>
      </c>
      <c r="D4677" s="3" t="s">
        <v>19958</v>
      </c>
    </row>
    <row r="4678" spans="1:4" x14ac:dyDescent="0.25">
      <c r="A4678" s="173"/>
      <c r="B4678" s="205"/>
      <c r="C4678" s="2" t="s">
        <v>16686</v>
      </c>
      <c r="D4678" s="3" t="s">
        <v>19959</v>
      </c>
    </row>
    <row r="4679" spans="1:4" ht="90" x14ac:dyDescent="0.25">
      <c r="A4679" s="163" t="s">
        <v>10583</v>
      </c>
      <c r="B4679" s="203" t="str">
        <f>VLOOKUP($A$2:$A$6707,[4]Лист1!$K$1:$L$5000,2,FALSE)</f>
        <v>Регистраторы времени, устройства записи времени, счетчики времени парковки; временные переключатели с часовым механизмом всех видов</v>
      </c>
      <c r="C4679" s="2" t="s">
        <v>16661</v>
      </c>
      <c r="D4679" s="3" t="s">
        <v>19935</v>
      </c>
    </row>
    <row r="4680" spans="1:4" ht="75" x14ac:dyDescent="0.25">
      <c r="A4680" s="164"/>
      <c r="B4680" s="204"/>
      <c r="C4680" s="2" t="s">
        <v>16662</v>
      </c>
      <c r="D4680" s="3" t="s">
        <v>19936</v>
      </c>
    </row>
    <row r="4681" spans="1:4" ht="32.25" customHeight="1" x14ac:dyDescent="0.25">
      <c r="A4681" s="173"/>
      <c r="B4681" s="205"/>
      <c r="C4681" s="2" t="s">
        <v>16663</v>
      </c>
      <c r="D4681" s="3" t="s">
        <v>22643</v>
      </c>
    </row>
    <row r="4682" spans="1:4" ht="225" x14ac:dyDescent="0.25">
      <c r="A4682" s="163" t="s">
        <v>10582</v>
      </c>
      <c r="B4682" s="203" t="str">
        <f>VLOOKUP($A$2:$A$6707,[4]Лист1!$K$1:$L$5000,2,FALSE)</f>
        <v>Аппараты, основанные на использовании рентгеновского или альфа-, бета-, или гамма-излучений, применяемые в медицинских целях</v>
      </c>
      <c r="C4682" s="2" t="s">
        <v>16584</v>
      </c>
      <c r="D4682" s="3" t="s">
        <v>22644</v>
      </c>
    </row>
    <row r="4683" spans="1:4" ht="240" x14ac:dyDescent="0.25">
      <c r="A4683" s="164"/>
      <c r="B4683" s="204"/>
      <c r="C4683" s="2" t="s">
        <v>16585</v>
      </c>
      <c r="D4683" s="3" t="s">
        <v>22645</v>
      </c>
    </row>
    <row r="4684" spans="1:4" ht="240" x14ac:dyDescent="0.25">
      <c r="A4684" s="164"/>
      <c r="B4684" s="204"/>
      <c r="C4684" s="2" t="s">
        <v>16586</v>
      </c>
      <c r="D4684" s="3" t="s">
        <v>22646</v>
      </c>
    </row>
    <row r="4685" spans="1:4" ht="225" x14ac:dyDescent="0.25">
      <c r="A4685" s="164"/>
      <c r="B4685" s="204"/>
      <c r="C4685" s="2" t="s">
        <v>16587</v>
      </c>
      <c r="D4685" s="3" t="s">
        <v>22647</v>
      </c>
    </row>
    <row r="4686" spans="1:4" ht="257.25" customHeight="1" x14ac:dyDescent="0.25">
      <c r="A4686" s="164"/>
      <c r="B4686" s="204"/>
      <c r="C4686" s="2" t="s">
        <v>16588</v>
      </c>
      <c r="D4686" s="3" t="s">
        <v>22648</v>
      </c>
    </row>
    <row r="4687" spans="1:4" ht="227.25" customHeight="1" x14ac:dyDescent="0.25">
      <c r="A4687" s="164"/>
      <c r="B4687" s="204"/>
      <c r="C4687" s="2" t="s">
        <v>16589</v>
      </c>
      <c r="D4687" s="3" t="s">
        <v>22649</v>
      </c>
    </row>
    <row r="4688" spans="1:4" ht="150" x14ac:dyDescent="0.25">
      <c r="A4688" s="164"/>
      <c r="B4688" s="204"/>
      <c r="C4688" s="2" t="s">
        <v>16590</v>
      </c>
      <c r="D4688" s="3" t="s">
        <v>22650</v>
      </c>
    </row>
    <row r="4689" spans="1:4" ht="152.25" customHeight="1" x14ac:dyDescent="0.25">
      <c r="A4689" s="173"/>
      <c r="B4689" s="205"/>
      <c r="C4689" s="2" t="s">
        <v>16591</v>
      </c>
      <c r="D4689" s="3" t="s">
        <v>22651</v>
      </c>
    </row>
    <row r="4690" spans="1:4" ht="108" customHeight="1" x14ac:dyDescent="0.25">
      <c r="A4690" s="163" t="s">
        <v>10581</v>
      </c>
      <c r="B4690" s="203" t="str">
        <f>VLOOKUP($A$2:$A$6707,[4]Лист1!$K$1:$L$5000,2,FALSE)</f>
        <v>Аппараты электродиагностические, применяемые в медицинских целях</v>
      </c>
      <c r="C4690" s="2" t="s">
        <v>16560</v>
      </c>
      <c r="D4690" s="3" t="s">
        <v>19874</v>
      </c>
    </row>
    <row r="4691" spans="1:4" ht="106.5" customHeight="1" x14ac:dyDescent="0.25">
      <c r="A4691" s="164"/>
      <c r="B4691" s="204"/>
      <c r="C4691" s="2" t="s">
        <v>16561</v>
      </c>
      <c r="D4691" s="3" t="s">
        <v>19875</v>
      </c>
    </row>
    <row r="4692" spans="1:4" ht="107.25" customHeight="1" x14ac:dyDescent="0.25">
      <c r="A4692" s="164"/>
      <c r="B4692" s="204"/>
      <c r="C4692" s="2" t="s">
        <v>16562</v>
      </c>
      <c r="D4692" s="3" t="s">
        <v>19876</v>
      </c>
    </row>
    <row r="4693" spans="1:4" ht="105.75" customHeight="1" x14ac:dyDescent="0.25">
      <c r="A4693" s="164"/>
      <c r="B4693" s="204"/>
      <c r="C4693" s="2" t="s">
        <v>16563</v>
      </c>
      <c r="D4693" s="3" t="s">
        <v>19877</v>
      </c>
    </row>
    <row r="4694" spans="1:4" ht="105" x14ac:dyDescent="0.25">
      <c r="A4694" s="164"/>
      <c r="B4694" s="204"/>
      <c r="C4694" s="2" t="s">
        <v>16564</v>
      </c>
      <c r="D4694" s="3" t="s">
        <v>19878</v>
      </c>
    </row>
    <row r="4695" spans="1:4" ht="90" x14ac:dyDescent="0.25">
      <c r="A4695" s="4" t="s">
        <v>10580</v>
      </c>
      <c r="B4695" s="5" t="str">
        <f>VLOOKUP($A$2:$A$6707,[4]Лист1!$K$1:$L$5000,2,FALSE)</f>
        <v>Аппараты, основанные на использовании ультрафиолетового или инфракрасного излучения, применяемые в медицинских целях, стоматологического или ветеринарного применения</v>
      </c>
      <c r="C4695" s="2" t="s">
        <v>16565</v>
      </c>
      <c r="D4695" s="3" t="s">
        <v>19879</v>
      </c>
    </row>
    <row r="4696" spans="1:4" ht="120" x14ac:dyDescent="0.25">
      <c r="A4696" s="163" t="s">
        <v>10579</v>
      </c>
      <c r="B4696" s="203" t="str">
        <f>VLOOKUP($A$2:$A$6707,[4]Лист1!$K$1:$L$5000,2,FALSE)</f>
        <v>Кардиостимуляторы; слуховые аппараты</v>
      </c>
      <c r="C4696" s="2" t="s">
        <v>16581</v>
      </c>
      <c r="D4696" s="3" t="s">
        <v>19894</v>
      </c>
    </row>
    <row r="4697" spans="1:4" ht="120" x14ac:dyDescent="0.25">
      <c r="A4697" s="164"/>
      <c r="B4697" s="204"/>
      <c r="C4697" s="2" t="s">
        <v>16582</v>
      </c>
      <c r="D4697" s="3" t="s">
        <v>19895</v>
      </c>
    </row>
    <row r="4698" spans="1:4" ht="105" x14ac:dyDescent="0.25">
      <c r="A4698" s="173"/>
      <c r="B4698" s="205"/>
      <c r="C4698" s="2" t="s">
        <v>16583</v>
      </c>
      <c r="D4698" s="3" t="s">
        <v>19896</v>
      </c>
    </row>
    <row r="4699" spans="1:4" ht="91.5" customHeight="1" x14ac:dyDescent="0.25">
      <c r="A4699" s="4" t="s">
        <v>10578</v>
      </c>
      <c r="B4699" s="5" t="str">
        <f>VLOOKUP($A$2:$A$6707,[4]Лист1!$K$1:$L$5000,2,FALSE)</f>
        <v>Объективы для фотокамер, кинокамер, проекторов или фотоувеличителей, или фотооборудования для проецирования изображения с уменьшением</v>
      </c>
      <c r="C4699" s="2" t="s">
        <v>16504</v>
      </c>
      <c r="D4699" s="3" t="s">
        <v>19831</v>
      </c>
    </row>
    <row r="4700" spans="1:4" ht="105" x14ac:dyDescent="0.25">
      <c r="A4700" s="81" t="s">
        <v>10577</v>
      </c>
      <c r="B4700" s="95" t="str">
        <f>VLOOKUP($A$2:$A$6707,[4]Лист1!$K$1:$L$5000,2,FALSE)</f>
        <v>Фотокамеры для подготовки печатных пластин или цилиндров; фотокамеры для съемки документов на микропленку, микрофиши и прочие микроносители</v>
      </c>
      <c r="C4700" s="2" t="s">
        <v>16516</v>
      </c>
      <c r="D4700" s="3" t="s">
        <v>22652</v>
      </c>
    </row>
    <row r="4701" spans="1:4" ht="109.5" customHeight="1" x14ac:dyDescent="0.25">
      <c r="A4701" s="163" t="s">
        <v>10576</v>
      </c>
      <c r="B4701" s="203" t="str">
        <f>VLOOKUP($A$2:$A$6707,[4]Лист1!$K$1:$L$5000,2,FALSE)</f>
        <v>Видеокамеры цифровые</v>
      </c>
      <c r="C4701" s="2" t="s">
        <v>22566</v>
      </c>
      <c r="D4701" s="3" t="s">
        <v>22584</v>
      </c>
    </row>
    <row r="4702" spans="1:4" ht="120.75" customHeight="1" x14ac:dyDescent="0.25">
      <c r="A4702" s="164"/>
      <c r="B4702" s="204"/>
      <c r="C4702" s="2" t="s">
        <v>22567</v>
      </c>
      <c r="D4702" s="3" t="s">
        <v>22585</v>
      </c>
    </row>
    <row r="4703" spans="1:4" ht="106.5" customHeight="1" x14ac:dyDescent="0.25">
      <c r="A4703" s="164"/>
      <c r="B4703" s="204"/>
      <c r="C4703" s="2" t="s">
        <v>22568</v>
      </c>
      <c r="D4703" s="3" t="s">
        <v>22586</v>
      </c>
    </row>
    <row r="4704" spans="1:4" ht="90" x14ac:dyDescent="0.25">
      <c r="A4704" s="173"/>
      <c r="B4704" s="205"/>
      <c r="C4704" s="2" t="s">
        <v>22569</v>
      </c>
      <c r="D4704" s="3" t="s">
        <v>22587</v>
      </c>
    </row>
    <row r="4705" spans="1:4" ht="60" x14ac:dyDescent="0.25">
      <c r="A4705" s="163" t="s">
        <v>10575</v>
      </c>
      <c r="B4705" s="203" t="str">
        <f>VLOOKUP($A$2:$A$6707,[4]Лист1!$K$1:$L$5000,2,FALSE)</f>
        <v>Фотокамеры с моментальным получением готового снимка и прочие фотокамеры</v>
      </c>
      <c r="C4705" s="2" t="s">
        <v>16517</v>
      </c>
      <c r="D4705" s="3" t="s">
        <v>22653</v>
      </c>
    </row>
    <row r="4706" spans="1:4" ht="60" x14ac:dyDescent="0.25">
      <c r="A4706" s="164"/>
      <c r="B4706" s="204"/>
      <c r="C4706" s="2" t="s">
        <v>16518</v>
      </c>
      <c r="D4706" s="3" t="s">
        <v>22654</v>
      </c>
    </row>
    <row r="4707" spans="1:4" ht="45" x14ac:dyDescent="0.25">
      <c r="A4707" s="164"/>
      <c r="B4707" s="204"/>
      <c r="C4707" s="2" t="s">
        <v>20468</v>
      </c>
      <c r="D4707" s="3" t="s">
        <v>22655</v>
      </c>
    </row>
    <row r="4708" spans="1:4" ht="45" x14ac:dyDescent="0.25">
      <c r="A4708" s="4" t="s">
        <v>10574</v>
      </c>
      <c r="B4708" s="5" t="str">
        <f>VLOOKUP($A$2:$A$6707,[4]Лист1!$K$1:$L$5000,2,FALSE)</f>
        <v>Аппаратура киносъемочная</v>
      </c>
      <c r="C4708" s="2" t="s">
        <v>16524</v>
      </c>
      <c r="D4708" s="3" t="s">
        <v>19843</v>
      </c>
    </row>
    <row r="4709" spans="1:4" ht="45" x14ac:dyDescent="0.25">
      <c r="A4709" s="163" t="s">
        <v>10573</v>
      </c>
      <c r="B4709" s="203" t="str">
        <f>VLOOKUP($A$2:$A$6707,[4]Лист1!$K$1:$L$5000,2,FALSE)</f>
        <v>Кинопроекторы; проекторы для слайдов; прочие проекторы изображений</v>
      </c>
      <c r="C4709" s="2" t="s">
        <v>16525</v>
      </c>
      <c r="D4709" s="3" t="s">
        <v>19844</v>
      </c>
    </row>
    <row r="4710" spans="1:4" ht="90" x14ac:dyDescent="0.25">
      <c r="A4710" s="173"/>
      <c r="B4710" s="205"/>
      <c r="C4710" s="2" t="s">
        <v>16528</v>
      </c>
      <c r="D4710" s="3" t="s">
        <v>19847</v>
      </c>
    </row>
    <row r="4711" spans="1:4" ht="60" x14ac:dyDescent="0.25">
      <c r="A4711" s="163" t="s">
        <v>10572</v>
      </c>
      <c r="B4711" s="203" t="str">
        <f>VLOOKUP($A$2:$A$6707,[4]Лист1!$K$1:$L$5000,2,FALSE)</f>
        <v>Фотовспышки; фотоувеличители; аппаратура для фотолабораторий; негатоскопы, проекционные экраны</v>
      </c>
      <c r="C4711" s="2" t="s">
        <v>16520</v>
      </c>
      <c r="D4711" s="3" t="s">
        <v>22672</v>
      </c>
    </row>
    <row r="4712" spans="1:4" ht="45" x14ac:dyDescent="0.25">
      <c r="A4712" s="164"/>
      <c r="B4712" s="204"/>
      <c r="C4712" s="2" t="s">
        <v>16521</v>
      </c>
      <c r="D4712" s="3" t="s">
        <v>22673</v>
      </c>
    </row>
    <row r="4713" spans="1:4" ht="105" x14ac:dyDescent="0.25">
      <c r="A4713" s="164"/>
      <c r="B4713" s="204"/>
      <c r="C4713" s="2" t="s">
        <v>16530</v>
      </c>
      <c r="D4713" s="3" t="s">
        <v>19849</v>
      </c>
    </row>
    <row r="4714" spans="1:4" ht="90" x14ac:dyDescent="0.25">
      <c r="A4714" s="164"/>
      <c r="B4714" s="204"/>
      <c r="C4714" s="2" t="s">
        <v>16531</v>
      </c>
      <c r="D4714" s="3" t="s">
        <v>19850</v>
      </c>
    </row>
    <row r="4715" spans="1:4" ht="60" x14ac:dyDescent="0.25">
      <c r="A4715" s="173"/>
      <c r="B4715" s="205"/>
      <c r="C4715" s="2" t="s">
        <v>16532</v>
      </c>
      <c r="D4715" s="3" t="s">
        <v>19851</v>
      </c>
    </row>
    <row r="4716" spans="1:4" ht="61.5" customHeight="1" x14ac:dyDescent="0.25">
      <c r="A4716" s="163" t="s">
        <v>22656</v>
      </c>
      <c r="B4716" s="203" t="s">
        <v>22657</v>
      </c>
      <c r="C4716" s="2" t="s">
        <v>22662</v>
      </c>
      <c r="D4716" s="3" t="s">
        <v>22654</v>
      </c>
    </row>
    <row r="4717" spans="1:4" ht="45" x14ac:dyDescent="0.25">
      <c r="A4717" s="173"/>
      <c r="B4717" s="205"/>
      <c r="C4717" s="2" t="s">
        <v>20468</v>
      </c>
      <c r="D4717" s="3" t="s">
        <v>22655</v>
      </c>
    </row>
    <row r="4718" spans="1:4" ht="45" x14ac:dyDescent="0.25">
      <c r="A4718" s="163" t="s">
        <v>10571</v>
      </c>
      <c r="B4718" s="203" t="str">
        <f>VLOOKUP($A$2:$A$6707,[4]Лист1!$K$1:$L$5000,2,FALSE)</f>
        <v>Части и принадлежности фотографического оборудования</v>
      </c>
      <c r="C4718" s="2" t="s">
        <v>16522</v>
      </c>
      <c r="D4718" s="3" t="s">
        <v>22674</v>
      </c>
    </row>
    <row r="4719" spans="1:4" ht="45" x14ac:dyDescent="0.25">
      <c r="A4719" s="164"/>
      <c r="B4719" s="204"/>
      <c r="C4719" s="2" t="s">
        <v>16523</v>
      </c>
      <c r="D4719" s="3" t="s">
        <v>22675</v>
      </c>
    </row>
    <row r="4720" spans="1:4" ht="47.25" customHeight="1" x14ac:dyDescent="0.25">
      <c r="A4720" s="164"/>
      <c r="B4720" s="204"/>
      <c r="C4720" s="2" t="s">
        <v>16526</v>
      </c>
      <c r="D4720" s="3" t="s">
        <v>19845</v>
      </c>
    </row>
    <row r="4721" spans="1:4" ht="49.5" customHeight="1" x14ac:dyDescent="0.25">
      <c r="A4721" s="164"/>
      <c r="B4721" s="204"/>
      <c r="C4721" s="2" t="s">
        <v>16527</v>
      </c>
      <c r="D4721" s="3" t="s">
        <v>19846</v>
      </c>
    </row>
    <row r="4722" spans="1:4" ht="60" x14ac:dyDescent="0.25">
      <c r="A4722" s="164"/>
      <c r="B4722" s="204"/>
      <c r="C4722" s="2" t="s">
        <v>16529</v>
      </c>
      <c r="D4722" s="3" t="s">
        <v>19848</v>
      </c>
    </row>
    <row r="4723" spans="1:4" ht="60" x14ac:dyDescent="0.25">
      <c r="A4723" s="164"/>
      <c r="B4723" s="204"/>
      <c r="C4723" s="2" t="s">
        <v>16533</v>
      </c>
      <c r="D4723" s="3" t="s">
        <v>19852</v>
      </c>
    </row>
    <row r="4724" spans="1:4" x14ac:dyDescent="0.25">
      <c r="A4724" s="173"/>
      <c r="B4724" s="205"/>
      <c r="C4724" s="2" t="s">
        <v>20329</v>
      </c>
      <c r="D4724" s="3" t="s">
        <v>22483</v>
      </c>
    </row>
    <row r="4725" spans="1:4" ht="106.5" customHeight="1" x14ac:dyDescent="0.25">
      <c r="A4725" s="163" t="s">
        <v>10570</v>
      </c>
      <c r="B4725" s="203" t="str">
        <f>VLOOKUP($A$2:$A$6707,[4]Лист1!$K$1:$L$5000,2,FALSE)</f>
        <v>Листы и пластины из поляризационного материала; линзы, призмы, зеркала и прочие оптические элементы (кроме оптически необработанного стекла), установленные или неустановленные, кроме элементов для фото- и кинокамер, проекторов или фотоувеличителей или оборудования для проецирования изображения с уменьшением</v>
      </c>
      <c r="C4725" s="2" t="s">
        <v>16499</v>
      </c>
      <c r="D4725" s="3" t="s">
        <v>22676</v>
      </c>
    </row>
    <row r="4726" spans="1:4" ht="104.25" customHeight="1" x14ac:dyDescent="0.25">
      <c r="A4726" s="164"/>
      <c r="B4726" s="204"/>
      <c r="C4726" s="2" t="s">
        <v>16503</v>
      </c>
      <c r="D4726" s="3" t="s">
        <v>22677</v>
      </c>
    </row>
    <row r="4727" spans="1:4" ht="78" customHeight="1" x14ac:dyDescent="0.25">
      <c r="A4727" s="164"/>
      <c r="B4727" s="204"/>
      <c r="C4727" s="2" t="s">
        <v>16505</v>
      </c>
      <c r="D4727" s="3" t="s">
        <v>19832</v>
      </c>
    </row>
    <row r="4728" spans="1:4" ht="61.5" customHeight="1" x14ac:dyDescent="0.25">
      <c r="A4728" s="164"/>
      <c r="B4728" s="204"/>
      <c r="C4728" s="2" t="s">
        <v>16506</v>
      </c>
      <c r="D4728" s="3" t="s">
        <v>19833</v>
      </c>
    </row>
    <row r="4729" spans="1:4" ht="63" customHeight="1" x14ac:dyDescent="0.25">
      <c r="A4729" s="173"/>
      <c r="B4729" s="205"/>
      <c r="C4729" s="2" t="s">
        <v>16507</v>
      </c>
      <c r="D4729" s="3" t="s">
        <v>19834</v>
      </c>
    </row>
    <row r="4730" spans="1:4" ht="45" x14ac:dyDescent="0.25">
      <c r="A4730" s="163" t="s">
        <v>10569</v>
      </c>
      <c r="B4730" s="203" t="str">
        <f>VLOOKUP($A$2:$A$6707,[4]Лист1!$K$1:$L$5000,2,FALSE)</f>
        <v>Бинокли, монокуляры и прочие оптические телескопы; прочие астрономические приборы; оптические микроскопы</v>
      </c>
      <c r="C4730" s="2" t="s">
        <v>16513</v>
      </c>
      <c r="D4730" s="3" t="s">
        <v>19840</v>
      </c>
    </row>
    <row r="4731" spans="1:4" ht="45" x14ac:dyDescent="0.25">
      <c r="A4731" s="164"/>
      <c r="B4731" s="204"/>
      <c r="C4731" s="2" t="s">
        <v>16514</v>
      </c>
      <c r="D4731" s="3" t="s">
        <v>19841</v>
      </c>
    </row>
    <row r="4732" spans="1:4" ht="45" x14ac:dyDescent="0.25">
      <c r="A4732" s="164"/>
      <c r="B4732" s="204"/>
      <c r="C4732" s="2" t="s">
        <v>16534</v>
      </c>
      <c r="D4732" s="3" t="s">
        <v>19853</v>
      </c>
    </row>
    <row r="4733" spans="1:4" ht="60" x14ac:dyDescent="0.25">
      <c r="A4733" s="164"/>
      <c r="B4733" s="204"/>
      <c r="C4733" s="2" t="s">
        <v>16535</v>
      </c>
      <c r="D4733" s="3" t="s">
        <v>19854</v>
      </c>
    </row>
    <row r="4734" spans="1:4" ht="45" x14ac:dyDescent="0.25">
      <c r="A4734" s="173"/>
      <c r="B4734" s="205"/>
      <c r="C4734" s="2" t="s">
        <v>16536</v>
      </c>
      <c r="D4734" s="3" t="s">
        <v>19855</v>
      </c>
    </row>
    <row r="4735" spans="1:4" ht="45" x14ac:dyDescent="0.25">
      <c r="A4735" s="163" t="s">
        <v>10568</v>
      </c>
      <c r="B4735" s="203" t="str">
        <f>VLOOKUP($A$2:$A$6707,[4]Лист1!$K$1:$L$5000,2,FALSE)</f>
        <v>Устройства на жидких кристаллах; лазеры, кроме лазерных диодов; оптические приборы и инструменты прочие, не включенные в другие группировки</v>
      </c>
      <c r="C4735" s="2" t="s">
        <v>22663</v>
      </c>
      <c r="D4735" s="3" t="s">
        <v>22678</v>
      </c>
    </row>
    <row r="4736" spans="1:4" ht="45" x14ac:dyDescent="0.25">
      <c r="A4736" s="164"/>
      <c r="B4736" s="204"/>
      <c r="C4736" s="2" t="s">
        <v>22664</v>
      </c>
      <c r="D4736" s="3" t="s">
        <v>22679</v>
      </c>
    </row>
    <row r="4737" spans="1:4" ht="45" x14ac:dyDescent="0.25">
      <c r="A4737" s="164"/>
      <c r="B4737" s="204"/>
      <c r="C4737" s="2" t="s">
        <v>22665</v>
      </c>
      <c r="D4737" s="3" t="s">
        <v>22680</v>
      </c>
    </row>
    <row r="4738" spans="1:4" ht="30" x14ac:dyDescent="0.25">
      <c r="A4738" s="164"/>
      <c r="B4738" s="204"/>
      <c r="C4738" s="2" t="s">
        <v>22666</v>
      </c>
      <c r="D4738" s="3" t="s">
        <v>22681</v>
      </c>
    </row>
    <row r="4739" spans="1:4" ht="32.25" customHeight="1" x14ac:dyDescent="0.25">
      <c r="A4739" s="164"/>
      <c r="B4739" s="204"/>
      <c r="C4739" s="2" t="s">
        <v>22667</v>
      </c>
      <c r="D4739" s="3" t="s">
        <v>22682</v>
      </c>
    </row>
    <row r="4740" spans="1:4" ht="30" x14ac:dyDescent="0.25">
      <c r="A4740" s="164"/>
      <c r="B4740" s="204"/>
      <c r="C4740" s="2" t="s">
        <v>22668</v>
      </c>
      <c r="D4740" s="3" t="s">
        <v>22683</v>
      </c>
    </row>
    <row r="4741" spans="1:4" ht="92.25" customHeight="1" x14ac:dyDescent="0.25">
      <c r="A4741" s="164"/>
      <c r="B4741" s="204"/>
      <c r="C4741" s="2" t="s">
        <v>16540</v>
      </c>
      <c r="D4741" s="3" t="s">
        <v>22684</v>
      </c>
    </row>
    <row r="4742" spans="1:4" ht="60" x14ac:dyDescent="0.25">
      <c r="A4742" s="164"/>
      <c r="B4742" s="204"/>
      <c r="C4742" s="2" t="s">
        <v>16541</v>
      </c>
      <c r="D4742" s="3" t="s">
        <v>22685</v>
      </c>
    </row>
    <row r="4743" spans="1:4" ht="60" x14ac:dyDescent="0.25">
      <c r="A4743" s="164"/>
      <c r="B4743" s="204"/>
      <c r="C4743" s="2" t="s">
        <v>16542</v>
      </c>
      <c r="D4743" s="3" t="s">
        <v>22686</v>
      </c>
    </row>
    <row r="4744" spans="1:4" ht="60" x14ac:dyDescent="0.25">
      <c r="A4744" s="163" t="s">
        <v>10567</v>
      </c>
      <c r="B4744" s="203" t="str">
        <f>VLOOKUP($A$2:$A$6707,[4]Лист1!$K$1:$L$5000,2,FALSE)</f>
        <v>Части и принадлежности биноклей, монокуляров и прочих оптических телескопов, прочих астрономических приборов и оптических микроскопов</v>
      </c>
      <c r="C4744" s="2" t="s">
        <v>16515</v>
      </c>
      <c r="D4744" s="3" t="s">
        <v>19842</v>
      </c>
    </row>
    <row r="4745" spans="1:4" ht="45" x14ac:dyDescent="0.25">
      <c r="A4745" s="164"/>
      <c r="B4745" s="204"/>
      <c r="C4745" s="2" t="s">
        <v>16537</v>
      </c>
      <c r="D4745" s="3" t="s">
        <v>19856</v>
      </c>
    </row>
    <row r="4746" spans="1:4" ht="51" customHeight="1" x14ac:dyDescent="0.25">
      <c r="A4746" s="163" t="s">
        <v>10566</v>
      </c>
      <c r="B4746" s="203" t="str">
        <f>VLOOKUP($A$2:$A$6707,[4]Лист1!$K$1:$L$5000,2,FALSE)</f>
        <v>Части и принадлежности устройств на жидких кристаллах, лазеров (кроме лазерных диодов), прочих оптических приборов и инструментов, не включенных в другие группировки</v>
      </c>
      <c r="C4746" s="2" t="s">
        <v>16543</v>
      </c>
      <c r="D4746" s="3" t="s">
        <v>22687</v>
      </c>
    </row>
    <row r="4747" spans="1:4" ht="20.25" customHeight="1" x14ac:dyDescent="0.25">
      <c r="A4747" s="173"/>
      <c r="B4747" s="205"/>
      <c r="C4747" s="2" t="s">
        <v>20329</v>
      </c>
      <c r="D4747" s="3" t="s">
        <v>22483</v>
      </c>
    </row>
    <row r="4748" spans="1:4" ht="90" x14ac:dyDescent="0.25">
      <c r="A4748" s="4" t="s">
        <v>10565</v>
      </c>
      <c r="B4748" s="5" t="str">
        <f>VLOOKUP($A$2:$A$6707,[4]Лист1!$K$1:$L$5000,2,FALSE)</f>
        <v>Носители данных магнитные без записи, кроме магнитных карт</v>
      </c>
      <c r="C4748" s="2" t="s">
        <v>16250</v>
      </c>
      <c r="D4748" s="3" t="s">
        <v>19696</v>
      </c>
    </row>
    <row r="4749" spans="1:4" ht="90" x14ac:dyDescent="0.25">
      <c r="A4749" s="81" t="s">
        <v>10564</v>
      </c>
      <c r="B4749" s="95" t="str">
        <f>VLOOKUP($A$2:$A$6707,[4]Лист1!$K$1:$L$5000,2,FALSE)</f>
        <v>Носители данных оптические без записи</v>
      </c>
      <c r="C4749" s="2" t="s">
        <v>16251</v>
      </c>
      <c r="D4749" s="3" t="s">
        <v>19697</v>
      </c>
    </row>
    <row r="4750" spans="1:4" ht="90" x14ac:dyDescent="0.25">
      <c r="A4750" s="163" t="s">
        <v>10563</v>
      </c>
      <c r="B4750" s="203" t="str">
        <f>VLOOKUP($A$2:$A$6707,[4]Лист1!$K$1:$L$5000,2,FALSE)</f>
        <v>Носители данных прочие, включая матрицы и основы для производства дисков</v>
      </c>
      <c r="C4750" s="2" t="s">
        <v>16255</v>
      </c>
      <c r="D4750" s="3" t="s">
        <v>19700</v>
      </c>
    </row>
    <row r="4751" spans="1:4" ht="75.75" customHeight="1" x14ac:dyDescent="0.25">
      <c r="A4751" s="173"/>
      <c r="B4751" s="205"/>
      <c r="C4751" s="2" t="s">
        <v>16256</v>
      </c>
      <c r="D4751" s="3" t="s">
        <v>19701</v>
      </c>
    </row>
    <row r="4752" spans="1:4" ht="91.5" customHeight="1" x14ac:dyDescent="0.25">
      <c r="A4752" s="4" t="s">
        <v>10562</v>
      </c>
      <c r="B4752" s="5" t="str">
        <f>VLOOKUP($A$2:$A$6707,[4]Лист1!$K$1:$L$5000,2,FALSE)</f>
        <v>Карты магнитные</v>
      </c>
      <c r="C4752" s="2" t="s">
        <v>16249</v>
      </c>
      <c r="D4752" s="3" t="s">
        <v>19695</v>
      </c>
    </row>
    <row r="4753" spans="1:4" ht="45" x14ac:dyDescent="0.25">
      <c r="A4753" s="163" t="s">
        <v>10561</v>
      </c>
      <c r="B4753" s="203" t="str">
        <f>VLOOKUP($A$2:$A$6707,[4]Лист1!$K$1:$L$5000,2,FALSE)</f>
        <v>Электродвигатели мощностью не более 37,5 Вт; электродвигатели постоянного тока прочие; генераторы постоянного тока</v>
      </c>
      <c r="C4753" s="2" t="s">
        <v>16127</v>
      </c>
      <c r="D4753" s="3" t="s">
        <v>22688</v>
      </c>
    </row>
    <row r="4754" spans="1:4" ht="75" x14ac:dyDescent="0.25">
      <c r="A4754" s="164"/>
      <c r="B4754" s="204"/>
      <c r="C4754" s="2" t="s">
        <v>16129</v>
      </c>
      <c r="D4754" s="3" t="s">
        <v>22689</v>
      </c>
    </row>
    <row r="4755" spans="1:4" ht="75" x14ac:dyDescent="0.25">
      <c r="A4755" s="164"/>
      <c r="B4755" s="204"/>
      <c r="C4755" s="2" t="s">
        <v>16130</v>
      </c>
      <c r="D4755" s="3" t="s">
        <v>22690</v>
      </c>
    </row>
    <row r="4756" spans="1:4" ht="75" x14ac:dyDescent="0.25">
      <c r="A4756" s="164"/>
      <c r="B4756" s="204"/>
      <c r="C4756" s="2" t="s">
        <v>16131</v>
      </c>
      <c r="D4756" s="3" t="s">
        <v>22691</v>
      </c>
    </row>
    <row r="4757" spans="1:4" ht="75" x14ac:dyDescent="0.25">
      <c r="A4757" s="164"/>
      <c r="B4757" s="204"/>
      <c r="C4757" s="2" t="s">
        <v>16132</v>
      </c>
      <c r="D4757" s="3" t="s">
        <v>22692</v>
      </c>
    </row>
    <row r="4758" spans="1:4" ht="60" x14ac:dyDescent="0.25">
      <c r="A4758" s="164"/>
      <c r="B4758" s="204"/>
      <c r="C4758" s="2" t="s">
        <v>22669</v>
      </c>
      <c r="D4758" s="3" t="s">
        <v>22693</v>
      </c>
    </row>
    <row r="4759" spans="1:4" ht="60" x14ac:dyDescent="0.25">
      <c r="A4759" s="173"/>
      <c r="B4759" s="205"/>
      <c r="C4759" s="2" t="s">
        <v>22670</v>
      </c>
      <c r="D4759" s="3" t="s">
        <v>22694</v>
      </c>
    </row>
    <row r="4760" spans="1:4" ht="60" x14ac:dyDescent="0.25">
      <c r="A4760" s="4" t="s">
        <v>10560</v>
      </c>
      <c r="B4760" s="5" t="str">
        <f>VLOOKUP($A$2:$A$6707,[4]Лист1!$K$1:$L$5000,2,FALSE)</f>
        <v>Электродвигатели переменного и постоянного тока универсальные мощностью более 37,5 Вт</v>
      </c>
      <c r="C4760" s="2" t="s">
        <v>16128</v>
      </c>
      <c r="D4760" s="3" t="s">
        <v>22695</v>
      </c>
    </row>
    <row r="4761" spans="1:4" ht="45" x14ac:dyDescent="0.25">
      <c r="A4761" s="4" t="s">
        <v>10559</v>
      </c>
      <c r="B4761" s="5" t="str">
        <f>VLOOKUP($A$2:$A$6707,[4]Лист1!$K$1:$L$5000,2,FALSE)</f>
        <v>Электродвигатели переменного тока однофазные</v>
      </c>
      <c r="C4761" s="2" t="s">
        <v>16133</v>
      </c>
      <c r="D4761" s="3" t="s">
        <v>19628</v>
      </c>
    </row>
    <row r="4762" spans="1:4" ht="60" x14ac:dyDescent="0.25">
      <c r="A4762" s="4" t="s">
        <v>10558</v>
      </c>
      <c r="B4762" s="5" t="str">
        <f>VLOOKUP($A$2:$A$6707,[4]Лист1!$K$1:$L$5000,2,FALSE)</f>
        <v>Электродвигатели переменного тока многофазные мощностью не более 750 Вт</v>
      </c>
      <c r="C4762" s="2" t="s">
        <v>16134</v>
      </c>
      <c r="D4762" s="3" t="s">
        <v>22696</v>
      </c>
    </row>
    <row r="4763" spans="1:4" ht="60" x14ac:dyDescent="0.25">
      <c r="A4763" s="4" t="s">
        <v>10557</v>
      </c>
      <c r="B4763" s="5" t="str">
        <f>VLOOKUP($A$2:$A$6707,[4]Лист1!$K$1:$L$5000,2,FALSE)</f>
        <v>Электродвигатели переменного тока многофазные мощностью от 750 Вт до 75 кВт</v>
      </c>
      <c r="C4763" s="2" t="s">
        <v>16135</v>
      </c>
      <c r="D4763" s="3" t="s">
        <v>22697</v>
      </c>
    </row>
    <row r="4764" spans="1:4" ht="60" x14ac:dyDescent="0.25">
      <c r="A4764" s="4" t="s">
        <v>10556</v>
      </c>
      <c r="B4764" s="5" t="str">
        <f>VLOOKUP($A$2:$A$6707,[4]Лист1!$K$1:$L$5000,2,FALSE)</f>
        <v>Электродвигатели переменного тока, многофазные, выходной мощностью более 75 кВт</v>
      </c>
      <c r="C4764" s="2" t="s">
        <v>16136</v>
      </c>
      <c r="D4764" s="3" t="s">
        <v>22698</v>
      </c>
    </row>
    <row r="4765" spans="1:4" ht="75" x14ac:dyDescent="0.25">
      <c r="A4765" s="163" t="s">
        <v>10555</v>
      </c>
      <c r="B4765" s="203" t="str">
        <f>VLOOKUP($A$2:$A$6707,[4]Лист1!$K$1:$L$5000,2,FALSE)</f>
        <v>Генераторы переменного тока (синхронные генераторы)</v>
      </c>
      <c r="C4765" s="2" t="s">
        <v>16137</v>
      </c>
      <c r="D4765" s="3" t="s">
        <v>22699</v>
      </c>
    </row>
    <row r="4766" spans="1:4" ht="75" x14ac:dyDescent="0.25">
      <c r="A4766" s="164"/>
      <c r="B4766" s="204"/>
      <c r="C4766" s="2" t="s">
        <v>16138</v>
      </c>
      <c r="D4766" s="3" t="s">
        <v>22700</v>
      </c>
    </row>
    <row r="4767" spans="1:4" ht="75" x14ac:dyDescent="0.25">
      <c r="A4767" s="164"/>
      <c r="B4767" s="204"/>
      <c r="C4767" s="2" t="s">
        <v>16139</v>
      </c>
      <c r="D4767" s="3" t="s">
        <v>22701</v>
      </c>
    </row>
    <row r="4768" spans="1:4" ht="75" x14ac:dyDescent="0.25">
      <c r="A4768" s="164"/>
      <c r="B4768" s="204"/>
      <c r="C4768" s="2" t="s">
        <v>16140</v>
      </c>
      <c r="D4768" s="3" t="s">
        <v>22702</v>
      </c>
    </row>
    <row r="4769" spans="1:4" ht="45" x14ac:dyDescent="0.25">
      <c r="A4769" s="173"/>
      <c r="B4769" s="205"/>
      <c r="C4769" s="2" t="s">
        <v>22671</v>
      </c>
      <c r="D4769" s="3" t="s">
        <v>22703</v>
      </c>
    </row>
    <row r="4770" spans="1:4" ht="80.25" customHeight="1" x14ac:dyDescent="0.25">
      <c r="A4770" s="163" t="s">
        <v>10554</v>
      </c>
      <c r="B4770" s="203" t="str">
        <f>VLOOKUP($A$2:$A$6707,[4]Лист1!$K$1:$L$5000,2,FALSE)</f>
        <v>Установки генераторные с двигателями внутреннего сгорания с воспламенением от сжатия</v>
      </c>
      <c r="C4770" s="2" t="s">
        <v>16141</v>
      </c>
      <c r="D4770" s="3" t="s">
        <v>22705</v>
      </c>
    </row>
    <row r="4771" spans="1:4" ht="80.25" customHeight="1" x14ac:dyDescent="0.25">
      <c r="A4771" s="164"/>
      <c r="B4771" s="204"/>
      <c r="C4771" s="2" t="s">
        <v>16142</v>
      </c>
      <c r="D4771" s="3" t="s">
        <v>22706</v>
      </c>
    </row>
    <row r="4772" spans="1:4" ht="76.5" customHeight="1" x14ac:dyDescent="0.25">
      <c r="A4772" s="164"/>
      <c r="B4772" s="204"/>
      <c r="C4772" s="2" t="s">
        <v>16143</v>
      </c>
      <c r="D4772" s="3" t="s">
        <v>22707</v>
      </c>
    </row>
    <row r="4773" spans="1:4" ht="45" customHeight="1" x14ac:dyDescent="0.25">
      <c r="A4773" s="163" t="s">
        <v>10553</v>
      </c>
      <c r="B4773" s="203" t="str">
        <f>VLOOKUP($A$2:$A$6707,[4]Лист1!$K$1:$L$5000,2,FALSE)</f>
        <v>Установки генераторные с двигателями с искровым зажиганием; прочие генераторные установки; электрические вращающиеся преобразователи</v>
      </c>
      <c r="C4773" s="2" t="s">
        <v>16144</v>
      </c>
      <c r="D4773" s="3" t="s">
        <v>19629</v>
      </c>
    </row>
    <row r="4774" spans="1:4" ht="45" customHeight="1" x14ac:dyDescent="0.25">
      <c r="A4774" s="164"/>
      <c r="B4774" s="204"/>
      <c r="C4774" s="2" t="s">
        <v>16146</v>
      </c>
      <c r="D4774" s="3" t="s">
        <v>19631</v>
      </c>
    </row>
    <row r="4775" spans="1:4" ht="31.5" customHeight="1" x14ac:dyDescent="0.25">
      <c r="A4775" s="173"/>
      <c r="B4775" s="205"/>
      <c r="C4775" s="2" t="s">
        <v>16147</v>
      </c>
      <c r="D4775" s="3" t="s">
        <v>19632</v>
      </c>
    </row>
    <row r="4776" spans="1:4" ht="60" x14ac:dyDescent="0.25">
      <c r="A4776" s="163" t="s">
        <v>10552</v>
      </c>
      <c r="B4776" s="203" t="str">
        <f>VLOOKUP($A$2:$A$6707,[4]Лист1!$K$1:$L$5000,2,FALSE)</f>
        <v>Трансформаторы с жидким диэлектриком</v>
      </c>
      <c r="C4776" s="2" t="s">
        <v>16150</v>
      </c>
      <c r="D4776" s="3" t="s">
        <v>19634</v>
      </c>
    </row>
    <row r="4777" spans="1:4" ht="62.25" customHeight="1" x14ac:dyDescent="0.25">
      <c r="A4777" s="164"/>
      <c r="B4777" s="204"/>
      <c r="C4777" s="2" t="s">
        <v>16151</v>
      </c>
      <c r="D4777" s="3" t="s">
        <v>19635</v>
      </c>
    </row>
    <row r="4778" spans="1:4" ht="60" x14ac:dyDescent="0.25">
      <c r="A4778" s="173"/>
      <c r="B4778" s="205"/>
      <c r="C4778" s="2" t="s">
        <v>16152</v>
      </c>
      <c r="D4778" s="3" t="s">
        <v>19636</v>
      </c>
    </row>
    <row r="4779" spans="1:4" ht="60" x14ac:dyDescent="0.25">
      <c r="A4779" s="163" t="s">
        <v>10551</v>
      </c>
      <c r="B4779" s="203" t="str">
        <f>VLOOKUP($A$2:$A$6707,[4]Лист1!$K$1:$L$5000,2,FALSE)</f>
        <v>Трансформаторы прочие мощностью не более 16 кВА</v>
      </c>
      <c r="C4779" s="2" t="s">
        <v>16153</v>
      </c>
      <c r="D4779" s="3" t="s">
        <v>19637</v>
      </c>
    </row>
    <row r="4780" spans="1:4" ht="60" x14ac:dyDescent="0.25">
      <c r="A4780" s="173"/>
      <c r="B4780" s="205"/>
      <c r="C4780" s="2" t="s">
        <v>16154</v>
      </c>
      <c r="D4780" s="3" t="s">
        <v>19638</v>
      </c>
    </row>
    <row r="4781" spans="1:4" ht="60" x14ac:dyDescent="0.25">
      <c r="A4781" s="163" t="s">
        <v>10550</v>
      </c>
      <c r="B4781" s="203" t="str">
        <f>VLOOKUP($A$2:$A$6707,[4]Лист1!$K$1:$L$5000,2,FALSE)</f>
        <v>Трансформаторы прочие мощностью более 16 кВА</v>
      </c>
      <c r="C4781" s="2" t="s">
        <v>16155</v>
      </c>
      <c r="D4781" s="3" t="s">
        <v>19639</v>
      </c>
    </row>
    <row r="4782" spans="1:4" ht="60" x14ac:dyDescent="0.25">
      <c r="A4782" s="173"/>
      <c r="B4782" s="205"/>
      <c r="C4782" s="2" t="s">
        <v>16156</v>
      </c>
      <c r="D4782" s="3" t="s">
        <v>19640</v>
      </c>
    </row>
    <row r="4783" spans="1:4" ht="60" x14ac:dyDescent="0.25">
      <c r="A4783" s="163" t="s">
        <v>10549</v>
      </c>
      <c r="B4783" s="203" t="str">
        <f>VLOOKUP($A$2:$A$6707,[4]Лист1!$K$1:$L$5000,2,FALSE)</f>
        <v>Элементы балластные для газоразрядных ламп или трубок; статические электрические преобразователи; прочие катушки индуктивности</v>
      </c>
      <c r="C4783" s="2" t="s">
        <v>16149</v>
      </c>
      <c r="D4783" s="3" t="s">
        <v>19633</v>
      </c>
    </row>
    <row r="4784" spans="1:4" ht="45" x14ac:dyDescent="0.25">
      <c r="A4784" s="164"/>
      <c r="B4784" s="204"/>
      <c r="C4784" s="2" t="s">
        <v>16157</v>
      </c>
      <c r="D4784" s="3" t="s">
        <v>19641</v>
      </c>
    </row>
    <row r="4785" spans="1:4" ht="60" x14ac:dyDescent="0.25">
      <c r="A4785" s="164"/>
      <c r="B4785" s="204"/>
      <c r="C4785" s="2" t="s">
        <v>16158</v>
      </c>
      <c r="D4785" s="3" t="s">
        <v>19642</v>
      </c>
    </row>
    <row r="4786" spans="1:4" ht="30" x14ac:dyDescent="0.25">
      <c r="A4786" s="4" t="s">
        <v>10548</v>
      </c>
      <c r="B4786" s="5" t="str">
        <f>VLOOKUP($A$2:$A$6707,[4]Лист1!$K$1:$L$5000,2,FALSE)</f>
        <v>Части электродвигателей и генераторов</v>
      </c>
      <c r="C4786" s="2" t="s">
        <v>16148</v>
      </c>
      <c r="D4786" s="3" t="s">
        <v>22708</v>
      </c>
    </row>
    <row r="4787" spans="1:4" ht="45" x14ac:dyDescent="0.25">
      <c r="A4787" s="81" t="s">
        <v>10547</v>
      </c>
      <c r="B4787" s="95" t="str">
        <f>VLOOKUP($A$2:$A$6707,[4]Лист1!$K$1:$L$5000,2,FALSE)</f>
        <v>Части трансформаторов, катушек индуктивности и статических преобразователей</v>
      </c>
      <c r="C4787" s="2" t="s">
        <v>16159</v>
      </c>
      <c r="D4787" s="3" t="s">
        <v>19643</v>
      </c>
    </row>
    <row r="4788" spans="1:4" ht="123" customHeight="1" x14ac:dyDescent="0.25">
      <c r="A4788" s="163" t="s">
        <v>10546</v>
      </c>
      <c r="B4788" s="203" t="str">
        <f>VLOOKUP($A$2:$A$6707,[4]Лист1!$K$1:$L$5000,2,FALSE)</f>
        <v>Устройства для коммутации или защиты электрических цепей на напряжение более 1 кВ</v>
      </c>
      <c r="C4788" s="2" t="s">
        <v>16302</v>
      </c>
      <c r="D4788" s="3" t="s">
        <v>19733</v>
      </c>
    </row>
    <row r="4789" spans="1:4" ht="135" x14ac:dyDescent="0.25">
      <c r="A4789" s="164"/>
      <c r="B4789" s="204"/>
      <c r="C4789" s="2" t="s">
        <v>16303</v>
      </c>
      <c r="D4789" s="3" t="s">
        <v>19734</v>
      </c>
    </row>
    <row r="4790" spans="1:4" ht="126" customHeight="1" x14ac:dyDescent="0.25">
      <c r="A4790" s="164"/>
      <c r="B4790" s="204"/>
      <c r="C4790" s="2" t="s">
        <v>16304</v>
      </c>
      <c r="D4790" s="3" t="s">
        <v>19735</v>
      </c>
    </row>
    <row r="4791" spans="1:4" ht="123" customHeight="1" x14ac:dyDescent="0.25">
      <c r="A4791" s="164"/>
      <c r="B4791" s="204"/>
      <c r="C4791" s="2" t="s">
        <v>16305</v>
      </c>
      <c r="D4791" s="3" t="s">
        <v>19736</v>
      </c>
    </row>
    <row r="4792" spans="1:4" ht="135" x14ac:dyDescent="0.25">
      <c r="A4792" s="164"/>
      <c r="B4792" s="204"/>
      <c r="C4792" s="2" t="s">
        <v>16306</v>
      </c>
      <c r="D4792" s="3" t="s">
        <v>19737</v>
      </c>
    </row>
    <row r="4793" spans="1:4" ht="120" x14ac:dyDescent="0.25">
      <c r="A4793" s="173"/>
      <c r="B4793" s="205"/>
      <c r="C4793" s="2" t="s">
        <v>16307</v>
      </c>
      <c r="D4793" s="3" t="s">
        <v>19738</v>
      </c>
    </row>
    <row r="4794" spans="1:4" ht="135.75" customHeight="1" x14ac:dyDescent="0.25">
      <c r="A4794" s="81" t="s">
        <v>10545</v>
      </c>
      <c r="B4794" s="5" t="str">
        <f>VLOOKUP($A$2:$A$6707,[4]Лист1!$K$1:$L$5000,2,FALSE)</f>
        <v>Предохранители плавкие на напряжение не более 1 кВ</v>
      </c>
      <c r="C4794" s="2" t="s">
        <v>16308</v>
      </c>
      <c r="D4794" s="3" t="s">
        <v>19739</v>
      </c>
    </row>
    <row r="4795" spans="1:4" ht="135" customHeight="1" x14ac:dyDescent="0.25">
      <c r="A4795" s="4" t="s">
        <v>10544</v>
      </c>
      <c r="B4795" s="5" t="str">
        <f>VLOOKUP($A$2:$A$6707,[4]Лист1!$K$1:$L$5000,2,FALSE)</f>
        <v>Выключатели автоматические на напряжение не более 1 кВ</v>
      </c>
      <c r="C4795" s="2" t="s">
        <v>16309</v>
      </c>
      <c r="D4795" s="3" t="s">
        <v>19740</v>
      </c>
    </row>
    <row r="4796" spans="1:4" ht="150" x14ac:dyDescent="0.25">
      <c r="A4796" s="81" t="s">
        <v>10543</v>
      </c>
      <c r="B4796" s="5" t="str">
        <f>VLOOKUP($A$2:$A$6707,[4]Лист1!$K$1:$L$5000,2,FALSE)</f>
        <v>Устройства защиты электрических цепей на напряжение не более 1 кВ, не включенные в другие группировки</v>
      </c>
      <c r="C4796" s="2" t="s">
        <v>16310</v>
      </c>
      <c r="D4796" s="3" t="s">
        <v>19741</v>
      </c>
    </row>
    <row r="4797" spans="1:4" ht="137.25" customHeight="1" x14ac:dyDescent="0.25">
      <c r="A4797" s="163" t="s">
        <v>10542</v>
      </c>
      <c r="B4797" s="203" t="str">
        <f>VLOOKUP($A$2:$A$6707,[4]Лист1!$K$1:$L$5000,2,FALSE)</f>
        <v>Реле на напряжение не более 1 кВ</v>
      </c>
      <c r="C4797" s="2" t="s">
        <v>16311</v>
      </c>
      <c r="D4797" s="3" t="s">
        <v>19742</v>
      </c>
    </row>
    <row r="4798" spans="1:4" ht="135.75" customHeight="1" x14ac:dyDescent="0.25">
      <c r="A4798" s="173"/>
      <c r="B4798" s="205"/>
      <c r="C4798" s="2" t="s">
        <v>16312</v>
      </c>
      <c r="D4798" s="3" t="s">
        <v>19743</v>
      </c>
    </row>
    <row r="4799" spans="1:4" ht="120" x14ac:dyDescent="0.25">
      <c r="A4799" s="4" t="s">
        <v>10541</v>
      </c>
      <c r="B4799" s="5" t="str">
        <f>VLOOKUP($A$2:$A$6707,[4]Лист1!$K$1:$L$5000,2,FALSE)</f>
        <v>Панели и прочие комплекты электрической аппаратуры коммутации или защиты на напряжение не более 1 кВ</v>
      </c>
      <c r="C4799" s="2" t="s">
        <v>16318</v>
      </c>
      <c r="D4799" s="3" t="s">
        <v>22709</v>
      </c>
    </row>
    <row r="4800" spans="1:4" ht="120" x14ac:dyDescent="0.25">
      <c r="A4800" s="4" t="s">
        <v>10540</v>
      </c>
      <c r="B4800" s="5" t="str">
        <f>VLOOKUP($A$2:$A$6707,[4]Лист1!$K$1:$L$5000,2,FALSE)</f>
        <v>Панели и прочие комплекты электрической аппаратуры коммутации или защиты на напряжение более 1 кВ</v>
      </c>
      <c r="C4800" s="2" t="s">
        <v>16319</v>
      </c>
      <c r="D4800" s="3" t="s">
        <v>22710</v>
      </c>
    </row>
    <row r="4801" spans="1:4" ht="75" x14ac:dyDescent="0.25">
      <c r="A4801" s="163" t="s">
        <v>10539</v>
      </c>
      <c r="B4801" s="203" t="str">
        <f>VLOOKUP($A$2:$A$6707,[4]Лист1!$K$1:$L$5000,2,FALSE)</f>
        <v>Части электрической распределительной или регулирующей аппаратуры</v>
      </c>
      <c r="C4801" s="2" t="s">
        <v>16320</v>
      </c>
      <c r="D4801" s="3" t="s">
        <v>22711</v>
      </c>
    </row>
    <row r="4802" spans="1:4" ht="30" x14ac:dyDescent="0.25">
      <c r="A4802" s="164"/>
      <c r="B4802" s="204"/>
      <c r="C4802" s="2" t="s">
        <v>16321</v>
      </c>
      <c r="D4802" s="3" t="s">
        <v>22712</v>
      </c>
    </row>
    <row r="4803" spans="1:4" ht="30" x14ac:dyDescent="0.25">
      <c r="A4803" s="163" t="s">
        <v>10538</v>
      </c>
      <c r="B4803" s="203" t="str">
        <f>VLOOKUP($A$2:$A$6707,[4]Лист1!$K$1:$L$5000,2,FALSE)</f>
        <v>Элементы первичные и батареи первичных элементов</v>
      </c>
      <c r="C4803" s="2" t="s">
        <v>16164</v>
      </c>
      <c r="D4803" s="3" t="s">
        <v>19648</v>
      </c>
    </row>
    <row r="4804" spans="1:4" ht="30" customHeight="1" x14ac:dyDescent="0.25">
      <c r="A4804" s="164"/>
      <c r="B4804" s="204"/>
      <c r="C4804" s="2" t="s">
        <v>16165</v>
      </c>
      <c r="D4804" s="3" t="s">
        <v>19649</v>
      </c>
    </row>
    <row r="4805" spans="1:4" ht="30" x14ac:dyDescent="0.25">
      <c r="A4805" s="164"/>
      <c r="B4805" s="204"/>
      <c r="C4805" s="2" t="s">
        <v>16166</v>
      </c>
      <c r="D4805" s="3" t="s">
        <v>19650</v>
      </c>
    </row>
    <row r="4806" spans="1:4" ht="30" customHeight="1" x14ac:dyDescent="0.25">
      <c r="A4806" s="164"/>
      <c r="B4806" s="204"/>
      <c r="C4806" s="2" t="s">
        <v>16167</v>
      </c>
      <c r="D4806" s="3" t="s">
        <v>19651</v>
      </c>
    </row>
    <row r="4807" spans="1:4" ht="30" x14ac:dyDescent="0.25">
      <c r="A4807" s="164"/>
      <c r="B4807" s="204"/>
      <c r="C4807" s="2" t="s">
        <v>16168</v>
      </c>
      <c r="D4807" s="3" t="s">
        <v>19652</v>
      </c>
    </row>
    <row r="4808" spans="1:4" ht="30" x14ac:dyDescent="0.25">
      <c r="A4808" s="164"/>
      <c r="B4808" s="204"/>
      <c r="C4808" s="2" t="s">
        <v>16169</v>
      </c>
      <c r="D4808" s="3" t="s">
        <v>19653</v>
      </c>
    </row>
    <row r="4809" spans="1:4" ht="30" x14ac:dyDescent="0.25">
      <c r="A4809" s="4" t="s">
        <v>10537</v>
      </c>
      <c r="B4809" s="5" t="str">
        <f>VLOOKUP($A$2:$A$6707,[4]Лист1!$K$1:$L$5000,2,FALSE)</f>
        <v>Части первичных элементов и батарей первичных элементов</v>
      </c>
      <c r="C4809" s="2" t="s">
        <v>16170</v>
      </c>
      <c r="D4809" s="3" t="s">
        <v>19654</v>
      </c>
    </row>
    <row r="4810" spans="1:4" ht="60" x14ac:dyDescent="0.25">
      <c r="A4810" s="4" t="s">
        <v>10536</v>
      </c>
      <c r="B4810" s="5" t="str">
        <f>VLOOKUP($A$2:$A$6707,[4]Лист1!$K$1:$L$5000,2,FALSE)</f>
        <v>Аккумуляторы свинцовые для запуска поршневых двигателей</v>
      </c>
      <c r="C4810" s="2" t="s">
        <v>16171</v>
      </c>
      <c r="D4810" s="3" t="s">
        <v>19655</v>
      </c>
    </row>
    <row r="4811" spans="1:4" ht="45" x14ac:dyDescent="0.25">
      <c r="A4811" s="4" t="s">
        <v>10535</v>
      </c>
      <c r="B4811" s="5" t="str">
        <f>VLOOKUP($A$2:$A$6707,[4]Лист1!$K$1:$L$5000,2,FALSE)</f>
        <v>Аккумуляторы свинцовые, кроме используемых для запуска поршневых двигателей</v>
      </c>
      <c r="C4811" s="2" t="s">
        <v>16172</v>
      </c>
      <c r="D4811" s="3" t="s">
        <v>19656</v>
      </c>
    </row>
    <row r="4812" spans="1:4" ht="45" x14ac:dyDescent="0.25">
      <c r="A4812" s="163" t="s">
        <v>10534</v>
      </c>
      <c r="B4812" s="203" t="str">
        <f>VLOOKUP($A$2:$A$6707,[4]Лист1!$K$1:$L$5000,2,FALSE)</f>
        <v>Батареи аккумуляторные никель-кадмиевые, никель-металл-гидридные, литий-ионные, литий-полимерные, никель-железные и прочие</v>
      </c>
      <c r="C4812" s="2" t="s">
        <v>16173</v>
      </c>
      <c r="D4812" s="3" t="s">
        <v>19657</v>
      </c>
    </row>
    <row r="4813" spans="1:4" ht="45" x14ac:dyDescent="0.25">
      <c r="A4813" s="164"/>
      <c r="B4813" s="204"/>
      <c r="C4813" s="2" t="s">
        <v>16174</v>
      </c>
      <c r="D4813" s="3" t="s">
        <v>19658</v>
      </c>
    </row>
    <row r="4814" spans="1:4" ht="45" x14ac:dyDescent="0.25">
      <c r="A4814" s="164"/>
      <c r="B4814" s="204"/>
      <c r="C4814" s="2" t="s">
        <v>16175</v>
      </c>
      <c r="D4814" s="3" t="s">
        <v>19659</v>
      </c>
    </row>
    <row r="4815" spans="1:4" ht="45" x14ac:dyDescent="0.25">
      <c r="A4815" s="173"/>
      <c r="B4815" s="205"/>
      <c r="C4815" s="2" t="s">
        <v>16176</v>
      </c>
      <c r="D4815" s="3" t="s">
        <v>19660</v>
      </c>
    </row>
    <row r="4816" spans="1:4" ht="31.5" customHeight="1" x14ac:dyDescent="0.25">
      <c r="A4816" s="4" t="s">
        <v>10533</v>
      </c>
      <c r="B4816" s="5" t="str">
        <f>VLOOKUP($A$2:$A$6707,[4]Лист1!$K$1:$L$5000,2,FALSE)</f>
        <v>Части электрических аккумуляторов, включая сепараторы</v>
      </c>
      <c r="C4816" s="2" t="s">
        <v>16177</v>
      </c>
      <c r="D4816" s="3" t="s">
        <v>19661</v>
      </c>
    </row>
    <row r="4817" spans="1:4" ht="135" x14ac:dyDescent="0.25">
      <c r="A4817" s="4" t="s">
        <v>10532</v>
      </c>
      <c r="B4817" s="5" t="str">
        <f>VLOOKUP($A$2:$A$6707,[4]Лист1!$K$1:$L$5000,2,FALSE)</f>
        <v>Кабели волоконно-оптические, состоящие из волокон с индивидуальными оболочками</v>
      </c>
      <c r="C4817" s="2" t="s">
        <v>16366</v>
      </c>
      <c r="D4817" s="3" t="s">
        <v>19776</v>
      </c>
    </row>
    <row r="4818" spans="1:4" ht="120" x14ac:dyDescent="0.25">
      <c r="A4818" s="4" t="s">
        <v>10531</v>
      </c>
      <c r="B4818" s="5" t="str">
        <f>VLOOKUP($A$2:$A$6707,[4]Лист1!$K$1:$L$5000,2,FALSE)</f>
        <v>Волокна оптические и жгуты волоконно-оптические; кабели волоконно-оптические, кроме составленных из волокон с индивидуальными оболочками</v>
      </c>
      <c r="C4818" s="2" t="s">
        <v>16498</v>
      </c>
      <c r="D4818" s="3" t="s">
        <v>22713</v>
      </c>
    </row>
    <row r="4819" spans="1:4" ht="135" x14ac:dyDescent="0.25">
      <c r="A4819" s="163" t="s">
        <v>10530</v>
      </c>
      <c r="B4819" s="203" t="str">
        <f>VLOOKUP($A$2:$A$6707,[4]Лист1!$K$1:$L$5000,2,FALSE)</f>
        <v>Провода обмоточные изолированные</v>
      </c>
      <c r="C4819" s="2" t="s">
        <v>16359</v>
      </c>
      <c r="D4819" s="3" t="s">
        <v>19769</v>
      </c>
    </row>
    <row r="4820" spans="1:4" ht="135" x14ac:dyDescent="0.25">
      <c r="A4820" s="173"/>
      <c r="B4820" s="205"/>
      <c r="C4820" s="2" t="s">
        <v>16360</v>
      </c>
      <c r="D4820" s="3" t="s">
        <v>19770</v>
      </c>
    </row>
    <row r="4821" spans="1:4" ht="135" x14ac:dyDescent="0.25">
      <c r="A4821" s="4" t="s">
        <v>10529</v>
      </c>
      <c r="B4821" s="5" t="str">
        <f>VLOOKUP($A$2:$A$6707,[4]Лист1!$K$1:$L$5000,2,FALSE)</f>
        <v>Кабели коаксиальные и прочие коаксиальные проводники электрического тока</v>
      </c>
      <c r="C4821" s="2" t="s">
        <v>16361</v>
      </c>
      <c r="D4821" s="3" t="s">
        <v>19771</v>
      </c>
    </row>
    <row r="4822" spans="1:4" ht="150" x14ac:dyDescent="0.25">
      <c r="A4822" s="163" t="s">
        <v>10528</v>
      </c>
      <c r="B4822" s="203" t="str">
        <f>VLOOKUP($A$2:$A$6707,[4]Лист1!$K$1:$L$5000,2,FALSE)</f>
        <v>Проводники электрические прочие на напряжение не более 1 кВ</v>
      </c>
      <c r="C4822" s="2" t="s">
        <v>16363</v>
      </c>
      <c r="D4822" s="3" t="s">
        <v>19773</v>
      </c>
    </row>
    <row r="4823" spans="1:4" ht="136.5" customHeight="1" x14ac:dyDescent="0.25">
      <c r="A4823" s="164"/>
      <c r="B4823" s="204"/>
      <c r="C4823" s="2" t="s">
        <v>16364</v>
      </c>
      <c r="D4823" s="3" t="s">
        <v>19774</v>
      </c>
    </row>
    <row r="4824" spans="1:4" ht="135" x14ac:dyDescent="0.25">
      <c r="A4824" s="4" t="s">
        <v>10527</v>
      </c>
      <c r="B4824" s="5" t="str">
        <f>VLOOKUP($A$2:$A$6707,[4]Лист1!$K$1:$L$5000,2,FALSE)</f>
        <v>Проводники электрические прочие на напряжение более 1 кВ</v>
      </c>
      <c r="C4824" s="2" t="s">
        <v>16365</v>
      </c>
      <c r="D4824" s="3" t="s">
        <v>19775</v>
      </c>
    </row>
    <row r="4825" spans="1:4" ht="135" customHeight="1" x14ac:dyDescent="0.25">
      <c r="A4825" s="81" t="s">
        <v>10526</v>
      </c>
      <c r="B4825" s="95" t="str">
        <f>VLOOKUP($A$2:$A$6707,[4]Лист1!$K$1:$L$5000,2,FALSE)</f>
        <v>Выключатели на напряжение не более 1 кВ</v>
      </c>
      <c r="C4825" s="2" t="s">
        <v>16313</v>
      </c>
      <c r="D4825" s="3" t="s">
        <v>19744</v>
      </c>
    </row>
    <row r="4826" spans="1:4" ht="150" customHeight="1" x14ac:dyDescent="0.25">
      <c r="A4826" s="4" t="s">
        <v>10525</v>
      </c>
      <c r="B4826" s="5" t="str">
        <f>VLOOKUP($A$2:$A$6707,[4]Лист1!$K$1:$L$5000,2,FALSE)</f>
        <v>Патроны для ламп на напряжение не более 1 кВ</v>
      </c>
      <c r="C4826" s="2" t="s">
        <v>16314</v>
      </c>
      <c r="D4826" s="3" t="s">
        <v>19745</v>
      </c>
    </row>
    <row r="4827" spans="1:4" ht="150" x14ac:dyDescent="0.25">
      <c r="A4827" s="163" t="s">
        <v>10524</v>
      </c>
      <c r="B4827" s="203" t="str">
        <f>VLOOKUP($A$2:$A$6707,[4]Лист1!$K$1:$L$5000,2,FALSE)</f>
        <v>Разъемы, розетки и прочая аппаратуры коммутации или защиты электрических цепей, не включенная в другие группировки</v>
      </c>
      <c r="C4827" s="2" t="s">
        <v>16315</v>
      </c>
      <c r="D4827" s="3" t="s">
        <v>19746</v>
      </c>
    </row>
    <row r="4828" spans="1:4" ht="152.25" customHeight="1" x14ac:dyDescent="0.25">
      <c r="A4828" s="164"/>
      <c r="B4828" s="204"/>
      <c r="C4828" s="2" t="s">
        <v>16316</v>
      </c>
      <c r="D4828" s="3" t="s">
        <v>19747</v>
      </c>
    </row>
    <row r="4829" spans="1:4" ht="137.25" customHeight="1" x14ac:dyDescent="0.25">
      <c r="A4829" s="164"/>
      <c r="B4829" s="204"/>
      <c r="C4829" s="2" t="s">
        <v>16317</v>
      </c>
      <c r="D4829" s="3" t="s">
        <v>19748</v>
      </c>
    </row>
    <row r="4830" spans="1:4" ht="138" customHeight="1" x14ac:dyDescent="0.25">
      <c r="A4830" s="163" t="s">
        <v>10523</v>
      </c>
      <c r="B4830" s="203" t="str">
        <f>VLOOKUP($A$2:$A$6707,[4]Лист1!$K$1:$L$5000,2,FALSE)</f>
        <v>Арматура электроизоляционная из пластмасс</v>
      </c>
      <c r="C4830" s="2" t="s">
        <v>16375</v>
      </c>
      <c r="D4830" s="3" t="s">
        <v>22714</v>
      </c>
    </row>
    <row r="4831" spans="1:4" ht="30" x14ac:dyDescent="0.25">
      <c r="A4831" s="173"/>
      <c r="B4831" s="205"/>
      <c r="C4831" s="2" t="s">
        <v>13733</v>
      </c>
      <c r="D4831" s="3" t="s">
        <v>18110</v>
      </c>
    </row>
    <row r="4832" spans="1:4" ht="75" x14ac:dyDescent="0.25">
      <c r="A4832" s="4" t="s">
        <v>10522</v>
      </c>
      <c r="B4832" s="5" t="str">
        <f>VLOOKUP($A$2:$A$6707,[4]Лист1!$K$1:$L$5000,2,FALSE)</f>
        <v>Лампы герметичные узконаправленного света</v>
      </c>
      <c r="C4832" s="2" t="s">
        <v>16322</v>
      </c>
      <c r="D4832" s="3" t="s">
        <v>22715</v>
      </c>
    </row>
    <row r="4833" spans="1:4" ht="92.25" customHeight="1" x14ac:dyDescent="0.25">
      <c r="A4833" s="4" t="s">
        <v>10521</v>
      </c>
      <c r="B4833" s="5" t="str">
        <f>VLOOKUP($A$2:$A$6707,[4]Лист1!$K$1:$L$5000,2,FALSE)</f>
        <v>Лампы накаливания галогенные с вольфрамовой нитью, кроме ультрафиолетовых или инфракрасных ламп</v>
      </c>
      <c r="C4833" s="2" t="s">
        <v>16323</v>
      </c>
      <c r="D4833" s="3" t="s">
        <v>22716</v>
      </c>
    </row>
    <row r="4834" spans="1:4" ht="105" x14ac:dyDescent="0.25">
      <c r="A4834" s="4" t="s">
        <v>10520</v>
      </c>
      <c r="B4834" s="5" t="str">
        <f>VLOOKUP($A$2:$A$6707,[4]Лист1!$K$1:$L$5000,2,FALSE)</f>
        <v>Лампы накаливания мощностью 100–200 Вт, не включенные в другие группировки</v>
      </c>
      <c r="C4834" s="2" t="s">
        <v>16324</v>
      </c>
      <c r="D4834" s="3" t="s">
        <v>22717</v>
      </c>
    </row>
    <row r="4835" spans="1:4" ht="90" x14ac:dyDescent="0.25">
      <c r="A4835" s="4" t="s">
        <v>10519</v>
      </c>
      <c r="B4835" s="5" t="str">
        <f>VLOOKUP($A$2:$A$6707,[4]Лист1!$K$1:$L$5000,2,FALSE)</f>
        <v>Лампы накаливания прочие, не включенные в другие группировки</v>
      </c>
      <c r="C4835" s="2" t="s">
        <v>16325</v>
      </c>
      <c r="D4835" s="3" t="s">
        <v>22718</v>
      </c>
    </row>
    <row r="4836" spans="1:4" ht="90" x14ac:dyDescent="0.25">
      <c r="A4836" s="163" t="s">
        <v>10518</v>
      </c>
      <c r="B4836" s="203" t="s">
        <v>22658</v>
      </c>
      <c r="C4836" s="2" t="s">
        <v>16326</v>
      </c>
      <c r="D4836" s="3" t="s">
        <v>22719</v>
      </c>
    </row>
    <row r="4837" spans="1:4" ht="93" customHeight="1" x14ac:dyDescent="0.25">
      <c r="A4837" s="164"/>
      <c r="B4837" s="204"/>
      <c r="C4837" s="2" t="s">
        <v>16327</v>
      </c>
      <c r="D4837" s="3" t="s">
        <v>22720</v>
      </c>
    </row>
    <row r="4838" spans="1:4" ht="75.75" customHeight="1" x14ac:dyDescent="0.25">
      <c r="A4838" s="164"/>
      <c r="B4838" s="204"/>
      <c r="C4838" s="2" t="s">
        <v>16328</v>
      </c>
      <c r="D4838" s="3" t="s">
        <v>22721</v>
      </c>
    </row>
    <row r="4839" spans="1:4" ht="77.25" customHeight="1" x14ac:dyDescent="0.25">
      <c r="A4839" s="164"/>
      <c r="B4839" s="204"/>
      <c r="C4839" s="2" t="s">
        <v>16329</v>
      </c>
      <c r="D4839" s="3" t="s">
        <v>22722</v>
      </c>
    </row>
    <row r="4840" spans="1:4" ht="78" customHeight="1" x14ac:dyDescent="0.25">
      <c r="A4840" s="164"/>
      <c r="B4840" s="204"/>
      <c r="C4840" s="2" t="s">
        <v>16330</v>
      </c>
      <c r="D4840" s="3" t="s">
        <v>22723</v>
      </c>
    </row>
    <row r="4841" spans="1:4" ht="75" x14ac:dyDescent="0.25">
      <c r="A4841" s="173"/>
      <c r="B4841" s="205"/>
      <c r="C4841" s="87" t="s">
        <v>22704</v>
      </c>
      <c r="D4841" s="88" t="s">
        <v>22724</v>
      </c>
    </row>
    <row r="4842" spans="1:4" ht="60" x14ac:dyDescent="0.25">
      <c r="A4842" s="4" t="s">
        <v>10517</v>
      </c>
      <c r="B4842" s="5" t="str">
        <f>VLOOKUP($A$2:$A$6707,[4]Лист1!$K$1:$L$5000,2,FALSE)</f>
        <v>Светильники и фонари электрические переносные, работающие от встроенных батарей сухих элементов, аккумуляторов, магнето</v>
      </c>
      <c r="C4842" s="2" t="s">
        <v>16201</v>
      </c>
      <c r="D4842" s="3" t="s">
        <v>22725</v>
      </c>
    </row>
    <row r="4843" spans="1:4" ht="151.5" customHeight="1" x14ac:dyDescent="0.25">
      <c r="A4843" s="163" t="s">
        <v>10516</v>
      </c>
      <c r="B4843" s="203" t="str">
        <f>VLOOKUP($A$2:$A$6707,[4]Лист1!$K$1:$L$5000,2,FALSE)</f>
        <v>Светильники электрические настольные, прикроватные или напольные</v>
      </c>
      <c r="C4843" s="2" t="s">
        <v>22726</v>
      </c>
      <c r="D4843" s="3" t="s">
        <v>22739</v>
      </c>
    </row>
    <row r="4844" spans="1:4" ht="124.5" customHeight="1" x14ac:dyDescent="0.25">
      <c r="A4844" s="173"/>
      <c r="B4844" s="205"/>
      <c r="C4844" s="2" t="s">
        <v>22727</v>
      </c>
      <c r="D4844" s="3" t="s">
        <v>22740</v>
      </c>
    </row>
    <row r="4845" spans="1:4" ht="121.5" customHeight="1" x14ac:dyDescent="0.25">
      <c r="A4845" s="4" t="s">
        <v>10515</v>
      </c>
      <c r="B4845" s="5" t="str">
        <f>VLOOKUP($A$2:$A$6707,[4]Лист1!$K$1:$L$5000,2,FALSE)</f>
        <v>Светильники и осветительные устройства неэлектрические</v>
      </c>
      <c r="C4845" s="2" t="s">
        <v>16745</v>
      </c>
      <c r="D4845" s="3" t="s">
        <v>22741</v>
      </c>
    </row>
    <row r="4846" spans="1:4" ht="154.5" customHeight="1" x14ac:dyDescent="0.25">
      <c r="A4846" s="163" t="s">
        <v>10514</v>
      </c>
      <c r="B4846" s="203" t="str">
        <f>VLOOKUP($A$2:$A$6707,[4]Лист1!$K$1:$L$5000,2,FALSE)</f>
        <v>Указатели светящиеся, световые табло и подобные им устройства</v>
      </c>
      <c r="C4846" s="2" t="s">
        <v>22728</v>
      </c>
      <c r="D4846" s="3" t="s">
        <v>22742</v>
      </c>
    </row>
    <row r="4847" spans="1:4" ht="135" x14ac:dyDescent="0.25">
      <c r="A4847" s="173"/>
      <c r="B4847" s="205"/>
      <c r="C4847" s="2" t="s">
        <v>22729</v>
      </c>
      <c r="D4847" s="3" t="s">
        <v>22743</v>
      </c>
    </row>
    <row r="4848" spans="1:4" ht="184.5" customHeight="1" x14ac:dyDescent="0.25">
      <c r="A4848" s="163" t="s">
        <v>10513</v>
      </c>
      <c r="B4848" s="203" t="s">
        <v>22659</v>
      </c>
      <c r="C4848" s="2" t="s">
        <v>22730</v>
      </c>
      <c r="D4848" s="3" t="s">
        <v>22744</v>
      </c>
    </row>
    <row r="4849" spans="1:4" ht="168" customHeight="1" x14ac:dyDescent="0.25">
      <c r="A4849" s="173"/>
      <c r="B4849" s="205"/>
      <c r="C4849" s="2" t="s">
        <v>22731</v>
      </c>
      <c r="D4849" s="3" t="s">
        <v>22745</v>
      </c>
    </row>
    <row r="4850" spans="1:4" ht="60" customHeight="1" x14ac:dyDescent="0.25">
      <c r="A4850" s="163" t="s">
        <v>22660</v>
      </c>
      <c r="B4850" s="203" t="s">
        <v>22661</v>
      </c>
      <c r="C4850" s="2" t="s">
        <v>22734</v>
      </c>
      <c r="D4850" s="3" t="s">
        <v>22672</v>
      </c>
    </row>
    <row r="4851" spans="1:4" ht="45" x14ac:dyDescent="0.25">
      <c r="A4851" s="173"/>
      <c r="B4851" s="205"/>
      <c r="C4851" s="2" t="s">
        <v>22735</v>
      </c>
      <c r="D4851" s="3" t="s">
        <v>22673</v>
      </c>
    </row>
    <row r="4852" spans="1:4" ht="155.25" customHeight="1" x14ac:dyDescent="0.25">
      <c r="A4852" s="163" t="s">
        <v>10512</v>
      </c>
      <c r="B4852" s="203" t="str">
        <f>VLOOKUP($A$2:$A$6707,[4]Лист1!$K$1:$L$5000,2,FALSE)</f>
        <v>Наборы осветительные для рождественских (новогодних) елок</v>
      </c>
      <c r="C4852" s="2" t="s">
        <v>22732</v>
      </c>
      <c r="D4852" s="3" t="s">
        <v>22746</v>
      </c>
    </row>
    <row r="4853" spans="1:4" ht="124.5" customHeight="1" x14ac:dyDescent="0.25">
      <c r="A4853" s="173"/>
      <c r="B4853" s="205"/>
      <c r="C4853" s="2" t="s">
        <v>22733</v>
      </c>
      <c r="D4853" s="3" t="s">
        <v>22747</v>
      </c>
    </row>
    <row r="4854" spans="1:4" ht="154.5" customHeight="1" x14ac:dyDescent="0.25">
      <c r="A4854" s="163" t="s">
        <v>10511</v>
      </c>
      <c r="B4854" s="203" t="str">
        <f>VLOOKUP($A$2:$A$6707,[4]Лист1!$K$1:$L$5000,2,FALSE)</f>
        <v>Прожекторы и аналогичные светильники узконаправленного света</v>
      </c>
      <c r="C4854" s="2" t="s">
        <v>22736</v>
      </c>
      <c r="D4854" s="3" t="s">
        <v>22748</v>
      </c>
    </row>
    <row r="4855" spans="1:4" ht="150" x14ac:dyDescent="0.25">
      <c r="A4855" s="164"/>
      <c r="B4855" s="204"/>
      <c r="C4855" s="2" t="s">
        <v>22737</v>
      </c>
      <c r="D4855" s="3" t="s">
        <v>22749</v>
      </c>
    </row>
    <row r="4856" spans="1:4" ht="123" customHeight="1" x14ac:dyDescent="0.25">
      <c r="A4856" s="173"/>
      <c r="B4856" s="205"/>
      <c r="C4856" s="2" t="s">
        <v>22738</v>
      </c>
      <c r="D4856" s="3" t="s">
        <v>22750</v>
      </c>
    </row>
    <row r="4857" spans="1:4" ht="77.25" customHeight="1" x14ac:dyDescent="0.25">
      <c r="A4857" s="163" t="s">
        <v>10510</v>
      </c>
      <c r="B4857" s="203" t="str">
        <f>VLOOKUP($A$2:$A$6707,[4]Лист1!$K$1:$L$5000,2,FALSE)</f>
        <v>Светильники и осветительные устройства прочие, не включенные в другие группировки</v>
      </c>
      <c r="C4857" s="2" t="s">
        <v>16197</v>
      </c>
      <c r="D4857" s="3" t="s">
        <v>22751</v>
      </c>
    </row>
    <row r="4858" spans="1:4" ht="156" customHeight="1" x14ac:dyDescent="0.25">
      <c r="A4858" s="164"/>
      <c r="B4858" s="204"/>
      <c r="C4858" s="2" t="s">
        <v>22736</v>
      </c>
      <c r="D4858" s="3" t="s">
        <v>22748</v>
      </c>
    </row>
    <row r="4859" spans="1:4" ht="150" x14ac:dyDescent="0.25">
      <c r="A4859" s="164"/>
      <c r="B4859" s="204"/>
      <c r="C4859" s="2" t="s">
        <v>22737</v>
      </c>
      <c r="D4859" s="3" t="s">
        <v>22749</v>
      </c>
    </row>
    <row r="4860" spans="1:4" ht="124.5" customHeight="1" x14ac:dyDescent="0.25">
      <c r="A4860" s="164"/>
      <c r="B4860" s="204"/>
      <c r="C4860" s="2" t="s">
        <v>22738</v>
      </c>
      <c r="D4860" s="3" t="s">
        <v>22750</v>
      </c>
    </row>
    <row r="4861" spans="1:4" ht="60" x14ac:dyDescent="0.25">
      <c r="A4861" s="4" t="s">
        <v>10509</v>
      </c>
      <c r="B4861" s="5" t="str">
        <f>VLOOKUP($A$2:$A$6707,[4]Лист1!$K$1:$L$5000,2,FALSE)</f>
        <v>Части ламп накаливания или газоразрядных ламп</v>
      </c>
      <c r="C4861" s="2" t="s">
        <v>16331</v>
      </c>
      <c r="D4861" s="3" t="s">
        <v>22752</v>
      </c>
    </row>
    <row r="4862" spans="1:4" ht="60" x14ac:dyDescent="0.25">
      <c r="A4862" s="163" t="s">
        <v>10508</v>
      </c>
      <c r="B4862" s="203" t="str">
        <f>VLOOKUP($A$2:$A$6707,[4]Лист1!$K$1:$L$5000,2,FALSE)</f>
        <v>Части светильников и осветительных устройств</v>
      </c>
      <c r="C4862" s="2" t="s">
        <v>16202</v>
      </c>
      <c r="D4862" s="3" t="s">
        <v>22753</v>
      </c>
    </row>
    <row r="4863" spans="1:4" ht="108" customHeight="1" x14ac:dyDescent="0.25">
      <c r="A4863" s="173"/>
      <c r="B4863" s="205"/>
      <c r="C4863" s="2" t="s">
        <v>16748</v>
      </c>
      <c r="D4863" s="3" t="s">
        <v>22754</v>
      </c>
    </row>
    <row r="4864" spans="1:4" ht="96" customHeight="1" x14ac:dyDescent="0.25">
      <c r="A4864" s="163" t="s">
        <v>10507</v>
      </c>
      <c r="B4864" s="203" t="str">
        <f>VLOOKUP($A$2:$A$6707,[4]Лист1!$K$1:$L$5000,2,FALSE)</f>
        <v>Холодильники и морозильники бытовые</v>
      </c>
      <c r="C4864" s="2" t="s">
        <v>15725</v>
      </c>
      <c r="D4864" s="3" t="s">
        <v>22755</v>
      </c>
    </row>
    <row r="4865" spans="1:4" ht="75" x14ac:dyDescent="0.25">
      <c r="A4865" s="164"/>
      <c r="B4865" s="204"/>
      <c r="C4865" s="2" t="s">
        <v>15726</v>
      </c>
      <c r="D4865" s="3" t="s">
        <v>22756</v>
      </c>
    </row>
    <row r="4866" spans="1:4" ht="64.5" customHeight="1" x14ac:dyDescent="0.25">
      <c r="A4866" s="164"/>
      <c r="B4866" s="204"/>
      <c r="C4866" s="2" t="s">
        <v>15727</v>
      </c>
      <c r="D4866" s="3" t="s">
        <v>22757</v>
      </c>
    </row>
    <row r="4867" spans="1:4" ht="75" x14ac:dyDescent="0.25">
      <c r="A4867" s="164"/>
      <c r="B4867" s="204"/>
      <c r="C4867" s="2" t="s">
        <v>15728</v>
      </c>
      <c r="D4867" s="3" t="s">
        <v>22758</v>
      </c>
    </row>
    <row r="4868" spans="1:4" ht="75.75" customHeight="1" x14ac:dyDescent="0.25">
      <c r="A4868" s="164"/>
      <c r="B4868" s="204"/>
      <c r="C4868" s="2" t="s">
        <v>15729</v>
      </c>
      <c r="D4868" s="3" t="s">
        <v>22759</v>
      </c>
    </row>
    <row r="4869" spans="1:4" ht="150" x14ac:dyDescent="0.25">
      <c r="A4869" s="4" t="s">
        <v>10506</v>
      </c>
      <c r="B4869" s="5" t="str">
        <f>VLOOKUP($A$2:$A$6707,[4]Лист1!$K$1:$L$5000,2,FALSE)</f>
        <v>Машины посудомоечные бытовые</v>
      </c>
      <c r="C4869" s="2" t="s">
        <v>15759</v>
      </c>
      <c r="D4869" s="3" t="s">
        <v>19399</v>
      </c>
    </row>
    <row r="4870" spans="1:4" ht="60" x14ac:dyDescent="0.25">
      <c r="A4870" s="163" t="s">
        <v>10505</v>
      </c>
      <c r="B4870" s="203" t="str">
        <f>VLOOKUP($A$2:$A$6707,[4]Лист1!$K$1:$L$5000,2,FALSE)</f>
        <v>Машины стиральные бытовые и машины для сушки одежды</v>
      </c>
      <c r="C4870" s="2" t="s">
        <v>15926</v>
      </c>
      <c r="D4870" s="3" t="s">
        <v>19493</v>
      </c>
    </row>
    <row r="4871" spans="1:4" ht="60" x14ac:dyDescent="0.25">
      <c r="A4871" s="164"/>
      <c r="B4871" s="204"/>
      <c r="C4871" s="2" t="s">
        <v>15927</v>
      </c>
      <c r="D4871" s="3" t="s">
        <v>19494</v>
      </c>
    </row>
    <row r="4872" spans="1:4" ht="45" x14ac:dyDescent="0.25">
      <c r="A4872" s="164"/>
      <c r="B4872" s="204"/>
      <c r="C4872" s="2" t="s">
        <v>15928</v>
      </c>
      <c r="D4872" s="3" t="s">
        <v>19495</v>
      </c>
    </row>
    <row r="4873" spans="1:4" ht="165" x14ac:dyDescent="0.25">
      <c r="A4873" s="173"/>
      <c r="B4873" s="205"/>
      <c r="C4873" s="2" t="s">
        <v>15932</v>
      </c>
      <c r="D4873" s="3" t="s">
        <v>22760</v>
      </c>
    </row>
    <row r="4874" spans="1:4" s="1" customFormat="1" x14ac:dyDescent="0.25">
      <c r="A4874" s="4" t="s">
        <v>10504</v>
      </c>
      <c r="B4874" s="5" t="str">
        <f>VLOOKUP($A$2:$A$6707,[4]Лист1!$K$1:$L$5000,2,FALSE)</f>
        <v>Одеяла электрические</v>
      </c>
      <c r="C4874" s="2" t="s">
        <v>14808</v>
      </c>
      <c r="D4874" s="3" t="s">
        <v>18743</v>
      </c>
    </row>
    <row r="4875" spans="1:4" ht="135" x14ac:dyDescent="0.25">
      <c r="A4875" s="163" t="s">
        <v>10503</v>
      </c>
      <c r="B4875" s="203" t="str">
        <f>VLOOKUP($A$2:$A$6707,[4]Лист1!$K$1:$L$5000,2,FALSE)</f>
        <v>Вентиляторы и бытовые вытяжные и приточно-вытяжные шкафы</v>
      </c>
      <c r="C4875" s="2" t="s">
        <v>15706</v>
      </c>
      <c r="D4875" s="3" t="s">
        <v>22768</v>
      </c>
    </row>
    <row r="4876" spans="1:4" ht="120" x14ac:dyDescent="0.25">
      <c r="A4876" s="173"/>
      <c r="B4876" s="205"/>
      <c r="C4876" s="2" t="s">
        <v>15708</v>
      </c>
      <c r="D4876" s="3" t="s">
        <v>22769</v>
      </c>
    </row>
    <row r="4877" spans="1:4" ht="45" x14ac:dyDescent="0.25">
      <c r="A4877" s="163" t="s">
        <v>10502</v>
      </c>
      <c r="B4877" s="203" t="str">
        <f>VLOOKUP($A$2:$A$6707,[4]Лист1!$K$1:$L$5000,2,FALSE)</f>
        <v>Приборы бытовые электромеханические со встроенным электродвигателем</v>
      </c>
      <c r="C4877" s="2" t="s">
        <v>16178</v>
      </c>
      <c r="D4877" s="3" t="s">
        <v>19662</v>
      </c>
    </row>
    <row r="4878" spans="1:4" ht="18" customHeight="1" x14ac:dyDescent="0.25">
      <c r="A4878" s="164"/>
      <c r="B4878" s="204"/>
      <c r="C4878" s="2" t="s">
        <v>16179</v>
      </c>
      <c r="D4878" s="3" t="s">
        <v>19663</v>
      </c>
    </row>
    <row r="4879" spans="1:4" ht="60" x14ac:dyDescent="0.25">
      <c r="A4879" s="164"/>
      <c r="B4879" s="204"/>
      <c r="C4879" s="2" t="s">
        <v>16182</v>
      </c>
      <c r="D4879" s="3" t="s">
        <v>22770</v>
      </c>
    </row>
    <row r="4880" spans="1:4" ht="45" x14ac:dyDescent="0.25">
      <c r="A4880" s="173"/>
      <c r="B4880" s="205"/>
      <c r="C4880" s="2" t="s">
        <v>16183</v>
      </c>
      <c r="D4880" s="3" t="s">
        <v>22771</v>
      </c>
    </row>
    <row r="4881" spans="1:4" ht="45" x14ac:dyDescent="0.25">
      <c r="A4881" s="163" t="s">
        <v>10501</v>
      </c>
      <c r="B4881" s="203" t="str">
        <f>VLOOKUP($A$2:$A$6707,[4]Лист1!$K$1:$L$5000,2,FALSE)</f>
        <v>Бритвы, приборы для удаления волос и машинки для стрижки волос со встроенным электродвигателем</v>
      </c>
      <c r="C4881" s="2" t="s">
        <v>16185</v>
      </c>
      <c r="D4881" s="3" t="s">
        <v>19666</v>
      </c>
    </row>
    <row r="4882" spans="1:4" ht="45" x14ac:dyDescent="0.25">
      <c r="A4882" s="164"/>
      <c r="B4882" s="204"/>
      <c r="C4882" s="2" t="s">
        <v>16186</v>
      </c>
      <c r="D4882" s="3" t="s">
        <v>19667</v>
      </c>
    </row>
    <row r="4883" spans="1:4" ht="45" x14ac:dyDescent="0.25">
      <c r="A4883" s="173"/>
      <c r="B4883" s="205"/>
      <c r="C4883" s="2" t="s">
        <v>16187</v>
      </c>
      <c r="D4883" s="3" t="s">
        <v>19668</v>
      </c>
    </row>
    <row r="4884" spans="1:4" ht="150" x14ac:dyDescent="0.25">
      <c r="A4884" s="163" t="s">
        <v>10500</v>
      </c>
      <c r="B4884" s="203" t="str">
        <f>VLOOKUP($A$2:$A$6707,[4]Лист1!$K$1:$L$5000,2,FALSE)</f>
        <v>Приборы электротермические для укладки волос или для сушки рук; электрические утюги</v>
      </c>
      <c r="C4884" s="2" t="s">
        <v>16217</v>
      </c>
      <c r="D4884" s="3" t="s">
        <v>22772</v>
      </c>
    </row>
    <row r="4885" spans="1:4" ht="165" x14ac:dyDescent="0.25">
      <c r="A4885" s="164"/>
      <c r="B4885" s="204"/>
      <c r="C4885" s="2" t="s">
        <v>16218</v>
      </c>
      <c r="D4885" s="3" t="s">
        <v>22773</v>
      </c>
    </row>
    <row r="4886" spans="1:4" ht="150" x14ac:dyDescent="0.25">
      <c r="A4886" s="164"/>
      <c r="B4886" s="204"/>
      <c r="C4886" s="2" t="s">
        <v>16219</v>
      </c>
      <c r="D4886" s="3" t="s">
        <v>22774</v>
      </c>
    </row>
    <row r="4887" spans="1:4" ht="135" x14ac:dyDescent="0.25">
      <c r="A4887" s="173"/>
      <c r="B4887" s="205"/>
      <c r="C4887" s="2" t="s">
        <v>16220</v>
      </c>
      <c r="D4887" s="3" t="s">
        <v>22775</v>
      </c>
    </row>
    <row r="4888" spans="1:4" x14ac:dyDescent="0.25">
      <c r="A4888" s="163" t="s">
        <v>10499</v>
      </c>
      <c r="B4888" s="203" t="str">
        <f>VLOOKUP($A$2:$A$6707,[4]Лист1!$K$1:$L$5000,2,FALSE)</f>
        <v>Приборы электронагревательные прочие</v>
      </c>
      <c r="C4888" s="2" t="s">
        <v>16180</v>
      </c>
      <c r="D4888" s="3" t="s">
        <v>19664</v>
      </c>
    </row>
    <row r="4889" spans="1:4" ht="150" x14ac:dyDescent="0.25">
      <c r="A4889" s="164"/>
      <c r="B4889" s="204"/>
      <c r="C4889" s="2" t="s">
        <v>16223</v>
      </c>
      <c r="D4889" s="3" t="s">
        <v>22776</v>
      </c>
    </row>
    <row r="4890" spans="1:4" ht="141" customHeight="1" x14ac:dyDescent="0.25">
      <c r="A4890" s="164"/>
      <c r="B4890" s="204"/>
      <c r="C4890" s="2" t="s">
        <v>16224</v>
      </c>
      <c r="D4890" s="3" t="s">
        <v>22777</v>
      </c>
    </row>
    <row r="4891" spans="1:4" ht="136.5" customHeight="1" x14ac:dyDescent="0.25">
      <c r="A4891" s="164"/>
      <c r="B4891" s="204"/>
      <c r="C4891" s="2" t="s">
        <v>16225</v>
      </c>
      <c r="D4891" s="3" t="s">
        <v>22778</v>
      </c>
    </row>
    <row r="4892" spans="1:4" ht="150.75" customHeight="1" x14ac:dyDescent="0.25">
      <c r="A4892" s="4" t="s">
        <v>10498</v>
      </c>
      <c r="B4892" s="5" t="str">
        <f>VLOOKUP($A$2:$A$6707,[4]Лист1!$K$1:$L$5000,2,FALSE)</f>
        <v>Электронагреватели проточные или аккумулирующего типа и погружные кипятильники</v>
      </c>
      <c r="C4892" s="2" t="s">
        <v>16214</v>
      </c>
      <c r="D4892" s="3" t="s">
        <v>22779</v>
      </c>
    </row>
    <row r="4893" spans="1:4" ht="150" x14ac:dyDescent="0.25">
      <c r="A4893" s="163" t="s">
        <v>10497</v>
      </c>
      <c r="B4893" s="203" t="str">
        <f>VLOOKUP($A$2:$A$6707,[4]Лист1!$K$1:$L$5000,2,FALSE)</f>
        <v>Электроприборы для обогрева воздуха и электроприборы для обогрева почвы</v>
      </c>
      <c r="C4893" s="2" t="s">
        <v>16215</v>
      </c>
      <c r="D4893" s="3" t="s">
        <v>22780</v>
      </c>
    </row>
    <row r="4894" spans="1:4" ht="150" x14ac:dyDescent="0.25">
      <c r="A4894" s="164"/>
      <c r="B4894" s="204"/>
      <c r="C4894" s="2" t="s">
        <v>16216</v>
      </c>
      <c r="D4894" s="3" t="s">
        <v>22781</v>
      </c>
    </row>
    <row r="4895" spans="1:4" ht="135" x14ac:dyDescent="0.25">
      <c r="A4895" s="4" t="s">
        <v>10496</v>
      </c>
      <c r="B4895" s="5" t="str">
        <f>VLOOKUP($A$2:$A$6707,[4]Лист1!$K$1:$L$5000,2,FALSE)</f>
        <v>Печи микроволновые</v>
      </c>
      <c r="C4895" s="2" t="s">
        <v>16221</v>
      </c>
      <c r="D4895" s="3" t="s">
        <v>22782</v>
      </c>
    </row>
    <row r="4896" spans="1:4" ht="150" x14ac:dyDescent="0.25">
      <c r="A4896" s="81" t="s">
        <v>10495</v>
      </c>
      <c r="B4896" s="95" t="str">
        <f>VLOOKUP($A$2:$A$6707,[4]Лист1!$K$1:$L$5000,2,FALSE)</f>
        <v>Печи прочие; варочные котлы, кухонные плиты, варочные панели; грили, жаровни</v>
      </c>
      <c r="C4896" s="2" t="s">
        <v>16222</v>
      </c>
      <c r="D4896" s="3" t="s">
        <v>22783</v>
      </c>
    </row>
    <row r="4897" spans="1:4" ht="135" x14ac:dyDescent="0.25">
      <c r="A4897" s="4" t="s">
        <v>10494</v>
      </c>
      <c r="B4897" s="5" t="str">
        <f>VLOOKUP($A$2:$A$6707,[4]Лист1!$K$1:$L$5000,2,FALSE)</f>
        <v>Сопротивления нагревательные электрические</v>
      </c>
      <c r="C4897" s="2" t="s">
        <v>16226</v>
      </c>
      <c r="D4897" s="3" t="s">
        <v>22784</v>
      </c>
    </row>
    <row r="4898" spans="1:4" x14ac:dyDescent="0.25">
      <c r="A4898" s="163" t="s">
        <v>10493</v>
      </c>
      <c r="B4898" s="203" t="str">
        <f>VLOOKUP($A$2:$A$6707,[4]Лист1!$K$1:$L$5000,2,FALSE)</f>
        <v>Части бытовых электрических приборов</v>
      </c>
      <c r="C4898" s="2" t="s">
        <v>16181</v>
      </c>
      <c r="D4898" s="3" t="s">
        <v>19665</v>
      </c>
    </row>
    <row r="4899" spans="1:4" ht="45" x14ac:dyDescent="0.25">
      <c r="A4899" s="164"/>
      <c r="B4899" s="204"/>
      <c r="C4899" s="2" t="s">
        <v>16184</v>
      </c>
      <c r="D4899" s="3" t="s">
        <v>22785</v>
      </c>
    </row>
    <row r="4900" spans="1:4" ht="35.25" customHeight="1" x14ac:dyDescent="0.25">
      <c r="A4900" s="164"/>
      <c r="B4900" s="204"/>
      <c r="C4900" s="2" t="s">
        <v>16188</v>
      </c>
      <c r="D4900" s="3" t="s">
        <v>19669</v>
      </c>
    </row>
    <row r="4901" spans="1:4" ht="135" x14ac:dyDescent="0.25">
      <c r="A4901" s="173"/>
      <c r="B4901" s="205"/>
      <c r="C4901" s="2" t="s">
        <v>16227</v>
      </c>
      <c r="D4901" s="3" t="s">
        <v>22786</v>
      </c>
    </row>
    <row r="4902" spans="1:4" ht="107.25" customHeight="1" x14ac:dyDescent="0.25">
      <c r="A4902" s="163" t="s">
        <v>10492</v>
      </c>
      <c r="B4902" s="203" t="str">
        <f>VLOOKUP($A$2:$A$6707,[4]Лист1!$K$1:$L$5000,2,FALSE)</f>
        <v>Приборы бытовые неэлектрические для приготовления пищи и подогрева тарелок из черных металлов или меди</v>
      </c>
      <c r="C4902" s="2" t="s">
        <v>15349</v>
      </c>
      <c r="D4902" s="3" t="s">
        <v>19125</v>
      </c>
    </row>
    <row r="4903" spans="1:4" ht="105" x14ac:dyDescent="0.25">
      <c r="A4903" s="164"/>
      <c r="B4903" s="204"/>
      <c r="C4903" s="2" t="s">
        <v>15350</v>
      </c>
      <c r="D4903" s="3" t="s">
        <v>19126</v>
      </c>
    </row>
    <row r="4904" spans="1:4" ht="105.75" customHeight="1" x14ac:dyDescent="0.25">
      <c r="A4904" s="164"/>
      <c r="B4904" s="204"/>
      <c r="C4904" s="2" t="s">
        <v>15351</v>
      </c>
      <c r="D4904" s="3" t="s">
        <v>19127</v>
      </c>
    </row>
    <row r="4905" spans="1:4" ht="120" x14ac:dyDescent="0.25">
      <c r="A4905" s="173"/>
      <c r="B4905" s="205"/>
      <c r="C4905" s="2" t="s">
        <v>15421</v>
      </c>
      <c r="D4905" s="3" t="s">
        <v>19174</v>
      </c>
    </row>
    <row r="4906" spans="1:4" ht="105" x14ac:dyDescent="0.25">
      <c r="A4906" s="163" t="s">
        <v>10491</v>
      </c>
      <c r="B4906" s="203" t="str">
        <f>VLOOKUP($A$2:$A$6707,[4]Лист1!$K$1:$L$5000,2,FALSE)</f>
        <v>Приборы бытовые прочие, на газовом топливе или на газовом и других видах топлива, на жидком топливе и на твердом топливе</v>
      </c>
      <c r="C4906" s="2" t="s">
        <v>15352</v>
      </c>
      <c r="D4906" s="3" t="s">
        <v>22787</v>
      </c>
    </row>
    <row r="4907" spans="1:4" ht="90.75" customHeight="1" x14ac:dyDescent="0.25">
      <c r="A4907" s="164"/>
      <c r="B4907" s="204"/>
      <c r="C4907" s="2" t="s">
        <v>15353</v>
      </c>
      <c r="D4907" s="3" t="s">
        <v>22788</v>
      </c>
    </row>
    <row r="4908" spans="1:4" ht="105" x14ac:dyDescent="0.25">
      <c r="A4908" s="173"/>
      <c r="B4908" s="205"/>
      <c r="C4908" s="2" t="s">
        <v>15354</v>
      </c>
      <c r="D4908" s="3" t="s">
        <v>22789</v>
      </c>
    </row>
    <row r="4909" spans="1:4" ht="106.5" customHeight="1" x14ac:dyDescent="0.25">
      <c r="A4909" s="4" t="s">
        <v>10490</v>
      </c>
      <c r="B4909" s="5" t="str">
        <f>VLOOKUP($A$2:$A$6707,[4]Лист1!$K$1:$L$5000,2,FALSE)</f>
        <v>Воздухонагреватели или распределительные устройства для подачи горячего воздуха неэлектрические из черных металлов, не включенные в другие группировки</v>
      </c>
      <c r="C4909" s="2" t="s">
        <v>15358</v>
      </c>
      <c r="D4909" s="3" t="s">
        <v>19131</v>
      </c>
    </row>
    <row r="4910" spans="1:4" ht="182.25" customHeight="1" x14ac:dyDescent="0.25">
      <c r="A4910" s="163" t="s">
        <v>10489</v>
      </c>
      <c r="B4910" s="203" t="str">
        <f>VLOOKUP($A$2:$A$6707,[4]Лист1!$K$1:$L$5000,2,FALSE)</f>
        <v>Водонагреватели, проточные или аккумулирующего типа, неэлектрические</v>
      </c>
      <c r="C4910" s="2" t="s">
        <v>15735</v>
      </c>
      <c r="D4910" s="3" t="s">
        <v>22790</v>
      </c>
    </row>
    <row r="4911" spans="1:4" ht="183" customHeight="1" x14ac:dyDescent="0.25">
      <c r="A4911" s="164"/>
      <c r="B4911" s="204"/>
      <c r="C4911" s="2" t="s">
        <v>22765</v>
      </c>
      <c r="D4911" s="3" t="s">
        <v>22791</v>
      </c>
    </row>
    <row r="4912" spans="1:4" ht="169.5" customHeight="1" x14ac:dyDescent="0.25">
      <c r="A4912" s="173"/>
      <c r="B4912" s="205"/>
      <c r="C4912" s="2" t="s">
        <v>15736</v>
      </c>
      <c r="D4912" s="3" t="s">
        <v>22792</v>
      </c>
    </row>
    <row r="4913" spans="1:4" ht="90" x14ac:dyDescent="0.25">
      <c r="A4913" s="4" t="s">
        <v>10488</v>
      </c>
      <c r="B4913" s="5" t="str">
        <f>VLOOKUP($A$2:$A$6707,[4]Лист1!$K$1:$L$5000,2,FALSE)</f>
        <v>Части печей, плит, подогревателей тарелок и аналогичных неэлектрических бытовых приборов</v>
      </c>
      <c r="C4913" s="2" t="s">
        <v>15355</v>
      </c>
      <c r="D4913" s="3" t="s">
        <v>19128</v>
      </c>
    </row>
    <row r="4914" spans="1:4" ht="75" x14ac:dyDescent="0.25">
      <c r="A4914" s="163" t="s">
        <v>10487</v>
      </c>
      <c r="B4914" s="203" t="str">
        <f>VLOOKUP($A$2:$A$6707,[4]Лист1!$K$1:$L$5000,2,FALSE)</f>
        <v>Машины электрические и аппаратура специализированные</v>
      </c>
      <c r="C4914" s="2" t="s">
        <v>22766</v>
      </c>
      <c r="D4914" s="3" t="s">
        <v>22793</v>
      </c>
    </row>
    <row r="4915" spans="1:4" ht="60" x14ac:dyDescent="0.25">
      <c r="A4915" s="164"/>
      <c r="B4915" s="204"/>
      <c r="C4915" s="2" t="s">
        <v>16357</v>
      </c>
      <c r="D4915" s="3" t="s">
        <v>19767</v>
      </c>
    </row>
    <row r="4916" spans="1:4" ht="21.75" customHeight="1" x14ac:dyDescent="0.25">
      <c r="A4916" s="163" t="s">
        <v>10486</v>
      </c>
      <c r="B4916" s="203" t="str">
        <f>VLOOKUP($A$2:$A$6707,[4]Лист1!$K$1:$L$5000,2,FALSE)</f>
        <v>Изоляторы электрические; изолирующая арматура для электрических машин и оборудования; трубки для электропроводки</v>
      </c>
      <c r="C4916" s="2" t="s">
        <v>16373</v>
      </c>
      <c r="D4916" s="3" t="s">
        <v>19783</v>
      </c>
    </row>
    <row r="4917" spans="1:4" ht="121.5" customHeight="1" x14ac:dyDescent="0.25">
      <c r="A4917" s="173"/>
      <c r="B4917" s="205"/>
      <c r="C4917" s="2" t="s">
        <v>16376</v>
      </c>
      <c r="D4917" s="3" t="s">
        <v>22794</v>
      </c>
    </row>
    <row r="4918" spans="1:4" ht="60" x14ac:dyDescent="0.25">
      <c r="A4918" s="163" t="s">
        <v>10485</v>
      </c>
      <c r="B4918" s="203" t="str">
        <f>VLOOKUP($A$2:$A$6707,[4]Лист1!$K$1:$L$5000,2,FALSE)</f>
        <v>Электроды и прочие изделия из графита или других видов углерода, применяемые в электротехнике</v>
      </c>
      <c r="C4918" s="2" t="s">
        <v>16367</v>
      </c>
      <c r="D4918" s="3" t="s">
        <v>19777</v>
      </c>
    </row>
    <row r="4919" spans="1:4" ht="60" x14ac:dyDescent="0.25">
      <c r="A4919" s="164"/>
      <c r="B4919" s="204"/>
      <c r="C4919" s="2" t="s">
        <v>16368</v>
      </c>
      <c r="D4919" s="3" t="s">
        <v>19778</v>
      </c>
    </row>
    <row r="4920" spans="1:4" ht="60" x14ac:dyDescent="0.25">
      <c r="A4920" s="164"/>
      <c r="B4920" s="204"/>
      <c r="C4920" s="2" t="s">
        <v>16369</v>
      </c>
      <c r="D4920" s="3" t="s">
        <v>19779</v>
      </c>
    </row>
    <row r="4921" spans="1:4" ht="60" x14ac:dyDescent="0.25">
      <c r="A4921" s="164"/>
      <c r="B4921" s="204"/>
      <c r="C4921" s="2" t="s">
        <v>16370</v>
      </c>
      <c r="D4921" s="3" t="s">
        <v>19780</v>
      </c>
    </row>
    <row r="4922" spans="1:4" ht="92.25" customHeight="1" x14ac:dyDescent="0.25">
      <c r="A4922" s="163" t="s">
        <v>10484</v>
      </c>
      <c r="B4922" s="203" t="str">
        <f>VLOOKUP($A$2:$A$6707,[4]Лист1!$K$1:$L$5000,2,FALSE)</f>
        <v>Панели индикаторные на жидких кристаллах или на светоизлучающих диодах; электрическая аппаратура звуковой или световой сигнализации</v>
      </c>
      <c r="C4922" s="2" t="s">
        <v>16282</v>
      </c>
      <c r="D4922" s="3" t="s">
        <v>22795</v>
      </c>
    </row>
    <row r="4923" spans="1:4" ht="76.5" customHeight="1" x14ac:dyDescent="0.25">
      <c r="A4923" s="164"/>
      <c r="B4923" s="204"/>
      <c r="C4923" s="2" t="s">
        <v>16283</v>
      </c>
      <c r="D4923" s="3" t="s">
        <v>22796</v>
      </c>
    </row>
    <row r="4924" spans="1:4" ht="165.75" customHeight="1" x14ac:dyDescent="0.25">
      <c r="A4924" s="163" t="s">
        <v>10483</v>
      </c>
      <c r="B4924" s="203" t="str">
        <f>VLOOKUP($A$2:$A$6707,[4]Лист1!$K$1:$L$5000,2,FALSE)</f>
        <v>Машины электрические и аппараты для пайки мягким и твердым припоем или сварки; электрические машины и аппараты для газотермического напыления металлов или спеченных карбидов металла</v>
      </c>
      <c r="C4924" s="2" t="s">
        <v>16206</v>
      </c>
      <c r="D4924" s="3" t="s">
        <v>19673</v>
      </c>
    </row>
    <row r="4925" spans="1:4" ht="152.25" customHeight="1" x14ac:dyDescent="0.25">
      <c r="A4925" s="164"/>
      <c r="B4925" s="204"/>
      <c r="C4925" s="2" t="s">
        <v>16207</v>
      </c>
      <c r="D4925" s="3" t="s">
        <v>19674</v>
      </c>
    </row>
    <row r="4926" spans="1:4" ht="150" x14ac:dyDescent="0.25">
      <c r="A4926" s="164"/>
      <c r="B4926" s="204"/>
      <c r="C4926" s="2" t="s">
        <v>16208</v>
      </c>
      <c r="D4926" s="3" t="s">
        <v>19675</v>
      </c>
    </row>
    <row r="4927" spans="1:4" ht="136.5" customHeight="1" x14ac:dyDescent="0.25">
      <c r="A4927" s="164"/>
      <c r="B4927" s="204"/>
      <c r="C4927" s="2" t="s">
        <v>16209</v>
      </c>
      <c r="D4927" s="3" t="s">
        <v>19676</v>
      </c>
    </row>
    <row r="4928" spans="1:4" ht="152.25" customHeight="1" x14ac:dyDescent="0.25">
      <c r="A4928" s="164"/>
      <c r="B4928" s="204"/>
      <c r="C4928" s="2" t="s">
        <v>16210</v>
      </c>
      <c r="D4928" s="3" t="s">
        <v>19677</v>
      </c>
    </row>
    <row r="4929" spans="1:4" ht="135" customHeight="1" x14ac:dyDescent="0.25">
      <c r="A4929" s="164"/>
      <c r="B4929" s="204"/>
      <c r="C4929" s="2" t="s">
        <v>16211</v>
      </c>
      <c r="D4929" s="3" t="s">
        <v>19678</v>
      </c>
    </row>
    <row r="4930" spans="1:4" ht="125.25" customHeight="1" x14ac:dyDescent="0.25">
      <c r="A4930" s="164"/>
      <c r="B4930" s="204"/>
      <c r="C4930" s="2" t="s">
        <v>16212</v>
      </c>
      <c r="D4930" s="3" t="s">
        <v>19679</v>
      </c>
    </row>
    <row r="4931" spans="1:4" ht="122.25" customHeight="1" x14ac:dyDescent="0.25">
      <c r="A4931" s="4" t="s">
        <v>10482</v>
      </c>
      <c r="B4931" s="5" t="str">
        <f>VLOOKUP($A$2:$A$6707,[4]Лист1!$K$1:$L$5000,2,FALSE)</f>
        <v>Части электрических машин и аппаратов для пайки мягким и твердым припоем или сварки; электрических машин и аппаратов для газотермического напыления металлов или спеченных карбидов металла</v>
      </c>
      <c r="C4931" s="2" t="s">
        <v>16213</v>
      </c>
      <c r="D4931" s="3" t="s">
        <v>19680</v>
      </c>
    </row>
    <row r="4932" spans="1:4" ht="77.25" customHeight="1" x14ac:dyDescent="0.25">
      <c r="A4932" s="163" t="s">
        <v>10481</v>
      </c>
      <c r="B4932" s="203" t="str">
        <f>VLOOKUP($A$2:$A$6707,[4]Лист1!$K$1:$L$5000,2,FALSE)</f>
        <v>Части прочего электрического оборудования; электрические части машин или аппаратов, не включенные в другие группировки</v>
      </c>
      <c r="C4932" s="2" t="s">
        <v>16280</v>
      </c>
      <c r="D4932" s="3" t="s">
        <v>22799</v>
      </c>
    </row>
    <row r="4933" spans="1:4" ht="75" x14ac:dyDescent="0.25">
      <c r="A4933" s="164"/>
      <c r="B4933" s="204"/>
      <c r="C4933" s="2" t="s">
        <v>16284</v>
      </c>
      <c r="D4933" s="3" t="s">
        <v>22600</v>
      </c>
    </row>
    <row r="4934" spans="1:4" ht="45" x14ac:dyDescent="0.25">
      <c r="A4934" s="164"/>
      <c r="B4934" s="204"/>
      <c r="C4934" s="2" t="s">
        <v>16358</v>
      </c>
      <c r="D4934" s="3" t="s">
        <v>19768</v>
      </c>
    </row>
    <row r="4935" spans="1:4" ht="31.5" customHeight="1" x14ac:dyDescent="0.25">
      <c r="A4935" s="164"/>
      <c r="B4935" s="204"/>
      <c r="C4935" s="2" t="s">
        <v>22797</v>
      </c>
      <c r="D4935" s="3" t="s">
        <v>22800</v>
      </c>
    </row>
    <row r="4936" spans="1:4" ht="105.75" customHeight="1" x14ac:dyDescent="0.25">
      <c r="A4936" s="163" t="s">
        <v>10480</v>
      </c>
      <c r="B4936" s="203" t="str">
        <f>VLOOKUP($A$2:$A$6707,[4]Лист1!$K$1:$L$5000,2,FALSE)</f>
        <v>Оборудование электрическое прочее, не включенное в другие группировки (включая магниты электрические; муфты и тормоза электромагнитные; захваты подъемные электромагнитные; ускорители частиц электрические; генераторы сигналов электрические)</v>
      </c>
      <c r="C4936" s="2" t="s">
        <v>16162</v>
      </c>
      <c r="D4936" s="3" t="s">
        <v>19646</v>
      </c>
    </row>
    <row r="4937" spans="1:4" ht="105" x14ac:dyDescent="0.25">
      <c r="A4937" s="164"/>
      <c r="B4937" s="204"/>
      <c r="C4937" s="2" t="s">
        <v>16163</v>
      </c>
      <c r="D4937" s="3" t="s">
        <v>19647</v>
      </c>
    </row>
    <row r="4938" spans="1:4" ht="48" customHeight="1" x14ac:dyDescent="0.25">
      <c r="A4938" s="164"/>
      <c r="B4938" s="204"/>
      <c r="C4938" s="2" t="s">
        <v>16354</v>
      </c>
      <c r="D4938" s="3" t="s">
        <v>19764</v>
      </c>
    </row>
    <row r="4939" spans="1:4" ht="50.25" customHeight="1" x14ac:dyDescent="0.25">
      <c r="A4939" s="164"/>
      <c r="B4939" s="204"/>
      <c r="C4939" s="2" t="s">
        <v>16355</v>
      </c>
      <c r="D4939" s="3" t="s">
        <v>19765</v>
      </c>
    </row>
    <row r="4940" spans="1:4" ht="60" customHeight="1" x14ac:dyDescent="0.25">
      <c r="A4940" s="173"/>
      <c r="B4940" s="205"/>
      <c r="C4940" s="2" t="s">
        <v>16357</v>
      </c>
      <c r="D4940" s="3" t="s">
        <v>19767</v>
      </c>
    </row>
    <row r="4941" spans="1:4" ht="75" x14ac:dyDescent="0.25">
      <c r="A4941" s="4" t="s">
        <v>10479</v>
      </c>
      <c r="B4941" s="5" t="str">
        <f>VLOOKUP($A$2:$A$6707,[4]Лист1!$K$1:$L$5000,2,FALSE)</f>
        <v>Конденсаторы постоянной емкости для цепей с частотой 50/60 Гц, на реактивную мощность не менее 0,5 кВар</v>
      </c>
      <c r="C4941" s="2" t="s">
        <v>16285</v>
      </c>
      <c r="D4941" s="3" t="s">
        <v>22801</v>
      </c>
    </row>
    <row r="4942" spans="1:4" ht="45" x14ac:dyDescent="0.25">
      <c r="A4942" s="163" t="s">
        <v>10478</v>
      </c>
      <c r="B4942" s="203" t="str">
        <f>VLOOKUP($A$2:$A$6707,[4]Лист1!$K$1:$L$5000,2,FALSE)</f>
        <v>Конденсаторы постоянной емкости прочие</v>
      </c>
      <c r="C4942" s="2" t="s">
        <v>16286</v>
      </c>
      <c r="D4942" s="3" t="s">
        <v>19718</v>
      </c>
    </row>
    <row r="4943" spans="1:4" ht="45" x14ac:dyDescent="0.25">
      <c r="A4943" s="164"/>
      <c r="B4943" s="204"/>
      <c r="C4943" s="2" t="s">
        <v>16287</v>
      </c>
      <c r="D4943" s="3" t="s">
        <v>19719</v>
      </c>
    </row>
    <row r="4944" spans="1:4" ht="45" x14ac:dyDescent="0.25">
      <c r="A4944" s="164"/>
      <c r="B4944" s="204"/>
      <c r="C4944" s="2" t="s">
        <v>16288</v>
      </c>
      <c r="D4944" s="3" t="s">
        <v>19720</v>
      </c>
    </row>
    <row r="4945" spans="1:4" ht="45" x14ac:dyDescent="0.25">
      <c r="A4945" s="164"/>
      <c r="B4945" s="204"/>
      <c r="C4945" s="2" t="s">
        <v>16289</v>
      </c>
      <c r="D4945" s="3" t="s">
        <v>19721</v>
      </c>
    </row>
    <row r="4946" spans="1:4" ht="45" x14ac:dyDescent="0.25">
      <c r="A4946" s="164"/>
      <c r="B4946" s="204"/>
      <c r="C4946" s="2" t="s">
        <v>16290</v>
      </c>
      <c r="D4946" s="3" t="s">
        <v>19722</v>
      </c>
    </row>
    <row r="4947" spans="1:4" ht="31.5" customHeight="1" x14ac:dyDescent="0.25">
      <c r="A4947" s="173"/>
      <c r="B4947" s="205"/>
      <c r="C4947" s="2" t="s">
        <v>16291</v>
      </c>
      <c r="D4947" s="3" t="s">
        <v>19723</v>
      </c>
    </row>
    <row r="4948" spans="1:4" ht="45" x14ac:dyDescent="0.25">
      <c r="A4948" s="4" t="s">
        <v>10477</v>
      </c>
      <c r="B4948" s="5" t="str">
        <f>VLOOKUP($A$2:$A$6707,[4]Лист1!$K$1:$L$5000,2,FALSE)</f>
        <v>Конденсаторы переменной или регулируемой емкости (предварительно настраиваемые)</v>
      </c>
      <c r="C4948" s="2" t="s">
        <v>16292</v>
      </c>
      <c r="D4948" s="3" t="s">
        <v>19724</v>
      </c>
    </row>
    <row r="4949" spans="1:4" ht="45.75" customHeight="1" x14ac:dyDescent="0.25">
      <c r="A4949" s="163" t="s">
        <v>10476</v>
      </c>
      <c r="B4949" s="203" t="str">
        <f>VLOOKUP($A$2:$A$6707,[4]Лист1!$K$1:$L$5000,2,FALSE)</f>
        <v>Резисторы, кроме нагревательных резисторов</v>
      </c>
      <c r="C4949" s="2" t="s">
        <v>16294</v>
      </c>
      <c r="D4949" s="3" t="s">
        <v>19726</v>
      </c>
    </row>
    <row r="4950" spans="1:4" ht="45.75" customHeight="1" x14ac:dyDescent="0.25">
      <c r="A4950" s="164"/>
      <c r="B4950" s="204"/>
      <c r="C4950" s="2" t="s">
        <v>16295</v>
      </c>
      <c r="D4950" s="3" t="s">
        <v>19727</v>
      </c>
    </row>
    <row r="4951" spans="1:4" ht="45" x14ac:dyDescent="0.25">
      <c r="A4951" s="164"/>
      <c r="B4951" s="204"/>
      <c r="C4951" s="2" t="s">
        <v>16296</v>
      </c>
      <c r="D4951" s="3" t="s">
        <v>19728</v>
      </c>
    </row>
    <row r="4952" spans="1:4" ht="60" x14ac:dyDescent="0.25">
      <c r="A4952" s="164"/>
      <c r="B4952" s="204"/>
      <c r="C4952" s="2" t="s">
        <v>16297</v>
      </c>
      <c r="D4952" s="3" t="s">
        <v>19729</v>
      </c>
    </row>
    <row r="4953" spans="1:4" ht="45" customHeight="1" x14ac:dyDescent="0.25">
      <c r="A4953" s="164"/>
      <c r="B4953" s="204"/>
      <c r="C4953" s="2" t="s">
        <v>16298</v>
      </c>
      <c r="D4953" s="3" t="s">
        <v>19730</v>
      </c>
    </row>
    <row r="4954" spans="1:4" ht="46.5" customHeight="1" x14ac:dyDescent="0.25">
      <c r="A4954" s="164"/>
      <c r="B4954" s="204"/>
      <c r="C4954" s="2" t="s">
        <v>16299</v>
      </c>
      <c r="D4954" s="3" t="s">
        <v>19731</v>
      </c>
    </row>
    <row r="4955" spans="1:4" ht="93.75" customHeight="1" x14ac:dyDescent="0.25">
      <c r="A4955" s="163" t="s">
        <v>10475</v>
      </c>
      <c r="B4955" s="203" t="str">
        <f>VLOOKUP($A$2:$A$6707,[4]Лист1!$K$1:$L$5000,2,FALSE)</f>
        <v>Устройства электрической сигнализации, электрооборудование для обеспечения безопасности или управления движением на железных дорогах, трамвайных путях, автомобильных дорогах, внутренних водных путях, площадках для парковки, в портовых сооружениях или на аэродромах</v>
      </c>
      <c r="C4955" s="2" t="s">
        <v>16278</v>
      </c>
      <c r="D4955" s="3" t="s">
        <v>22802</v>
      </c>
    </row>
    <row r="4956" spans="1:4" ht="79.5" customHeight="1" x14ac:dyDescent="0.25">
      <c r="A4956" s="173"/>
      <c r="B4956" s="205"/>
      <c r="C4956" s="2" t="s">
        <v>16279</v>
      </c>
      <c r="D4956" s="3" t="s">
        <v>22803</v>
      </c>
    </row>
    <row r="4957" spans="1:4" ht="30" x14ac:dyDescent="0.25">
      <c r="A4957" s="4" t="s">
        <v>10474</v>
      </c>
      <c r="B4957" s="5" t="str">
        <f>VLOOKUP($A$2:$A$6707,[4]Лист1!$K$1:$L$5000,2,FALSE)</f>
        <v>Части электрических конденсаторов</v>
      </c>
      <c r="C4957" s="2" t="s">
        <v>16293</v>
      </c>
      <c r="D4957" s="3" t="s">
        <v>19725</v>
      </c>
    </row>
    <row r="4958" spans="1:4" ht="30" x14ac:dyDescent="0.25">
      <c r="A4958" s="4" t="s">
        <v>10473</v>
      </c>
      <c r="B4958" s="5" t="str">
        <f>VLOOKUP($A$2:$A$6707,[4]Лист1!$K$1:$L$5000,2,FALSE)</f>
        <v>Части резисторов, реостатов и потенциометров</v>
      </c>
      <c r="C4958" s="2" t="s">
        <v>16300</v>
      </c>
      <c r="D4958" s="3" t="s">
        <v>19732</v>
      </c>
    </row>
    <row r="4959" spans="1:4" ht="60" x14ac:dyDescent="0.25">
      <c r="A4959" s="81" t="s">
        <v>10463</v>
      </c>
      <c r="B4959" s="95" t="str">
        <f>VLOOKUP($A$2:$A$6707,[4]Лист1!$K$1:$L$5000,2,FALSE)</f>
        <v>Двигатели лодочные подвесные</v>
      </c>
      <c r="C4959" s="2" t="s">
        <v>15658</v>
      </c>
      <c r="D4959" s="3" t="s">
        <v>22804</v>
      </c>
    </row>
    <row r="4960" spans="1:4" ht="60" x14ac:dyDescent="0.25">
      <c r="A4960" s="163" t="s">
        <v>10462</v>
      </c>
      <c r="B4960" s="203" t="str">
        <f>VLOOKUP($A$2:$A$6707,[4]Лист1!$K$1:$L$5000,2,FALSE)</f>
        <v>Двигатели судовые с искровым зажиганием; прочие двигатели</v>
      </c>
      <c r="C4960" s="2" t="s">
        <v>15659</v>
      </c>
      <c r="D4960" s="3" t="s">
        <v>22805</v>
      </c>
    </row>
    <row r="4961" spans="1:4" ht="45" x14ac:dyDescent="0.25">
      <c r="A4961" s="164"/>
      <c r="B4961" s="204"/>
      <c r="C4961" s="2" t="s">
        <v>15664</v>
      </c>
      <c r="D4961" s="3" t="s">
        <v>19342</v>
      </c>
    </row>
    <row r="4962" spans="1:4" ht="48" customHeight="1" x14ac:dyDescent="0.25">
      <c r="A4962" s="163" t="s">
        <v>10461</v>
      </c>
      <c r="B4962" s="203" t="str">
        <f>VLOOKUP($A$2:$A$6707,[4]Лист1!$K$1:$L$5000,2,FALSE)</f>
        <v>Двигатели внутреннего сгорания поршневые с воспламенением от сжатия прочие</v>
      </c>
      <c r="C4962" s="2" t="s">
        <v>15665</v>
      </c>
      <c r="D4962" s="3" t="s">
        <v>22806</v>
      </c>
    </row>
    <row r="4963" spans="1:4" ht="50.25" customHeight="1" x14ac:dyDescent="0.25">
      <c r="A4963" s="164"/>
      <c r="B4963" s="204"/>
      <c r="C4963" s="2" t="s">
        <v>22798</v>
      </c>
      <c r="D4963" s="3" t="s">
        <v>19343</v>
      </c>
    </row>
    <row r="4964" spans="1:4" ht="30" customHeight="1" x14ac:dyDescent="0.25">
      <c r="A4964" s="164"/>
      <c r="B4964" s="204"/>
      <c r="C4964" s="2" t="s">
        <v>15667</v>
      </c>
      <c r="D4964" s="3" t="s">
        <v>19344</v>
      </c>
    </row>
    <row r="4965" spans="1:4" ht="30" x14ac:dyDescent="0.25">
      <c r="A4965" s="163" t="s">
        <v>10472</v>
      </c>
      <c r="B4965" s="203" t="str">
        <f>VLOOKUP($A$2:$A$6707,[4]Лист1!$K$1:$L$5000,2,FALSE)</f>
        <v>Турбины на водяном паре и прочие паровые турбины</v>
      </c>
      <c r="C4965" s="2" t="s">
        <v>15653</v>
      </c>
      <c r="D4965" s="3" t="s">
        <v>19339</v>
      </c>
    </row>
    <row r="4966" spans="1:4" ht="33" customHeight="1" x14ac:dyDescent="0.25">
      <c r="A4966" s="164"/>
      <c r="B4966" s="204"/>
      <c r="C4966" s="2" t="s">
        <v>15654</v>
      </c>
      <c r="D4966" s="3" t="s">
        <v>22807</v>
      </c>
    </row>
    <row r="4967" spans="1:4" ht="30.75" customHeight="1" x14ac:dyDescent="0.25">
      <c r="A4967" s="173"/>
      <c r="B4967" s="205"/>
      <c r="C4967" s="2" t="s">
        <v>15655</v>
      </c>
      <c r="D4967" s="3" t="s">
        <v>22808</v>
      </c>
    </row>
    <row r="4968" spans="1:4" ht="45" x14ac:dyDescent="0.25">
      <c r="A4968" s="163" t="s">
        <v>10471</v>
      </c>
      <c r="B4968" s="203" t="str">
        <f>VLOOKUP($A$2:$A$6707,[4]Лист1!$K$1:$L$5000,2,FALSE)</f>
        <v>Турбины гидравлические и водяные колеса</v>
      </c>
      <c r="C4968" s="2" t="s">
        <v>15671</v>
      </c>
      <c r="D4968" s="3" t="s">
        <v>19345</v>
      </c>
    </row>
    <row r="4969" spans="1:4" ht="45" x14ac:dyDescent="0.25">
      <c r="A4969" s="164"/>
      <c r="B4969" s="204"/>
      <c r="C4969" s="2" t="s">
        <v>15672</v>
      </c>
      <c r="D4969" s="3" t="s">
        <v>19346</v>
      </c>
    </row>
    <row r="4970" spans="1:4" ht="45" x14ac:dyDescent="0.25">
      <c r="A4970" s="173"/>
      <c r="B4970" s="205"/>
      <c r="C4970" s="2" t="s">
        <v>15673</v>
      </c>
      <c r="D4970" s="3" t="s">
        <v>19347</v>
      </c>
    </row>
    <row r="4971" spans="1:4" ht="32.25" customHeight="1" x14ac:dyDescent="0.25">
      <c r="A4971" s="163" t="s">
        <v>10470</v>
      </c>
      <c r="B4971" s="203" t="str">
        <f>VLOOKUP($A$2:$A$6707,[4]Лист1!$K$1:$L$5000,2,FALSE)</f>
        <v>Турбины газовые, кроме турбореактивных и турбовинтовых</v>
      </c>
      <c r="C4971" s="2" t="s">
        <v>15679</v>
      </c>
      <c r="D4971" s="3" t="s">
        <v>19353</v>
      </c>
    </row>
    <row r="4972" spans="1:4" ht="30.75" customHeight="1" x14ac:dyDescent="0.25">
      <c r="A4972" s="164"/>
      <c r="B4972" s="204"/>
      <c r="C4972" s="2" t="s">
        <v>15680</v>
      </c>
      <c r="D4972" s="3" t="s">
        <v>19354</v>
      </c>
    </row>
    <row r="4973" spans="1:4" ht="45" x14ac:dyDescent="0.25">
      <c r="A4973" s="4" t="s">
        <v>10469</v>
      </c>
      <c r="B4973" s="5" t="str">
        <f>VLOOKUP($A$2:$A$6707,[4]Лист1!$K$1:$L$5000,2,FALSE)</f>
        <v>Турбины ветряные</v>
      </c>
      <c r="C4973" s="2" t="s">
        <v>16145</v>
      </c>
      <c r="D4973" s="3" t="s">
        <v>19630</v>
      </c>
    </row>
    <row r="4974" spans="1:4" ht="30" x14ac:dyDescent="0.25">
      <c r="A4974" s="4" t="s">
        <v>10468</v>
      </c>
      <c r="B4974" s="5" t="str">
        <f>VLOOKUP($A$2:$A$6707,[4]Лист1!$K$1:$L$5000,2,FALSE)</f>
        <v>Части турбин на водяном паре и прочих паровых турбин</v>
      </c>
      <c r="C4974" s="2" t="s">
        <v>15656</v>
      </c>
      <c r="D4974" s="3" t="s">
        <v>19340</v>
      </c>
    </row>
    <row r="4975" spans="1:4" ht="30" x14ac:dyDescent="0.25">
      <c r="A4975" s="4" t="s">
        <v>10467</v>
      </c>
      <c r="B4975" s="5" t="str">
        <f>VLOOKUP($A$2:$A$6707,[4]Лист1!$K$1:$L$5000,2,FALSE)</f>
        <v>Части гидравлических турбин, водяных колес, включая регуляторы</v>
      </c>
      <c r="C4975" s="2" t="s">
        <v>15674</v>
      </c>
      <c r="D4975" s="3" t="s">
        <v>19348</v>
      </c>
    </row>
    <row r="4976" spans="1:4" ht="30" x14ac:dyDescent="0.25">
      <c r="A4976" s="4" t="s">
        <v>10466</v>
      </c>
      <c r="B4976" s="5" t="str">
        <f>VLOOKUP($A$2:$A$6707,[4]Лист1!$K$1:$L$5000,2,FALSE)</f>
        <v>Части газовых турбин, кроме турбореактивных и турбовинтовых двигателей</v>
      </c>
      <c r="C4976" s="2" t="s">
        <v>15682</v>
      </c>
      <c r="D4976" s="3" t="s">
        <v>19356</v>
      </c>
    </row>
    <row r="4977" spans="1:4" ht="75" x14ac:dyDescent="0.25">
      <c r="A4977" s="4" t="s">
        <v>10465</v>
      </c>
      <c r="B4977" s="5" t="str">
        <f>VLOOKUP($A$2:$A$6707,[4]Лист1!$K$1:$L$5000,2,FALSE)</f>
        <v>Части двигателей внутреннего сгорания с искровым зажиганием, кроме частей авиационных двигателей</v>
      </c>
      <c r="C4977" s="2" t="s">
        <v>15669</v>
      </c>
      <c r="D4977" s="3" t="s">
        <v>22809</v>
      </c>
    </row>
    <row r="4978" spans="1:4" ht="32.25" customHeight="1" x14ac:dyDescent="0.25">
      <c r="A4978" s="4" t="s">
        <v>10464</v>
      </c>
      <c r="B4978" s="5" t="str">
        <f>VLOOKUP($A$2:$A$6707,[4]Лист1!$K$1:$L$5000,2,FALSE)</f>
        <v>Части прочих двигателей, не включенных в другие группировки</v>
      </c>
      <c r="C4978" s="2" t="s">
        <v>15670</v>
      </c>
      <c r="D4978" s="3" t="s">
        <v>22810</v>
      </c>
    </row>
    <row r="4979" spans="1:4" s="1" customFormat="1" ht="30" customHeight="1" x14ac:dyDescent="0.25">
      <c r="A4979" s="163" t="s">
        <v>11958</v>
      </c>
      <c r="B4979" s="203" t="s">
        <v>20417</v>
      </c>
      <c r="C4979" s="2" t="s">
        <v>20422</v>
      </c>
      <c r="D4979" s="3" t="s">
        <v>19358</v>
      </c>
    </row>
    <row r="4980" spans="1:4" s="1" customFormat="1" ht="30" x14ac:dyDescent="0.25">
      <c r="A4980" s="173"/>
      <c r="B4980" s="205"/>
      <c r="C4980" s="2" t="s">
        <v>20418</v>
      </c>
      <c r="D4980" s="3" t="s">
        <v>22811</v>
      </c>
    </row>
    <row r="4981" spans="1:4" s="1" customFormat="1" ht="30" customHeight="1" x14ac:dyDescent="0.25">
      <c r="A4981" s="163" t="s">
        <v>11957</v>
      </c>
      <c r="B4981" s="203" t="s">
        <v>20419</v>
      </c>
      <c r="C4981" s="2" t="s">
        <v>20416</v>
      </c>
      <c r="D4981" s="3" t="s">
        <v>19359</v>
      </c>
    </row>
    <row r="4982" spans="1:4" s="1" customFormat="1" ht="30" customHeight="1" x14ac:dyDescent="0.25">
      <c r="A4982" s="164"/>
      <c r="B4982" s="204"/>
      <c r="C4982" s="2" t="s">
        <v>20420</v>
      </c>
      <c r="D4982" s="3" t="s">
        <v>22812</v>
      </c>
    </row>
    <row r="4983" spans="1:4" s="1" customFormat="1" x14ac:dyDescent="0.25">
      <c r="A4983" s="173"/>
      <c r="B4983" s="205"/>
      <c r="C4983" s="2" t="s">
        <v>20421</v>
      </c>
      <c r="D4983" s="3" t="s">
        <v>22813</v>
      </c>
    </row>
    <row r="4984" spans="1:4" s="1" customFormat="1" ht="30.75" customHeight="1" x14ac:dyDescent="0.25">
      <c r="A4984" s="163" t="s">
        <v>11954</v>
      </c>
      <c r="B4984" s="203" t="s">
        <v>20423</v>
      </c>
      <c r="C4984" s="2" t="s">
        <v>20424</v>
      </c>
      <c r="D4984" s="3" t="s">
        <v>22814</v>
      </c>
    </row>
    <row r="4985" spans="1:4" s="1" customFormat="1" ht="30" x14ac:dyDescent="0.25">
      <c r="A4985" s="173"/>
      <c r="B4985" s="205"/>
      <c r="C4985" s="2" t="s">
        <v>20425</v>
      </c>
      <c r="D4985" s="3" t="s">
        <v>22815</v>
      </c>
    </row>
    <row r="4986" spans="1:4" ht="75" x14ac:dyDescent="0.25">
      <c r="A4986" s="163" t="s">
        <v>11953</v>
      </c>
      <c r="B4986" s="203" t="str">
        <f>VLOOKUP($A$2:$A$6707,[4]Лист1!$K$1:$L$5000,2,FALSE)</f>
        <v>Клапаны гидравлические и пневматические</v>
      </c>
      <c r="C4986" s="2" t="s">
        <v>16096</v>
      </c>
      <c r="D4986" s="3" t="s">
        <v>19605</v>
      </c>
    </row>
    <row r="4987" spans="1:4" ht="75" x14ac:dyDescent="0.25">
      <c r="A4987" s="173"/>
      <c r="B4987" s="205"/>
      <c r="C4987" s="2" t="s">
        <v>16097</v>
      </c>
      <c r="D4987" s="3" t="s">
        <v>19606</v>
      </c>
    </row>
    <row r="4988" spans="1:4" ht="30" customHeight="1" x14ac:dyDescent="0.25">
      <c r="A4988" s="163" t="s">
        <v>11955</v>
      </c>
      <c r="B4988" s="203" t="str">
        <f>VLOOKUP($A$2:$A$6707,[4]Лист1!$K$1:$L$5000,2,FALSE)</f>
        <v>Установки гидравлические</v>
      </c>
      <c r="C4988" s="2" t="s">
        <v>15695</v>
      </c>
      <c r="D4988" s="3" t="s">
        <v>19365</v>
      </c>
    </row>
    <row r="4989" spans="1:4" ht="30" x14ac:dyDescent="0.25">
      <c r="A4989" s="173"/>
      <c r="B4989" s="205"/>
      <c r="C4989" s="2" t="s">
        <v>15696</v>
      </c>
      <c r="D4989" s="3" t="s">
        <v>19366</v>
      </c>
    </row>
    <row r="4990" spans="1:4" ht="30" x14ac:dyDescent="0.25">
      <c r="A4990" s="163" t="s">
        <v>11959</v>
      </c>
      <c r="B4990" s="203" t="str">
        <f>VLOOKUP($A$2:$A$6707,[4]Лист1!$K$1:$L$5000,2,FALSE)</f>
        <v>Системы гидравлические</v>
      </c>
      <c r="C4990" s="2" t="s">
        <v>15684</v>
      </c>
      <c r="D4990" s="3" t="s">
        <v>19358</v>
      </c>
    </row>
    <row r="4991" spans="1:4" ht="30" x14ac:dyDescent="0.25">
      <c r="A4991" s="173"/>
      <c r="B4991" s="205"/>
      <c r="C4991" s="2" t="s">
        <v>15685</v>
      </c>
      <c r="D4991" s="3" t="s">
        <v>19359</v>
      </c>
    </row>
    <row r="4992" spans="1:4" ht="30" x14ac:dyDescent="0.25">
      <c r="A4992" s="4" t="s">
        <v>11956</v>
      </c>
      <c r="B4992" s="5" t="str">
        <f>VLOOKUP($A$2:$A$6707,[4]Лист1!$K$1:$L$5000,2,FALSE)</f>
        <v>Части гидравлического и пневматического силового оборудования</v>
      </c>
      <c r="C4992" s="2" t="s">
        <v>15689</v>
      </c>
      <c r="D4992" s="3" t="s">
        <v>19360</v>
      </c>
    </row>
    <row r="4993" spans="1:4" ht="75" x14ac:dyDescent="0.25">
      <c r="A4993" s="163" t="s">
        <v>10460</v>
      </c>
      <c r="B4993" s="203" t="str">
        <f>VLOOKUP($A$2:$A$6707,[4]Лист1!$K$1:$L$5000,2,FALSE)</f>
        <v>Насосы топливные, смазочные насосы (лубрикаторы), насосы для охлаждающей жидкости и бетононасосы</v>
      </c>
      <c r="C4993" s="2" t="s">
        <v>15690</v>
      </c>
      <c r="D4993" s="3" t="s">
        <v>19361</v>
      </c>
    </row>
    <row r="4994" spans="1:4" ht="45" x14ac:dyDescent="0.25">
      <c r="A4994" s="164"/>
      <c r="B4994" s="204"/>
      <c r="C4994" s="2" t="s">
        <v>15691</v>
      </c>
      <c r="D4994" s="3" t="s">
        <v>19362</v>
      </c>
    </row>
    <row r="4995" spans="1:4" ht="45" x14ac:dyDescent="0.25">
      <c r="A4995" s="164"/>
      <c r="B4995" s="204"/>
      <c r="C4995" s="2" t="s">
        <v>15692</v>
      </c>
      <c r="D4995" s="3" t="s">
        <v>22818</v>
      </c>
    </row>
    <row r="4996" spans="1:4" ht="47.25" customHeight="1" x14ac:dyDescent="0.25">
      <c r="A4996" s="164"/>
      <c r="B4996" s="204"/>
      <c r="C4996" s="2" t="s">
        <v>15693</v>
      </c>
      <c r="D4996" s="3" t="s">
        <v>19363</v>
      </c>
    </row>
    <row r="4997" spans="1:4" ht="31.5" customHeight="1" x14ac:dyDescent="0.25">
      <c r="A4997" s="173"/>
      <c r="B4997" s="205"/>
      <c r="C4997" s="2" t="s">
        <v>15694</v>
      </c>
      <c r="D4997" s="3" t="s">
        <v>19364</v>
      </c>
    </row>
    <row r="4998" spans="1:4" ht="30.75" customHeight="1" x14ac:dyDescent="0.25">
      <c r="A4998" s="4" t="s">
        <v>10459</v>
      </c>
      <c r="B4998" s="5" t="str">
        <f>VLOOKUP($A$2:$A$6707,[4]Лист1!$K$1:$L$5000,2,FALSE)</f>
        <v>Насосы возвратно-поступательные объемного действия прочие для перекачки жидкостей</v>
      </c>
      <c r="C4998" s="2" t="s">
        <v>15695</v>
      </c>
      <c r="D4998" s="3" t="s">
        <v>19365</v>
      </c>
    </row>
    <row r="4999" spans="1:4" ht="30" x14ac:dyDescent="0.25">
      <c r="A4999" s="4" t="s">
        <v>10458</v>
      </c>
      <c r="B4999" s="5" t="str">
        <f>VLOOKUP($A$2:$A$6707,[4]Лист1!$K$1:$L$5000,2,FALSE)</f>
        <v>Насосы роторные объемные прочие для перекачки жидкостей</v>
      </c>
      <c r="C4999" s="2" t="s">
        <v>15696</v>
      </c>
      <c r="D4999" s="3" t="s">
        <v>19366</v>
      </c>
    </row>
    <row r="5000" spans="1:4" ht="30" x14ac:dyDescent="0.25">
      <c r="A5000" s="163" t="s">
        <v>10457</v>
      </c>
      <c r="B5000" s="203" t="str">
        <f>VLOOKUP($A$2:$A$6707,[4]Лист1!$K$1:$L$5000,2,FALSE)</f>
        <v>Насосы центробежные подачи жидкостей прочие; насосы прочие</v>
      </c>
      <c r="C5000" s="2" t="s">
        <v>15697</v>
      </c>
      <c r="D5000" s="3" t="s">
        <v>19367</v>
      </c>
    </row>
    <row r="5001" spans="1:4" ht="31.5" customHeight="1" x14ac:dyDescent="0.25">
      <c r="A5001" s="164"/>
      <c r="B5001" s="204"/>
      <c r="C5001" s="2" t="s">
        <v>15698</v>
      </c>
      <c r="D5001" s="3" t="s">
        <v>19368</v>
      </c>
    </row>
    <row r="5002" spans="1:4" ht="45" x14ac:dyDescent="0.25">
      <c r="A5002" s="173"/>
      <c r="B5002" s="205"/>
      <c r="C5002" s="2" t="s">
        <v>15699</v>
      </c>
      <c r="D5002" s="3" t="s">
        <v>19369</v>
      </c>
    </row>
    <row r="5003" spans="1:4" ht="90" x14ac:dyDescent="0.25">
      <c r="A5003" s="81" t="s">
        <v>10456</v>
      </c>
      <c r="B5003" s="95" t="str">
        <f>VLOOKUP($A$2:$A$6707,[4]Лист1!$K$1:$L$5000,2,FALSE)</f>
        <v>Насосы вакуумные</v>
      </c>
      <c r="C5003" s="2" t="s">
        <v>15702</v>
      </c>
      <c r="D5003" s="3" t="s">
        <v>22819</v>
      </c>
    </row>
    <row r="5004" spans="1:4" ht="105" x14ac:dyDescent="0.25">
      <c r="A5004" s="4" t="s">
        <v>10455</v>
      </c>
      <c r="B5004" s="5" t="str">
        <f>VLOOKUP($A$2:$A$6707,[4]Лист1!$K$1:$L$5000,2,FALSE)</f>
        <v>Насосы воздушные ручные или ножные</v>
      </c>
      <c r="C5004" s="2" t="s">
        <v>15703</v>
      </c>
      <c r="D5004" s="3" t="s">
        <v>22820</v>
      </c>
    </row>
    <row r="5005" spans="1:4" ht="105" x14ac:dyDescent="0.25">
      <c r="A5005" s="4" t="s">
        <v>10454</v>
      </c>
      <c r="B5005" s="5" t="str">
        <f>VLOOKUP($A$2:$A$6707,[4]Лист1!$K$1:$L$5000,2,FALSE)</f>
        <v>Компрессоры для холодильного оборудования</v>
      </c>
      <c r="C5005" s="2" t="s">
        <v>15704</v>
      </c>
      <c r="D5005" s="3" t="s">
        <v>22821</v>
      </c>
    </row>
    <row r="5006" spans="1:4" ht="105" x14ac:dyDescent="0.25">
      <c r="A5006" s="4" t="s">
        <v>10453</v>
      </c>
      <c r="B5006" s="5" t="str">
        <f>VLOOKUP($A$2:$A$6707,[4]Лист1!$K$1:$L$5000,2,FALSE)</f>
        <v>Компрессоры воздушные передвижные на колесных шасси</v>
      </c>
      <c r="C5006" s="2" t="s">
        <v>15705</v>
      </c>
      <c r="D5006" s="3" t="s">
        <v>22822</v>
      </c>
    </row>
    <row r="5007" spans="1:4" ht="30" customHeight="1" x14ac:dyDescent="0.25">
      <c r="A5007" s="4" t="s">
        <v>10452</v>
      </c>
      <c r="B5007" s="5" t="str">
        <f>VLOOKUP($A$2:$A$6707,[4]Лист1!$K$1:$L$5000,2,FALSE)</f>
        <v>Турбокомпрессоры</v>
      </c>
      <c r="C5007" s="156" t="s">
        <v>15709</v>
      </c>
      <c r="D5007" s="206" t="s">
        <v>22823</v>
      </c>
    </row>
    <row r="5008" spans="1:4" ht="27.75" customHeight="1" x14ac:dyDescent="0.25">
      <c r="A5008" s="4" t="s">
        <v>10451</v>
      </c>
      <c r="B5008" s="5" t="str">
        <f>VLOOKUP($A$2:$A$6707,[4]Лист1!$K$1:$L$5000,2,FALSE)</f>
        <v>Компрессоры поршневые объемные</v>
      </c>
      <c r="C5008" s="160"/>
      <c r="D5008" s="208"/>
    </row>
    <row r="5009" spans="1:4" ht="38.25" customHeight="1" x14ac:dyDescent="0.25">
      <c r="A5009" s="4" t="s">
        <v>10450</v>
      </c>
      <c r="B5009" s="5" t="str">
        <f>VLOOKUP($A$2:$A$6707,[4]Лист1!$K$1:$L$5000,2,FALSE)</f>
        <v>Компрессоры центробежные одновальные или многовальные</v>
      </c>
      <c r="C5009" s="157"/>
      <c r="D5009" s="207"/>
    </row>
    <row r="5010" spans="1:4" ht="108" customHeight="1" x14ac:dyDescent="0.25">
      <c r="A5010" s="163" t="s">
        <v>10449</v>
      </c>
      <c r="B5010" s="203" t="str">
        <f>VLOOKUP($A$2:$A$6707,[4]Лист1!$K$1:$L$5000,2,FALSE)</f>
        <v>Компрессоры прочие</v>
      </c>
      <c r="C5010" s="57" t="s">
        <v>22816</v>
      </c>
      <c r="D5010" s="109" t="s">
        <v>22824</v>
      </c>
    </row>
    <row r="5011" spans="1:4" ht="94.5" customHeight="1" x14ac:dyDescent="0.25">
      <c r="A5011" s="173"/>
      <c r="B5011" s="205"/>
      <c r="C5011" s="57" t="s">
        <v>22817</v>
      </c>
      <c r="D5011" s="109" t="s">
        <v>22823</v>
      </c>
    </row>
    <row r="5012" spans="1:4" ht="30" x14ac:dyDescent="0.25">
      <c r="A5012" s="163" t="s">
        <v>10448</v>
      </c>
      <c r="B5012" s="203" t="str">
        <f>VLOOKUP($A$2:$A$6707,[4]Лист1!$K$1:$L$5000,2,FALSE)</f>
        <v>Части насосов; части подъемников жидкостей</v>
      </c>
      <c r="C5012" s="2" t="s">
        <v>15700</v>
      </c>
      <c r="D5012" s="3" t="s">
        <v>19370</v>
      </c>
    </row>
    <row r="5013" spans="1:4" ht="30" x14ac:dyDescent="0.25">
      <c r="A5013" s="173"/>
      <c r="B5013" s="205"/>
      <c r="C5013" s="2" t="s">
        <v>15701</v>
      </c>
      <c r="D5013" s="3" t="s">
        <v>19371</v>
      </c>
    </row>
    <row r="5014" spans="1:4" ht="90" x14ac:dyDescent="0.25">
      <c r="A5014" s="4" t="s">
        <v>10447</v>
      </c>
      <c r="B5014" s="5" t="str">
        <f>VLOOKUP($A$2:$A$6707,[4]Лист1!$K$1:$L$5000,2,FALSE)</f>
        <v>Части воздушных или вакуумных насосов, воздушных или газовых компрессоров, вентиляторов, вытяжных шкафов</v>
      </c>
      <c r="C5014" s="2" t="s">
        <v>15710</v>
      </c>
      <c r="D5014" s="3" t="s">
        <v>22825</v>
      </c>
    </row>
    <row r="5015" spans="1:4" ht="75" x14ac:dyDescent="0.25">
      <c r="A5015" s="163" t="s">
        <v>10446</v>
      </c>
      <c r="B5015" s="203" t="s">
        <v>22761</v>
      </c>
      <c r="C5015" s="2" t="s">
        <v>16096</v>
      </c>
      <c r="D5015" s="3" t="s">
        <v>19605</v>
      </c>
    </row>
    <row r="5016" spans="1:4" ht="61.5" customHeight="1" x14ac:dyDescent="0.25">
      <c r="A5016" s="164"/>
      <c r="B5016" s="204"/>
      <c r="C5016" s="2" t="s">
        <v>16098</v>
      </c>
      <c r="D5016" s="3" t="s">
        <v>19607</v>
      </c>
    </row>
    <row r="5017" spans="1:4" ht="75" x14ac:dyDescent="0.25">
      <c r="A5017" s="164"/>
      <c r="B5017" s="204"/>
      <c r="C5017" s="2" t="s">
        <v>16099</v>
      </c>
      <c r="D5017" s="3" t="s">
        <v>19608</v>
      </c>
    </row>
    <row r="5018" spans="1:4" ht="60" x14ac:dyDescent="0.25">
      <c r="A5018" s="173"/>
      <c r="B5018" s="205"/>
      <c r="C5018" s="2" t="s">
        <v>16100</v>
      </c>
      <c r="D5018" s="3" t="s">
        <v>19609</v>
      </c>
    </row>
    <row r="5019" spans="1:4" ht="60" x14ac:dyDescent="0.25">
      <c r="A5019" s="4" t="s">
        <v>10445</v>
      </c>
      <c r="B5019" s="5" t="s">
        <v>22762</v>
      </c>
      <c r="C5019" s="156" t="s">
        <v>16100</v>
      </c>
      <c r="D5019" s="206" t="s">
        <v>19609</v>
      </c>
    </row>
    <row r="5020" spans="1:4" ht="45" x14ac:dyDescent="0.25">
      <c r="A5020" s="4" t="s">
        <v>10444</v>
      </c>
      <c r="B5020" s="5" t="s">
        <v>22763</v>
      </c>
      <c r="C5020" s="157"/>
      <c r="D5020" s="207"/>
    </row>
    <row r="5021" spans="1:4" ht="60" x14ac:dyDescent="0.25">
      <c r="A5021" s="4" t="s">
        <v>10443</v>
      </c>
      <c r="B5021" s="5" t="s">
        <v>22764</v>
      </c>
      <c r="C5021" s="2" t="s">
        <v>16101</v>
      </c>
      <c r="D5021" s="3" t="s">
        <v>19610</v>
      </c>
    </row>
    <row r="5022" spans="1:4" ht="22.5" customHeight="1" x14ac:dyDescent="0.25">
      <c r="A5022" s="163" t="s">
        <v>10442</v>
      </c>
      <c r="B5022" s="203" t="str">
        <f>VLOOKUP($A$2:$A$6707,[4]Лист1!$K$1:$L$5000,2,FALSE)</f>
        <v>Подшипники шариковые или роликовые</v>
      </c>
      <c r="C5022" s="2" t="s">
        <v>16102</v>
      </c>
      <c r="D5022" s="3" t="s">
        <v>19611</v>
      </c>
    </row>
    <row r="5023" spans="1:4" ht="45" x14ac:dyDescent="0.25">
      <c r="A5023" s="164"/>
      <c r="B5023" s="204"/>
      <c r="C5023" s="2" t="s">
        <v>16103</v>
      </c>
      <c r="D5023" s="3" t="s">
        <v>19612</v>
      </c>
    </row>
    <row r="5024" spans="1:4" ht="30" x14ac:dyDescent="0.25">
      <c r="A5024" s="164"/>
      <c r="B5024" s="204"/>
      <c r="C5024" s="2" t="s">
        <v>16104</v>
      </c>
      <c r="D5024" s="3" t="s">
        <v>19613</v>
      </c>
    </row>
    <row r="5025" spans="1:4" ht="34.5" customHeight="1" x14ac:dyDescent="0.25">
      <c r="A5025" s="164"/>
      <c r="B5025" s="204"/>
      <c r="C5025" s="2" t="s">
        <v>16105</v>
      </c>
      <c r="D5025" s="3" t="s">
        <v>22826</v>
      </c>
    </row>
    <row r="5026" spans="1:4" ht="45" x14ac:dyDescent="0.25">
      <c r="A5026" s="164"/>
      <c r="B5026" s="204"/>
      <c r="C5026" s="2" t="s">
        <v>16106</v>
      </c>
      <c r="D5026" s="3" t="s">
        <v>22827</v>
      </c>
    </row>
    <row r="5027" spans="1:4" ht="30" x14ac:dyDescent="0.25">
      <c r="A5027" s="173"/>
      <c r="B5027" s="205"/>
      <c r="C5027" s="2" t="s">
        <v>16107</v>
      </c>
      <c r="D5027" s="3" t="s">
        <v>22828</v>
      </c>
    </row>
    <row r="5028" spans="1:4" ht="30" x14ac:dyDescent="0.25">
      <c r="A5028" s="163" t="s">
        <v>10441</v>
      </c>
      <c r="B5028" s="203" t="str">
        <f>VLOOKUP($A$2:$A$6707,[4]Лист1!$K$1:$L$5000,2,FALSE)</f>
        <v>Цепи шарнирные из черных металлов</v>
      </c>
      <c r="C5028" s="2" t="s">
        <v>15322</v>
      </c>
      <c r="D5028" s="3" t="s">
        <v>19100</v>
      </c>
    </row>
    <row r="5029" spans="1:4" ht="30" x14ac:dyDescent="0.25">
      <c r="A5029" s="173"/>
      <c r="B5029" s="205"/>
      <c r="C5029" s="2" t="s">
        <v>15323</v>
      </c>
      <c r="D5029" s="3" t="s">
        <v>19101</v>
      </c>
    </row>
    <row r="5030" spans="1:4" ht="135" x14ac:dyDescent="0.25">
      <c r="A5030" s="81" t="s">
        <v>10440</v>
      </c>
      <c r="B5030" s="95" t="str">
        <f>VLOOKUP($A$2:$A$6707,[4]Лист1!$K$1:$L$5000,2,FALSE)</f>
        <v>Валы передаточные (включая кулачковые и коленчатые валы) и кривошипы</v>
      </c>
      <c r="C5030" s="2" t="s">
        <v>16110</v>
      </c>
      <c r="D5030" s="3" t="s">
        <v>19616</v>
      </c>
    </row>
    <row r="5031" spans="1:4" ht="135" x14ac:dyDescent="0.25">
      <c r="A5031" s="163" t="s">
        <v>10439</v>
      </c>
      <c r="B5031" s="203" t="str">
        <f>VLOOKUP($A$2:$A$6707,[4]Лист1!$K$1:$L$5000,2,FALSE)</f>
        <v>Корпуса подшипников и подшипники скольжения</v>
      </c>
      <c r="C5031" s="2" t="s">
        <v>16111</v>
      </c>
      <c r="D5031" s="3" t="s">
        <v>19617</v>
      </c>
    </row>
    <row r="5032" spans="1:4" ht="135.75" customHeight="1" x14ac:dyDescent="0.25">
      <c r="A5032" s="164"/>
      <c r="B5032" s="204"/>
      <c r="C5032" s="2" t="s">
        <v>16112</v>
      </c>
      <c r="D5032" s="3" t="s">
        <v>19618</v>
      </c>
    </row>
    <row r="5033" spans="1:4" ht="168" customHeight="1" x14ac:dyDescent="0.25">
      <c r="A5033" s="4" t="s">
        <v>10438</v>
      </c>
      <c r="B5033" s="5" t="str">
        <f>VLOOKUP($A$2:$A$6707,[4]Лист1!$K$1:$L$5000,2,FALSE)</f>
        <v>Передачи зубчатые; передачи винтовые шариковые или роликовые; коробки передач и прочие переключатели скоростей</v>
      </c>
      <c r="C5033" s="2" t="s">
        <v>16113</v>
      </c>
      <c r="D5033" s="3" t="s">
        <v>19619</v>
      </c>
    </row>
    <row r="5034" spans="1:4" ht="123" customHeight="1" x14ac:dyDescent="0.25">
      <c r="A5034" s="4" t="s">
        <v>10437</v>
      </c>
      <c r="B5034" s="5" t="str">
        <f>VLOOKUP($A$2:$A$6707,[4]Лист1!$K$1:$L$5000,2,FALSE)</f>
        <v>Маховики и шкивы, включая полиспасты</v>
      </c>
      <c r="C5034" s="2" t="s">
        <v>16114</v>
      </c>
      <c r="D5034" s="3" t="s">
        <v>19620</v>
      </c>
    </row>
    <row r="5035" spans="1:4" ht="135" x14ac:dyDescent="0.25">
      <c r="A5035" s="4" t="s">
        <v>10436</v>
      </c>
      <c r="B5035" s="5" t="str">
        <f>VLOOKUP($A$2:$A$6707,[4]Лист1!$K$1:$L$5000,2,FALSE)</f>
        <v>Муфты и шарнирные соединения, включая универсальные шарниры</v>
      </c>
      <c r="C5035" s="2" t="s">
        <v>16115</v>
      </c>
      <c r="D5035" s="3" t="s">
        <v>19621</v>
      </c>
    </row>
    <row r="5036" spans="1:4" ht="30" x14ac:dyDescent="0.25">
      <c r="A5036" s="163" t="s">
        <v>10435</v>
      </c>
      <c r="B5036" s="203" t="str">
        <f>VLOOKUP($A$2:$A$6707,[4]Лист1!$K$1:$L$5000,2,FALSE)</f>
        <v>Шарики, игольчатые ролики и ролики; части шариковых или роликовых подшипников</v>
      </c>
      <c r="C5036" s="2" t="s">
        <v>16108</v>
      </c>
      <c r="D5036" s="3" t="s">
        <v>19614</v>
      </c>
    </row>
    <row r="5037" spans="1:4" ht="16.5" customHeight="1" x14ac:dyDescent="0.25">
      <c r="A5037" s="173"/>
      <c r="B5037" s="205"/>
      <c r="C5037" s="2" t="s">
        <v>16109</v>
      </c>
      <c r="D5037" s="3" t="s">
        <v>19615</v>
      </c>
    </row>
    <row r="5038" spans="1:4" ht="30" x14ac:dyDescent="0.25">
      <c r="A5038" s="4" t="s">
        <v>10434</v>
      </c>
      <c r="B5038" s="5" t="str">
        <f>VLOOKUP($A$2:$A$6707,[4]Лист1!$K$1:$L$5000,2,FALSE)</f>
        <v>Части шарнирных цепей из черных металлов</v>
      </c>
      <c r="C5038" s="2" t="s">
        <v>15324</v>
      </c>
      <c r="D5038" s="3" t="s">
        <v>19102</v>
      </c>
    </row>
    <row r="5039" spans="1:4" ht="139.5" customHeight="1" x14ac:dyDescent="0.25">
      <c r="A5039" s="4" t="s">
        <v>10433</v>
      </c>
      <c r="B5039" s="5" t="str">
        <f>VLOOKUP($A$2:$A$6707,[4]Лист1!$K$1:$L$5000,2,FALSE)</f>
        <v>Части подшипников и элементов приводов, не включенные в другие группировки</v>
      </c>
      <c r="C5039" s="2" t="s">
        <v>16116</v>
      </c>
      <c r="D5039" s="3" t="s">
        <v>19622</v>
      </c>
    </row>
    <row r="5040" spans="1:4" ht="75" x14ac:dyDescent="0.25">
      <c r="A5040" s="163" t="s">
        <v>10432</v>
      </c>
      <c r="B5040" s="203" t="str">
        <f>VLOOKUP($A$2:$A$6707,[4]Лист1!$K$1:$L$5000,2,FALSE)</f>
        <v>Горелки печные; механические топки и колосниковые решетки; механические золоудалители и аналогичные устройства</v>
      </c>
      <c r="C5040" s="2" t="s">
        <v>15717</v>
      </c>
      <c r="D5040" s="3" t="s">
        <v>19377</v>
      </c>
    </row>
    <row r="5041" spans="1:4" ht="75" x14ac:dyDescent="0.25">
      <c r="A5041" s="164"/>
      <c r="B5041" s="204"/>
      <c r="C5041" s="2" t="s">
        <v>15718</v>
      </c>
      <c r="D5041" s="3" t="s">
        <v>19378</v>
      </c>
    </row>
    <row r="5042" spans="1:4" ht="94.5" customHeight="1" x14ac:dyDescent="0.25">
      <c r="A5042" s="173"/>
      <c r="B5042" s="205"/>
      <c r="C5042" s="2" t="s">
        <v>15719</v>
      </c>
      <c r="D5042" s="3" t="s">
        <v>19379</v>
      </c>
    </row>
    <row r="5043" spans="1:4" ht="60" x14ac:dyDescent="0.25">
      <c r="A5043" s="163" t="s">
        <v>10431</v>
      </c>
      <c r="B5043" s="203" t="str">
        <f>VLOOKUP($A$2:$A$6707,[4]Лист1!$K$1:$L$5000,2,FALSE)</f>
        <v>Печи и камеры промышленные или лабораторные неэлектрические, включая мусоросжигательные печи, кроме хлебопекарных печей</v>
      </c>
      <c r="C5043" s="2" t="s">
        <v>15721</v>
      </c>
      <c r="D5043" s="3" t="s">
        <v>19381</v>
      </c>
    </row>
    <row r="5044" spans="1:4" ht="32.25" customHeight="1" x14ac:dyDescent="0.25">
      <c r="A5044" s="164"/>
      <c r="B5044" s="204"/>
      <c r="C5044" s="2" t="s">
        <v>15723</v>
      </c>
      <c r="D5044" s="3" t="s">
        <v>19383</v>
      </c>
    </row>
    <row r="5045" spans="1:4" ht="105" x14ac:dyDescent="0.25">
      <c r="A5045" s="163" t="s">
        <v>10430</v>
      </c>
      <c r="B5045" s="203" t="str">
        <f>VLOOKUP($A$2:$A$6707,[4]Лист1!$K$1:$L$5000,2,FALSE)</f>
        <v>Печи и камеры промышленные или лабораторные электрические; индукционное или диэлектрическое нагревательное оборудование</v>
      </c>
      <c r="C5045" s="2" t="s">
        <v>22829</v>
      </c>
      <c r="D5045" s="3" t="s">
        <v>22835</v>
      </c>
    </row>
    <row r="5046" spans="1:4" ht="90.75" customHeight="1" x14ac:dyDescent="0.25">
      <c r="A5046" s="164"/>
      <c r="B5046" s="204"/>
      <c r="C5046" s="2" t="s">
        <v>22830</v>
      </c>
      <c r="D5046" s="3" t="s">
        <v>22836</v>
      </c>
    </row>
    <row r="5047" spans="1:4" ht="105" x14ac:dyDescent="0.25">
      <c r="A5047" s="164"/>
      <c r="B5047" s="204"/>
      <c r="C5047" s="2" t="s">
        <v>16203</v>
      </c>
      <c r="D5047" s="3" t="s">
        <v>19670</v>
      </c>
    </row>
    <row r="5048" spans="1:4" ht="96" customHeight="1" x14ac:dyDescent="0.25">
      <c r="A5048" s="164"/>
      <c r="B5048" s="204"/>
      <c r="C5048" s="2" t="s">
        <v>22831</v>
      </c>
      <c r="D5048" s="3" t="s">
        <v>22837</v>
      </c>
    </row>
    <row r="5049" spans="1:4" ht="105" x14ac:dyDescent="0.25">
      <c r="A5049" s="164"/>
      <c r="B5049" s="204"/>
      <c r="C5049" s="2" t="s">
        <v>22832</v>
      </c>
      <c r="D5049" s="3" t="s">
        <v>22838</v>
      </c>
    </row>
    <row r="5050" spans="1:4" ht="90" x14ac:dyDescent="0.25">
      <c r="A5050" s="164"/>
      <c r="B5050" s="204"/>
      <c r="C5050" s="2" t="s">
        <v>22833</v>
      </c>
      <c r="D5050" s="3" t="s">
        <v>22839</v>
      </c>
    </row>
    <row r="5051" spans="1:4" ht="111" customHeight="1" x14ac:dyDescent="0.25">
      <c r="A5051" s="173"/>
      <c r="B5051" s="205"/>
      <c r="C5051" s="2" t="s">
        <v>16204</v>
      </c>
      <c r="D5051" s="3" t="s">
        <v>19671</v>
      </c>
    </row>
    <row r="5052" spans="1:4" ht="60" x14ac:dyDescent="0.25">
      <c r="A5052" s="163" t="s">
        <v>10429</v>
      </c>
      <c r="B5052" s="203" t="str">
        <f>VLOOKUP($A$2:$A$6707,[4]Лист1!$K$1:$L$5000,2,FALSE)</f>
        <v>Части печных горелок, печей и камер</v>
      </c>
      <c r="C5052" s="2" t="s">
        <v>15720</v>
      </c>
      <c r="D5052" s="3" t="s">
        <v>19380</v>
      </c>
    </row>
    <row r="5053" spans="1:4" ht="30" x14ac:dyDescent="0.25">
      <c r="A5053" s="164"/>
      <c r="B5053" s="204"/>
      <c r="C5053" s="2" t="s">
        <v>15724</v>
      </c>
      <c r="D5053" s="3" t="s">
        <v>19384</v>
      </c>
    </row>
    <row r="5054" spans="1:4" ht="90" x14ac:dyDescent="0.25">
      <c r="A5054" s="173"/>
      <c r="B5054" s="205"/>
      <c r="C5054" s="2" t="s">
        <v>16205</v>
      </c>
      <c r="D5054" s="3" t="s">
        <v>19672</v>
      </c>
    </row>
    <row r="5055" spans="1:4" ht="75" x14ac:dyDescent="0.25">
      <c r="A5055" s="163" t="s">
        <v>10428</v>
      </c>
      <c r="B5055" s="203" t="str">
        <f>VLOOKUP($A$2:$A$6707,[4]Лист1!$K$1:$L$5000,2,FALSE)</f>
        <v>Тали и подъемники, не включенные в другие группировки</v>
      </c>
      <c r="C5055" s="2" t="s">
        <v>15777</v>
      </c>
      <c r="D5055" s="3" t="s">
        <v>19417</v>
      </c>
    </row>
    <row r="5056" spans="1:4" ht="64.5" customHeight="1" x14ac:dyDescent="0.25">
      <c r="A5056" s="173"/>
      <c r="B5056" s="205"/>
      <c r="C5056" s="2" t="s">
        <v>15778</v>
      </c>
      <c r="D5056" s="3" t="s">
        <v>19418</v>
      </c>
    </row>
    <row r="5057" spans="1:4" ht="48" customHeight="1" x14ac:dyDescent="0.25">
      <c r="A5057" s="163" t="s">
        <v>10427</v>
      </c>
      <c r="B5057" s="203" t="str">
        <f>VLOOKUP($A$2:$A$6707,[4]Лист1!$K$1:$L$5000,2,FALSE)</f>
        <v>Лебедки шахтных подъемных установок надшахтного размещения; специальные лебедки для работы под землей; прочие лебедки, кабестаны</v>
      </c>
      <c r="C5057" s="2" t="s">
        <v>15779</v>
      </c>
      <c r="D5057" s="3" t="s">
        <v>19419</v>
      </c>
    </row>
    <row r="5058" spans="1:4" ht="34.5" customHeight="1" x14ac:dyDescent="0.25">
      <c r="A5058" s="173"/>
      <c r="B5058" s="205"/>
      <c r="C5058" s="2" t="s">
        <v>15780</v>
      </c>
      <c r="D5058" s="3" t="s">
        <v>19420</v>
      </c>
    </row>
    <row r="5059" spans="1:4" ht="60" x14ac:dyDescent="0.25">
      <c r="A5059" s="163" t="s">
        <v>10426</v>
      </c>
      <c r="B5059" s="203" t="str">
        <f>VLOOKUP($A$2:$A$6707,[4]Лист1!$K$1:$L$5000,2,FALSE)</f>
        <v>Домкраты; подъемные механизмы, используемые для подъема транспортных средств</v>
      </c>
      <c r="C5059" s="2" t="s">
        <v>15781</v>
      </c>
      <c r="D5059" s="3" t="s">
        <v>19421</v>
      </c>
    </row>
    <row r="5060" spans="1:4" ht="60" x14ac:dyDescent="0.25">
      <c r="A5060" s="164"/>
      <c r="B5060" s="204"/>
      <c r="C5060" s="2" t="s">
        <v>15782</v>
      </c>
      <c r="D5060" s="3" t="s">
        <v>22840</v>
      </c>
    </row>
    <row r="5061" spans="1:4" ht="47.25" customHeight="1" x14ac:dyDescent="0.25">
      <c r="A5061" s="173"/>
      <c r="B5061" s="205"/>
      <c r="C5061" s="2" t="s">
        <v>15783</v>
      </c>
      <c r="D5061" s="3" t="s">
        <v>19422</v>
      </c>
    </row>
    <row r="5062" spans="1:4" ht="90" x14ac:dyDescent="0.25">
      <c r="A5062" s="163" t="s">
        <v>10425</v>
      </c>
      <c r="B5062" s="203" t="str">
        <f>VLOOKUP($A$2:$A$6707,[4]Лист1!$K$1:$L$5000,2,FALSE)</f>
        <v>Деррик-краны; подъемные краны; подвижные подъемные фермы, портальные краны, самоходные или несамоходные машины, оснащенные подъемным краном</v>
      </c>
      <c r="C5062" s="2" t="s">
        <v>15784</v>
      </c>
      <c r="D5062" s="3" t="s">
        <v>19423</v>
      </c>
    </row>
    <row r="5063" spans="1:4" ht="92.25" customHeight="1" x14ac:dyDescent="0.25">
      <c r="A5063" s="164"/>
      <c r="B5063" s="204"/>
      <c r="C5063" s="2" t="s">
        <v>15785</v>
      </c>
      <c r="D5063" s="3" t="s">
        <v>19424</v>
      </c>
    </row>
    <row r="5064" spans="1:4" ht="79.5" customHeight="1" x14ac:dyDescent="0.25">
      <c r="A5064" s="164"/>
      <c r="B5064" s="204"/>
      <c r="C5064" s="2" t="s">
        <v>15786</v>
      </c>
      <c r="D5064" s="3" t="s">
        <v>19425</v>
      </c>
    </row>
    <row r="5065" spans="1:4" ht="49.5" customHeight="1" x14ac:dyDescent="0.25">
      <c r="A5065" s="164"/>
      <c r="B5065" s="204"/>
      <c r="C5065" s="2" t="s">
        <v>15787</v>
      </c>
      <c r="D5065" s="3" t="s">
        <v>19426</v>
      </c>
    </row>
    <row r="5066" spans="1:4" ht="60" x14ac:dyDescent="0.25">
      <c r="A5066" s="164"/>
      <c r="B5066" s="204"/>
      <c r="C5066" s="2" t="s">
        <v>15788</v>
      </c>
      <c r="D5066" s="3" t="s">
        <v>19427</v>
      </c>
    </row>
    <row r="5067" spans="1:4" ht="60" x14ac:dyDescent="0.25">
      <c r="A5067" s="164"/>
      <c r="B5067" s="204"/>
      <c r="C5067" s="2" t="s">
        <v>15789</v>
      </c>
      <c r="D5067" s="3" t="s">
        <v>19428</v>
      </c>
    </row>
    <row r="5068" spans="1:4" ht="60" x14ac:dyDescent="0.25">
      <c r="A5068" s="164"/>
      <c r="B5068" s="204"/>
      <c r="C5068" s="2" t="s">
        <v>15790</v>
      </c>
      <c r="D5068" s="3" t="s">
        <v>19429</v>
      </c>
    </row>
    <row r="5069" spans="1:4" ht="75" x14ac:dyDescent="0.25">
      <c r="A5069" s="164"/>
      <c r="B5069" s="204"/>
      <c r="C5069" s="2" t="s">
        <v>15791</v>
      </c>
      <c r="D5069" s="3" t="s">
        <v>19430</v>
      </c>
    </row>
    <row r="5070" spans="1:4" ht="60" x14ac:dyDescent="0.25">
      <c r="A5070" s="173"/>
      <c r="B5070" s="205"/>
      <c r="C5070" s="2" t="s">
        <v>15792</v>
      </c>
      <c r="D5070" s="3" t="s">
        <v>19431</v>
      </c>
    </row>
    <row r="5071" spans="1:4" ht="75" x14ac:dyDescent="0.25">
      <c r="A5071" s="163" t="s">
        <v>10424</v>
      </c>
      <c r="B5071" s="203" t="str">
        <f>VLOOKUP($A$2:$A$6707,[4]Лист1!$K$1:$L$5000,2,FALSE)</f>
        <v>Автопогрузчики с вилочным захватом, прочие погрузчики; тягачи, используемые на платформах железнодорожных станций</v>
      </c>
      <c r="C5071" s="2" t="s">
        <v>15793</v>
      </c>
      <c r="D5071" s="3" t="s">
        <v>22841</v>
      </c>
    </row>
    <row r="5072" spans="1:4" ht="75" x14ac:dyDescent="0.25">
      <c r="A5072" s="164"/>
      <c r="B5072" s="204"/>
      <c r="C5072" s="2" t="s">
        <v>15794</v>
      </c>
      <c r="D5072" s="3" t="s">
        <v>22842</v>
      </c>
    </row>
    <row r="5073" spans="1:4" ht="63" customHeight="1" x14ac:dyDescent="0.25">
      <c r="A5073" s="164"/>
      <c r="B5073" s="204"/>
      <c r="C5073" s="2" t="s">
        <v>15795</v>
      </c>
      <c r="D5073" s="3" t="s">
        <v>22843</v>
      </c>
    </row>
    <row r="5074" spans="1:4" ht="107.25" customHeight="1" x14ac:dyDescent="0.25">
      <c r="A5074" s="164"/>
      <c r="B5074" s="204"/>
      <c r="C5074" s="2" t="s">
        <v>16442</v>
      </c>
      <c r="D5074" s="3" t="s">
        <v>19805</v>
      </c>
    </row>
    <row r="5075" spans="1:4" ht="110.25" customHeight="1" x14ac:dyDescent="0.25">
      <c r="A5075" s="164"/>
      <c r="B5075" s="204"/>
      <c r="C5075" s="2" t="s">
        <v>16443</v>
      </c>
      <c r="D5075" s="3" t="s">
        <v>19806</v>
      </c>
    </row>
    <row r="5076" spans="1:4" ht="45" x14ac:dyDescent="0.25">
      <c r="A5076" s="163" t="s">
        <v>10423</v>
      </c>
      <c r="B5076" s="203" t="str">
        <f>VLOOKUP($A$2:$A$6707,[4]Лист1!$K$1:$L$5000,2,FALSE)</f>
        <v>Лифты, скиповые подъемники, эскалаторы и движущиеся пешеходные дорожки</v>
      </c>
      <c r="C5076" s="2" t="s">
        <v>15796</v>
      </c>
      <c r="D5076" s="3" t="s">
        <v>19432</v>
      </c>
    </row>
    <row r="5077" spans="1:4" ht="46.5" customHeight="1" x14ac:dyDescent="0.25">
      <c r="A5077" s="173"/>
      <c r="B5077" s="205"/>
      <c r="C5077" s="2" t="s">
        <v>15802</v>
      </c>
      <c r="D5077" s="3" t="s">
        <v>19438</v>
      </c>
    </row>
    <row r="5078" spans="1:4" ht="45.75" customHeight="1" x14ac:dyDescent="0.25">
      <c r="A5078" s="163" t="s">
        <v>10422</v>
      </c>
      <c r="B5078" s="203" t="str">
        <f>VLOOKUP($A$2:$A$6707,[4]Лист1!$K$1:$L$5000,2,FALSE)</f>
        <v>Подъемники и конвейеры пневматические и прочие непрерывного действия для товаров или материалов</v>
      </c>
      <c r="C5078" s="2" t="s">
        <v>15797</v>
      </c>
      <c r="D5078" s="3" t="s">
        <v>19433</v>
      </c>
    </row>
    <row r="5079" spans="1:4" ht="60.75" customHeight="1" x14ac:dyDescent="0.25">
      <c r="A5079" s="164"/>
      <c r="B5079" s="204"/>
      <c r="C5079" s="2" t="s">
        <v>15799</v>
      </c>
      <c r="D5079" s="3" t="s">
        <v>19435</v>
      </c>
    </row>
    <row r="5080" spans="1:4" ht="61.5" customHeight="1" x14ac:dyDescent="0.25">
      <c r="A5080" s="164"/>
      <c r="B5080" s="204"/>
      <c r="C5080" s="2" t="s">
        <v>15800</v>
      </c>
      <c r="D5080" s="3" t="s">
        <v>19436</v>
      </c>
    </row>
    <row r="5081" spans="1:4" ht="62.25" customHeight="1" x14ac:dyDescent="0.25">
      <c r="A5081" s="164"/>
      <c r="B5081" s="204"/>
      <c r="C5081" s="2" t="s">
        <v>15801</v>
      </c>
      <c r="D5081" s="3" t="s">
        <v>19437</v>
      </c>
    </row>
    <row r="5082" spans="1:4" ht="61.5" customHeight="1" x14ac:dyDescent="0.25">
      <c r="A5082" s="163" t="s">
        <v>10421</v>
      </c>
      <c r="B5082" s="203" t="str">
        <f>VLOOKUP($A$2:$A$6707,[4]Лист1!$K$1:$L$5000,2,FALSE)</f>
        <v>Оборудование грузоподъемное, транспортирующее и погрузочно-разгрузочное прочее</v>
      </c>
      <c r="C5082" s="2" t="s">
        <v>15803</v>
      </c>
      <c r="D5082" s="3" t="s">
        <v>19439</v>
      </c>
    </row>
    <row r="5083" spans="1:4" ht="45" x14ac:dyDescent="0.25">
      <c r="A5083" s="164"/>
      <c r="B5083" s="204"/>
      <c r="C5083" s="2" t="s">
        <v>22834</v>
      </c>
      <c r="D5083" s="3" t="s">
        <v>22844</v>
      </c>
    </row>
    <row r="5084" spans="1:4" ht="45" x14ac:dyDescent="0.25">
      <c r="A5084" s="164"/>
      <c r="B5084" s="204"/>
      <c r="C5084" s="2" t="s">
        <v>15804</v>
      </c>
      <c r="D5084" s="3" t="s">
        <v>19440</v>
      </c>
    </row>
    <row r="5085" spans="1:4" ht="105" x14ac:dyDescent="0.25">
      <c r="A5085" s="163" t="s">
        <v>10420</v>
      </c>
      <c r="B5085" s="203" t="str">
        <f>VLOOKUP($A$2:$A$6707,[4]Лист1!$K$1:$L$5000,2,FALSE)</f>
        <v>Части грузоподъемного и погрузочно-разгрузочного оборудования</v>
      </c>
      <c r="C5085" s="2" t="s">
        <v>16444</v>
      </c>
      <c r="D5085" s="3" t="s">
        <v>19807</v>
      </c>
    </row>
    <row r="5086" spans="1:4" ht="45" x14ac:dyDescent="0.25">
      <c r="A5086" s="164"/>
      <c r="B5086" s="204"/>
      <c r="C5086" s="2" t="s">
        <v>15822</v>
      </c>
      <c r="D5086" s="3" t="s">
        <v>22845</v>
      </c>
    </row>
    <row r="5087" spans="1:4" ht="45" x14ac:dyDescent="0.25">
      <c r="A5087" s="164"/>
      <c r="B5087" s="204"/>
      <c r="C5087" s="2" t="s">
        <v>15823</v>
      </c>
      <c r="D5087" s="3" t="s">
        <v>22846</v>
      </c>
    </row>
    <row r="5088" spans="1:4" ht="60" x14ac:dyDescent="0.25">
      <c r="A5088" s="164"/>
      <c r="B5088" s="204"/>
      <c r="C5088" s="2" t="s">
        <v>15824</v>
      </c>
      <c r="D5088" s="3" t="s">
        <v>22847</v>
      </c>
    </row>
    <row r="5089" spans="1:4" ht="45" x14ac:dyDescent="0.25">
      <c r="A5089" s="164"/>
      <c r="B5089" s="204"/>
      <c r="C5089" s="2" t="s">
        <v>15825</v>
      </c>
      <c r="D5089" s="3" t="s">
        <v>22848</v>
      </c>
    </row>
    <row r="5090" spans="1:4" ht="60" x14ac:dyDescent="0.25">
      <c r="A5090" s="4" t="s">
        <v>10419</v>
      </c>
      <c r="B5090" s="5" t="str">
        <f>VLOOKUP($A$2:$A$6707,[4]Лист1!$K$1:$L$5000,2,FALSE)</f>
        <v>Ковши, черпаки, грейферы и захваты для подъемных кранов, экскаваторов и аналогичного оборудования</v>
      </c>
      <c r="C5090" s="2" t="s">
        <v>15826</v>
      </c>
      <c r="D5090" s="3" t="s">
        <v>22849</v>
      </c>
    </row>
    <row r="5091" spans="1:4" ht="90.75" customHeight="1" x14ac:dyDescent="0.25">
      <c r="A5091" s="4" t="s">
        <v>10418</v>
      </c>
      <c r="B5091" s="5" t="str">
        <f>VLOOKUP($A$2:$A$6707,[4]Лист1!$K$1:$L$5000,2,FALSE)</f>
        <v>Машины пишущие и устройства обработки текстов</v>
      </c>
      <c r="C5091" s="2" t="s">
        <v>20444</v>
      </c>
      <c r="D5091" s="3" t="s">
        <v>19558</v>
      </c>
    </row>
    <row r="5092" spans="1:4" ht="135" x14ac:dyDescent="0.25">
      <c r="A5092" s="163" t="s">
        <v>10417</v>
      </c>
      <c r="B5092" s="203" t="str">
        <f>VLOOKUP($A$2:$A$6707,[4]Лист1!$K$1:$L$5000,2,FALSE)</f>
        <v>Калькуляторы электронные и устройства записи, копирования и вывода данных с функциями счетных устройств карманные</v>
      </c>
      <c r="C5092" s="2" t="s">
        <v>16027</v>
      </c>
      <c r="D5092" s="3" t="s">
        <v>19543</v>
      </c>
    </row>
    <row r="5093" spans="1:4" ht="105" x14ac:dyDescent="0.25">
      <c r="A5093" s="164"/>
      <c r="B5093" s="204"/>
      <c r="C5093" s="2" t="s">
        <v>16028</v>
      </c>
      <c r="D5093" s="3" t="s">
        <v>19544</v>
      </c>
    </row>
    <row r="5094" spans="1:4" ht="90.75" customHeight="1" x14ac:dyDescent="0.25">
      <c r="A5094" s="173"/>
      <c r="B5094" s="205"/>
      <c r="C5094" s="2" t="s">
        <v>16029</v>
      </c>
      <c r="D5094" s="3" t="s">
        <v>19545</v>
      </c>
    </row>
    <row r="5095" spans="1:4" ht="90" x14ac:dyDescent="0.25">
      <c r="A5095" s="163" t="s">
        <v>10416</v>
      </c>
      <c r="B5095" s="203" t="str">
        <f>VLOOKUP($A$2:$A$6707,[4]Лист1!$K$1:$L$5000,2,FALSE)</f>
        <v>Машины счетные, аппараты контрольно-кассовые, машины почтовые франкировальные, машины билетопечатающие и аналогичные машины со счетными устройствами</v>
      </c>
      <c r="C5095" s="2" t="s">
        <v>16030</v>
      </c>
      <c r="D5095" s="3" t="s">
        <v>19546</v>
      </c>
    </row>
    <row r="5096" spans="1:4" ht="90" x14ac:dyDescent="0.25">
      <c r="A5096" s="164"/>
      <c r="B5096" s="204"/>
      <c r="C5096" s="2" t="s">
        <v>16031</v>
      </c>
      <c r="D5096" s="3" t="s">
        <v>19547</v>
      </c>
    </row>
    <row r="5097" spans="1:4" ht="90" x14ac:dyDescent="0.25">
      <c r="A5097" s="173"/>
      <c r="B5097" s="205"/>
      <c r="C5097" s="2" t="s">
        <v>16032</v>
      </c>
      <c r="D5097" s="3" t="s">
        <v>19548</v>
      </c>
    </row>
    <row r="5098" spans="1:4" ht="105" x14ac:dyDescent="0.25">
      <c r="A5098" s="81" t="s">
        <v>10415</v>
      </c>
      <c r="B5098" s="5" t="str">
        <f>VLOOKUP($A$2:$A$6707,[4]Лист1!$K$1:$L$5000,2,FALSE)</f>
        <v>Аппараты фотокопировальные с оптической системой или контактного типа и аппараты термокопировальные</v>
      </c>
      <c r="C5098" s="2" t="s">
        <v>15894</v>
      </c>
      <c r="D5098" s="3" t="s">
        <v>22850</v>
      </c>
    </row>
    <row r="5099" spans="1:4" ht="150" x14ac:dyDescent="0.25">
      <c r="A5099" s="4" t="s">
        <v>10414</v>
      </c>
      <c r="B5099" s="5" t="str">
        <f>VLOOKUP($A$2:$A$6707,[4]Лист1!$K$1:$L$5000,2,FALSE)</f>
        <v>Машины копировальные офсетные листовые для офисов</v>
      </c>
      <c r="C5099" s="2" t="s">
        <v>15885</v>
      </c>
      <c r="D5099" s="3" t="s">
        <v>22851</v>
      </c>
    </row>
    <row r="5100" spans="1:4" ht="105" x14ac:dyDescent="0.25">
      <c r="A5100" s="163" t="s">
        <v>10413</v>
      </c>
      <c r="B5100" s="203" t="str">
        <f>VLOOKUP($A$2:$A$6707,[4]Лист1!$K$1:$L$5000,2,FALSE)</f>
        <v>Машины офисные прочие</v>
      </c>
      <c r="C5100" s="2" t="s">
        <v>16041</v>
      </c>
      <c r="D5100" s="3" t="s">
        <v>19556</v>
      </c>
    </row>
    <row r="5101" spans="1:4" ht="152.25" customHeight="1" x14ac:dyDescent="0.25">
      <c r="A5101" s="164"/>
      <c r="B5101" s="204"/>
      <c r="C5101" s="2" t="s">
        <v>16042</v>
      </c>
      <c r="D5101" s="3" t="s">
        <v>19557</v>
      </c>
    </row>
    <row r="5102" spans="1:4" ht="92.25" customHeight="1" x14ac:dyDescent="0.25">
      <c r="A5102" s="164"/>
      <c r="B5102" s="204"/>
      <c r="C5102" s="2" t="s">
        <v>16043</v>
      </c>
      <c r="D5102" s="3" t="s">
        <v>19558</v>
      </c>
    </row>
    <row r="5103" spans="1:4" ht="90" x14ac:dyDescent="0.25">
      <c r="A5103" s="163" t="s">
        <v>10412</v>
      </c>
      <c r="B5103" s="203" t="str">
        <f>VLOOKUP($A$2:$A$6707,[4]Лист1!$K$1:$L$5000,2,FALSE)</f>
        <v>Части и принадлежности пишущих машинок и калькуляторов</v>
      </c>
      <c r="C5103" s="2" t="s">
        <v>16044</v>
      </c>
      <c r="D5103" s="3" t="s">
        <v>22852</v>
      </c>
    </row>
    <row r="5104" spans="1:4" ht="75" x14ac:dyDescent="0.25">
      <c r="A5104" s="164"/>
      <c r="B5104" s="204"/>
      <c r="C5104" s="2" t="s">
        <v>16045</v>
      </c>
      <c r="D5104" s="3" t="s">
        <v>22853</v>
      </c>
    </row>
    <row r="5105" spans="1:4" ht="75" x14ac:dyDescent="0.25">
      <c r="A5105" s="164"/>
      <c r="B5105" s="204"/>
      <c r="C5105" s="2" t="s">
        <v>20445</v>
      </c>
      <c r="D5105" s="3" t="s">
        <v>22854</v>
      </c>
    </row>
    <row r="5106" spans="1:4" ht="75" x14ac:dyDescent="0.25">
      <c r="A5106" s="4" t="s">
        <v>10411</v>
      </c>
      <c r="B5106" s="5" t="str">
        <f>VLOOKUP($A$2:$A$6707,[4]Лист1!$K$1:$L$5000,2,FALSE)</f>
        <v>Части и принадлежности прочих офисных машин</v>
      </c>
      <c r="C5106" s="2" t="s">
        <v>16047</v>
      </c>
      <c r="D5106" s="3" t="s">
        <v>22854</v>
      </c>
    </row>
    <row r="5107" spans="1:4" ht="75.75" customHeight="1" x14ac:dyDescent="0.25">
      <c r="A5107" s="4" t="s">
        <v>10410</v>
      </c>
      <c r="B5107" s="5" t="str">
        <f>VLOOKUP($A$2:$A$6707,[4]Лист1!$K$1:$L$5000,2,FALSE)</f>
        <v>Части и принадлежности фотокопировальных аппаратов</v>
      </c>
      <c r="C5107" s="2" t="s">
        <v>15896</v>
      </c>
      <c r="D5107" s="3" t="s">
        <v>22855</v>
      </c>
    </row>
    <row r="5108" spans="1:4" ht="45.75" customHeight="1" x14ac:dyDescent="0.25">
      <c r="A5108" s="163" t="s">
        <v>10409</v>
      </c>
      <c r="B5108" s="203" t="str">
        <f>VLOOKUP($A$2:$A$6707,[4]Лист1!$K$1:$L$5000,2,FALSE)</f>
        <v>Инструменты ручные электрические</v>
      </c>
      <c r="C5108" s="2" t="s">
        <v>16015</v>
      </c>
      <c r="D5108" s="3" t="s">
        <v>19535</v>
      </c>
    </row>
    <row r="5109" spans="1:4" ht="45" x14ac:dyDescent="0.25">
      <c r="A5109" s="164"/>
      <c r="B5109" s="204"/>
      <c r="C5109" s="2" t="s">
        <v>16016</v>
      </c>
      <c r="D5109" s="3" t="s">
        <v>19536</v>
      </c>
    </row>
    <row r="5110" spans="1:4" ht="43.5" customHeight="1" x14ac:dyDescent="0.25">
      <c r="A5110" s="164"/>
      <c r="B5110" s="204"/>
      <c r="C5110" s="2" t="s">
        <v>16017</v>
      </c>
      <c r="D5110" s="3" t="s">
        <v>19537</v>
      </c>
    </row>
    <row r="5111" spans="1:4" ht="60.75" customHeight="1" x14ac:dyDescent="0.25">
      <c r="A5111" s="163" t="s">
        <v>10408</v>
      </c>
      <c r="B5111" s="203" t="str">
        <f>VLOOKUP($A$2:$A$6707,[4]Лист1!$K$1:$L$5000,2,FALSE)</f>
        <v>Инструменты ручные прочие с механизированным приводом</v>
      </c>
      <c r="C5111" s="2" t="s">
        <v>16013</v>
      </c>
      <c r="D5111" s="3" t="s">
        <v>19533</v>
      </c>
    </row>
    <row r="5112" spans="1:4" ht="45" x14ac:dyDescent="0.25">
      <c r="A5112" s="164"/>
      <c r="B5112" s="204"/>
      <c r="C5112" s="2" t="s">
        <v>16014</v>
      </c>
      <c r="D5112" s="3" t="s">
        <v>19534</v>
      </c>
    </row>
    <row r="5113" spans="1:4" ht="45" x14ac:dyDescent="0.25">
      <c r="A5113" s="164"/>
      <c r="B5113" s="204"/>
      <c r="C5113" s="2" t="s">
        <v>16018</v>
      </c>
      <c r="D5113" s="3" t="s">
        <v>19538</v>
      </c>
    </row>
    <row r="5114" spans="1:4" ht="45" x14ac:dyDescent="0.25">
      <c r="A5114" s="173"/>
      <c r="B5114" s="205"/>
      <c r="C5114" s="2" t="s">
        <v>16019</v>
      </c>
      <c r="D5114" s="3" t="s">
        <v>19539</v>
      </c>
    </row>
    <row r="5115" spans="1:4" ht="45" x14ac:dyDescent="0.25">
      <c r="A5115" s="163" t="s">
        <v>10407</v>
      </c>
      <c r="B5115" s="203" t="str">
        <f>VLOOKUP($A$2:$A$6707,[4]Лист1!$K$1:$L$5000,2,FALSE)</f>
        <v>Части ручных электрических инструментов</v>
      </c>
      <c r="C5115" s="2" t="s">
        <v>16020</v>
      </c>
      <c r="D5115" s="3" t="s">
        <v>19540</v>
      </c>
    </row>
    <row r="5116" spans="1:4" ht="45" x14ac:dyDescent="0.25">
      <c r="A5116" s="173"/>
      <c r="B5116" s="205"/>
      <c r="C5116" s="2" t="s">
        <v>16022</v>
      </c>
      <c r="D5116" s="3" t="s">
        <v>19542</v>
      </c>
    </row>
    <row r="5117" spans="1:4" ht="45" x14ac:dyDescent="0.25">
      <c r="A5117" s="4" t="s">
        <v>10406</v>
      </c>
      <c r="B5117" s="5" t="str">
        <f>VLOOKUP($A$2:$A$6707,[4]Лист1!$K$1:$L$5000,2,FALSE)</f>
        <v>Части прочих переносных ручных инструментов с механизированным приводом</v>
      </c>
      <c r="C5117" s="2" t="s">
        <v>16021</v>
      </c>
      <c r="D5117" s="3" t="s">
        <v>19541</v>
      </c>
    </row>
    <row r="5118" spans="1:4" ht="151.5" customHeight="1" x14ac:dyDescent="0.25">
      <c r="A5118" s="163" t="s">
        <v>10405</v>
      </c>
      <c r="B5118" s="203" t="str">
        <f>VLOOKUP($A$2:$A$6707,[4]Лист1!$K$1:$L$5000,2,FALSE)</f>
        <v>Теплообменники и машины для сжижения воздуха или прочих газов</v>
      </c>
      <c r="C5118" s="2" t="s">
        <v>15740</v>
      </c>
      <c r="D5118" s="3" t="s">
        <v>22856</v>
      </c>
    </row>
    <row r="5119" spans="1:4" ht="165" x14ac:dyDescent="0.25">
      <c r="A5119" s="173"/>
      <c r="B5119" s="205"/>
      <c r="C5119" s="2" t="s">
        <v>15741</v>
      </c>
      <c r="D5119" s="3" t="s">
        <v>22857</v>
      </c>
    </row>
    <row r="5120" spans="1:4" ht="90" x14ac:dyDescent="0.25">
      <c r="A5120" s="163" t="s">
        <v>10404</v>
      </c>
      <c r="B5120" s="203" t="str">
        <f>VLOOKUP($A$2:$A$6707,[4]Лист1!$K$1:$L$5000,2,FALSE)</f>
        <v>Оборудование для кондиционирования воздуха</v>
      </c>
      <c r="C5120" s="2" t="s">
        <v>15711</v>
      </c>
      <c r="D5120" s="3" t="s">
        <v>22858</v>
      </c>
    </row>
    <row r="5121" spans="1:4" ht="90" x14ac:dyDescent="0.25">
      <c r="A5121" s="164"/>
      <c r="B5121" s="204"/>
      <c r="C5121" s="2" t="s">
        <v>15712</v>
      </c>
      <c r="D5121" s="3" t="s">
        <v>19372</v>
      </c>
    </row>
    <row r="5122" spans="1:4" ht="105" x14ac:dyDescent="0.25">
      <c r="A5122" s="164"/>
      <c r="B5122" s="204"/>
      <c r="C5122" s="2" t="s">
        <v>15713</v>
      </c>
      <c r="D5122" s="3" t="s">
        <v>19373</v>
      </c>
    </row>
    <row r="5123" spans="1:4" ht="77.25" customHeight="1" x14ac:dyDescent="0.25">
      <c r="A5123" s="164"/>
      <c r="B5123" s="204"/>
      <c r="C5123" s="2" t="s">
        <v>15714</v>
      </c>
      <c r="D5123" s="3" t="s">
        <v>19374</v>
      </c>
    </row>
    <row r="5124" spans="1:4" ht="75" x14ac:dyDescent="0.25">
      <c r="A5124" s="173"/>
      <c r="B5124" s="205"/>
      <c r="C5124" s="2" t="s">
        <v>15715</v>
      </c>
      <c r="D5124" s="3" t="s">
        <v>19375</v>
      </c>
    </row>
    <row r="5125" spans="1:4" ht="105" x14ac:dyDescent="0.25">
      <c r="A5125" s="163" t="s">
        <v>10403</v>
      </c>
      <c r="B5125" s="203" t="str">
        <f>VLOOKUP($A$2:$A$6707,[4]Лист1!$K$1:$L$5000,2,FALSE)</f>
        <v>Оборудование холодильное и морозильное и тепловые насосы, кроме бытового оборудования</v>
      </c>
      <c r="C5125" s="2" t="s">
        <v>15730</v>
      </c>
      <c r="D5125" s="3" t="s">
        <v>22860</v>
      </c>
    </row>
    <row r="5126" spans="1:4" ht="105" x14ac:dyDescent="0.25">
      <c r="A5126" s="164"/>
      <c r="B5126" s="204"/>
      <c r="C5126" s="2" t="s">
        <v>15731</v>
      </c>
      <c r="D5126" s="3" t="s">
        <v>22861</v>
      </c>
    </row>
    <row r="5127" spans="1:4" ht="78" customHeight="1" x14ac:dyDescent="0.25">
      <c r="A5127" s="173"/>
      <c r="B5127" s="205"/>
      <c r="C5127" s="2" t="s">
        <v>15732</v>
      </c>
      <c r="D5127" s="3" t="s">
        <v>24810</v>
      </c>
    </row>
    <row r="5128" spans="1:4" ht="94.5" customHeight="1" x14ac:dyDescent="0.25">
      <c r="A5128" s="163" t="s">
        <v>10402</v>
      </c>
      <c r="B5128" s="203" t="str">
        <f>VLOOKUP($A$2:$A$6707,[4]Лист1!$K$1:$L$5000,2,FALSE)</f>
        <v>Оборудование и установки для фильтрования или очистки газов, не включенные в другие группировки</v>
      </c>
      <c r="C5128" s="2" t="s">
        <v>22859</v>
      </c>
      <c r="D5128" s="3" t="s">
        <v>22862</v>
      </c>
    </row>
    <row r="5129" spans="1:4" ht="60" x14ac:dyDescent="0.25">
      <c r="A5129" s="173"/>
      <c r="B5129" s="205"/>
      <c r="C5129" s="2" t="s">
        <v>15756</v>
      </c>
      <c r="D5129" s="3" t="s">
        <v>19396</v>
      </c>
    </row>
    <row r="5130" spans="1:4" ht="90" x14ac:dyDescent="0.25">
      <c r="A5130" s="4" t="s">
        <v>10401</v>
      </c>
      <c r="B5130" s="5" t="str">
        <f>VLOOKUP($A$2:$A$6707,[4]Лист1!$K$1:$L$5000,2,FALSE)</f>
        <v>Вентиляторы, кроме настольных, напольных, настенных, оконных, потолочных или вентиляторов для крыш</v>
      </c>
      <c r="C5130" s="2" t="s">
        <v>15707</v>
      </c>
      <c r="D5130" s="3" t="s">
        <v>22863</v>
      </c>
    </row>
    <row r="5131" spans="1:4" ht="60" x14ac:dyDescent="0.25">
      <c r="A5131" s="163" t="s">
        <v>10400</v>
      </c>
      <c r="B5131" s="203" t="str">
        <f>VLOOKUP($A$2:$A$6707,[4]Лист1!$K$1:$L$5000,2,FALSE)</f>
        <v>Части холодильного и морозильного оборудования и тепловых насосов</v>
      </c>
      <c r="C5131" s="2" t="s">
        <v>15716</v>
      </c>
      <c r="D5131" s="3" t="s">
        <v>19376</v>
      </c>
    </row>
    <row r="5132" spans="1:4" ht="75.75" customHeight="1" x14ac:dyDescent="0.25">
      <c r="A5132" s="164"/>
      <c r="B5132" s="204"/>
      <c r="C5132" s="2" t="s">
        <v>15733</v>
      </c>
      <c r="D5132" s="3" t="s">
        <v>22864</v>
      </c>
    </row>
    <row r="5133" spans="1:4" ht="61.5" customHeight="1" x14ac:dyDescent="0.25">
      <c r="A5133" s="164"/>
      <c r="B5133" s="204"/>
      <c r="C5133" s="2" t="s">
        <v>15734</v>
      </c>
      <c r="D5133" s="3" t="s">
        <v>22865</v>
      </c>
    </row>
    <row r="5134" spans="1:4" ht="150" x14ac:dyDescent="0.25">
      <c r="A5134" s="164"/>
      <c r="B5134" s="204"/>
      <c r="C5134" s="2" t="s">
        <v>15744</v>
      </c>
      <c r="D5134" s="3" t="s">
        <v>22866</v>
      </c>
    </row>
    <row r="5135" spans="1:4" ht="105" x14ac:dyDescent="0.25">
      <c r="A5135" s="163" t="s">
        <v>10399</v>
      </c>
      <c r="B5135" s="203" t="str">
        <f>VLOOKUP($A$2:$A$6707,[4]Лист1!$K$1:$L$5000,2,FALSE)</f>
        <v>Генераторы для получения генераторного или водяного газа; ацетиленовые и аналогичные газогенераторы; установки для дистилляции или очистки</v>
      </c>
      <c r="C5135" s="2" t="s">
        <v>15651</v>
      </c>
      <c r="D5135" s="3" t="s">
        <v>19337</v>
      </c>
    </row>
    <row r="5136" spans="1:4" ht="165" x14ac:dyDescent="0.25">
      <c r="A5136" s="173"/>
      <c r="B5136" s="205"/>
      <c r="C5136" s="2" t="s">
        <v>15739</v>
      </c>
      <c r="D5136" s="3" t="s">
        <v>22867</v>
      </c>
    </row>
    <row r="5137" spans="1:4" ht="60" x14ac:dyDescent="0.25">
      <c r="A5137" s="163" t="s">
        <v>10398</v>
      </c>
      <c r="B5137" s="203" t="str">
        <f>VLOOKUP($A$2:$A$6707,[4]Лист1!$K$1:$L$5000,2,FALSE)</f>
        <v>Оборудование и установки для фильтрования или очистки жидкостей</v>
      </c>
      <c r="C5137" s="2" t="s">
        <v>15751</v>
      </c>
      <c r="D5137" s="3" t="s">
        <v>19391</v>
      </c>
    </row>
    <row r="5138" spans="1:4" ht="61.5" customHeight="1" x14ac:dyDescent="0.25">
      <c r="A5138" s="164"/>
      <c r="B5138" s="204"/>
      <c r="C5138" s="2" t="s">
        <v>15752</v>
      </c>
      <c r="D5138" s="3" t="s">
        <v>19392</v>
      </c>
    </row>
    <row r="5139" spans="1:4" ht="60" x14ac:dyDescent="0.25">
      <c r="A5139" s="173"/>
      <c r="B5139" s="205"/>
      <c r="C5139" s="2" t="s">
        <v>15754</v>
      </c>
      <c r="D5139" s="3" t="s">
        <v>19394</v>
      </c>
    </row>
    <row r="5140" spans="1:4" ht="75" x14ac:dyDescent="0.25">
      <c r="A5140" s="163" t="s">
        <v>10397</v>
      </c>
      <c r="B5140" s="203" t="str">
        <f>VLOOKUP($A$2:$A$6707,[4]Лист1!$K$1:$L$5000,2,FALSE)</f>
        <v>Фильтры масляные, бензиновые и всасывающие воздушные для двигателей внутреннего сгорания</v>
      </c>
      <c r="C5140" s="2" t="s">
        <v>15753</v>
      </c>
      <c r="D5140" s="3" t="s">
        <v>19393</v>
      </c>
    </row>
    <row r="5141" spans="1:4" ht="62.25" customHeight="1" x14ac:dyDescent="0.25">
      <c r="A5141" s="173"/>
      <c r="B5141" s="205"/>
      <c r="C5141" s="2" t="s">
        <v>15755</v>
      </c>
      <c r="D5141" s="3" t="s">
        <v>19395</v>
      </c>
    </row>
    <row r="5142" spans="1:4" ht="165" x14ac:dyDescent="0.25">
      <c r="A5142" s="163" t="s">
        <v>10396</v>
      </c>
      <c r="B5142" s="203" t="str">
        <f>VLOOKUP($A$2:$A$6707,[4]Лист1!$K$1:$L$5000,2,FALSE)</f>
        <v>Оборудование для мойки, заполнения, закупоривания или упаковывания бутылок или прочих емкостей</v>
      </c>
      <c r="C5142" s="2" t="s">
        <v>15761</v>
      </c>
      <c r="D5142" s="3" t="s">
        <v>19401</v>
      </c>
    </row>
    <row r="5143" spans="1:4" ht="225" x14ac:dyDescent="0.25">
      <c r="A5143" s="164"/>
      <c r="B5143" s="204"/>
      <c r="C5143" s="2" t="s">
        <v>15762</v>
      </c>
      <c r="D5143" s="3" t="s">
        <v>19402</v>
      </c>
    </row>
    <row r="5144" spans="1:4" ht="180" x14ac:dyDescent="0.25">
      <c r="A5144" s="173"/>
      <c r="B5144" s="205"/>
      <c r="C5144" s="2" t="s">
        <v>15763</v>
      </c>
      <c r="D5144" s="3" t="s">
        <v>19403</v>
      </c>
    </row>
    <row r="5145" spans="1:4" ht="93" customHeight="1" x14ac:dyDescent="0.25">
      <c r="A5145" s="163" t="s">
        <v>10395</v>
      </c>
      <c r="B5145" s="203" t="str">
        <f>VLOOKUP($A$2:$A$6707,[4]Лист1!$K$1:$L$5000,2,FALSE)</f>
        <v>Огнетушители, распылители, пароструйные или пескоструйные машины и аналогичные механические устройства, кроме предназначенных для использования в сельском хозяйстве</v>
      </c>
      <c r="C5145" s="2" t="s">
        <v>15772</v>
      </c>
      <c r="D5145" s="3" t="s">
        <v>19412</v>
      </c>
    </row>
    <row r="5146" spans="1:4" ht="91.5" customHeight="1" x14ac:dyDescent="0.25">
      <c r="A5146" s="164"/>
      <c r="B5146" s="204"/>
      <c r="C5146" s="2" t="s">
        <v>15773</v>
      </c>
      <c r="D5146" s="3" t="s">
        <v>19413</v>
      </c>
    </row>
    <row r="5147" spans="1:4" ht="105" x14ac:dyDescent="0.25">
      <c r="A5147" s="164"/>
      <c r="B5147" s="204"/>
      <c r="C5147" s="2" t="s">
        <v>15774</v>
      </c>
      <c r="D5147" s="3" t="s">
        <v>19414</v>
      </c>
    </row>
    <row r="5148" spans="1:4" ht="90" x14ac:dyDescent="0.25">
      <c r="A5148" s="173"/>
      <c r="B5148" s="205"/>
      <c r="C5148" s="2" t="s">
        <v>15775</v>
      </c>
      <c r="D5148" s="3" t="s">
        <v>19415</v>
      </c>
    </row>
    <row r="5149" spans="1:4" ht="135" x14ac:dyDescent="0.25">
      <c r="A5149" s="163" t="s">
        <v>10394</v>
      </c>
      <c r="B5149" s="203" t="str">
        <f>VLOOKUP($A$2:$A$6707,[4]Лист1!$K$1:$L$5000,2,FALSE)</f>
        <v>Прокладки из листового металла; механические уплотнения</v>
      </c>
      <c r="C5149" s="2" t="s">
        <v>16117</v>
      </c>
      <c r="D5149" s="3" t="s">
        <v>19623</v>
      </c>
    </row>
    <row r="5150" spans="1:4" ht="105" x14ac:dyDescent="0.25">
      <c r="A5150" s="164"/>
      <c r="B5150" s="204"/>
      <c r="C5150" s="2" t="s">
        <v>16118</v>
      </c>
      <c r="D5150" s="3" t="s">
        <v>19624</v>
      </c>
    </row>
    <row r="5151" spans="1:4" ht="105" x14ac:dyDescent="0.25">
      <c r="A5151" s="173"/>
      <c r="B5151" s="205"/>
      <c r="C5151" s="2" t="s">
        <v>16119</v>
      </c>
      <c r="D5151" s="3" t="s">
        <v>19625</v>
      </c>
    </row>
    <row r="5152" spans="1:4" ht="76.5" customHeight="1" x14ac:dyDescent="0.25">
      <c r="A5152" s="163" t="s">
        <v>10393</v>
      </c>
      <c r="B5152" s="203" t="str">
        <f>VLOOKUP($A$2:$A$6707,[4]Лист1!$K$1:$L$5000,2,FALSE)</f>
        <v>Оборудование для взвешивания промышленного назначения; весы для непрерывного взвешивания изделий на конвейерах; весы, отрегулированные на постоянную массу и весы, загружающие груз определенной массы в емкость или контейнер</v>
      </c>
      <c r="C5152" s="2" t="s">
        <v>15766</v>
      </c>
      <c r="D5152" s="3" t="s">
        <v>19406</v>
      </c>
    </row>
    <row r="5153" spans="1:4" ht="91.5" customHeight="1" x14ac:dyDescent="0.25">
      <c r="A5153" s="173"/>
      <c r="B5153" s="205"/>
      <c r="C5153" s="2" t="s">
        <v>15767</v>
      </c>
      <c r="D5153" s="3" t="s">
        <v>19407</v>
      </c>
    </row>
    <row r="5154" spans="1:4" ht="77.25" customHeight="1" x14ac:dyDescent="0.25">
      <c r="A5154" s="4" t="s">
        <v>10392</v>
      </c>
      <c r="B5154" s="5" t="str">
        <f>VLOOKUP($A$2:$A$6707,[4]Лист1!$K$1:$L$5000,2,FALSE)</f>
        <v>Устройства взвешивающие и весы для взвешивания людей и бытовые</v>
      </c>
      <c r="C5154" s="2" t="s">
        <v>15765</v>
      </c>
      <c r="D5154" s="3" t="s">
        <v>19405</v>
      </c>
    </row>
    <row r="5155" spans="1:4" ht="60" x14ac:dyDescent="0.25">
      <c r="A5155" s="163" t="s">
        <v>10391</v>
      </c>
      <c r="B5155" s="203" t="str">
        <f>VLOOKUP($A$2:$A$6707,[4]Лист1!$K$1:$L$5000,2,FALSE)</f>
        <v>Оборудование для взвешивания и дозировки прочее</v>
      </c>
      <c r="C5155" s="2" t="s">
        <v>16550</v>
      </c>
      <c r="D5155" s="3" t="s">
        <v>19865</v>
      </c>
    </row>
    <row r="5156" spans="1:4" ht="120" x14ac:dyDescent="0.25">
      <c r="A5156" s="164"/>
      <c r="B5156" s="204"/>
      <c r="C5156" s="2" t="s">
        <v>16558</v>
      </c>
      <c r="D5156" s="3" t="s">
        <v>19872</v>
      </c>
    </row>
    <row r="5157" spans="1:4" ht="77.25" customHeight="1" x14ac:dyDescent="0.25">
      <c r="A5157" s="164"/>
      <c r="B5157" s="204"/>
      <c r="C5157" s="2" t="s">
        <v>15768</v>
      </c>
      <c r="D5157" s="3" t="s">
        <v>19408</v>
      </c>
    </row>
    <row r="5158" spans="1:4" ht="90.75" customHeight="1" x14ac:dyDescent="0.25">
      <c r="A5158" s="164"/>
      <c r="B5158" s="204"/>
      <c r="C5158" s="2" t="s">
        <v>15769</v>
      </c>
      <c r="D5158" s="3" t="s">
        <v>19409</v>
      </c>
    </row>
    <row r="5159" spans="1:4" ht="75" x14ac:dyDescent="0.25">
      <c r="A5159" s="173"/>
      <c r="B5159" s="205"/>
      <c r="C5159" s="2" t="s">
        <v>15770</v>
      </c>
      <c r="D5159" s="3" t="s">
        <v>19410</v>
      </c>
    </row>
    <row r="5160" spans="1:4" s="1" customFormat="1" ht="45" x14ac:dyDescent="0.25">
      <c r="A5160" s="4" t="s">
        <v>10390</v>
      </c>
      <c r="B5160" s="5" t="str">
        <f>VLOOKUP($A$2:$A$6707,[4]Лист1!$K$1:$L$5000,2,FALSE)</f>
        <v>Центрифуги, не включенные в другие группировки</v>
      </c>
      <c r="C5160" s="2" t="s">
        <v>15750</v>
      </c>
      <c r="D5160" s="3" t="s">
        <v>19390</v>
      </c>
    </row>
    <row r="5161" spans="1:4" ht="45" x14ac:dyDescent="0.25">
      <c r="A5161" s="4" t="s">
        <v>10389</v>
      </c>
      <c r="B5161" s="5" t="str">
        <f>VLOOKUP($A$2:$A$6707,[4]Лист1!$K$1:$L$5000,2,FALSE)</f>
        <v>Каландры или прочие валковые машины, кроме машин для обработки металлов или стекла</v>
      </c>
      <c r="C5161" s="2" t="s">
        <v>15745</v>
      </c>
      <c r="D5161" s="3" t="s">
        <v>19385</v>
      </c>
    </row>
    <row r="5162" spans="1:4" ht="75" x14ac:dyDescent="0.25">
      <c r="A5162" s="163" t="s">
        <v>10388</v>
      </c>
      <c r="B5162" s="203" t="str">
        <f>VLOOKUP($A$2:$A$6707,[4]Лист1!$K$1:$L$5000,2,FALSE)</f>
        <v>Автоматы торговые</v>
      </c>
      <c r="C5162" s="2" t="s">
        <v>16060</v>
      </c>
      <c r="D5162" s="3" t="s">
        <v>19570</v>
      </c>
    </row>
    <row r="5163" spans="1:4" ht="60" x14ac:dyDescent="0.25">
      <c r="A5163" s="164"/>
      <c r="B5163" s="204"/>
      <c r="C5163" s="2" t="s">
        <v>16061</v>
      </c>
      <c r="D5163" s="3" t="s">
        <v>19571</v>
      </c>
    </row>
    <row r="5164" spans="1:4" ht="60.75" customHeight="1" x14ac:dyDescent="0.25">
      <c r="A5164" s="164"/>
      <c r="B5164" s="204"/>
      <c r="C5164" s="2" t="s">
        <v>16062</v>
      </c>
      <c r="D5164" s="3" t="s">
        <v>19572</v>
      </c>
    </row>
    <row r="5165" spans="1:4" ht="47.25" customHeight="1" x14ac:dyDescent="0.25">
      <c r="A5165" s="164"/>
      <c r="B5165" s="204"/>
      <c r="C5165" s="2" t="s">
        <v>16063</v>
      </c>
      <c r="D5165" s="3" t="s">
        <v>19573</v>
      </c>
    </row>
    <row r="5166" spans="1:4" ht="51" customHeight="1" x14ac:dyDescent="0.25">
      <c r="A5166" s="173"/>
      <c r="B5166" s="205"/>
      <c r="C5166" s="2" t="s">
        <v>16064</v>
      </c>
      <c r="D5166" s="3" t="s">
        <v>19574</v>
      </c>
    </row>
    <row r="5167" spans="1:4" ht="150" x14ac:dyDescent="0.25">
      <c r="A5167" s="4" t="s">
        <v>10387</v>
      </c>
      <c r="B5167" s="5" t="str">
        <f>VLOOKUP($A$2:$A$6707,[4]Лист1!$K$1:$L$5000,2,FALSE)</f>
        <v>Машины посудомоечные промышленного типа</v>
      </c>
      <c r="C5167" s="2" t="s">
        <v>15760</v>
      </c>
      <c r="D5167" s="3" t="s">
        <v>19400</v>
      </c>
    </row>
    <row r="5168" spans="1:4" ht="165" x14ac:dyDescent="0.25">
      <c r="A5168" s="81" t="s">
        <v>10386</v>
      </c>
      <c r="B5168" s="95" t="str">
        <f>VLOOKUP($A$2:$A$6707,[4]Лист1!$K$1:$L$5000,2,FALSE)</f>
        <v>Установки для обработки материалов с использованием процессов, включающих изменение температуры, не включенные в другие группировки</v>
      </c>
      <c r="C5168" s="2" t="s">
        <v>15743</v>
      </c>
      <c r="D5168" s="3" t="s">
        <v>22876</v>
      </c>
    </row>
    <row r="5169" spans="1:4" ht="90" x14ac:dyDescent="0.25">
      <c r="A5169" s="163" t="s">
        <v>10385</v>
      </c>
      <c r="B5169" s="203" t="str">
        <f>VLOOKUP($A$2:$A$6707,[4]Лист1!$K$1:$L$5000,2,FALSE)</f>
        <v>Оборудование и инструменты неэлектрические для пайки мягким и твердым припоем или сварки, и их части; машины и аппараты для газотермического напыления</v>
      </c>
      <c r="C5169" s="2" t="s">
        <v>16023</v>
      </c>
      <c r="D5169" s="3" t="s">
        <v>22877</v>
      </c>
    </row>
    <row r="5170" spans="1:4" ht="90" x14ac:dyDescent="0.25">
      <c r="A5170" s="164"/>
      <c r="B5170" s="204"/>
      <c r="C5170" s="2" t="s">
        <v>16024</v>
      </c>
      <c r="D5170" s="3" t="s">
        <v>22878</v>
      </c>
    </row>
    <row r="5171" spans="1:4" ht="90" x14ac:dyDescent="0.25">
      <c r="A5171" s="173"/>
      <c r="B5171" s="205"/>
      <c r="C5171" s="2" t="s">
        <v>16025</v>
      </c>
      <c r="D5171" s="3" t="s">
        <v>22879</v>
      </c>
    </row>
    <row r="5172" spans="1:4" ht="60" x14ac:dyDescent="0.25">
      <c r="A5172" s="4" t="s">
        <v>10384</v>
      </c>
      <c r="B5172" s="5" t="str">
        <f>VLOOKUP($A$2:$A$6707,[4]Лист1!$K$1:$L$5000,2,FALSE)</f>
        <v>Части газогенераторов или генераторов водяного газа</v>
      </c>
      <c r="C5172" s="2" t="s">
        <v>15652</v>
      </c>
      <c r="D5172" s="3" t="s">
        <v>19338</v>
      </c>
    </row>
    <row r="5173" spans="1:4" ht="45" x14ac:dyDescent="0.25">
      <c r="A5173" s="163" t="s">
        <v>10383</v>
      </c>
      <c r="B5173" s="203" t="str">
        <f>VLOOKUP($A$2:$A$6707,[4]Лист1!$K$1:$L$5000,2,FALSE)</f>
        <v>Части центрифуг; части машин и аппаратов для фильтрования или очистки жидкостей или газов</v>
      </c>
      <c r="C5173" s="2" t="s">
        <v>15757</v>
      </c>
      <c r="D5173" s="3" t="s">
        <v>19397</v>
      </c>
    </row>
    <row r="5174" spans="1:4" ht="45" x14ac:dyDescent="0.25">
      <c r="A5174" s="173"/>
      <c r="B5174" s="205"/>
      <c r="C5174" s="2" t="s">
        <v>15758</v>
      </c>
      <c r="D5174" s="3" t="s">
        <v>19398</v>
      </c>
    </row>
    <row r="5175" spans="1:4" ht="30" x14ac:dyDescent="0.25">
      <c r="A5175" s="163" t="s">
        <v>10382</v>
      </c>
      <c r="B5175" s="203" t="str">
        <f>VLOOKUP($A$2:$A$6707,[4]Лист1!$K$1:$L$5000,2,FALSE)</f>
        <v>Части каландров или прочих валковых машин; части распылителей, разновесы для оборудования для взвешивания</v>
      </c>
      <c r="C5175" s="2" t="s">
        <v>15746</v>
      </c>
      <c r="D5175" s="3" t="s">
        <v>19386</v>
      </c>
    </row>
    <row r="5176" spans="1:4" ht="32.25" customHeight="1" x14ac:dyDescent="0.25">
      <c r="A5176" s="164"/>
      <c r="B5176" s="204"/>
      <c r="C5176" s="2" t="s">
        <v>15747</v>
      </c>
      <c r="D5176" s="3" t="s">
        <v>19387</v>
      </c>
    </row>
    <row r="5177" spans="1:4" ht="75.75" customHeight="1" x14ac:dyDescent="0.25">
      <c r="A5177" s="164"/>
      <c r="B5177" s="204"/>
      <c r="C5177" s="2" t="s">
        <v>15771</v>
      </c>
      <c r="D5177" s="3" t="s">
        <v>19411</v>
      </c>
    </row>
    <row r="5178" spans="1:4" ht="75.75" customHeight="1" x14ac:dyDescent="0.25">
      <c r="A5178" s="173"/>
      <c r="B5178" s="205"/>
      <c r="C5178" s="2" t="s">
        <v>15776</v>
      </c>
      <c r="D5178" s="3" t="s">
        <v>19416</v>
      </c>
    </row>
    <row r="5179" spans="1:4" ht="60" x14ac:dyDescent="0.25">
      <c r="A5179" s="81" t="s">
        <v>10381</v>
      </c>
      <c r="B5179" s="95" t="str">
        <f>VLOOKUP($A$2:$A$6707,[4]Лист1!$K$1:$L$5000,2,FALSE)</f>
        <v>Части оборудования, не имеющие электрических соединений, не включенные в другие группировки</v>
      </c>
      <c r="C5179" s="2" t="s">
        <v>16126</v>
      </c>
      <c r="D5179" s="3" t="s">
        <v>19627</v>
      </c>
    </row>
    <row r="5180" spans="1:4" ht="150" x14ac:dyDescent="0.25">
      <c r="A5180" s="4" t="s">
        <v>10380</v>
      </c>
      <c r="B5180" s="5" t="str">
        <f>VLOOKUP($A$2:$A$6707,[4]Лист1!$K$1:$L$5000,2,FALSE)</f>
        <v>Части посудомоечных машин и машин для чистки, заполнения (емкостей), закупоривания или упаковывания</v>
      </c>
      <c r="C5180" s="2" t="s">
        <v>15764</v>
      </c>
      <c r="D5180" s="3" t="s">
        <v>19404</v>
      </c>
    </row>
    <row r="5181" spans="1:4" ht="75" x14ac:dyDescent="0.25">
      <c r="A5181" s="4" t="s">
        <v>10379</v>
      </c>
      <c r="B5181" s="5" t="str">
        <f>VLOOKUP($A$2:$A$6707,[4]Лист1!$K$1:$L$5000,2,FALSE)</f>
        <v>Части неэлектрического оборудования и инструментов для пайки мягким и твердым припоем или сварки; машин и аппаратов для газотермического напыления</v>
      </c>
      <c r="C5181" s="2" t="s">
        <v>16026</v>
      </c>
      <c r="D5181" s="3" t="s">
        <v>22880</v>
      </c>
    </row>
    <row r="5182" spans="1:4" ht="30" x14ac:dyDescent="0.25">
      <c r="A5182" s="4" t="s">
        <v>10378</v>
      </c>
      <c r="B5182" s="5" t="str">
        <f>VLOOKUP($A$2:$A$6707,[4]Лист1!$K$1:$L$5000,2,FALSE)</f>
        <v>Тракторы, управляемые рядом идущим водителем</v>
      </c>
      <c r="C5182" s="2" t="s">
        <v>16400</v>
      </c>
      <c r="D5182" s="3" t="s">
        <v>22881</v>
      </c>
    </row>
    <row r="5183" spans="1:4" ht="33" customHeight="1" x14ac:dyDescent="0.25">
      <c r="A5183" s="163" t="s">
        <v>10377</v>
      </c>
      <c r="B5183" s="203" t="str">
        <f>VLOOKUP($A$2:$A$6707,[4]Лист1!$K$1:$L$5000,2,FALSE)</f>
        <v>Тракторы с мощностью двигателя не более 37 кВт</v>
      </c>
      <c r="C5183" s="2" t="s">
        <v>20453</v>
      </c>
      <c r="D5183" s="3" t="s">
        <v>22882</v>
      </c>
    </row>
    <row r="5184" spans="1:4" ht="30" x14ac:dyDescent="0.25">
      <c r="A5184" s="164"/>
      <c r="B5184" s="204"/>
      <c r="C5184" s="2" t="s">
        <v>20454</v>
      </c>
      <c r="D5184" s="3" t="s">
        <v>22883</v>
      </c>
    </row>
    <row r="5185" spans="1:4" ht="30" customHeight="1" x14ac:dyDescent="0.25">
      <c r="A5185" s="81" t="s">
        <v>10376</v>
      </c>
      <c r="B5185" s="95" t="str">
        <f>VLOOKUP($A$2:$A$6707,[4]Лист1!$K$1:$L$5000,2,FALSE)</f>
        <v>Тракторы с мощностью двигателя от 37 кВт до 59 кВт</v>
      </c>
      <c r="C5185" s="2" t="s">
        <v>20455</v>
      </c>
      <c r="D5185" s="3" t="s">
        <v>22884</v>
      </c>
    </row>
    <row r="5186" spans="1:4" ht="30" x14ac:dyDescent="0.25">
      <c r="A5186" s="163" t="s">
        <v>10375</v>
      </c>
      <c r="B5186" s="203" t="str">
        <f>VLOOKUP($A$2:$A$6707,[4]Лист1!$K$1:$L$5000,2,FALSE)</f>
        <v>Тракторы с мощностью двигателя более 59 кВт</v>
      </c>
      <c r="C5186" s="2" t="s">
        <v>20455</v>
      </c>
      <c r="D5186" s="3" t="s">
        <v>22884</v>
      </c>
    </row>
    <row r="5187" spans="1:4" ht="30" x14ac:dyDescent="0.25">
      <c r="A5187" s="164"/>
      <c r="B5187" s="204"/>
      <c r="C5187" s="2" t="s">
        <v>20456</v>
      </c>
      <c r="D5187" s="3" t="s">
        <v>22885</v>
      </c>
    </row>
    <row r="5188" spans="1:4" ht="30" x14ac:dyDescent="0.25">
      <c r="A5188" s="173"/>
      <c r="B5188" s="205"/>
      <c r="C5188" s="2" t="s">
        <v>20457</v>
      </c>
      <c r="D5188" s="3" t="s">
        <v>22886</v>
      </c>
    </row>
    <row r="5189" spans="1:4" ht="45" x14ac:dyDescent="0.25">
      <c r="A5189" s="4" t="s">
        <v>10374</v>
      </c>
      <c r="B5189" s="5" t="str">
        <f>VLOOKUP($A$2:$A$6707,[4]Лист1!$K$1:$L$5000,2,FALSE)</f>
        <v>Плуги</v>
      </c>
      <c r="C5189" s="2" t="s">
        <v>15830</v>
      </c>
      <c r="D5189" s="3" t="s">
        <v>19456</v>
      </c>
    </row>
    <row r="5190" spans="1:4" ht="60" x14ac:dyDescent="0.25">
      <c r="A5190" s="163" t="s">
        <v>10373</v>
      </c>
      <c r="B5190" s="203" t="str">
        <f>VLOOKUP($A$2:$A$6707,[4]Лист1!$K$1:$L$5000,2,FALSE)</f>
        <v>Бороны, скарификаторы, культиваторы, машины для прополки и пропалыватели</v>
      </c>
      <c r="C5190" s="2" t="s">
        <v>15831</v>
      </c>
      <c r="D5190" s="3" t="s">
        <v>19457</v>
      </c>
    </row>
    <row r="5191" spans="1:4" ht="60" x14ac:dyDescent="0.25">
      <c r="A5191" s="173"/>
      <c r="B5191" s="205"/>
      <c r="C5191" s="2" t="s">
        <v>15832</v>
      </c>
      <c r="D5191" s="3" t="s">
        <v>19458</v>
      </c>
    </row>
    <row r="5192" spans="1:4" ht="90" x14ac:dyDescent="0.25">
      <c r="A5192" s="163" t="s">
        <v>10372</v>
      </c>
      <c r="B5192" s="203" t="str">
        <f>VLOOKUP($A$2:$A$6707,[4]Лист1!$K$1:$L$5000,2,FALSE)</f>
        <v>Сеялки, сажалки и рассадопосадочные машины</v>
      </c>
      <c r="C5192" s="87" t="s">
        <v>20429</v>
      </c>
      <c r="D5192" s="24" t="s">
        <v>22887</v>
      </c>
    </row>
    <row r="5193" spans="1:4" ht="60" x14ac:dyDescent="0.25">
      <c r="A5193" s="173"/>
      <c r="B5193" s="205"/>
      <c r="C5193" s="87" t="s">
        <v>20430</v>
      </c>
      <c r="D5193" s="24" t="s">
        <v>22888</v>
      </c>
    </row>
    <row r="5194" spans="1:4" ht="75" x14ac:dyDescent="0.25">
      <c r="A5194" s="163" t="s">
        <v>10371</v>
      </c>
      <c r="B5194" s="203" t="str">
        <f>VLOOKUP($A$2:$A$6707,[4]Лист1!$K$1:$L$5000,2,FALSE)</f>
        <v>Разбрасыватели органических и минеральных удобрений</v>
      </c>
      <c r="C5194" s="87" t="s">
        <v>20431</v>
      </c>
      <c r="D5194" s="24" t="s">
        <v>22889</v>
      </c>
    </row>
    <row r="5195" spans="1:4" ht="75" x14ac:dyDescent="0.25">
      <c r="A5195" s="173"/>
      <c r="B5195" s="205"/>
      <c r="C5195" s="87" t="s">
        <v>20432</v>
      </c>
      <c r="D5195" s="24" t="s">
        <v>22890</v>
      </c>
    </row>
    <row r="5196" spans="1:4" ht="45" x14ac:dyDescent="0.25">
      <c r="A5196" s="4" t="s">
        <v>10370</v>
      </c>
      <c r="B5196" s="5" t="str">
        <f>VLOOKUP($A$2:$A$6707,[4]Лист1!$K$1:$L$5000,2,FALSE)</f>
        <v>Машины сельскохозяйственные для обработки почвы прочие</v>
      </c>
      <c r="C5196" s="2" t="s">
        <v>15833</v>
      </c>
      <c r="D5196" s="3" t="s">
        <v>19459</v>
      </c>
    </row>
    <row r="5197" spans="1:4" ht="120" x14ac:dyDescent="0.25">
      <c r="A5197" s="163" t="s">
        <v>10369</v>
      </c>
      <c r="B5197" s="203" t="str">
        <f>VLOOKUP($A$2:$A$6707,[4]Лист1!$K$1:$L$5000,2,FALSE)</f>
        <v>Косилки для газонов, парков или спортивных площадок</v>
      </c>
      <c r="C5197" s="2" t="s">
        <v>15835</v>
      </c>
      <c r="D5197" s="3" t="s">
        <v>22891</v>
      </c>
    </row>
    <row r="5198" spans="1:4" ht="105" x14ac:dyDescent="0.25">
      <c r="A5198" s="164"/>
      <c r="B5198" s="204"/>
      <c r="C5198" s="2" t="s">
        <v>15836</v>
      </c>
      <c r="D5198" s="3" t="s">
        <v>22892</v>
      </c>
    </row>
    <row r="5199" spans="1:4" ht="105" x14ac:dyDescent="0.25">
      <c r="A5199" s="4" t="s">
        <v>10368</v>
      </c>
      <c r="B5199" s="5" t="str">
        <f>VLOOKUP($A$2:$A$6707,[4]Лист1!$K$1:$L$5000,2,FALSE)</f>
        <v>Косилки (включая устройства режущие для установки на тракторе), не включенные в другие группировки</v>
      </c>
      <c r="C5199" s="2" t="s">
        <v>15837</v>
      </c>
      <c r="D5199" s="3" t="s">
        <v>22893</v>
      </c>
    </row>
    <row r="5200" spans="1:4" ht="105" x14ac:dyDescent="0.25">
      <c r="A5200" s="4" t="s">
        <v>10367</v>
      </c>
      <c r="B5200" s="5" t="str">
        <f>VLOOKUP($A$2:$A$6707,[4]Лист1!$K$1:$L$5000,2,FALSE)</f>
        <v>Машины сеноуборочные</v>
      </c>
      <c r="C5200" s="2" t="s">
        <v>15838</v>
      </c>
      <c r="D5200" s="3" t="s">
        <v>22894</v>
      </c>
    </row>
    <row r="5201" spans="1:4" ht="106.5" customHeight="1" x14ac:dyDescent="0.25">
      <c r="A5201" s="4" t="s">
        <v>10366</v>
      </c>
      <c r="B5201" s="5" t="str">
        <f>VLOOKUP($A$2:$A$6707,[4]Лист1!$K$1:$L$5000,2,FALSE)</f>
        <v>Прессы для соломы или сена, включая пресс-подборщики</v>
      </c>
      <c r="C5201" s="2" t="s">
        <v>15839</v>
      </c>
      <c r="D5201" s="3" t="s">
        <v>22895</v>
      </c>
    </row>
    <row r="5202" spans="1:4" ht="120" x14ac:dyDescent="0.25">
      <c r="A5202" s="4" t="s">
        <v>10365</v>
      </c>
      <c r="B5202" s="5" t="str">
        <f>VLOOKUP($A$2:$A$6707,[4]Лист1!$K$1:$L$5000,2,FALSE)</f>
        <v>Машины корнеуборочные или клубнеуборочные</v>
      </c>
      <c r="C5202" s="2" t="s">
        <v>15842</v>
      </c>
      <c r="D5202" s="3" t="s">
        <v>22896</v>
      </c>
    </row>
    <row r="5203" spans="1:4" ht="120" x14ac:dyDescent="0.25">
      <c r="A5203" s="163" t="s">
        <v>10364</v>
      </c>
      <c r="B5203" s="203" t="str">
        <f>VLOOKUP($A$2:$A$6707,[4]Лист1!$K$1:$L$5000,2,FALSE)</f>
        <v>Машины для уборки урожая и обмолота, не включенные в другие группировки</v>
      </c>
      <c r="C5203" s="2" t="s">
        <v>15840</v>
      </c>
      <c r="D5203" s="3" t="s">
        <v>22897</v>
      </c>
    </row>
    <row r="5204" spans="1:4" ht="120" x14ac:dyDescent="0.25">
      <c r="A5204" s="164"/>
      <c r="B5204" s="204"/>
      <c r="C5204" s="2" t="s">
        <v>15841</v>
      </c>
      <c r="D5204" s="3" t="s">
        <v>22898</v>
      </c>
    </row>
    <row r="5205" spans="1:4" ht="120" x14ac:dyDescent="0.25">
      <c r="A5205" s="164"/>
      <c r="B5205" s="204"/>
      <c r="C5205" s="2" t="s">
        <v>15843</v>
      </c>
      <c r="D5205" s="3" t="s">
        <v>22899</v>
      </c>
    </row>
    <row r="5206" spans="1:4" ht="110.25" customHeight="1" x14ac:dyDescent="0.25">
      <c r="A5206" s="163" t="s">
        <v>10363</v>
      </c>
      <c r="B5206" s="203" t="str">
        <f>VLOOKUP($A$2:$A$6707,[4]Лист1!$K$1:$L$5000,2,FALSE)</f>
        <v>Устройства механические для разбрасывания или распыления жидкостей или порошков, используемые в сельском хозяйстве или садоводстве</v>
      </c>
      <c r="C5206" s="87" t="s">
        <v>20426</v>
      </c>
      <c r="D5206" s="88" t="s">
        <v>22901</v>
      </c>
    </row>
    <row r="5207" spans="1:4" ht="108" customHeight="1" x14ac:dyDescent="0.25">
      <c r="A5207" s="164"/>
      <c r="B5207" s="204"/>
      <c r="C5207" s="87" t="s">
        <v>20427</v>
      </c>
      <c r="D5207" s="88" t="s">
        <v>22900</v>
      </c>
    </row>
    <row r="5208" spans="1:4" ht="105" x14ac:dyDescent="0.25">
      <c r="A5208" s="173"/>
      <c r="B5208" s="205"/>
      <c r="C5208" s="87" t="s">
        <v>20428</v>
      </c>
      <c r="D5208" s="88" t="s">
        <v>22902</v>
      </c>
    </row>
    <row r="5209" spans="1:4" ht="47.25" customHeight="1" x14ac:dyDescent="0.25">
      <c r="A5209" s="4" t="s">
        <v>10362</v>
      </c>
      <c r="B5209" s="5" t="str">
        <f>VLOOKUP($A$2:$A$6707,[4]Лист1!$K$1:$L$5000,2,FALSE)</f>
        <v>Прицепы и полуприцепы самозагружающиеся или саморазгружающиеся для сельского хозяйства</v>
      </c>
      <c r="C5209" s="2" t="s">
        <v>16466</v>
      </c>
      <c r="D5209" s="3" t="s">
        <v>19812</v>
      </c>
    </row>
    <row r="5210" spans="1:4" ht="120" x14ac:dyDescent="0.25">
      <c r="A5210" s="4" t="s">
        <v>10361</v>
      </c>
      <c r="B5210" s="5" t="str">
        <f>VLOOKUP($A$2:$A$6707,[4]Лист1!$K$1:$L$5000,2,FALSE)</f>
        <v>Машины для очистки, сортировки или калибровки яиц, фруктов или прочих сельскохозяйственных продуктов, кроме семян, зерна или сухих бобовых культур</v>
      </c>
      <c r="C5210" s="2" t="s">
        <v>15844</v>
      </c>
      <c r="D5210" s="3" t="s">
        <v>22903</v>
      </c>
    </row>
    <row r="5211" spans="1:4" ht="36" customHeight="1" x14ac:dyDescent="0.25">
      <c r="A5211" s="4" t="s">
        <v>10360</v>
      </c>
      <c r="B5211" s="5" t="str">
        <f>VLOOKUP($A$2:$A$6707,[4]Лист1!$K$1:$L$5000,2,FALSE)</f>
        <v>Установки и аппараты доильные</v>
      </c>
      <c r="C5211" s="2" t="s">
        <v>15846</v>
      </c>
      <c r="D5211" s="3" t="s">
        <v>19461</v>
      </c>
    </row>
    <row r="5212" spans="1:4" ht="90" x14ac:dyDescent="0.25">
      <c r="A5212" s="4" t="s">
        <v>10359</v>
      </c>
      <c r="B5212" s="5" t="str">
        <f>VLOOKUP($A$2:$A$6707,[4]Лист1!$K$1:$L$5000,2,FALSE)</f>
        <v>Оборудование для приготовления кормов для животных</v>
      </c>
      <c r="C5212" s="2" t="s">
        <v>15851</v>
      </c>
      <c r="D5212" s="3" t="s">
        <v>19466</v>
      </c>
    </row>
    <row r="5213" spans="1:4" ht="90" x14ac:dyDescent="0.25">
      <c r="A5213" s="4" t="s">
        <v>10358</v>
      </c>
      <c r="B5213" s="5" t="str">
        <f>VLOOKUP($A$2:$A$6707,[4]Лист1!$K$1:$L$5000,2,FALSE)</f>
        <v>Инкубаторы и брудеры для птицеводства</v>
      </c>
      <c r="C5213" s="2" t="s">
        <v>15852</v>
      </c>
      <c r="D5213" s="3" t="s">
        <v>19467</v>
      </c>
    </row>
    <row r="5214" spans="1:4" ht="90" x14ac:dyDescent="0.25">
      <c r="A5214" s="4" t="s">
        <v>10357</v>
      </c>
      <c r="B5214" s="5" t="str">
        <f>VLOOKUP($A$2:$A$6707,[4]Лист1!$K$1:$L$5000,2,FALSE)</f>
        <v>Машины и оборудование для содержания птицы</v>
      </c>
      <c r="C5214" s="2" t="s">
        <v>15853</v>
      </c>
      <c r="D5214" s="3" t="s">
        <v>19468</v>
      </c>
    </row>
    <row r="5215" spans="1:4" ht="75" x14ac:dyDescent="0.25">
      <c r="A5215" s="4" t="s">
        <v>10356</v>
      </c>
      <c r="B5215" s="5" t="str">
        <f>VLOOKUP($A$2:$A$6707,[4]Лист1!$K$1:$L$5000,2,FALSE)</f>
        <v>Оборудование для сельского хозяйства, садоводства, лесного хозяйства, птицеводства или пчеловодства, не включенное в другие группировки</v>
      </c>
      <c r="C5215" s="2" t="s">
        <v>15854</v>
      </c>
      <c r="D5215" s="3" t="s">
        <v>19469</v>
      </c>
    </row>
    <row r="5216" spans="1:4" ht="90" x14ac:dyDescent="0.25">
      <c r="A5216" s="4" t="s">
        <v>10355</v>
      </c>
      <c r="B5216" s="5" t="str">
        <f>VLOOKUP($A$2:$A$6707,[4]Лист1!$K$1:$L$5000,2,FALSE)</f>
        <v>Части машин и оборудования для уборки урожая и обмолота, не включенные в другие группировки</v>
      </c>
      <c r="C5216" s="2" t="s">
        <v>15845</v>
      </c>
      <c r="D5216" s="3" t="s">
        <v>22904</v>
      </c>
    </row>
    <row r="5217" spans="1:4" ht="45" x14ac:dyDescent="0.25">
      <c r="A5217" s="4" t="s">
        <v>10354</v>
      </c>
      <c r="B5217" s="5" t="str">
        <f>VLOOKUP($A$2:$A$6707,[4]Лист1!$K$1:$L$5000,2,FALSE)</f>
        <v>Части оборудования для обработки и возделывания почвы</v>
      </c>
      <c r="C5217" s="2" t="s">
        <v>15834</v>
      </c>
      <c r="D5217" s="3" t="s">
        <v>19460</v>
      </c>
    </row>
    <row r="5218" spans="1:4" ht="90" x14ac:dyDescent="0.25">
      <c r="A5218" s="163" t="s">
        <v>10353</v>
      </c>
      <c r="B5218" s="203" t="str">
        <f>VLOOKUP($A$2:$A$6707,[4]Лист1!$K$1:$L$5000,2,FALSE)</f>
        <v>Части прочих машин и оборудования для сельского хозяйства</v>
      </c>
      <c r="C5218" s="2" t="s">
        <v>15855</v>
      </c>
      <c r="D5218" s="3" t="s">
        <v>19470</v>
      </c>
    </row>
    <row r="5219" spans="1:4" ht="75" x14ac:dyDescent="0.25">
      <c r="A5219" s="173"/>
      <c r="B5219" s="205"/>
      <c r="C5219" s="2" t="s">
        <v>15856</v>
      </c>
      <c r="D5219" s="3" t="s">
        <v>19471</v>
      </c>
    </row>
    <row r="5220" spans="1:4" ht="45" x14ac:dyDescent="0.25">
      <c r="A5220" s="4" t="s">
        <v>10352</v>
      </c>
      <c r="B5220" s="5" t="str">
        <f>VLOOKUP($A$2:$A$6707,[4]Лист1!$K$1:$L$5000,2,FALSE)</f>
        <v>Части доильных аппаратов и оборудования для обработки молока, не включенные в другие группировки</v>
      </c>
      <c r="C5220" s="2" t="s">
        <v>15848</v>
      </c>
      <c r="D5220" s="3" t="s">
        <v>19463</v>
      </c>
    </row>
    <row r="5221" spans="1:4" ht="121.5" customHeight="1" x14ac:dyDescent="0.25">
      <c r="A5221" s="163" t="s">
        <v>10351</v>
      </c>
      <c r="B5221" s="203" t="str">
        <f>VLOOKUP($A$2:$A$6707,[4]Лист1!$K$1:$L$5000,2,FALSE)</f>
        <v>Станки для обработки металла путем удаления материала с помощью лазера, ультразвука и аналогичным способом</v>
      </c>
      <c r="C5221" s="87" t="s">
        <v>20433</v>
      </c>
      <c r="D5221" s="88" t="s">
        <v>22905</v>
      </c>
    </row>
    <row r="5222" spans="1:4" ht="135" x14ac:dyDescent="0.25">
      <c r="A5222" s="164"/>
      <c r="B5222" s="204"/>
      <c r="C5222" s="87" t="s">
        <v>20434</v>
      </c>
      <c r="D5222" s="88" t="s">
        <v>22906</v>
      </c>
    </row>
    <row r="5223" spans="1:4" ht="105" x14ac:dyDescent="0.25">
      <c r="A5223" s="164"/>
      <c r="B5223" s="204"/>
      <c r="C5223" s="2" t="s">
        <v>15957</v>
      </c>
      <c r="D5223" s="3" t="s">
        <v>19511</v>
      </c>
    </row>
    <row r="5224" spans="1:4" ht="105" x14ac:dyDescent="0.25">
      <c r="A5224" s="164"/>
      <c r="B5224" s="204"/>
      <c r="C5224" s="2" t="s">
        <v>15958</v>
      </c>
      <c r="D5224" s="3" t="s">
        <v>19512</v>
      </c>
    </row>
    <row r="5225" spans="1:4" ht="105" x14ac:dyDescent="0.25">
      <c r="A5225" s="164"/>
      <c r="B5225" s="204"/>
      <c r="C5225" s="87" t="s">
        <v>20435</v>
      </c>
      <c r="D5225" s="24" t="s">
        <v>22907</v>
      </c>
    </row>
    <row r="5226" spans="1:4" ht="90" x14ac:dyDescent="0.25">
      <c r="A5226" s="164"/>
      <c r="B5226" s="204"/>
      <c r="C5226" s="87" t="s">
        <v>20436</v>
      </c>
      <c r="D5226" s="24" t="s">
        <v>22908</v>
      </c>
    </row>
    <row r="5227" spans="1:4" ht="90" x14ac:dyDescent="0.25">
      <c r="A5227" s="164"/>
      <c r="B5227" s="204"/>
      <c r="C5227" s="2" t="s">
        <v>15959</v>
      </c>
      <c r="D5227" s="3" t="s">
        <v>19513</v>
      </c>
    </row>
    <row r="5228" spans="1:4" ht="45" x14ac:dyDescent="0.25">
      <c r="A5228" s="163" t="s">
        <v>10350</v>
      </c>
      <c r="B5228" s="203" t="str">
        <f>VLOOKUP($A$2:$A$6707,[4]Лист1!$K$1:$L$5000,2,FALSE)</f>
        <v>Центры обрабатывающие, агрегатные станки и многопозиционные станки для обработки металлов</v>
      </c>
      <c r="C5228" s="2" t="s">
        <v>15960</v>
      </c>
      <c r="D5228" s="3" t="s">
        <v>19514</v>
      </c>
    </row>
    <row r="5229" spans="1:4" ht="45" x14ac:dyDescent="0.25">
      <c r="A5229" s="164"/>
      <c r="B5229" s="204"/>
      <c r="C5229" s="2" t="s">
        <v>15961</v>
      </c>
      <c r="D5229" s="3" t="s">
        <v>19515</v>
      </c>
    </row>
    <row r="5230" spans="1:4" ht="45" x14ac:dyDescent="0.25">
      <c r="A5230" s="164"/>
      <c r="B5230" s="204"/>
      <c r="C5230" s="2" t="s">
        <v>15962</v>
      </c>
      <c r="D5230" s="3" t="s">
        <v>19516</v>
      </c>
    </row>
    <row r="5231" spans="1:4" ht="45" x14ac:dyDescent="0.25">
      <c r="A5231" s="163" t="s">
        <v>10349</v>
      </c>
      <c r="B5231" s="203" t="str">
        <f>VLOOKUP($A$2:$A$6707,[4]Лист1!$K$1:$L$5000,2,FALSE)</f>
        <v>Станки токарные металлорежущие</v>
      </c>
      <c r="C5231" s="2" t="s">
        <v>15963</v>
      </c>
      <c r="D5231" s="3" t="s">
        <v>19517</v>
      </c>
    </row>
    <row r="5232" spans="1:4" ht="30" x14ac:dyDescent="0.25">
      <c r="A5232" s="164"/>
      <c r="B5232" s="204"/>
      <c r="C5232" s="2" t="s">
        <v>15964</v>
      </c>
      <c r="D5232" s="3" t="s">
        <v>19518</v>
      </c>
    </row>
    <row r="5233" spans="1:4" ht="45" x14ac:dyDescent="0.25">
      <c r="A5233" s="164"/>
      <c r="B5233" s="204"/>
      <c r="C5233" s="2" t="s">
        <v>15965</v>
      </c>
      <c r="D5233" s="3" t="s">
        <v>19519</v>
      </c>
    </row>
    <row r="5234" spans="1:4" ht="30" x14ac:dyDescent="0.25">
      <c r="A5234" s="173"/>
      <c r="B5234" s="205"/>
      <c r="C5234" s="2" t="s">
        <v>15966</v>
      </c>
      <c r="D5234" s="3" t="s">
        <v>19520</v>
      </c>
    </row>
    <row r="5235" spans="1:4" ht="90" x14ac:dyDescent="0.25">
      <c r="A5235" s="163" t="s">
        <v>10348</v>
      </c>
      <c r="B5235" s="203" t="str">
        <f>VLOOKUP($A$2:$A$6707,[4]Лист1!$K$1:$L$5000,2,FALSE)</f>
        <v>Станки сверлильные, расточные или фрезерные металлорежущие; гайконарезные и резьбонарезные металлорежущие станки, не включенные в другие группировки</v>
      </c>
      <c r="C5235" s="2" t="s">
        <v>15967</v>
      </c>
      <c r="D5235" s="3" t="s">
        <v>22909</v>
      </c>
    </row>
    <row r="5236" spans="1:4" ht="91.5" customHeight="1" x14ac:dyDescent="0.25">
      <c r="A5236" s="164"/>
      <c r="B5236" s="204"/>
      <c r="C5236" s="2" t="s">
        <v>15968</v>
      </c>
      <c r="D5236" s="3" t="s">
        <v>22910</v>
      </c>
    </row>
    <row r="5237" spans="1:4" ht="90" x14ac:dyDescent="0.25">
      <c r="A5237" s="164"/>
      <c r="B5237" s="204"/>
      <c r="C5237" s="2" t="s">
        <v>15969</v>
      </c>
      <c r="D5237" s="3" t="s">
        <v>22911</v>
      </c>
    </row>
    <row r="5238" spans="1:4" ht="105" x14ac:dyDescent="0.25">
      <c r="A5238" s="164"/>
      <c r="B5238" s="204"/>
      <c r="C5238" s="2" t="s">
        <v>15970</v>
      </c>
      <c r="D5238" s="3" t="s">
        <v>22912</v>
      </c>
    </row>
    <row r="5239" spans="1:4" ht="90" x14ac:dyDescent="0.25">
      <c r="A5239" s="164"/>
      <c r="B5239" s="204"/>
      <c r="C5239" s="2" t="s">
        <v>15971</v>
      </c>
      <c r="D5239" s="3" t="s">
        <v>22913</v>
      </c>
    </row>
    <row r="5240" spans="1:4" ht="90" customHeight="1" x14ac:dyDescent="0.25">
      <c r="A5240" s="164"/>
      <c r="B5240" s="204"/>
      <c r="C5240" s="87" t="s">
        <v>20437</v>
      </c>
      <c r="D5240" s="88" t="s">
        <v>22914</v>
      </c>
    </row>
    <row r="5241" spans="1:4" ht="90" x14ac:dyDescent="0.25">
      <c r="A5241" s="164"/>
      <c r="B5241" s="204"/>
      <c r="C5241" s="87" t="s">
        <v>20438</v>
      </c>
      <c r="D5241" s="24" t="s">
        <v>22915</v>
      </c>
    </row>
    <row r="5242" spans="1:4" ht="90.75" customHeight="1" x14ac:dyDescent="0.25">
      <c r="A5242" s="164"/>
      <c r="B5242" s="204"/>
      <c r="C5242" s="2" t="s">
        <v>15972</v>
      </c>
      <c r="D5242" s="3" t="s">
        <v>22916</v>
      </c>
    </row>
    <row r="5243" spans="1:4" ht="90" x14ac:dyDescent="0.25">
      <c r="A5243" s="164"/>
      <c r="B5243" s="204"/>
      <c r="C5243" s="2" t="s">
        <v>15973</v>
      </c>
      <c r="D5243" s="3" t="s">
        <v>22917</v>
      </c>
    </row>
    <row r="5244" spans="1:4" ht="92.25" customHeight="1" x14ac:dyDescent="0.25">
      <c r="A5244" s="164"/>
      <c r="B5244" s="204"/>
      <c r="C5244" s="2" t="s">
        <v>15974</v>
      </c>
      <c r="D5244" s="3" t="s">
        <v>22918</v>
      </c>
    </row>
    <row r="5245" spans="1:4" ht="90" x14ac:dyDescent="0.25">
      <c r="A5245" s="164"/>
      <c r="B5245" s="204"/>
      <c r="C5245" s="2" t="s">
        <v>15975</v>
      </c>
      <c r="D5245" s="3" t="s">
        <v>22919</v>
      </c>
    </row>
    <row r="5246" spans="1:4" ht="90" x14ac:dyDescent="0.25">
      <c r="A5246" s="164"/>
      <c r="B5246" s="204"/>
      <c r="C5246" s="2" t="s">
        <v>15976</v>
      </c>
      <c r="D5246" s="3" t="s">
        <v>22920</v>
      </c>
    </row>
    <row r="5247" spans="1:4" ht="123" customHeight="1" x14ac:dyDescent="0.25">
      <c r="A5247" s="163" t="s">
        <v>10347</v>
      </c>
      <c r="B5247" s="203" t="str">
        <f>VLOOKUP($A$2:$A$6707,[4]Лист1!$K$1:$L$5000,2,FALSE)</f>
        <v>Станки для снятия заусенцев, заточные, шлифовальные или станки для прочей доводки металлов</v>
      </c>
      <c r="C5247" s="87" t="s">
        <v>20439</v>
      </c>
      <c r="D5247" s="88" t="s">
        <v>22921</v>
      </c>
    </row>
    <row r="5248" spans="1:4" ht="105" customHeight="1" x14ac:dyDescent="0.25">
      <c r="A5248" s="164"/>
      <c r="B5248" s="204"/>
      <c r="C5248" s="2" t="s">
        <v>15977</v>
      </c>
      <c r="D5248" s="3" t="s">
        <v>22922</v>
      </c>
    </row>
    <row r="5249" spans="1:4" ht="120.75" customHeight="1" x14ac:dyDescent="0.25">
      <c r="A5249" s="164"/>
      <c r="B5249" s="204"/>
      <c r="C5249" s="87" t="s">
        <v>20440</v>
      </c>
      <c r="D5249" s="88" t="s">
        <v>22923</v>
      </c>
    </row>
    <row r="5250" spans="1:4" ht="123" customHeight="1" x14ac:dyDescent="0.25">
      <c r="A5250" s="164"/>
      <c r="B5250" s="204"/>
      <c r="C5250" s="87" t="s">
        <v>20441</v>
      </c>
      <c r="D5250" s="88" t="s">
        <v>22924</v>
      </c>
    </row>
    <row r="5251" spans="1:4" ht="120" x14ac:dyDescent="0.25">
      <c r="A5251" s="164"/>
      <c r="B5251" s="204"/>
      <c r="C5251" s="87" t="s">
        <v>20442</v>
      </c>
      <c r="D5251" s="24" t="s">
        <v>22925</v>
      </c>
    </row>
    <row r="5252" spans="1:4" ht="109.5" customHeight="1" x14ac:dyDescent="0.25">
      <c r="A5252" s="164"/>
      <c r="B5252" s="204"/>
      <c r="C5252" s="2" t="s">
        <v>15978</v>
      </c>
      <c r="D5252" s="3" t="s">
        <v>22926</v>
      </c>
    </row>
    <row r="5253" spans="1:4" ht="122.25" customHeight="1" x14ac:dyDescent="0.25">
      <c r="A5253" s="164"/>
      <c r="B5253" s="204"/>
      <c r="C5253" s="2" t="s">
        <v>15979</v>
      </c>
      <c r="D5253" s="3" t="s">
        <v>22927</v>
      </c>
    </row>
    <row r="5254" spans="1:4" ht="120" x14ac:dyDescent="0.25">
      <c r="A5254" s="164"/>
      <c r="B5254" s="204"/>
      <c r="C5254" s="2" t="s">
        <v>15980</v>
      </c>
      <c r="D5254" s="3" t="s">
        <v>22928</v>
      </c>
    </row>
    <row r="5255" spans="1:4" ht="106.5" customHeight="1" x14ac:dyDescent="0.25">
      <c r="A5255" s="164"/>
      <c r="B5255" s="204"/>
      <c r="C5255" s="2" t="s">
        <v>15981</v>
      </c>
      <c r="D5255" s="3" t="s">
        <v>22929</v>
      </c>
    </row>
    <row r="5256" spans="1:4" ht="105" x14ac:dyDescent="0.25">
      <c r="A5256" s="164"/>
      <c r="B5256" s="204"/>
      <c r="C5256" s="2" t="s">
        <v>15982</v>
      </c>
      <c r="D5256" s="3" t="s">
        <v>22930</v>
      </c>
    </row>
    <row r="5257" spans="1:4" ht="94.5" customHeight="1" x14ac:dyDescent="0.25">
      <c r="A5257" s="163" t="s">
        <v>10346</v>
      </c>
      <c r="B5257" s="203" t="str">
        <f>VLOOKUP($A$2:$A$6707,[4]Лист1!$K$1:$L$5000,2,FALSE)</f>
        <v>Станки продольно-строгальные, пильные, отрезные или станки для прочей резки металла</v>
      </c>
      <c r="C5257" s="2" t="s">
        <v>15983</v>
      </c>
      <c r="D5257" s="3" t="s">
        <v>19521</v>
      </c>
    </row>
    <row r="5258" spans="1:4" ht="90" x14ac:dyDescent="0.25">
      <c r="A5258" s="164"/>
      <c r="B5258" s="204"/>
      <c r="C5258" s="2" t="s">
        <v>15984</v>
      </c>
      <c r="D5258" s="3" t="s">
        <v>19522</v>
      </c>
    </row>
    <row r="5259" spans="1:4" ht="105" x14ac:dyDescent="0.25">
      <c r="A5259" s="164"/>
      <c r="B5259" s="204"/>
      <c r="C5259" s="2" t="s">
        <v>15985</v>
      </c>
      <c r="D5259" s="3" t="s">
        <v>19523</v>
      </c>
    </row>
    <row r="5260" spans="1:4" ht="90" x14ac:dyDescent="0.25">
      <c r="A5260" s="164"/>
      <c r="B5260" s="204"/>
      <c r="C5260" s="2" t="s">
        <v>15986</v>
      </c>
      <c r="D5260" s="3" t="s">
        <v>19524</v>
      </c>
    </row>
    <row r="5261" spans="1:4" ht="90" x14ac:dyDescent="0.25">
      <c r="A5261" s="164"/>
      <c r="B5261" s="204"/>
      <c r="C5261" s="2" t="s">
        <v>15987</v>
      </c>
      <c r="D5261" s="3" t="s">
        <v>19525</v>
      </c>
    </row>
    <row r="5262" spans="1:4" ht="169.5" customHeight="1" x14ac:dyDescent="0.25">
      <c r="A5262" s="173"/>
      <c r="B5262" s="205"/>
      <c r="C5262" s="36" t="s">
        <v>22868</v>
      </c>
      <c r="D5262" s="111" t="s">
        <v>22931</v>
      </c>
    </row>
    <row r="5263" spans="1:4" ht="153" customHeight="1" x14ac:dyDescent="0.25">
      <c r="A5263" s="163" t="s">
        <v>10345</v>
      </c>
      <c r="B5263" s="203" t="str">
        <f>VLOOKUP($A$2:$A$6707,[4]Лист1!$K$1:$L$5000,2,FALSE)</f>
        <v>Машины гибочные, кромкогибочные и правильные для обработки металлов</v>
      </c>
      <c r="C5263" s="2" t="s">
        <v>22869</v>
      </c>
      <c r="D5263" s="3" t="s">
        <v>22932</v>
      </c>
    </row>
    <row r="5264" spans="1:4" ht="158.25" customHeight="1" x14ac:dyDescent="0.25">
      <c r="A5264" s="164"/>
      <c r="B5264" s="204"/>
      <c r="C5264" s="2" t="s">
        <v>22870</v>
      </c>
      <c r="D5264" s="3" t="s">
        <v>22933</v>
      </c>
    </row>
    <row r="5265" spans="1:4" ht="155.25" customHeight="1" x14ac:dyDescent="0.25">
      <c r="A5265" s="164"/>
      <c r="B5265" s="204"/>
      <c r="C5265" s="2" t="s">
        <v>22871</v>
      </c>
      <c r="D5265" s="3" t="s">
        <v>22934</v>
      </c>
    </row>
    <row r="5266" spans="1:4" ht="153" customHeight="1" x14ac:dyDescent="0.25">
      <c r="A5266" s="164"/>
      <c r="B5266" s="204"/>
      <c r="C5266" s="2" t="s">
        <v>22872</v>
      </c>
      <c r="D5266" s="3" t="s">
        <v>22935</v>
      </c>
    </row>
    <row r="5267" spans="1:4" ht="165.75" customHeight="1" x14ac:dyDescent="0.25">
      <c r="A5267" s="164"/>
      <c r="B5267" s="204"/>
      <c r="C5267" s="2" t="s">
        <v>22873</v>
      </c>
      <c r="D5267" s="3" t="s">
        <v>22936</v>
      </c>
    </row>
    <row r="5268" spans="1:4" ht="136.5" customHeight="1" x14ac:dyDescent="0.25">
      <c r="A5268" s="164"/>
      <c r="B5268" s="204"/>
      <c r="C5268" s="2" t="s">
        <v>15988</v>
      </c>
      <c r="D5268" s="3" t="s">
        <v>22937</v>
      </c>
    </row>
    <row r="5269" spans="1:4" ht="165.75" customHeight="1" x14ac:dyDescent="0.25">
      <c r="A5269" s="163" t="s">
        <v>10344</v>
      </c>
      <c r="B5269" s="203" t="str">
        <f>VLOOKUP($A$2:$A$6707,[4]Лист1!$K$1:$L$5000,2,FALSE)</f>
        <v>Ножницы механические, машины пробивные и вырубные для обработки металлов</v>
      </c>
      <c r="C5269" s="2" t="s">
        <v>22875</v>
      </c>
      <c r="D5269" s="3" t="s">
        <v>22938</v>
      </c>
    </row>
    <row r="5270" spans="1:4" ht="150.75" customHeight="1" x14ac:dyDescent="0.25">
      <c r="A5270" s="164"/>
      <c r="B5270" s="204"/>
      <c r="C5270" s="2" t="s">
        <v>15989</v>
      </c>
      <c r="D5270" s="3" t="s">
        <v>22939</v>
      </c>
    </row>
    <row r="5271" spans="1:4" ht="165" x14ac:dyDescent="0.25">
      <c r="A5271" s="164"/>
      <c r="B5271" s="204"/>
      <c r="C5271" s="2" t="s">
        <v>22874</v>
      </c>
      <c r="D5271" s="3" t="s">
        <v>22940</v>
      </c>
    </row>
    <row r="5272" spans="1:4" ht="154.5" customHeight="1" x14ac:dyDescent="0.25">
      <c r="A5272" s="164"/>
      <c r="B5272" s="204"/>
      <c r="C5272" s="2" t="s">
        <v>15990</v>
      </c>
      <c r="D5272" s="3" t="s">
        <v>22941</v>
      </c>
    </row>
    <row r="5273" spans="1:4" ht="150" x14ac:dyDescent="0.25">
      <c r="A5273" s="163" t="s">
        <v>10343</v>
      </c>
      <c r="B5273" s="203" t="str">
        <f>VLOOKUP($A$2:$A$6707,[4]Лист1!$K$1:$L$5000,2,FALSE)</f>
        <v>Машины ковочные или штамповочные и молоты; гидравлические прессы и прессы для обработки металлов, не включенные в другие группировки</v>
      </c>
      <c r="C5273" s="2" t="s">
        <v>22942</v>
      </c>
      <c r="D5273" s="3" t="s">
        <v>22953</v>
      </c>
    </row>
    <row r="5274" spans="1:4" ht="139.5" customHeight="1" x14ac:dyDescent="0.25">
      <c r="A5274" s="164"/>
      <c r="B5274" s="204"/>
      <c r="C5274" s="2" t="s">
        <v>22943</v>
      </c>
      <c r="D5274" s="3" t="s">
        <v>22954</v>
      </c>
    </row>
    <row r="5275" spans="1:4" ht="135" x14ac:dyDescent="0.25">
      <c r="A5275" s="164"/>
      <c r="B5275" s="204"/>
      <c r="C5275" s="2" t="s">
        <v>22944</v>
      </c>
      <c r="D5275" s="3" t="s">
        <v>22955</v>
      </c>
    </row>
    <row r="5276" spans="1:4" ht="135" x14ac:dyDescent="0.25">
      <c r="A5276" s="164"/>
      <c r="B5276" s="204"/>
      <c r="C5276" s="2" t="s">
        <v>22945</v>
      </c>
      <c r="D5276" s="3" t="s">
        <v>22956</v>
      </c>
    </row>
    <row r="5277" spans="1:4" ht="125.25" customHeight="1" x14ac:dyDescent="0.25">
      <c r="A5277" s="164"/>
      <c r="B5277" s="204"/>
      <c r="C5277" s="2" t="s">
        <v>22946</v>
      </c>
      <c r="D5277" s="3" t="s">
        <v>22957</v>
      </c>
    </row>
    <row r="5278" spans="1:4" ht="123" customHeight="1" x14ac:dyDescent="0.25">
      <c r="A5278" s="164"/>
      <c r="B5278" s="204"/>
      <c r="C5278" s="2" t="s">
        <v>22947</v>
      </c>
      <c r="D5278" s="3" t="s">
        <v>22958</v>
      </c>
    </row>
    <row r="5279" spans="1:4" ht="120" x14ac:dyDescent="0.25">
      <c r="A5279" s="164"/>
      <c r="B5279" s="204"/>
      <c r="C5279" s="2" t="s">
        <v>22948</v>
      </c>
      <c r="D5279" s="3" t="s">
        <v>22959</v>
      </c>
    </row>
    <row r="5280" spans="1:4" ht="153" customHeight="1" x14ac:dyDescent="0.25">
      <c r="A5280" s="163" t="s">
        <v>10342</v>
      </c>
      <c r="B5280" s="224" t="str">
        <f>VLOOKUP($A$2:$A$6707,[4]Лист1!$K$1:$L$5000,2,FALSE)</f>
        <v>Станки для обработки металлов, спеченных карбидов металла или металлокерамики без удаления материала, не включенные в другие группировки</v>
      </c>
      <c r="C5280" s="87" t="s">
        <v>22950</v>
      </c>
      <c r="D5280" s="86" t="s">
        <v>22960</v>
      </c>
    </row>
    <row r="5281" spans="1:4" ht="137.25" customHeight="1" x14ac:dyDescent="0.25">
      <c r="A5281" s="164"/>
      <c r="B5281" s="221"/>
      <c r="C5281" s="87" t="s">
        <v>22951</v>
      </c>
      <c r="D5281" s="86" t="s">
        <v>22961</v>
      </c>
    </row>
    <row r="5282" spans="1:4" ht="48" customHeight="1" x14ac:dyDescent="0.25">
      <c r="A5282" s="164"/>
      <c r="B5282" s="221"/>
      <c r="C5282" s="2" t="s">
        <v>15991</v>
      </c>
      <c r="D5282" s="3" t="s">
        <v>19526</v>
      </c>
    </row>
    <row r="5283" spans="1:4" ht="32.25" customHeight="1" x14ac:dyDescent="0.25">
      <c r="A5283" s="164"/>
      <c r="B5283" s="221"/>
      <c r="C5283" s="2" t="s">
        <v>15992</v>
      </c>
      <c r="D5283" s="3" t="s">
        <v>19527</v>
      </c>
    </row>
    <row r="5284" spans="1:4" ht="44.25" customHeight="1" x14ac:dyDescent="0.25">
      <c r="A5284" s="164"/>
      <c r="B5284" s="221"/>
      <c r="C5284" s="2" t="s">
        <v>15993</v>
      </c>
      <c r="D5284" s="3" t="s">
        <v>19528</v>
      </c>
    </row>
    <row r="5285" spans="1:4" ht="33" customHeight="1" x14ac:dyDescent="0.25">
      <c r="A5285" s="164"/>
      <c r="B5285" s="221"/>
      <c r="C5285" s="2" t="s">
        <v>15994</v>
      </c>
      <c r="D5285" s="3" t="s">
        <v>19529</v>
      </c>
    </row>
    <row r="5286" spans="1:4" ht="19.5" customHeight="1" x14ac:dyDescent="0.25">
      <c r="A5286" s="164"/>
      <c r="B5286" s="221"/>
      <c r="C5286" s="2" t="s">
        <v>22949</v>
      </c>
      <c r="D5286" s="3" t="s">
        <v>22962</v>
      </c>
    </row>
    <row r="5287" spans="1:4" ht="120" x14ac:dyDescent="0.25">
      <c r="A5287" s="163" t="s">
        <v>10341</v>
      </c>
      <c r="B5287" s="203" t="str">
        <f>VLOOKUP($A$2:$A$6707,[4]Лист1!$K$1:$L$5000,2,FALSE)</f>
        <v>Части и принадлежности станков для обработки металлов</v>
      </c>
      <c r="C5287" s="2" t="s">
        <v>16011</v>
      </c>
      <c r="D5287" s="3" t="s">
        <v>22963</v>
      </c>
    </row>
    <row r="5288" spans="1:4" ht="122.25" customHeight="1" x14ac:dyDescent="0.25">
      <c r="A5288" s="164"/>
      <c r="B5288" s="204"/>
      <c r="C5288" s="2" t="s">
        <v>16012</v>
      </c>
      <c r="D5288" s="3" t="s">
        <v>22964</v>
      </c>
    </row>
    <row r="5289" spans="1:4" x14ac:dyDescent="0.25">
      <c r="A5289" s="173"/>
      <c r="B5289" s="205"/>
      <c r="C5289" s="2" t="s">
        <v>22952</v>
      </c>
      <c r="D5289" s="3" t="s">
        <v>22965</v>
      </c>
    </row>
    <row r="5290" spans="1:4" ht="45" x14ac:dyDescent="0.25">
      <c r="A5290" s="163" t="s">
        <v>10340</v>
      </c>
      <c r="B5290" s="203" t="str">
        <f>VLOOKUP($A$2:$A$6707,[4]Лист1!$K$1:$L$5000,2,FALSE)</f>
        <v>Станки для обработки камня, керамики, бетона или аналогичных минеральных материалов или для холодной обработки стекла</v>
      </c>
      <c r="C5290" s="2" t="s">
        <v>15995</v>
      </c>
      <c r="D5290" s="3" t="s">
        <v>19530</v>
      </c>
    </row>
    <row r="5291" spans="1:4" ht="48" customHeight="1" x14ac:dyDescent="0.25">
      <c r="A5291" s="164"/>
      <c r="B5291" s="204"/>
      <c r="C5291" s="2" t="s">
        <v>15996</v>
      </c>
      <c r="D5291" s="3" t="s">
        <v>19531</v>
      </c>
    </row>
    <row r="5292" spans="1:4" ht="45" x14ac:dyDescent="0.25">
      <c r="A5292" s="173"/>
      <c r="B5292" s="205"/>
      <c r="C5292" s="2" t="s">
        <v>15997</v>
      </c>
      <c r="D5292" s="3" t="s">
        <v>19532</v>
      </c>
    </row>
    <row r="5293" spans="1:4" ht="90" x14ac:dyDescent="0.25">
      <c r="A5293" s="163" t="s">
        <v>10339</v>
      </c>
      <c r="B5293" s="203" t="str">
        <f>VLOOKUP($A$2:$A$6707,[4]Лист1!$K$1:$L$5000,2,FALSE)</f>
        <v>Станки для обработки дерева, пробки, кости, твердой резины, твердых пластмасс или аналогичных твердых материалов; оборудование для нанесения гальванического покрытия</v>
      </c>
      <c r="C5293" s="2" t="s">
        <v>15998</v>
      </c>
      <c r="D5293" s="3" t="s">
        <v>22966</v>
      </c>
    </row>
    <row r="5294" spans="1:4" ht="60" x14ac:dyDescent="0.25">
      <c r="A5294" s="164"/>
      <c r="B5294" s="204"/>
      <c r="C5294" s="87" t="s">
        <v>20443</v>
      </c>
      <c r="D5294" s="24" t="s">
        <v>22967</v>
      </c>
    </row>
    <row r="5295" spans="1:4" ht="62.25" customHeight="1" x14ac:dyDescent="0.25">
      <c r="A5295" s="164"/>
      <c r="B5295" s="204"/>
      <c r="C5295" s="2" t="s">
        <v>15999</v>
      </c>
      <c r="D5295" s="3" t="s">
        <v>22968</v>
      </c>
    </row>
    <row r="5296" spans="1:4" ht="75" x14ac:dyDescent="0.25">
      <c r="A5296" s="164"/>
      <c r="B5296" s="204"/>
      <c r="C5296" s="2" t="s">
        <v>16000</v>
      </c>
      <c r="D5296" s="3" t="s">
        <v>22969</v>
      </c>
    </row>
    <row r="5297" spans="1:4" ht="75" x14ac:dyDescent="0.25">
      <c r="A5297" s="164"/>
      <c r="B5297" s="204"/>
      <c r="C5297" s="2" t="s">
        <v>16001</v>
      </c>
      <c r="D5297" s="3" t="s">
        <v>22970</v>
      </c>
    </row>
    <row r="5298" spans="1:4" ht="62.25" customHeight="1" x14ac:dyDescent="0.25">
      <c r="A5298" s="164"/>
      <c r="B5298" s="204"/>
      <c r="C5298" s="2" t="s">
        <v>16002</v>
      </c>
      <c r="D5298" s="3" t="s">
        <v>22971</v>
      </c>
    </row>
    <row r="5299" spans="1:4" ht="75" x14ac:dyDescent="0.25">
      <c r="A5299" s="164"/>
      <c r="B5299" s="204"/>
      <c r="C5299" s="2" t="s">
        <v>16003</v>
      </c>
      <c r="D5299" s="3" t="s">
        <v>22972</v>
      </c>
    </row>
    <row r="5300" spans="1:4" ht="75" x14ac:dyDescent="0.25">
      <c r="A5300" s="164"/>
      <c r="B5300" s="204"/>
      <c r="C5300" s="2" t="s">
        <v>16004</v>
      </c>
      <c r="D5300" s="3" t="s">
        <v>22973</v>
      </c>
    </row>
    <row r="5301" spans="1:4" ht="60" x14ac:dyDescent="0.25">
      <c r="A5301" s="164"/>
      <c r="B5301" s="204"/>
      <c r="C5301" s="2" t="s">
        <v>16005</v>
      </c>
      <c r="D5301" s="3" t="s">
        <v>22974</v>
      </c>
    </row>
    <row r="5302" spans="1:4" ht="95.25" customHeight="1" x14ac:dyDescent="0.25">
      <c r="A5302" s="164"/>
      <c r="B5302" s="204"/>
      <c r="C5302" s="2" t="s">
        <v>16077</v>
      </c>
      <c r="D5302" s="3" t="s">
        <v>19586</v>
      </c>
    </row>
    <row r="5303" spans="1:4" ht="60" x14ac:dyDescent="0.25">
      <c r="A5303" s="173"/>
      <c r="B5303" s="205"/>
      <c r="C5303" s="2" t="s">
        <v>16356</v>
      </c>
      <c r="D5303" s="3" t="s">
        <v>19766</v>
      </c>
    </row>
    <row r="5304" spans="1:4" ht="135" x14ac:dyDescent="0.25">
      <c r="A5304" s="81" t="s">
        <v>10338</v>
      </c>
      <c r="B5304" s="95" t="str">
        <f>VLOOKUP($A$2:$A$6707,[4]Лист1!$K$1:$L$5000,2,FALSE)</f>
        <v>Оправки для крепления инструмента и самораскрывающиеся резьбонарезные головки для станков</v>
      </c>
      <c r="C5304" s="2" t="s">
        <v>16006</v>
      </c>
      <c r="D5304" s="3" t="s">
        <v>22978</v>
      </c>
    </row>
    <row r="5305" spans="1:4" ht="138.75" customHeight="1" x14ac:dyDescent="0.25">
      <c r="A5305" s="81" t="s">
        <v>10337</v>
      </c>
      <c r="B5305" s="95" t="str">
        <f>VLOOKUP($A$2:$A$6707,[4]Лист1!$K$1:$L$5000,2,FALSE)</f>
        <v>Оправки для крепления деталей на станках</v>
      </c>
      <c r="C5305" s="2" t="s">
        <v>16007</v>
      </c>
      <c r="D5305" s="3" t="s">
        <v>22977</v>
      </c>
    </row>
    <row r="5306" spans="1:4" ht="122.25" customHeight="1" x14ac:dyDescent="0.25">
      <c r="A5306" s="4" t="s">
        <v>10336</v>
      </c>
      <c r="B5306" s="5" t="str">
        <f>VLOOKUP($A$2:$A$6707,[4]Лист1!$K$1:$L$5000,2,FALSE)</f>
        <v>Головки делительные и прочие специальные приспособления для станков</v>
      </c>
      <c r="C5306" s="2" t="s">
        <v>16008</v>
      </c>
      <c r="D5306" s="3" t="s">
        <v>22975</v>
      </c>
    </row>
    <row r="5307" spans="1:4" ht="120" x14ac:dyDescent="0.25">
      <c r="A5307" s="163" t="s">
        <v>10335</v>
      </c>
      <c r="B5307" s="203" t="str">
        <f>VLOOKUP($A$2:$A$6707,[4]Лист1!$K$1:$L$5000,2,FALSE)</f>
        <v>Части и принадлежности станков для обработки дерева, пробки, камня, твердой резины (эбонита) и аналогичных твердых материалов</v>
      </c>
      <c r="C5307" s="2" t="s">
        <v>16009</v>
      </c>
      <c r="D5307" s="3" t="s">
        <v>22976</v>
      </c>
    </row>
    <row r="5308" spans="1:4" ht="120" x14ac:dyDescent="0.25">
      <c r="A5308" s="164"/>
      <c r="B5308" s="204"/>
      <c r="C5308" s="2" t="s">
        <v>16010</v>
      </c>
      <c r="D5308" s="3" t="s">
        <v>22979</v>
      </c>
    </row>
    <row r="5309" spans="1:4" ht="45" x14ac:dyDescent="0.25">
      <c r="A5309" s="163" t="s">
        <v>10334</v>
      </c>
      <c r="B5309" s="203" t="str">
        <f>VLOOKUP($A$2:$A$6707,[4]Лист1!$K$1:$L$5000,2,FALSE)</f>
        <v>Конвертеры, ковши, изложницы и литейные машины; прокатные станы</v>
      </c>
      <c r="C5309" s="2" t="s">
        <v>15948</v>
      </c>
      <c r="D5309" s="3" t="s">
        <v>19502</v>
      </c>
    </row>
    <row r="5310" spans="1:4" ht="45" x14ac:dyDescent="0.25">
      <c r="A5310" s="164"/>
      <c r="B5310" s="204"/>
      <c r="C5310" s="2" t="s">
        <v>15949</v>
      </c>
      <c r="D5310" s="3" t="s">
        <v>19503</v>
      </c>
    </row>
    <row r="5311" spans="1:4" ht="45" x14ac:dyDescent="0.25">
      <c r="A5311" s="164"/>
      <c r="B5311" s="204"/>
      <c r="C5311" s="2" t="s">
        <v>15950</v>
      </c>
      <c r="D5311" s="3" t="s">
        <v>19504</v>
      </c>
    </row>
    <row r="5312" spans="1:4" ht="30" x14ac:dyDescent="0.25">
      <c r="A5312" s="164"/>
      <c r="B5312" s="204"/>
      <c r="C5312" s="2" t="s">
        <v>15952</v>
      </c>
      <c r="D5312" s="3" t="s">
        <v>19506</v>
      </c>
    </row>
    <row r="5313" spans="1:4" ht="45" x14ac:dyDescent="0.25">
      <c r="A5313" s="164"/>
      <c r="B5313" s="204"/>
      <c r="C5313" s="2" t="s">
        <v>15953</v>
      </c>
      <c r="D5313" s="3" t="s">
        <v>19507</v>
      </c>
    </row>
    <row r="5314" spans="1:4" ht="30" x14ac:dyDescent="0.25">
      <c r="A5314" s="173"/>
      <c r="B5314" s="205"/>
      <c r="C5314" s="2" t="s">
        <v>15954</v>
      </c>
      <c r="D5314" s="3" t="s">
        <v>19508</v>
      </c>
    </row>
    <row r="5315" spans="1:4" ht="33" customHeight="1" x14ac:dyDescent="0.25">
      <c r="A5315" s="163" t="s">
        <v>10333</v>
      </c>
      <c r="B5315" s="203" t="str">
        <f>VLOOKUP($A$2:$A$6707,[4]Лист1!$K$1:$L$5000,2,FALSE)</f>
        <v>Части машин для металлургии; части прокатных станов</v>
      </c>
      <c r="C5315" s="2" t="s">
        <v>15951</v>
      </c>
      <c r="D5315" s="3" t="s">
        <v>19505</v>
      </c>
    </row>
    <row r="5316" spans="1:4" ht="30" x14ac:dyDescent="0.25">
      <c r="A5316" s="164"/>
      <c r="B5316" s="204"/>
      <c r="C5316" s="2" t="s">
        <v>15955</v>
      </c>
      <c r="D5316" s="3" t="s">
        <v>19509</v>
      </c>
    </row>
    <row r="5317" spans="1:4" ht="18" customHeight="1" x14ac:dyDescent="0.25">
      <c r="A5317" s="173"/>
      <c r="B5317" s="205"/>
      <c r="C5317" s="2" t="s">
        <v>15956</v>
      </c>
      <c r="D5317" s="3" t="s">
        <v>19510</v>
      </c>
    </row>
    <row r="5318" spans="1:4" ht="75" x14ac:dyDescent="0.25">
      <c r="A5318" s="4" t="s">
        <v>10332</v>
      </c>
      <c r="B5318" s="5" t="str">
        <f>VLOOKUP($A$2:$A$6707,[4]Лист1!$K$1:$L$5000,2,FALSE)</f>
        <v>Подъемники и конвейеры непрерывного действия для подземных работ</v>
      </c>
      <c r="C5318" s="2" t="s">
        <v>15798</v>
      </c>
      <c r="D5318" s="3" t="s">
        <v>19434</v>
      </c>
    </row>
    <row r="5319" spans="1:4" ht="95.25" customHeight="1" x14ac:dyDescent="0.25">
      <c r="A5319" s="163" t="s">
        <v>10331</v>
      </c>
      <c r="B5319" s="203" t="str">
        <f>VLOOKUP($A$2:$A$6707,[4]Лист1!$K$1:$L$5000,2,FALSE)</f>
        <v>Машины врубовые (комбайны) для добычи угля и горных пород и оборудование для проходки тоннелей (проходческие комбайны, проходческие щиты); прочие бурильные и проходческие машины</v>
      </c>
      <c r="C5319" s="2" t="s">
        <v>15815</v>
      </c>
      <c r="D5319" s="3" t="s">
        <v>19449</v>
      </c>
    </row>
    <row r="5320" spans="1:4" ht="92.25" customHeight="1" x14ac:dyDescent="0.25">
      <c r="A5320" s="164"/>
      <c r="B5320" s="204"/>
      <c r="C5320" s="2" t="s">
        <v>15816</v>
      </c>
      <c r="D5320" s="3" t="s">
        <v>19450</v>
      </c>
    </row>
    <row r="5321" spans="1:4" ht="90.75" customHeight="1" x14ac:dyDescent="0.25">
      <c r="A5321" s="164"/>
      <c r="B5321" s="204"/>
      <c r="C5321" s="2" t="s">
        <v>15817</v>
      </c>
      <c r="D5321" s="3" t="s">
        <v>19451</v>
      </c>
    </row>
    <row r="5322" spans="1:4" ht="93" customHeight="1" x14ac:dyDescent="0.25">
      <c r="A5322" s="173"/>
      <c r="B5322" s="205"/>
      <c r="C5322" s="2" t="s">
        <v>15818</v>
      </c>
      <c r="D5322" s="3" t="s">
        <v>19452</v>
      </c>
    </row>
    <row r="5323" spans="1:4" ht="75" x14ac:dyDescent="0.25">
      <c r="A5323" s="163" t="s">
        <v>10330</v>
      </c>
      <c r="B5323" s="203" t="str">
        <f>VLOOKUP($A$2:$A$6707,[4]Лист1!$K$1:$L$5000,2,FALSE)</f>
        <v>Бульдозеры и бульдозеры с поворотным отвалом</v>
      </c>
      <c r="C5323" s="2" t="s">
        <v>15805</v>
      </c>
      <c r="D5323" s="3" t="s">
        <v>22980</v>
      </c>
    </row>
    <row r="5324" spans="1:4" ht="75" x14ac:dyDescent="0.25">
      <c r="A5324" s="173"/>
      <c r="B5324" s="205"/>
      <c r="C5324" s="2" t="s">
        <v>15806</v>
      </c>
      <c r="D5324" s="3" t="s">
        <v>22981</v>
      </c>
    </row>
    <row r="5325" spans="1:4" ht="60.75" customHeight="1" x14ac:dyDescent="0.25">
      <c r="A5325" s="4" t="s">
        <v>10329</v>
      </c>
      <c r="B5325" s="5" t="str">
        <f>VLOOKUP($A$2:$A$6707,[4]Лист1!$K$1:$L$5000,2,FALSE)</f>
        <v>Грейдеры и планировщики самоходные</v>
      </c>
      <c r="C5325" s="2" t="s">
        <v>15807</v>
      </c>
      <c r="D5325" s="3" t="s">
        <v>19441</v>
      </c>
    </row>
    <row r="5326" spans="1:4" ht="60" x14ac:dyDescent="0.25">
      <c r="A5326" s="4" t="s">
        <v>10328</v>
      </c>
      <c r="B5326" s="5" t="str">
        <f>VLOOKUP($A$2:$A$6707,[4]Лист1!$K$1:$L$5000,2,FALSE)</f>
        <v>Скреперы самоходные</v>
      </c>
      <c r="C5326" s="2" t="s">
        <v>15808</v>
      </c>
      <c r="D5326" s="3" t="s">
        <v>19442</v>
      </c>
    </row>
    <row r="5327" spans="1:4" ht="60.75" customHeight="1" x14ac:dyDescent="0.25">
      <c r="A5327" s="4" t="s">
        <v>10327</v>
      </c>
      <c r="B5327" s="5" t="str">
        <f>VLOOKUP($A$2:$A$6707,[4]Лист1!$K$1:$L$5000,2,FALSE)</f>
        <v>Машины трамбовочные и дорожные катки самоходные</v>
      </c>
      <c r="C5327" s="2" t="s">
        <v>15809</v>
      </c>
      <c r="D5327" s="3" t="s">
        <v>19443</v>
      </c>
    </row>
    <row r="5328" spans="1:4" ht="90" x14ac:dyDescent="0.25">
      <c r="A5328" s="4" t="s">
        <v>10326</v>
      </c>
      <c r="B5328" s="5" t="str">
        <f>VLOOKUP($A$2:$A$6707,[4]Лист1!$K$1:$L$5000,2,FALSE)</f>
        <v>Погрузчики фронтальные одноковшовые самоходные</v>
      </c>
      <c r="C5328" s="2" t="s">
        <v>15810</v>
      </c>
      <c r="D5328" s="3" t="s">
        <v>19444</v>
      </c>
    </row>
    <row r="5329" spans="1:4" ht="77.25" customHeight="1" x14ac:dyDescent="0.25">
      <c r="A5329" s="4" t="s">
        <v>10325</v>
      </c>
      <c r="B5329" s="5" t="str">
        <f>VLOOKUP($A$2:$A$6707,[4]Лист1!$K$1:$L$5000,2,FALSE)</f>
        <v>Экскаваторы одноковшовые и ковшовые погрузчики самоходные с поворотом кабины на 360° (полноповоротные машины), кроме фронтальных одноковшовых погрузчиков</v>
      </c>
      <c r="C5329" s="2" t="s">
        <v>15811</v>
      </c>
      <c r="D5329" s="3" t="s">
        <v>19445</v>
      </c>
    </row>
    <row r="5330" spans="1:4" ht="76.5" customHeight="1" x14ac:dyDescent="0.25">
      <c r="A5330" s="163" t="s">
        <v>10324</v>
      </c>
      <c r="B5330" s="203" t="str">
        <f>VLOOKUP($A$2:$A$6707,[4]Лист1!$K$1:$L$5000,2,FALSE)</f>
        <v>Экскаваторы и одноковшовые погрузчики самоходные прочие; прочие самоходные машины для добычи полезных ископаемых</v>
      </c>
      <c r="C5330" s="2" t="s">
        <v>15812</v>
      </c>
      <c r="D5330" s="3" t="s">
        <v>19446</v>
      </c>
    </row>
    <row r="5331" spans="1:4" ht="78" customHeight="1" x14ac:dyDescent="0.25">
      <c r="A5331" s="173"/>
      <c r="B5331" s="205"/>
      <c r="C5331" s="2" t="s">
        <v>15819</v>
      </c>
      <c r="D5331" s="3" t="s">
        <v>19453</v>
      </c>
    </row>
    <row r="5332" spans="1:4" ht="60" x14ac:dyDescent="0.25">
      <c r="A5332" s="4" t="s">
        <v>10323</v>
      </c>
      <c r="B5332" s="5" t="str">
        <f>VLOOKUP($A$2:$A$6707,[4]Лист1!$K$1:$L$5000,2,FALSE)</f>
        <v>Отвалы бульдозеров неповоротные или поворотные</v>
      </c>
      <c r="C5332" s="2" t="s">
        <v>15827</v>
      </c>
      <c r="D5332" s="3" t="s">
        <v>22983</v>
      </c>
    </row>
    <row r="5333" spans="1:4" ht="45" x14ac:dyDescent="0.25">
      <c r="A5333" s="4" t="s">
        <v>10322</v>
      </c>
      <c r="B5333" s="5" t="str">
        <f>VLOOKUP($A$2:$A$6707,[4]Лист1!$K$1:$L$5000,2,FALSE)</f>
        <v>Автомобили-самосвалы, предназначенные для использования в условиях бездорожья</v>
      </c>
      <c r="C5333" s="2" t="s">
        <v>16413</v>
      </c>
      <c r="D5333" s="3" t="s">
        <v>19798</v>
      </c>
    </row>
    <row r="5334" spans="1:4" ht="61.5" customHeight="1" x14ac:dyDescent="0.25">
      <c r="A5334" s="163" t="s">
        <v>10321</v>
      </c>
      <c r="B5334" s="203" t="str">
        <f>VLOOKUP($A$2:$A$6707,[4]Лист1!$K$1:$L$5000,2,FALSE)</f>
        <v>Машины для выемки грунта и строительства прочие</v>
      </c>
      <c r="C5334" s="2" t="s">
        <v>16075</v>
      </c>
      <c r="D5334" s="3" t="s">
        <v>19585</v>
      </c>
    </row>
    <row r="5335" spans="1:4" ht="90" x14ac:dyDescent="0.25">
      <c r="A5335" s="164"/>
      <c r="B5335" s="204"/>
      <c r="C5335" s="2" t="s">
        <v>15813</v>
      </c>
      <c r="D5335" s="3" t="s">
        <v>19447</v>
      </c>
    </row>
    <row r="5336" spans="1:4" ht="77.25" customHeight="1" x14ac:dyDescent="0.25">
      <c r="A5336" s="164"/>
      <c r="B5336" s="204"/>
      <c r="C5336" s="2" t="s">
        <v>15814</v>
      </c>
      <c r="D5336" s="3" t="s">
        <v>19448</v>
      </c>
    </row>
    <row r="5337" spans="1:4" ht="92.25" customHeight="1" x14ac:dyDescent="0.25">
      <c r="A5337" s="164"/>
      <c r="B5337" s="204"/>
      <c r="C5337" s="2" t="s">
        <v>15820</v>
      </c>
      <c r="D5337" s="3" t="s">
        <v>19454</v>
      </c>
    </row>
    <row r="5338" spans="1:4" ht="93" customHeight="1" x14ac:dyDescent="0.25">
      <c r="A5338" s="173"/>
      <c r="B5338" s="205"/>
      <c r="C5338" s="2" t="s">
        <v>15821</v>
      </c>
      <c r="D5338" s="3" t="s">
        <v>19455</v>
      </c>
    </row>
    <row r="5339" spans="1:4" ht="180" x14ac:dyDescent="0.25">
      <c r="A5339" s="163" t="s">
        <v>10320</v>
      </c>
      <c r="B5339" s="203" t="str">
        <f>VLOOKUP($A$2:$A$6707,[4]Лист1!$K$1:$L$5000,2,FALSE)</f>
        <v>Машины для сортировки, дробления, смешивания и аналогичной обработки грунта, камня, руды и прочих минеральных веществ</v>
      </c>
      <c r="C5339" s="2" t="s">
        <v>16049</v>
      </c>
      <c r="D5339" s="3" t="s">
        <v>19559</v>
      </c>
    </row>
    <row r="5340" spans="1:4" ht="165" x14ac:dyDescent="0.25">
      <c r="A5340" s="164"/>
      <c r="B5340" s="204"/>
      <c r="C5340" s="2" t="s">
        <v>16050</v>
      </c>
      <c r="D5340" s="3" t="s">
        <v>19560</v>
      </c>
    </row>
    <row r="5341" spans="1:4" ht="180" x14ac:dyDescent="0.25">
      <c r="A5341" s="164"/>
      <c r="B5341" s="204"/>
      <c r="C5341" s="2" t="s">
        <v>16051</v>
      </c>
      <c r="D5341" s="3" t="s">
        <v>19561</v>
      </c>
    </row>
    <row r="5342" spans="1:4" ht="180" x14ac:dyDescent="0.25">
      <c r="A5342" s="164"/>
      <c r="B5342" s="204"/>
      <c r="C5342" s="2" t="s">
        <v>16052</v>
      </c>
      <c r="D5342" s="3" t="s">
        <v>19562</v>
      </c>
    </row>
    <row r="5343" spans="1:4" ht="165" x14ac:dyDescent="0.25">
      <c r="A5343" s="173"/>
      <c r="B5343" s="205"/>
      <c r="C5343" s="2" t="s">
        <v>16053</v>
      </c>
      <c r="D5343" s="3" t="s">
        <v>19563</v>
      </c>
    </row>
    <row r="5344" spans="1:4" ht="30" x14ac:dyDescent="0.25">
      <c r="A5344" s="4" t="s">
        <v>10319</v>
      </c>
      <c r="B5344" s="5" t="str">
        <f>VLOOKUP($A$2:$A$6707,[4]Лист1!$K$1:$L$5000,2,FALSE)</f>
        <v>Тракторы гусеничные</v>
      </c>
      <c r="C5344" s="2" t="s">
        <v>16401</v>
      </c>
      <c r="D5344" s="3" t="s">
        <v>22984</v>
      </c>
    </row>
    <row r="5345" spans="1:4" ht="75" x14ac:dyDescent="0.25">
      <c r="A5345" s="163" t="s">
        <v>10318</v>
      </c>
      <c r="B5345" s="203" t="str">
        <f>VLOOKUP($A$2:$A$6707,[4]Лист1!$K$1:$L$5000,2,FALSE)</f>
        <v>Части бурильных или проходческих машин или машин для выемки грунта; части кранов</v>
      </c>
      <c r="C5345" s="2" t="s">
        <v>15828</v>
      </c>
      <c r="D5345" s="3" t="s">
        <v>22985</v>
      </c>
    </row>
    <row r="5346" spans="1:4" ht="45" x14ac:dyDescent="0.25">
      <c r="A5346" s="164"/>
      <c r="B5346" s="204"/>
      <c r="C5346" s="2" t="s">
        <v>15829</v>
      </c>
      <c r="D5346" s="3" t="s">
        <v>22986</v>
      </c>
    </row>
    <row r="5347" spans="1:4" ht="151.5" customHeight="1" x14ac:dyDescent="0.25">
      <c r="A5347" s="4" t="s">
        <v>10317</v>
      </c>
      <c r="B5347" s="5" t="str">
        <f>VLOOKUP($A$2:$A$6707,[4]Лист1!$K$1:$L$5000,2,FALSE)</f>
        <v>Части машин для сортировки, дробления или прочих способов обработки грунта, камня и аналогичных материалов</v>
      </c>
      <c r="C5347" s="2" t="s">
        <v>16055</v>
      </c>
      <c r="D5347" s="3" t="s">
        <v>19565</v>
      </c>
    </row>
    <row r="5348" spans="1:4" ht="60" x14ac:dyDescent="0.25">
      <c r="A5348" s="4" t="s">
        <v>10316</v>
      </c>
      <c r="B5348" s="5" t="str">
        <f>VLOOKUP($A$2:$A$6707,[4]Лист1!$K$1:$L$5000,2,FALSE)</f>
        <v>Сепараторы-сливкоотделители центробежные</v>
      </c>
      <c r="C5348" s="2" t="s">
        <v>15748</v>
      </c>
      <c r="D5348" s="3" t="s">
        <v>19388</v>
      </c>
    </row>
    <row r="5349" spans="1:4" ht="45" x14ac:dyDescent="0.25">
      <c r="A5349" s="4" t="s">
        <v>10315</v>
      </c>
      <c r="B5349" s="5" t="str">
        <f>VLOOKUP($A$2:$A$6707,[4]Лист1!$K$1:$L$5000,2,FALSE)</f>
        <v>Оборудование для обработки и переработки молока</v>
      </c>
      <c r="C5349" s="2" t="s">
        <v>15847</v>
      </c>
      <c r="D5349" s="3" t="s">
        <v>19462</v>
      </c>
    </row>
    <row r="5350" spans="1:4" ht="90" x14ac:dyDescent="0.25">
      <c r="A5350" s="4" t="s">
        <v>10314</v>
      </c>
      <c r="B5350" s="5" t="str">
        <f>VLOOKUP($A$2:$A$6707,[4]Лист1!$K$1:$L$5000,2,FALSE)</f>
        <v>Оборудование для размола или обработки зерна или сухих овощей, не включенное в другие группировки</v>
      </c>
      <c r="C5350" s="2" t="s">
        <v>15858</v>
      </c>
      <c r="D5350" s="3" t="s">
        <v>22987</v>
      </c>
    </row>
    <row r="5351" spans="1:4" ht="45" x14ac:dyDescent="0.25">
      <c r="A5351" s="4" t="s">
        <v>10313</v>
      </c>
      <c r="B5351" s="5" t="str">
        <f>VLOOKUP($A$2:$A$6707,[4]Лист1!$K$1:$L$5000,2,FALSE)</f>
        <v>Оборудование для виноделия, производства сидра, фруктовых соков или аналогичных напитков</v>
      </c>
      <c r="C5351" s="2" t="s">
        <v>15849</v>
      </c>
      <c r="D5351" s="3" t="s">
        <v>19464</v>
      </c>
    </row>
    <row r="5352" spans="1:4" ht="45" x14ac:dyDescent="0.25">
      <c r="A5352" s="163" t="s">
        <v>10312</v>
      </c>
      <c r="B5352" s="203" t="str">
        <f>VLOOKUP($A$2:$A$6707,[4]Лист1!$K$1:$L$5000,2,FALSE)</f>
        <v>Печи хлебопекарные неэлектрические; оборудование промышленное для приготовления или подогрева пищи</v>
      </c>
      <c r="C5352" s="2" t="s">
        <v>15722</v>
      </c>
      <c r="D5352" s="3" t="s">
        <v>19382</v>
      </c>
    </row>
    <row r="5353" spans="1:4" ht="180" x14ac:dyDescent="0.25">
      <c r="A5353" s="164"/>
      <c r="B5353" s="204"/>
      <c r="C5353" s="2" t="s">
        <v>15742</v>
      </c>
      <c r="D5353" s="3" t="s">
        <v>22988</v>
      </c>
    </row>
    <row r="5354" spans="1:4" ht="168" customHeight="1" x14ac:dyDescent="0.25">
      <c r="A5354" s="4" t="s">
        <v>10311</v>
      </c>
      <c r="B5354" s="5" t="str">
        <f>VLOOKUP($A$2:$A$6707,[4]Лист1!$K$1:$L$5000,2,FALSE)</f>
        <v>Сушилки для сельскохозяйственных продуктов</v>
      </c>
      <c r="C5354" s="2" t="s">
        <v>22982</v>
      </c>
      <c r="D5354" s="3" t="s">
        <v>22989</v>
      </c>
    </row>
    <row r="5355" spans="1:4" ht="90" x14ac:dyDescent="0.25">
      <c r="A5355" s="163" t="s">
        <v>10310</v>
      </c>
      <c r="B5355" s="203" t="str">
        <f>VLOOKUP($A$2:$A$6707,[4]Лист1!$K$1:$L$5000,2,FALSE)</f>
        <v>Оборудование для промышленной переработки или производства пищевых продуктов или напитков, включая жиры и масла, не включенное в другие группировки</v>
      </c>
      <c r="C5355" s="2" t="s">
        <v>16076</v>
      </c>
      <c r="D5355" s="3" t="s">
        <v>22990</v>
      </c>
    </row>
    <row r="5356" spans="1:4" ht="124.5" customHeight="1" x14ac:dyDescent="0.25">
      <c r="A5356" s="164"/>
      <c r="B5356" s="204"/>
      <c r="C5356" s="2" t="s">
        <v>15860</v>
      </c>
      <c r="D5356" s="3" t="s">
        <v>22991</v>
      </c>
    </row>
    <row r="5357" spans="1:4" ht="124.5" customHeight="1" x14ac:dyDescent="0.25">
      <c r="A5357" s="164"/>
      <c r="B5357" s="204"/>
      <c r="C5357" s="2" t="s">
        <v>15861</v>
      </c>
      <c r="D5357" s="3" t="s">
        <v>22992</v>
      </c>
    </row>
    <row r="5358" spans="1:4" ht="107.25" customHeight="1" x14ac:dyDescent="0.25">
      <c r="A5358" s="164"/>
      <c r="B5358" s="204"/>
      <c r="C5358" s="2" t="s">
        <v>15862</v>
      </c>
      <c r="D5358" s="3" t="s">
        <v>22993</v>
      </c>
    </row>
    <row r="5359" spans="1:4" ht="120" x14ac:dyDescent="0.25">
      <c r="A5359" s="164"/>
      <c r="B5359" s="204"/>
      <c r="C5359" s="2" t="s">
        <v>15863</v>
      </c>
      <c r="D5359" s="3" t="s">
        <v>22994</v>
      </c>
    </row>
    <row r="5360" spans="1:4" ht="107.25" customHeight="1" x14ac:dyDescent="0.25">
      <c r="A5360" s="164"/>
      <c r="B5360" s="204"/>
      <c r="C5360" s="2" t="s">
        <v>15864</v>
      </c>
      <c r="D5360" s="3" t="s">
        <v>22995</v>
      </c>
    </row>
    <row r="5361" spans="1:4" ht="120" x14ac:dyDescent="0.25">
      <c r="A5361" s="164"/>
      <c r="B5361" s="204"/>
      <c r="C5361" s="2" t="s">
        <v>15865</v>
      </c>
      <c r="D5361" s="3" t="s">
        <v>22996</v>
      </c>
    </row>
    <row r="5362" spans="1:4" ht="105" x14ac:dyDescent="0.25">
      <c r="A5362" s="164"/>
      <c r="B5362" s="204"/>
      <c r="C5362" s="2" t="s">
        <v>15866</v>
      </c>
      <c r="D5362" s="3" t="s">
        <v>22997</v>
      </c>
    </row>
    <row r="5363" spans="1:4" ht="45" x14ac:dyDescent="0.25">
      <c r="A5363" s="4" t="s">
        <v>10309</v>
      </c>
      <c r="B5363" s="5" t="str">
        <f>VLOOKUP($A$2:$A$6707,[4]Лист1!$K$1:$L$5000,2,FALSE)</f>
        <v>Оборудование для подготовки или производства табака, не включенное в другие группировки</v>
      </c>
      <c r="C5363" s="2" t="s">
        <v>16073</v>
      </c>
      <c r="D5363" s="3" t="s">
        <v>19583</v>
      </c>
    </row>
    <row r="5364" spans="1:4" ht="105" x14ac:dyDescent="0.25">
      <c r="A5364" s="4" t="s">
        <v>10308</v>
      </c>
      <c r="B5364" s="5" t="str">
        <f>VLOOKUP($A$2:$A$6707,[4]Лист1!$K$1:$L$5000,2,FALSE)</f>
        <v>Машины для очистки, сортировки или калибровки семян, зерна или сухих бобовых культур</v>
      </c>
      <c r="C5364" s="2" t="s">
        <v>15857</v>
      </c>
      <c r="D5364" s="3" t="s">
        <v>22998</v>
      </c>
    </row>
    <row r="5365" spans="1:4" ht="45" x14ac:dyDescent="0.25">
      <c r="A5365" s="4" t="s">
        <v>10307</v>
      </c>
      <c r="B5365" s="5" t="str">
        <f>VLOOKUP($A$2:$A$6707,[4]Лист1!$K$1:$L$5000,2,FALSE)</f>
        <v>Части машин для производства напитков</v>
      </c>
      <c r="C5365" s="2" t="s">
        <v>15850</v>
      </c>
      <c r="D5365" s="3" t="s">
        <v>19465</v>
      </c>
    </row>
    <row r="5366" spans="1:4" ht="105" x14ac:dyDescent="0.25">
      <c r="A5366" s="4" t="s">
        <v>10306</v>
      </c>
      <c r="B5366" s="5" t="str">
        <f>VLOOKUP($A$2:$A$6707,[4]Лист1!$K$1:$L$5000,2,FALSE)</f>
        <v>Части оборудования для производства пищевых продуктов</v>
      </c>
      <c r="C5366" s="2" t="s">
        <v>15867</v>
      </c>
      <c r="D5366" s="3" t="s">
        <v>22999</v>
      </c>
    </row>
    <row r="5367" spans="1:4" ht="45" x14ac:dyDescent="0.25">
      <c r="A5367" s="4" t="s">
        <v>10305</v>
      </c>
      <c r="B5367" s="5" t="str">
        <f>VLOOKUP($A$2:$A$6707,[4]Лист1!$K$1:$L$5000,2,FALSE)</f>
        <v>Части оборудования для производства табака</v>
      </c>
      <c r="C5367" s="2" t="s">
        <v>16074</v>
      </c>
      <c r="D5367" s="3" t="s">
        <v>19584</v>
      </c>
    </row>
    <row r="5368" spans="1:4" ht="90" x14ac:dyDescent="0.25">
      <c r="A5368" s="4" t="s">
        <v>10304</v>
      </c>
      <c r="B5368" s="5" t="str">
        <f>VLOOKUP($A$2:$A$6707,[4]Лист1!$K$1:$L$5000,2,FALSE)</f>
        <v>Части машин для очистки, сортировки или калибровки семян, зерна или сухих бобовых культур</v>
      </c>
      <c r="C5368" s="2" t="s">
        <v>15859</v>
      </c>
      <c r="D5368" s="3" t="s">
        <v>23000</v>
      </c>
    </row>
    <row r="5369" spans="1:4" ht="37.5" customHeight="1" x14ac:dyDescent="0.25">
      <c r="A5369" s="163" t="s">
        <v>10303</v>
      </c>
      <c r="B5369" s="203" t="str">
        <f>VLOOKUP($A$2:$A$6707,[4]Лист1!$K$1:$L$5000,2,FALSE)</f>
        <v>Машины для экструзии, вытягивания, текстурирования или резки искусственных текстильных материалов; машины для подготовки текстильных волокон</v>
      </c>
      <c r="C5369" s="2" t="s">
        <v>15897</v>
      </c>
      <c r="D5369" s="3" t="s">
        <v>23001</v>
      </c>
    </row>
    <row r="5370" spans="1:4" ht="107.25" customHeight="1" x14ac:dyDescent="0.25">
      <c r="A5370" s="164"/>
      <c r="B5370" s="204"/>
      <c r="C5370" s="2" t="s">
        <v>15898</v>
      </c>
      <c r="D5370" s="3" t="s">
        <v>23002</v>
      </c>
    </row>
    <row r="5371" spans="1:4" ht="120" x14ac:dyDescent="0.25">
      <c r="A5371" s="164"/>
      <c r="B5371" s="204"/>
      <c r="C5371" s="2" t="s">
        <v>15899</v>
      </c>
      <c r="D5371" s="3" t="s">
        <v>23003</v>
      </c>
    </row>
    <row r="5372" spans="1:4" ht="120" x14ac:dyDescent="0.25">
      <c r="A5372" s="164"/>
      <c r="B5372" s="204"/>
      <c r="C5372" s="2" t="s">
        <v>15900</v>
      </c>
      <c r="D5372" s="3" t="s">
        <v>23004</v>
      </c>
    </row>
    <row r="5373" spans="1:4" ht="107.25" customHeight="1" x14ac:dyDescent="0.25">
      <c r="A5373" s="173"/>
      <c r="B5373" s="205"/>
      <c r="C5373" s="2" t="s">
        <v>15901</v>
      </c>
      <c r="D5373" s="3" t="s">
        <v>23005</v>
      </c>
    </row>
    <row r="5374" spans="1:4" ht="108" customHeight="1" x14ac:dyDescent="0.25">
      <c r="A5374" s="163" t="s">
        <v>10302</v>
      </c>
      <c r="B5374" s="203" t="str">
        <f>VLOOKUP($A$2:$A$6707,[4]Лист1!$K$1:$L$5000,2,FALSE)</f>
        <v>Машины прядильные; тростильные, крутильные, намоточные и мотальные машины</v>
      </c>
      <c r="C5374" s="2" t="s">
        <v>15902</v>
      </c>
      <c r="D5374" s="3" t="s">
        <v>23006</v>
      </c>
    </row>
    <row r="5375" spans="1:4" ht="105.75" customHeight="1" x14ac:dyDescent="0.25">
      <c r="A5375" s="164"/>
      <c r="B5375" s="204"/>
      <c r="C5375" s="2" t="s">
        <v>15903</v>
      </c>
      <c r="D5375" s="3" t="s">
        <v>23007</v>
      </c>
    </row>
    <row r="5376" spans="1:4" ht="121.5" customHeight="1" x14ac:dyDescent="0.25">
      <c r="A5376" s="164"/>
      <c r="B5376" s="204"/>
      <c r="C5376" s="2" t="s">
        <v>15904</v>
      </c>
      <c r="D5376" s="3" t="s">
        <v>23008</v>
      </c>
    </row>
    <row r="5377" spans="1:4" ht="105" x14ac:dyDescent="0.25">
      <c r="A5377" s="173"/>
      <c r="B5377" s="205"/>
      <c r="C5377" s="2" t="s">
        <v>15905</v>
      </c>
      <c r="D5377" s="3" t="s">
        <v>23009</v>
      </c>
    </row>
    <row r="5378" spans="1:4" ht="30" x14ac:dyDescent="0.25">
      <c r="A5378" s="163" t="s">
        <v>10301</v>
      </c>
      <c r="B5378" s="203" t="str">
        <f>VLOOKUP($A$2:$A$6707,[4]Лист1!$K$1:$L$5000,2,FALSE)</f>
        <v>Станки ткацкие</v>
      </c>
      <c r="C5378" s="2" t="s">
        <v>15906</v>
      </c>
      <c r="D5378" s="3" t="s">
        <v>19485</v>
      </c>
    </row>
    <row r="5379" spans="1:4" ht="30" x14ac:dyDescent="0.25">
      <c r="A5379" s="164"/>
      <c r="B5379" s="204"/>
      <c r="C5379" s="2" t="s">
        <v>15907</v>
      </c>
      <c r="D5379" s="3" t="s">
        <v>19486</v>
      </c>
    </row>
    <row r="5380" spans="1:4" ht="30" x14ac:dyDescent="0.25">
      <c r="A5380" s="164"/>
      <c r="B5380" s="204"/>
      <c r="C5380" s="2" t="s">
        <v>15908</v>
      </c>
      <c r="D5380" s="3" t="s">
        <v>19487</v>
      </c>
    </row>
    <row r="5381" spans="1:4" ht="30" x14ac:dyDescent="0.25">
      <c r="A5381" s="173"/>
      <c r="B5381" s="205"/>
      <c r="C5381" s="2" t="s">
        <v>15909</v>
      </c>
      <c r="D5381" s="3" t="s">
        <v>19488</v>
      </c>
    </row>
    <row r="5382" spans="1:4" ht="60" x14ac:dyDescent="0.25">
      <c r="A5382" s="163" t="s">
        <v>10300</v>
      </c>
      <c r="B5382" s="203" t="str">
        <f>VLOOKUP($A$2:$A$6707,[4]Лист1!$K$1:$L$5000,2,FALSE)</f>
        <v>Машины трикотажные; вязально-прошивные и аналогичные машины; тафтинговые машины</v>
      </c>
      <c r="C5382" s="2" t="s">
        <v>15910</v>
      </c>
      <c r="D5382" s="3" t="s">
        <v>19489</v>
      </c>
    </row>
    <row r="5383" spans="1:4" ht="60" x14ac:dyDescent="0.25">
      <c r="A5383" s="164"/>
      <c r="B5383" s="204"/>
      <c r="C5383" s="2" t="s">
        <v>15911</v>
      </c>
      <c r="D5383" s="3" t="s">
        <v>19490</v>
      </c>
    </row>
    <row r="5384" spans="1:4" ht="60" x14ac:dyDescent="0.25">
      <c r="A5384" s="164"/>
      <c r="B5384" s="204"/>
      <c r="C5384" s="2" t="s">
        <v>15912</v>
      </c>
      <c r="D5384" s="3" t="s">
        <v>19491</v>
      </c>
    </row>
    <row r="5385" spans="1:4" ht="45" x14ac:dyDescent="0.25">
      <c r="A5385" s="173"/>
      <c r="B5385" s="205"/>
      <c r="C5385" s="2" t="s">
        <v>15913</v>
      </c>
      <c r="D5385" s="3" t="s">
        <v>19492</v>
      </c>
    </row>
    <row r="5386" spans="1:4" ht="108" customHeight="1" x14ac:dyDescent="0.25">
      <c r="A5386" s="163" t="s">
        <v>10299</v>
      </c>
      <c r="B5386" s="203" t="str">
        <f>VLOOKUP($A$2:$A$6707,[4]Лист1!$K$1:$L$5000,2,FALSE)</f>
        <v>Оборудование вспомогательное для совместного применения с машинами для обработки текстильных материалов; оборудование для печати для текстильных материалов</v>
      </c>
      <c r="C5386" s="2" t="s">
        <v>15891</v>
      </c>
      <c r="D5386" s="3" t="s">
        <v>23010</v>
      </c>
    </row>
    <row r="5387" spans="1:4" ht="225" x14ac:dyDescent="0.25">
      <c r="A5387" s="164"/>
      <c r="B5387" s="204"/>
      <c r="C5387" s="2" t="s">
        <v>15914</v>
      </c>
      <c r="D5387" s="3" t="s">
        <v>23011</v>
      </c>
    </row>
    <row r="5388" spans="1:4" ht="167.25" customHeight="1" x14ac:dyDescent="0.25">
      <c r="A5388" s="173"/>
      <c r="B5388" s="205"/>
      <c r="C5388" s="2" t="s">
        <v>15915</v>
      </c>
      <c r="D5388" s="3" t="s">
        <v>23012</v>
      </c>
    </row>
    <row r="5389" spans="1:4" ht="61.5" customHeight="1" x14ac:dyDescent="0.25">
      <c r="A5389" s="163" t="s">
        <v>10298</v>
      </c>
      <c r="B5389" s="203" t="str">
        <f>VLOOKUP($A$2:$A$6707,[4]Лист1!$K$1:$L$5000,2,FALSE)</f>
        <v>Оборудование для промывки, чистки, отжима, глажения, прессования, крашения, наматывания и аналогичных способов обработки текстильной пряжи и текстильных изделий; оборудование для обработки фетра</v>
      </c>
      <c r="C5389" s="2" t="s">
        <v>15925</v>
      </c>
      <c r="D5389" s="3" t="s">
        <v>23013</v>
      </c>
    </row>
    <row r="5390" spans="1:4" ht="166.5" customHeight="1" x14ac:dyDescent="0.25">
      <c r="A5390" s="164"/>
      <c r="B5390" s="204"/>
      <c r="C5390" s="2" t="s">
        <v>15934</v>
      </c>
      <c r="D5390" s="3" t="s">
        <v>23014</v>
      </c>
    </row>
    <row r="5391" spans="1:4" ht="165" x14ac:dyDescent="0.25">
      <c r="A5391" s="164"/>
      <c r="B5391" s="204"/>
      <c r="C5391" s="2" t="s">
        <v>15935</v>
      </c>
      <c r="D5391" s="3" t="s">
        <v>23015</v>
      </c>
    </row>
    <row r="5392" spans="1:4" ht="180" x14ac:dyDescent="0.25">
      <c r="A5392" s="164"/>
      <c r="B5392" s="204"/>
      <c r="C5392" s="2" t="s">
        <v>15936</v>
      </c>
      <c r="D5392" s="3" t="s">
        <v>23016</v>
      </c>
    </row>
    <row r="5393" spans="1:4" ht="154.5" customHeight="1" x14ac:dyDescent="0.25">
      <c r="A5393" s="164"/>
      <c r="B5393" s="204"/>
      <c r="C5393" s="2" t="s">
        <v>15937</v>
      </c>
      <c r="D5393" s="3" t="s">
        <v>23017</v>
      </c>
    </row>
    <row r="5394" spans="1:4" ht="45" x14ac:dyDescent="0.25">
      <c r="A5394" s="163" t="s">
        <v>10297</v>
      </c>
      <c r="B5394" s="203" t="str">
        <f>VLOOKUP($A$2:$A$6707,[4]Лист1!$K$1:$L$5000,2,FALSE)</f>
        <v>Машины стиральные для прачечных; машины для сухой чистки; сушильные машины с загрузкой более 10 кг</v>
      </c>
      <c r="C5394" s="2" t="s">
        <v>15929</v>
      </c>
      <c r="D5394" s="3" t="s">
        <v>19496</v>
      </c>
    </row>
    <row r="5395" spans="1:4" ht="30" x14ac:dyDescent="0.25">
      <c r="A5395" s="164"/>
      <c r="B5395" s="204"/>
      <c r="C5395" s="2" t="s">
        <v>24971</v>
      </c>
      <c r="D5395" s="3" t="s">
        <v>19497</v>
      </c>
    </row>
    <row r="5396" spans="1:4" ht="165" x14ac:dyDescent="0.25">
      <c r="A5396" s="164"/>
      <c r="B5396" s="204"/>
      <c r="C5396" s="2" t="s">
        <v>15931</v>
      </c>
      <c r="D5396" s="3" t="s">
        <v>23018</v>
      </c>
    </row>
    <row r="5397" spans="1:4" ht="165" x14ac:dyDescent="0.25">
      <c r="A5397" s="173"/>
      <c r="B5397" s="205"/>
      <c r="C5397" s="2" t="s">
        <v>15933</v>
      </c>
      <c r="D5397" s="3" t="s">
        <v>23019</v>
      </c>
    </row>
    <row r="5398" spans="1:4" s="1" customFormat="1" ht="60" x14ac:dyDescent="0.25">
      <c r="A5398" s="4" t="s">
        <v>10296</v>
      </c>
      <c r="B5398" s="5" t="str">
        <f>VLOOKUP($A$2:$A$6707,[4]Лист1!$K$1:$L$5000,2,FALSE)</f>
        <v>Центрифуги для сушки одежды</v>
      </c>
      <c r="C5398" s="2" t="s">
        <v>15749</v>
      </c>
      <c r="D5398" s="3" t="s">
        <v>19389</v>
      </c>
    </row>
    <row r="5399" spans="1:4" ht="64.5" customHeight="1" x14ac:dyDescent="0.25">
      <c r="A5399" s="163" t="s">
        <v>10295</v>
      </c>
      <c r="B5399" s="203" t="str">
        <f>VLOOKUP($A$2:$A$6707,[4]Лист1!$K$1:$L$5000,2,FALSE)</f>
        <v>Машины швейные, кроме брошюровочных и бытовых швейных машин</v>
      </c>
      <c r="C5399" s="2" t="s">
        <v>15940</v>
      </c>
      <c r="D5399" s="3" t="s">
        <v>23046</v>
      </c>
    </row>
    <row r="5400" spans="1:4" ht="60" x14ac:dyDescent="0.25">
      <c r="A5400" s="173"/>
      <c r="B5400" s="205"/>
      <c r="C5400" s="2" t="s">
        <v>15941</v>
      </c>
      <c r="D5400" s="3" t="s">
        <v>23047</v>
      </c>
    </row>
    <row r="5401" spans="1:4" ht="62.25" customHeight="1" x14ac:dyDescent="0.25">
      <c r="A5401" s="163" t="s">
        <v>10294</v>
      </c>
      <c r="B5401" s="203" t="str">
        <f>VLOOKUP($A$2:$A$6707,[4]Лист1!$K$1:$L$5000,2,FALSE)</f>
        <v>Оборудование для обработки шкур, сырых кож и выделанной кожи и для изготовления или ремонта обуви и прочих изделий</v>
      </c>
      <c r="C5401" s="2" t="s">
        <v>15944</v>
      </c>
      <c r="D5401" s="3" t="s">
        <v>19498</v>
      </c>
    </row>
    <row r="5402" spans="1:4" ht="60" x14ac:dyDescent="0.25">
      <c r="A5402" s="164"/>
      <c r="B5402" s="204"/>
      <c r="C5402" s="2" t="s">
        <v>15945</v>
      </c>
      <c r="D5402" s="3" t="s">
        <v>19499</v>
      </c>
    </row>
    <row r="5403" spans="1:4" ht="60" x14ac:dyDescent="0.25">
      <c r="A5403" s="173"/>
      <c r="B5403" s="205"/>
      <c r="C5403" s="2" t="s">
        <v>15946</v>
      </c>
      <c r="D5403" s="3" t="s">
        <v>19500</v>
      </c>
    </row>
    <row r="5404" spans="1:4" ht="60" x14ac:dyDescent="0.25">
      <c r="A5404" s="81" t="s">
        <v>10293</v>
      </c>
      <c r="B5404" s="95" t="str">
        <f>VLOOKUP($A$2:$A$6707,[4]Лист1!$K$1:$L$5000,2,FALSE)</f>
        <v>Машины швейные бытовые</v>
      </c>
      <c r="C5404" s="2" t="s">
        <v>15939</v>
      </c>
      <c r="D5404" s="3" t="s">
        <v>23048</v>
      </c>
    </row>
    <row r="5405" spans="1:4" ht="169.5" customHeight="1" x14ac:dyDescent="0.25">
      <c r="A5405" s="163" t="s">
        <v>10292</v>
      </c>
      <c r="B5405" s="203" t="str">
        <f>VLOOKUP($A$2:$A$6707,[4]Лист1!$K$1:$L$5000,2,FALSE)</f>
        <v>Части и принадлежности ткацких станков и прядильных машин</v>
      </c>
      <c r="C5405" s="2" t="s">
        <v>15916</v>
      </c>
      <c r="D5405" s="3" t="s">
        <v>23049</v>
      </c>
    </row>
    <row r="5406" spans="1:4" ht="180" x14ac:dyDescent="0.25">
      <c r="A5406" s="164"/>
      <c r="B5406" s="204"/>
      <c r="C5406" s="2" t="s">
        <v>15917</v>
      </c>
      <c r="D5406" s="3" t="s">
        <v>23050</v>
      </c>
    </row>
    <row r="5407" spans="1:4" ht="185.25" customHeight="1" x14ac:dyDescent="0.25">
      <c r="A5407" s="164"/>
      <c r="B5407" s="204"/>
      <c r="C5407" s="2" t="s">
        <v>15918</v>
      </c>
      <c r="D5407" s="3" t="s">
        <v>23051</v>
      </c>
    </row>
    <row r="5408" spans="1:4" ht="180" x14ac:dyDescent="0.25">
      <c r="A5408" s="164"/>
      <c r="B5408" s="204"/>
      <c r="C5408" s="2" t="s">
        <v>15919</v>
      </c>
      <c r="D5408" s="3" t="s">
        <v>23052</v>
      </c>
    </row>
    <row r="5409" spans="1:4" ht="169.5" customHeight="1" x14ac:dyDescent="0.25">
      <c r="A5409" s="164"/>
      <c r="B5409" s="204"/>
      <c r="C5409" s="2" t="s">
        <v>15920</v>
      </c>
      <c r="D5409" s="3" t="s">
        <v>23053</v>
      </c>
    </row>
    <row r="5410" spans="1:4" ht="180" x14ac:dyDescent="0.25">
      <c r="A5410" s="164"/>
      <c r="B5410" s="204"/>
      <c r="C5410" s="2" t="s">
        <v>15921</v>
      </c>
      <c r="D5410" s="3" t="s">
        <v>23054</v>
      </c>
    </row>
    <row r="5411" spans="1:4" ht="165" x14ac:dyDescent="0.25">
      <c r="A5411" s="164"/>
      <c r="B5411" s="204"/>
      <c r="C5411" s="2" t="s">
        <v>15922</v>
      </c>
      <c r="D5411" s="3" t="s">
        <v>23055</v>
      </c>
    </row>
    <row r="5412" spans="1:4" ht="195" x14ac:dyDescent="0.25">
      <c r="A5412" s="164"/>
      <c r="B5412" s="204"/>
      <c r="C5412" s="2" t="s">
        <v>15923</v>
      </c>
      <c r="D5412" s="3" t="s">
        <v>23056</v>
      </c>
    </row>
    <row r="5413" spans="1:4" ht="168" customHeight="1" x14ac:dyDescent="0.25">
      <c r="A5413" s="173"/>
      <c r="B5413" s="205"/>
      <c r="C5413" s="2" t="s">
        <v>15924</v>
      </c>
      <c r="D5413" s="3" t="s">
        <v>23057</v>
      </c>
    </row>
    <row r="5414" spans="1:4" ht="150" x14ac:dyDescent="0.25">
      <c r="A5414" s="163" t="s">
        <v>10291</v>
      </c>
      <c r="B5414" s="203" t="str">
        <f>VLOOKUP($A$2:$A$6707,[4]Лист1!$K$1:$L$5000,2,FALSE)</f>
        <v>Части машин для прочего текстильного и швейного производства и обработки кож</v>
      </c>
      <c r="C5414" s="2" t="s">
        <v>15938</v>
      </c>
      <c r="D5414" s="3" t="s">
        <v>23058</v>
      </c>
    </row>
    <row r="5415" spans="1:4" ht="60" x14ac:dyDescent="0.25">
      <c r="A5415" s="164"/>
      <c r="B5415" s="204"/>
      <c r="C5415" s="2" t="s">
        <v>15942</v>
      </c>
      <c r="D5415" s="3" t="s">
        <v>23059</v>
      </c>
    </row>
    <row r="5416" spans="1:4" ht="90" x14ac:dyDescent="0.25">
      <c r="A5416" s="164"/>
      <c r="B5416" s="204"/>
      <c r="C5416" s="2" t="s">
        <v>15943</v>
      </c>
      <c r="D5416" s="3" t="s">
        <v>23060</v>
      </c>
    </row>
    <row r="5417" spans="1:4" ht="45" customHeight="1" x14ac:dyDescent="0.25">
      <c r="A5417" s="173"/>
      <c r="B5417" s="205"/>
      <c r="C5417" s="2" t="s">
        <v>15947</v>
      </c>
      <c r="D5417" s="3" t="s">
        <v>19501</v>
      </c>
    </row>
    <row r="5418" spans="1:4" ht="60" x14ac:dyDescent="0.25">
      <c r="A5418" s="163" t="s">
        <v>10290</v>
      </c>
      <c r="B5418" s="203" t="str">
        <f>VLOOKUP($A$2:$A$6707,[4]Лист1!$K$1:$L$5000,2,FALSE)</f>
        <v>Оборудование для производства бумаги и картона, кроме его частей</v>
      </c>
      <c r="C5418" s="2" t="s">
        <v>15868</v>
      </c>
      <c r="D5418" s="3" t="s">
        <v>19472</v>
      </c>
    </row>
    <row r="5419" spans="1:4" ht="60" x14ac:dyDescent="0.25">
      <c r="A5419" s="164"/>
      <c r="B5419" s="204"/>
      <c r="C5419" s="2" t="s">
        <v>15869</v>
      </c>
      <c r="D5419" s="3" t="s">
        <v>19473</v>
      </c>
    </row>
    <row r="5420" spans="1:4" ht="60" x14ac:dyDescent="0.25">
      <c r="A5420" s="164"/>
      <c r="B5420" s="204"/>
      <c r="C5420" s="2" t="s">
        <v>15870</v>
      </c>
      <c r="D5420" s="3" t="s">
        <v>19474</v>
      </c>
    </row>
    <row r="5421" spans="1:4" ht="45" x14ac:dyDescent="0.25">
      <c r="A5421" s="164"/>
      <c r="B5421" s="204"/>
      <c r="C5421" s="2" t="s">
        <v>15875</v>
      </c>
      <c r="D5421" s="3" t="s">
        <v>19479</v>
      </c>
    </row>
    <row r="5422" spans="1:4" ht="60" x14ac:dyDescent="0.25">
      <c r="A5422" s="164"/>
      <c r="B5422" s="204"/>
      <c r="C5422" s="2" t="s">
        <v>15876</v>
      </c>
      <c r="D5422" s="3" t="s">
        <v>19480</v>
      </c>
    </row>
    <row r="5423" spans="1:4" ht="75" x14ac:dyDescent="0.25">
      <c r="A5423" s="164"/>
      <c r="B5423" s="204"/>
      <c r="C5423" s="2" t="s">
        <v>15877</v>
      </c>
      <c r="D5423" s="3" t="s">
        <v>19481</v>
      </c>
    </row>
    <row r="5424" spans="1:4" ht="60" x14ac:dyDescent="0.25">
      <c r="A5424" s="164"/>
      <c r="B5424" s="204"/>
      <c r="C5424" s="2" t="s">
        <v>15878</v>
      </c>
      <c r="D5424" s="3" t="s">
        <v>19482</v>
      </c>
    </row>
    <row r="5425" spans="1:4" ht="45" x14ac:dyDescent="0.25">
      <c r="A5425" s="164"/>
      <c r="B5425" s="204"/>
      <c r="C5425" s="2" t="s">
        <v>15879</v>
      </c>
      <c r="D5425" s="3" t="s">
        <v>19483</v>
      </c>
    </row>
    <row r="5426" spans="1:4" x14ac:dyDescent="0.25">
      <c r="A5426" s="173"/>
      <c r="B5426" s="205"/>
      <c r="C5426" s="2" t="s">
        <v>23031</v>
      </c>
      <c r="D5426" s="3" t="s">
        <v>23061</v>
      </c>
    </row>
    <row r="5427" spans="1:4" ht="60" x14ac:dyDescent="0.25">
      <c r="A5427" s="163" t="s">
        <v>10289</v>
      </c>
      <c r="B5427" s="203" t="str">
        <f>VLOOKUP($A$2:$A$6707,[4]Лист1!$K$1:$L$5000,2,FALSE)</f>
        <v>Части оборудования для производства бумаги и картона</v>
      </c>
      <c r="C5427" s="2" t="s">
        <v>15871</v>
      </c>
      <c r="D5427" s="3" t="s">
        <v>19475</v>
      </c>
    </row>
    <row r="5428" spans="1:4" ht="45" x14ac:dyDescent="0.25">
      <c r="A5428" s="164"/>
      <c r="B5428" s="204"/>
      <c r="C5428" s="2" t="s">
        <v>15872</v>
      </c>
      <c r="D5428" s="3" t="s">
        <v>19476</v>
      </c>
    </row>
    <row r="5429" spans="1:4" ht="45" x14ac:dyDescent="0.25">
      <c r="A5429" s="164"/>
      <c r="B5429" s="204"/>
      <c r="C5429" s="2" t="s">
        <v>15880</v>
      </c>
      <c r="D5429" s="3" t="s">
        <v>19484</v>
      </c>
    </row>
    <row r="5430" spans="1:4" ht="60" x14ac:dyDescent="0.25">
      <c r="A5430" s="163" t="s">
        <v>10288</v>
      </c>
      <c r="B5430" s="203" t="str">
        <f>VLOOKUP($A$2:$A$6707,[4]Лист1!$K$1:$L$5000,2,FALSE)</f>
        <v>Оборудование для обработки резины и пластмасс и для производства продукции из этих материалов, не включенное в другие группировки</v>
      </c>
      <c r="C5430" s="2" t="s">
        <v>16065</v>
      </c>
      <c r="D5430" s="3" t="s">
        <v>19575</v>
      </c>
    </row>
    <row r="5431" spans="1:4" ht="60" x14ac:dyDescent="0.25">
      <c r="A5431" s="164"/>
      <c r="B5431" s="204"/>
      <c r="C5431" s="2" t="s">
        <v>16066</v>
      </c>
      <c r="D5431" s="3" t="s">
        <v>19576</v>
      </c>
    </row>
    <row r="5432" spans="1:4" ht="60" x14ac:dyDescent="0.25">
      <c r="A5432" s="164"/>
      <c r="B5432" s="204"/>
      <c r="C5432" s="2" t="s">
        <v>16067</v>
      </c>
      <c r="D5432" s="3" t="s">
        <v>19577</v>
      </c>
    </row>
    <row r="5433" spans="1:4" ht="60" customHeight="1" x14ac:dyDescent="0.25">
      <c r="A5433" s="164"/>
      <c r="B5433" s="204"/>
      <c r="C5433" s="2" t="s">
        <v>16068</v>
      </c>
      <c r="D5433" s="3" t="s">
        <v>19578</v>
      </c>
    </row>
    <row r="5434" spans="1:4" ht="93" customHeight="1" x14ac:dyDescent="0.25">
      <c r="A5434" s="164"/>
      <c r="B5434" s="204"/>
      <c r="C5434" s="2" t="s">
        <v>16069</v>
      </c>
      <c r="D5434" s="3" t="s">
        <v>19579</v>
      </c>
    </row>
    <row r="5435" spans="1:4" ht="75" x14ac:dyDescent="0.25">
      <c r="A5435" s="164"/>
      <c r="B5435" s="204"/>
      <c r="C5435" s="2" t="s">
        <v>16070</v>
      </c>
      <c r="D5435" s="3" t="s">
        <v>19580</v>
      </c>
    </row>
    <row r="5436" spans="1:4" ht="60" x14ac:dyDescent="0.25">
      <c r="A5436" s="164"/>
      <c r="B5436" s="204"/>
      <c r="C5436" s="2" t="s">
        <v>16071</v>
      </c>
      <c r="D5436" s="3" t="s">
        <v>19581</v>
      </c>
    </row>
    <row r="5437" spans="1:4" ht="30" x14ac:dyDescent="0.25">
      <c r="A5437" s="164"/>
      <c r="B5437" s="204"/>
      <c r="C5437" s="2" t="s">
        <v>23032</v>
      </c>
      <c r="D5437" s="3" t="s">
        <v>23062</v>
      </c>
    </row>
    <row r="5438" spans="1:4" ht="60" x14ac:dyDescent="0.25">
      <c r="A5438" s="4" t="s">
        <v>10287</v>
      </c>
      <c r="B5438" s="5" t="str">
        <f>VLOOKUP($A$2:$A$6707,[4]Лист1!$K$1:$L$5000,2,FALSE)</f>
        <v>Части оборудования для обработки пластмасс и резины или производства продукции из этих материалов, не включенного в другие группировки</v>
      </c>
      <c r="C5438" s="2" t="s">
        <v>16072</v>
      </c>
      <c r="D5438" s="3" t="s">
        <v>19582</v>
      </c>
    </row>
    <row r="5439" spans="1:4" ht="30" x14ac:dyDescent="0.25">
      <c r="A5439" s="4" t="s">
        <v>10286</v>
      </c>
      <c r="B5439" s="5" t="str">
        <f>VLOOKUP($A$2:$A$6707,[4]Лист1!$K$1:$L$5000,2,FALSE)</f>
        <v>Оборудование переплетное, включая брошюровочные машины</v>
      </c>
      <c r="C5439" s="2" t="s">
        <v>15873</v>
      </c>
      <c r="D5439" s="3" t="s">
        <v>19477</v>
      </c>
    </row>
    <row r="5440" spans="1:4" ht="105" x14ac:dyDescent="0.25">
      <c r="A5440" s="4" t="s">
        <v>10285</v>
      </c>
      <c r="B5440" s="5" t="str">
        <f>VLOOKUP($A$2:$A$6707,[4]Лист1!$K$1:$L$5000,2,FALSE)</f>
        <v>Оборудование, аппаратура и оснастка для набора, подготовки или изготовления печатных форм, пластин</v>
      </c>
      <c r="C5440" s="2" t="s">
        <v>15881</v>
      </c>
      <c r="D5440" s="3" t="s">
        <v>23063</v>
      </c>
    </row>
    <row r="5441" spans="1:4" ht="120" x14ac:dyDescent="0.25">
      <c r="A5441" s="163" t="s">
        <v>10284</v>
      </c>
      <c r="B5441" s="203" t="str">
        <f>VLOOKUP($A$2:$A$6707,[4]Лист1!$K$1:$L$5000,2,FALSE)</f>
        <v>Машины для офсетной печати, кроме машин для офсетной печати офисного типа</v>
      </c>
      <c r="C5441" s="2" t="s">
        <v>15884</v>
      </c>
      <c r="D5441" s="3" t="s">
        <v>23064</v>
      </c>
    </row>
    <row r="5442" spans="1:4" ht="120" x14ac:dyDescent="0.25">
      <c r="A5442" s="164"/>
      <c r="B5442" s="204"/>
      <c r="C5442" s="2" t="s">
        <v>15886</v>
      </c>
      <c r="D5442" s="3" t="s">
        <v>23065</v>
      </c>
    </row>
    <row r="5443" spans="1:4" ht="121.5" customHeight="1" x14ac:dyDescent="0.25">
      <c r="A5443" s="163" t="s">
        <v>10283</v>
      </c>
      <c r="B5443" s="203" t="str">
        <f>VLOOKUP($A$2:$A$6707,[4]Лист1!$K$1:$L$5000,2,FALSE)</f>
        <v>Оборудование печатное прочее, кроме печатного оборудования офисного типа</v>
      </c>
      <c r="C5443" s="2" t="s">
        <v>15887</v>
      </c>
      <c r="D5443" s="3" t="s">
        <v>23066</v>
      </c>
    </row>
    <row r="5444" spans="1:4" ht="121.5" customHeight="1" x14ac:dyDescent="0.25">
      <c r="A5444" s="164"/>
      <c r="B5444" s="204"/>
      <c r="C5444" s="2" t="s">
        <v>15888</v>
      </c>
      <c r="D5444" s="3" t="s">
        <v>23067</v>
      </c>
    </row>
    <row r="5445" spans="1:4" ht="120" x14ac:dyDescent="0.25">
      <c r="A5445" s="164"/>
      <c r="B5445" s="204"/>
      <c r="C5445" s="2" t="s">
        <v>15889</v>
      </c>
      <c r="D5445" s="3" t="s">
        <v>23068</v>
      </c>
    </row>
    <row r="5446" spans="1:4" ht="108" customHeight="1" x14ac:dyDescent="0.25">
      <c r="A5446" s="164"/>
      <c r="B5446" s="204"/>
      <c r="C5446" s="2" t="s">
        <v>15890</v>
      </c>
      <c r="D5446" s="3" t="s">
        <v>23069</v>
      </c>
    </row>
    <row r="5447" spans="1:4" ht="109.5" customHeight="1" x14ac:dyDescent="0.25">
      <c r="A5447" s="164"/>
      <c r="B5447" s="204"/>
      <c r="C5447" s="2" t="s">
        <v>15891</v>
      </c>
      <c r="D5447" s="3" t="s">
        <v>23010</v>
      </c>
    </row>
    <row r="5448" spans="1:4" ht="105" x14ac:dyDescent="0.25">
      <c r="A5448" s="163" t="s">
        <v>10282</v>
      </c>
      <c r="B5448" s="203" t="str">
        <f>VLOOKUP($A$2:$A$6707,[4]Лист1!$K$1:$L$5000,2,FALSE)</f>
        <v>Оборудование и аппаратура, исключительно или в основном используемые для производства полупроводниковых слитков или пластин, полупроводниковых устройств, электронных интегральных микросхем или плоскопанельных дисплеев</v>
      </c>
      <c r="C5448" s="2" t="s">
        <v>16120</v>
      </c>
      <c r="D5448" s="3" t="s">
        <v>23070</v>
      </c>
    </row>
    <row r="5449" spans="1:4" ht="120" x14ac:dyDescent="0.25">
      <c r="A5449" s="164"/>
      <c r="B5449" s="204"/>
      <c r="C5449" s="2" t="s">
        <v>16121</v>
      </c>
      <c r="D5449" s="3" t="s">
        <v>23071</v>
      </c>
    </row>
    <row r="5450" spans="1:4" ht="105" x14ac:dyDescent="0.25">
      <c r="A5450" s="164"/>
      <c r="B5450" s="204"/>
      <c r="C5450" s="2" t="s">
        <v>16122</v>
      </c>
      <c r="D5450" s="3" t="s">
        <v>23072</v>
      </c>
    </row>
    <row r="5451" spans="1:4" ht="183" customHeight="1" x14ac:dyDescent="0.25">
      <c r="A5451" s="163" t="s">
        <v>10281</v>
      </c>
      <c r="B5451" s="203" t="str">
        <f>VLOOKUP($A$2:$A$6707,[4]Лист1!$K$1:$L$5000,2,FALSE)</f>
        <v>Сушилки для древесины, целлюлозы, бумаги или картона; машины сушильные промышленные, не включенные в другие группировки</v>
      </c>
      <c r="C5451" s="2" t="s">
        <v>23033</v>
      </c>
      <c r="D5451" s="3" t="s">
        <v>23073</v>
      </c>
    </row>
    <row r="5452" spans="1:4" ht="167.25" customHeight="1" x14ac:dyDescent="0.25">
      <c r="A5452" s="164"/>
      <c r="B5452" s="204"/>
      <c r="C5452" s="2" t="s">
        <v>23034</v>
      </c>
      <c r="D5452" s="3" t="s">
        <v>23074</v>
      </c>
    </row>
    <row r="5453" spans="1:4" ht="150" customHeight="1" x14ac:dyDescent="0.25">
      <c r="A5453" s="173"/>
      <c r="B5453" s="205"/>
      <c r="C5453" s="2" t="s">
        <v>15738</v>
      </c>
      <c r="D5453" s="3" t="s">
        <v>23075</v>
      </c>
    </row>
    <row r="5454" spans="1:4" ht="64.5" customHeight="1" x14ac:dyDescent="0.25">
      <c r="A5454" s="163" t="s">
        <v>10280</v>
      </c>
      <c r="B5454" s="203" t="str">
        <f>VLOOKUP($A$2:$A$6707,[4]Лист1!$K$1:$L$5000,2,FALSE)</f>
        <v>Карусели, качели, тиры и прочие аттракционы</v>
      </c>
      <c r="C5454" s="2" t="s">
        <v>16778</v>
      </c>
      <c r="D5454" s="3" t="s">
        <v>23076</v>
      </c>
    </row>
    <row r="5455" spans="1:4" ht="75" x14ac:dyDescent="0.25">
      <c r="A5455" s="164"/>
      <c r="B5455" s="204"/>
      <c r="C5455" s="2" t="s">
        <v>23035</v>
      </c>
      <c r="D5455" s="3" t="s">
        <v>23077</v>
      </c>
    </row>
    <row r="5456" spans="1:4" ht="75" x14ac:dyDescent="0.25">
      <c r="A5456" s="164"/>
      <c r="B5456" s="204"/>
      <c r="C5456" s="2" t="s">
        <v>23036</v>
      </c>
      <c r="D5456" s="3" t="s">
        <v>23078</v>
      </c>
    </row>
    <row r="5457" spans="1:4" ht="76.5" customHeight="1" x14ac:dyDescent="0.25">
      <c r="A5457" s="164"/>
      <c r="B5457" s="204"/>
      <c r="C5457" s="2" t="s">
        <v>23037</v>
      </c>
      <c r="D5457" s="3" t="s">
        <v>23079</v>
      </c>
    </row>
    <row r="5458" spans="1:4" ht="75.75" customHeight="1" x14ac:dyDescent="0.25">
      <c r="A5458" s="164"/>
      <c r="B5458" s="204"/>
      <c r="C5458" s="2" t="s">
        <v>23038</v>
      </c>
      <c r="D5458" s="3" t="s">
        <v>23080</v>
      </c>
    </row>
    <row r="5459" spans="1:4" ht="75" x14ac:dyDescent="0.25">
      <c r="A5459" s="164"/>
      <c r="B5459" s="204"/>
      <c r="C5459" s="2" t="s">
        <v>23039</v>
      </c>
      <c r="D5459" s="3" t="s">
        <v>23081</v>
      </c>
    </row>
    <row r="5460" spans="1:4" ht="75" x14ac:dyDescent="0.25">
      <c r="A5460" s="164"/>
      <c r="B5460" s="204"/>
      <c r="C5460" s="2" t="s">
        <v>23040</v>
      </c>
      <c r="D5460" s="3" t="s">
        <v>23082</v>
      </c>
    </row>
    <row r="5461" spans="1:4" ht="63" customHeight="1" x14ac:dyDescent="0.25">
      <c r="A5461" s="164"/>
      <c r="B5461" s="204"/>
      <c r="C5461" s="2" t="s">
        <v>23041</v>
      </c>
      <c r="D5461" s="3" t="s">
        <v>23083</v>
      </c>
    </row>
    <row r="5462" spans="1:4" ht="60" x14ac:dyDescent="0.25">
      <c r="A5462" s="164"/>
      <c r="B5462" s="204"/>
      <c r="C5462" s="2" t="s">
        <v>23042</v>
      </c>
      <c r="D5462" s="3" t="s">
        <v>23084</v>
      </c>
    </row>
    <row r="5463" spans="1:4" ht="60" x14ac:dyDescent="0.25">
      <c r="A5463" s="173"/>
      <c r="B5463" s="205"/>
      <c r="C5463" s="2" t="s">
        <v>23043</v>
      </c>
      <c r="D5463" s="3" t="s">
        <v>23085</v>
      </c>
    </row>
    <row r="5464" spans="1:4" ht="60" x14ac:dyDescent="0.25">
      <c r="A5464" s="163" t="s">
        <v>10279</v>
      </c>
      <c r="B5464" s="203" t="str">
        <f>VLOOKUP($A$2:$A$6707,[4]Лист1!$K$1:$L$5000,2,FALSE)</f>
        <v>Оборудование стартовое для аппаратов летательных, устройства тормозные палубные или аналогичные; оборудование балансировки шин; оборудование специального назначения, не включенное в другие группировки</v>
      </c>
      <c r="C5464" s="2" t="s">
        <v>15638</v>
      </c>
      <c r="D5464" s="3" t="s">
        <v>19329</v>
      </c>
    </row>
    <row r="5465" spans="1:4" ht="165" x14ac:dyDescent="0.25">
      <c r="A5465" s="164"/>
      <c r="B5465" s="204"/>
      <c r="C5465" s="2" t="s">
        <v>16054</v>
      </c>
      <c r="D5465" s="3" t="s">
        <v>19564</v>
      </c>
    </row>
    <row r="5466" spans="1:4" ht="91.5" customHeight="1" x14ac:dyDescent="0.25">
      <c r="A5466" s="164"/>
      <c r="B5466" s="204"/>
      <c r="C5466" s="2" t="s">
        <v>16056</v>
      </c>
      <c r="D5466" s="3" t="s">
        <v>19566</v>
      </c>
    </row>
    <row r="5467" spans="1:4" ht="105" x14ac:dyDescent="0.25">
      <c r="A5467" s="164"/>
      <c r="B5467" s="204"/>
      <c r="C5467" s="2" t="s">
        <v>16057</v>
      </c>
      <c r="D5467" s="3" t="s">
        <v>19567</v>
      </c>
    </row>
    <row r="5468" spans="1:4" ht="90" x14ac:dyDescent="0.25">
      <c r="A5468" s="164"/>
      <c r="B5468" s="204"/>
      <c r="C5468" s="2" t="s">
        <v>16058</v>
      </c>
      <c r="D5468" s="3" t="s">
        <v>19568</v>
      </c>
    </row>
    <row r="5469" spans="1:4" ht="49.5" customHeight="1" x14ac:dyDescent="0.25">
      <c r="A5469" s="164"/>
      <c r="B5469" s="204"/>
      <c r="C5469" s="2" t="s">
        <v>16078</v>
      </c>
      <c r="D5469" s="3" t="s">
        <v>19587</v>
      </c>
    </row>
    <row r="5470" spans="1:4" ht="59.25" customHeight="1" x14ac:dyDescent="0.25">
      <c r="A5470" s="164"/>
      <c r="B5470" s="204"/>
      <c r="C5470" s="2" t="s">
        <v>16079</v>
      </c>
      <c r="D5470" s="3" t="s">
        <v>19588</v>
      </c>
    </row>
    <row r="5471" spans="1:4" ht="49.5" customHeight="1" x14ac:dyDescent="0.25">
      <c r="A5471" s="164"/>
      <c r="B5471" s="204"/>
      <c r="C5471" s="2" t="s">
        <v>16080</v>
      </c>
      <c r="D5471" s="3" t="s">
        <v>19589</v>
      </c>
    </row>
    <row r="5472" spans="1:4" ht="61.5" customHeight="1" x14ac:dyDescent="0.25">
      <c r="A5472" s="164"/>
      <c r="B5472" s="204"/>
      <c r="C5472" s="2" t="s">
        <v>16081</v>
      </c>
      <c r="D5472" s="3" t="s">
        <v>19590</v>
      </c>
    </row>
    <row r="5473" spans="1:4" ht="47.25" customHeight="1" x14ac:dyDescent="0.25">
      <c r="A5473" s="164"/>
      <c r="B5473" s="204"/>
      <c r="C5473" s="2" t="s">
        <v>16082</v>
      </c>
      <c r="D5473" s="3" t="s">
        <v>19591</v>
      </c>
    </row>
    <row r="5474" spans="1:4" ht="78" customHeight="1" x14ac:dyDescent="0.25">
      <c r="A5474" s="164"/>
      <c r="B5474" s="204"/>
      <c r="C5474" s="2" t="s">
        <v>16083</v>
      </c>
      <c r="D5474" s="3" t="s">
        <v>19592</v>
      </c>
    </row>
    <row r="5475" spans="1:4" ht="93" customHeight="1" x14ac:dyDescent="0.25">
      <c r="A5475" s="164"/>
      <c r="B5475" s="204"/>
      <c r="C5475" s="2" t="s">
        <v>16084</v>
      </c>
      <c r="D5475" s="3" t="s">
        <v>19593</v>
      </c>
    </row>
    <row r="5476" spans="1:4" ht="64.5" customHeight="1" x14ac:dyDescent="0.25">
      <c r="A5476" s="164"/>
      <c r="B5476" s="204"/>
      <c r="C5476" s="2" t="s">
        <v>23044</v>
      </c>
      <c r="D5476" s="3" t="s">
        <v>23086</v>
      </c>
    </row>
    <row r="5477" spans="1:4" ht="62.25" customHeight="1" x14ac:dyDescent="0.25">
      <c r="A5477" s="164"/>
      <c r="B5477" s="204"/>
      <c r="C5477" s="2" t="s">
        <v>16085</v>
      </c>
      <c r="D5477" s="3" t="s">
        <v>19594</v>
      </c>
    </row>
    <row r="5478" spans="1:4" ht="36.75" customHeight="1" x14ac:dyDescent="0.25">
      <c r="A5478" s="164"/>
      <c r="B5478" s="204"/>
      <c r="C5478" s="2" t="s">
        <v>23045</v>
      </c>
      <c r="D5478" s="3" t="s">
        <v>23087</v>
      </c>
    </row>
    <row r="5479" spans="1:4" ht="106.5" customHeight="1" x14ac:dyDescent="0.25">
      <c r="A5479" s="164"/>
      <c r="B5479" s="204"/>
      <c r="C5479" s="2" t="s">
        <v>16123</v>
      </c>
      <c r="D5479" s="3" t="s">
        <v>23088</v>
      </c>
    </row>
    <row r="5480" spans="1:4" ht="75" x14ac:dyDescent="0.25">
      <c r="A5480" s="164"/>
      <c r="B5480" s="204"/>
      <c r="C5480" s="2" t="s">
        <v>16480</v>
      </c>
      <c r="D5480" s="3" t="s">
        <v>19818</v>
      </c>
    </row>
    <row r="5481" spans="1:4" ht="63" customHeight="1" x14ac:dyDescent="0.25">
      <c r="A5481" s="164"/>
      <c r="B5481" s="204"/>
      <c r="C5481" s="2" t="s">
        <v>16627</v>
      </c>
      <c r="D5481" s="3" t="s">
        <v>19913</v>
      </c>
    </row>
    <row r="5482" spans="1:4" ht="30" x14ac:dyDescent="0.25">
      <c r="A5482" s="163" t="s">
        <v>10278</v>
      </c>
      <c r="B5482" s="203" t="str">
        <f>VLOOKUP($A$2:$A$6707,[4]Лист1!$K$1:$L$5000,2,FALSE)</f>
        <v>Части печатного и переплетного оборудования</v>
      </c>
      <c r="C5482" s="2" t="s">
        <v>15874</v>
      </c>
      <c r="D5482" s="3" t="s">
        <v>19478</v>
      </c>
    </row>
    <row r="5483" spans="1:4" ht="120" x14ac:dyDescent="0.25">
      <c r="A5483" s="164"/>
      <c r="B5483" s="204"/>
      <c r="C5483" s="2" t="s">
        <v>15882</v>
      </c>
      <c r="D5483" s="3" t="s">
        <v>23102</v>
      </c>
    </row>
    <row r="5484" spans="1:4" ht="120" x14ac:dyDescent="0.25">
      <c r="A5484" s="164"/>
      <c r="B5484" s="204"/>
      <c r="C5484" s="2" t="s">
        <v>15895</v>
      </c>
      <c r="D5484" s="3" t="s">
        <v>23103</v>
      </c>
    </row>
    <row r="5485" spans="1:4" ht="92.25" customHeight="1" x14ac:dyDescent="0.25">
      <c r="A5485" s="81" t="s">
        <v>10277</v>
      </c>
      <c r="B5485" s="95" t="str">
        <f>VLOOKUP($A$2:$A$6707,[4]Лист1!$K$1:$L$5000,2,FALSE)</f>
        <v>Части оборудования и аппаратуры, исключительно или в основном используемой для производства полупроводниковых слитков или пластин, полупроводниковых устройств, электронных интегральных микросхем или плоскопанельных дисплеев</v>
      </c>
      <c r="C5485" s="2" t="s">
        <v>16124</v>
      </c>
      <c r="D5485" s="3" t="s">
        <v>23104</v>
      </c>
    </row>
    <row r="5486" spans="1:4" ht="120" x14ac:dyDescent="0.25">
      <c r="A5486" s="163" t="s">
        <v>10276</v>
      </c>
      <c r="B5486" s="203" t="str">
        <f>VLOOKUP($A$2:$A$6707,[4]Лист1!$K$1:$L$5000,2,FALSE)</f>
        <v>Части прочего оборудования специального назначения</v>
      </c>
      <c r="C5486" s="2" t="s">
        <v>16011</v>
      </c>
      <c r="D5486" s="3" t="s">
        <v>23105</v>
      </c>
    </row>
    <row r="5487" spans="1:4" ht="60" x14ac:dyDescent="0.25">
      <c r="A5487" s="164"/>
      <c r="B5487" s="204"/>
      <c r="C5487" s="2" t="s">
        <v>16059</v>
      </c>
      <c r="D5487" s="3" t="s">
        <v>19569</v>
      </c>
    </row>
    <row r="5488" spans="1:4" ht="45" x14ac:dyDescent="0.25">
      <c r="A5488" s="164"/>
      <c r="B5488" s="204"/>
      <c r="C5488" s="2" t="s">
        <v>16086</v>
      </c>
      <c r="D5488" s="3" t="s">
        <v>19595</v>
      </c>
    </row>
    <row r="5489" spans="1:4" ht="90" x14ac:dyDescent="0.25">
      <c r="A5489" s="163" t="s">
        <v>10275</v>
      </c>
      <c r="B5489" s="203" t="s">
        <v>23020</v>
      </c>
      <c r="C5489" s="2" t="s">
        <v>15660</v>
      </c>
      <c r="D5489" s="3" t="s">
        <v>23106</v>
      </c>
    </row>
    <row r="5490" spans="1:4" ht="90" x14ac:dyDescent="0.25">
      <c r="A5490" s="164"/>
      <c r="B5490" s="204"/>
      <c r="C5490" s="2" t="s">
        <v>15661</v>
      </c>
      <c r="D5490" s="3" t="s">
        <v>23107</v>
      </c>
    </row>
    <row r="5491" spans="1:4" ht="90" x14ac:dyDescent="0.25">
      <c r="A5491" s="164"/>
      <c r="B5491" s="204"/>
      <c r="C5491" s="2" t="s">
        <v>15662</v>
      </c>
      <c r="D5491" s="3" t="s">
        <v>23108</v>
      </c>
    </row>
    <row r="5492" spans="1:4" ht="90" x14ac:dyDescent="0.25">
      <c r="A5492" s="81" t="s">
        <v>10274</v>
      </c>
      <c r="B5492" s="95" t="s">
        <v>23021</v>
      </c>
      <c r="C5492" s="2" t="s">
        <v>15663</v>
      </c>
      <c r="D5492" s="3" t="s">
        <v>23109</v>
      </c>
    </row>
    <row r="5493" spans="1:4" ht="47.25" customHeight="1" x14ac:dyDescent="0.25">
      <c r="A5493" s="81" t="s">
        <v>10273</v>
      </c>
      <c r="B5493" s="5" t="str">
        <f>VLOOKUP($A$2:$A$6707,[4]Лист1!$K$1:$L$5000,2,FALSE)</f>
        <v>Двигатели внутреннего сгорания поршневые с воспламенением от сжатия для транспортных средств</v>
      </c>
      <c r="C5493" s="2" t="s">
        <v>15666</v>
      </c>
      <c r="D5493" s="3" t="s">
        <v>19343</v>
      </c>
    </row>
    <row r="5494" spans="1:4" ht="121.5" customHeight="1" x14ac:dyDescent="0.25">
      <c r="A5494" s="163" t="s">
        <v>10272</v>
      </c>
      <c r="B5494" s="203" t="s">
        <v>23022</v>
      </c>
      <c r="C5494" s="2" t="s">
        <v>16405</v>
      </c>
      <c r="D5494" s="3" t="s">
        <v>23110</v>
      </c>
    </row>
    <row r="5495" spans="1:4" ht="120" x14ac:dyDescent="0.25">
      <c r="A5495" s="164"/>
      <c r="B5495" s="204"/>
      <c r="C5495" s="2" t="s">
        <v>16406</v>
      </c>
      <c r="D5495" s="3" t="s">
        <v>23111</v>
      </c>
    </row>
    <row r="5496" spans="1:4" ht="120" x14ac:dyDescent="0.25">
      <c r="A5496" s="163" t="s">
        <v>10271</v>
      </c>
      <c r="B5496" s="203" t="s">
        <v>23023</v>
      </c>
      <c r="C5496" s="2" t="s">
        <v>16407</v>
      </c>
      <c r="D5496" s="3" t="s">
        <v>23112</v>
      </c>
    </row>
    <row r="5497" spans="1:4" ht="120" x14ac:dyDescent="0.25">
      <c r="A5497" s="164"/>
      <c r="B5497" s="204"/>
      <c r="C5497" s="2" t="s">
        <v>16408</v>
      </c>
      <c r="D5497" s="3" t="s">
        <v>23113</v>
      </c>
    </row>
    <row r="5498" spans="1:4" ht="121.5" customHeight="1" x14ac:dyDescent="0.25">
      <c r="A5498" s="163" t="s">
        <v>10270</v>
      </c>
      <c r="B5498" s="203" t="str">
        <f>VLOOKUP($A$2:$A$6707,[4]Лист1!$K$1:$L$5000,2,FALSE)</f>
        <v>Средства транспортные с поршневым двигателем внутреннего сгорания с воспламенением от сжатия (дизелем или полудизелем), новые</v>
      </c>
      <c r="C5498" s="2" t="s">
        <v>16409</v>
      </c>
      <c r="D5498" s="3" t="s">
        <v>23114</v>
      </c>
    </row>
    <row r="5499" spans="1:4" ht="135" x14ac:dyDescent="0.25">
      <c r="A5499" s="164"/>
      <c r="B5499" s="204"/>
      <c r="C5499" s="2" t="s">
        <v>16410</v>
      </c>
      <c r="D5499" s="3" t="s">
        <v>23115</v>
      </c>
    </row>
    <row r="5500" spans="1:4" ht="122.25" customHeight="1" x14ac:dyDescent="0.25">
      <c r="A5500" s="164"/>
      <c r="B5500" s="204"/>
      <c r="C5500" s="2" t="s">
        <v>16411</v>
      </c>
      <c r="D5500" s="3" t="s">
        <v>23116</v>
      </c>
    </row>
    <row r="5501" spans="1:4" ht="136.5" customHeight="1" x14ac:dyDescent="0.25">
      <c r="A5501" s="163" t="s">
        <v>10269</v>
      </c>
      <c r="B5501" s="203" t="str">
        <f>VLOOKUP($A$2:$A$6707,[4]Лист1!$K$1:$L$5000,2,FALSE)</f>
        <v>Средства автотранспортные для перевозки людей прочие</v>
      </c>
      <c r="C5501" s="87" t="s">
        <v>20461</v>
      </c>
      <c r="D5501" s="88" t="s">
        <v>23117</v>
      </c>
    </row>
    <row r="5502" spans="1:4" ht="150" x14ac:dyDescent="0.25">
      <c r="A5502" s="164"/>
      <c r="B5502" s="204"/>
      <c r="C5502" s="36" t="s">
        <v>20463</v>
      </c>
      <c r="D5502" s="88" t="s">
        <v>23118</v>
      </c>
    </row>
    <row r="5503" spans="1:4" ht="137.25" customHeight="1" x14ac:dyDescent="0.25">
      <c r="A5503" s="164"/>
      <c r="B5503" s="204"/>
      <c r="C5503" s="87" t="s">
        <v>20462</v>
      </c>
      <c r="D5503" s="88" t="s">
        <v>23119</v>
      </c>
    </row>
    <row r="5504" spans="1:4" ht="150" x14ac:dyDescent="0.25">
      <c r="A5504" s="164"/>
      <c r="B5504" s="204"/>
      <c r="C5504" s="75" t="s">
        <v>20464</v>
      </c>
      <c r="D5504" s="77" t="s">
        <v>23120</v>
      </c>
    </row>
    <row r="5505" spans="1:4" ht="105" x14ac:dyDescent="0.25">
      <c r="A5505" s="164"/>
      <c r="B5505" s="204"/>
      <c r="C5505" s="2" t="s">
        <v>20465</v>
      </c>
      <c r="D5505" s="3" t="s">
        <v>23121</v>
      </c>
    </row>
    <row r="5506" spans="1:4" ht="75" x14ac:dyDescent="0.25">
      <c r="A5506" s="173"/>
      <c r="B5506" s="205"/>
      <c r="C5506" s="2" t="s">
        <v>16412</v>
      </c>
      <c r="D5506" s="3" t="s">
        <v>23122</v>
      </c>
    </row>
    <row r="5507" spans="1:4" ht="60" x14ac:dyDescent="0.25">
      <c r="A5507" s="163" t="s">
        <v>10268</v>
      </c>
      <c r="B5507" s="203" t="str">
        <f>VLOOKUP($A$2:$A$6707,[4]Лист1!$K$1:$L$5000,2,FALSE)</f>
        <v>Средства автотранспортные для перевозки 10 или более человек</v>
      </c>
      <c r="C5507" s="2" t="s">
        <v>16402</v>
      </c>
      <c r="D5507" s="3" t="s">
        <v>23123</v>
      </c>
    </row>
    <row r="5508" spans="1:4" ht="77.25" customHeight="1" x14ac:dyDescent="0.25">
      <c r="A5508" s="164"/>
      <c r="B5508" s="204"/>
      <c r="C5508" s="87" t="s">
        <v>20458</v>
      </c>
      <c r="D5508" s="88" t="s">
        <v>23124</v>
      </c>
    </row>
    <row r="5509" spans="1:4" ht="60.75" customHeight="1" x14ac:dyDescent="0.25">
      <c r="A5509" s="164"/>
      <c r="B5509" s="204"/>
      <c r="C5509" s="87" t="s">
        <v>20459</v>
      </c>
      <c r="D5509" s="88" t="s">
        <v>23125</v>
      </c>
    </row>
    <row r="5510" spans="1:4" ht="47.25" customHeight="1" x14ac:dyDescent="0.25">
      <c r="A5510" s="164"/>
      <c r="B5510" s="204"/>
      <c r="C5510" s="87" t="s">
        <v>20460</v>
      </c>
      <c r="D5510" s="88" t="s">
        <v>23126</v>
      </c>
    </row>
    <row r="5511" spans="1:4" ht="30" x14ac:dyDescent="0.25">
      <c r="A5511" s="164"/>
      <c r="B5511" s="204"/>
      <c r="C5511" s="2" t="s">
        <v>16403</v>
      </c>
      <c r="D5511" s="3" t="s">
        <v>19797</v>
      </c>
    </row>
    <row r="5512" spans="1:4" ht="64.5" customHeight="1" x14ac:dyDescent="0.25">
      <c r="A5512" s="163" t="s">
        <v>10267</v>
      </c>
      <c r="B5512" s="203" t="str">
        <f>VLOOKUP($A$2:$A$6707,[4]Лист1!$K$1:$L$5000,2,FALSE)</f>
        <v>Средства автотранспортные грузовые с поршневым двигателем внутреннего сгорания с воспламенением от сжатия (дизелем или полудизелем), новые</v>
      </c>
      <c r="C5512" s="2" t="s">
        <v>16414</v>
      </c>
      <c r="D5512" s="3" t="s">
        <v>23127</v>
      </c>
    </row>
    <row r="5513" spans="1:4" ht="75" x14ac:dyDescent="0.25">
      <c r="A5513" s="164"/>
      <c r="B5513" s="204"/>
      <c r="C5513" s="2" t="s">
        <v>16415</v>
      </c>
      <c r="D5513" s="3" t="s">
        <v>23128</v>
      </c>
    </row>
    <row r="5514" spans="1:4" ht="60.75" customHeight="1" x14ac:dyDescent="0.25">
      <c r="A5514" s="164"/>
      <c r="B5514" s="204"/>
      <c r="C5514" s="2" t="s">
        <v>16416</v>
      </c>
      <c r="D5514" s="3" t="s">
        <v>23129</v>
      </c>
    </row>
    <row r="5515" spans="1:4" ht="76.5" customHeight="1" x14ac:dyDescent="0.25">
      <c r="A5515" s="164"/>
      <c r="B5515" s="221"/>
      <c r="C5515" s="86" t="s">
        <v>23089</v>
      </c>
      <c r="D5515" s="106" t="s">
        <v>23130</v>
      </c>
    </row>
    <row r="5516" spans="1:4" ht="79.5" customHeight="1" x14ac:dyDescent="0.25">
      <c r="A5516" s="164"/>
      <c r="B5516" s="221"/>
      <c r="C5516" s="86" t="s">
        <v>23090</v>
      </c>
      <c r="D5516" s="106" t="s">
        <v>23131</v>
      </c>
    </row>
    <row r="5517" spans="1:4" ht="78.75" customHeight="1" x14ac:dyDescent="0.25">
      <c r="A5517" s="164"/>
      <c r="B5517" s="221"/>
      <c r="C5517" s="87" t="s">
        <v>23091</v>
      </c>
      <c r="D5517" s="86" t="s">
        <v>23132</v>
      </c>
    </row>
    <row r="5518" spans="1:4" ht="60" x14ac:dyDescent="0.25">
      <c r="A5518" s="163" t="s">
        <v>10266</v>
      </c>
      <c r="B5518" s="203" t="str">
        <f>VLOOKUP($A$2:$A$6707,[4]Лист1!$K$1:$L$5000,2,FALSE)</f>
        <v>Средства автотранспортные грузовые с поршневым двигателем внутреннего сгорания с искровым зажиганием; прочие грузовые транспортные средства, новые</v>
      </c>
      <c r="C5518" s="2" t="s">
        <v>16417</v>
      </c>
      <c r="D5518" s="3" t="s">
        <v>23133</v>
      </c>
    </row>
    <row r="5519" spans="1:4" ht="60" x14ac:dyDescent="0.25">
      <c r="A5519" s="164"/>
      <c r="B5519" s="204"/>
      <c r="C5519" s="2" t="s">
        <v>16418</v>
      </c>
      <c r="D5519" s="3" t="s">
        <v>23134</v>
      </c>
    </row>
    <row r="5520" spans="1:4" ht="61.5" customHeight="1" x14ac:dyDescent="0.25">
      <c r="A5520" s="164"/>
      <c r="B5520" s="204"/>
      <c r="C5520" s="2" t="s">
        <v>23092</v>
      </c>
      <c r="D5520" s="3" t="s">
        <v>23135</v>
      </c>
    </row>
    <row r="5521" spans="1:4" ht="65.25" customHeight="1" x14ac:dyDescent="0.25">
      <c r="A5521" s="164"/>
      <c r="B5521" s="204"/>
      <c r="C5521" s="2" t="s">
        <v>23093</v>
      </c>
      <c r="D5521" s="3" t="s">
        <v>23136</v>
      </c>
    </row>
    <row r="5522" spans="1:4" ht="32.25" customHeight="1" x14ac:dyDescent="0.25">
      <c r="A5522" s="164"/>
      <c r="B5522" s="204"/>
      <c r="C5522" s="2" t="s">
        <v>23094</v>
      </c>
      <c r="D5522" s="3" t="s">
        <v>23137</v>
      </c>
    </row>
    <row r="5523" spans="1:4" ht="18" customHeight="1" x14ac:dyDescent="0.25">
      <c r="A5523" s="173"/>
      <c r="B5523" s="205"/>
      <c r="C5523" s="2" t="s">
        <v>16419</v>
      </c>
      <c r="D5523" s="3" t="s">
        <v>19799</v>
      </c>
    </row>
    <row r="5524" spans="1:4" ht="60" x14ac:dyDescent="0.25">
      <c r="A5524" s="163" t="s">
        <v>10265</v>
      </c>
      <c r="B5524" s="203" t="str">
        <f>VLOOKUP($A$2:$A$6707,[4]Лист1!$K$1:$L$5000,2,FALSE)</f>
        <v>Автомобили-тягачи седельные для полуприцепов</v>
      </c>
      <c r="C5524" s="2" t="s">
        <v>23095</v>
      </c>
      <c r="D5524" s="3" t="s">
        <v>23138</v>
      </c>
    </row>
    <row r="5525" spans="1:4" ht="75" x14ac:dyDescent="0.25">
      <c r="A5525" s="164"/>
      <c r="B5525" s="204"/>
      <c r="C5525" s="2" t="s">
        <v>23096</v>
      </c>
      <c r="D5525" s="3" t="s">
        <v>23139</v>
      </c>
    </row>
    <row r="5526" spans="1:4" ht="60" x14ac:dyDescent="0.25">
      <c r="A5526" s="164"/>
      <c r="B5526" s="204"/>
      <c r="C5526" s="2" t="s">
        <v>23097</v>
      </c>
      <c r="D5526" s="3" t="s">
        <v>23140</v>
      </c>
    </row>
    <row r="5527" spans="1:4" ht="45" x14ac:dyDescent="0.25">
      <c r="A5527" s="164"/>
      <c r="B5527" s="204"/>
      <c r="C5527" s="2" t="s">
        <v>23098</v>
      </c>
      <c r="D5527" s="3" t="s">
        <v>23141</v>
      </c>
    </row>
    <row r="5528" spans="1:4" ht="30" x14ac:dyDescent="0.25">
      <c r="A5528" s="173"/>
      <c r="B5528" s="205"/>
      <c r="C5528" s="2" t="s">
        <v>23099</v>
      </c>
      <c r="D5528" s="3" t="s">
        <v>23142</v>
      </c>
    </row>
    <row r="5529" spans="1:4" ht="30" x14ac:dyDescent="0.25">
      <c r="A5529" s="4" t="s">
        <v>10264</v>
      </c>
      <c r="B5529" s="5" t="str">
        <f>VLOOKUP($A$2:$A$6707,[4]Лист1!$K$1:$L$5000,2,FALSE)</f>
        <v>Шасси с установленными двигателями для автотранспортных средств</v>
      </c>
      <c r="C5529" s="2" t="s">
        <v>16425</v>
      </c>
      <c r="D5529" s="3" t="s">
        <v>23143</v>
      </c>
    </row>
    <row r="5530" spans="1:4" ht="105" x14ac:dyDescent="0.25">
      <c r="A5530" s="4" t="s">
        <v>10263</v>
      </c>
      <c r="B5530" s="5" t="str">
        <f>VLOOKUP($A$2:$A$6707,[4]Лист1!$K$1:$L$5000,2,FALSE)</f>
        <v>Автокраны</v>
      </c>
      <c r="C5530" s="2" t="s">
        <v>16420</v>
      </c>
      <c r="D5530" s="3" t="s">
        <v>19800</v>
      </c>
    </row>
    <row r="5531" spans="1:4" ht="120" x14ac:dyDescent="0.25">
      <c r="A5531" s="4" t="s">
        <v>10262</v>
      </c>
      <c r="B5531" s="5" t="str">
        <f>VLOOKUP($A$2:$A$6707,[4]Лист1!$K$1:$L$5000,2,FALSE)</f>
        <v>Средства транспортные для движения по снегу, автомобили для перевозки игроков в гольф и аналогичные транспортные средства, оснащенные двигателями</v>
      </c>
      <c r="C5531" s="2" t="s">
        <v>16404</v>
      </c>
      <c r="D5531" s="3" t="s">
        <v>23144</v>
      </c>
    </row>
    <row r="5532" spans="1:4" ht="105" x14ac:dyDescent="0.25">
      <c r="A5532" s="163" t="s">
        <v>10261</v>
      </c>
      <c r="B5532" s="203" t="str">
        <f>VLOOKUP($A$2:$A$6707,[4]Лист1!$K$1:$L$5000,2,FALSE)</f>
        <v>Средства автотранспортные специального назначения, не включенные в другие группировки</v>
      </c>
      <c r="C5532" s="2" t="s">
        <v>16421</v>
      </c>
      <c r="D5532" s="3" t="s">
        <v>19801</v>
      </c>
    </row>
    <row r="5533" spans="1:4" ht="105" x14ac:dyDescent="0.25">
      <c r="A5533" s="164"/>
      <c r="B5533" s="204"/>
      <c r="C5533" s="2" t="s">
        <v>16422</v>
      </c>
      <c r="D5533" s="3" t="s">
        <v>19802</v>
      </c>
    </row>
    <row r="5534" spans="1:4" ht="105" x14ac:dyDescent="0.25">
      <c r="A5534" s="164"/>
      <c r="B5534" s="204"/>
      <c r="C5534" s="2" t="s">
        <v>16423</v>
      </c>
      <c r="D5534" s="3" t="s">
        <v>19803</v>
      </c>
    </row>
    <row r="5535" spans="1:4" ht="105" x14ac:dyDescent="0.25">
      <c r="A5535" s="164"/>
      <c r="B5535" s="204"/>
      <c r="C5535" s="2" t="s">
        <v>16424</v>
      </c>
      <c r="D5535" s="3" t="s">
        <v>19804</v>
      </c>
    </row>
    <row r="5536" spans="1:4" ht="45" x14ac:dyDescent="0.25">
      <c r="A5536" s="163" t="s">
        <v>10260</v>
      </c>
      <c r="B5536" s="203" t="str">
        <f>VLOOKUP($A$2:$A$6707,[4]Лист1!$K$1:$L$5000,2,FALSE)</f>
        <v>Кузова для автотранспортных средств</v>
      </c>
      <c r="C5536" s="2" t="s">
        <v>16426</v>
      </c>
      <c r="D5536" s="3" t="s">
        <v>23145</v>
      </c>
    </row>
    <row r="5537" spans="1:4" ht="30" x14ac:dyDescent="0.25">
      <c r="A5537" s="164"/>
      <c r="B5537" s="204"/>
      <c r="C5537" s="2" t="s">
        <v>16427</v>
      </c>
      <c r="D5537" s="3" t="s">
        <v>23146</v>
      </c>
    </row>
    <row r="5538" spans="1:4" ht="45" x14ac:dyDescent="0.25">
      <c r="A5538" s="4" t="s">
        <v>10259</v>
      </c>
      <c r="B5538" s="5" t="str">
        <f>VLOOKUP($A$2:$A$6707,[4]Лист1!$K$1:$L$5000,2,FALSE)</f>
        <v>Контейнеры, специально предназначенные для перевозки грузов одним или более видами транспорта</v>
      </c>
      <c r="C5538" s="2" t="s">
        <v>16399</v>
      </c>
      <c r="D5538" s="3" t="s">
        <v>23147</v>
      </c>
    </row>
    <row r="5539" spans="1:4" ht="46.5" customHeight="1" x14ac:dyDescent="0.25">
      <c r="A5539" s="4" t="s">
        <v>10258</v>
      </c>
      <c r="B5539" s="5" t="str">
        <f>VLOOKUP($A$2:$A$6707,[4]Лист1!$K$1:$L$5000,2,FALSE)</f>
        <v>Прицепы и полуприцепы типа фургонов для проживания или отдыха на природе</v>
      </c>
      <c r="C5539" s="2" t="s">
        <v>16465</v>
      </c>
      <c r="D5539" s="3" t="s">
        <v>19811</v>
      </c>
    </row>
    <row r="5540" spans="1:4" ht="60" x14ac:dyDescent="0.25">
      <c r="A5540" s="163" t="s">
        <v>10257</v>
      </c>
      <c r="B5540" s="203" t="str">
        <f>VLOOKUP($A$2:$A$6707,[4]Лист1!$K$1:$L$5000,2,FALSE)</f>
        <v>Прицепы и полуприцепы прочие</v>
      </c>
      <c r="C5540" s="2" t="s">
        <v>16467</v>
      </c>
      <c r="D5540" s="3" t="s">
        <v>19813</v>
      </c>
    </row>
    <row r="5541" spans="1:4" ht="45" x14ac:dyDescent="0.25">
      <c r="A5541" s="164"/>
      <c r="B5541" s="204"/>
      <c r="C5541" s="2" t="s">
        <v>16468</v>
      </c>
      <c r="D5541" s="3" t="s">
        <v>19814</v>
      </c>
    </row>
    <row r="5542" spans="1:4" ht="31.5" customHeight="1" x14ac:dyDescent="0.25">
      <c r="A5542" s="173"/>
      <c r="B5542" s="205"/>
      <c r="C5542" s="2" t="s">
        <v>16469</v>
      </c>
      <c r="D5542" s="3" t="s">
        <v>19815</v>
      </c>
    </row>
    <row r="5543" spans="1:4" ht="30.75" customHeight="1" x14ac:dyDescent="0.25">
      <c r="A5543" s="81" t="s">
        <v>10256</v>
      </c>
      <c r="B5543" s="95" t="str">
        <f>VLOOKUP($A$2:$A$6707,[4]Лист1!$K$1:$L$5000,2,FALSE)</f>
        <v>Части прицепов, полуприцепов и прочих транспортных средств, не оснащенных двигателями</v>
      </c>
      <c r="C5543" s="2" t="s">
        <v>16471</v>
      </c>
      <c r="D5543" s="3" t="s">
        <v>19817</v>
      </c>
    </row>
    <row r="5544" spans="1:4" ht="151.5" customHeight="1" x14ac:dyDescent="0.25">
      <c r="A5544" s="4" t="s">
        <v>10255</v>
      </c>
      <c r="B5544" s="5" t="str">
        <f>VLOOKUP($A$2:$A$6707,[4]Лист1!$K$1:$L$5000,2,FALSE)</f>
        <v>Комплекты проводов системы зажигания и прочие комплекты проводов, используемые в наземных, воздушных или водных транспортных средствах</v>
      </c>
      <c r="C5544" s="2" t="s">
        <v>16362</v>
      </c>
      <c r="D5544" s="3" t="s">
        <v>19772</v>
      </c>
    </row>
    <row r="5545" spans="1:4" ht="105" x14ac:dyDescent="0.25">
      <c r="A5545" s="163" t="s">
        <v>10254</v>
      </c>
      <c r="B5545" s="203" t="str">
        <f>VLOOKUP($A$2:$A$6707,[4]Лист1!$K$1:$L$5000,2,FALSE)</f>
        <v>Свечи зажигания; магнето зажигания; генераторы-магнето; магнитные маховики; распределители зажигания; катушки зажигания</v>
      </c>
      <c r="C5545" s="2" t="s">
        <v>16189</v>
      </c>
      <c r="D5545" s="3" t="s">
        <v>23148</v>
      </c>
    </row>
    <row r="5546" spans="1:4" ht="105" x14ac:dyDescent="0.25">
      <c r="A5546" s="164"/>
      <c r="B5546" s="204"/>
      <c r="C5546" s="2" t="s">
        <v>16190</v>
      </c>
      <c r="D5546" s="3" t="s">
        <v>23149</v>
      </c>
    </row>
    <row r="5547" spans="1:4" ht="105" x14ac:dyDescent="0.25">
      <c r="A5547" s="173"/>
      <c r="B5547" s="205"/>
      <c r="C5547" s="2" t="s">
        <v>16191</v>
      </c>
      <c r="D5547" s="3" t="s">
        <v>23150</v>
      </c>
    </row>
    <row r="5548" spans="1:4" ht="105" x14ac:dyDescent="0.25">
      <c r="A5548" s="163" t="s">
        <v>10253</v>
      </c>
      <c r="B5548" s="203" t="str">
        <f>VLOOKUP($A$2:$A$6707,[4]Лист1!$K$1:$L$5000,2,FALSE)</f>
        <v>Стартеры и стартер-генераторы; прочие генераторы, прочее оборудование</v>
      </c>
      <c r="C5548" s="2" t="s">
        <v>16192</v>
      </c>
      <c r="D5548" s="3" t="s">
        <v>23151</v>
      </c>
    </row>
    <row r="5549" spans="1:4" ht="105" x14ac:dyDescent="0.25">
      <c r="A5549" s="164"/>
      <c r="B5549" s="204"/>
      <c r="C5549" s="2" t="s">
        <v>16193</v>
      </c>
      <c r="D5549" s="3" t="s">
        <v>23152</v>
      </c>
    </row>
    <row r="5550" spans="1:4" ht="105" x14ac:dyDescent="0.25">
      <c r="A5550" s="173"/>
      <c r="B5550" s="205"/>
      <c r="C5550" s="2" t="s">
        <v>16194</v>
      </c>
      <c r="D5550" s="3" t="s">
        <v>23153</v>
      </c>
    </row>
    <row r="5551" spans="1:4" ht="90" x14ac:dyDescent="0.25">
      <c r="A5551" s="163" t="s">
        <v>10252</v>
      </c>
      <c r="B5551" s="203" t="str">
        <f>VLOOKUP($A$2:$A$6707,[4]Лист1!$K$1:$L$5000,2,FALSE)</f>
        <v>Приборы освещения и световой сигнализации электрические, стеклоочистители, антиобледенители и антизапотеватели для транспортных средств и мотоциклов</v>
      </c>
      <c r="C5551" s="2" t="s">
        <v>16196</v>
      </c>
      <c r="D5551" s="3" t="s">
        <v>23154</v>
      </c>
    </row>
    <row r="5552" spans="1:4" ht="75" x14ac:dyDescent="0.25">
      <c r="A5552" s="164"/>
      <c r="B5552" s="204"/>
      <c r="C5552" s="2" t="s">
        <v>16198</v>
      </c>
      <c r="D5552" s="3" t="s">
        <v>23155</v>
      </c>
    </row>
    <row r="5553" spans="1:4" ht="90" x14ac:dyDescent="0.25">
      <c r="A5553" s="173"/>
      <c r="B5553" s="205"/>
      <c r="C5553" s="2" t="s">
        <v>16199</v>
      </c>
      <c r="D5553" s="3" t="s">
        <v>23156</v>
      </c>
    </row>
    <row r="5554" spans="1:4" ht="105" x14ac:dyDescent="0.25">
      <c r="A5554" s="163" t="s">
        <v>10251</v>
      </c>
      <c r="B5554" s="203" t="str">
        <f>VLOOKUP($A$2:$A$6707,[4]Лист1!$K$1:$L$5000,2,FALSE)</f>
        <v>Части прочего электрического оборудования для автотранспортных средств и мотоциклов</v>
      </c>
      <c r="C5554" s="2" t="s">
        <v>16195</v>
      </c>
      <c r="D5554" s="3" t="s">
        <v>23157</v>
      </c>
    </row>
    <row r="5555" spans="1:4" ht="60" x14ac:dyDescent="0.25">
      <c r="A5555" s="164"/>
      <c r="B5555" s="204"/>
      <c r="C5555" s="2" t="s">
        <v>16200</v>
      </c>
      <c r="D5555" s="3" t="s">
        <v>23158</v>
      </c>
    </row>
    <row r="5556" spans="1:4" ht="60" x14ac:dyDescent="0.25">
      <c r="A5556" s="4" t="s">
        <v>10250</v>
      </c>
      <c r="B5556" s="5" t="str">
        <f>VLOOKUP($A$2:$A$6707,[4]Лист1!$K$1:$L$5000,2,FALSE)</f>
        <v>Сиденья для автотранспортных средств</v>
      </c>
      <c r="C5556" s="2" t="s">
        <v>16723</v>
      </c>
      <c r="D5556" s="3" t="s">
        <v>23159</v>
      </c>
    </row>
    <row r="5557" spans="1:4" ht="45" x14ac:dyDescent="0.25">
      <c r="A5557" s="163" t="s">
        <v>10249</v>
      </c>
      <c r="B5557" s="203" t="str">
        <f>VLOOKUP($A$2:$A$6707,[4]Лист1!$K$1:$L$5000,2,FALSE)</f>
        <v>Ремни безопасности, подушки безопасности, их части и принадлежности кузовов</v>
      </c>
      <c r="C5557" s="2" t="s">
        <v>16429</v>
      </c>
      <c r="D5557" s="3" t="s">
        <v>23160</v>
      </c>
    </row>
    <row r="5558" spans="1:4" ht="60" x14ac:dyDescent="0.25">
      <c r="A5558" s="164"/>
      <c r="B5558" s="204"/>
      <c r="C5558" s="2" t="s">
        <v>23100</v>
      </c>
      <c r="D5558" s="3" t="s">
        <v>23161</v>
      </c>
    </row>
    <row r="5559" spans="1:4" ht="45" x14ac:dyDescent="0.25">
      <c r="A5559" s="164"/>
      <c r="B5559" s="204"/>
      <c r="C5559" s="2" t="s">
        <v>16430</v>
      </c>
      <c r="D5559" s="3" t="s">
        <v>23162</v>
      </c>
    </row>
    <row r="5560" spans="1:4" ht="60" x14ac:dyDescent="0.25">
      <c r="A5560" s="164"/>
      <c r="B5560" s="204"/>
      <c r="C5560" s="2" t="s">
        <v>16440</v>
      </c>
      <c r="D5560" s="3" t="s">
        <v>23163</v>
      </c>
    </row>
    <row r="5561" spans="1:4" ht="30.75" customHeight="1" x14ac:dyDescent="0.25">
      <c r="A5561" s="163" t="s">
        <v>10248</v>
      </c>
      <c r="B5561" s="203" t="str">
        <f>VLOOKUP($A$2:$A$6707,[4]Лист1!$K$1:$L$5000,2,FALSE)</f>
        <v>Комплектующие и принадлежности для автотранспортных средств, не включенные в другие группировки</v>
      </c>
      <c r="C5561" s="2" t="s">
        <v>16428</v>
      </c>
      <c r="D5561" s="3" t="s">
        <v>23164</v>
      </c>
    </row>
    <row r="5562" spans="1:4" ht="45" x14ac:dyDescent="0.25">
      <c r="A5562" s="164"/>
      <c r="B5562" s="204"/>
      <c r="C5562" s="2" t="s">
        <v>16431</v>
      </c>
      <c r="D5562" s="3" t="s">
        <v>23165</v>
      </c>
    </row>
    <row r="5563" spans="1:4" ht="31.5" customHeight="1" x14ac:dyDescent="0.25">
      <c r="A5563" s="164"/>
      <c r="B5563" s="204"/>
      <c r="C5563" s="2" t="s">
        <v>16432</v>
      </c>
      <c r="D5563" s="3" t="s">
        <v>23166</v>
      </c>
    </row>
    <row r="5564" spans="1:4" ht="60" x14ac:dyDescent="0.25">
      <c r="A5564" s="164"/>
      <c r="B5564" s="204"/>
      <c r="C5564" s="2" t="s">
        <v>16433</v>
      </c>
      <c r="D5564" s="3" t="s">
        <v>23167</v>
      </c>
    </row>
    <row r="5565" spans="1:4" ht="45" x14ac:dyDescent="0.25">
      <c r="A5565" s="164"/>
      <c r="B5565" s="204"/>
      <c r="C5565" s="2" t="s">
        <v>16434</v>
      </c>
      <c r="D5565" s="3" t="s">
        <v>23168</v>
      </c>
    </row>
    <row r="5566" spans="1:4" ht="45" x14ac:dyDescent="0.25">
      <c r="A5566" s="164"/>
      <c r="B5566" s="204"/>
      <c r="C5566" s="2" t="s">
        <v>16435</v>
      </c>
      <c r="D5566" s="3" t="s">
        <v>23169</v>
      </c>
    </row>
    <row r="5567" spans="1:4" ht="45" x14ac:dyDescent="0.25">
      <c r="A5567" s="164"/>
      <c r="B5567" s="204"/>
      <c r="C5567" s="2" t="s">
        <v>16436</v>
      </c>
      <c r="D5567" s="3" t="s">
        <v>23170</v>
      </c>
    </row>
    <row r="5568" spans="1:4" ht="45" x14ac:dyDescent="0.25">
      <c r="A5568" s="164"/>
      <c r="B5568" s="204"/>
      <c r="C5568" s="2" t="s">
        <v>16437</v>
      </c>
      <c r="D5568" s="3" t="s">
        <v>23171</v>
      </c>
    </row>
    <row r="5569" spans="1:4" ht="45" x14ac:dyDescent="0.25">
      <c r="A5569" s="164"/>
      <c r="B5569" s="204"/>
      <c r="C5569" s="2" t="s">
        <v>16438</v>
      </c>
      <c r="D5569" s="3" t="s">
        <v>23172</v>
      </c>
    </row>
    <row r="5570" spans="1:4" ht="60" x14ac:dyDescent="0.25">
      <c r="A5570" s="164"/>
      <c r="B5570" s="204"/>
      <c r="C5570" s="2" t="s">
        <v>16439</v>
      </c>
      <c r="D5570" s="3" t="s">
        <v>23173</v>
      </c>
    </row>
    <row r="5571" spans="1:4" ht="40.5" customHeight="1" x14ac:dyDescent="0.25">
      <c r="A5571" s="164"/>
      <c r="B5571" s="221"/>
      <c r="C5571" s="87" t="s">
        <v>23101</v>
      </c>
      <c r="D5571" s="86" t="s">
        <v>23174</v>
      </c>
    </row>
    <row r="5572" spans="1:4" ht="30" x14ac:dyDescent="0.25">
      <c r="A5572" s="4" t="s">
        <v>10247</v>
      </c>
      <c r="B5572" s="5" t="str">
        <f>VLOOKUP($A$2:$A$6707,[4]Лист1!$K$1:$L$5000,2,FALSE)</f>
        <v>Корабли военные</v>
      </c>
      <c r="C5572" s="2" t="s">
        <v>16493</v>
      </c>
      <c r="D5572" s="3" t="s">
        <v>19827</v>
      </c>
    </row>
    <row r="5573" spans="1:4" ht="75" x14ac:dyDescent="0.25">
      <c r="A5573" s="4" t="s">
        <v>10246</v>
      </c>
      <c r="B5573" s="5" t="str">
        <f>VLOOKUP($A$2:$A$6707,[4]Лист1!$K$1:$L$5000,2,FALSE)</f>
        <v>Суда круизные, суда экскурсионные и аналогичные плавучие средства для перевозки пассажиров; паромы всех типов</v>
      </c>
      <c r="C5573" s="2" t="s">
        <v>16483</v>
      </c>
      <c r="D5573" s="3" t="s">
        <v>19821</v>
      </c>
    </row>
    <row r="5574" spans="1:4" ht="45" x14ac:dyDescent="0.25">
      <c r="A5574" s="4" t="s">
        <v>10245</v>
      </c>
      <c r="B5574" s="5" t="s">
        <v>23024</v>
      </c>
      <c r="C5574" s="2" t="s">
        <v>16484</v>
      </c>
      <c r="D5574" s="3" t="s">
        <v>19822</v>
      </c>
    </row>
    <row r="5575" spans="1:4" ht="60" x14ac:dyDescent="0.25">
      <c r="A5575" s="4" t="s">
        <v>10244</v>
      </c>
      <c r="B5575" s="5" t="str">
        <f>VLOOKUP($A$2:$A$6707,[4]Лист1!$K$1:$L$5000,2,FALSE)</f>
        <v>Суда рефрижераторные, кроме танкеров</v>
      </c>
      <c r="C5575" s="2" t="s">
        <v>16485</v>
      </c>
      <c r="D5575" s="3" t="s">
        <v>23175</v>
      </c>
    </row>
    <row r="5576" spans="1:4" ht="47.25" customHeight="1" x14ac:dyDescent="0.25">
      <c r="A5576" s="4" t="s">
        <v>10243</v>
      </c>
      <c r="B5576" s="5" t="str">
        <f>VLOOKUP($A$2:$A$6707,[4]Лист1!$K$1:$L$5000,2,FALSE)</f>
        <v>Суда сухогрузные</v>
      </c>
      <c r="C5576" s="2" t="s">
        <v>16486</v>
      </c>
      <c r="D5576" s="3" t="s">
        <v>19823</v>
      </c>
    </row>
    <row r="5577" spans="1:4" ht="45" x14ac:dyDescent="0.25">
      <c r="A5577" s="4" t="s">
        <v>10242</v>
      </c>
      <c r="B5577" s="5" t="str">
        <f>VLOOKUP($A$2:$A$6707,[4]Лист1!$K$1:$L$5000,2,FALSE)</f>
        <v>Суда рыболовные; суда-рыбозаводы и прочие суда для переработки или консервирования рыбных продуктов</v>
      </c>
      <c r="C5577" s="2" t="s">
        <v>16487</v>
      </c>
      <c r="D5577" s="3" t="s">
        <v>23176</v>
      </c>
    </row>
    <row r="5578" spans="1:4" x14ac:dyDescent="0.25">
      <c r="A5578" s="4" t="s">
        <v>10241</v>
      </c>
      <c r="B5578" s="5" t="str">
        <f>VLOOKUP($A$2:$A$6707,[4]Лист1!$K$1:$L$5000,2,FALSE)</f>
        <v>Буксиры и суда-толкачи</v>
      </c>
      <c r="C5578" s="2" t="s">
        <v>16489</v>
      </c>
      <c r="D5578" s="3" t="s">
        <v>23177</v>
      </c>
    </row>
    <row r="5579" spans="1:4" ht="77.25" customHeight="1" x14ac:dyDescent="0.25">
      <c r="A5579" s="163" t="s">
        <v>10240</v>
      </c>
      <c r="B5579" s="203" t="str">
        <f>VLOOKUP($A$2:$A$6707,[4]Лист1!$K$1:$L$5000,2,FALSE)</f>
        <v>Земснаряды; плавучие маяки, плавучие краны; прочие суда</v>
      </c>
      <c r="C5579" s="2" t="s">
        <v>16490</v>
      </c>
      <c r="D5579" s="3" t="s">
        <v>19824</v>
      </c>
    </row>
    <row r="5580" spans="1:4" ht="77.25" customHeight="1" x14ac:dyDescent="0.25">
      <c r="A5580" s="164"/>
      <c r="B5580" s="204"/>
      <c r="C5580" s="2" t="s">
        <v>16492</v>
      </c>
      <c r="D5580" s="3" t="s">
        <v>19826</v>
      </c>
    </row>
    <row r="5581" spans="1:4" ht="30" x14ac:dyDescent="0.25">
      <c r="A5581" s="164"/>
      <c r="B5581" s="204"/>
      <c r="C5581" s="2" t="s">
        <v>16494</v>
      </c>
      <c r="D5581" s="3" t="s">
        <v>19828</v>
      </c>
    </row>
    <row r="5582" spans="1:4" ht="105" x14ac:dyDescent="0.25">
      <c r="A5582" s="4" t="s">
        <v>10239</v>
      </c>
      <c r="B5582" s="5" t="str">
        <f>VLOOKUP($A$2:$A$6707,[4]Лист1!$K$1:$L$5000,2,FALSE)</f>
        <v>Платформы плавучие или погружные и инфраструктура</v>
      </c>
      <c r="C5582" s="2" t="s">
        <v>16491</v>
      </c>
      <c r="D5582" s="3" t="s">
        <v>19825</v>
      </c>
    </row>
    <row r="5583" spans="1:4" ht="30" x14ac:dyDescent="0.25">
      <c r="A5583" s="163" t="s">
        <v>10238</v>
      </c>
      <c r="B5583" s="203" t="str">
        <f>VLOOKUP($A$2:$A$6707,[4]Лист1!$K$1:$L$5000,2,FALSE)</f>
        <v>Конструкции плавучие прочие (включая плоты, понтоны, кессоны, дебаркадеры, буи и бакены)</v>
      </c>
      <c r="C5583" s="2" t="s">
        <v>16495</v>
      </c>
      <c r="D5583" s="3" t="s">
        <v>19829</v>
      </c>
    </row>
    <row r="5584" spans="1:4" ht="30" x14ac:dyDescent="0.25">
      <c r="A5584" s="173"/>
      <c r="B5584" s="205"/>
      <c r="C5584" s="2" t="s">
        <v>16496</v>
      </c>
      <c r="D5584" s="3" t="s">
        <v>19830</v>
      </c>
    </row>
    <row r="5585" spans="1:4" ht="60.75" customHeight="1" x14ac:dyDescent="0.25">
      <c r="A5585" s="163" t="s">
        <v>10237</v>
      </c>
      <c r="B5585" s="203" t="str">
        <f>VLOOKUP($A$2:$A$6707,[4]Лист1!$K$1:$L$5000,2,FALSE)</f>
        <v>Суда парусные (кроме надувных) прогулочные или спортивные со вспомогательным двигателем или без него</v>
      </c>
      <c r="C5585" s="2" t="s">
        <v>23178</v>
      </c>
      <c r="D5585" s="3" t="s">
        <v>23188</v>
      </c>
    </row>
    <row r="5586" spans="1:4" ht="60" x14ac:dyDescent="0.25">
      <c r="A5586" s="164"/>
      <c r="B5586" s="204"/>
      <c r="C5586" s="2" t="s">
        <v>23179</v>
      </c>
      <c r="D5586" s="3" t="s">
        <v>23189</v>
      </c>
    </row>
    <row r="5587" spans="1:4" ht="45" customHeight="1" x14ac:dyDescent="0.25">
      <c r="A5587" s="173"/>
      <c r="B5587" s="205"/>
      <c r="C5587" s="2" t="s">
        <v>23180</v>
      </c>
      <c r="D5587" s="3" t="s">
        <v>23190</v>
      </c>
    </row>
    <row r="5588" spans="1:4" ht="77.25" customHeight="1" x14ac:dyDescent="0.25">
      <c r="A5588" s="163" t="s">
        <v>10236</v>
      </c>
      <c r="B5588" s="203" t="str">
        <f>VLOOKUP($A$2:$A$6707,[4]Лист1!$K$1:$L$5000,2,FALSE)</f>
        <v>Суда надувные прогулочные или спортивные</v>
      </c>
      <c r="C5588" s="2" t="s">
        <v>23181</v>
      </c>
      <c r="D5588" s="3" t="s">
        <v>23191</v>
      </c>
    </row>
    <row r="5589" spans="1:4" ht="75" x14ac:dyDescent="0.25">
      <c r="A5589" s="164"/>
      <c r="B5589" s="204"/>
      <c r="C5589" s="2" t="s">
        <v>23182</v>
      </c>
      <c r="D5589" s="3" t="s">
        <v>23192</v>
      </c>
    </row>
    <row r="5590" spans="1:4" ht="45" x14ac:dyDescent="0.25">
      <c r="A5590" s="173"/>
      <c r="B5590" s="205"/>
      <c r="C5590" s="2" t="s">
        <v>23183</v>
      </c>
      <c r="D5590" s="3" t="s">
        <v>23193</v>
      </c>
    </row>
    <row r="5591" spans="1:4" ht="60" x14ac:dyDescent="0.25">
      <c r="A5591" s="163" t="s">
        <v>10235</v>
      </c>
      <c r="B5591" s="203" t="str">
        <f>VLOOKUP($A$2:$A$6707,[4]Лист1!$K$1:$L$5000,2,FALSE)</f>
        <v>Суда прогулочные или спортивные прочие; лодки гребные, шлюпки и каноэ</v>
      </c>
      <c r="C5591" s="2" t="s">
        <v>23184</v>
      </c>
      <c r="D5591" s="3" t="s">
        <v>23194</v>
      </c>
    </row>
    <row r="5592" spans="1:4" ht="60" x14ac:dyDescent="0.25">
      <c r="A5592" s="164"/>
      <c r="B5592" s="204"/>
      <c r="C5592" s="2" t="s">
        <v>23185</v>
      </c>
      <c r="D5592" s="3" t="s">
        <v>23195</v>
      </c>
    </row>
    <row r="5593" spans="1:4" ht="60" x14ac:dyDescent="0.25">
      <c r="A5593" s="164"/>
      <c r="B5593" s="204"/>
      <c r="C5593" s="2" t="s">
        <v>23186</v>
      </c>
      <c r="D5593" s="3" t="s">
        <v>23196</v>
      </c>
    </row>
    <row r="5594" spans="1:4" ht="30" x14ac:dyDescent="0.25">
      <c r="A5594" s="164"/>
      <c r="B5594" s="204"/>
      <c r="C5594" s="2" t="s">
        <v>23187</v>
      </c>
      <c r="D5594" s="3" t="s">
        <v>23197</v>
      </c>
    </row>
    <row r="5595" spans="1:4" ht="30" x14ac:dyDescent="0.25">
      <c r="A5595" s="164"/>
      <c r="B5595" s="204"/>
      <c r="C5595" s="2" t="s">
        <v>16488</v>
      </c>
      <c r="D5595" s="3" t="s">
        <v>23198</v>
      </c>
    </row>
    <row r="5596" spans="1:4" ht="45" x14ac:dyDescent="0.25">
      <c r="A5596" s="4" t="s">
        <v>10234</v>
      </c>
      <c r="B5596" s="5" t="str">
        <f>VLOOKUP($A$2:$A$6707,[4]Лист1!$K$1:$L$5000,2,FALSE)</f>
        <v>Локомотивы железнодорожные с питанием от внешнего источника электроэнергии</v>
      </c>
      <c r="C5596" s="2" t="s">
        <v>16377</v>
      </c>
      <c r="D5596" s="3" t="s">
        <v>19784</v>
      </c>
    </row>
    <row r="5597" spans="1:4" ht="30" x14ac:dyDescent="0.25">
      <c r="A5597" s="4" t="s">
        <v>10233</v>
      </c>
      <c r="B5597" s="5" t="str">
        <f>VLOOKUP($A$2:$A$6707,[4]Лист1!$K$1:$L$5000,2,FALSE)</f>
        <v>Локомотивы дизель-электрические</v>
      </c>
      <c r="C5597" s="2" t="s">
        <v>16379</v>
      </c>
      <c r="D5597" s="3" t="s">
        <v>19786</v>
      </c>
    </row>
    <row r="5598" spans="1:4" ht="45" x14ac:dyDescent="0.25">
      <c r="A5598" s="163" t="s">
        <v>10232</v>
      </c>
      <c r="B5598" s="203" t="str">
        <f>VLOOKUP($A$2:$A$6707,[4]Лист1!$K$1:$L$5000,2,FALSE)</f>
        <v>Локомотивы железнодорожные прочие; тендеры локомотивов</v>
      </c>
      <c r="C5598" s="2" t="s">
        <v>16378</v>
      </c>
      <c r="D5598" s="3" t="s">
        <v>19785</v>
      </c>
    </row>
    <row r="5599" spans="1:4" ht="30" x14ac:dyDescent="0.25">
      <c r="A5599" s="173"/>
      <c r="B5599" s="205"/>
      <c r="C5599" s="2" t="s">
        <v>16380</v>
      </c>
      <c r="D5599" s="3" t="s">
        <v>19787</v>
      </c>
    </row>
    <row r="5600" spans="1:4" ht="62.25" customHeight="1" x14ac:dyDescent="0.25">
      <c r="A5600" s="163" t="s">
        <v>10231</v>
      </c>
      <c r="B5600" s="203" t="str">
        <f>VLOOKUP($A$2:$A$6707,[4]Лист1!$K$1:$L$5000,2,FALSE)</f>
        <v>Вагоны железнодорожные или трамвайные пассажирские самоходные (моторные), вагоны товарные (багажные) и платформы открытые, кроме транспортных средств, предназначенных для технического обслуживания или ремонта</v>
      </c>
      <c r="C5600" s="2" t="s">
        <v>16381</v>
      </c>
      <c r="D5600" s="3" t="s">
        <v>23221</v>
      </c>
    </row>
    <row r="5601" spans="1:4" ht="46.5" customHeight="1" x14ac:dyDescent="0.25">
      <c r="A5601" s="173"/>
      <c r="B5601" s="205"/>
      <c r="C5601" s="2" t="s">
        <v>16382</v>
      </c>
      <c r="D5601" s="3" t="s">
        <v>23222</v>
      </c>
    </row>
    <row r="5602" spans="1:4" ht="93" customHeight="1" x14ac:dyDescent="0.25">
      <c r="A5602" s="4" t="s">
        <v>10230</v>
      </c>
      <c r="B5602" s="5" t="str">
        <f>VLOOKUP($A$2:$A$6707,[4]Лист1!$K$1:$L$5000,2,FALSE)</f>
        <v>Средства транспортные, предназначенные для технического обслуживания или ремонта железнодорожных или трамвайных путей</v>
      </c>
      <c r="C5602" s="2" t="s">
        <v>16383</v>
      </c>
      <c r="D5602" s="3" t="s">
        <v>23223</v>
      </c>
    </row>
    <row r="5603" spans="1:4" ht="60" x14ac:dyDescent="0.25">
      <c r="A5603" s="4" t="s">
        <v>10229</v>
      </c>
      <c r="B5603" s="5" t="str">
        <f>VLOOKUP($A$2:$A$6707,[4]Лист1!$K$1:$L$5000,2,FALSE)</f>
        <v>Вагоны железнодорожные или трамвайные пассажирские немоторные; вагоны багажные и прочие вагоны специального назначения</v>
      </c>
      <c r="C5603" s="2" t="s">
        <v>16384</v>
      </c>
      <c r="D5603" s="3" t="s">
        <v>23224</v>
      </c>
    </row>
    <row r="5604" spans="1:4" ht="30" x14ac:dyDescent="0.25">
      <c r="A5604" s="163" t="s">
        <v>10228</v>
      </c>
      <c r="B5604" s="203" t="str">
        <f>VLOOKUP($A$2:$A$6707,[4]Лист1!$K$1:$L$5000,2,FALSE)</f>
        <v>Вагоны железнодорожные или трамвайные грузовые и вагоны-платформы, несамоходные</v>
      </c>
      <c r="C5604" s="2" t="s">
        <v>16385</v>
      </c>
      <c r="D5604" s="3" t="s">
        <v>19788</v>
      </c>
    </row>
    <row r="5605" spans="1:4" ht="45" x14ac:dyDescent="0.25">
      <c r="A5605" s="164"/>
      <c r="B5605" s="204"/>
      <c r="C5605" s="2" t="s">
        <v>16386</v>
      </c>
      <c r="D5605" s="3" t="s">
        <v>23225</v>
      </c>
    </row>
    <row r="5606" spans="1:4" ht="30" x14ac:dyDescent="0.25">
      <c r="A5606" s="164"/>
      <c r="B5606" s="204"/>
      <c r="C5606" s="2" t="s">
        <v>16387</v>
      </c>
      <c r="D5606" s="3" t="s">
        <v>19789</v>
      </c>
    </row>
    <row r="5607" spans="1:4" ht="45" x14ac:dyDescent="0.25">
      <c r="A5607" s="164"/>
      <c r="B5607" s="204"/>
      <c r="C5607" s="2" t="s">
        <v>16388</v>
      </c>
      <c r="D5607" s="3" t="s">
        <v>19790</v>
      </c>
    </row>
    <row r="5608" spans="1:4" ht="30" x14ac:dyDescent="0.25">
      <c r="A5608" s="173"/>
      <c r="B5608" s="205"/>
      <c r="C5608" s="2" t="s">
        <v>16389</v>
      </c>
      <c r="D5608" s="3" t="s">
        <v>19791</v>
      </c>
    </row>
    <row r="5609" spans="1:4" ht="44.25" customHeight="1" x14ac:dyDescent="0.25">
      <c r="A5609" s="163" t="s">
        <v>10227</v>
      </c>
      <c r="B5609" s="203" t="str">
        <f>VLOOKUP($A$2:$A$6707,[4]Лист1!$K$1:$L$5000,2,FALSE)</f>
        <v>Части железнодорожных локомотивов или трамвайных моторных вагонов или прочего подвижного состава; путевое оборудование и устройства и их части; механическое оборудование для управления движением</v>
      </c>
      <c r="C5609" s="2" t="s">
        <v>16390</v>
      </c>
      <c r="D5609" s="3" t="s">
        <v>23226</v>
      </c>
    </row>
    <row r="5610" spans="1:4" ht="45.75" customHeight="1" x14ac:dyDescent="0.25">
      <c r="A5610" s="164"/>
      <c r="B5610" s="204"/>
      <c r="C5610" s="2" t="s">
        <v>16391</v>
      </c>
      <c r="D5610" s="3" t="s">
        <v>23227</v>
      </c>
    </row>
    <row r="5611" spans="1:4" ht="45.75" customHeight="1" x14ac:dyDescent="0.25">
      <c r="A5611" s="164"/>
      <c r="B5611" s="204"/>
      <c r="C5611" s="2" t="s">
        <v>22356</v>
      </c>
      <c r="D5611" s="3" t="s">
        <v>22385</v>
      </c>
    </row>
    <row r="5612" spans="1:4" ht="47.25" customHeight="1" x14ac:dyDescent="0.25">
      <c r="A5612" s="164"/>
      <c r="B5612" s="204"/>
      <c r="C5612" s="2" t="s">
        <v>16393</v>
      </c>
      <c r="D5612" s="3" t="s">
        <v>19792</v>
      </c>
    </row>
    <row r="5613" spans="1:4" ht="48" customHeight="1" x14ac:dyDescent="0.25">
      <c r="A5613" s="164"/>
      <c r="B5613" s="204"/>
      <c r="C5613" s="2" t="s">
        <v>16394</v>
      </c>
      <c r="D5613" s="3" t="s">
        <v>19793</v>
      </c>
    </row>
    <row r="5614" spans="1:4" ht="48" customHeight="1" x14ac:dyDescent="0.25">
      <c r="A5614" s="164"/>
      <c r="B5614" s="204"/>
      <c r="C5614" s="2" t="s">
        <v>16395</v>
      </c>
      <c r="D5614" s="3" t="s">
        <v>19794</v>
      </c>
    </row>
    <row r="5615" spans="1:4" ht="30.75" customHeight="1" x14ac:dyDescent="0.25">
      <c r="A5615" s="164"/>
      <c r="B5615" s="204"/>
      <c r="C5615" s="2" t="s">
        <v>16396</v>
      </c>
      <c r="D5615" s="3" t="s">
        <v>19795</v>
      </c>
    </row>
    <row r="5616" spans="1:4" ht="35.25" customHeight="1" x14ac:dyDescent="0.25">
      <c r="A5616" s="164"/>
      <c r="B5616" s="204"/>
      <c r="C5616" s="2" t="s">
        <v>16397</v>
      </c>
      <c r="D5616" s="3" t="s">
        <v>19796</v>
      </c>
    </row>
    <row r="5617" spans="1:4" ht="107.25" customHeight="1" x14ac:dyDescent="0.25">
      <c r="A5617" s="173"/>
      <c r="B5617" s="205"/>
      <c r="C5617" s="2" t="s">
        <v>16398</v>
      </c>
      <c r="D5617" s="3" t="s">
        <v>23228</v>
      </c>
    </row>
    <row r="5618" spans="1:4" ht="45" x14ac:dyDescent="0.25">
      <c r="A5618" s="4" t="s">
        <v>10226</v>
      </c>
      <c r="B5618" s="5" t="str">
        <f>VLOOKUP($A$2:$A$6707,[4]Лист1!$K$1:$L$5000,2,FALSE)</f>
        <v>Двигатели летательных аппаратов с искровым зажиганием</v>
      </c>
      <c r="C5618" s="2" t="s">
        <v>15657</v>
      </c>
      <c r="D5618" s="3" t="s">
        <v>19341</v>
      </c>
    </row>
    <row r="5619" spans="1:4" ht="31.5" customHeight="1" x14ac:dyDescent="0.25">
      <c r="A5619" s="163" t="s">
        <v>10225</v>
      </c>
      <c r="B5619" s="203" t="str">
        <f>VLOOKUP($A$2:$A$6707,[4]Лист1!$K$1:$L$5000,2,FALSE)</f>
        <v>Двигатели турбореактивные и турбовинтовые</v>
      </c>
      <c r="C5619" s="2" t="s">
        <v>15675</v>
      </c>
      <c r="D5619" s="3" t="s">
        <v>19349</v>
      </c>
    </row>
    <row r="5620" spans="1:4" ht="30.75" customHeight="1" x14ac:dyDescent="0.25">
      <c r="A5620" s="164"/>
      <c r="B5620" s="204"/>
      <c r="C5620" s="2" t="s">
        <v>15676</v>
      </c>
      <c r="D5620" s="3" t="s">
        <v>19350</v>
      </c>
    </row>
    <row r="5621" spans="1:4" ht="32.25" customHeight="1" x14ac:dyDescent="0.25">
      <c r="A5621" s="164"/>
      <c r="B5621" s="204"/>
      <c r="C5621" s="2" t="s">
        <v>15677</v>
      </c>
      <c r="D5621" s="3" t="s">
        <v>19351</v>
      </c>
    </row>
    <row r="5622" spans="1:4" ht="30" customHeight="1" x14ac:dyDescent="0.25">
      <c r="A5622" s="164"/>
      <c r="B5622" s="204"/>
      <c r="C5622" s="2" t="s">
        <v>15678</v>
      </c>
      <c r="D5622" s="3" t="s">
        <v>19352</v>
      </c>
    </row>
    <row r="5623" spans="1:4" ht="30" x14ac:dyDescent="0.25">
      <c r="A5623" s="4" t="s">
        <v>10224</v>
      </c>
      <c r="B5623" s="5" t="str">
        <f>VLOOKUP($A$2:$A$6707,[4]Лист1!$K$1:$L$5000,2,FALSE)</f>
        <v>Двигатели реактивные, кроме турбореактивных, и их части</v>
      </c>
      <c r="C5623" s="2" t="s">
        <v>15683</v>
      </c>
      <c r="D5623" s="3" t="s">
        <v>19357</v>
      </c>
    </row>
    <row r="5624" spans="1:4" ht="64.5" customHeight="1" x14ac:dyDescent="0.25">
      <c r="A5624" s="163" t="s">
        <v>10223</v>
      </c>
      <c r="B5624" s="203" t="str">
        <f>VLOOKUP($A$2:$A$6707,[4]Лист1!$K$1:$L$5000,2,FALSE)</f>
        <v>Тренажеры наземные для летного состава и их части</v>
      </c>
      <c r="C5624" s="2" t="s">
        <v>16481</v>
      </c>
      <c r="D5624" s="3" t="s">
        <v>19819</v>
      </c>
    </row>
    <row r="5625" spans="1:4" ht="60" x14ac:dyDescent="0.25">
      <c r="A5625" s="173"/>
      <c r="B5625" s="205"/>
      <c r="C5625" s="2" t="s">
        <v>16482</v>
      </c>
      <c r="D5625" s="3" t="s">
        <v>19820</v>
      </c>
    </row>
    <row r="5626" spans="1:4" ht="45" x14ac:dyDescent="0.25">
      <c r="A5626" s="4" t="s">
        <v>10222</v>
      </c>
      <c r="B5626" s="5" t="str">
        <f>VLOOKUP($A$2:$A$6707,[4]Лист1!$K$1:$L$5000,2,FALSE)</f>
        <v>Части двигателей летательных аппаратов с искровым зажиганием</v>
      </c>
      <c r="C5626" s="2" t="s">
        <v>15668</v>
      </c>
      <c r="D5626" s="3" t="s">
        <v>23229</v>
      </c>
    </row>
    <row r="5627" spans="1:4" ht="33" customHeight="1" x14ac:dyDescent="0.25">
      <c r="A5627" s="4" t="s">
        <v>10221</v>
      </c>
      <c r="B5627" s="5" t="str">
        <f>VLOOKUP($A$2:$A$6707,[4]Лист1!$K$1:$L$5000,2,FALSE)</f>
        <v>Части турбореактивных или турбовинтовых двигателей</v>
      </c>
      <c r="C5627" s="2" t="s">
        <v>15681</v>
      </c>
      <c r="D5627" s="3" t="s">
        <v>19355</v>
      </c>
    </row>
    <row r="5628" spans="1:4" ht="30" x14ac:dyDescent="0.25">
      <c r="A5628" s="4" t="s">
        <v>10220</v>
      </c>
      <c r="B5628" s="5" t="str">
        <f>VLOOKUP($A$2:$A$6707,[4]Лист1!$K$1:$L$5000,2,FALSE)</f>
        <v>Аэростаты и дирижабли; планеры, дельтапланы и прочие безмоторные летательные аппараты</v>
      </c>
      <c r="C5628" s="2" t="s">
        <v>16472</v>
      </c>
      <c r="D5628" s="3" t="s">
        <v>23230</v>
      </c>
    </row>
    <row r="5629" spans="1:4" ht="90" x14ac:dyDescent="0.25">
      <c r="A5629" s="163" t="s">
        <v>10219</v>
      </c>
      <c r="B5629" s="203" t="str">
        <f>VLOOKUP($A$2:$A$6707,[4]Лист1!$K$1:$L$5000,2,FALSE)</f>
        <v>Вертолеты</v>
      </c>
      <c r="C5629" s="2" t="s">
        <v>16473</v>
      </c>
      <c r="D5629" s="3" t="s">
        <v>23231</v>
      </c>
    </row>
    <row r="5630" spans="1:4" ht="90" x14ac:dyDescent="0.25">
      <c r="A5630" s="164"/>
      <c r="B5630" s="204"/>
      <c r="C5630" s="2" t="s">
        <v>16474</v>
      </c>
      <c r="D5630" s="3" t="s">
        <v>23232</v>
      </c>
    </row>
    <row r="5631" spans="1:4" ht="30" x14ac:dyDescent="0.25">
      <c r="A5631" s="164"/>
      <c r="B5631" s="204"/>
      <c r="C5631" s="2" t="s">
        <v>23204</v>
      </c>
      <c r="D5631" s="3" t="s">
        <v>23239</v>
      </c>
    </row>
    <row r="5632" spans="1:4" ht="30" x14ac:dyDescent="0.25">
      <c r="A5632" s="173"/>
      <c r="B5632" s="205"/>
      <c r="C5632" s="2" t="s">
        <v>23209</v>
      </c>
      <c r="D5632" s="3" t="s">
        <v>25432</v>
      </c>
    </row>
    <row r="5633" spans="1:4" ht="93" customHeight="1" x14ac:dyDescent="0.25">
      <c r="A5633" s="163" t="s">
        <v>10218</v>
      </c>
      <c r="B5633" s="203" t="str">
        <f>VLOOKUP($A$2:$A$6707,[4]Лист1!$K$1:$L$5000,2,FALSE)</f>
        <v>Самолеты и прочие летательные аппараты с массой пустого снаряженного аппарата не более 2000 кг</v>
      </c>
      <c r="C5633" s="2" t="s">
        <v>16475</v>
      </c>
      <c r="D5633" s="3" t="s">
        <v>23233</v>
      </c>
    </row>
    <row r="5634" spans="1:4" ht="30" x14ac:dyDescent="0.25">
      <c r="A5634" s="164"/>
      <c r="B5634" s="204"/>
      <c r="C5634" s="2" t="s">
        <v>23199</v>
      </c>
      <c r="D5634" s="3" t="s">
        <v>23234</v>
      </c>
    </row>
    <row r="5635" spans="1:4" ht="45" x14ac:dyDescent="0.25">
      <c r="A5635" s="164"/>
      <c r="B5635" s="204"/>
      <c r="C5635" s="2" t="s">
        <v>23200</v>
      </c>
      <c r="D5635" s="3" t="s">
        <v>23235</v>
      </c>
    </row>
    <row r="5636" spans="1:4" ht="45" x14ac:dyDescent="0.25">
      <c r="A5636" s="164"/>
      <c r="B5636" s="204"/>
      <c r="C5636" s="2" t="s">
        <v>23201</v>
      </c>
      <c r="D5636" s="3" t="s">
        <v>23236</v>
      </c>
    </row>
    <row r="5637" spans="1:4" ht="45" x14ac:dyDescent="0.25">
      <c r="A5637" s="164"/>
      <c r="B5637" s="204"/>
      <c r="C5637" s="2" t="s">
        <v>23202</v>
      </c>
      <c r="D5637" s="3" t="s">
        <v>23237</v>
      </c>
    </row>
    <row r="5638" spans="1:4" ht="45" x14ac:dyDescent="0.25">
      <c r="A5638" s="164"/>
      <c r="B5638" s="204"/>
      <c r="C5638" s="2" t="s">
        <v>23203</v>
      </c>
      <c r="D5638" s="3" t="s">
        <v>23238</v>
      </c>
    </row>
    <row r="5639" spans="1:4" ht="30" x14ac:dyDescent="0.25">
      <c r="A5639" s="164"/>
      <c r="B5639" s="204"/>
      <c r="C5639" s="2" t="s">
        <v>23204</v>
      </c>
      <c r="D5639" s="3" t="s">
        <v>23239</v>
      </c>
    </row>
    <row r="5640" spans="1:4" ht="30" x14ac:dyDescent="0.25">
      <c r="A5640" s="164"/>
      <c r="B5640" s="204"/>
      <c r="C5640" s="2" t="s">
        <v>23205</v>
      </c>
      <c r="D5640" s="3" t="s">
        <v>23240</v>
      </c>
    </row>
    <row r="5641" spans="1:4" ht="30" x14ac:dyDescent="0.25">
      <c r="A5641" s="164"/>
      <c r="B5641" s="204"/>
      <c r="C5641" s="2" t="s">
        <v>23206</v>
      </c>
      <c r="D5641" s="3" t="s">
        <v>23241</v>
      </c>
    </row>
    <row r="5642" spans="1:4" ht="30" x14ac:dyDescent="0.25">
      <c r="A5642" s="164"/>
      <c r="B5642" s="204"/>
      <c r="C5642" s="2" t="s">
        <v>23207</v>
      </c>
      <c r="D5642" s="3" t="s">
        <v>23242</v>
      </c>
    </row>
    <row r="5643" spans="1:4" ht="30" x14ac:dyDescent="0.25">
      <c r="A5643" s="164"/>
      <c r="B5643" s="204"/>
      <c r="C5643" s="2" t="s">
        <v>23208</v>
      </c>
      <c r="D5643" s="3" t="s">
        <v>23243</v>
      </c>
    </row>
    <row r="5644" spans="1:4" x14ac:dyDescent="0.25">
      <c r="A5644" s="173"/>
      <c r="B5644" s="205"/>
      <c r="C5644" s="2" t="s">
        <v>23209</v>
      </c>
      <c r="D5644" s="3" t="s">
        <v>23244</v>
      </c>
    </row>
    <row r="5645" spans="1:4" ht="107.25" customHeight="1" x14ac:dyDescent="0.25">
      <c r="A5645" s="163" t="s">
        <v>10217</v>
      </c>
      <c r="B5645" s="203" t="str">
        <f>VLOOKUP($A$2:$A$6707,[4]Лист1!$K$1:$L$5000,2,FALSE)</f>
        <v>Самолеты и прочие летательные аппараты с массой пустого снаряженного аппарата свыше 2000 кг, но не более 15000 кг</v>
      </c>
      <c r="C5645" s="2" t="s">
        <v>16476</v>
      </c>
      <c r="D5645" s="3" t="s">
        <v>23245</v>
      </c>
    </row>
    <row r="5646" spans="1:4" ht="30" x14ac:dyDescent="0.25">
      <c r="A5646" s="164"/>
      <c r="B5646" s="204"/>
      <c r="C5646" s="2" t="s">
        <v>23199</v>
      </c>
      <c r="D5646" s="3" t="s">
        <v>23234</v>
      </c>
    </row>
    <row r="5647" spans="1:4" ht="30" x14ac:dyDescent="0.25">
      <c r="A5647" s="164"/>
      <c r="B5647" s="204"/>
      <c r="C5647" s="2" t="s">
        <v>23204</v>
      </c>
      <c r="D5647" s="3" t="s">
        <v>23239</v>
      </c>
    </row>
    <row r="5648" spans="1:4" x14ac:dyDescent="0.25">
      <c r="A5648" s="173"/>
      <c r="B5648" s="205"/>
      <c r="C5648" s="2" t="s">
        <v>23209</v>
      </c>
      <c r="D5648" s="3" t="s">
        <v>23244</v>
      </c>
    </row>
    <row r="5649" spans="1:4" ht="90" x14ac:dyDescent="0.25">
      <c r="A5649" s="163" t="s">
        <v>10216</v>
      </c>
      <c r="B5649" s="203" t="str">
        <f>VLOOKUP($A$2:$A$6707,[4]Лист1!$K$1:$L$5000,2,FALSE)</f>
        <v>Самолеты и прочие летательные аппараты с массой пустого снаряженного аппарата свыше 15000 кг</v>
      </c>
      <c r="C5649" s="2" t="s">
        <v>16477</v>
      </c>
      <c r="D5649" s="3" t="s">
        <v>23246</v>
      </c>
    </row>
    <row r="5650" spans="1:4" ht="45" x14ac:dyDescent="0.25">
      <c r="A5650" s="164"/>
      <c r="B5650" s="204"/>
      <c r="C5650" s="2" t="s">
        <v>23199</v>
      </c>
      <c r="D5650" s="3" t="s">
        <v>25429</v>
      </c>
    </row>
    <row r="5651" spans="1:4" ht="30" x14ac:dyDescent="0.25">
      <c r="A5651" s="173"/>
      <c r="B5651" s="205"/>
      <c r="C5651" s="2" t="s">
        <v>23209</v>
      </c>
      <c r="D5651" s="3" t="s">
        <v>25430</v>
      </c>
    </row>
    <row r="5652" spans="1:4" ht="90" x14ac:dyDescent="0.25">
      <c r="A5652" s="4" t="s">
        <v>10215</v>
      </c>
      <c r="B5652" s="5" t="str">
        <f>VLOOKUP($A$2:$A$6707,[4]Лист1!$K$1:$L$5000,2,FALSE)</f>
        <v>Аппараты космические (в том числе спутники) и космические ракеты-носители</v>
      </c>
      <c r="C5652" s="2" t="s">
        <v>16478</v>
      </c>
      <c r="D5652" s="3" t="s">
        <v>23247</v>
      </c>
    </row>
    <row r="5653" spans="1:4" ht="32.25" customHeight="1" x14ac:dyDescent="0.25">
      <c r="A5653" s="163" t="s">
        <v>10214</v>
      </c>
      <c r="B5653" s="203" t="str">
        <f>VLOOKUP($A$2:$A$6707,[4]Лист1!$K$1:$L$5000,2,FALSE)</f>
        <v>Части летательных и космических аппаратов прочие</v>
      </c>
      <c r="C5653" s="2" t="s">
        <v>23210</v>
      </c>
      <c r="D5653" s="3" t="s">
        <v>23248</v>
      </c>
    </row>
    <row r="5654" spans="1:4" ht="30" x14ac:dyDescent="0.25">
      <c r="A5654" s="164"/>
      <c r="B5654" s="204"/>
      <c r="C5654" s="2" t="s">
        <v>23211</v>
      </c>
      <c r="D5654" s="3" t="s">
        <v>23249</v>
      </c>
    </row>
    <row r="5655" spans="1:4" ht="45" x14ac:dyDescent="0.25">
      <c r="A5655" s="164"/>
      <c r="B5655" s="204"/>
      <c r="C5655" s="2" t="s">
        <v>23212</v>
      </c>
      <c r="D5655" s="3" t="s">
        <v>23250</v>
      </c>
    </row>
    <row r="5656" spans="1:4" ht="30" x14ac:dyDescent="0.25">
      <c r="A5656" s="164"/>
      <c r="B5656" s="204"/>
      <c r="C5656" s="2" t="s">
        <v>23213</v>
      </c>
      <c r="D5656" s="3" t="s">
        <v>23251</v>
      </c>
    </row>
    <row r="5657" spans="1:4" ht="60" x14ac:dyDescent="0.25">
      <c r="A5657" s="164"/>
      <c r="B5657" s="204"/>
      <c r="C5657" s="2" t="s">
        <v>16722</v>
      </c>
      <c r="D5657" s="3" t="s">
        <v>23252</v>
      </c>
    </row>
    <row r="5658" spans="1:4" ht="45" x14ac:dyDescent="0.25">
      <c r="A5658" s="164"/>
      <c r="B5658" s="204"/>
      <c r="C5658" s="2" t="s">
        <v>23214</v>
      </c>
      <c r="D5658" s="3" t="s">
        <v>23253</v>
      </c>
    </row>
    <row r="5659" spans="1:4" ht="45" x14ac:dyDescent="0.25">
      <c r="A5659" s="164"/>
      <c r="B5659" s="204"/>
      <c r="C5659" s="2" t="s">
        <v>23215</v>
      </c>
      <c r="D5659" s="3" t="s">
        <v>23254</v>
      </c>
    </row>
    <row r="5660" spans="1:4" ht="45" x14ac:dyDescent="0.25">
      <c r="A5660" s="4" t="s">
        <v>10213</v>
      </c>
      <c r="B5660" s="5" t="str">
        <f>VLOOKUP($A$2:$A$6707,[4]Лист1!$K$1:$L$5000,2,FALSE)</f>
        <v>Танки и прочие боевые самоходные бронированные машины, и их части</v>
      </c>
      <c r="C5660" s="2" t="s">
        <v>16445</v>
      </c>
      <c r="D5660" s="3" t="s">
        <v>23255</v>
      </c>
    </row>
    <row r="5661" spans="1:4" ht="63" customHeight="1" x14ac:dyDescent="0.25">
      <c r="A5661" s="4" t="s">
        <v>10212</v>
      </c>
      <c r="B5661" s="5" t="s">
        <v>23025</v>
      </c>
      <c r="C5661" s="2" t="s">
        <v>16446</v>
      </c>
      <c r="D5661" s="3" t="s">
        <v>23256</v>
      </c>
    </row>
    <row r="5662" spans="1:4" ht="75" x14ac:dyDescent="0.25">
      <c r="A5662" s="163" t="s">
        <v>10211</v>
      </c>
      <c r="B5662" s="203" t="s">
        <v>23026</v>
      </c>
      <c r="C5662" s="2" t="s">
        <v>16447</v>
      </c>
      <c r="D5662" s="3" t="s">
        <v>23257</v>
      </c>
    </row>
    <row r="5663" spans="1:4" ht="75" x14ac:dyDescent="0.25">
      <c r="A5663" s="164"/>
      <c r="B5663" s="204"/>
      <c r="C5663" s="2" t="s">
        <v>16448</v>
      </c>
      <c r="D5663" s="3" t="s">
        <v>23258</v>
      </c>
    </row>
    <row r="5664" spans="1:4" ht="75" x14ac:dyDescent="0.25">
      <c r="A5664" s="164"/>
      <c r="B5664" s="204"/>
      <c r="C5664" s="2" t="s">
        <v>16449</v>
      </c>
      <c r="D5664" s="3" t="s">
        <v>23259</v>
      </c>
    </row>
    <row r="5665" spans="1:4" ht="63" customHeight="1" x14ac:dyDescent="0.25">
      <c r="A5665" s="173"/>
      <c r="B5665" s="205"/>
      <c r="C5665" s="2" t="s">
        <v>16450</v>
      </c>
      <c r="D5665" s="3" t="s">
        <v>23260</v>
      </c>
    </row>
    <row r="5666" spans="1:4" ht="50.25" customHeight="1" x14ac:dyDescent="0.25">
      <c r="A5666" s="163" t="s">
        <v>10210</v>
      </c>
      <c r="B5666" s="203" t="str">
        <f>VLOOKUP($A$2:$A$6707,[4]Лист1!$K$1:$L$5000,2,FALSE)</f>
        <v>Мотоциклы, не включенные в другие группировки; мотоциклетные коляски</v>
      </c>
      <c r="C5666" s="2" t="s">
        <v>20466</v>
      </c>
      <c r="D5666" s="3" t="s">
        <v>23261</v>
      </c>
    </row>
    <row r="5667" spans="1:4" ht="45" x14ac:dyDescent="0.25">
      <c r="A5667" s="173"/>
      <c r="B5667" s="205"/>
      <c r="C5667" s="2" t="s">
        <v>16451</v>
      </c>
      <c r="D5667" s="3" t="s">
        <v>19808</v>
      </c>
    </row>
    <row r="5668" spans="1:4" ht="30" x14ac:dyDescent="0.25">
      <c r="A5668" s="81" t="s">
        <v>10209</v>
      </c>
      <c r="B5668" s="95" t="str">
        <f>VLOOKUP($A$2:$A$6707,[4]Лист1!$K$1:$L$5000,2,FALSE)</f>
        <v>Части и принадлежности мотоциклов и мотоциклетных колясок</v>
      </c>
      <c r="C5668" s="2" t="s">
        <v>16455</v>
      </c>
      <c r="D5668" s="3" t="s">
        <v>23262</v>
      </c>
    </row>
    <row r="5669" spans="1:4" ht="89.25" customHeight="1" x14ac:dyDescent="0.25">
      <c r="A5669" s="163" t="s">
        <v>23027</v>
      </c>
      <c r="B5669" s="203" t="s">
        <v>23028</v>
      </c>
      <c r="C5669" s="2" t="s">
        <v>23217</v>
      </c>
      <c r="D5669" s="3" t="s">
        <v>23263</v>
      </c>
    </row>
    <row r="5670" spans="1:4" ht="90" x14ac:dyDescent="0.25">
      <c r="A5670" s="164"/>
      <c r="B5670" s="204"/>
      <c r="C5670" s="2" t="s">
        <v>23218</v>
      </c>
      <c r="D5670" s="3" t="s">
        <v>23264</v>
      </c>
    </row>
    <row r="5671" spans="1:4" ht="90" x14ac:dyDescent="0.25">
      <c r="A5671" s="164"/>
      <c r="B5671" s="204"/>
      <c r="C5671" s="2" t="s">
        <v>23219</v>
      </c>
      <c r="D5671" s="3" t="s">
        <v>23108</v>
      </c>
    </row>
    <row r="5672" spans="1:4" ht="45" x14ac:dyDescent="0.25">
      <c r="A5672" s="173"/>
      <c r="B5672" s="205"/>
      <c r="C5672" s="2" t="s">
        <v>23220</v>
      </c>
      <c r="D5672" s="3" t="s">
        <v>19342</v>
      </c>
    </row>
    <row r="5673" spans="1:4" ht="92.25" customHeight="1" x14ac:dyDescent="0.25">
      <c r="A5673" s="163" t="s">
        <v>23029</v>
      </c>
      <c r="B5673" s="203" t="s">
        <v>23030</v>
      </c>
      <c r="C5673" s="2" t="s">
        <v>23216</v>
      </c>
      <c r="D5673" s="3" t="s">
        <v>23109</v>
      </c>
    </row>
    <row r="5674" spans="1:4" ht="45" x14ac:dyDescent="0.25">
      <c r="A5674" s="173"/>
      <c r="B5674" s="205"/>
      <c r="C5674" s="2" t="s">
        <v>23220</v>
      </c>
      <c r="D5674" s="3" t="s">
        <v>19342</v>
      </c>
    </row>
    <row r="5675" spans="1:4" ht="33" customHeight="1" x14ac:dyDescent="0.25">
      <c r="A5675" s="4" t="s">
        <v>10208</v>
      </c>
      <c r="B5675" s="5" t="str">
        <f>VLOOKUP($A$2:$A$6707,[4]Лист1!$K$1:$L$5000,2,FALSE)</f>
        <v>Велосипеды двухколесные и прочие, без двигателя</v>
      </c>
      <c r="C5675" s="2" t="s">
        <v>16452</v>
      </c>
      <c r="D5675" s="3" t="s">
        <v>23265</v>
      </c>
    </row>
    <row r="5676" spans="1:4" ht="64.5" customHeight="1" x14ac:dyDescent="0.25">
      <c r="A5676" s="163" t="s">
        <v>10207</v>
      </c>
      <c r="B5676" s="203" t="str">
        <f>VLOOKUP($A$2:$A$6707,[4]Лист1!$K$1:$L$5000,2,FALSE)</f>
        <v>Коляски инвалидные, кроме частей и принадлежностей</v>
      </c>
      <c r="C5676" s="2" t="s">
        <v>16453</v>
      </c>
      <c r="D5676" s="3" t="s">
        <v>19809</v>
      </c>
    </row>
    <row r="5677" spans="1:4" ht="45" x14ac:dyDescent="0.25">
      <c r="A5677" s="173"/>
      <c r="B5677" s="205"/>
      <c r="C5677" s="2" t="s">
        <v>16454</v>
      </c>
      <c r="D5677" s="3" t="s">
        <v>19810</v>
      </c>
    </row>
    <row r="5678" spans="1:4" ht="45" x14ac:dyDescent="0.25">
      <c r="A5678" s="163" t="s">
        <v>10206</v>
      </c>
      <c r="B5678" s="203" t="str">
        <f>VLOOKUP($A$2:$A$6707,[4]Лист1!$K$1:$L$5000,2,FALSE)</f>
        <v>Части и принадлежности двухколесных велосипедов и прочих видов велосипедов, без двигателя, и инвалидных колясок</v>
      </c>
      <c r="C5678" s="2" t="s">
        <v>16456</v>
      </c>
      <c r="D5678" s="3" t="s">
        <v>23266</v>
      </c>
    </row>
    <row r="5679" spans="1:4" ht="32.25" customHeight="1" x14ac:dyDescent="0.25">
      <c r="A5679" s="164"/>
      <c r="B5679" s="204"/>
      <c r="C5679" s="2" t="s">
        <v>16457</v>
      </c>
      <c r="D5679" s="3" t="s">
        <v>23267</v>
      </c>
    </row>
    <row r="5680" spans="1:4" ht="31.5" customHeight="1" x14ac:dyDescent="0.25">
      <c r="A5680" s="164"/>
      <c r="B5680" s="204"/>
      <c r="C5680" s="2" t="s">
        <v>16458</v>
      </c>
      <c r="D5680" s="3" t="s">
        <v>23268</v>
      </c>
    </row>
    <row r="5681" spans="1:4" ht="60" x14ac:dyDescent="0.25">
      <c r="A5681" s="164"/>
      <c r="B5681" s="204"/>
      <c r="C5681" s="2" t="s">
        <v>16459</v>
      </c>
      <c r="D5681" s="3" t="s">
        <v>23269</v>
      </c>
    </row>
    <row r="5682" spans="1:4" ht="45" x14ac:dyDescent="0.25">
      <c r="A5682" s="164"/>
      <c r="B5682" s="204"/>
      <c r="C5682" s="2" t="s">
        <v>16460</v>
      </c>
      <c r="D5682" s="3" t="s">
        <v>23270</v>
      </c>
    </row>
    <row r="5683" spans="1:4" ht="30.75" customHeight="1" x14ac:dyDescent="0.25">
      <c r="A5683" s="164"/>
      <c r="B5683" s="204"/>
      <c r="C5683" s="2" t="s">
        <v>16461</v>
      </c>
      <c r="D5683" s="3" t="s">
        <v>23271</v>
      </c>
    </row>
    <row r="5684" spans="1:4" ht="45" x14ac:dyDescent="0.25">
      <c r="A5684" s="164"/>
      <c r="B5684" s="204"/>
      <c r="C5684" s="2" t="s">
        <v>16462</v>
      </c>
      <c r="D5684" s="3" t="s">
        <v>23272</v>
      </c>
    </row>
    <row r="5685" spans="1:4" ht="32.25" customHeight="1" x14ac:dyDescent="0.25">
      <c r="A5685" s="164"/>
      <c r="B5685" s="204"/>
      <c r="C5685" s="2" t="s">
        <v>16463</v>
      </c>
      <c r="D5685" s="3" t="s">
        <v>23273</v>
      </c>
    </row>
    <row r="5686" spans="1:4" s="1" customFormat="1" x14ac:dyDescent="0.25">
      <c r="A5686" s="4" t="s">
        <v>10205</v>
      </c>
      <c r="B5686" s="5" t="str">
        <f>VLOOKUP($A$2:$A$6707,[4]Лист1!$K$1:$L$5000,2,FALSE)</f>
        <v>Коляски детские и их части</v>
      </c>
      <c r="C5686" s="2" t="s">
        <v>16464</v>
      </c>
      <c r="D5686" s="3" t="s">
        <v>23355</v>
      </c>
    </row>
    <row r="5687" spans="1:4" ht="30.75" customHeight="1" x14ac:dyDescent="0.25">
      <c r="A5687" s="4" t="s">
        <v>10204</v>
      </c>
      <c r="B5687" s="5" t="str">
        <f>VLOOKUP($A$2:$A$6707,[4]Лист1!$K$1:$L$5000,2,FALSE)</f>
        <v>Средства транспортные и оборудование прочие, не включенные в другие группировки</v>
      </c>
      <c r="C5687" s="2" t="s">
        <v>16470</v>
      </c>
      <c r="D5687" s="3" t="s">
        <v>19816</v>
      </c>
    </row>
    <row r="5688" spans="1:4" ht="60" x14ac:dyDescent="0.25">
      <c r="A5688" s="163" t="s">
        <v>10203</v>
      </c>
      <c r="B5688" s="203" t="str">
        <f>VLOOKUP($A$2:$A$6707,[4]Лист1!$K$1:$L$5000,2,FALSE)</f>
        <v>Мебель металлическая для офисов</v>
      </c>
      <c r="C5688" s="2" t="s">
        <v>23344</v>
      </c>
      <c r="D5688" s="3" t="s">
        <v>23356</v>
      </c>
    </row>
    <row r="5689" spans="1:4" ht="60" x14ac:dyDescent="0.25">
      <c r="A5689" s="164"/>
      <c r="B5689" s="204"/>
      <c r="C5689" s="2" t="s">
        <v>23345</v>
      </c>
      <c r="D5689" s="3" t="s">
        <v>23357</v>
      </c>
    </row>
    <row r="5690" spans="1:4" ht="60" x14ac:dyDescent="0.25">
      <c r="A5690" s="164"/>
      <c r="B5690" s="204"/>
      <c r="C5690" s="2" t="s">
        <v>16727</v>
      </c>
      <c r="D5690" s="3" t="s">
        <v>23358</v>
      </c>
    </row>
    <row r="5691" spans="1:4" ht="60" x14ac:dyDescent="0.25">
      <c r="A5691" s="164"/>
      <c r="B5691" s="204"/>
      <c r="C5691" s="2" t="s">
        <v>16728</v>
      </c>
      <c r="D5691" s="3" t="s">
        <v>23359</v>
      </c>
    </row>
    <row r="5692" spans="1:4" ht="30" x14ac:dyDescent="0.25">
      <c r="A5692" s="173"/>
      <c r="B5692" s="205"/>
      <c r="C5692" s="2" t="s">
        <v>20479</v>
      </c>
      <c r="D5692" s="3" t="s">
        <v>20480</v>
      </c>
    </row>
    <row r="5693" spans="1:4" ht="60" x14ac:dyDescent="0.25">
      <c r="A5693" s="163" t="s">
        <v>10202</v>
      </c>
      <c r="B5693" s="203" t="str">
        <f>VLOOKUP($A$2:$A$6707,[4]Лист1!$K$1:$L$5000,2,FALSE)</f>
        <v>Мебель деревянная для офисов</v>
      </c>
      <c r="C5693" s="2" t="s">
        <v>23347</v>
      </c>
      <c r="D5693" s="3" t="s">
        <v>23360</v>
      </c>
    </row>
    <row r="5694" spans="1:4" ht="60" x14ac:dyDescent="0.25">
      <c r="A5694" s="164"/>
      <c r="B5694" s="204"/>
      <c r="C5694" s="2" t="s">
        <v>23346</v>
      </c>
      <c r="D5694" s="3" t="s">
        <v>23361</v>
      </c>
    </row>
    <row r="5695" spans="1:4" ht="60" x14ac:dyDescent="0.25">
      <c r="A5695" s="164"/>
      <c r="B5695" s="204"/>
      <c r="C5695" s="2" t="s">
        <v>16725</v>
      </c>
      <c r="D5695" s="3" t="s">
        <v>23362</v>
      </c>
    </row>
    <row r="5696" spans="1:4" ht="60" x14ac:dyDescent="0.25">
      <c r="A5696" s="164"/>
      <c r="B5696" s="204"/>
      <c r="C5696" s="2" t="s">
        <v>16726</v>
      </c>
      <c r="D5696" s="3" t="s">
        <v>23363</v>
      </c>
    </row>
    <row r="5697" spans="1:4" ht="30" x14ac:dyDescent="0.25">
      <c r="A5697" s="173"/>
      <c r="B5697" s="205"/>
      <c r="C5697" s="2" t="s">
        <v>20481</v>
      </c>
      <c r="D5697" s="3" t="s">
        <v>20482</v>
      </c>
    </row>
    <row r="5698" spans="1:4" ht="45" x14ac:dyDescent="0.25">
      <c r="A5698" s="163" t="s">
        <v>10201</v>
      </c>
      <c r="B5698" s="203" t="str">
        <f>VLOOKUP($A$2:$A$6707,[4]Лист1!$K$1:$L$5000,2,FALSE)</f>
        <v>Мебель деревянная для предприятий торговли</v>
      </c>
      <c r="C5698" s="2" t="s">
        <v>16729</v>
      </c>
      <c r="D5698" s="3" t="s">
        <v>23364</v>
      </c>
    </row>
    <row r="5699" spans="1:4" x14ac:dyDescent="0.25">
      <c r="A5699" s="173"/>
      <c r="B5699" s="205"/>
      <c r="C5699" s="2" t="s">
        <v>20484</v>
      </c>
      <c r="D5699" s="3" t="s">
        <v>19986</v>
      </c>
    </row>
    <row r="5700" spans="1:4" x14ac:dyDescent="0.25">
      <c r="A5700" s="81" t="s">
        <v>10200</v>
      </c>
      <c r="B5700" s="95" t="str">
        <f>VLOOKUP($A$2:$A$6707,[4]Лист1!$K$1:$L$5000,2,FALSE)</f>
        <v>Мебель кухонная</v>
      </c>
      <c r="C5700" s="2" t="s">
        <v>16735</v>
      </c>
      <c r="D5700" s="3" t="s">
        <v>19984</v>
      </c>
    </row>
    <row r="5701" spans="1:4" ht="92.25" customHeight="1" x14ac:dyDescent="0.25">
      <c r="A5701" s="4" t="s">
        <v>11952</v>
      </c>
      <c r="B5701" s="5" t="str">
        <f>VLOOKUP($A$2:$A$6707,[4]Лист1!$K$1:$L$5000,2,FALSE)</f>
        <v>Основы матрасные</v>
      </c>
      <c r="C5701" s="7" t="s">
        <v>20483</v>
      </c>
      <c r="D5701" s="8" t="s">
        <v>19989</v>
      </c>
    </row>
    <row r="5702" spans="1:4" ht="120" x14ac:dyDescent="0.25">
      <c r="A5702" s="163" t="s">
        <v>10199</v>
      </c>
      <c r="B5702" s="203" t="str">
        <f>VLOOKUP($A$2:$A$6707,[4]Лист1!$K$1:$L$5000,2,FALSE)</f>
        <v>Матрасы, кроме матрасных основ</v>
      </c>
      <c r="C5702" s="2" t="s">
        <v>16741</v>
      </c>
      <c r="D5702" s="3" t="s">
        <v>19990</v>
      </c>
    </row>
    <row r="5703" spans="1:4" ht="105" x14ac:dyDescent="0.25">
      <c r="A5703" s="164"/>
      <c r="B5703" s="204"/>
      <c r="C5703" s="2" t="s">
        <v>16742</v>
      </c>
      <c r="D5703" s="3" t="s">
        <v>19991</v>
      </c>
    </row>
    <row r="5704" spans="1:4" ht="30" customHeight="1" x14ac:dyDescent="0.25">
      <c r="A5704" s="81" t="s">
        <v>10198</v>
      </c>
      <c r="B5704" s="95" t="str">
        <f>VLOOKUP($A$2:$A$6707,[4]Лист1!$K$1:$L$5000,2,FALSE)</f>
        <v>Мебель металлическая, не включенная в другие группировки</v>
      </c>
      <c r="C5704" s="2" t="s">
        <v>16733</v>
      </c>
      <c r="D5704" s="3" t="s">
        <v>19983</v>
      </c>
    </row>
    <row r="5705" spans="1:4" ht="50.25" customHeight="1" x14ac:dyDescent="0.25">
      <c r="A5705" s="163" t="s">
        <v>10197</v>
      </c>
      <c r="B5705" s="203" t="str">
        <f>VLOOKUP($A$2:$A$6707,[4]Лист1!$K$1:$L$5000,2,FALSE)</f>
        <v>Мебель деревянная для спальни, столовой и гостиной</v>
      </c>
      <c r="C5705" s="2" t="s">
        <v>20478</v>
      </c>
      <c r="D5705" s="3" t="s">
        <v>23364</v>
      </c>
    </row>
    <row r="5706" spans="1:4" ht="47.25" customHeight="1" x14ac:dyDescent="0.25">
      <c r="A5706" s="164"/>
      <c r="B5706" s="204"/>
      <c r="C5706" s="2" t="s">
        <v>23214</v>
      </c>
      <c r="D5706" s="3" t="s">
        <v>23253</v>
      </c>
    </row>
    <row r="5707" spans="1:4" ht="45.75" customHeight="1" x14ac:dyDescent="0.25">
      <c r="A5707" s="164"/>
      <c r="B5707" s="204"/>
      <c r="C5707" s="2" t="s">
        <v>23215</v>
      </c>
      <c r="D5707" s="3" t="s">
        <v>23254</v>
      </c>
    </row>
    <row r="5708" spans="1:4" ht="19.5" customHeight="1" x14ac:dyDescent="0.25">
      <c r="A5708" s="164"/>
      <c r="B5708" s="204"/>
      <c r="C5708" s="2" t="s">
        <v>16736</v>
      </c>
      <c r="D5708" s="3" t="s">
        <v>19985</v>
      </c>
    </row>
    <row r="5709" spans="1:4" ht="19.5" customHeight="1" x14ac:dyDescent="0.25">
      <c r="A5709" s="164"/>
      <c r="B5709" s="204"/>
      <c r="C5709" s="2" t="s">
        <v>16737</v>
      </c>
      <c r="D5709" s="3" t="s">
        <v>19986</v>
      </c>
    </row>
    <row r="5710" spans="1:4" ht="63" customHeight="1" x14ac:dyDescent="0.25">
      <c r="A5710" s="163" t="s">
        <v>10196</v>
      </c>
      <c r="B5710" s="203" t="str">
        <f>VLOOKUP($A$2:$A$6707,[4]Лист1!$K$1:$L$5000,2,FALSE)</f>
        <v>Мебель деревянная, не включенная в другие группировки</v>
      </c>
      <c r="C5710" s="2" t="s">
        <v>20475</v>
      </c>
      <c r="D5710" s="3" t="s">
        <v>23362</v>
      </c>
    </row>
    <row r="5711" spans="1:4" ht="61.5" customHeight="1" x14ac:dyDescent="0.25">
      <c r="A5711" s="164"/>
      <c r="B5711" s="204"/>
      <c r="C5711" s="2" t="s">
        <v>20476</v>
      </c>
      <c r="D5711" s="3" t="s">
        <v>23363</v>
      </c>
    </row>
    <row r="5712" spans="1:4" x14ac:dyDescent="0.25">
      <c r="A5712" s="164"/>
      <c r="B5712" s="204"/>
      <c r="C5712" s="2" t="s">
        <v>16737</v>
      </c>
      <c r="D5712" s="3" t="s">
        <v>19986</v>
      </c>
    </row>
    <row r="5713" spans="1:4" x14ac:dyDescent="0.25">
      <c r="A5713" s="164"/>
      <c r="B5713" s="204"/>
      <c r="C5713" s="2" t="s">
        <v>23348</v>
      </c>
      <c r="D5713" s="3" t="s">
        <v>23365</v>
      </c>
    </row>
    <row r="5714" spans="1:4" x14ac:dyDescent="0.25">
      <c r="A5714" s="173"/>
      <c r="B5714" s="205"/>
      <c r="C5714" s="18" t="s">
        <v>23349</v>
      </c>
      <c r="D5714" s="3" t="s">
        <v>23366</v>
      </c>
    </row>
    <row r="5715" spans="1:4" ht="57.75" customHeight="1" x14ac:dyDescent="0.25">
      <c r="A5715" s="163" t="s">
        <v>10195</v>
      </c>
      <c r="B5715" s="203" t="str">
        <f>VLOOKUP($A$2:$A$6707,[4]Лист1!$K$1:$L$5000,2,FALSE)</f>
        <v>Мебель из пластмасс или прочих материалов (тростника, лозы или бамбука)</v>
      </c>
      <c r="C5715" s="87" t="s">
        <v>20472</v>
      </c>
      <c r="D5715" s="88" t="s">
        <v>23367</v>
      </c>
    </row>
    <row r="5716" spans="1:4" ht="60" x14ac:dyDescent="0.25">
      <c r="A5716" s="164"/>
      <c r="B5716" s="204"/>
      <c r="C5716" s="87" t="s">
        <v>20473</v>
      </c>
      <c r="D5716" s="88" t="s">
        <v>23368</v>
      </c>
    </row>
    <row r="5717" spans="1:4" ht="60" x14ac:dyDescent="0.25">
      <c r="A5717" s="164"/>
      <c r="B5717" s="204"/>
      <c r="C5717" s="35" t="s">
        <v>20474</v>
      </c>
      <c r="D5717" s="88" t="s">
        <v>23369</v>
      </c>
    </row>
    <row r="5718" spans="1:4" ht="19.5" customHeight="1" x14ac:dyDescent="0.25">
      <c r="A5718" s="164"/>
      <c r="B5718" s="204"/>
      <c r="C5718" s="2" t="s">
        <v>16738</v>
      </c>
      <c r="D5718" s="3" t="s">
        <v>19987</v>
      </c>
    </row>
    <row r="5719" spans="1:4" ht="45" x14ac:dyDescent="0.25">
      <c r="A5719" s="164"/>
      <c r="B5719" s="204"/>
      <c r="C5719" s="87" t="s">
        <v>20485</v>
      </c>
      <c r="D5719" s="88" t="s">
        <v>23370</v>
      </c>
    </row>
    <row r="5720" spans="1:4" ht="45" x14ac:dyDescent="0.25">
      <c r="A5720" s="164"/>
      <c r="B5720" s="204"/>
      <c r="C5720" s="87" t="s">
        <v>20486</v>
      </c>
      <c r="D5720" s="88" t="s">
        <v>23371</v>
      </c>
    </row>
    <row r="5721" spans="1:4" ht="45" x14ac:dyDescent="0.25">
      <c r="A5721" s="173"/>
      <c r="B5721" s="205"/>
      <c r="C5721" s="2" t="s">
        <v>16739</v>
      </c>
      <c r="D5721" s="3" t="s">
        <v>19988</v>
      </c>
    </row>
    <row r="5722" spans="1:4" ht="30" x14ac:dyDescent="0.25">
      <c r="A5722" s="163" t="s">
        <v>10194</v>
      </c>
      <c r="B5722" s="203" t="str">
        <f>VLOOKUP($A$2:$A$6707,[4]Лист1!$K$1:$L$5000,2,FALSE)</f>
        <v>Монеты</v>
      </c>
      <c r="C5722" s="2" t="s">
        <v>15083</v>
      </c>
      <c r="D5722" s="3" t="s">
        <v>18926</v>
      </c>
    </row>
    <row r="5723" spans="1:4" x14ac:dyDescent="0.25">
      <c r="A5723" s="173"/>
      <c r="B5723" s="205"/>
      <c r="C5723" s="2" t="s">
        <v>15084</v>
      </c>
      <c r="D5723" s="3" t="s">
        <v>18927</v>
      </c>
    </row>
    <row r="5724" spans="1:4" ht="90" x14ac:dyDescent="0.25">
      <c r="A5724" s="163" t="s">
        <v>10193</v>
      </c>
      <c r="B5724" s="203" t="s">
        <v>23274</v>
      </c>
      <c r="C5724" s="2" t="s">
        <v>15036</v>
      </c>
      <c r="D5724" s="3" t="s">
        <v>18886</v>
      </c>
    </row>
    <row r="5725" spans="1:4" ht="30" customHeight="1" x14ac:dyDescent="0.25">
      <c r="A5725" s="164"/>
      <c r="B5725" s="204"/>
      <c r="C5725" s="2" t="s">
        <v>15041</v>
      </c>
      <c r="D5725" s="3" t="s">
        <v>18891</v>
      </c>
    </row>
    <row r="5726" spans="1:4" ht="105" x14ac:dyDescent="0.25">
      <c r="A5726" s="164"/>
      <c r="B5726" s="204"/>
      <c r="C5726" s="2" t="s">
        <v>15043</v>
      </c>
      <c r="D5726" s="3" t="s">
        <v>18893</v>
      </c>
    </row>
    <row r="5727" spans="1:4" ht="105" x14ac:dyDescent="0.25">
      <c r="A5727" s="164"/>
      <c r="B5727" s="204"/>
      <c r="C5727" s="2" t="s">
        <v>15044</v>
      </c>
      <c r="D5727" s="3" t="s">
        <v>18894</v>
      </c>
    </row>
    <row r="5728" spans="1:4" ht="105" x14ac:dyDescent="0.25">
      <c r="A5728" s="164"/>
      <c r="B5728" s="204"/>
      <c r="C5728" s="2" t="s">
        <v>23350</v>
      </c>
      <c r="D5728" s="3" t="s">
        <v>23372</v>
      </c>
    </row>
    <row r="5729" spans="1:4" ht="105" x14ac:dyDescent="0.25">
      <c r="A5729" s="173"/>
      <c r="B5729" s="205"/>
      <c r="C5729" s="2" t="s">
        <v>23351</v>
      </c>
      <c r="D5729" s="3" t="s">
        <v>23373</v>
      </c>
    </row>
    <row r="5730" spans="1:4" ht="30.75" customHeight="1" x14ac:dyDescent="0.25">
      <c r="A5730" s="163" t="s">
        <v>10192</v>
      </c>
      <c r="B5730" s="203" t="str">
        <f>VLOOKUP($A$2:$A$6707,[4]Лист1!$K$1:$L$5000,2,FALSE)</f>
        <v>Алмазы технические, обработанные; крошка и порошок природных или синтетических драгоценных или полудрагоценных камней</v>
      </c>
      <c r="C5730" s="2" t="s">
        <v>15039</v>
      </c>
      <c r="D5730" s="3" t="s">
        <v>18889</v>
      </c>
    </row>
    <row r="5731" spans="1:4" ht="33" customHeight="1" x14ac:dyDescent="0.25">
      <c r="A5731" s="164"/>
      <c r="B5731" s="204"/>
      <c r="C5731" s="2" t="s">
        <v>15046</v>
      </c>
      <c r="D5731" s="3" t="s">
        <v>18896</v>
      </c>
    </row>
    <row r="5732" spans="1:4" ht="31.5" customHeight="1" x14ac:dyDescent="0.25">
      <c r="A5732" s="173"/>
      <c r="B5732" s="205"/>
      <c r="C5732" s="2" t="s">
        <v>15047</v>
      </c>
      <c r="D5732" s="3" t="s">
        <v>18897</v>
      </c>
    </row>
    <row r="5733" spans="1:4" ht="120" x14ac:dyDescent="0.25">
      <c r="A5733" s="163" t="s">
        <v>10191</v>
      </c>
      <c r="B5733" s="203" t="str">
        <f>VLOOKUP($A$2:$A$6707,[4]Лист1!$K$1:$L$5000,2,FALSE)</f>
        <v>Изделия ювелирные и их части; ювелирные изделия из золота или ювелирные изделия из серебра и их части</v>
      </c>
      <c r="C5733" s="2" t="s">
        <v>15070</v>
      </c>
      <c r="D5733" s="3" t="s">
        <v>18913</v>
      </c>
    </row>
    <row r="5734" spans="1:4" ht="120" x14ac:dyDescent="0.25">
      <c r="A5734" s="164"/>
      <c r="B5734" s="204"/>
      <c r="C5734" s="2" t="s">
        <v>15071</v>
      </c>
      <c r="D5734" s="3" t="s">
        <v>18914</v>
      </c>
    </row>
    <row r="5735" spans="1:4" ht="60" x14ac:dyDescent="0.25">
      <c r="A5735" s="164"/>
      <c r="B5735" s="204"/>
      <c r="C5735" s="2" t="s">
        <v>15072</v>
      </c>
      <c r="D5735" s="3" t="s">
        <v>18915</v>
      </c>
    </row>
    <row r="5736" spans="1:4" ht="120" x14ac:dyDescent="0.25">
      <c r="A5736" s="164"/>
      <c r="B5736" s="204"/>
      <c r="C5736" s="2" t="s">
        <v>15073</v>
      </c>
      <c r="D5736" s="3" t="s">
        <v>18916</v>
      </c>
    </row>
    <row r="5737" spans="1:4" ht="120" x14ac:dyDescent="0.25">
      <c r="A5737" s="164"/>
      <c r="B5737" s="204"/>
      <c r="C5737" s="2" t="s">
        <v>15074</v>
      </c>
      <c r="D5737" s="3" t="s">
        <v>18917</v>
      </c>
    </row>
    <row r="5738" spans="1:4" ht="60" x14ac:dyDescent="0.25">
      <c r="A5738" s="173"/>
      <c r="B5738" s="205"/>
      <c r="C5738" s="2" t="s">
        <v>15075</v>
      </c>
      <c r="D5738" s="3" t="s">
        <v>18918</v>
      </c>
    </row>
    <row r="5739" spans="1:4" ht="46.5" customHeight="1" x14ac:dyDescent="0.25">
      <c r="A5739" s="163" t="s">
        <v>10190</v>
      </c>
      <c r="B5739" s="203" t="str">
        <f>VLOOKUP($A$2:$A$6707,[4]Лист1!$K$1:$L$5000,2,FALSE)</f>
        <v>Изделия из металлов драгоценных прочие; изделия из жемчуга природного или культивированного, камней драгоценных или полудрагоценных</v>
      </c>
      <c r="C5739" s="2" t="s">
        <v>16681</v>
      </c>
      <c r="D5739" s="3" t="s">
        <v>19954</v>
      </c>
    </row>
    <row r="5740" spans="1:4" ht="30.75" customHeight="1" x14ac:dyDescent="0.25">
      <c r="A5740" s="164"/>
      <c r="B5740" s="204"/>
      <c r="C5740" s="2" t="s">
        <v>15077</v>
      </c>
      <c r="D5740" s="3" t="s">
        <v>18920</v>
      </c>
    </row>
    <row r="5741" spans="1:4" ht="60" x14ac:dyDescent="0.25">
      <c r="A5741" s="164"/>
      <c r="B5741" s="204"/>
      <c r="C5741" s="2" t="s">
        <v>15078</v>
      </c>
      <c r="D5741" s="3" t="s">
        <v>18921</v>
      </c>
    </row>
    <row r="5742" spans="1:4" ht="75" x14ac:dyDescent="0.25">
      <c r="A5742" s="164"/>
      <c r="B5742" s="204"/>
      <c r="C5742" s="2" t="s">
        <v>15079</v>
      </c>
      <c r="D5742" s="3" t="s">
        <v>18922</v>
      </c>
    </row>
    <row r="5743" spans="1:4" ht="60" x14ac:dyDescent="0.25">
      <c r="A5743" s="163" t="s">
        <v>10189</v>
      </c>
      <c r="B5743" s="203" t="str">
        <f>VLOOKUP($A$2:$A$6707,[4]Лист1!$K$1:$L$5000,2,FALSE)</f>
        <v>Бижутерия и подобные изделия</v>
      </c>
      <c r="C5743" s="2" t="s">
        <v>16682</v>
      </c>
      <c r="D5743" s="3" t="s">
        <v>19955</v>
      </c>
    </row>
    <row r="5744" spans="1:4" ht="45" x14ac:dyDescent="0.25">
      <c r="A5744" s="164"/>
      <c r="B5744" s="204"/>
      <c r="C5744" s="2" t="s">
        <v>15080</v>
      </c>
      <c r="D5744" s="3" t="s">
        <v>18923</v>
      </c>
    </row>
    <row r="5745" spans="1:4" ht="45" x14ac:dyDescent="0.25">
      <c r="A5745" s="164"/>
      <c r="B5745" s="204"/>
      <c r="C5745" s="2" t="s">
        <v>15081</v>
      </c>
      <c r="D5745" s="3" t="s">
        <v>18924</v>
      </c>
    </row>
    <row r="5746" spans="1:4" x14ac:dyDescent="0.25">
      <c r="A5746" s="173"/>
      <c r="B5746" s="205"/>
      <c r="C5746" s="2" t="s">
        <v>15082</v>
      </c>
      <c r="D5746" s="3" t="s">
        <v>18925</v>
      </c>
    </row>
    <row r="5747" spans="1:4" ht="30" x14ac:dyDescent="0.25">
      <c r="A5747" s="163" t="s">
        <v>10188</v>
      </c>
      <c r="B5747" s="203" t="str">
        <f>VLOOKUP($A$2:$A$6707,[4]Лист1!$K$1:$L$5000,2,FALSE)</f>
        <v>Фортепиано, пианино и прочие струнные клавишные музыкальные инструменты</v>
      </c>
      <c r="C5747" s="2" t="s">
        <v>16687</v>
      </c>
      <c r="D5747" s="3" t="s">
        <v>19960</v>
      </c>
    </row>
    <row r="5748" spans="1:4" ht="30" x14ac:dyDescent="0.25">
      <c r="A5748" s="164"/>
      <c r="B5748" s="204"/>
      <c r="C5748" s="2" t="s">
        <v>16688</v>
      </c>
      <c r="D5748" s="3" t="s">
        <v>19961</v>
      </c>
    </row>
    <row r="5749" spans="1:4" ht="30" x14ac:dyDescent="0.25">
      <c r="A5749" s="173"/>
      <c r="B5749" s="205"/>
      <c r="C5749" s="2" t="s">
        <v>16689</v>
      </c>
      <c r="D5749" s="3" t="s">
        <v>19962</v>
      </c>
    </row>
    <row r="5750" spans="1:4" ht="30" x14ac:dyDescent="0.25">
      <c r="A5750" s="163" t="s">
        <v>10187</v>
      </c>
      <c r="B5750" s="203" t="str">
        <f>VLOOKUP($A$2:$A$6707,[4]Лист1!$K$1:$L$5000,2,FALSE)</f>
        <v>Инструменты музыкальные струнные прочие</v>
      </c>
      <c r="C5750" s="2" t="s">
        <v>16690</v>
      </c>
      <c r="D5750" s="3" t="s">
        <v>19963</v>
      </c>
    </row>
    <row r="5751" spans="1:4" ht="30" x14ac:dyDescent="0.25">
      <c r="A5751" s="164"/>
      <c r="B5751" s="204"/>
      <c r="C5751" s="2" t="s">
        <v>16691</v>
      </c>
      <c r="D5751" s="3" t="s">
        <v>19964</v>
      </c>
    </row>
    <row r="5752" spans="1:4" ht="60" x14ac:dyDescent="0.25">
      <c r="A5752" s="163" t="s">
        <v>10186</v>
      </c>
      <c r="B5752" s="203" t="str">
        <f>VLOOKUP($A$2:$A$6707,[4]Лист1!$K$1:$L$5000,2,FALSE)</f>
        <v>Органы духовые клавишные, фисгармонии и аналогичные инструменты; аккордеоны и аналогичные инструменты; гармоники губные, духовые инструменты</v>
      </c>
      <c r="C5752" s="2" t="s">
        <v>16692</v>
      </c>
      <c r="D5752" s="3" t="s">
        <v>19965</v>
      </c>
    </row>
    <row r="5753" spans="1:4" ht="46.5" customHeight="1" x14ac:dyDescent="0.25">
      <c r="A5753" s="164"/>
      <c r="B5753" s="204"/>
      <c r="C5753" s="2" t="s">
        <v>16693</v>
      </c>
      <c r="D5753" s="3" t="s">
        <v>19966</v>
      </c>
    </row>
    <row r="5754" spans="1:4" ht="60" x14ac:dyDescent="0.25">
      <c r="A5754" s="163" t="s">
        <v>10185</v>
      </c>
      <c r="B5754" s="203" t="str">
        <f>VLOOKUP($A$2:$A$6707,[4]Лист1!$K$1:$L$5000,2,FALSE)</f>
        <v>Инструменты музыкальные или клавишные с электрической генерацией или электрическим усилением звука</v>
      </c>
      <c r="C5754" s="2" t="s">
        <v>16695</v>
      </c>
      <c r="D5754" s="3" t="s">
        <v>19967</v>
      </c>
    </row>
    <row r="5755" spans="1:4" ht="45" x14ac:dyDescent="0.25">
      <c r="A5755" s="164"/>
      <c r="B5755" s="204"/>
      <c r="C5755" s="2" t="s">
        <v>16696</v>
      </c>
      <c r="D5755" s="3" t="s">
        <v>19968</v>
      </c>
    </row>
    <row r="5756" spans="1:4" ht="30" x14ac:dyDescent="0.25">
      <c r="A5756" s="163" t="s">
        <v>10184</v>
      </c>
      <c r="B5756" s="203" t="str">
        <f>VLOOKUP($A$2:$A$6707,[4]Лист1!$K$1:$L$5000,2,FALSE)</f>
        <v>Инструменты музыкальные прочие</v>
      </c>
      <c r="C5756" s="2" t="s">
        <v>16694</v>
      </c>
      <c r="D5756" s="3" t="s">
        <v>23374</v>
      </c>
    </row>
    <row r="5757" spans="1:4" ht="90" x14ac:dyDescent="0.25">
      <c r="A5757" s="164"/>
      <c r="B5757" s="204"/>
      <c r="C5757" s="2" t="s">
        <v>16697</v>
      </c>
      <c r="D5757" s="3" t="s">
        <v>19969</v>
      </c>
    </row>
    <row r="5758" spans="1:4" ht="90" x14ac:dyDescent="0.25">
      <c r="A5758" s="173"/>
      <c r="B5758" s="205"/>
      <c r="C5758" s="2" t="s">
        <v>16698</v>
      </c>
      <c r="D5758" s="3" t="s">
        <v>19970</v>
      </c>
    </row>
    <row r="5759" spans="1:4" ht="75" x14ac:dyDescent="0.25">
      <c r="A5759" s="163" t="s">
        <v>10183</v>
      </c>
      <c r="B5759" s="203" t="str">
        <f>VLOOKUP($A$2:$A$6707,[4]Лист1!$K$1:$L$5000,2,FALSE)</f>
        <v>Метрономы, камертоны и камертоны-дудки; механизмы для музыкальных шкатулок; струны музыкальных инструментов</v>
      </c>
      <c r="C5759" s="2" t="s">
        <v>16699</v>
      </c>
      <c r="D5759" s="3" t="s">
        <v>23375</v>
      </c>
    </row>
    <row r="5760" spans="1:4" ht="75" x14ac:dyDescent="0.25">
      <c r="A5760" s="164"/>
      <c r="B5760" s="204"/>
      <c r="C5760" s="2" t="s">
        <v>16703</v>
      </c>
      <c r="D5760" s="3" t="s">
        <v>19972</v>
      </c>
    </row>
    <row r="5761" spans="1:4" ht="78" customHeight="1" x14ac:dyDescent="0.25">
      <c r="A5761" s="163" t="s">
        <v>10182</v>
      </c>
      <c r="B5761" s="203" t="str">
        <f>VLOOKUP($A$2:$A$6707,[4]Лист1!$K$1:$L$5000,2,FALSE)</f>
        <v>Части и принадлежности музыкальных инструментов</v>
      </c>
      <c r="C5761" s="2" t="s">
        <v>16700</v>
      </c>
      <c r="D5761" s="3" t="s">
        <v>19971</v>
      </c>
    </row>
    <row r="5762" spans="1:4" ht="90" x14ac:dyDescent="0.25">
      <c r="A5762" s="164"/>
      <c r="B5762" s="204"/>
      <c r="C5762" s="2" t="s">
        <v>16701</v>
      </c>
      <c r="D5762" s="3" t="s">
        <v>23376</v>
      </c>
    </row>
    <row r="5763" spans="1:4" ht="90" x14ac:dyDescent="0.25">
      <c r="A5763" s="164"/>
      <c r="B5763" s="204"/>
      <c r="C5763" s="2" t="s">
        <v>16702</v>
      </c>
      <c r="D5763" s="3" t="s">
        <v>23377</v>
      </c>
    </row>
    <row r="5764" spans="1:4" ht="75" x14ac:dyDescent="0.25">
      <c r="A5764" s="164"/>
      <c r="B5764" s="204"/>
      <c r="C5764" s="2" t="s">
        <v>16703</v>
      </c>
      <c r="D5764" s="3" t="s">
        <v>19972</v>
      </c>
    </row>
    <row r="5765" spans="1:4" ht="105" x14ac:dyDescent="0.25">
      <c r="A5765" s="163" t="s">
        <v>10181</v>
      </c>
      <c r="B5765" s="203" t="str">
        <f>VLOOKUP($A$2:$A$6707,[4]Лист1!$K$1:$L$5000,2,FALSE)</f>
        <v>Лыжи и прочее лыжное снаряжение, кроме обуви; коньки и роликовые коньки; их части</v>
      </c>
      <c r="C5765" s="2" t="s">
        <v>16757</v>
      </c>
      <c r="D5765" s="3" t="s">
        <v>19996</v>
      </c>
    </row>
    <row r="5766" spans="1:4" ht="105" x14ac:dyDescent="0.25">
      <c r="A5766" s="164"/>
      <c r="B5766" s="204"/>
      <c r="C5766" s="2" t="s">
        <v>16758</v>
      </c>
      <c r="D5766" s="3" t="s">
        <v>19997</v>
      </c>
    </row>
    <row r="5767" spans="1:4" ht="105" x14ac:dyDescent="0.25">
      <c r="A5767" s="164"/>
      <c r="B5767" s="204"/>
      <c r="C5767" s="2" t="s">
        <v>16759</v>
      </c>
      <c r="D5767" s="3" t="s">
        <v>19998</v>
      </c>
    </row>
    <row r="5768" spans="1:4" ht="105" x14ac:dyDescent="0.25">
      <c r="A5768" s="164"/>
      <c r="B5768" s="204"/>
      <c r="C5768" s="2" t="s">
        <v>16771</v>
      </c>
      <c r="D5768" s="3" t="s">
        <v>20010</v>
      </c>
    </row>
    <row r="5769" spans="1:4" ht="45" x14ac:dyDescent="0.25">
      <c r="A5769" s="163" t="s">
        <v>10180</v>
      </c>
      <c r="B5769" s="203" t="str">
        <f>VLOOKUP($A$2:$A$6707,[4]Лист1!$K$1:$L$5000,2,FALSE)</f>
        <v>Обувь лыжная</v>
      </c>
      <c r="C5769" s="2" t="s">
        <v>14862</v>
      </c>
      <c r="D5769" s="3" t="s">
        <v>18781</v>
      </c>
    </row>
    <row r="5770" spans="1:4" ht="60" x14ac:dyDescent="0.25">
      <c r="A5770" s="173"/>
      <c r="B5770" s="205"/>
      <c r="C5770" s="2" t="s">
        <v>14867</v>
      </c>
      <c r="D5770" s="3" t="s">
        <v>18786</v>
      </c>
    </row>
    <row r="5771" spans="1:4" ht="120" x14ac:dyDescent="0.25">
      <c r="A5771" s="163" t="s">
        <v>10179</v>
      </c>
      <c r="B5771" s="203" t="str">
        <f>VLOOKUP($A$2:$A$6707,[4]Лист1!$K$1:$L$5000,2,FALSE)</f>
        <v>Лыжи водные, доски для серфинга, виндсерферы и прочее снаряжение для водного спорта</v>
      </c>
      <c r="C5771" s="2" t="s">
        <v>16760</v>
      </c>
      <c r="D5771" s="3" t="s">
        <v>19999</v>
      </c>
    </row>
    <row r="5772" spans="1:4" ht="108" customHeight="1" x14ac:dyDescent="0.25">
      <c r="A5772" s="173"/>
      <c r="B5772" s="205"/>
      <c r="C5772" s="2" t="s">
        <v>16761</v>
      </c>
      <c r="D5772" s="3" t="s">
        <v>20000</v>
      </c>
    </row>
    <row r="5773" spans="1:4" ht="105" x14ac:dyDescent="0.25">
      <c r="A5773" s="4" t="s">
        <v>10178</v>
      </c>
      <c r="B5773" s="5" t="str">
        <f>VLOOKUP($A$2:$A$6707,[4]Лист1!$K$1:$L$5000,2,FALSE)</f>
        <v>Снаряды, инвентарь и оборудование для занятий физкультурой, гимнастикой и атлетикой, занятий в спортзалах, фитнес-центрах</v>
      </c>
      <c r="C5773" s="2" t="s">
        <v>16772</v>
      </c>
      <c r="D5773" s="3" t="s">
        <v>20011</v>
      </c>
    </row>
    <row r="5774" spans="1:4" ht="60" x14ac:dyDescent="0.25">
      <c r="A5774" s="163" t="s">
        <v>10177</v>
      </c>
      <c r="B5774" s="203" t="str">
        <f>VLOOKUP($A$2:$A$6707,[4]Лист1!$K$1:$L$5000,2,FALSE)</f>
        <v>Снаряды, инвентарь и оборудование прочие для занятий спортом или для игр на открытом воздухе; плавательные бассейны и бассейны для гребли</v>
      </c>
      <c r="C5774" s="2" t="s">
        <v>13862</v>
      </c>
      <c r="D5774" s="3" t="s">
        <v>18193</v>
      </c>
    </row>
    <row r="5775" spans="1:4" ht="105" x14ac:dyDescent="0.25">
      <c r="A5775" s="164"/>
      <c r="B5775" s="204"/>
      <c r="C5775" s="2" t="s">
        <v>16762</v>
      </c>
      <c r="D5775" s="3" t="s">
        <v>20001</v>
      </c>
    </row>
    <row r="5776" spans="1:4" ht="105" x14ac:dyDescent="0.25">
      <c r="A5776" s="164"/>
      <c r="B5776" s="204"/>
      <c r="C5776" s="2" t="s">
        <v>16763</v>
      </c>
      <c r="D5776" s="3" t="s">
        <v>20002</v>
      </c>
    </row>
    <row r="5777" spans="1:4" ht="105" x14ac:dyDescent="0.25">
      <c r="A5777" s="164"/>
      <c r="B5777" s="204"/>
      <c r="C5777" s="2" t="s">
        <v>16764</v>
      </c>
      <c r="D5777" s="3" t="s">
        <v>20003</v>
      </c>
    </row>
    <row r="5778" spans="1:4" ht="90" x14ac:dyDescent="0.25">
      <c r="A5778" s="164"/>
      <c r="B5778" s="204"/>
      <c r="C5778" s="2" t="s">
        <v>16765</v>
      </c>
      <c r="D5778" s="3" t="s">
        <v>20004</v>
      </c>
    </row>
    <row r="5779" spans="1:4" ht="120" x14ac:dyDescent="0.25">
      <c r="A5779" s="164"/>
      <c r="B5779" s="204"/>
      <c r="C5779" s="2" t="s">
        <v>16766</v>
      </c>
      <c r="D5779" s="3" t="s">
        <v>20005</v>
      </c>
    </row>
    <row r="5780" spans="1:4" ht="105" x14ac:dyDescent="0.25">
      <c r="A5780" s="164"/>
      <c r="B5780" s="204"/>
      <c r="C5780" s="2" t="s">
        <v>16767</v>
      </c>
      <c r="D5780" s="3" t="s">
        <v>20006</v>
      </c>
    </row>
    <row r="5781" spans="1:4" ht="105" x14ac:dyDescent="0.25">
      <c r="A5781" s="164"/>
      <c r="B5781" s="204"/>
      <c r="C5781" s="2" t="s">
        <v>16768</v>
      </c>
      <c r="D5781" s="3" t="s">
        <v>20007</v>
      </c>
    </row>
    <row r="5782" spans="1:4" ht="105" x14ac:dyDescent="0.25">
      <c r="A5782" s="164"/>
      <c r="B5782" s="204"/>
      <c r="C5782" s="2" t="s">
        <v>16769</v>
      </c>
      <c r="D5782" s="3" t="s">
        <v>20008</v>
      </c>
    </row>
    <row r="5783" spans="1:4" ht="105" x14ac:dyDescent="0.25">
      <c r="A5783" s="164"/>
      <c r="B5783" s="204"/>
      <c r="C5783" s="2" t="s">
        <v>16770</v>
      </c>
      <c r="D5783" s="3" t="s">
        <v>20009</v>
      </c>
    </row>
    <row r="5784" spans="1:4" ht="90" x14ac:dyDescent="0.25">
      <c r="A5784" s="164"/>
      <c r="B5784" s="204"/>
      <c r="C5784" s="2" t="s">
        <v>16773</v>
      </c>
      <c r="D5784" s="3" t="s">
        <v>20012</v>
      </c>
    </row>
    <row r="5785" spans="1:4" ht="90" x14ac:dyDescent="0.25">
      <c r="A5785" s="163" t="s">
        <v>10176</v>
      </c>
      <c r="B5785" s="203" t="str">
        <f>VLOOKUP($A$2:$A$6707,[4]Лист1!$K$1:$L$5000,2,FALSE)</f>
        <v>Удочки рыболовные, прочие рыболовные снасти; инвентарь для спортивных охоты и рыболовства, не включенный в другие группировки</v>
      </c>
      <c r="C5785" s="2" t="s">
        <v>16774</v>
      </c>
      <c r="D5785" s="3" t="s">
        <v>23378</v>
      </c>
    </row>
    <row r="5786" spans="1:4" ht="93" customHeight="1" x14ac:dyDescent="0.25">
      <c r="A5786" s="164"/>
      <c r="B5786" s="204"/>
      <c r="C5786" s="2" t="s">
        <v>16775</v>
      </c>
      <c r="D5786" s="3" t="s">
        <v>23379</v>
      </c>
    </row>
    <row r="5787" spans="1:4" ht="90" x14ac:dyDescent="0.25">
      <c r="A5787" s="164"/>
      <c r="B5787" s="204"/>
      <c r="C5787" s="2" t="s">
        <v>16776</v>
      </c>
      <c r="D5787" s="3" t="s">
        <v>23380</v>
      </c>
    </row>
    <row r="5788" spans="1:4" ht="75.75" customHeight="1" x14ac:dyDescent="0.25">
      <c r="A5788" s="173"/>
      <c r="B5788" s="205"/>
      <c r="C5788" s="2" t="s">
        <v>16777</v>
      </c>
      <c r="D5788" s="3" t="s">
        <v>23381</v>
      </c>
    </row>
    <row r="5789" spans="1:4" ht="24.75" customHeight="1" x14ac:dyDescent="0.25">
      <c r="A5789" s="4" t="s">
        <v>10175</v>
      </c>
      <c r="B5789" s="5" t="str">
        <f>VLOOKUP($A$2:$A$6707,[4]Лист1!$K$1:$L$5000,2,FALSE)</f>
        <v>Куклы, изображающие людей</v>
      </c>
      <c r="C5789" s="156" t="s">
        <v>16749</v>
      </c>
      <c r="D5789" s="206" t="s">
        <v>23382</v>
      </c>
    </row>
    <row r="5790" spans="1:4" ht="33.75" customHeight="1" x14ac:dyDescent="0.25">
      <c r="A5790" s="4" t="s">
        <v>10174</v>
      </c>
      <c r="B5790" s="5" t="str">
        <f>VLOOKUP($A$2:$A$6707,[4]Лист1!$K$1:$L$5000,2,FALSE)</f>
        <v>Игрушки, изображающие животных или другие существа, кроме людей</v>
      </c>
      <c r="C5790" s="160"/>
      <c r="D5790" s="208"/>
    </row>
    <row r="5791" spans="1:4" ht="14.25" customHeight="1" x14ac:dyDescent="0.25">
      <c r="A5791" s="4" t="s">
        <v>10173</v>
      </c>
      <c r="B5791" s="5" t="str">
        <f>VLOOKUP($A$2:$A$6707,[4]Лист1!$K$1:$L$5000,2,FALSE)</f>
        <v>Части и аксессуары для кукол, изображающих людей</v>
      </c>
      <c r="C5791" s="160"/>
      <c r="D5791" s="208"/>
    </row>
    <row r="5792" spans="1:4" ht="45.75" customHeight="1" x14ac:dyDescent="0.25">
      <c r="A5792" s="4" t="s">
        <v>10172</v>
      </c>
      <c r="B5792" s="5" t="str">
        <f>VLOOKUP($A$2:$A$6707,[4]Лист1!$K$1:$L$5000,2,FALSE)</f>
        <v>Поезда игрушечные и их принадлежности; прочие модели в уменьшенном размере или детские конструкторы и строительные наборы</v>
      </c>
      <c r="C5792" s="160"/>
      <c r="D5792" s="208"/>
    </row>
    <row r="5793" spans="1:4" ht="31.5" customHeight="1" x14ac:dyDescent="0.25">
      <c r="A5793" s="4" t="s">
        <v>10171</v>
      </c>
      <c r="B5793" s="5" t="str">
        <f>VLOOKUP($A$2:$A$6707,[4]Лист1!$K$1:$L$5000,2,FALSE)</f>
        <v>Игрушки на колесах, предназначенные для катания детьми; коляски для кукол</v>
      </c>
      <c r="C5793" s="160"/>
      <c r="D5793" s="208"/>
    </row>
    <row r="5794" spans="1:4" ht="16.5" customHeight="1" x14ac:dyDescent="0.25">
      <c r="A5794" s="4" t="s">
        <v>10170</v>
      </c>
      <c r="B5794" s="5" t="str">
        <f>VLOOKUP($A$2:$A$6707,[4]Лист1!$K$1:$L$5000,2,FALSE)</f>
        <v>Головоломки</v>
      </c>
      <c r="C5794" s="160"/>
      <c r="D5794" s="208"/>
    </row>
    <row r="5795" spans="1:4" ht="21.75" customHeight="1" x14ac:dyDescent="0.25">
      <c r="A5795" s="4" t="s">
        <v>10169</v>
      </c>
      <c r="B5795" s="5" t="str">
        <f>VLOOKUP($A$2:$A$6707,[4]Лист1!$K$1:$L$5000,2,FALSE)</f>
        <v>Игры и игрушки, не включенные в другие группировки</v>
      </c>
      <c r="C5795" s="157"/>
      <c r="D5795" s="207"/>
    </row>
    <row r="5796" spans="1:4" ht="105" x14ac:dyDescent="0.25">
      <c r="A5796" s="4" t="s">
        <v>10168</v>
      </c>
      <c r="B5796" s="5" t="str">
        <f>VLOOKUP($A$2:$A$6707,[4]Лист1!$K$1:$L$5000,2,FALSE)</f>
        <v>Карты игральные</v>
      </c>
      <c r="C5796" s="2" t="s">
        <v>16752</v>
      </c>
      <c r="D5796" s="3" t="s">
        <v>23383</v>
      </c>
    </row>
    <row r="5797" spans="1:4" ht="105" x14ac:dyDescent="0.25">
      <c r="A5797" s="163" t="s">
        <v>10167</v>
      </c>
      <c r="B5797" s="203" t="str">
        <f>VLOOKUP($A$2:$A$6707,[4]Лист1!$K$1:$L$5000,2,FALSE)</f>
        <v>Изделия и принадлежности для бильярда, изделия для увеселительных, настольных или комнатных игр; прочие игры, действующие при опускании монет или жетонов</v>
      </c>
      <c r="C5797" s="2" t="s">
        <v>16750</v>
      </c>
      <c r="D5797" s="3" t="s">
        <v>23384</v>
      </c>
    </row>
    <row r="5798" spans="1:4" ht="150" x14ac:dyDescent="0.25">
      <c r="A5798" s="164"/>
      <c r="B5798" s="204"/>
      <c r="C5798" s="2" t="s">
        <v>16751</v>
      </c>
      <c r="D5798" s="3" t="s">
        <v>23385</v>
      </c>
    </row>
    <row r="5799" spans="1:4" ht="90" x14ac:dyDescent="0.25">
      <c r="A5799" s="173"/>
      <c r="B5799" s="205"/>
      <c r="C5799" s="2" t="s">
        <v>16754</v>
      </c>
      <c r="D5799" s="3" t="s">
        <v>23386</v>
      </c>
    </row>
    <row r="5800" spans="1:4" ht="105" x14ac:dyDescent="0.25">
      <c r="A5800" s="163" t="s">
        <v>10166</v>
      </c>
      <c r="B5800" s="203" t="str">
        <f>VLOOKUP($A$2:$A$6707,[4]Лист1!$K$1:$L$5000,2,FALSE)</f>
        <v>Инструменты и приспособления стоматологические</v>
      </c>
      <c r="C5800" s="2" t="s">
        <v>16569</v>
      </c>
      <c r="D5800" s="3" t="s">
        <v>19883</v>
      </c>
    </row>
    <row r="5801" spans="1:4" ht="75" x14ac:dyDescent="0.25">
      <c r="A5801" s="164"/>
      <c r="B5801" s="204"/>
      <c r="C5801" s="2" t="s">
        <v>16570</v>
      </c>
      <c r="D5801" s="3" t="s">
        <v>19884</v>
      </c>
    </row>
    <row r="5802" spans="1:4" ht="166.5" customHeight="1" x14ac:dyDescent="0.25">
      <c r="A5802" s="4" t="s">
        <v>10165</v>
      </c>
      <c r="B5802" s="5" t="str">
        <f>VLOOKUP($A$2:$A$6707,[4]Лист1!$K$1:$L$5000,2,FALSE)</f>
        <v>Стерилизаторы хирургические или лабораторные</v>
      </c>
      <c r="C5802" s="2" t="s">
        <v>15737</v>
      </c>
      <c r="D5802" s="3" t="s">
        <v>23387</v>
      </c>
    </row>
    <row r="5803" spans="1:4" ht="75.75" customHeight="1" x14ac:dyDescent="0.25">
      <c r="A5803" s="163" t="s">
        <v>10164</v>
      </c>
      <c r="B5803" s="203" t="str">
        <f>VLOOKUP($A$2:$A$6707,[4]Лист1!$K$1:$L$5000,2,FALSE)</f>
        <v>Шприцы, иглы, катетеры, канюли и аналогичные инструменты; офтальмологические и прочие приборы, устройства и инструменты, не включенные в другие группировки</v>
      </c>
      <c r="C5803" s="2" t="s">
        <v>15750</v>
      </c>
      <c r="D5803" s="3" t="s">
        <v>19390</v>
      </c>
    </row>
    <row r="5804" spans="1:4" ht="75.75" customHeight="1" x14ac:dyDescent="0.25">
      <c r="A5804" s="164"/>
      <c r="B5804" s="204"/>
      <c r="C5804" s="2" t="s">
        <v>16566</v>
      </c>
      <c r="D5804" s="3" t="s">
        <v>19880</v>
      </c>
    </row>
    <row r="5805" spans="1:4" ht="90" x14ac:dyDescent="0.25">
      <c r="A5805" s="164"/>
      <c r="B5805" s="204"/>
      <c r="C5805" s="2" t="s">
        <v>16567</v>
      </c>
      <c r="D5805" s="3" t="s">
        <v>19881</v>
      </c>
    </row>
    <row r="5806" spans="1:4" ht="75" x14ac:dyDescent="0.25">
      <c r="A5806" s="164"/>
      <c r="B5806" s="204"/>
      <c r="C5806" s="2" t="s">
        <v>16568</v>
      </c>
      <c r="D5806" s="3" t="s">
        <v>19882</v>
      </c>
    </row>
    <row r="5807" spans="1:4" ht="75" x14ac:dyDescent="0.25">
      <c r="A5807" s="164"/>
      <c r="B5807" s="204"/>
      <c r="C5807" s="2" t="s">
        <v>16571</v>
      </c>
      <c r="D5807" s="3" t="s">
        <v>19885</v>
      </c>
    </row>
    <row r="5808" spans="1:4" ht="62.25" customHeight="1" x14ac:dyDescent="0.25">
      <c r="A5808" s="164"/>
      <c r="B5808" s="204"/>
      <c r="C5808" s="2" t="s">
        <v>16572</v>
      </c>
      <c r="D5808" s="3" t="s">
        <v>19886</v>
      </c>
    </row>
    <row r="5809" spans="1:4" ht="91.5" customHeight="1" x14ac:dyDescent="0.25">
      <c r="A5809" s="164"/>
      <c r="B5809" s="204"/>
      <c r="C5809" s="2" t="s">
        <v>16596</v>
      </c>
      <c r="D5809" s="3" t="s">
        <v>19900</v>
      </c>
    </row>
    <row r="5810" spans="1:4" ht="105" x14ac:dyDescent="0.25">
      <c r="A5810" s="163" t="s">
        <v>10163</v>
      </c>
      <c r="B5810" s="203" t="str">
        <f>VLOOKUP($A$2:$A$6707,[4]Лист1!$K$1:$L$5000,2,FALSE)</f>
        <v>Инструменты и приспособления терапевтические; дыхательное оборудование</v>
      </c>
      <c r="C5810" s="2" t="s">
        <v>16573</v>
      </c>
      <c r="D5810" s="3" t="s">
        <v>19887</v>
      </c>
    </row>
    <row r="5811" spans="1:4" ht="106.5" customHeight="1" x14ac:dyDescent="0.25">
      <c r="A5811" s="173"/>
      <c r="B5811" s="205"/>
      <c r="C5811" s="2" t="s">
        <v>16574</v>
      </c>
      <c r="D5811" s="3" t="s">
        <v>19888</v>
      </c>
    </row>
    <row r="5812" spans="1:4" ht="120" x14ac:dyDescent="0.25">
      <c r="A5812" s="163" t="s">
        <v>10162</v>
      </c>
      <c r="B5812" s="203" t="str">
        <f>VLOOKUP($A$2:$A$6707,[4]Лист1!$K$1:$L$5000,2,FALSE)</f>
        <v>Суставы искусственные; ортопедические приспособления; искусственные зубы; зуботехнические приспособления; искусственные части человеческого тела, не включенные в другие группировки</v>
      </c>
      <c r="C5812" s="2" t="s">
        <v>16576</v>
      </c>
      <c r="D5812" s="3" t="s">
        <v>19889</v>
      </c>
    </row>
    <row r="5813" spans="1:4" ht="122.25" customHeight="1" x14ac:dyDescent="0.25">
      <c r="A5813" s="164"/>
      <c r="B5813" s="204"/>
      <c r="C5813" s="2" t="s">
        <v>16577</v>
      </c>
      <c r="D5813" s="3" t="s">
        <v>19890</v>
      </c>
    </row>
    <row r="5814" spans="1:4" ht="120" x14ac:dyDescent="0.25">
      <c r="A5814" s="164"/>
      <c r="B5814" s="204"/>
      <c r="C5814" s="2" t="s">
        <v>16578</v>
      </c>
      <c r="D5814" s="3" t="s">
        <v>19891</v>
      </c>
    </row>
    <row r="5815" spans="1:4" ht="120" x14ac:dyDescent="0.25">
      <c r="A5815" s="164"/>
      <c r="B5815" s="204"/>
      <c r="C5815" s="2" t="s">
        <v>16579</v>
      </c>
      <c r="D5815" s="3" t="s">
        <v>19892</v>
      </c>
    </row>
    <row r="5816" spans="1:4" ht="105.75" customHeight="1" x14ac:dyDescent="0.25">
      <c r="A5816" s="164"/>
      <c r="B5816" s="204"/>
      <c r="C5816" s="2" t="s">
        <v>16580</v>
      </c>
      <c r="D5816" s="3" t="s">
        <v>19893</v>
      </c>
    </row>
    <row r="5817" spans="1:4" ht="105" x14ac:dyDescent="0.25">
      <c r="A5817" s="4" t="s">
        <v>10161</v>
      </c>
      <c r="B5817" s="5" t="str">
        <f>VLOOKUP($A$2:$A$6707,[4]Лист1!$K$1:$L$5000,2,FALSE)</f>
        <v>Части и принадлежности протезов и ортопедических приспособлений</v>
      </c>
      <c r="C5817" s="2" t="s">
        <v>16583</v>
      </c>
      <c r="D5817" s="3" t="s">
        <v>19896</v>
      </c>
    </row>
    <row r="5818" spans="1:4" ht="120.75" customHeight="1" x14ac:dyDescent="0.25">
      <c r="A5818" s="163" t="s">
        <v>10160</v>
      </c>
      <c r="B5818" s="203" t="str">
        <f>VLOOKUP($A$2:$A$6707,[4]Лист1!$K$1:$L$5000,2,FALSE)</f>
        <v>Мебель медицинская, включая хирургическую, стоматологическую или ветеринарную; парикмахерские кресла и аналогичные кресла, и их части</v>
      </c>
      <c r="C5818" s="2" t="s">
        <v>16730</v>
      </c>
      <c r="D5818" s="3" t="s">
        <v>19981</v>
      </c>
    </row>
    <row r="5819" spans="1:4" ht="105" x14ac:dyDescent="0.25">
      <c r="A5819" s="173"/>
      <c r="B5819" s="205"/>
      <c r="C5819" s="2" t="s">
        <v>16731</v>
      </c>
      <c r="D5819" s="3" t="s">
        <v>19982</v>
      </c>
    </row>
    <row r="5820" spans="1:4" ht="105" x14ac:dyDescent="0.25">
      <c r="A5820" s="163" t="s">
        <v>10159</v>
      </c>
      <c r="B5820" s="203" t="str">
        <f>VLOOKUP($A$2:$A$6707,[4]Лист1!$K$1:$L$5000,2,FALSE)</f>
        <v>Линзы контактные; линзы для очков из различных материалов</v>
      </c>
      <c r="C5820" s="2" t="s">
        <v>16500</v>
      </c>
      <c r="D5820" s="3" t="s">
        <v>23388</v>
      </c>
    </row>
    <row r="5821" spans="1:4" ht="105" x14ac:dyDescent="0.25">
      <c r="A5821" s="164"/>
      <c r="B5821" s="204"/>
      <c r="C5821" s="2" t="s">
        <v>16501</v>
      </c>
      <c r="D5821" s="3" t="s">
        <v>23389</v>
      </c>
    </row>
    <row r="5822" spans="1:4" ht="110.25" customHeight="1" x14ac:dyDescent="0.25">
      <c r="A5822" s="164"/>
      <c r="B5822" s="204"/>
      <c r="C5822" s="2" t="s">
        <v>16502</v>
      </c>
      <c r="D5822" s="3" t="s">
        <v>23390</v>
      </c>
    </row>
    <row r="5823" spans="1:4" ht="34.5" customHeight="1" x14ac:dyDescent="0.25">
      <c r="A5823" s="163" t="s">
        <v>10158</v>
      </c>
      <c r="B5823" s="203" t="str">
        <f>VLOOKUP($A$2:$A$6707,[4]Лист1!$K$1:$L$5000,2,FALSE)</f>
        <v>Очки для коррекции зрения, защитные или прочие очки или аналогичные оптические приборы</v>
      </c>
      <c r="C5823" s="2" t="s">
        <v>16511</v>
      </c>
      <c r="D5823" s="3" t="s">
        <v>19838</v>
      </c>
    </row>
    <row r="5824" spans="1:4" ht="30" x14ac:dyDescent="0.25">
      <c r="A5824" s="164"/>
      <c r="B5824" s="204"/>
      <c r="C5824" s="2" t="s">
        <v>16512</v>
      </c>
      <c r="D5824" s="3" t="s">
        <v>19839</v>
      </c>
    </row>
    <row r="5825" spans="1:4" ht="45" x14ac:dyDescent="0.25">
      <c r="A5825" s="163" t="s">
        <v>10157</v>
      </c>
      <c r="B5825" s="203" t="str">
        <f>VLOOKUP($A$2:$A$6707,[4]Лист1!$K$1:$L$5000,2,FALSE)</f>
        <v>Оправы и арматура для очков, защитных очков и аналогичных оптических приборов</v>
      </c>
      <c r="C5825" s="2" t="s">
        <v>16508</v>
      </c>
      <c r="D5825" s="3" t="s">
        <v>19835</v>
      </c>
    </row>
    <row r="5826" spans="1:4" ht="45" x14ac:dyDescent="0.25">
      <c r="A5826" s="173"/>
      <c r="B5826" s="205"/>
      <c r="C5826" s="2" t="s">
        <v>16509</v>
      </c>
      <c r="D5826" s="3" t="s">
        <v>19836</v>
      </c>
    </row>
    <row r="5827" spans="1:4" ht="30" x14ac:dyDescent="0.25">
      <c r="A5827" s="4" t="s">
        <v>10156</v>
      </c>
      <c r="B5827" s="5" t="str">
        <f>VLOOKUP($A$2:$A$6707,[4]Лист1!$K$1:$L$5000,2,FALSE)</f>
        <v>Части оправ и арматуры для очков, защитных очков и аналогичных оптических приборов</v>
      </c>
      <c r="C5827" s="2" t="s">
        <v>16510</v>
      </c>
      <c r="D5827" s="3" t="s">
        <v>19837</v>
      </c>
    </row>
    <row r="5828" spans="1:4" ht="165" x14ac:dyDescent="0.25">
      <c r="A5828" s="163" t="s">
        <v>10155</v>
      </c>
      <c r="B5828" s="203" t="str">
        <f>VLOOKUP($A$2:$A$6707,[4]Лист1!$K$1:$L$5000,2,FALSE)</f>
        <v>Изделия медицинские, в том числе хирургические, прочие</v>
      </c>
      <c r="C5828" s="2" t="s">
        <v>13376</v>
      </c>
      <c r="D5828" s="3" t="s">
        <v>17816</v>
      </c>
    </row>
    <row r="5829" spans="1:4" ht="60" x14ac:dyDescent="0.25">
      <c r="A5829" s="164"/>
      <c r="B5829" s="204"/>
      <c r="C5829" s="2" t="s">
        <v>13378</v>
      </c>
      <c r="D5829" s="3" t="s">
        <v>17818</v>
      </c>
    </row>
    <row r="5830" spans="1:4" ht="90" x14ac:dyDescent="0.25">
      <c r="A5830" s="164"/>
      <c r="B5830" s="204"/>
      <c r="C5830" s="2" t="s">
        <v>13381</v>
      </c>
      <c r="D5830" s="3" t="s">
        <v>17820</v>
      </c>
    </row>
    <row r="5831" spans="1:4" ht="45" x14ac:dyDescent="0.25">
      <c r="A5831" s="173"/>
      <c r="B5831" s="205"/>
      <c r="C5831" s="2" t="s">
        <v>22233</v>
      </c>
      <c r="D5831" s="3" t="s">
        <v>23391</v>
      </c>
    </row>
    <row r="5832" spans="1:4" ht="135.75" customHeight="1" x14ac:dyDescent="0.25">
      <c r="A5832" s="163" t="s">
        <v>10154</v>
      </c>
      <c r="B5832" s="203" t="str">
        <f>VLOOKUP($A$2:$A$6707,[4]Лист1!$K$1:$L$5000,2,FALSE)</f>
        <v>Метлы и щетки для домашней уборки</v>
      </c>
      <c r="C5832" s="2" t="s">
        <v>16782</v>
      </c>
      <c r="D5832" s="3" t="s">
        <v>20015</v>
      </c>
    </row>
    <row r="5833" spans="1:4" ht="106.5" customHeight="1" x14ac:dyDescent="0.25">
      <c r="A5833" s="164"/>
      <c r="B5833" s="204"/>
      <c r="C5833" s="2" t="s">
        <v>16788</v>
      </c>
      <c r="D5833" s="3" t="s">
        <v>20020</v>
      </c>
    </row>
    <row r="5834" spans="1:4" ht="171" customHeight="1" x14ac:dyDescent="0.25">
      <c r="A5834" s="163" t="s">
        <v>10153</v>
      </c>
      <c r="B5834" s="203" t="str">
        <f>VLOOKUP($A$2:$A$6707,[4]Лист1!$K$1:$L$5000,2,FALSE)</f>
        <v>Зубные щетки, щетки для волос и прочие туалетные щетки для ухода за внешностью; художественные кисти, кисточки для письма, косметические кисточки</v>
      </c>
      <c r="C5834" s="2" t="s">
        <v>16783</v>
      </c>
      <c r="D5834" s="3" t="s">
        <v>20016</v>
      </c>
    </row>
    <row r="5835" spans="1:4" ht="165" x14ac:dyDescent="0.25">
      <c r="A5835" s="164"/>
      <c r="B5835" s="204"/>
      <c r="C5835" s="2" t="s">
        <v>16784</v>
      </c>
      <c r="D5835" s="3" t="s">
        <v>20017</v>
      </c>
    </row>
    <row r="5836" spans="1:4" ht="135" x14ac:dyDescent="0.25">
      <c r="A5836" s="164"/>
      <c r="B5836" s="204"/>
      <c r="C5836" s="2" t="s">
        <v>16785</v>
      </c>
      <c r="D5836" s="3" t="s">
        <v>20018</v>
      </c>
    </row>
    <row r="5837" spans="1:4" ht="150" x14ac:dyDescent="0.25">
      <c r="A5837" s="163" t="s">
        <v>10152</v>
      </c>
      <c r="B5837" s="203" t="str">
        <f>VLOOKUP($A$2:$A$6707,[4]Лист1!$K$1:$L$5000,2,FALSE)</f>
        <v>Щетки прочие, не включенные в другие группировки</v>
      </c>
      <c r="C5837" s="2" t="s">
        <v>16786</v>
      </c>
      <c r="D5837" s="3" t="s">
        <v>23392</v>
      </c>
    </row>
    <row r="5838" spans="1:4" ht="135" x14ac:dyDescent="0.25">
      <c r="A5838" s="173"/>
      <c r="B5838" s="205"/>
      <c r="C5838" s="2" t="s">
        <v>16787</v>
      </c>
      <c r="D5838" s="3" t="s">
        <v>20019</v>
      </c>
    </row>
    <row r="5839" spans="1:4" ht="45" x14ac:dyDescent="0.25">
      <c r="A5839" s="163" t="s">
        <v>10151</v>
      </c>
      <c r="B5839" s="203" t="str">
        <f>VLOOKUP($A$2:$A$6707,[4]Лист1!$K$1:$L$5000,2,FALSE)</f>
        <v>Уборы головные защитные и средства защиты прочие</v>
      </c>
      <c r="C5839" s="2" t="s">
        <v>13863</v>
      </c>
      <c r="D5839" s="3" t="s">
        <v>18194</v>
      </c>
    </row>
    <row r="5840" spans="1:4" ht="30" x14ac:dyDescent="0.25">
      <c r="A5840" s="164"/>
      <c r="B5840" s="204"/>
      <c r="C5840" s="2" t="s">
        <v>14888</v>
      </c>
      <c r="D5840" s="3" t="s">
        <v>18803</v>
      </c>
    </row>
    <row r="5841" spans="1:4" ht="30.75" customHeight="1" x14ac:dyDescent="0.25">
      <c r="A5841" s="173"/>
      <c r="B5841" s="225"/>
      <c r="C5841" s="87" t="s">
        <v>23352</v>
      </c>
      <c r="D5841" s="107" t="s">
        <v>23393</v>
      </c>
    </row>
    <row r="5842" spans="1:4" ht="120" x14ac:dyDescent="0.25">
      <c r="A5842" s="163" t="s">
        <v>10150</v>
      </c>
      <c r="B5842" s="203" t="str">
        <f>VLOOKUP($A$2:$A$6707,[4]Лист1!$K$1:$L$5000,2,FALSE)</f>
        <v>Ручки шариковые; ручки и маркеры с наконечником из фетра и прочих пористых материалов; механические карандаши</v>
      </c>
      <c r="C5842" s="2" t="s">
        <v>16799</v>
      </c>
      <c r="D5842" s="3" t="s">
        <v>23394</v>
      </c>
    </row>
    <row r="5843" spans="1:4" ht="135" x14ac:dyDescent="0.25">
      <c r="A5843" s="164"/>
      <c r="B5843" s="204"/>
      <c r="C5843" s="2" t="s">
        <v>16800</v>
      </c>
      <c r="D5843" s="3" t="s">
        <v>23395</v>
      </c>
    </row>
    <row r="5844" spans="1:4" ht="135" x14ac:dyDescent="0.25">
      <c r="A5844" s="173"/>
      <c r="B5844" s="205"/>
      <c r="C5844" s="2" t="s">
        <v>16802</v>
      </c>
      <c r="D5844" s="3" t="s">
        <v>23396</v>
      </c>
    </row>
    <row r="5845" spans="1:4" ht="135" x14ac:dyDescent="0.25">
      <c r="A5845" s="4" t="s">
        <v>10149</v>
      </c>
      <c r="B5845" s="5" t="str">
        <f>VLOOKUP($A$2:$A$6707,[4]Лист1!$K$1:$L$5000,2,FALSE)</f>
        <v>Ручки чертежные для туши; авторучки, стилографы и прочие ручки</v>
      </c>
      <c r="C5845" s="2" t="s">
        <v>16801</v>
      </c>
      <c r="D5845" s="3" t="s">
        <v>23397</v>
      </c>
    </row>
    <row r="5846" spans="1:4" ht="139.5" customHeight="1" x14ac:dyDescent="0.25">
      <c r="A5846" s="163" t="s">
        <v>10148</v>
      </c>
      <c r="B5846" s="203" t="str">
        <f>VLOOKUP($A$2:$A$6707,[4]Лист1!$K$1:$L$5000,2,FALSE)</f>
        <v>Наборы пишущих принадлежностей, держатели для ручек и карандашей и аналогичные держатели; части пишущих принадлежностей</v>
      </c>
      <c r="C5846" s="2" t="s">
        <v>16803</v>
      </c>
      <c r="D5846" s="3" t="s">
        <v>23398</v>
      </c>
    </row>
    <row r="5847" spans="1:4" ht="136.5" customHeight="1" x14ac:dyDescent="0.25">
      <c r="A5847" s="164"/>
      <c r="B5847" s="204"/>
      <c r="C5847" s="2" t="s">
        <v>16804</v>
      </c>
      <c r="D5847" s="3" t="s">
        <v>23399</v>
      </c>
    </row>
    <row r="5848" spans="1:4" ht="123" customHeight="1" x14ac:dyDescent="0.25">
      <c r="A5848" s="164"/>
      <c r="B5848" s="204"/>
      <c r="C5848" s="2" t="s">
        <v>16805</v>
      </c>
      <c r="D5848" s="3" t="s">
        <v>23400</v>
      </c>
    </row>
    <row r="5849" spans="1:4" ht="120" x14ac:dyDescent="0.25">
      <c r="A5849" s="173"/>
      <c r="B5849" s="205"/>
      <c r="C5849" s="2" t="s">
        <v>16806</v>
      </c>
      <c r="D5849" s="3" t="s">
        <v>23401</v>
      </c>
    </row>
    <row r="5850" spans="1:4" ht="75" x14ac:dyDescent="0.25">
      <c r="A5850" s="163" t="s">
        <v>10147</v>
      </c>
      <c r="B5850" s="203" t="str">
        <f>VLOOKUP($A$2:$A$6707,[4]Лист1!$K$1:$L$5000,2,FALSE)</f>
        <v>Карандаши, цветные карандаши, грифели для карандашей, пастели, угольные карандаши для рисования, мелки для письма и рисования, мелки для портных</v>
      </c>
      <c r="C5850" s="2" t="s">
        <v>16807</v>
      </c>
      <c r="D5850" s="3" t="s">
        <v>23402</v>
      </c>
    </row>
    <row r="5851" spans="1:4" ht="60.75" customHeight="1" x14ac:dyDescent="0.25">
      <c r="A5851" s="164"/>
      <c r="B5851" s="204"/>
      <c r="C5851" s="2" t="s">
        <v>16808</v>
      </c>
      <c r="D5851" s="3" t="s">
        <v>23403</v>
      </c>
    </row>
    <row r="5852" spans="1:4" ht="60" x14ac:dyDescent="0.25">
      <c r="A5852" s="164"/>
      <c r="B5852" s="204"/>
      <c r="C5852" s="2" t="s">
        <v>16809</v>
      </c>
      <c r="D5852" s="3" t="s">
        <v>23404</v>
      </c>
    </row>
    <row r="5853" spans="1:4" ht="34.5" customHeight="1" x14ac:dyDescent="0.25">
      <c r="A5853" s="163" t="s">
        <v>10146</v>
      </c>
      <c r="B5853" s="203" t="str">
        <f>VLOOKUP($A$2:$A$6707,[4]Лист1!$K$1:$L$5000,2,FALSE)</f>
        <v>Доски грифельные; штемпели для датирования, запечатывания или нумерации и аналогичные изделия; ленты для пишущих машинок или аналогичные ленты; штемпельные подушки</v>
      </c>
      <c r="C5853" s="2" t="s">
        <v>16810</v>
      </c>
      <c r="D5853" s="3" t="s">
        <v>23405</v>
      </c>
    </row>
    <row r="5854" spans="1:4" ht="90" x14ac:dyDescent="0.25">
      <c r="A5854" s="164"/>
      <c r="B5854" s="204"/>
      <c r="C5854" s="2" t="s">
        <v>16811</v>
      </c>
      <c r="D5854" s="3" t="s">
        <v>23406</v>
      </c>
    </row>
    <row r="5855" spans="1:4" ht="77.25" customHeight="1" x14ac:dyDescent="0.25">
      <c r="A5855" s="164"/>
      <c r="B5855" s="204"/>
      <c r="C5855" s="2" t="s">
        <v>16812</v>
      </c>
      <c r="D5855" s="3" t="s">
        <v>20029</v>
      </c>
    </row>
    <row r="5856" spans="1:4" ht="90" x14ac:dyDescent="0.25">
      <c r="A5856" s="173"/>
      <c r="B5856" s="205"/>
      <c r="C5856" s="2" t="s">
        <v>16813</v>
      </c>
      <c r="D5856" s="3" t="s">
        <v>20030</v>
      </c>
    </row>
    <row r="5857" spans="1:4" ht="45" x14ac:dyDescent="0.25">
      <c r="A5857" s="163" t="s">
        <v>10145</v>
      </c>
      <c r="B5857" s="203" t="str">
        <f>VLOOKUP($A$2:$A$6707,[4]Лист1!$K$1:$L$5000,2,FALSE)</f>
        <v>Зонты от дождя и солнца; трости, трости-сидения, кнуты, хлысты и аналогичные изделия</v>
      </c>
      <c r="C5857" s="2" t="s">
        <v>14892</v>
      </c>
      <c r="D5857" s="3" t="s">
        <v>18806</v>
      </c>
    </row>
    <row r="5858" spans="1:4" ht="45" x14ac:dyDescent="0.25">
      <c r="A5858" s="164"/>
      <c r="B5858" s="204"/>
      <c r="C5858" s="2" t="s">
        <v>14893</v>
      </c>
      <c r="D5858" s="3" t="s">
        <v>18807</v>
      </c>
    </row>
    <row r="5859" spans="1:4" ht="30" x14ac:dyDescent="0.25">
      <c r="A5859" s="164"/>
      <c r="B5859" s="204"/>
      <c r="C5859" s="2" t="s">
        <v>14894</v>
      </c>
      <c r="D5859" s="3" t="s">
        <v>18808</v>
      </c>
    </row>
    <row r="5860" spans="1:4" ht="30" x14ac:dyDescent="0.25">
      <c r="A5860" s="173"/>
      <c r="B5860" s="205"/>
      <c r="C5860" s="2" t="s">
        <v>14895</v>
      </c>
      <c r="D5860" s="3" t="s">
        <v>23407</v>
      </c>
    </row>
    <row r="5861" spans="1:4" ht="45" x14ac:dyDescent="0.25">
      <c r="A5861" s="163" t="s">
        <v>10144</v>
      </c>
      <c r="B5861" s="203" t="str">
        <f>VLOOKUP($A$2:$A$6707,[4]Лист1!$K$1:$L$5000,2,FALSE)</f>
        <v>Части, отделка и принадлежности к зонтам от дождя и солнца, тростям, тростям-сидениям, кнутам, хлыстам и аналогичным изделиям</v>
      </c>
      <c r="C5861" s="2" t="s">
        <v>14896</v>
      </c>
      <c r="D5861" s="3" t="s">
        <v>23408</v>
      </c>
    </row>
    <row r="5862" spans="1:4" ht="33" customHeight="1" x14ac:dyDescent="0.25">
      <c r="A5862" s="173"/>
      <c r="B5862" s="205"/>
      <c r="C5862" s="2" t="s">
        <v>14897</v>
      </c>
      <c r="D5862" s="3" t="s">
        <v>21664</v>
      </c>
    </row>
    <row r="5863" spans="1:4" ht="45" x14ac:dyDescent="0.25">
      <c r="A5863" s="163" t="s">
        <v>10143</v>
      </c>
      <c r="B5863" s="203" t="str">
        <f>VLOOKUP($A$2:$A$6707,[4]Лист1!$K$1:$L$5000,2,FALSE)</f>
        <v>Кнопки и их части; пуговицы; застежки-молнии</v>
      </c>
      <c r="C5863" s="2" t="s">
        <v>16791</v>
      </c>
      <c r="D5863" s="3" t="s">
        <v>20021</v>
      </c>
    </row>
    <row r="5864" spans="1:4" ht="45.75" customHeight="1" x14ac:dyDescent="0.25">
      <c r="A5864" s="164"/>
      <c r="B5864" s="204"/>
      <c r="C5864" s="2" t="s">
        <v>16792</v>
      </c>
      <c r="D5864" s="3" t="s">
        <v>20022</v>
      </c>
    </row>
    <row r="5865" spans="1:4" ht="47.25" customHeight="1" x14ac:dyDescent="0.25">
      <c r="A5865" s="164"/>
      <c r="B5865" s="204"/>
      <c r="C5865" s="2" t="s">
        <v>16793</v>
      </c>
      <c r="D5865" s="3" t="s">
        <v>20023</v>
      </c>
    </row>
    <row r="5866" spans="1:4" ht="45" x14ac:dyDescent="0.25">
      <c r="A5866" s="164"/>
      <c r="B5866" s="204"/>
      <c r="C5866" s="2" t="s">
        <v>16794</v>
      </c>
      <c r="D5866" s="3" t="s">
        <v>20024</v>
      </c>
    </row>
    <row r="5867" spans="1:4" ht="30" x14ac:dyDescent="0.25">
      <c r="A5867" s="164"/>
      <c r="B5867" s="204"/>
      <c r="C5867" s="2" t="s">
        <v>16796</v>
      </c>
      <c r="D5867" s="3" t="s">
        <v>20026</v>
      </c>
    </row>
    <row r="5868" spans="1:4" x14ac:dyDescent="0.25">
      <c r="A5868" s="173"/>
      <c r="B5868" s="205"/>
      <c r="C5868" s="2" t="s">
        <v>16797</v>
      </c>
      <c r="D5868" s="3" t="s">
        <v>20027</v>
      </c>
    </row>
    <row r="5869" spans="1:4" ht="45" x14ac:dyDescent="0.25">
      <c r="A5869" s="163" t="s">
        <v>10142</v>
      </c>
      <c r="B5869" s="203" t="str">
        <f>VLOOKUP($A$2:$A$6707,[4]Лист1!$K$1:$L$5000,2,FALSE)</f>
        <v>Формы (каркасы) для пуговиц и прочие части пуговиц; заготовки для пуговиц; части застежек-молний</v>
      </c>
      <c r="C5869" s="2" t="s">
        <v>16795</v>
      </c>
      <c r="D5869" s="3" t="s">
        <v>20025</v>
      </c>
    </row>
    <row r="5870" spans="1:4" ht="17.25" customHeight="1" x14ac:dyDescent="0.25">
      <c r="A5870" s="164"/>
      <c r="B5870" s="204"/>
      <c r="C5870" s="2" t="s">
        <v>16798</v>
      </c>
      <c r="D5870" s="3" t="s">
        <v>20028</v>
      </c>
    </row>
    <row r="5871" spans="1:4" ht="75" x14ac:dyDescent="0.25">
      <c r="A5871" s="163" t="s">
        <v>10141</v>
      </c>
      <c r="B5871" s="203" t="str">
        <f>VLOOKUP($A$2:$A$6707,[4]Лист1!$K$1:$L$5000,2,FALSE)</f>
        <v>Изделия из волоса человека или животных; аналогичные изделия из текстильных материалов</v>
      </c>
      <c r="C5871" s="2" t="s">
        <v>14901</v>
      </c>
      <c r="D5871" s="3" t="s">
        <v>23409</v>
      </c>
    </row>
    <row r="5872" spans="1:4" ht="90" x14ac:dyDescent="0.25">
      <c r="A5872" s="164"/>
      <c r="B5872" s="204"/>
      <c r="C5872" s="2" t="s">
        <v>14902</v>
      </c>
      <c r="D5872" s="3" t="s">
        <v>18811</v>
      </c>
    </row>
    <row r="5873" spans="1:4" ht="75" customHeight="1" x14ac:dyDescent="0.25">
      <c r="A5873" s="164"/>
      <c r="B5873" s="204"/>
      <c r="C5873" s="2" t="s">
        <v>14903</v>
      </c>
      <c r="D5873" s="3" t="s">
        <v>18812</v>
      </c>
    </row>
    <row r="5874" spans="1:4" ht="75" x14ac:dyDescent="0.25">
      <c r="A5874" s="164"/>
      <c r="B5874" s="204"/>
      <c r="C5874" s="2" t="s">
        <v>14904</v>
      </c>
      <c r="D5874" s="3" t="s">
        <v>18813</v>
      </c>
    </row>
    <row r="5875" spans="1:4" ht="75" x14ac:dyDescent="0.25">
      <c r="A5875" s="173"/>
      <c r="B5875" s="205"/>
      <c r="C5875" s="2" t="s">
        <v>14905</v>
      </c>
      <c r="D5875" s="3" t="s">
        <v>18814</v>
      </c>
    </row>
    <row r="5876" spans="1:4" ht="60" x14ac:dyDescent="0.25">
      <c r="A5876" s="163" t="s">
        <v>10140</v>
      </c>
      <c r="B5876" s="203" t="str">
        <f>VLOOKUP($A$2:$A$6707,[4]Лист1!$K$1:$L$5000,2,FALSE)</f>
        <v>Зажигалки сигаретные и прочие зажигалки; курительные трубки и мундштуки для сигар или сигарет и их части</v>
      </c>
      <c r="C5876" s="2" t="s">
        <v>16814</v>
      </c>
      <c r="D5876" s="3" t="s">
        <v>20031</v>
      </c>
    </row>
    <row r="5877" spans="1:4" ht="60" x14ac:dyDescent="0.25">
      <c r="A5877" s="164"/>
      <c r="B5877" s="204"/>
      <c r="C5877" s="2" t="s">
        <v>16815</v>
      </c>
      <c r="D5877" s="3" t="s">
        <v>20032</v>
      </c>
    </row>
    <row r="5878" spans="1:4" ht="45" x14ac:dyDescent="0.25">
      <c r="A5878" s="164"/>
      <c r="B5878" s="204"/>
      <c r="C5878" s="2" t="s">
        <v>16816</v>
      </c>
      <c r="D5878" s="3" t="s">
        <v>20033</v>
      </c>
    </row>
    <row r="5879" spans="1:4" ht="34.5" customHeight="1" x14ac:dyDescent="0.25">
      <c r="A5879" s="173"/>
      <c r="B5879" s="205"/>
      <c r="C5879" s="2" t="s">
        <v>16818</v>
      </c>
      <c r="D5879" s="3" t="s">
        <v>21654</v>
      </c>
    </row>
    <row r="5880" spans="1:4" ht="45" x14ac:dyDescent="0.25">
      <c r="A5880" s="163" t="s">
        <v>10139</v>
      </c>
      <c r="B5880" s="203" t="str">
        <f>VLOOKUP($A$2:$A$6707,[4]Лист1!$K$1:$L$5000,2,FALSE)</f>
        <v>Части зажигалок; пирофорные сплавы; изделия из горючих материалов</v>
      </c>
      <c r="C5880" s="2" t="s">
        <v>13518</v>
      </c>
      <c r="D5880" s="3" t="s">
        <v>17922</v>
      </c>
    </row>
    <row r="5881" spans="1:4" ht="45" x14ac:dyDescent="0.25">
      <c r="A5881" s="164"/>
      <c r="B5881" s="204"/>
      <c r="C5881" s="2" t="s">
        <v>16817</v>
      </c>
      <c r="D5881" s="3" t="s">
        <v>20034</v>
      </c>
    </row>
    <row r="5882" spans="1:4" ht="90" x14ac:dyDescent="0.25">
      <c r="A5882" s="4" t="s">
        <v>10138</v>
      </c>
      <c r="B5882" s="5" t="s">
        <v>23275</v>
      </c>
      <c r="C5882" s="2" t="s">
        <v>13517</v>
      </c>
      <c r="D5882" s="3" t="s">
        <v>23410</v>
      </c>
    </row>
    <row r="5883" spans="1:4" ht="45" x14ac:dyDescent="0.25">
      <c r="A5883" s="163" t="s">
        <v>10137</v>
      </c>
      <c r="B5883" s="203" t="str">
        <f>VLOOKUP($A$2:$A$6707,[4]Лист1!$K$1:$L$5000,2,FALSE)</f>
        <v>Изделия для праздников, карнавалов или прочие изделия для увеселения, в том числе для показа фокусов и шуточных номеров</v>
      </c>
      <c r="C5883" s="2" t="s">
        <v>16755</v>
      </c>
      <c r="D5883" s="3" t="s">
        <v>19994</v>
      </c>
    </row>
    <row r="5884" spans="1:4" ht="45" x14ac:dyDescent="0.25">
      <c r="A5884" s="173"/>
      <c r="B5884" s="205"/>
      <c r="C5884" s="2" t="s">
        <v>16756</v>
      </c>
      <c r="D5884" s="3" t="s">
        <v>19995</v>
      </c>
    </row>
    <row r="5885" spans="1:4" ht="90" x14ac:dyDescent="0.25">
      <c r="A5885" s="4" t="s">
        <v>10136</v>
      </c>
      <c r="B5885" s="5" t="str">
        <f>VLOOKUP($A$2:$A$6707,[4]Лист1!$K$1:$L$5000,2,FALSE)</f>
        <v>Расчески, гребни для волос и аналогичные изделия; шпильки для волос; зажимы для завивки, бигуди; пульверизаторы для духов и их насадки и головки</v>
      </c>
      <c r="C5885" s="2" t="s">
        <v>16822</v>
      </c>
      <c r="D5885" s="3" t="s">
        <v>20035</v>
      </c>
    </row>
    <row r="5886" spans="1:4" ht="45" x14ac:dyDescent="0.25">
      <c r="A5886" s="4" t="s">
        <v>10135</v>
      </c>
      <c r="B5886" s="5" t="str">
        <f>VLOOKUP($A$2:$A$6707,[4]Лист1!$K$1:$L$5000,2,FALSE)</f>
        <v>Приборы, аппаратура и модели, предназначенные для демонстрационных целей</v>
      </c>
      <c r="C5886" s="2" t="s">
        <v>16592</v>
      </c>
      <c r="D5886" s="3" t="s">
        <v>23411</v>
      </c>
    </row>
    <row r="5887" spans="1:4" x14ac:dyDescent="0.25">
      <c r="A5887" s="4" t="s">
        <v>10134</v>
      </c>
      <c r="B5887" s="5" t="str">
        <f>VLOOKUP($A$2:$A$6707,[4]Лист1!$K$1:$L$5000,2,FALSE)</f>
        <v>Свечи, вощеные фитили и аналогичные изделия</v>
      </c>
      <c r="C5887" s="2" t="s">
        <v>13495</v>
      </c>
      <c r="D5887" s="3" t="s">
        <v>23412</v>
      </c>
    </row>
    <row r="5888" spans="1:4" ht="30" x14ac:dyDescent="0.25">
      <c r="A5888" s="163" t="s">
        <v>10133</v>
      </c>
      <c r="B5888" s="203" t="str">
        <f>VLOOKUP($A$2:$A$6707,[4]Лист1!$K$1:$L$5000,2,FALSE)</f>
        <v>Цветы искусственные, листья и фрукты, и их части</v>
      </c>
      <c r="C5888" s="2" t="s">
        <v>14899</v>
      </c>
      <c r="D5888" s="3" t="s">
        <v>18809</v>
      </c>
    </row>
    <row r="5889" spans="1:4" ht="45" x14ac:dyDescent="0.25">
      <c r="A5889" s="173"/>
      <c r="B5889" s="205"/>
      <c r="C5889" s="2" t="s">
        <v>14900</v>
      </c>
      <c r="D5889" s="3" t="s">
        <v>18810</v>
      </c>
    </row>
    <row r="5890" spans="1:4" ht="36" customHeight="1" x14ac:dyDescent="0.25">
      <c r="A5890" s="163" t="s">
        <v>10132</v>
      </c>
      <c r="B5890" s="203" t="str">
        <f>VLOOKUP($A$2:$A$6707,[4]Лист1!$K$1:$L$5000,2,FALSE)</f>
        <v>Изделия различные прочие, не включенные в другие группировки</v>
      </c>
      <c r="C5890" s="2" t="s">
        <v>13867</v>
      </c>
      <c r="D5890" s="3" t="s">
        <v>23413</v>
      </c>
    </row>
    <row r="5891" spans="1:4" ht="25.5" customHeight="1" x14ac:dyDescent="0.25">
      <c r="A5891" s="164"/>
      <c r="B5891" s="204"/>
      <c r="C5891" s="2" t="s">
        <v>24337</v>
      </c>
      <c r="D5891" s="3" t="s">
        <v>24338</v>
      </c>
    </row>
    <row r="5892" spans="1:4" ht="78" customHeight="1" x14ac:dyDescent="0.25">
      <c r="A5892" s="164"/>
      <c r="B5892" s="204"/>
      <c r="C5892" s="2" t="s">
        <v>16779</v>
      </c>
      <c r="D5892" s="3" t="s">
        <v>20013</v>
      </c>
    </row>
    <row r="5893" spans="1:4" ht="75" customHeight="1" x14ac:dyDescent="0.25">
      <c r="A5893" s="164"/>
      <c r="B5893" s="204"/>
      <c r="C5893" s="2" t="s">
        <v>16780</v>
      </c>
      <c r="D5893" s="3" t="s">
        <v>20014</v>
      </c>
    </row>
    <row r="5894" spans="1:4" ht="120" x14ac:dyDescent="0.25">
      <c r="A5894" s="164"/>
      <c r="B5894" s="204"/>
      <c r="C5894" s="2" t="s">
        <v>16781</v>
      </c>
      <c r="D5894" s="3" t="s">
        <v>23414</v>
      </c>
    </row>
    <row r="5895" spans="1:4" x14ac:dyDescent="0.25">
      <c r="A5895" s="164"/>
      <c r="B5895" s="204"/>
      <c r="C5895" s="2" t="s">
        <v>16789</v>
      </c>
      <c r="D5895" s="3" t="s">
        <v>23415</v>
      </c>
    </row>
    <row r="5896" spans="1:4" ht="30" x14ac:dyDescent="0.25">
      <c r="A5896" s="164"/>
      <c r="B5896" s="204"/>
      <c r="C5896" s="2" t="s">
        <v>16824</v>
      </c>
      <c r="D5896" s="3" t="s">
        <v>23416</v>
      </c>
    </row>
    <row r="5897" spans="1:4" ht="33" customHeight="1" x14ac:dyDescent="0.25">
      <c r="A5897" s="164"/>
      <c r="B5897" s="204"/>
      <c r="C5897" s="2" t="s">
        <v>16825</v>
      </c>
      <c r="D5897" s="3" t="s">
        <v>23417</v>
      </c>
    </row>
    <row r="5898" spans="1:4" x14ac:dyDescent="0.25">
      <c r="A5898" s="4" t="s">
        <v>10131</v>
      </c>
      <c r="B5898" s="5" t="str">
        <f>VLOOKUP($A$2:$A$6707,[4]Лист1!$K$1:$L$5000,2,FALSE)</f>
        <v>Электроэнергия</v>
      </c>
      <c r="C5898" s="2" t="s">
        <v>12870</v>
      </c>
      <c r="D5898" s="3" t="s">
        <v>23418</v>
      </c>
    </row>
    <row r="5899" spans="1:4" ht="45" x14ac:dyDescent="0.25">
      <c r="A5899" s="4" t="s">
        <v>10130</v>
      </c>
      <c r="B5899" s="5" t="str">
        <f>VLOOKUP($A$2:$A$6707,[4]Лист1!$K$1:$L$5000,2,FALSE)</f>
        <v>Газ угольный, газ водяной, газ генераторный и аналогичные газы, кроме нефтяных газов</v>
      </c>
      <c r="C5899" s="2" t="s">
        <v>12836</v>
      </c>
      <c r="D5899" s="3" t="s">
        <v>23419</v>
      </c>
    </row>
    <row r="5900" spans="1:4" ht="30" x14ac:dyDescent="0.25">
      <c r="A5900" s="4" t="s">
        <v>23276</v>
      </c>
      <c r="B5900" s="5" t="s">
        <v>23277</v>
      </c>
      <c r="C5900" s="156" t="s">
        <v>23354</v>
      </c>
      <c r="D5900" s="206" t="s">
        <v>17292</v>
      </c>
    </row>
    <row r="5901" spans="1:4" ht="30" x14ac:dyDescent="0.25">
      <c r="A5901" s="4" t="s">
        <v>23278</v>
      </c>
      <c r="B5901" s="5" t="s">
        <v>23279</v>
      </c>
      <c r="C5901" s="160"/>
      <c r="D5901" s="208"/>
    </row>
    <row r="5902" spans="1:4" x14ac:dyDescent="0.25">
      <c r="A5902" s="4" t="s">
        <v>23280</v>
      </c>
      <c r="B5902" s="5" t="s">
        <v>23281</v>
      </c>
      <c r="C5902" s="160"/>
      <c r="D5902" s="208"/>
    </row>
    <row r="5903" spans="1:4" x14ac:dyDescent="0.25">
      <c r="A5903" s="4" t="s">
        <v>23282</v>
      </c>
      <c r="B5903" s="5" t="s">
        <v>23283</v>
      </c>
      <c r="C5903" s="157"/>
      <c r="D5903" s="207"/>
    </row>
    <row r="5904" spans="1:4" ht="75" x14ac:dyDescent="0.25">
      <c r="A5904" s="4" t="s">
        <v>10129</v>
      </c>
      <c r="B5904" s="5" t="str">
        <f>VLOOKUP($A$2:$A$6707,[4]Лист1!$K$1:$L$5000,2,FALSE)</f>
        <v>Отстой сточных вод</v>
      </c>
      <c r="C5904" s="2" t="s">
        <v>13607</v>
      </c>
      <c r="D5904" s="3" t="s">
        <v>17989</v>
      </c>
    </row>
    <row r="5905" spans="1:4" ht="75" x14ac:dyDescent="0.25">
      <c r="A5905" s="4" t="s">
        <v>10128</v>
      </c>
      <c r="B5905" s="5" t="str">
        <f>VLOOKUP($A$2:$A$6707,[4]Лист1!$K$1:$L$5000,2,FALSE)</f>
        <v>Отходы неопасные бытовые, непригодные для повторного использования</v>
      </c>
      <c r="C5905" s="2" t="s">
        <v>13606</v>
      </c>
      <c r="D5905" s="3" t="s">
        <v>17988</v>
      </c>
    </row>
    <row r="5906" spans="1:4" ht="75" x14ac:dyDescent="0.25">
      <c r="A5906" s="4" t="s">
        <v>23284</v>
      </c>
      <c r="B5906" s="5" t="s">
        <v>23285</v>
      </c>
      <c r="C5906" s="2" t="s">
        <v>23420</v>
      </c>
      <c r="D5906" s="3" t="s">
        <v>17996</v>
      </c>
    </row>
    <row r="5907" spans="1:4" ht="30" x14ac:dyDescent="0.25">
      <c r="A5907" s="4" t="s">
        <v>10127</v>
      </c>
      <c r="B5907" s="5" t="str">
        <f>VLOOKUP($A$2:$A$6707,[4]Лист1!$K$1:$L$5000,2,FALSE)</f>
        <v>Суда и средства плавучие прочие, предназначенные на слом</v>
      </c>
      <c r="C5907" s="156" t="s">
        <v>16497</v>
      </c>
      <c r="D5907" s="206" t="s">
        <v>23518</v>
      </c>
    </row>
    <row r="5908" spans="1:4" ht="30" x14ac:dyDescent="0.25">
      <c r="A5908" s="4" t="s">
        <v>23286</v>
      </c>
      <c r="B5908" s="5" t="s">
        <v>23287</v>
      </c>
      <c r="C5908" s="157"/>
      <c r="D5908" s="207"/>
    </row>
    <row r="5909" spans="1:4" ht="45" x14ac:dyDescent="0.25">
      <c r="A5909" s="4" t="s">
        <v>10126</v>
      </c>
      <c r="B5909" s="5" t="str">
        <f>VLOOKUP($A$2:$A$6707,[4]Лист1!$K$1:$L$5000,2,FALSE)</f>
        <v>Отходы стекла</v>
      </c>
      <c r="C5909" s="2" t="s">
        <v>14977</v>
      </c>
      <c r="D5909" s="3" t="s">
        <v>22278</v>
      </c>
    </row>
    <row r="5910" spans="1:4" ht="45" x14ac:dyDescent="0.25">
      <c r="A5910" s="81" t="s">
        <v>10125</v>
      </c>
      <c r="B5910" s="95" t="str">
        <f>VLOOKUP($A$2:$A$6707,[4]Лист1!$K$1:$L$5000,2,FALSE)</f>
        <v>Отходы бумаги и картона</v>
      </c>
      <c r="C5910" s="2" t="s">
        <v>13975</v>
      </c>
      <c r="D5910" s="3" t="s">
        <v>18247</v>
      </c>
    </row>
    <row r="5911" spans="1:4" ht="75" x14ac:dyDescent="0.25">
      <c r="A5911" s="4" t="s">
        <v>10124</v>
      </c>
      <c r="B5911" s="5" t="str">
        <f>VLOOKUP($A$2:$A$6707,[4]Лист1!$K$1:$L$5000,2,FALSE)</f>
        <v>Шины пневматические резиновые, бывшие в употреблении</v>
      </c>
      <c r="C5911" s="2" t="s">
        <v>13794</v>
      </c>
      <c r="D5911" s="3" t="s">
        <v>18151</v>
      </c>
    </row>
    <row r="5912" spans="1:4" ht="30" x14ac:dyDescent="0.25">
      <c r="A5912" s="4" t="s">
        <v>10123</v>
      </c>
      <c r="B5912" s="5" t="str">
        <f>VLOOKUP($A$2:$A$6707,[4]Лист1!$K$1:$L$5000,2,FALSE)</f>
        <v>Отходы резиновые прочие</v>
      </c>
      <c r="C5912" s="2" t="s">
        <v>13755</v>
      </c>
      <c r="D5912" s="3" t="s">
        <v>23519</v>
      </c>
    </row>
    <row r="5913" spans="1:4" x14ac:dyDescent="0.25">
      <c r="A5913" s="163" t="s">
        <v>10122</v>
      </c>
      <c r="B5913" s="203" t="str">
        <f>VLOOKUP($A$2:$A$6707,[4]Лист1!$K$1:$L$5000,2,FALSE)</f>
        <v>Отходы пластмассовые</v>
      </c>
      <c r="C5913" s="2" t="s">
        <v>13672</v>
      </c>
      <c r="D5913" s="3" t="s">
        <v>18051</v>
      </c>
    </row>
    <row r="5914" spans="1:4" x14ac:dyDescent="0.25">
      <c r="A5914" s="164"/>
      <c r="B5914" s="204"/>
      <c r="C5914" s="2" t="s">
        <v>13673</v>
      </c>
      <c r="D5914" s="3" t="s">
        <v>18052</v>
      </c>
    </row>
    <row r="5915" spans="1:4" ht="30" x14ac:dyDescent="0.25">
      <c r="A5915" s="164"/>
      <c r="B5915" s="204"/>
      <c r="C5915" s="2" t="s">
        <v>13674</v>
      </c>
      <c r="D5915" s="3" t="s">
        <v>18053</v>
      </c>
    </row>
    <row r="5916" spans="1:4" x14ac:dyDescent="0.25">
      <c r="A5916" s="164"/>
      <c r="B5916" s="204"/>
      <c r="C5916" s="2" t="s">
        <v>13675</v>
      </c>
      <c r="D5916" s="3" t="s">
        <v>18054</v>
      </c>
    </row>
    <row r="5917" spans="1:4" ht="30" x14ac:dyDescent="0.25">
      <c r="A5917" s="163" t="s">
        <v>10121</v>
      </c>
      <c r="B5917" s="203" t="str">
        <f>VLOOKUP($A$2:$A$6707,[4]Лист1!$K$1:$L$5000,2,FALSE)</f>
        <v>Отходы текстильного производства</v>
      </c>
      <c r="C5917" s="2" t="s">
        <v>14095</v>
      </c>
      <c r="D5917" s="3" t="s">
        <v>23520</v>
      </c>
    </row>
    <row r="5918" spans="1:4" ht="45" x14ac:dyDescent="0.25">
      <c r="A5918" s="164"/>
      <c r="B5918" s="204"/>
      <c r="C5918" s="2" t="s">
        <v>14111</v>
      </c>
      <c r="D5918" s="3" t="s">
        <v>18322</v>
      </c>
    </row>
    <row r="5919" spans="1:4" ht="120" x14ac:dyDescent="0.25">
      <c r="A5919" s="4" t="s">
        <v>10120</v>
      </c>
      <c r="B5919" s="5" t="str">
        <f>VLOOKUP($A$2:$A$6707,[4]Лист1!$K$1:$L$5000,2,FALSE)</f>
        <v>Отходы кожевенные</v>
      </c>
      <c r="C5919" s="2" t="s">
        <v>13847</v>
      </c>
      <c r="D5919" s="3" t="s">
        <v>18191</v>
      </c>
    </row>
    <row r="5920" spans="1:4" ht="30" x14ac:dyDescent="0.25">
      <c r="A5920" s="163" t="s">
        <v>10119</v>
      </c>
      <c r="B5920" s="203" t="str">
        <f>VLOOKUP($A$2:$A$6707,[4]Лист1!$K$1:$L$5000,2,FALSE)</f>
        <v>Отходы металлов неопасные</v>
      </c>
      <c r="C5920" s="2" t="s">
        <v>12816</v>
      </c>
      <c r="D5920" s="3" t="s">
        <v>23521</v>
      </c>
    </row>
    <row r="5921" spans="1:4" ht="78" customHeight="1" x14ac:dyDescent="0.25">
      <c r="A5921" s="164"/>
      <c r="B5921" s="204"/>
      <c r="C5921" s="2" t="s">
        <v>12819</v>
      </c>
      <c r="D5921" s="3" t="s">
        <v>17375</v>
      </c>
    </row>
    <row r="5922" spans="1:4" ht="47.25" customHeight="1" x14ac:dyDescent="0.25">
      <c r="A5922" s="164"/>
      <c r="B5922" s="221"/>
      <c r="C5922" s="36" t="s">
        <v>23423</v>
      </c>
      <c r="D5922" s="148" t="s">
        <v>23522</v>
      </c>
    </row>
    <row r="5923" spans="1:4" ht="109.5" customHeight="1" x14ac:dyDescent="0.25">
      <c r="A5923" s="163" t="s">
        <v>10118</v>
      </c>
      <c r="B5923" s="203" t="str">
        <f>VLOOKUP($A$2:$A$6707,[4]Лист1!$K$1:$L$5000,2,FALSE)</f>
        <v>Отходы неопасные прочие, пригодные для повторного использования, не включенные в другие группировки</v>
      </c>
      <c r="C5923" s="2" t="s">
        <v>13882</v>
      </c>
      <c r="D5923" s="3" t="s">
        <v>23523</v>
      </c>
    </row>
    <row r="5924" spans="1:4" ht="109.5" customHeight="1" x14ac:dyDescent="0.25">
      <c r="A5924" s="164"/>
      <c r="B5924" s="204"/>
      <c r="C5924" s="2" t="s">
        <v>21648</v>
      </c>
      <c r="D5924" s="3" t="s">
        <v>23524</v>
      </c>
    </row>
    <row r="5925" spans="1:4" ht="107.25" customHeight="1" x14ac:dyDescent="0.25">
      <c r="A5925" s="164"/>
      <c r="B5925" s="204"/>
      <c r="C5925" s="2" t="s">
        <v>13883</v>
      </c>
      <c r="D5925" s="3" t="s">
        <v>18201</v>
      </c>
    </row>
    <row r="5926" spans="1:4" ht="90" x14ac:dyDescent="0.25">
      <c r="A5926" s="164"/>
      <c r="B5926" s="204"/>
      <c r="C5926" s="2" t="s">
        <v>21646</v>
      </c>
      <c r="D5926" s="3" t="s">
        <v>23525</v>
      </c>
    </row>
    <row r="5927" spans="1:4" ht="93.75" customHeight="1" x14ac:dyDescent="0.25">
      <c r="A5927" s="164"/>
      <c r="B5927" s="204"/>
      <c r="C5927" s="2" t="s">
        <v>21647</v>
      </c>
      <c r="D5927" s="3" t="s">
        <v>23526</v>
      </c>
    </row>
    <row r="5928" spans="1:4" ht="48" customHeight="1" x14ac:dyDescent="0.25">
      <c r="A5928" s="164"/>
      <c r="B5928" s="204"/>
      <c r="C5928" s="2" t="s">
        <v>25169</v>
      </c>
      <c r="D5928" s="3" t="s">
        <v>25172</v>
      </c>
    </row>
    <row r="5929" spans="1:4" ht="32.25" customHeight="1" x14ac:dyDescent="0.25">
      <c r="A5929" s="173"/>
      <c r="B5929" s="205"/>
      <c r="C5929" s="2" t="s">
        <v>25170</v>
      </c>
      <c r="D5929" s="3" t="s">
        <v>25173</v>
      </c>
    </row>
    <row r="5930" spans="1:4" ht="78" customHeight="1" x14ac:dyDescent="0.25">
      <c r="A5930" s="4" t="s">
        <v>10117</v>
      </c>
      <c r="B5930" s="5" t="str">
        <f>VLOOKUP($A$2:$A$6707,[4]Лист1!$K$1:$L$5000,2,FALSE)</f>
        <v>Элементы (кассеты) ядерных реакторов отработанные (облученные) тепловыделяющие</v>
      </c>
      <c r="C5930" s="2" t="s">
        <v>13021</v>
      </c>
      <c r="D5930" s="3" t="s">
        <v>17559</v>
      </c>
    </row>
    <row r="5931" spans="1:4" ht="36" customHeight="1" x14ac:dyDescent="0.25">
      <c r="A5931" s="4" t="s">
        <v>10116</v>
      </c>
      <c r="B5931" s="5" t="str">
        <f>VLOOKUP($A$2:$A$6707,[4]Лист1!$K$1:$L$5000,2,FALSE)</f>
        <v>Отходы фармацевтические</v>
      </c>
      <c r="C5931" s="2" t="s">
        <v>13383</v>
      </c>
      <c r="D5931" s="3" t="s">
        <v>17821</v>
      </c>
    </row>
    <row r="5932" spans="1:4" ht="75" x14ac:dyDescent="0.25">
      <c r="A5932" s="4" t="s">
        <v>10115</v>
      </c>
      <c r="B5932" s="5" t="str">
        <f>VLOOKUP($A$2:$A$6707,[4]Лист1!$K$1:$L$5000,2,FALSE)</f>
        <v>Отходы медицинские опасные прочие</v>
      </c>
      <c r="C5932" s="2" t="s">
        <v>13608</v>
      </c>
      <c r="D5932" s="3" t="s">
        <v>17990</v>
      </c>
    </row>
    <row r="5933" spans="1:4" ht="90" x14ac:dyDescent="0.25">
      <c r="A5933" s="163" t="s">
        <v>10114</v>
      </c>
      <c r="B5933" s="203" t="str">
        <f>VLOOKUP($A$2:$A$6707,[4]Лист1!$K$1:$L$5000,2,FALSE)</f>
        <v>Отходы химические опасные</v>
      </c>
      <c r="C5933" s="2" t="s">
        <v>13611</v>
      </c>
      <c r="D5933" s="3" t="s">
        <v>17993</v>
      </c>
    </row>
    <row r="5934" spans="1:4" ht="105" x14ac:dyDescent="0.25">
      <c r="A5934" s="164"/>
      <c r="B5934" s="204"/>
      <c r="C5934" s="2" t="s">
        <v>13612</v>
      </c>
      <c r="D5934" s="3" t="s">
        <v>17994</v>
      </c>
    </row>
    <row r="5935" spans="1:4" ht="90" x14ac:dyDescent="0.25">
      <c r="A5935" s="173"/>
      <c r="B5935" s="205"/>
      <c r="C5935" s="2" t="s">
        <v>13613</v>
      </c>
      <c r="D5935" s="3" t="s">
        <v>17995</v>
      </c>
    </row>
    <row r="5936" spans="1:4" ht="122.25" customHeight="1" x14ac:dyDescent="0.25">
      <c r="A5936" s="163" t="s">
        <v>10113</v>
      </c>
      <c r="B5936" s="203" t="str">
        <f>VLOOKUP($A$2:$A$6707,[4]Лист1!$K$1:$L$5000,2,FALSE)</f>
        <v>Масла отработанные</v>
      </c>
      <c r="C5936" s="2" t="s">
        <v>12851</v>
      </c>
      <c r="D5936" s="3" t="s">
        <v>17401</v>
      </c>
    </row>
    <row r="5937" spans="1:4" ht="105" x14ac:dyDescent="0.25">
      <c r="A5937" s="173"/>
      <c r="B5937" s="205"/>
      <c r="C5937" s="2" t="s">
        <v>12852</v>
      </c>
      <c r="D5937" s="3" t="s">
        <v>17402</v>
      </c>
    </row>
    <row r="5938" spans="1:4" ht="75" x14ac:dyDescent="0.25">
      <c r="A5938" s="90" t="s">
        <v>23288</v>
      </c>
      <c r="B5938" s="98" t="s">
        <v>23289</v>
      </c>
      <c r="C5938" s="2" t="s">
        <v>23424</v>
      </c>
      <c r="D5938" s="3" t="s">
        <v>17379</v>
      </c>
    </row>
    <row r="5939" spans="1:4" ht="93.75" customHeight="1" x14ac:dyDescent="0.25">
      <c r="A5939" s="163" t="s">
        <v>10112</v>
      </c>
      <c r="B5939" s="203" t="str">
        <f>VLOOKUP($A$2:$A$6707,[4]Лист1!$K$1:$L$5000,2,FALSE)</f>
        <v>Отходы и лом первичных элементов, батарей первичных элементов и электрических аккумуляторов</v>
      </c>
      <c r="C5939" s="2" t="s">
        <v>23426</v>
      </c>
      <c r="D5939" s="3" t="s">
        <v>23527</v>
      </c>
    </row>
    <row r="5940" spans="1:4" ht="90" x14ac:dyDescent="0.25">
      <c r="A5940" s="164"/>
      <c r="B5940" s="204"/>
      <c r="C5940" s="2" t="s">
        <v>23427</v>
      </c>
      <c r="D5940" s="3" t="s">
        <v>23528</v>
      </c>
    </row>
    <row r="5941" spans="1:4" ht="92.25" customHeight="1" x14ac:dyDescent="0.25">
      <c r="A5941" s="164"/>
      <c r="B5941" s="204"/>
      <c r="C5941" s="2" t="s">
        <v>23428</v>
      </c>
      <c r="D5941" s="3" t="s">
        <v>23529</v>
      </c>
    </row>
    <row r="5942" spans="1:4" ht="94.5" customHeight="1" x14ac:dyDescent="0.25">
      <c r="A5942" s="164"/>
      <c r="B5942" s="204"/>
      <c r="C5942" s="2" t="s">
        <v>23429</v>
      </c>
      <c r="D5942" s="3" t="s">
        <v>23530</v>
      </c>
    </row>
    <row r="5943" spans="1:4" ht="75" x14ac:dyDescent="0.25">
      <c r="A5943" s="173"/>
      <c r="B5943" s="205"/>
      <c r="C5943" s="2" t="s">
        <v>23430</v>
      </c>
      <c r="D5943" s="3" t="s">
        <v>23531</v>
      </c>
    </row>
    <row r="5944" spans="1:4" ht="75" x14ac:dyDescent="0.25">
      <c r="A5944" s="163" t="s">
        <v>10111</v>
      </c>
      <c r="B5944" s="203" t="str">
        <f>VLOOKUP($A$2:$A$6707,[4]Лист1!$K$1:$L$5000,2,FALSE)</f>
        <v>Отходы опасные прочие</v>
      </c>
      <c r="C5944" s="2" t="s">
        <v>13614</v>
      </c>
      <c r="D5944" s="3" t="s">
        <v>17996</v>
      </c>
    </row>
    <row r="5945" spans="1:4" ht="120" x14ac:dyDescent="0.25">
      <c r="A5945" s="164"/>
      <c r="B5945" s="204"/>
      <c r="C5945" s="2" t="s">
        <v>23431</v>
      </c>
      <c r="D5945" s="3" t="s">
        <v>23532</v>
      </c>
    </row>
    <row r="5946" spans="1:4" ht="108" customHeight="1" x14ac:dyDescent="0.25">
      <c r="A5946" s="164"/>
      <c r="B5946" s="204"/>
      <c r="C5946" s="2" t="s">
        <v>23432</v>
      </c>
      <c r="D5946" s="3" t="s">
        <v>23533</v>
      </c>
    </row>
    <row r="5947" spans="1:4" ht="105" x14ac:dyDescent="0.25">
      <c r="A5947" s="173"/>
      <c r="B5947" s="205"/>
      <c r="C5947" s="2" t="s">
        <v>23433</v>
      </c>
      <c r="D5947" s="3" t="s">
        <v>23534</v>
      </c>
    </row>
    <row r="5948" spans="1:4" ht="90" x14ac:dyDescent="0.25">
      <c r="A5948" s="163" t="s">
        <v>10110</v>
      </c>
      <c r="B5948" s="203" t="str">
        <f>VLOOKUP($A$2:$A$6707,[4]Лист1!$K$1:$L$5000,2,FALSE)</f>
        <v>Отходы органических растворителей</v>
      </c>
      <c r="C5948" s="2" t="s">
        <v>13609</v>
      </c>
      <c r="D5948" s="3" t="s">
        <v>17991</v>
      </c>
    </row>
    <row r="5949" spans="1:4" ht="75" x14ac:dyDescent="0.25">
      <c r="A5949" s="173"/>
      <c r="B5949" s="205"/>
      <c r="C5949" s="2" t="s">
        <v>13610</v>
      </c>
      <c r="D5949" s="3" t="s">
        <v>17992</v>
      </c>
    </row>
    <row r="5950" spans="1:4" ht="60" x14ac:dyDescent="0.25">
      <c r="A5950" s="163" t="s">
        <v>10109</v>
      </c>
      <c r="B5950" s="203" t="str">
        <f>VLOOKUP($A$2:$A$6707,[4]Лист1!$K$1:$L$5000,2,FALSE)</f>
        <v>Зола и остатки от сжигания отходов</v>
      </c>
      <c r="C5950" s="2" t="s">
        <v>12826</v>
      </c>
      <c r="D5950" s="3" t="s">
        <v>17382</v>
      </c>
    </row>
    <row r="5951" spans="1:4" ht="45" x14ac:dyDescent="0.25">
      <c r="A5951" s="173"/>
      <c r="B5951" s="205"/>
      <c r="C5951" s="2" t="s">
        <v>24011</v>
      </c>
      <c r="D5951" s="3" t="s">
        <v>17383</v>
      </c>
    </row>
    <row r="5952" spans="1:4" ht="109.5" customHeight="1" x14ac:dyDescent="0.25">
      <c r="A5952" s="163" t="s">
        <v>23290</v>
      </c>
      <c r="B5952" s="203" t="s">
        <v>23291</v>
      </c>
      <c r="C5952" s="2" t="s">
        <v>23434</v>
      </c>
      <c r="D5952" s="3" t="s">
        <v>23535</v>
      </c>
    </row>
    <row r="5953" spans="1:4" ht="120" x14ac:dyDescent="0.25">
      <c r="A5953" s="164"/>
      <c r="B5953" s="204"/>
      <c r="C5953" s="2" t="s">
        <v>23435</v>
      </c>
      <c r="D5953" s="3" t="s">
        <v>23536</v>
      </c>
    </row>
    <row r="5954" spans="1:4" ht="120" x14ac:dyDescent="0.25">
      <c r="A5954" s="164"/>
      <c r="B5954" s="204"/>
      <c r="C5954" s="2" t="s">
        <v>23436</v>
      </c>
      <c r="D5954" s="3" t="s">
        <v>23537</v>
      </c>
    </row>
    <row r="5955" spans="1:4" ht="90" x14ac:dyDescent="0.25">
      <c r="A5955" s="173"/>
      <c r="B5955" s="205"/>
      <c r="C5955" s="2" t="s">
        <v>23437</v>
      </c>
      <c r="D5955" s="3" t="s">
        <v>23538</v>
      </c>
    </row>
    <row r="5956" spans="1:4" ht="31.5" customHeight="1" x14ac:dyDescent="0.25">
      <c r="A5956" s="163" t="s">
        <v>23292</v>
      </c>
      <c r="B5956" s="203" t="s">
        <v>23293</v>
      </c>
      <c r="C5956" s="2" t="s">
        <v>23438</v>
      </c>
      <c r="D5956" s="3" t="s">
        <v>18945</v>
      </c>
    </row>
    <row r="5957" spans="1:4" ht="45" x14ac:dyDescent="0.25">
      <c r="A5957" s="164"/>
      <c r="B5957" s="204"/>
      <c r="C5957" s="2" t="s">
        <v>23439</v>
      </c>
      <c r="D5957" s="3" t="s">
        <v>18946</v>
      </c>
    </row>
    <row r="5958" spans="1:4" ht="45" x14ac:dyDescent="0.25">
      <c r="A5958" s="164"/>
      <c r="B5958" s="204"/>
      <c r="C5958" s="2" t="s">
        <v>23440</v>
      </c>
      <c r="D5958" s="3" t="s">
        <v>18947</v>
      </c>
    </row>
    <row r="5959" spans="1:4" ht="45" x14ac:dyDescent="0.25">
      <c r="A5959" s="164"/>
      <c r="B5959" s="204"/>
      <c r="C5959" s="2" t="s">
        <v>23441</v>
      </c>
      <c r="D5959" s="3" t="s">
        <v>18948</v>
      </c>
    </row>
    <row r="5960" spans="1:4" ht="75" x14ac:dyDescent="0.25">
      <c r="A5960" s="164"/>
      <c r="B5960" s="204"/>
      <c r="C5960" s="2" t="s">
        <v>23442</v>
      </c>
      <c r="D5960" s="3" t="s">
        <v>18949</v>
      </c>
    </row>
    <row r="5961" spans="1:4" ht="30" x14ac:dyDescent="0.25">
      <c r="A5961" s="173"/>
      <c r="B5961" s="205"/>
      <c r="C5961" s="2" t="s">
        <v>23443</v>
      </c>
      <c r="D5961" s="3" t="s">
        <v>18950</v>
      </c>
    </row>
    <row r="5962" spans="1:4" x14ac:dyDescent="0.25">
      <c r="A5962" s="81" t="s">
        <v>23294</v>
      </c>
      <c r="B5962" s="95" t="s">
        <v>23295</v>
      </c>
      <c r="C5962" s="2" t="s">
        <v>23444</v>
      </c>
      <c r="D5962" s="3" t="s">
        <v>23539</v>
      </c>
    </row>
    <row r="5963" spans="1:4" x14ac:dyDescent="0.25">
      <c r="A5963" s="81" t="s">
        <v>23296</v>
      </c>
      <c r="B5963" s="95" t="s">
        <v>23297</v>
      </c>
      <c r="C5963" s="2" t="s">
        <v>23445</v>
      </c>
      <c r="D5963" s="3" t="s">
        <v>23540</v>
      </c>
    </row>
    <row r="5964" spans="1:4" x14ac:dyDescent="0.25">
      <c r="A5964" s="81" t="s">
        <v>23298</v>
      </c>
      <c r="B5964" s="95" t="s">
        <v>23299</v>
      </c>
      <c r="C5964" s="2" t="s">
        <v>23446</v>
      </c>
      <c r="D5964" s="3" t="s">
        <v>23541</v>
      </c>
    </row>
    <row r="5965" spans="1:4" ht="30" x14ac:dyDescent="0.25">
      <c r="A5965" s="163" t="s">
        <v>10108</v>
      </c>
      <c r="B5965" s="224" t="str">
        <f>VLOOKUP($A$2:$A$6707,[4]Лист1!$K$1:$L$5000,2,FALSE)</f>
        <v>Сырье вторичное, содержащее прочие металлы</v>
      </c>
      <c r="C5965" s="36" t="s">
        <v>23447</v>
      </c>
      <c r="D5965" s="148" t="s">
        <v>23542</v>
      </c>
    </row>
    <row r="5966" spans="1:4" ht="45" x14ac:dyDescent="0.25">
      <c r="A5966" s="164"/>
      <c r="B5966" s="221"/>
      <c r="C5966" s="36" t="s">
        <v>23448</v>
      </c>
      <c r="D5966" s="148" t="s">
        <v>17373</v>
      </c>
    </row>
    <row r="5967" spans="1:4" ht="45" x14ac:dyDescent="0.25">
      <c r="A5967" s="164"/>
      <c r="B5967" s="221"/>
      <c r="C5967" s="36" t="s">
        <v>23449</v>
      </c>
      <c r="D5967" s="148" t="s">
        <v>17374</v>
      </c>
    </row>
    <row r="5968" spans="1:4" ht="45" x14ac:dyDescent="0.25">
      <c r="A5968" s="164"/>
      <c r="B5968" s="221"/>
      <c r="C5968" s="36" t="s">
        <v>23450</v>
      </c>
      <c r="D5968" s="148" t="s">
        <v>17376</v>
      </c>
    </row>
    <row r="5969" spans="1:4" ht="45" x14ac:dyDescent="0.25">
      <c r="A5969" s="164"/>
      <c r="B5969" s="221"/>
      <c r="C5969" s="36" t="s">
        <v>23451</v>
      </c>
      <c r="D5969" s="148" t="s">
        <v>17377</v>
      </c>
    </row>
    <row r="5970" spans="1:4" ht="45" x14ac:dyDescent="0.25">
      <c r="A5970" s="164"/>
      <c r="B5970" s="221"/>
      <c r="C5970" s="36" t="s">
        <v>23452</v>
      </c>
      <c r="D5970" s="148" t="s">
        <v>17378</v>
      </c>
    </row>
    <row r="5971" spans="1:4" ht="75" x14ac:dyDescent="0.25">
      <c r="A5971" s="164"/>
      <c r="B5971" s="221"/>
      <c r="C5971" s="36" t="s">
        <v>23424</v>
      </c>
      <c r="D5971" s="148" t="s">
        <v>17379</v>
      </c>
    </row>
    <row r="5972" spans="1:4" ht="45" x14ac:dyDescent="0.25">
      <c r="A5972" s="164"/>
      <c r="B5972" s="221"/>
      <c r="C5972" s="36" t="s">
        <v>23453</v>
      </c>
      <c r="D5972" s="148" t="s">
        <v>17381</v>
      </c>
    </row>
    <row r="5973" spans="1:4" x14ac:dyDescent="0.25">
      <c r="A5973" s="164"/>
      <c r="B5973" s="221"/>
      <c r="C5973" s="36" t="s">
        <v>23422</v>
      </c>
      <c r="D5973" s="244" t="s">
        <v>23543</v>
      </c>
    </row>
    <row r="5974" spans="1:4" x14ac:dyDescent="0.25">
      <c r="A5974" s="164"/>
      <c r="B5974" s="221"/>
      <c r="C5974" s="243" t="s">
        <v>23454</v>
      </c>
      <c r="D5974" s="245" t="s">
        <v>23544</v>
      </c>
    </row>
    <row r="5975" spans="1:4" x14ac:dyDescent="0.25">
      <c r="A5975" s="164"/>
      <c r="B5975" s="221"/>
      <c r="C5975" s="243" t="s">
        <v>23455</v>
      </c>
      <c r="D5975" s="245" t="s">
        <v>23545</v>
      </c>
    </row>
    <row r="5976" spans="1:4" ht="30" x14ac:dyDescent="0.25">
      <c r="A5976" s="164"/>
      <c r="B5976" s="221"/>
      <c r="C5976" s="36" t="s">
        <v>23456</v>
      </c>
      <c r="D5976" s="148" t="s">
        <v>19232</v>
      </c>
    </row>
    <row r="5977" spans="1:4" ht="30" x14ac:dyDescent="0.25">
      <c r="A5977" s="164"/>
      <c r="B5977" s="221"/>
      <c r="C5977" s="2" t="s">
        <v>23457</v>
      </c>
      <c r="D5977" s="148" t="s">
        <v>19238</v>
      </c>
    </row>
    <row r="5978" spans="1:4" ht="19.5" customHeight="1" x14ac:dyDescent="0.25">
      <c r="A5978" s="164"/>
      <c r="B5978" s="221"/>
      <c r="C5978" s="2" t="s">
        <v>23458</v>
      </c>
      <c r="D5978" s="148" t="s">
        <v>19241</v>
      </c>
    </row>
    <row r="5979" spans="1:4" ht="18" customHeight="1" x14ac:dyDescent="0.25">
      <c r="A5979" s="164"/>
      <c r="B5979" s="221"/>
      <c r="C5979" s="2" t="s">
        <v>23459</v>
      </c>
      <c r="D5979" s="148" t="s">
        <v>19244</v>
      </c>
    </row>
    <row r="5980" spans="1:4" ht="45" x14ac:dyDescent="0.25">
      <c r="A5980" s="164"/>
      <c r="B5980" s="221"/>
      <c r="C5980" s="2" t="s">
        <v>23460</v>
      </c>
      <c r="D5980" s="148" t="s">
        <v>23546</v>
      </c>
    </row>
    <row r="5981" spans="1:4" x14ac:dyDescent="0.25">
      <c r="A5981" s="164"/>
      <c r="B5981" s="221"/>
      <c r="C5981" s="2" t="s">
        <v>23461</v>
      </c>
      <c r="D5981" s="148" t="s">
        <v>19250</v>
      </c>
    </row>
    <row r="5982" spans="1:4" ht="45" x14ac:dyDescent="0.25">
      <c r="A5982" s="164"/>
      <c r="B5982" s="221"/>
      <c r="C5982" s="2" t="s">
        <v>23462</v>
      </c>
      <c r="D5982" s="148" t="s">
        <v>23547</v>
      </c>
    </row>
    <row r="5983" spans="1:4" ht="30" x14ac:dyDescent="0.25">
      <c r="A5983" s="164"/>
      <c r="B5983" s="221"/>
      <c r="C5983" s="2" t="s">
        <v>23463</v>
      </c>
      <c r="D5983" s="148" t="s">
        <v>23548</v>
      </c>
    </row>
    <row r="5984" spans="1:4" ht="21" customHeight="1" x14ac:dyDescent="0.25">
      <c r="A5984" s="164"/>
      <c r="B5984" s="221"/>
      <c r="C5984" s="2" t="s">
        <v>15522</v>
      </c>
      <c r="D5984" s="3" t="s">
        <v>19253</v>
      </c>
    </row>
    <row r="5985" spans="1:4" ht="45" x14ac:dyDescent="0.25">
      <c r="A5985" s="164"/>
      <c r="B5985" s="221"/>
      <c r="C5985" s="2" t="s">
        <v>23464</v>
      </c>
      <c r="D5985" s="3" t="s">
        <v>23549</v>
      </c>
    </row>
    <row r="5986" spans="1:4" ht="45" x14ac:dyDescent="0.25">
      <c r="A5986" s="164"/>
      <c r="B5986" s="221"/>
      <c r="C5986" s="2" t="s">
        <v>15529</v>
      </c>
      <c r="D5986" s="3" t="s">
        <v>23550</v>
      </c>
    </row>
    <row r="5987" spans="1:4" ht="60" x14ac:dyDescent="0.25">
      <c r="A5987" s="164"/>
      <c r="B5987" s="221"/>
      <c r="C5987" s="2" t="s">
        <v>22422</v>
      </c>
      <c r="D5987" s="3" t="s">
        <v>22441</v>
      </c>
    </row>
    <row r="5988" spans="1:4" ht="45" x14ac:dyDescent="0.25">
      <c r="A5988" s="164"/>
      <c r="B5988" s="221"/>
      <c r="C5988" s="2" t="s">
        <v>23465</v>
      </c>
      <c r="D5988" s="3" t="s">
        <v>23551</v>
      </c>
    </row>
    <row r="5989" spans="1:4" ht="45" x14ac:dyDescent="0.25">
      <c r="A5989" s="164"/>
      <c r="B5989" s="221"/>
      <c r="C5989" s="2" t="s">
        <v>23466</v>
      </c>
      <c r="D5989" s="3" t="s">
        <v>23552</v>
      </c>
    </row>
    <row r="5990" spans="1:4" ht="60" x14ac:dyDescent="0.25">
      <c r="A5990" s="164"/>
      <c r="B5990" s="221"/>
      <c r="C5990" s="2" t="s">
        <v>23467</v>
      </c>
      <c r="D5990" s="3" t="s">
        <v>22446</v>
      </c>
    </row>
    <row r="5991" spans="1:4" x14ac:dyDescent="0.25">
      <c r="A5991" s="173"/>
      <c r="B5991" s="225"/>
      <c r="C5991" s="2" t="s">
        <v>23468</v>
      </c>
      <c r="D5991" s="3" t="s">
        <v>22448</v>
      </c>
    </row>
    <row r="5992" spans="1:4" ht="45" x14ac:dyDescent="0.25">
      <c r="A5992" s="82" t="s">
        <v>23300</v>
      </c>
      <c r="B5992" s="96" t="s">
        <v>23301</v>
      </c>
      <c r="C5992" s="2" t="s">
        <v>23469</v>
      </c>
      <c r="D5992" s="3" t="s">
        <v>22278</v>
      </c>
    </row>
    <row r="5993" spans="1:4" ht="45" x14ac:dyDescent="0.25">
      <c r="A5993" s="163" t="s">
        <v>23302</v>
      </c>
      <c r="B5993" s="203" t="s">
        <v>23303</v>
      </c>
      <c r="C5993" s="2" t="s">
        <v>23470</v>
      </c>
      <c r="D5993" s="3" t="s">
        <v>18244</v>
      </c>
    </row>
    <row r="5994" spans="1:4" ht="45" x14ac:dyDescent="0.25">
      <c r="A5994" s="164"/>
      <c r="B5994" s="204"/>
      <c r="C5994" s="2" t="s">
        <v>23471</v>
      </c>
      <c r="D5994" s="3" t="s">
        <v>18245</v>
      </c>
    </row>
    <row r="5995" spans="1:4" ht="60" x14ac:dyDescent="0.25">
      <c r="A5995" s="164"/>
      <c r="B5995" s="204"/>
      <c r="C5995" s="2" t="s">
        <v>23472</v>
      </c>
      <c r="D5995" s="3" t="s">
        <v>18246</v>
      </c>
    </row>
    <row r="5996" spans="1:4" x14ac:dyDescent="0.25">
      <c r="A5996" s="222" t="s">
        <v>23304</v>
      </c>
      <c r="B5996" s="224" t="s">
        <v>23305</v>
      </c>
      <c r="C5996" s="2" t="s">
        <v>23473</v>
      </c>
      <c r="D5996" s="3" t="s">
        <v>18051</v>
      </c>
    </row>
    <row r="5997" spans="1:4" x14ac:dyDescent="0.25">
      <c r="A5997" s="231"/>
      <c r="B5997" s="221"/>
      <c r="C5997" s="2" t="s">
        <v>23474</v>
      </c>
      <c r="D5997" s="3" t="s">
        <v>18052</v>
      </c>
    </row>
    <row r="5998" spans="1:4" ht="30" x14ac:dyDescent="0.25">
      <c r="A5998" s="231"/>
      <c r="B5998" s="221"/>
      <c r="C5998" s="2" t="s">
        <v>23475</v>
      </c>
      <c r="D5998" s="3" t="s">
        <v>18053</v>
      </c>
    </row>
    <row r="5999" spans="1:4" x14ac:dyDescent="0.25">
      <c r="A5999" s="223"/>
      <c r="B5999" s="225"/>
      <c r="C5999" s="2" t="s">
        <v>23476</v>
      </c>
      <c r="D5999" s="3" t="s">
        <v>18054</v>
      </c>
    </row>
    <row r="6000" spans="1:4" ht="30" x14ac:dyDescent="0.25">
      <c r="A6000" s="82" t="s">
        <v>23306</v>
      </c>
      <c r="B6000" s="96" t="s">
        <v>23307</v>
      </c>
      <c r="C6000" s="2" t="s">
        <v>23477</v>
      </c>
      <c r="D6000" s="3" t="s">
        <v>23519</v>
      </c>
    </row>
    <row r="6001" spans="1:4" ht="30" x14ac:dyDescent="0.25">
      <c r="A6001" s="163" t="s">
        <v>23308</v>
      </c>
      <c r="B6001" s="203" t="s">
        <v>23309</v>
      </c>
      <c r="C6001" s="2" t="s">
        <v>23478</v>
      </c>
      <c r="D6001" s="3" t="s">
        <v>18345</v>
      </c>
    </row>
    <row r="6002" spans="1:4" ht="45" x14ac:dyDescent="0.25">
      <c r="A6002" s="164"/>
      <c r="B6002" s="204"/>
      <c r="C6002" s="2" t="s">
        <v>23479</v>
      </c>
      <c r="D6002" s="3" t="s">
        <v>18431</v>
      </c>
    </row>
    <row r="6003" spans="1:4" ht="45" x14ac:dyDescent="0.25">
      <c r="A6003" s="173"/>
      <c r="B6003" s="205"/>
      <c r="C6003" s="2" t="s">
        <v>23480</v>
      </c>
      <c r="D6003" s="3" t="s">
        <v>18432</v>
      </c>
    </row>
    <row r="6004" spans="1:4" ht="45" x14ac:dyDescent="0.25">
      <c r="A6004" s="82" t="s">
        <v>23310</v>
      </c>
      <c r="B6004" s="96" t="s">
        <v>23421</v>
      </c>
      <c r="C6004" s="2" t="s">
        <v>23481</v>
      </c>
      <c r="D6004" s="3" t="s">
        <v>18321</v>
      </c>
    </row>
    <row r="6005" spans="1:4" ht="90" x14ac:dyDescent="0.25">
      <c r="A6005" s="82" t="s">
        <v>23312</v>
      </c>
      <c r="B6005" s="96" t="s">
        <v>23311</v>
      </c>
      <c r="C6005" s="2" t="s">
        <v>23482</v>
      </c>
      <c r="D6005" s="3" t="s">
        <v>23553</v>
      </c>
    </row>
    <row r="6006" spans="1:4" ht="135" x14ac:dyDescent="0.25">
      <c r="A6006" s="163" t="s">
        <v>23313</v>
      </c>
      <c r="B6006" s="203" t="s">
        <v>23314</v>
      </c>
      <c r="C6006" s="2" t="s">
        <v>23483</v>
      </c>
      <c r="D6006" s="3" t="s">
        <v>23554</v>
      </c>
    </row>
    <row r="6007" spans="1:4" ht="60" x14ac:dyDescent="0.25">
      <c r="A6007" s="164"/>
      <c r="B6007" s="204"/>
      <c r="C6007" s="2" t="s">
        <v>23484</v>
      </c>
      <c r="D6007" s="3" t="s">
        <v>23555</v>
      </c>
    </row>
    <row r="6008" spans="1:4" ht="45" x14ac:dyDescent="0.25">
      <c r="A6008" s="164"/>
      <c r="B6008" s="204"/>
      <c r="C6008" s="2" t="s">
        <v>23485</v>
      </c>
      <c r="D6008" s="3" t="s">
        <v>23556</v>
      </c>
    </row>
    <row r="6009" spans="1:4" ht="30" x14ac:dyDescent="0.25">
      <c r="A6009" s="173"/>
      <c r="B6009" s="205"/>
      <c r="C6009" s="2" t="s">
        <v>23486</v>
      </c>
      <c r="D6009" s="3" t="s">
        <v>23557</v>
      </c>
    </row>
    <row r="6010" spans="1:4" ht="135" x14ac:dyDescent="0.25">
      <c r="A6010" s="163" t="s">
        <v>23315</v>
      </c>
      <c r="B6010" s="203" t="s">
        <v>23316</v>
      </c>
      <c r="C6010" s="2" t="s">
        <v>23487</v>
      </c>
      <c r="D6010" s="3" t="s">
        <v>22451</v>
      </c>
    </row>
    <row r="6011" spans="1:4" ht="120" x14ac:dyDescent="0.25">
      <c r="A6011" s="173"/>
      <c r="B6011" s="205"/>
      <c r="C6011" s="2" t="s">
        <v>23488</v>
      </c>
      <c r="D6011" s="3" t="s">
        <v>22454</v>
      </c>
    </row>
    <row r="6012" spans="1:4" ht="80.25" customHeight="1" x14ac:dyDescent="0.25">
      <c r="A6012" s="163" t="s">
        <v>23317</v>
      </c>
      <c r="B6012" s="203" t="s">
        <v>23318</v>
      </c>
      <c r="C6012" s="2" t="s">
        <v>23489</v>
      </c>
      <c r="D6012" s="3" t="s">
        <v>19064</v>
      </c>
    </row>
    <row r="6013" spans="1:4" ht="75" x14ac:dyDescent="0.25">
      <c r="A6013" s="164"/>
      <c r="B6013" s="204"/>
      <c r="C6013" s="2" t="s">
        <v>23490</v>
      </c>
      <c r="D6013" s="3" t="s">
        <v>22388</v>
      </c>
    </row>
    <row r="6014" spans="1:4" ht="60" x14ac:dyDescent="0.25">
      <c r="A6014" s="173"/>
      <c r="B6014" s="205"/>
      <c r="C6014" s="2" t="s">
        <v>23491</v>
      </c>
      <c r="D6014" s="3" t="s">
        <v>19065</v>
      </c>
    </row>
    <row r="6015" spans="1:4" ht="75" x14ac:dyDescent="0.25">
      <c r="A6015" s="163" t="s">
        <v>23319</v>
      </c>
      <c r="B6015" s="203" t="s">
        <v>23320</v>
      </c>
      <c r="C6015" s="2" t="s">
        <v>23489</v>
      </c>
      <c r="D6015" s="3" t="s">
        <v>19064</v>
      </c>
    </row>
    <row r="6016" spans="1:4" ht="75" x14ac:dyDescent="0.25">
      <c r="A6016" s="164"/>
      <c r="B6016" s="204"/>
      <c r="C6016" s="2" t="s">
        <v>23490</v>
      </c>
      <c r="D6016" s="3" t="s">
        <v>22388</v>
      </c>
    </row>
    <row r="6017" spans="1:4" ht="60" x14ac:dyDescent="0.25">
      <c r="A6017" s="173"/>
      <c r="B6017" s="205"/>
      <c r="C6017" s="2" t="s">
        <v>23491</v>
      </c>
      <c r="D6017" s="3" t="s">
        <v>19065</v>
      </c>
    </row>
    <row r="6018" spans="1:4" ht="105" x14ac:dyDescent="0.25">
      <c r="A6018" s="163" t="s">
        <v>23321</v>
      </c>
      <c r="B6018" s="203" t="s">
        <v>23322</v>
      </c>
      <c r="C6018" s="2" t="s">
        <v>23492</v>
      </c>
      <c r="D6018" s="3" t="s">
        <v>20011</v>
      </c>
    </row>
    <row r="6019" spans="1:4" ht="90" x14ac:dyDescent="0.25">
      <c r="A6019" s="173"/>
      <c r="B6019" s="205"/>
      <c r="C6019" s="2" t="s">
        <v>23493</v>
      </c>
      <c r="D6019" s="3" t="s">
        <v>20012</v>
      </c>
    </row>
    <row r="6020" spans="1:4" ht="30" x14ac:dyDescent="0.25">
      <c r="A6020" s="82" t="s">
        <v>23323</v>
      </c>
      <c r="B6020" s="96" t="s">
        <v>23324</v>
      </c>
      <c r="C6020" s="156" t="s">
        <v>23494</v>
      </c>
      <c r="D6020" s="206" t="s">
        <v>18301</v>
      </c>
    </row>
    <row r="6021" spans="1:4" ht="30" x14ac:dyDescent="0.25">
      <c r="A6021" s="82" t="s">
        <v>23325</v>
      </c>
      <c r="B6021" s="96" t="s">
        <v>23326</v>
      </c>
      <c r="C6021" s="157"/>
      <c r="D6021" s="207"/>
    </row>
    <row r="6022" spans="1:4" ht="30" x14ac:dyDescent="0.25">
      <c r="A6022" s="4" t="s">
        <v>10107</v>
      </c>
      <c r="B6022" s="5" t="str">
        <f>VLOOKUP($A$2:$A$6707,[4]Лист1!$K$1:$L$5000,2,FALSE)</f>
        <v>Книги печатные для детей</v>
      </c>
      <c r="C6022" s="2" t="s">
        <v>14082</v>
      </c>
      <c r="D6022" s="3" t="s">
        <v>23558</v>
      </c>
    </row>
    <row r="6023" spans="1:4" ht="45.75" customHeight="1" x14ac:dyDescent="0.25">
      <c r="A6023" s="4" t="s">
        <v>10106</v>
      </c>
      <c r="B6023" s="5" t="str">
        <f>VLOOKUP($A$2:$A$6707,[4]Лист1!$K$1:$L$5000,2,FALSE)</f>
        <v>Словари и энциклопедии печатные</v>
      </c>
      <c r="C6023" s="2" t="s">
        <v>14078</v>
      </c>
      <c r="D6023" s="3" t="s">
        <v>18300</v>
      </c>
    </row>
    <row r="6024" spans="1:4" ht="45" x14ac:dyDescent="0.25">
      <c r="A6024" s="4" t="s">
        <v>10105</v>
      </c>
      <c r="B6024" s="5" t="str">
        <f>VLOOKUP($A$2:$A$6707,[4]Лист1!$K$1:$L$5000,2,FALSE)</f>
        <v>Атласы и прочие книги с картами печатные</v>
      </c>
      <c r="C6024" s="2" t="s">
        <v>23495</v>
      </c>
      <c r="D6024" s="3" t="s">
        <v>23559</v>
      </c>
    </row>
    <row r="6025" spans="1:4" ht="45" x14ac:dyDescent="0.25">
      <c r="A6025" s="4" t="s">
        <v>10104</v>
      </c>
      <c r="B6025" s="5" t="str">
        <f>VLOOKUP($A$2:$A$6707,[4]Лист1!$K$1:$L$5000,2,FALSE)</f>
        <v>Карты и гидрографические или аналогичные схемы печатные, не в виде книги</v>
      </c>
      <c r="C6025" s="2" t="s">
        <v>23353</v>
      </c>
      <c r="D6025" s="3" t="s">
        <v>23560</v>
      </c>
    </row>
    <row r="6026" spans="1:4" ht="46.5" customHeight="1" x14ac:dyDescent="0.25">
      <c r="A6026" s="163" t="s">
        <v>10103</v>
      </c>
      <c r="B6026" s="203" t="str">
        <f>VLOOKUP($A$2:$A$6707,[4]Лист1!$K$1:$L$5000,2,FALSE)</f>
        <v>Книги, брошюры, листовки печатные прочие и подобные печатные материалы</v>
      </c>
      <c r="C6026" s="2" t="s">
        <v>14077</v>
      </c>
      <c r="D6026" s="3" t="s">
        <v>18299</v>
      </c>
    </row>
    <row r="6027" spans="1:4" ht="45" x14ac:dyDescent="0.25">
      <c r="A6027" s="173"/>
      <c r="B6027" s="205"/>
      <c r="C6027" s="2" t="s">
        <v>14079</v>
      </c>
      <c r="D6027" s="3" t="s">
        <v>18301</v>
      </c>
    </row>
    <row r="6028" spans="1:4" ht="92.25" customHeight="1" x14ac:dyDescent="0.25">
      <c r="A6028" s="163" t="s">
        <v>23327</v>
      </c>
      <c r="B6028" s="203" t="s">
        <v>23328</v>
      </c>
      <c r="C6028" s="2" t="s">
        <v>23496</v>
      </c>
      <c r="D6028" s="3" t="s">
        <v>19696</v>
      </c>
    </row>
    <row r="6029" spans="1:4" ht="90" x14ac:dyDescent="0.25">
      <c r="A6029" s="164"/>
      <c r="B6029" s="204"/>
      <c r="C6029" s="2" t="s">
        <v>23497</v>
      </c>
      <c r="D6029" s="3" t="s">
        <v>19698</v>
      </c>
    </row>
    <row r="6030" spans="1:4" ht="105" x14ac:dyDescent="0.25">
      <c r="A6030" s="173"/>
      <c r="B6030" s="205"/>
      <c r="C6030" s="2" t="s">
        <v>23499</v>
      </c>
      <c r="D6030" s="3" t="s">
        <v>19699</v>
      </c>
    </row>
    <row r="6031" spans="1:4" ht="48.75" customHeight="1" x14ac:dyDescent="0.25">
      <c r="A6031" s="163" t="s">
        <v>23329</v>
      </c>
      <c r="B6031" s="203" t="s">
        <v>23330</v>
      </c>
      <c r="C6031" s="2" t="s">
        <v>23498</v>
      </c>
      <c r="D6031" s="3" t="s">
        <v>18303</v>
      </c>
    </row>
    <row r="6032" spans="1:4" ht="90" x14ac:dyDescent="0.25">
      <c r="A6032" s="164"/>
      <c r="B6032" s="204"/>
      <c r="C6032" s="2" t="s">
        <v>23496</v>
      </c>
      <c r="D6032" s="3" t="s">
        <v>19696</v>
      </c>
    </row>
    <row r="6033" spans="1:4" ht="90" x14ac:dyDescent="0.25">
      <c r="A6033" s="164"/>
      <c r="B6033" s="204"/>
      <c r="C6033" s="2" t="s">
        <v>23497</v>
      </c>
      <c r="D6033" s="3" t="s">
        <v>19698</v>
      </c>
    </row>
    <row r="6034" spans="1:4" ht="105" x14ac:dyDescent="0.25">
      <c r="A6034" s="173"/>
      <c r="B6034" s="205"/>
      <c r="C6034" s="2" t="s">
        <v>23499</v>
      </c>
      <c r="D6034" s="3" t="s">
        <v>19699</v>
      </c>
    </row>
    <row r="6035" spans="1:4" ht="60" x14ac:dyDescent="0.25">
      <c r="A6035" s="4" t="s">
        <v>10102</v>
      </c>
      <c r="B6035" s="5" t="str">
        <f>VLOOKUP($A$2:$A$6707,[4]Лист1!$K$1:$L$5000,2,FALSE)</f>
        <v>Газеты печатные</v>
      </c>
      <c r="C6035" s="2" t="s">
        <v>14080</v>
      </c>
      <c r="D6035" s="3" t="s">
        <v>18302</v>
      </c>
    </row>
    <row r="6036" spans="1:4" ht="45" x14ac:dyDescent="0.25">
      <c r="A6036" s="4" t="s">
        <v>10101</v>
      </c>
      <c r="B6036" s="5" t="str">
        <f>VLOOKUP($A$2:$A$6707,[4]Лист1!$K$1:$L$5000,2,FALSE)</f>
        <v>Журналы печатные и периодические издания общего интереса</v>
      </c>
      <c r="C6036" s="2" t="s">
        <v>14081</v>
      </c>
      <c r="D6036" s="3" t="s">
        <v>18303</v>
      </c>
    </row>
    <row r="6037" spans="1:4" ht="45" x14ac:dyDescent="0.25">
      <c r="A6037" s="4" t="s">
        <v>23331</v>
      </c>
      <c r="B6037" s="5" t="s">
        <v>23332</v>
      </c>
      <c r="C6037" s="156" t="s">
        <v>23498</v>
      </c>
      <c r="D6037" s="206" t="s">
        <v>18303</v>
      </c>
    </row>
    <row r="6038" spans="1:4" ht="45" customHeight="1" x14ac:dyDescent="0.25">
      <c r="A6038" s="4" t="s">
        <v>23333</v>
      </c>
      <c r="B6038" s="5" t="s">
        <v>23334</v>
      </c>
      <c r="C6038" s="157"/>
      <c r="D6038" s="207"/>
    </row>
    <row r="6039" spans="1:4" ht="75" x14ac:dyDescent="0.25">
      <c r="A6039" s="4" t="s">
        <v>10100</v>
      </c>
      <c r="B6039" s="5" t="str">
        <f>VLOOKUP($A$2:$A$6707,[4]Лист1!$K$1:$L$5000,2,FALSE)</f>
        <v>Открытки почтовые печатные, открытки поздравительные и прочая издательская продукция печатная</v>
      </c>
      <c r="C6039" s="2" t="s">
        <v>14088</v>
      </c>
      <c r="D6039" s="3" t="s">
        <v>23561</v>
      </c>
    </row>
    <row r="6040" spans="1:4" ht="30" x14ac:dyDescent="0.25">
      <c r="A6040" s="4" t="s">
        <v>10099</v>
      </c>
      <c r="B6040" s="5" t="str">
        <f>VLOOKUP($A$2:$A$6707,[4]Лист1!$K$1:$L$5000,2,FALSE)</f>
        <v>Репродукции, чертежи и фотографии, печатные</v>
      </c>
      <c r="C6040" s="2" t="s">
        <v>14091</v>
      </c>
      <c r="D6040" s="3" t="s">
        <v>18307</v>
      </c>
    </row>
    <row r="6041" spans="1:4" ht="30" x14ac:dyDescent="0.25">
      <c r="A6041" s="163" t="s">
        <v>10098</v>
      </c>
      <c r="B6041" s="203" t="str">
        <f>VLOOKUP($A$2:$A$6707,[4]Лист1!$K$1:$L$5000,2,FALSE)</f>
        <v>Картинки переводные (декалькомания) и календари печатные</v>
      </c>
      <c r="C6041" s="2" t="s">
        <v>14086</v>
      </c>
      <c r="D6041" s="3" t="s">
        <v>18304</v>
      </c>
    </row>
    <row r="6042" spans="1:4" ht="20.25" customHeight="1" x14ac:dyDescent="0.25">
      <c r="A6042" s="164"/>
      <c r="B6042" s="204"/>
      <c r="C6042" s="2" t="s">
        <v>14087</v>
      </c>
      <c r="D6042" s="3" t="s">
        <v>18305</v>
      </c>
    </row>
    <row r="6043" spans="1:4" ht="21" customHeight="1" x14ac:dyDescent="0.25">
      <c r="A6043" s="173"/>
      <c r="B6043" s="205"/>
      <c r="C6043" s="2" t="s">
        <v>14089</v>
      </c>
      <c r="D6043" s="3" t="s">
        <v>23562</v>
      </c>
    </row>
    <row r="6044" spans="1:4" ht="79.5" customHeight="1" x14ac:dyDescent="0.25">
      <c r="A6044" s="4" t="s">
        <v>10097</v>
      </c>
      <c r="B6044" s="5" t="s">
        <v>23335</v>
      </c>
      <c r="C6044" s="2" t="s">
        <v>14085</v>
      </c>
      <c r="D6044" s="3" t="s">
        <v>23563</v>
      </c>
    </row>
    <row r="6045" spans="1:4" ht="45" x14ac:dyDescent="0.25">
      <c r="A6045" s="4" t="s">
        <v>10096</v>
      </c>
      <c r="B6045" s="5" t="str">
        <f>VLOOKUP($A$2:$A$6707,[4]Лист1!$K$1:$L$5000,2,FALSE)</f>
        <v>Материалы торгово-рекламные, каталоги торговые и аналогичная издательская продукция печатная</v>
      </c>
      <c r="C6045" s="2" t="s">
        <v>14090</v>
      </c>
      <c r="D6045" s="3" t="s">
        <v>18306</v>
      </c>
    </row>
    <row r="6046" spans="1:4" ht="30" x14ac:dyDescent="0.25">
      <c r="A6046" s="4" t="s">
        <v>10095</v>
      </c>
      <c r="B6046" s="5" t="str">
        <f>VLOOKUP($A$2:$A$6707,[4]Лист1!$K$1:$L$5000,2,FALSE)</f>
        <v>Продукция издательская печатная, прочая, не включенная в другие группировки</v>
      </c>
      <c r="C6046" s="2" t="s">
        <v>14092</v>
      </c>
      <c r="D6046" s="3" t="s">
        <v>18308</v>
      </c>
    </row>
    <row r="6047" spans="1:4" ht="90" x14ac:dyDescent="0.25">
      <c r="A6047" s="163" t="s">
        <v>23336</v>
      </c>
      <c r="B6047" s="203" t="s">
        <v>23337</v>
      </c>
      <c r="C6047" s="2" t="s">
        <v>23497</v>
      </c>
      <c r="D6047" s="3" t="s">
        <v>19698</v>
      </c>
    </row>
    <row r="6048" spans="1:4" ht="105" x14ac:dyDescent="0.25">
      <c r="A6048" s="173"/>
      <c r="B6048" s="205"/>
      <c r="C6048" s="2" t="s">
        <v>23499</v>
      </c>
      <c r="D6048" s="3" t="s">
        <v>19699</v>
      </c>
    </row>
    <row r="6049" spans="1:4" ht="90" x14ac:dyDescent="0.25">
      <c r="A6049" s="222" t="s">
        <v>10094</v>
      </c>
      <c r="B6049" s="203" t="str">
        <f>VLOOKUP($A$2:$A$6707,[4]Лист1!$K$1:$L$5000,2,FALSE)</f>
        <v>Системы операционные на электронном носителе</v>
      </c>
      <c r="C6049" s="2" t="s">
        <v>23497</v>
      </c>
      <c r="D6049" s="3" t="s">
        <v>19698</v>
      </c>
    </row>
    <row r="6050" spans="1:4" ht="90" x14ac:dyDescent="0.25">
      <c r="A6050" s="223"/>
      <c r="B6050" s="205"/>
      <c r="C6050" s="2" t="s">
        <v>16255</v>
      </c>
      <c r="D6050" s="3" t="s">
        <v>19700</v>
      </c>
    </row>
    <row r="6051" spans="1:4" ht="30" customHeight="1" x14ac:dyDescent="0.25">
      <c r="A6051" s="222" t="s">
        <v>23338</v>
      </c>
      <c r="B6051" s="224" t="s">
        <v>23339</v>
      </c>
      <c r="C6051" s="2" t="s">
        <v>23497</v>
      </c>
      <c r="D6051" s="3" t="s">
        <v>19698</v>
      </c>
    </row>
    <row r="6052" spans="1:4" ht="105" x14ac:dyDescent="0.25">
      <c r="A6052" s="223"/>
      <c r="B6052" s="225"/>
      <c r="C6052" s="2" t="s">
        <v>23499</v>
      </c>
      <c r="D6052" s="3" t="s">
        <v>19699</v>
      </c>
    </row>
    <row r="6053" spans="1:4" ht="45" customHeight="1" x14ac:dyDescent="0.25">
      <c r="A6053" s="163" t="s">
        <v>23340</v>
      </c>
      <c r="B6053" s="224" t="s">
        <v>23341</v>
      </c>
      <c r="C6053" s="2" t="s">
        <v>23497</v>
      </c>
      <c r="D6053" s="3" t="s">
        <v>19698</v>
      </c>
    </row>
    <row r="6054" spans="1:4" ht="105" x14ac:dyDescent="0.25">
      <c r="A6054" s="173"/>
      <c r="B6054" s="225"/>
      <c r="C6054" s="2" t="s">
        <v>23499</v>
      </c>
      <c r="D6054" s="3" t="s">
        <v>19699</v>
      </c>
    </row>
    <row r="6055" spans="1:4" ht="45" customHeight="1" x14ac:dyDescent="0.25">
      <c r="A6055" s="163" t="s">
        <v>23342</v>
      </c>
      <c r="B6055" s="203" t="s">
        <v>23343</v>
      </c>
      <c r="C6055" s="2" t="s">
        <v>23497</v>
      </c>
      <c r="D6055" s="3" t="s">
        <v>19698</v>
      </c>
    </row>
    <row r="6056" spans="1:4" ht="105" x14ac:dyDescent="0.25">
      <c r="A6056" s="173"/>
      <c r="B6056" s="205"/>
      <c r="C6056" s="2" t="s">
        <v>23499</v>
      </c>
      <c r="D6056" s="3" t="s">
        <v>19699</v>
      </c>
    </row>
    <row r="6057" spans="1:4" ht="90" x14ac:dyDescent="0.25">
      <c r="A6057" s="163" t="s">
        <v>10093</v>
      </c>
      <c r="B6057" s="203" t="str">
        <f>VLOOKUP($A$2:$A$6707,[4]Лист1!$K$1:$L$5000,2,FALSE)</f>
        <v>Обеспечение программное прикладное прочее на электронном носителе</v>
      </c>
      <c r="C6057" s="2" t="s">
        <v>23497</v>
      </c>
      <c r="D6057" s="3" t="s">
        <v>19698</v>
      </c>
    </row>
    <row r="6058" spans="1:4" ht="105" x14ac:dyDescent="0.25">
      <c r="A6058" s="164"/>
      <c r="B6058" s="204"/>
      <c r="C6058" s="2" t="s">
        <v>23499</v>
      </c>
      <c r="D6058" s="3" t="s">
        <v>19699</v>
      </c>
    </row>
    <row r="6059" spans="1:4" ht="45" x14ac:dyDescent="0.25">
      <c r="A6059" s="163" t="s">
        <v>10092</v>
      </c>
      <c r="B6059" s="203" t="str">
        <f>VLOOKUP($A$2:$A$6707,[4]Лист1!$K$1:$L$5000,2,FALSE)</f>
        <v>Кинопленки</v>
      </c>
      <c r="C6059" s="2" t="s">
        <v>13544</v>
      </c>
      <c r="D6059" s="3" t="s">
        <v>17947</v>
      </c>
    </row>
    <row r="6060" spans="1:4" ht="45" x14ac:dyDescent="0.25">
      <c r="A6060" s="164"/>
      <c r="B6060" s="204"/>
      <c r="C6060" s="2" t="s">
        <v>13545</v>
      </c>
      <c r="D6060" s="3" t="s">
        <v>17948</v>
      </c>
    </row>
    <row r="6061" spans="1:4" ht="90" x14ac:dyDescent="0.25">
      <c r="A6061" s="163" t="s">
        <v>10091</v>
      </c>
      <c r="B6061" s="203" t="str">
        <f>VLOOKUP($A$2:$A$6707,[4]Лист1!$K$1:$L$5000,2,FALSE)</f>
        <v>Фильмы и видеозаписи прочие на дисках, магнитных лентах или прочих физических носителях</v>
      </c>
      <c r="C6061" s="2" t="s">
        <v>16250</v>
      </c>
      <c r="D6061" s="3" t="s">
        <v>19696</v>
      </c>
    </row>
    <row r="6062" spans="1:4" ht="90" x14ac:dyDescent="0.25">
      <c r="A6062" s="164"/>
      <c r="B6062" s="204"/>
      <c r="C6062" s="2" t="s">
        <v>16252</v>
      </c>
      <c r="D6062" s="3" t="s">
        <v>19698</v>
      </c>
    </row>
    <row r="6063" spans="1:4" ht="105" x14ac:dyDescent="0.25">
      <c r="A6063" s="164"/>
      <c r="B6063" s="204"/>
      <c r="C6063" s="2" t="s">
        <v>16253</v>
      </c>
      <c r="D6063" s="3" t="s">
        <v>19699</v>
      </c>
    </row>
    <row r="6064" spans="1:4" ht="32.25" customHeight="1" x14ac:dyDescent="0.25">
      <c r="A6064" s="4" t="s">
        <v>10090</v>
      </c>
      <c r="B6064" s="5" t="str">
        <f>VLOOKUP($A$2:$A$6707,[4]Лист1!$K$1:$L$5000,2,FALSE)</f>
        <v>Издания нотные печатные</v>
      </c>
      <c r="C6064" s="2" t="s">
        <v>14083</v>
      </c>
      <c r="D6064" s="3" t="s">
        <v>23564</v>
      </c>
    </row>
    <row r="6065" spans="1:4" ht="90" x14ac:dyDescent="0.25">
      <c r="A6065" s="163" t="s">
        <v>10089</v>
      </c>
      <c r="B6065" s="203" t="str">
        <f>VLOOKUP($A$2:$A$6707,[4]Лист1!$K$1:$L$5000,2,FALSE)</f>
        <v>Аудиодиски, ленты или прочие физические носители с музыкальными записями</v>
      </c>
      <c r="C6065" s="2" t="s">
        <v>16252</v>
      </c>
      <c r="D6065" s="3" t="s">
        <v>19698</v>
      </c>
    </row>
    <row r="6066" spans="1:4" ht="105" x14ac:dyDescent="0.25">
      <c r="A6066" s="164"/>
      <c r="B6066" s="204"/>
      <c r="C6066" s="2" t="s">
        <v>16253</v>
      </c>
      <c r="D6066" s="3" t="s">
        <v>19699</v>
      </c>
    </row>
    <row r="6067" spans="1:4" ht="79.5" customHeight="1" x14ac:dyDescent="0.25">
      <c r="A6067" s="173"/>
      <c r="B6067" s="205"/>
      <c r="C6067" s="2" t="s">
        <v>16256</v>
      </c>
      <c r="D6067" s="3" t="s">
        <v>19701</v>
      </c>
    </row>
    <row r="6068" spans="1:4" ht="90" x14ac:dyDescent="0.25">
      <c r="A6068" s="4" t="s">
        <v>10088</v>
      </c>
      <c r="B6068" s="5" t="str">
        <f>VLOOKUP($A$2:$A$6707,[4]Лист1!$K$1:$L$5000,2,FALSE)</f>
        <v>Работы графические для архитектурных целей</v>
      </c>
      <c r="C6068" s="2" t="s">
        <v>14084</v>
      </c>
      <c r="D6068" s="3" t="s">
        <v>23553</v>
      </c>
    </row>
    <row r="6069" spans="1:4" ht="31.5" customHeight="1" x14ac:dyDescent="0.25">
      <c r="A6069" s="4" t="s">
        <v>10087</v>
      </c>
      <c r="B6069" s="5" t="str">
        <f>VLOOKUP($A$2:$A$6707,[4]Лист1!$K$1:$L$5000,2,FALSE)</f>
        <v>Фотопластинки и фотопленки, экспонированные, но не проявленные</v>
      </c>
      <c r="C6069" s="2" t="s">
        <v>13543</v>
      </c>
      <c r="D6069" s="3" t="s">
        <v>23565</v>
      </c>
    </row>
    <row r="6070" spans="1:4" ht="47.25" customHeight="1" x14ac:dyDescent="0.25">
      <c r="A6070" s="4" t="s">
        <v>10086</v>
      </c>
      <c r="B6070" s="5" t="str">
        <f>VLOOKUP($A$2:$A$6707,[4]Лист1!$K$1:$L$5000,2,FALSE)</f>
        <v>Фотопластинки и фотопленки, экспонированные и проявленные, для полиграфического воспроизведения</v>
      </c>
      <c r="C6070" s="156" t="s">
        <v>20301</v>
      </c>
      <c r="D6070" s="206" t="s">
        <v>20302</v>
      </c>
    </row>
    <row r="6071" spans="1:4" ht="36" customHeight="1" x14ac:dyDescent="0.25">
      <c r="A6071" s="4" t="s">
        <v>10085</v>
      </c>
      <c r="B6071" s="5" t="str">
        <f>VLOOKUP($A$2:$A$6707,[4]Лист1!$K$1:$L$5000,2,FALSE)</f>
        <v>Прочие фотопластинки и фотопленки, экспонированные и проявленные</v>
      </c>
      <c r="C6071" s="157"/>
      <c r="D6071" s="207"/>
    </row>
    <row r="6072" spans="1:4" ht="90" x14ac:dyDescent="0.25">
      <c r="A6072" s="163" t="s">
        <v>10084</v>
      </c>
      <c r="B6072" s="203" t="str">
        <f>VLOOKUP($A$2:$A$6707,[4]Лист1!$K$1:$L$5000,2,FALSE)</f>
        <v>Подлинники произведений живописцев, графиков и скульпторов</v>
      </c>
      <c r="C6072" s="2" t="s">
        <v>23500</v>
      </c>
      <c r="D6072" s="3" t="s">
        <v>23566</v>
      </c>
    </row>
    <row r="6073" spans="1:4" ht="77.25" customHeight="1" x14ac:dyDescent="0.25">
      <c r="A6073" s="164"/>
      <c r="B6073" s="204"/>
      <c r="C6073" s="2" t="s">
        <v>23501</v>
      </c>
      <c r="D6073" s="3" t="s">
        <v>23567</v>
      </c>
    </row>
    <row r="6074" spans="1:4" ht="75" x14ac:dyDescent="0.25">
      <c r="A6074" s="164"/>
      <c r="B6074" s="204"/>
      <c r="C6074" s="2" t="s">
        <v>23502</v>
      </c>
      <c r="D6074" s="3" t="s">
        <v>23568</v>
      </c>
    </row>
    <row r="6075" spans="1:4" ht="77.25" customHeight="1" x14ac:dyDescent="0.25">
      <c r="A6075" s="164"/>
      <c r="B6075" s="204"/>
      <c r="C6075" s="2" t="s">
        <v>23503</v>
      </c>
      <c r="D6075" s="3" t="s">
        <v>23569</v>
      </c>
    </row>
    <row r="6076" spans="1:4" ht="75" x14ac:dyDescent="0.25">
      <c r="A6076" s="164"/>
      <c r="B6076" s="204"/>
      <c r="C6076" s="2" t="s">
        <v>23504</v>
      </c>
      <c r="D6076" s="3" t="s">
        <v>23570</v>
      </c>
    </row>
    <row r="6077" spans="1:4" ht="75" x14ac:dyDescent="0.25">
      <c r="A6077" s="164"/>
      <c r="B6077" s="204"/>
      <c r="C6077" s="2" t="s">
        <v>23505</v>
      </c>
      <c r="D6077" s="3" t="s">
        <v>23571</v>
      </c>
    </row>
    <row r="6078" spans="1:4" ht="30" x14ac:dyDescent="0.25">
      <c r="A6078" s="164"/>
      <c r="B6078" s="204"/>
      <c r="C6078" s="2" t="s">
        <v>23506</v>
      </c>
      <c r="D6078" s="3" t="s">
        <v>23572</v>
      </c>
    </row>
    <row r="6079" spans="1:4" ht="20.25" customHeight="1" x14ac:dyDescent="0.25">
      <c r="A6079" s="164"/>
      <c r="B6079" s="204"/>
      <c r="C6079" s="2" t="s">
        <v>23507</v>
      </c>
      <c r="D6079" s="3" t="s">
        <v>23573</v>
      </c>
    </row>
    <row r="6080" spans="1:4" ht="30" customHeight="1" x14ac:dyDescent="0.25">
      <c r="A6080" s="164"/>
      <c r="B6080" s="204"/>
      <c r="C6080" s="2" t="s">
        <v>23508</v>
      </c>
      <c r="D6080" s="3" t="s">
        <v>23574</v>
      </c>
    </row>
    <row r="6081" spans="1:4" ht="17.25" customHeight="1" x14ac:dyDescent="0.25">
      <c r="A6081" s="173"/>
      <c r="B6081" s="205"/>
      <c r="C6081" s="2" t="s">
        <v>23509</v>
      </c>
      <c r="D6081" s="3" t="s">
        <v>23575</v>
      </c>
    </row>
    <row r="6082" spans="1:4" ht="78" customHeight="1" x14ac:dyDescent="0.25">
      <c r="A6082" s="163" t="s">
        <v>10083</v>
      </c>
      <c r="B6082" s="203" t="str">
        <f>VLOOKUP($A$2:$A$6707,[4]Лист1!$K$1:$L$5000,2,FALSE)</f>
        <v>Коллекции музейные</v>
      </c>
      <c r="C6082" s="2" t="s">
        <v>16827</v>
      </c>
      <c r="D6082" s="3" t="s">
        <v>23576</v>
      </c>
    </row>
    <row r="6083" spans="1:4" ht="75" x14ac:dyDescent="0.25">
      <c r="A6083" s="164"/>
      <c r="B6083" s="204"/>
      <c r="C6083" s="2" t="s">
        <v>23512</v>
      </c>
      <c r="D6083" s="3" t="s">
        <v>23577</v>
      </c>
    </row>
    <row r="6084" spans="1:4" ht="90" x14ac:dyDescent="0.25">
      <c r="A6084" s="164"/>
      <c r="B6084" s="204"/>
      <c r="C6084" s="2" t="s">
        <v>23513</v>
      </c>
      <c r="D6084" s="3" t="s">
        <v>23578</v>
      </c>
    </row>
    <row r="6085" spans="1:4" ht="90" x14ac:dyDescent="0.25">
      <c r="A6085" s="164"/>
      <c r="B6085" s="204"/>
      <c r="C6085" s="2" t="s">
        <v>23514</v>
      </c>
      <c r="D6085" s="3" t="s">
        <v>23579</v>
      </c>
    </row>
    <row r="6086" spans="1:4" ht="75" x14ac:dyDescent="0.25">
      <c r="A6086" s="164"/>
      <c r="B6086" s="204"/>
      <c r="C6086" s="2" t="s">
        <v>23515</v>
      </c>
      <c r="D6086" s="3" t="s">
        <v>23580</v>
      </c>
    </row>
    <row r="6087" spans="1:4" ht="75" x14ac:dyDescent="0.25">
      <c r="A6087" s="164"/>
      <c r="B6087" s="204"/>
      <c r="C6087" s="2" t="s">
        <v>23516</v>
      </c>
      <c r="D6087" s="3" t="s">
        <v>23581</v>
      </c>
    </row>
    <row r="6088" spans="1:4" ht="60" x14ac:dyDescent="0.25">
      <c r="A6088" s="164"/>
      <c r="B6088" s="204"/>
      <c r="C6088" s="2" t="s">
        <v>23517</v>
      </c>
      <c r="D6088" s="3" t="s">
        <v>23582</v>
      </c>
    </row>
    <row r="6089" spans="1:4" ht="18" customHeight="1" x14ac:dyDescent="0.25">
      <c r="A6089" s="164"/>
      <c r="B6089" s="204"/>
      <c r="C6089" s="2" t="s">
        <v>23510</v>
      </c>
      <c r="D6089" s="3" t="s">
        <v>23583</v>
      </c>
    </row>
    <row r="6090" spans="1:4" x14ac:dyDescent="0.25">
      <c r="A6090" s="173"/>
      <c r="B6090" s="205"/>
      <c r="C6090" s="2" t="s">
        <v>23511</v>
      </c>
      <c r="D6090" s="3" t="s">
        <v>23584</v>
      </c>
    </row>
    <row r="6091" spans="1:4" ht="30.75" thickBot="1" x14ac:dyDescent="0.3">
      <c r="A6091" s="19" t="s">
        <v>10082</v>
      </c>
      <c r="B6091" s="20" t="str">
        <f>VLOOKUP($A$2:$A$6707,[4]Лист1!$K$1:$L$5000,2,FALSE)</f>
        <v>Волос человеческий, необработанный</v>
      </c>
      <c r="C6091" s="21" t="s">
        <v>12266</v>
      </c>
      <c r="D6091" s="22" t="s">
        <v>23585</v>
      </c>
    </row>
  </sheetData>
  <mergeCells count="2175">
    <mergeCell ref="A4746:A4747"/>
    <mergeCell ref="B4746:B4747"/>
    <mergeCell ref="B512:B513"/>
    <mergeCell ref="A6053:A6054"/>
    <mergeCell ref="B6053:B6054"/>
    <mergeCell ref="A6055:A6056"/>
    <mergeCell ref="B6055:B6056"/>
    <mergeCell ref="A6006:A6009"/>
    <mergeCell ref="B6006:B6009"/>
    <mergeCell ref="A6012:A6014"/>
    <mergeCell ref="B6012:B6014"/>
    <mergeCell ref="A6015:A6017"/>
    <mergeCell ref="B6015:B6017"/>
    <mergeCell ref="A6018:A6019"/>
    <mergeCell ref="B6018:B6019"/>
    <mergeCell ref="C6020:C6021"/>
    <mergeCell ref="A1901:A1906"/>
    <mergeCell ref="B1901:B1906"/>
    <mergeCell ref="A2946:A2981"/>
    <mergeCell ref="B2946:B2981"/>
    <mergeCell ref="A5633:A5644"/>
    <mergeCell ref="B5633:B5644"/>
    <mergeCell ref="A5645:A5648"/>
    <mergeCell ref="B5645:B5648"/>
    <mergeCell ref="A5653:A5659"/>
    <mergeCell ref="B5653:B5659"/>
    <mergeCell ref="A5669:A5672"/>
    <mergeCell ref="B5673:B5674"/>
    <mergeCell ref="A5710:A5714"/>
    <mergeCell ref="C2117:C2118"/>
    <mergeCell ref="D6020:D6021"/>
    <mergeCell ref="C6037:C6038"/>
    <mergeCell ref="D6037:D6038"/>
    <mergeCell ref="A6028:A6030"/>
    <mergeCell ref="B6028:B6030"/>
    <mergeCell ref="A6031:A6034"/>
    <mergeCell ref="B6031:B6034"/>
    <mergeCell ref="C5900:C5903"/>
    <mergeCell ref="D5900:D5903"/>
    <mergeCell ref="C5907:C5908"/>
    <mergeCell ref="D5907:D5908"/>
    <mergeCell ref="A5939:A5943"/>
    <mergeCell ref="B5939:B5943"/>
    <mergeCell ref="A5944:A5947"/>
    <mergeCell ref="B5944:B5947"/>
    <mergeCell ref="A5952:A5955"/>
    <mergeCell ref="B5952:B5955"/>
    <mergeCell ref="A5996:A5999"/>
    <mergeCell ref="B5996:B5999"/>
    <mergeCell ref="A5965:A5991"/>
    <mergeCell ref="B5965:B5991"/>
    <mergeCell ref="A5993:A5995"/>
    <mergeCell ref="B5993:B5995"/>
    <mergeCell ref="A5923:A5929"/>
    <mergeCell ref="B5923:B5929"/>
    <mergeCell ref="A5155:A5159"/>
    <mergeCell ref="B5155:B5159"/>
    <mergeCell ref="D2117:D2118"/>
    <mergeCell ref="A4520:A4521"/>
    <mergeCell ref="A5418:A5426"/>
    <mergeCell ref="A5464:A5481"/>
    <mergeCell ref="A5950:A5951"/>
    <mergeCell ref="B5950:B5951"/>
    <mergeCell ref="A2650:A2657"/>
    <mergeCell ref="B2650:B2657"/>
    <mergeCell ref="A2658:A2669"/>
    <mergeCell ref="B2658:B2669"/>
    <mergeCell ref="A5128:A5129"/>
    <mergeCell ref="B5128:B5129"/>
    <mergeCell ref="A5956:A5961"/>
    <mergeCell ref="B5956:B5961"/>
    <mergeCell ref="B5235:B5246"/>
    <mergeCell ref="A5247:A5256"/>
    <mergeCell ref="B5247:B5256"/>
    <mergeCell ref="A5869:A5870"/>
    <mergeCell ref="B5869:B5870"/>
    <mergeCell ref="A5183:A5184"/>
    <mergeCell ref="B5183:B5184"/>
    <mergeCell ref="A5496:A5497"/>
    <mergeCell ref="B5496:B5497"/>
    <mergeCell ref="A5494:A5495"/>
    <mergeCell ref="B5494:B5495"/>
    <mergeCell ref="A5482:A5484"/>
    <mergeCell ref="B5482:B5484"/>
    <mergeCell ref="A2921:A2945"/>
    <mergeCell ref="B2921:B2945"/>
    <mergeCell ref="A5649:A5651"/>
    <mergeCell ref="A5263:A5268"/>
    <mergeCell ref="B5263:B5268"/>
    <mergeCell ref="B5669:B5672"/>
    <mergeCell ref="A5673:A5674"/>
    <mergeCell ref="A5280:A5286"/>
    <mergeCell ref="B5280:B5286"/>
    <mergeCell ref="A4960:A4961"/>
    <mergeCell ref="B4960:B4961"/>
    <mergeCell ref="B5192:B5193"/>
    <mergeCell ref="A5152:A5153"/>
    <mergeCell ref="B5152:B5153"/>
    <mergeCell ref="A5095:A5097"/>
    <mergeCell ref="B5095:B5097"/>
    <mergeCell ref="A5100:A5102"/>
    <mergeCell ref="B5100:B5102"/>
    <mergeCell ref="A5257:A5262"/>
    <mergeCell ref="B5257:B5262"/>
    <mergeCell ref="A5273:A5279"/>
    <mergeCell ref="B5273:B5279"/>
    <mergeCell ref="A5203:A5205"/>
    <mergeCell ref="B5203:B5205"/>
    <mergeCell ref="A5218:A5219"/>
    <mergeCell ref="B5218:B5219"/>
    <mergeCell ref="A5221:A5227"/>
    <mergeCell ref="B5221:B5227"/>
    <mergeCell ref="A5228:A5230"/>
    <mergeCell ref="B5228:B5230"/>
    <mergeCell ref="A5231:A5234"/>
    <mergeCell ref="B5231:B5234"/>
    <mergeCell ref="A5235:A5246"/>
    <mergeCell ref="A5162:A5166"/>
    <mergeCell ref="B5162:B5166"/>
    <mergeCell ref="D4215:D4216"/>
    <mergeCell ref="B2554:B2557"/>
    <mergeCell ref="A2701:A2703"/>
    <mergeCell ref="B2701:B2703"/>
    <mergeCell ref="A2674:A2678"/>
    <mergeCell ref="B2674:B2678"/>
    <mergeCell ref="A2679:A2690"/>
    <mergeCell ref="B2679:B2690"/>
    <mergeCell ref="A2853:A2872"/>
    <mergeCell ref="B2853:B2872"/>
    <mergeCell ref="A2873:A2889"/>
    <mergeCell ref="B2873:B2889"/>
    <mergeCell ref="B2670:B2673"/>
    <mergeCell ref="A2697:A2698"/>
    <mergeCell ref="B2697:B2698"/>
    <mergeCell ref="A2704:A2709"/>
    <mergeCell ref="A2478:A2479"/>
    <mergeCell ref="B2478:B2479"/>
    <mergeCell ref="A2498:A2499"/>
    <mergeCell ref="B2498:B2499"/>
    <mergeCell ref="A2539:A2542"/>
    <mergeCell ref="B2539:B2542"/>
    <mergeCell ref="A3075:A3076"/>
    <mergeCell ref="B3075:B3076"/>
    <mergeCell ref="A468:A480"/>
    <mergeCell ref="C952:C954"/>
    <mergeCell ref="A980:A981"/>
    <mergeCell ref="B980:B981"/>
    <mergeCell ref="A957:A958"/>
    <mergeCell ref="B957:B958"/>
    <mergeCell ref="D2480:D2481"/>
    <mergeCell ref="C2480:C2481"/>
    <mergeCell ref="A2624:A2640"/>
    <mergeCell ref="B2624:B2640"/>
    <mergeCell ref="A2641:A2649"/>
    <mergeCell ref="B2641:B2649"/>
    <mergeCell ref="C2473:C2475"/>
    <mergeCell ref="D2473:D2475"/>
    <mergeCell ref="B1339:B1340"/>
    <mergeCell ref="A1351:A1360"/>
    <mergeCell ref="B1351:B1360"/>
    <mergeCell ref="A5441:A5442"/>
    <mergeCell ref="B5441:B5442"/>
    <mergeCell ref="A5414:A5417"/>
    <mergeCell ref="D191:D192"/>
    <mergeCell ref="C191:C192"/>
    <mergeCell ref="A215:A218"/>
    <mergeCell ref="B215:B218"/>
    <mergeCell ref="D952:D954"/>
    <mergeCell ref="A5103:A5105"/>
    <mergeCell ref="B5103:B5105"/>
    <mergeCell ref="A5108:A5110"/>
    <mergeCell ref="B5108:B5110"/>
    <mergeCell ref="A5111:A5114"/>
    <mergeCell ref="B5111:B5114"/>
    <mergeCell ref="A5115:A5116"/>
    <mergeCell ref="B5115:B5116"/>
    <mergeCell ref="A5118:A5119"/>
    <mergeCell ref="B5118:B5119"/>
    <mergeCell ref="A5120:A5124"/>
    <mergeCell ref="B5120:B5124"/>
    <mergeCell ref="A5057:A5058"/>
    <mergeCell ref="B5057:B5058"/>
    <mergeCell ref="A5076:A5077"/>
    <mergeCell ref="B5076:B5077"/>
    <mergeCell ref="A5078:A5081"/>
    <mergeCell ref="B5078:B5081"/>
    <mergeCell ref="C2692:C2693"/>
    <mergeCell ref="D2692:D2693"/>
    <mergeCell ref="A3443:A3448"/>
    <mergeCell ref="B3443:B3448"/>
    <mergeCell ref="A3469:A3488"/>
    <mergeCell ref="B3469:B3488"/>
    <mergeCell ref="A5307:A5308"/>
    <mergeCell ref="B5307:B5308"/>
    <mergeCell ref="A5309:A5314"/>
    <mergeCell ref="A5269:A5272"/>
    <mergeCell ref="B5269:B5272"/>
    <mergeCell ref="A5287:A5289"/>
    <mergeCell ref="B5287:B5289"/>
    <mergeCell ref="A5486:A5488"/>
    <mergeCell ref="B5486:B5488"/>
    <mergeCell ref="A5489:A5491"/>
    <mergeCell ref="B5489:B5491"/>
    <mergeCell ref="A5352:A5353"/>
    <mergeCell ref="B5352:B5353"/>
    <mergeCell ref="A5355:A5362"/>
    <mergeCell ref="B5355:B5362"/>
    <mergeCell ref="A5369:A5373"/>
    <mergeCell ref="B5369:B5373"/>
    <mergeCell ref="A5374:A5377"/>
    <mergeCell ref="B5374:B5377"/>
    <mergeCell ref="A5378:A5381"/>
    <mergeCell ref="B5378:B5381"/>
    <mergeCell ref="B5414:B5417"/>
    <mergeCell ref="A5454:A5463"/>
    <mergeCell ref="B5454:B5463"/>
    <mergeCell ref="A5443:A5447"/>
    <mergeCell ref="B5443:B5447"/>
    <mergeCell ref="A5448:A5450"/>
    <mergeCell ref="B5418:B5426"/>
    <mergeCell ref="A5427:A5429"/>
    <mergeCell ref="B5427:B5429"/>
    <mergeCell ref="A5430:A5437"/>
    <mergeCell ref="B5430:B5437"/>
    <mergeCell ref="C4215:C4216"/>
    <mergeCell ref="B5401:B5403"/>
    <mergeCell ref="A5405:A5413"/>
    <mergeCell ref="B5405:B5413"/>
    <mergeCell ref="B5464:B5481"/>
    <mergeCell ref="B5334:B5338"/>
    <mergeCell ref="A5339:A5343"/>
    <mergeCell ref="A2906:A2916"/>
    <mergeCell ref="B2906:B2916"/>
    <mergeCell ref="A2917:A2920"/>
    <mergeCell ref="B2917:B2920"/>
    <mergeCell ref="B5309:B5314"/>
    <mergeCell ref="A5315:A5317"/>
    <mergeCell ref="B5315:B5317"/>
    <mergeCell ref="A5319:A5322"/>
    <mergeCell ref="B5319:B5322"/>
    <mergeCell ref="A5323:A5324"/>
    <mergeCell ref="B5323:B5324"/>
    <mergeCell ref="A5399:A5400"/>
    <mergeCell ref="B5399:B5400"/>
    <mergeCell ref="A5401:A5403"/>
    <mergeCell ref="A5290:A5292"/>
    <mergeCell ref="B5290:B5292"/>
    <mergeCell ref="A5293:A5303"/>
    <mergeCell ref="B5293:B5303"/>
    <mergeCell ref="A5382:A5385"/>
    <mergeCell ref="B5382:B5385"/>
    <mergeCell ref="A5386:A5388"/>
    <mergeCell ref="B5386:B5388"/>
    <mergeCell ref="A5389:A5393"/>
    <mergeCell ref="B5389:B5393"/>
    <mergeCell ref="A5394:A5397"/>
    <mergeCell ref="A5785:A5788"/>
    <mergeCell ref="B5785:B5788"/>
    <mergeCell ref="A5828:A5831"/>
    <mergeCell ref="B5828:B5831"/>
    <mergeCell ref="A5330:A5331"/>
    <mergeCell ref="B5330:B5331"/>
    <mergeCell ref="A5334:A5338"/>
    <mergeCell ref="C6070:C6071"/>
    <mergeCell ref="D6070:D6071"/>
    <mergeCell ref="A3170:A3173"/>
    <mergeCell ref="B3170:B3173"/>
    <mergeCell ref="A4357:A4358"/>
    <mergeCell ref="B4357:B4358"/>
    <mergeCell ref="A5754:A5755"/>
    <mergeCell ref="B5754:B5755"/>
    <mergeCell ref="A5756:A5758"/>
    <mergeCell ref="B5756:B5758"/>
    <mergeCell ref="A5913:A5916"/>
    <mergeCell ref="B5913:B5916"/>
    <mergeCell ref="A5846:A5849"/>
    <mergeCell ref="B5846:B5849"/>
    <mergeCell ref="A5890:A5897"/>
    <mergeCell ref="B5890:B5897"/>
    <mergeCell ref="A5888:A5889"/>
    <mergeCell ref="B5888:B5889"/>
    <mergeCell ref="A5917:A5918"/>
    <mergeCell ref="B5917:B5918"/>
    <mergeCell ref="A5883:A5884"/>
    <mergeCell ref="B5883:B5884"/>
    <mergeCell ref="B5448:B5450"/>
    <mergeCell ref="A5451:A5453"/>
    <mergeCell ref="B5451:B5453"/>
    <mergeCell ref="A6065:A6067"/>
    <mergeCell ref="B6065:B6067"/>
    <mergeCell ref="A6001:A6003"/>
    <mergeCell ref="B6001:B6003"/>
    <mergeCell ref="A6010:A6011"/>
    <mergeCell ref="B6010:B6011"/>
    <mergeCell ref="A6047:A6048"/>
    <mergeCell ref="B6047:B6048"/>
    <mergeCell ref="A5761:A5764"/>
    <mergeCell ref="B5761:B5764"/>
    <mergeCell ref="A5765:A5768"/>
    <mergeCell ref="B5765:B5768"/>
    <mergeCell ref="A5769:A5770"/>
    <mergeCell ref="B5769:B5770"/>
    <mergeCell ref="A5186:A5188"/>
    <mergeCell ref="B5186:B5188"/>
    <mergeCell ref="A5920:A5922"/>
    <mergeCell ref="B5920:B5922"/>
    <mergeCell ref="A5771:A5772"/>
    <mergeCell ref="B5771:B5772"/>
    <mergeCell ref="A5880:A5881"/>
    <mergeCell ref="B5880:B5881"/>
    <mergeCell ref="A5871:A5875"/>
    <mergeCell ref="B5871:B5875"/>
    <mergeCell ref="A5876:A5879"/>
    <mergeCell ref="B5876:B5879"/>
    <mergeCell ref="A5839:A5841"/>
    <mergeCell ref="B5839:B5841"/>
    <mergeCell ref="A5842:A5844"/>
    <mergeCell ref="B5842:B5844"/>
    <mergeCell ref="A5774:A5784"/>
    <mergeCell ref="B5774:B5784"/>
    <mergeCell ref="A5837:A5838"/>
    <mergeCell ref="B5837:B5838"/>
    <mergeCell ref="A5853:A5856"/>
    <mergeCell ref="B5853:B5856"/>
    <mergeCell ref="A5857:A5860"/>
    <mergeCell ref="B5857:B5860"/>
    <mergeCell ref="A5850:A5852"/>
    <mergeCell ref="B5850:B5852"/>
    <mergeCell ref="A5832:A5833"/>
    <mergeCell ref="B5832:B5833"/>
    <mergeCell ref="A6072:A6081"/>
    <mergeCell ref="B6072:B6081"/>
    <mergeCell ref="A6082:A6090"/>
    <mergeCell ref="B6082:B6090"/>
    <mergeCell ref="A5933:A5935"/>
    <mergeCell ref="B5933:B5935"/>
    <mergeCell ref="A5936:A5937"/>
    <mergeCell ref="B5936:B5937"/>
    <mergeCell ref="A5948:A5949"/>
    <mergeCell ref="B5948:B5949"/>
    <mergeCell ref="A6026:A6027"/>
    <mergeCell ref="B6026:B6027"/>
    <mergeCell ref="A6041:A6043"/>
    <mergeCell ref="B6041:B6043"/>
    <mergeCell ref="A6049:A6050"/>
    <mergeCell ref="B6049:B6050"/>
    <mergeCell ref="A6057:A6058"/>
    <mergeCell ref="B6057:B6058"/>
    <mergeCell ref="A6059:A6060"/>
    <mergeCell ref="B6059:B6060"/>
    <mergeCell ref="A6061:A6063"/>
    <mergeCell ref="B6061:B6063"/>
    <mergeCell ref="A5698:A5699"/>
    <mergeCell ref="B5698:B5699"/>
    <mergeCell ref="A5705:A5709"/>
    <mergeCell ref="B5705:B5709"/>
    <mergeCell ref="A5702:A5703"/>
    <mergeCell ref="A5743:A5746"/>
    <mergeCell ref="B5743:B5746"/>
    <mergeCell ref="A5747:A5749"/>
    <mergeCell ref="A6051:A6052"/>
    <mergeCell ref="B6051:B6052"/>
    <mergeCell ref="C5789:C5795"/>
    <mergeCell ref="D5789:D5795"/>
    <mergeCell ref="A5797:A5799"/>
    <mergeCell ref="B5797:B5799"/>
    <mergeCell ref="A5800:A5801"/>
    <mergeCell ref="B5800:B5801"/>
    <mergeCell ref="A5803:A5809"/>
    <mergeCell ref="B5803:B5809"/>
    <mergeCell ref="A5810:A5811"/>
    <mergeCell ref="B5810:B5811"/>
    <mergeCell ref="A5812:A5816"/>
    <mergeCell ref="B5812:B5816"/>
    <mergeCell ref="A5818:A5819"/>
    <mergeCell ref="B5818:B5819"/>
    <mergeCell ref="A5825:A5826"/>
    <mergeCell ref="B5825:B5826"/>
    <mergeCell ref="A5820:A5822"/>
    <mergeCell ref="B5820:B5822"/>
    <mergeCell ref="A5823:A5824"/>
    <mergeCell ref="B5823:B5824"/>
    <mergeCell ref="A5834:A5836"/>
    <mergeCell ref="B5834:B5836"/>
    <mergeCell ref="A5624:A5625"/>
    <mergeCell ref="B5624:B5625"/>
    <mergeCell ref="A5629:A5632"/>
    <mergeCell ref="B5629:B5632"/>
    <mergeCell ref="A5585:A5587"/>
    <mergeCell ref="B5585:B5587"/>
    <mergeCell ref="A5588:A5590"/>
    <mergeCell ref="B5588:B5590"/>
    <mergeCell ref="A5861:A5862"/>
    <mergeCell ref="B5861:B5862"/>
    <mergeCell ref="A5863:A5868"/>
    <mergeCell ref="B5863:B5868"/>
    <mergeCell ref="A5662:A5665"/>
    <mergeCell ref="B5662:B5665"/>
    <mergeCell ref="A5676:A5677"/>
    <mergeCell ref="B5676:B5677"/>
    <mergeCell ref="A5678:A5685"/>
    <mergeCell ref="B5678:B5685"/>
    <mergeCell ref="A5724:A5729"/>
    <mergeCell ref="B5724:B5729"/>
    <mergeCell ref="A5730:A5732"/>
    <mergeCell ref="B5730:B5732"/>
    <mergeCell ref="A5733:A5738"/>
    <mergeCell ref="B5733:B5738"/>
    <mergeCell ref="A5759:A5760"/>
    <mergeCell ref="B5759:B5760"/>
    <mergeCell ref="A5715:A5721"/>
    <mergeCell ref="B5715:B5721"/>
    <mergeCell ref="A5688:A5692"/>
    <mergeCell ref="B5688:B5692"/>
    <mergeCell ref="A5693:A5697"/>
    <mergeCell ref="B5693:B5697"/>
    <mergeCell ref="B5710:B5714"/>
    <mergeCell ref="B5649:B5651"/>
    <mergeCell ref="A5540:A5542"/>
    <mergeCell ref="B5540:B5542"/>
    <mergeCell ref="A5545:A5547"/>
    <mergeCell ref="B5545:B5547"/>
    <mergeCell ref="A5548:A5550"/>
    <mergeCell ref="B5548:B5550"/>
    <mergeCell ref="A5551:A5553"/>
    <mergeCell ref="B5551:B5553"/>
    <mergeCell ref="A5554:A5555"/>
    <mergeCell ref="B5554:B5555"/>
    <mergeCell ref="A5557:A5560"/>
    <mergeCell ref="B5557:B5560"/>
    <mergeCell ref="A5561:A5571"/>
    <mergeCell ref="B5561:B5571"/>
    <mergeCell ref="A5579:A5581"/>
    <mergeCell ref="B5579:B5581"/>
    <mergeCell ref="A5583:A5584"/>
    <mergeCell ref="B5583:B5584"/>
    <mergeCell ref="A5591:A5595"/>
    <mergeCell ref="B5591:B5595"/>
    <mergeCell ref="A5598:A5599"/>
    <mergeCell ref="B5598:B5599"/>
    <mergeCell ref="A5600:A5601"/>
    <mergeCell ref="B5600:B5601"/>
    <mergeCell ref="A5604:A5608"/>
    <mergeCell ref="B5604:B5608"/>
    <mergeCell ref="A5609:A5617"/>
    <mergeCell ref="B5609:B5617"/>
    <mergeCell ref="A5619:A5622"/>
    <mergeCell ref="B5619:B5622"/>
    <mergeCell ref="A5507:A5511"/>
    <mergeCell ref="B5507:B5511"/>
    <mergeCell ref="A5512:A5517"/>
    <mergeCell ref="B5512:B5517"/>
    <mergeCell ref="A5518:A5523"/>
    <mergeCell ref="B5518:B5523"/>
    <mergeCell ref="A5532:A5535"/>
    <mergeCell ref="B5532:B5535"/>
    <mergeCell ref="A5536:A5537"/>
    <mergeCell ref="B5536:B5537"/>
    <mergeCell ref="A5524:A5528"/>
    <mergeCell ref="B5524:B5528"/>
    <mergeCell ref="B5339:B5343"/>
    <mergeCell ref="A5345:A5346"/>
    <mergeCell ref="B5345:B5346"/>
    <mergeCell ref="A5169:A5171"/>
    <mergeCell ref="B5169:B5171"/>
    <mergeCell ref="A5173:A5174"/>
    <mergeCell ref="B5173:B5174"/>
    <mergeCell ref="A5175:A5178"/>
    <mergeCell ref="B5175:B5178"/>
    <mergeCell ref="A5190:A5191"/>
    <mergeCell ref="B5190:B5191"/>
    <mergeCell ref="A5197:A5198"/>
    <mergeCell ref="B5197:B5198"/>
    <mergeCell ref="A5206:A5208"/>
    <mergeCell ref="B5206:B5208"/>
    <mergeCell ref="A5498:A5500"/>
    <mergeCell ref="B5498:B5500"/>
    <mergeCell ref="A5194:A5195"/>
    <mergeCell ref="B5194:B5195"/>
    <mergeCell ref="B5394:B5397"/>
    <mergeCell ref="A5125:A5127"/>
    <mergeCell ref="B5125:B5127"/>
    <mergeCell ref="A5131:A5134"/>
    <mergeCell ref="B5131:B5134"/>
    <mergeCell ref="A5135:A5136"/>
    <mergeCell ref="B5135:B5136"/>
    <mergeCell ref="A5137:A5139"/>
    <mergeCell ref="B5137:B5139"/>
    <mergeCell ref="A5140:A5141"/>
    <mergeCell ref="B5140:B5141"/>
    <mergeCell ref="A5142:A5144"/>
    <mergeCell ref="B5142:B5144"/>
    <mergeCell ref="A5145:A5148"/>
    <mergeCell ref="B5145:B5148"/>
    <mergeCell ref="A5149:A5151"/>
    <mergeCell ref="B5149:B5151"/>
    <mergeCell ref="A5192:A5193"/>
    <mergeCell ref="A5059:A5061"/>
    <mergeCell ref="B5059:B5061"/>
    <mergeCell ref="A5062:A5070"/>
    <mergeCell ref="B5062:B5070"/>
    <mergeCell ref="A5071:A5075"/>
    <mergeCell ref="B5071:B5075"/>
    <mergeCell ref="A5082:A5084"/>
    <mergeCell ref="B5082:B5084"/>
    <mergeCell ref="A5085:A5089"/>
    <mergeCell ref="B5085:B5089"/>
    <mergeCell ref="A5092:A5094"/>
    <mergeCell ref="B5092:B5094"/>
    <mergeCell ref="A5031:A5032"/>
    <mergeCell ref="B5031:B5032"/>
    <mergeCell ref="A5036:A5037"/>
    <mergeCell ref="B5036:B5037"/>
    <mergeCell ref="A5040:A5042"/>
    <mergeCell ref="B5040:B5042"/>
    <mergeCell ref="A5043:A5044"/>
    <mergeCell ref="B5043:B5044"/>
    <mergeCell ref="A5045:A5051"/>
    <mergeCell ref="B5045:B5051"/>
    <mergeCell ref="A5052:A5054"/>
    <mergeCell ref="B5052:B5054"/>
    <mergeCell ref="A5055:A5056"/>
    <mergeCell ref="B5055:B5056"/>
    <mergeCell ref="A5000:A5002"/>
    <mergeCell ref="B5000:B5002"/>
    <mergeCell ref="A5012:A5013"/>
    <mergeCell ref="B5012:B5013"/>
    <mergeCell ref="A5015:A5018"/>
    <mergeCell ref="B5015:B5018"/>
    <mergeCell ref="A5022:A5027"/>
    <mergeCell ref="B5022:B5027"/>
    <mergeCell ref="A5028:A5029"/>
    <mergeCell ref="B5028:B5029"/>
    <mergeCell ref="A4968:A4970"/>
    <mergeCell ref="B4968:B4970"/>
    <mergeCell ref="A4971:A4972"/>
    <mergeCell ref="B4971:B4972"/>
    <mergeCell ref="A4986:A4987"/>
    <mergeCell ref="B4986:B4987"/>
    <mergeCell ref="A4981:A4983"/>
    <mergeCell ref="B4981:B4983"/>
    <mergeCell ref="A4984:A4985"/>
    <mergeCell ref="B4984:B4985"/>
    <mergeCell ref="A4924:A4930"/>
    <mergeCell ref="B4924:B4930"/>
    <mergeCell ref="A4932:A4935"/>
    <mergeCell ref="B4932:B4935"/>
    <mergeCell ref="A4936:A4940"/>
    <mergeCell ref="B4936:B4940"/>
    <mergeCell ref="A4942:A4947"/>
    <mergeCell ref="B4942:B4947"/>
    <mergeCell ref="A4949:A4954"/>
    <mergeCell ref="B4949:B4954"/>
    <mergeCell ref="A4955:A4956"/>
    <mergeCell ref="B4955:B4956"/>
    <mergeCell ref="A4988:A4989"/>
    <mergeCell ref="B4988:B4989"/>
    <mergeCell ref="A4990:A4991"/>
    <mergeCell ref="B4990:B4991"/>
    <mergeCell ref="A4993:A4997"/>
    <mergeCell ref="B4993:B4997"/>
    <mergeCell ref="B2704:B2709"/>
    <mergeCell ref="A2710:A2721"/>
    <mergeCell ref="B2710:B2721"/>
    <mergeCell ref="A2692:A2696"/>
    <mergeCell ref="B2692:B2696"/>
    <mergeCell ref="A2510:A2516"/>
    <mergeCell ref="B2510:B2516"/>
    <mergeCell ref="A2517:A2526"/>
    <mergeCell ref="B2517:B2526"/>
    <mergeCell ref="A2527:A2538"/>
    <mergeCell ref="B2527:B2538"/>
    <mergeCell ref="A2543:A2544"/>
    <mergeCell ref="B2543:B2544"/>
    <mergeCell ref="A2570:A2580"/>
    <mergeCell ref="B2570:B2580"/>
    <mergeCell ref="A2581:A2585"/>
    <mergeCell ref="B2581:B2585"/>
    <mergeCell ref="A2586:A2596"/>
    <mergeCell ref="B2586:B2596"/>
    <mergeCell ref="A2597:A2604"/>
    <mergeCell ref="B2597:B2604"/>
    <mergeCell ref="A2605:A2618"/>
    <mergeCell ref="B2605:B2618"/>
    <mergeCell ref="A2619:A2623"/>
    <mergeCell ref="B2619:B2623"/>
    <mergeCell ref="A2559:A2569"/>
    <mergeCell ref="B2559:B2569"/>
    <mergeCell ref="A2554:A2557"/>
    <mergeCell ref="A2670:A2673"/>
    <mergeCell ref="A3062:A3064"/>
    <mergeCell ref="B3062:B3064"/>
    <mergeCell ref="B3004:B3019"/>
    <mergeCell ref="A3020:A3036"/>
    <mergeCell ref="B3020:B3036"/>
    <mergeCell ref="A3037:A3039"/>
    <mergeCell ref="A3004:A3019"/>
    <mergeCell ref="B3037:B3039"/>
    <mergeCell ref="A2890:A2905"/>
    <mergeCell ref="B2890:B2905"/>
    <mergeCell ref="A2722:A2731"/>
    <mergeCell ref="B2722:B2731"/>
    <mergeCell ref="A2732:A2741"/>
    <mergeCell ref="B2732:B2741"/>
    <mergeCell ref="A2819:A2834"/>
    <mergeCell ref="B2819:B2834"/>
    <mergeCell ref="A2835:A2852"/>
    <mergeCell ref="B2835:B2852"/>
    <mergeCell ref="A3049:A3051"/>
    <mergeCell ref="B3049:B3051"/>
    <mergeCell ref="A3052:A3058"/>
    <mergeCell ref="B3052:B3058"/>
    <mergeCell ref="A2742:A2773"/>
    <mergeCell ref="B2742:B2773"/>
    <mergeCell ref="A2775:A2783"/>
    <mergeCell ref="B2775:B2783"/>
    <mergeCell ref="A2784:A2800"/>
    <mergeCell ref="B2784:B2800"/>
    <mergeCell ref="A2801:A2814"/>
    <mergeCell ref="B2801:B2814"/>
    <mergeCell ref="A2815:A2818"/>
    <mergeCell ref="B2815:B2818"/>
    <mergeCell ref="A2505:A2506"/>
    <mergeCell ref="B2505:B2506"/>
    <mergeCell ref="A2508:A2509"/>
    <mergeCell ref="B2508:B2509"/>
    <mergeCell ref="A2481:A2482"/>
    <mergeCell ref="B2481:B2482"/>
    <mergeCell ref="A2484:A2485"/>
    <mergeCell ref="B2484:B2485"/>
    <mergeCell ref="A2486:A2488"/>
    <mergeCell ref="B2486:B2488"/>
    <mergeCell ref="A2489:A2491"/>
    <mergeCell ref="B2489:B2491"/>
    <mergeCell ref="A2492:A2495"/>
    <mergeCell ref="B2492:B2495"/>
    <mergeCell ref="A2500:A2504"/>
    <mergeCell ref="B2500:B2504"/>
    <mergeCell ref="A2545:A2551"/>
    <mergeCell ref="B2545:B2551"/>
    <mergeCell ref="A2425:A2426"/>
    <mergeCell ref="B2425:B2426"/>
    <mergeCell ref="A2429:A2430"/>
    <mergeCell ref="B2429:B2430"/>
    <mergeCell ref="A2431:A2433"/>
    <mergeCell ref="B2431:B2433"/>
    <mergeCell ref="A2434:A2439"/>
    <mergeCell ref="B2434:B2439"/>
    <mergeCell ref="A2457:A2458"/>
    <mergeCell ref="B2457:B2458"/>
    <mergeCell ref="A2460:A2467"/>
    <mergeCell ref="B2460:B2467"/>
    <mergeCell ref="A2471:A2472"/>
    <mergeCell ref="B2471:B2472"/>
    <mergeCell ref="A2440:A2441"/>
    <mergeCell ref="B2440:B2441"/>
    <mergeCell ref="A2442:A2443"/>
    <mergeCell ref="B2442:B2443"/>
    <mergeCell ref="A2444:A2446"/>
    <mergeCell ref="B2444:B2446"/>
    <mergeCell ref="A2447:A2452"/>
    <mergeCell ref="B2447:B2452"/>
    <mergeCell ref="A2454:A2455"/>
    <mergeCell ref="B2454:B2455"/>
    <mergeCell ref="A2384:A2387"/>
    <mergeCell ref="B2384:B2387"/>
    <mergeCell ref="A2388:A2389"/>
    <mergeCell ref="B2388:B2389"/>
    <mergeCell ref="A2392:A2397"/>
    <mergeCell ref="B2392:B2397"/>
    <mergeCell ref="A2398:A2401"/>
    <mergeCell ref="B2398:B2401"/>
    <mergeCell ref="A2404:A2408"/>
    <mergeCell ref="B2404:B2408"/>
    <mergeCell ref="A2411:A2412"/>
    <mergeCell ref="B2411:B2412"/>
    <mergeCell ref="A2413:A2419"/>
    <mergeCell ref="B2413:B2419"/>
    <mergeCell ref="A2420:A2421"/>
    <mergeCell ref="B2420:B2421"/>
    <mergeCell ref="A2422:A2423"/>
    <mergeCell ref="B2422:B2423"/>
    <mergeCell ref="A2363:A2370"/>
    <mergeCell ref="B2363:B2370"/>
    <mergeCell ref="A2375:A2376"/>
    <mergeCell ref="B2375:B2376"/>
    <mergeCell ref="A2331:A2341"/>
    <mergeCell ref="B2331:B2341"/>
    <mergeCell ref="A2343:A2346"/>
    <mergeCell ref="B2343:B2346"/>
    <mergeCell ref="A2347:A2350"/>
    <mergeCell ref="B2347:B2350"/>
    <mergeCell ref="A2351:A2358"/>
    <mergeCell ref="B2351:B2358"/>
    <mergeCell ref="A2361:A2362"/>
    <mergeCell ref="B2361:B2362"/>
    <mergeCell ref="A2377:A2378"/>
    <mergeCell ref="B2377:B2378"/>
    <mergeCell ref="A2379:A2383"/>
    <mergeCell ref="B2379:B2383"/>
    <mergeCell ref="A2271:A2274"/>
    <mergeCell ref="B2271:B2274"/>
    <mergeCell ref="A2275:A2280"/>
    <mergeCell ref="B2275:B2280"/>
    <mergeCell ref="A2281:A2284"/>
    <mergeCell ref="B2281:B2284"/>
    <mergeCell ref="A2316:A2318"/>
    <mergeCell ref="B2316:B2318"/>
    <mergeCell ref="A2325:A2326"/>
    <mergeCell ref="B2325:B2326"/>
    <mergeCell ref="A2327:A2328"/>
    <mergeCell ref="B2327:B2328"/>
    <mergeCell ref="A2290:A2293"/>
    <mergeCell ref="B2290:B2293"/>
    <mergeCell ref="A2294:A2295"/>
    <mergeCell ref="B2294:B2295"/>
    <mergeCell ref="A2296:A2303"/>
    <mergeCell ref="B2296:B2303"/>
    <mergeCell ref="A2309:A2310"/>
    <mergeCell ref="B2309:B2310"/>
    <mergeCell ref="A2319:A2324"/>
    <mergeCell ref="B2319:B2324"/>
    <mergeCell ref="A2286:A2289"/>
    <mergeCell ref="B2286:B2289"/>
    <mergeCell ref="A2311:A2315"/>
    <mergeCell ref="B2311:B2315"/>
    <mergeCell ref="A2304:A2305"/>
    <mergeCell ref="B2304:B2305"/>
    <mergeCell ref="A2211:A2212"/>
    <mergeCell ref="B2211:B2212"/>
    <mergeCell ref="A2213:A2216"/>
    <mergeCell ref="B2213:B2216"/>
    <mergeCell ref="A2217:A2218"/>
    <mergeCell ref="B2217:B2218"/>
    <mergeCell ref="A2219:A2220"/>
    <mergeCell ref="B2219:B2220"/>
    <mergeCell ref="A2221:A2243"/>
    <mergeCell ref="B2221:B2243"/>
    <mergeCell ref="A2244:A2247"/>
    <mergeCell ref="B2244:B2247"/>
    <mergeCell ref="A2249:A2250"/>
    <mergeCell ref="B2249:B2250"/>
    <mergeCell ref="A2255:A2256"/>
    <mergeCell ref="B2255:B2256"/>
    <mergeCell ref="A2258:A2270"/>
    <mergeCell ref="B2258:B2270"/>
    <mergeCell ref="A2251:A2252"/>
    <mergeCell ref="B2251:B2252"/>
    <mergeCell ref="A2253:A2254"/>
    <mergeCell ref="B2253:B2254"/>
    <mergeCell ref="A2166:A2168"/>
    <mergeCell ref="B2166:B2168"/>
    <mergeCell ref="A2169:A2171"/>
    <mergeCell ref="B2169:B2171"/>
    <mergeCell ref="A2172:A2174"/>
    <mergeCell ref="B2172:B2174"/>
    <mergeCell ref="A2175:A2179"/>
    <mergeCell ref="B2175:B2179"/>
    <mergeCell ref="A2182:A2194"/>
    <mergeCell ref="B2182:B2194"/>
    <mergeCell ref="A2197:A2198"/>
    <mergeCell ref="B2197:B2198"/>
    <mergeCell ref="A2199:A2201"/>
    <mergeCell ref="B2199:B2201"/>
    <mergeCell ref="A2202:A2206"/>
    <mergeCell ref="B2202:B2206"/>
    <mergeCell ref="A2207:A2209"/>
    <mergeCell ref="B2207:B2209"/>
    <mergeCell ref="A2115:A2117"/>
    <mergeCell ref="B2115:B2117"/>
    <mergeCell ref="A2118:A2119"/>
    <mergeCell ref="B2118:B2119"/>
    <mergeCell ref="A2120:A2121"/>
    <mergeCell ref="B2120:B2121"/>
    <mergeCell ref="A2122:A2130"/>
    <mergeCell ref="B2122:B2130"/>
    <mergeCell ref="A2131:A2136"/>
    <mergeCell ref="B2131:B2136"/>
    <mergeCell ref="A2137:A2140"/>
    <mergeCell ref="B2137:B2140"/>
    <mergeCell ref="A2143:A2149"/>
    <mergeCell ref="B2143:B2149"/>
    <mergeCell ref="A2150:A2156"/>
    <mergeCell ref="B2150:B2156"/>
    <mergeCell ref="A2157:A2165"/>
    <mergeCell ref="B2157:B2165"/>
    <mergeCell ref="A2060:A2070"/>
    <mergeCell ref="B2060:B2070"/>
    <mergeCell ref="A2071:A2075"/>
    <mergeCell ref="B2071:B2075"/>
    <mergeCell ref="A2076:A2078"/>
    <mergeCell ref="B2076:B2078"/>
    <mergeCell ref="A2079:A2081"/>
    <mergeCell ref="B2079:B2081"/>
    <mergeCell ref="A2082:A2090"/>
    <mergeCell ref="B2082:B2090"/>
    <mergeCell ref="A2091:A2103"/>
    <mergeCell ref="B2091:B2103"/>
    <mergeCell ref="A2104:A2106"/>
    <mergeCell ref="B2104:B2106"/>
    <mergeCell ref="A2107:A2112"/>
    <mergeCell ref="B2107:B2112"/>
    <mergeCell ref="A2113:A2114"/>
    <mergeCell ref="B2113:B2114"/>
    <mergeCell ref="A2014:A2016"/>
    <mergeCell ref="B2014:B2016"/>
    <mergeCell ref="A2017:A2027"/>
    <mergeCell ref="B2017:B2027"/>
    <mergeCell ref="A2028:A2030"/>
    <mergeCell ref="B2028:B2030"/>
    <mergeCell ref="A2031:A2037"/>
    <mergeCell ref="B2031:B2037"/>
    <mergeCell ref="A2038:A2042"/>
    <mergeCell ref="B2038:B2042"/>
    <mergeCell ref="A2043:A2050"/>
    <mergeCell ref="B2043:B2050"/>
    <mergeCell ref="A2051:A2054"/>
    <mergeCell ref="B2051:B2054"/>
    <mergeCell ref="A2055:A2056"/>
    <mergeCell ref="B2055:B2056"/>
    <mergeCell ref="A2057:A2059"/>
    <mergeCell ref="B2057:B2059"/>
    <mergeCell ref="A1965:A1968"/>
    <mergeCell ref="B1965:B1968"/>
    <mergeCell ref="A1969:A1972"/>
    <mergeCell ref="B1969:B1972"/>
    <mergeCell ref="A1973:A1976"/>
    <mergeCell ref="B1973:B1976"/>
    <mergeCell ref="A1977:A1984"/>
    <mergeCell ref="B1977:B1984"/>
    <mergeCell ref="A1985:A1988"/>
    <mergeCell ref="B1985:B1988"/>
    <mergeCell ref="A1989:A1997"/>
    <mergeCell ref="B1989:B1997"/>
    <mergeCell ref="A1998:A2001"/>
    <mergeCell ref="B1998:B2001"/>
    <mergeCell ref="A2003:A2005"/>
    <mergeCell ref="B2003:B2005"/>
    <mergeCell ref="A2006:A2013"/>
    <mergeCell ref="B2006:B2013"/>
    <mergeCell ref="A1907:A1909"/>
    <mergeCell ref="B1907:B1909"/>
    <mergeCell ref="A1910:A1913"/>
    <mergeCell ref="B1910:B1913"/>
    <mergeCell ref="A1914:A1916"/>
    <mergeCell ref="B1914:B1916"/>
    <mergeCell ref="A1917:A1928"/>
    <mergeCell ref="B1917:B1928"/>
    <mergeCell ref="A1929:A1932"/>
    <mergeCell ref="B1929:B1932"/>
    <mergeCell ref="A1933:A1954"/>
    <mergeCell ref="B1933:B1954"/>
    <mergeCell ref="A1955:A1958"/>
    <mergeCell ref="B1955:B1958"/>
    <mergeCell ref="A1959:A1964"/>
    <mergeCell ref="B1959:B1964"/>
    <mergeCell ref="A1853:A1855"/>
    <mergeCell ref="B1853:B1855"/>
    <mergeCell ref="A1856:A1864"/>
    <mergeCell ref="B1856:B1864"/>
    <mergeCell ref="A1865:A1874"/>
    <mergeCell ref="B1865:B1874"/>
    <mergeCell ref="A1875:A1878"/>
    <mergeCell ref="B1875:B1878"/>
    <mergeCell ref="A1879:A1882"/>
    <mergeCell ref="B1879:B1882"/>
    <mergeCell ref="A1883:A1886"/>
    <mergeCell ref="B1883:B1886"/>
    <mergeCell ref="A1892:A1897"/>
    <mergeCell ref="B1892:B1897"/>
    <mergeCell ref="A1898:A1900"/>
    <mergeCell ref="B1898:B1900"/>
    <mergeCell ref="A1801:A1812"/>
    <mergeCell ref="B1801:B1812"/>
    <mergeCell ref="A1813:A1818"/>
    <mergeCell ref="B1813:B1818"/>
    <mergeCell ref="A1819:A1822"/>
    <mergeCell ref="B1819:B1822"/>
    <mergeCell ref="A1823:A1825"/>
    <mergeCell ref="B1823:B1825"/>
    <mergeCell ref="A1826:A1832"/>
    <mergeCell ref="B1826:B1832"/>
    <mergeCell ref="A1833:A1834"/>
    <mergeCell ref="B1833:B1834"/>
    <mergeCell ref="A1835:A1842"/>
    <mergeCell ref="B1835:B1842"/>
    <mergeCell ref="A1845:A1846"/>
    <mergeCell ref="B1845:B1846"/>
    <mergeCell ref="A1847:A1852"/>
    <mergeCell ref="B1847:B1852"/>
    <mergeCell ref="A1757:A1760"/>
    <mergeCell ref="B1757:B1760"/>
    <mergeCell ref="A1761:A1764"/>
    <mergeCell ref="B1761:B1764"/>
    <mergeCell ref="A1765:A1769"/>
    <mergeCell ref="B1765:B1769"/>
    <mergeCell ref="A1770:A1778"/>
    <mergeCell ref="B1770:B1778"/>
    <mergeCell ref="A1779:A1784"/>
    <mergeCell ref="B1779:B1784"/>
    <mergeCell ref="A1785:A1791"/>
    <mergeCell ref="B1785:B1791"/>
    <mergeCell ref="A1793:A1795"/>
    <mergeCell ref="B1793:B1795"/>
    <mergeCell ref="A1796:A1798"/>
    <mergeCell ref="B1796:B1798"/>
    <mergeCell ref="A1799:A1800"/>
    <mergeCell ref="B1799:B1800"/>
    <mergeCell ref="A1750:A1756"/>
    <mergeCell ref="B1750:B1756"/>
    <mergeCell ref="A1483:A1488"/>
    <mergeCell ref="B1483:B1488"/>
    <mergeCell ref="A1489:A1492"/>
    <mergeCell ref="B1489:B1492"/>
    <mergeCell ref="A1494:A1495"/>
    <mergeCell ref="B1494:B1495"/>
    <mergeCell ref="A1496:A1498"/>
    <mergeCell ref="B1496:B1498"/>
    <mergeCell ref="A1499:A1509"/>
    <mergeCell ref="B1499:B1509"/>
    <mergeCell ref="A1510:A1513"/>
    <mergeCell ref="B1510:B1513"/>
    <mergeCell ref="A1514:A1515"/>
    <mergeCell ref="B1514:B1515"/>
    <mergeCell ref="A1517:A1586"/>
    <mergeCell ref="B1517:B1586"/>
    <mergeCell ref="B1463:B1471"/>
    <mergeCell ref="A1472:A1482"/>
    <mergeCell ref="B1472:B1482"/>
    <mergeCell ref="A1621:A1658"/>
    <mergeCell ref="B1621:B1658"/>
    <mergeCell ref="A1659:A1678"/>
    <mergeCell ref="B1659:B1678"/>
    <mergeCell ref="A1679:A1690"/>
    <mergeCell ref="B1679:B1690"/>
    <mergeCell ref="A1695:A1700"/>
    <mergeCell ref="B1695:B1700"/>
    <mergeCell ref="A1701:A1707"/>
    <mergeCell ref="B1701:B1707"/>
    <mergeCell ref="A1708:A1745"/>
    <mergeCell ref="B1708:B1745"/>
    <mergeCell ref="A1746:A1749"/>
    <mergeCell ref="B1746:B1749"/>
    <mergeCell ref="C1158:C1159"/>
    <mergeCell ref="D1158:D1159"/>
    <mergeCell ref="A1160:A1161"/>
    <mergeCell ref="B1160:B1161"/>
    <mergeCell ref="A1342:A1343"/>
    <mergeCell ref="B1192:B1194"/>
    <mergeCell ref="A1195:A1198"/>
    <mergeCell ref="B1195:B1198"/>
    <mergeCell ref="A1162:A1164"/>
    <mergeCell ref="B1162:B1164"/>
    <mergeCell ref="B1175:B1176"/>
    <mergeCell ref="A1179:A1180"/>
    <mergeCell ref="B1323:B1329"/>
    <mergeCell ref="A1166:A1167"/>
    <mergeCell ref="B1166:B1167"/>
    <mergeCell ref="A1307:A1315"/>
    <mergeCell ref="B1303:B1305"/>
    <mergeCell ref="A1316:A1319"/>
    <mergeCell ref="B1316:B1319"/>
    <mergeCell ref="A1339:A1340"/>
    <mergeCell ref="A1169:A1171"/>
    <mergeCell ref="B1169:B1171"/>
    <mergeCell ref="A1173:A1174"/>
    <mergeCell ref="B1173:B1174"/>
    <mergeCell ref="A1331:A1334"/>
    <mergeCell ref="B1331:B1334"/>
    <mergeCell ref="A1287:A1288"/>
    <mergeCell ref="B1287:B1288"/>
    <mergeCell ref="A1290:A1294"/>
    <mergeCell ref="B1290:B1294"/>
    <mergeCell ref="B412:B415"/>
    <mergeCell ref="A379:A391"/>
    <mergeCell ref="B379:B391"/>
    <mergeCell ref="A330:A331"/>
    <mergeCell ref="B330:B331"/>
    <mergeCell ref="A342:A378"/>
    <mergeCell ref="B342:B378"/>
    <mergeCell ref="B425:B426"/>
    <mergeCell ref="B525:B526"/>
    <mergeCell ref="A521:A522"/>
    <mergeCell ref="B521:B522"/>
    <mergeCell ref="A336:A337"/>
    <mergeCell ref="A1042:A1043"/>
    <mergeCell ref="B1042:B1043"/>
    <mergeCell ref="A618:A620"/>
    <mergeCell ref="B618:B620"/>
    <mergeCell ref="A1030:A1032"/>
    <mergeCell ref="B1030:B1032"/>
    <mergeCell ref="A1036:A1039"/>
    <mergeCell ref="B1036:B1039"/>
    <mergeCell ref="A812:A819"/>
    <mergeCell ref="B812:B819"/>
    <mergeCell ref="B468:B480"/>
    <mergeCell ref="B336:B337"/>
    <mergeCell ref="B575:B579"/>
    <mergeCell ref="B822:B824"/>
    <mergeCell ref="A751:A792"/>
    <mergeCell ref="B751:B792"/>
    <mergeCell ref="B660:B674"/>
    <mergeCell ref="B611:B614"/>
    <mergeCell ref="A793:A811"/>
    <mergeCell ref="A512:A513"/>
    <mergeCell ref="A1:D2"/>
    <mergeCell ref="A3:B3"/>
    <mergeCell ref="C3:D3"/>
    <mergeCell ref="A19:A20"/>
    <mergeCell ref="B19:B20"/>
    <mergeCell ref="A21:A26"/>
    <mergeCell ref="B21:B26"/>
    <mergeCell ref="A31:A36"/>
    <mergeCell ref="B31:B36"/>
    <mergeCell ref="A41:A42"/>
    <mergeCell ref="B41:B42"/>
    <mergeCell ref="A43:A44"/>
    <mergeCell ref="B43:B44"/>
    <mergeCell ref="A45:A46"/>
    <mergeCell ref="B45:B46"/>
    <mergeCell ref="A50:A51"/>
    <mergeCell ref="B50:B51"/>
    <mergeCell ref="A5:A6"/>
    <mergeCell ref="B5:B6"/>
    <mergeCell ref="A7:A8"/>
    <mergeCell ref="B7:B8"/>
    <mergeCell ref="A9:A10"/>
    <mergeCell ref="A54:A59"/>
    <mergeCell ref="A114:A120"/>
    <mergeCell ref="B114:B120"/>
    <mergeCell ref="A122:A127"/>
    <mergeCell ref="B122:B127"/>
    <mergeCell ref="A128:A129"/>
    <mergeCell ref="B168:B169"/>
    <mergeCell ref="A133:A134"/>
    <mergeCell ref="B9:B10"/>
    <mergeCell ref="A11:A12"/>
    <mergeCell ref="B11:B12"/>
    <mergeCell ref="A13:A14"/>
    <mergeCell ref="B13:B14"/>
    <mergeCell ref="A15:A16"/>
    <mergeCell ref="B15:B16"/>
    <mergeCell ref="A17:A18"/>
    <mergeCell ref="B17:B18"/>
    <mergeCell ref="A85:A86"/>
    <mergeCell ref="B85:B86"/>
    <mergeCell ref="A89:A92"/>
    <mergeCell ref="B54:B59"/>
    <mergeCell ref="A65:A66"/>
    <mergeCell ref="B65:B66"/>
    <mergeCell ref="A67:A68"/>
    <mergeCell ref="B67:B68"/>
    <mergeCell ref="B89:B92"/>
    <mergeCell ref="A62:A63"/>
    <mergeCell ref="B62:B63"/>
    <mergeCell ref="A78:A79"/>
    <mergeCell ref="B78:B79"/>
    <mergeCell ref="A96:A102"/>
    <mergeCell ref="B96:B102"/>
    <mergeCell ref="B128:B129"/>
    <mergeCell ref="A105:A106"/>
    <mergeCell ref="B105:B106"/>
    <mergeCell ref="A107:A109"/>
    <mergeCell ref="B107:B109"/>
    <mergeCell ref="A111:A112"/>
    <mergeCell ref="B111:B112"/>
    <mergeCell ref="A198:A199"/>
    <mergeCell ref="B198:B199"/>
    <mergeCell ref="A204:A206"/>
    <mergeCell ref="B204:B206"/>
    <mergeCell ref="A207:A209"/>
    <mergeCell ref="B207:B209"/>
    <mergeCell ref="A176:A186"/>
    <mergeCell ref="B176:B186"/>
    <mergeCell ref="A187:A190"/>
    <mergeCell ref="B187:B190"/>
    <mergeCell ref="A193:A195"/>
    <mergeCell ref="B193:B195"/>
    <mergeCell ref="A144:A146"/>
    <mergeCell ref="B144:B146"/>
    <mergeCell ref="A170:A171"/>
    <mergeCell ref="A162:A163"/>
    <mergeCell ref="B162:B163"/>
    <mergeCell ref="A166:A167"/>
    <mergeCell ref="A523:A524"/>
    <mergeCell ref="B523:B524"/>
    <mergeCell ref="A525:A526"/>
    <mergeCell ref="A308:A309"/>
    <mergeCell ref="B308:B309"/>
    <mergeCell ref="A293:A295"/>
    <mergeCell ref="B293:B295"/>
    <mergeCell ref="A532:A534"/>
    <mergeCell ref="B532:B534"/>
    <mergeCell ref="A535:A545"/>
    <mergeCell ref="B535:B545"/>
    <mergeCell ref="B219:B220"/>
    <mergeCell ref="A268:A269"/>
    <mergeCell ref="B268:B269"/>
    <mergeCell ref="A319:A326"/>
    <mergeCell ref="B319:B326"/>
    <mergeCell ref="A327:A329"/>
    <mergeCell ref="B327:B329"/>
    <mergeCell ref="A333:A334"/>
    <mergeCell ref="B333:B334"/>
    <mergeCell ref="A393:A404"/>
    <mergeCell ref="B393:B404"/>
    <mergeCell ref="A428:A430"/>
    <mergeCell ref="B428:B430"/>
    <mergeCell ref="A483:A484"/>
    <mergeCell ref="B483:B484"/>
    <mergeCell ref="A425:A426"/>
    <mergeCell ref="A339:A341"/>
    <mergeCell ref="B339:B341"/>
    <mergeCell ref="A515:A517"/>
    <mergeCell ref="A299:A302"/>
    <mergeCell ref="B299:B302"/>
    <mergeCell ref="B515:B517"/>
    <mergeCell ref="B498:B499"/>
    <mergeCell ref="A530:A531"/>
    <mergeCell ref="B530:B531"/>
    <mergeCell ref="A555:A556"/>
    <mergeCell ref="B503:B511"/>
    <mergeCell ref="B627:B630"/>
    <mergeCell ref="B555:B556"/>
    <mergeCell ref="A558:A559"/>
    <mergeCell ref="B558:B559"/>
    <mergeCell ref="A1124:A1126"/>
    <mergeCell ref="B1124:B1126"/>
    <mergeCell ref="A1127:A1136"/>
    <mergeCell ref="B1127:B1136"/>
    <mergeCell ref="A1063:A1064"/>
    <mergeCell ref="B1063:B1064"/>
    <mergeCell ref="A1067:A1068"/>
    <mergeCell ref="B1067:B1068"/>
    <mergeCell ref="A1071:A1072"/>
    <mergeCell ref="B1071:B1072"/>
    <mergeCell ref="A1075:A1080"/>
    <mergeCell ref="B1075:B1080"/>
    <mergeCell ref="A1086:A1087"/>
    <mergeCell ref="B1086:B1087"/>
    <mergeCell ref="A1088:A1089"/>
    <mergeCell ref="B1088:B1089"/>
    <mergeCell ref="B1114:B1115"/>
    <mergeCell ref="A1117:A1118"/>
    <mergeCell ref="B793:B811"/>
    <mergeCell ref="B938:B939"/>
    <mergeCell ref="A549:A552"/>
    <mergeCell ref="B549:B552"/>
    <mergeCell ref="B655:B659"/>
    <mergeCell ref="A660:A674"/>
    <mergeCell ref="A885:A921"/>
    <mergeCell ref="B885:B921"/>
    <mergeCell ref="A546:A548"/>
    <mergeCell ref="B546:B548"/>
    <mergeCell ref="A621:A623"/>
    <mergeCell ref="B621:B623"/>
    <mergeCell ref="A624:A626"/>
    <mergeCell ref="B624:B626"/>
    <mergeCell ref="A627:A630"/>
    <mergeCell ref="A1090:A1091"/>
    <mergeCell ref="B1090:B1091"/>
    <mergeCell ref="A1114:A1115"/>
    <mergeCell ref="A1098:A1102"/>
    <mergeCell ref="B1098:B1102"/>
    <mergeCell ref="A1103:A1104"/>
    <mergeCell ref="B1103:B1104"/>
    <mergeCell ref="B1108:B1109"/>
    <mergeCell ref="B589:B604"/>
    <mergeCell ref="A605:A607"/>
    <mergeCell ref="B605:B607"/>
    <mergeCell ref="A1105:A1106"/>
    <mergeCell ref="A1002:A1004"/>
    <mergeCell ref="A705:A707"/>
    <mergeCell ref="A586:A588"/>
    <mergeCell ref="A727:A748"/>
    <mergeCell ref="B727:B748"/>
    <mergeCell ref="A940:A941"/>
    <mergeCell ref="A923:A926"/>
    <mergeCell ref="B923:B926"/>
    <mergeCell ref="A1000:A1001"/>
    <mergeCell ref="B1000:B1001"/>
    <mergeCell ref="A1137:A1140"/>
    <mergeCell ref="B1137:B1140"/>
    <mergeCell ref="B1117:B1118"/>
    <mergeCell ref="A1119:A1121"/>
    <mergeCell ref="B1119:B1121"/>
    <mergeCell ref="B1342:B1343"/>
    <mergeCell ref="A1344:A1345"/>
    <mergeCell ref="B1344:B1345"/>
    <mergeCell ref="A1346:A1347"/>
    <mergeCell ref="B1346:B1347"/>
    <mergeCell ref="A553:A554"/>
    <mergeCell ref="B553:B554"/>
    <mergeCell ref="B1307:B1315"/>
    <mergeCell ref="A1337:A1338"/>
    <mergeCell ref="B1337:B1338"/>
    <mergeCell ref="A583:A585"/>
    <mergeCell ref="B583:B585"/>
    <mergeCell ref="A560:A562"/>
    <mergeCell ref="B560:B562"/>
    <mergeCell ref="A1303:A1305"/>
    <mergeCell ref="A1236:A1265"/>
    <mergeCell ref="B1236:B1265"/>
    <mergeCell ref="A1266:A1286"/>
    <mergeCell ref="B1266:B1286"/>
    <mergeCell ref="A573:A574"/>
    <mergeCell ref="B573:B574"/>
    <mergeCell ref="A575:A579"/>
    <mergeCell ref="A634:A646"/>
    <mergeCell ref="B634:B646"/>
    <mergeCell ref="A589:A604"/>
    <mergeCell ref="A1108:A1109"/>
    <mergeCell ref="B1155:B1156"/>
    <mergeCell ref="A1093:A1094"/>
    <mergeCell ref="B1093:B1094"/>
    <mergeCell ref="A3089:A3090"/>
    <mergeCell ref="B3089:B3090"/>
    <mergeCell ref="A1348:A1350"/>
    <mergeCell ref="B1348:B1350"/>
    <mergeCell ref="A1364:A1366"/>
    <mergeCell ref="B1364:B1366"/>
    <mergeCell ref="A1368:A1373"/>
    <mergeCell ref="B1368:B1373"/>
    <mergeCell ref="A1376:A1380"/>
    <mergeCell ref="B1376:B1380"/>
    <mergeCell ref="A1381:A1385"/>
    <mergeCell ref="B1381:B1385"/>
    <mergeCell ref="A1587:A1620"/>
    <mergeCell ref="B1587:B1620"/>
    <mergeCell ref="A1387:A1389"/>
    <mergeCell ref="B1387:B1389"/>
    <mergeCell ref="A1390:A1398"/>
    <mergeCell ref="B1390:B1398"/>
    <mergeCell ref="A1399:A1444"/>
    <mergeCell ref="B1399:B1444"/>
    <mergeCell ref="A1445:A1447"/>
    <mergeCell ref="B1445:B1447"/>
    <mergeCell ref="A1448:A1449"/>
    <mergeCell ref="B1448:B1449"/>
    <mergeCell ref="A1450:A1454"/>
    <mergeCell ref="B1450:B1454"/>
    <mergeCell ref="A1455:A1462"/>
    <mergeCell ref="B1455:B1462"/>
    <mergeCell ref="A1463:A1471"/>
    <mergeCell ref="A3092:A3096"/>
    <mergeCell ref="B3092:B3096"/>
    <mergeCell ref="A3097:A3101"/>
    <mergeCell ref="B3097:B3101"/>
    <mergeCell ref="A3102:A3110"/>
    <mergeCell ref="B3102:B3110"/>
    <mergeCell ref="A961:A967"/>
    <mergeCell ref="B961:B967"/>
    <mergeCell ref="A968:A972"/>
    <mergeCell ref="B968:B972"/>
    <mergeCell ref="A973:A979"/>
    <mergeCell ref="B995:B996"/>
    <mergeCell ref="A997:A999"/>
    <mergeCell ref="B997:B999"/>
    <mergeCell ref="A927:A928"/>
    <mergeCell ref="B927:B928"/>
    <mergeCell ref="B1002:B1004"/>
    <mergeCell ref="A1053:A1062"/>
    <mergeCell ref="B1053:B1062"/>
    <mergeCell ref="A3040:A3048"/>
    <mergeCell ref="B3040:B3048"/>
    <mergeCell ref="A1323:A1329"/>
    <mergeCell ref="A982:A983"/>
    <mergeCell ref="B982:B983"/>
    <mergeCell ref="A1206:A1209"/>
    <mergeCell ref="B1206:B1209"/>
    <mergeCell ref="A1212:A1224"/>
    <mergeCell ref="B1105:B1106"/>
    <mergeCell ref="A1005:A1007"/>
    <mergeCell ref="B1212:B1224"/>
    <mergeCell ref="A1296:A1302"/>
    <mergeCell ref="B1296:B1302"/>
    <mergeCell ref="A3111:A3121"/>
    <mergeCell ref="B3111:B3121"/>
    <mergeCell ref="A845:A854"/>
    <mergeCell ref="B845:B854"/>
    <mergeCell ref="A608:A610"/>
    <mergeCell ref="B608:B610"/>
    <mergeCell ref="A611:A614"/>
    <mergeCell ref="A2982:A2992"/>
    <mergeCell ref="B2982:B2992"/>
    <mergeCell ref="A2993:A3003"/>
    <mergeCell ref="B2993:B3003"/>
    <mergeCell ref="A855:A856"/>
    <mergeCell ref="B1179:B1180"/>
    <mergeCell ref="A1185:A1187"/>
    <mergeCell ref="B1185:B1187"/>
    <mergeCell ref="A1188:A1189"/>
    <mergeCell ref="B1188:B1189"/>
    <mergeCell ref="A1192:A1194"/>
    <mergeCell ref="A1150:A1154"/>
    <mergeCell ref="B1150:B1154"/>
    <mergeCell ref="A1155:A1156"/>
    <mergeCell ref="B1095:B1097"/>
    <mergeCell ref="A1095:A1097"/>
    <mergeCell ref="A1175:A1176"/>
    <mergeCell ref="A1141:A1148"/>
    <mergeCell ref="B1141:B1148"/>
    <mergeCell ref="A1226:A1235"/>
    <mergeCell ref="B1226:B1235"/>
    <mergeCell ref="A1081:A1083"/>
    <mergeCell ref="B1081:B1083"/>
    <mergeCell ref="A948:A951"/>
    <mergeCell ref="B948:B951"/>
    <mergeCell ref="A3133:A3134"/>
    <mergeCell ref="B3133:B3134"/>
    <mergeCell ref="A3135:A3136"/>
    <mergeCell ref="B3135:B3136"/>
    <mergeCell ref="A3202:A3206"/>
    <mergeCell ref="B3202:B3206"/>
    <mergeCell ref="A3207:A3208"/>
    <mergeCell ref="B3207:B3208"/>
    <mergeCell ref="A3209:A3210"/>
    <mergeCell ref="B3209:B3210"/>
    <mergeCell ref="A3211:A3212"/>
    <mergeCell ref="B3211:B3212"/>
    <mergeCell ref="A3137:A3138"/>
    <mergeCell ref="B3137:B3138"/>
    <mergeCell ref="A3139:A3142"/>
    <mergeCell ref="B3139:B3142"/>
    <mergeCell ref="A3144:A3155"/>
    <mergeCell ref="B3144:B3155"/>
    <mergeCell ref="A3183:A3185"/>
    <mergeCell ref="B3183:B3185"/>
    <mergeCell ref="A3186:A3189"/>
    <mergeCell ref="B3186:B3189"/>
    <mergeCell ref="A3122:A3125"/>
    <mergeCell ref="B3122:B3125"/>
    <mergeCell ref="A3126:A3132"/>
    <mergeCell ref="B3126:B3132"/>
    <mergeCell ref="A3065:A3066"/>
    <mergeCell ref="B3065:B3066"/>
    <mergeCell ref="A3072:A3074"/>
    <mergeCell ref="B3072:B3074"/>
    <mergeCell ref="A3085:A3086"/>
    <mergeCell ref="B3085:B3086"/>
    <mergeCell ref="A3215:A3218"/>
    <mergeCell ref="B3215:B3218"/>
    <mergeCell ref="A3221:A3222"/>
    <mergeCell ref="B3221:B3222"/>
    <mergeCell ref="A3226:A3228"/>
    <mergeCell ref="B3226:B3228"/>
    <mergeCell ref="A3230:A3232"/>
    <mergeCell ref="B3230:B3232"/>
    <mergeCell ref="A3213:A3214"/>
    <mergeCell ref="B3213:B3214"/>
    <mergeCell ref="A3190:A3196"/>
    <mergeCell ref="B3190:B3196"/>
    <mergeCell ref="A3197:A3198"/>
    <mergeCell ref="B3197:B3198"/>
    <mergeCell ref="A3199:A3200"/>
    <mergeCell ref="B3199:B3200"/>
    <mergeCell ref="A3156:A3169"/>
    <mergeCell ref="B3156:B3169"/>
    <mergeCell ref="A3178:A3180"/>
    <mergeCell ref="B3178:B3180"/>
    <mergeCell ref="A3181:A3182"/>
    <mergeCell ref="B3181:B3182"/>
    <mergeCell ref="A3290:A3291"/>
    <mergeCell ref="B3290:B3291"/>
    <mergeCell ref="A3294:A3297"/>
    <mergeCell ref="B3294:B3297"/>
    <mergeCell ref="A3298:A3302"/>
    <mergeCell ref="B3298:B3302"/>
    <mergeCell ref="A3303:A3304"/>
    <mergeCell ref="B3303:B3304"/>
    <mergeCell ref="B3336:B3367"/>
    <mergeCell ref="A3336:A3367"/>
    <mergeCell ref="A3233:A3238"/>
    <mergeCell ref="B3233:B3238"/>
    <mergeCell ref="A3239:A3240"/>
    <mergeCell ref="B3239:B3240"/>
    <mergeCell ref="A3250:A3255"/>
    <mergeCell ref="B3250:B3255"/>
    <mergeCell ref="A3256:A3265"/>
    <mergeCell ref="B3256:B3265"/>
    <mergeCell ref="A3266:A3289"/>
    <mergeCell ref="B3266:B3289"/>
    <mergeCell ref="A3241:A3246"/>
    <mergeCell ref="B3241:B3246"/>
    <mergeCell ref="A3368:A3370"/>
    <mergeCell ref="B3368:B3370"/>
    <mergeCell ref="A3371:A3382"/>
    <mergeCell ref="B3371:B3382"/>
    <mergeCell ref="A3383:A3385"/>
    <mergeCell ref="B3383:B3385"/>
    <mergeCell ref="A3386:A3400"/>
    <mergeCell ref="B3386:B3400"/>
    <mergeCell ref="A3401:A3404"/>
    <mergeCell ref="B3401:B3404"/>
    <mergeCell ref="A3306:A3313"/>
    <mergeCell ref="B3306:B3313"/>
    <mergeCell ref="A3316:A3319"/>
    <mergeCell ref="B3316:B3319"/>
    <mergeCell ref="A3320:A3330"/>
    <mergeCell ref="B3320:B3330"/>
    <mergeCell ref="A3331:A3335"/>
    <mergeCell ref="B3331:B3335"/>
    <mergeCell ref="A3502:A3524"/>
    <mergeCell ref="B3502:B3524"/>
    <mergeCell ref="A3525:A3530"/>
    <mergeCell ref="B3525:B3530"/>
    <mergeCell ref="A3533:A3536"/>
    <mergeCell ref="B3533:B3536"/>
    <mergeCell ref="A3538:A3539"/>
    <mergeCell ref="B3538:B3539"/>
    <mergeCell ref="A3450:A3459"/>
    <mergeCell ref="B3450:B3459"/>
    <mergeCell ref="A3460:A3468"/>
    <mergeCell ref="B3460:B3468"/>
    <mergeCell ref="A3489:A3494"/>
    <mergeCell ref="B3489:B3494"/>
    <mergeCell ref="A3495:A3501"/>
    <mergeCell ref="B3495:B3501"/>
    <mergeCell ref="A3405:A3408"/>
    <mergeCell ref="B3405:B3408"/>
    <mergeCell ref="A3410:A3413"/>
    <mergeCell ref="B3410:B3413"/>
    <mergeCell ref="A3415:A3417"/>
    <mergeCell ref="B3415:B3417"/>
    <mergeCell ref="A3418:A3431"/>
    <mergeCell ref="B3418:B3431"/>
    <mergeCell ref="A3432:A3442"/>
    <mergeCell ref="B3432:B3442"/>
    <mergeCell ref="A3565:A3572"/>
    <mergeCell ref="B3565:B3572"/>
    <mergeCell ref="A3573:A3582"/>
    <mergeCell ref="B3573:B3582"/>
    <mergeCell ref="A3583:A3585"/>
    <mergeCell ref="B3583:B3585"/>
    <mergeCell ref="A3586:A3588"/>
    <mergeCell ref="B3586:B3588"/>
    <mergeCell ref="A3589:A3590"/>
    <mergeCell ref="B3589:B3590"/>
    <mergeCell ref="A3540:A3541"/>
    <mergeCell ref="B3540:B3541"/>
    <mergeCell ref="A3542:A3544"/>
    <mergeCell ref="B3542:B3544"/>
    <mergeCell ref="A3545:A3548"/>
    <mergeCell ref="B3545:B3548"/>
    <mergeCell ref="A3550:A3553"/>
    <mergeCell ref="B3550:B3553"/>
    <mergeCell ref="A3555:A3564"/>
    <mergeCell ref="B3555:B3564"/>
    <mergeCell ref="A3632:A3636"/>
    <mergeCell ref="B3632:B3636"/>
    <mergeCell ref="A3642:A3644"/>
    <mergeCell ref="B3642:B3644"/>
    <mergeCell ref="A3645:A3646"/>
    <mergeCell ref="B3645:B3646"/>
    <mergeCell ref="A3647:A3649"/>
    <mergeCell ref="B3647:B3649"/>
    <mergeCell ref="A3600:A3602"/>
    <mergeCell ref="B3600:B3602"/>
    <mergeCell ref="A3603:A3607"/>
    <mergeCell ref="B3603:B3607"/>
    <mergeCell ref="A3608:A3612"/>
    <mergeCell ref="B3608:B3612"/>
    <mergeCell ref="A3613:A3631"/>
    <mergeCell ref="B3613:B3631"/>
    <mergeCell ref="A3592:A3599"/>
    <mergeCell ref="B3592:B3599"/>
    <mergeCell ref="A3668:A3671"/>
    <mergeCell ref="B3668:B3671"/>
    <mergeCell ref="A3672:A3677"/>
    <mergeCell ref="B3672:B3677"/>
    <mergeCell ref="A3678:A3681"/>
    <mergeCell ref="B3678:B3681"/>
    <mergeCell ref="A3683:A3686"/>
    <mergeCell ref="B3683:B3686"/>
    <mergeCell ref="A3687:A3690"/>
    <mergeCell ref="B3687:B3690"/>
    <mergeCell ref="A3651:A3652"/>
    <mergeCell ref="B3651:B3652"/>
    <mergeCell ref="A3653:A3654"/>
    <mergeCell ref="B3653:B3654"/>
    <mergeCell ref="A3657:A3658"/>
    <mergeCell ref="B3657:B3658"/>
    <mergeCell ref="A3661:A3662"/>
    <mergeCell ref="B3661:B3662"/>
    <mergeCell ref="A3665:A3667"/>
    <mergeCell ref="B3665:B3667"/>
    <mergeCell ref="A3717:A3722"/>
    <mergeCell ref="B3717:B3722"/>
    <mergeCell ref="A3724:A3726"/>
    <mergeCell ref="B3724:B3726"/>
    <mergeCell ref="A3727:A3728"/>
    <mergeCell ref="B3727:B3728"/>
    <mergeCell ref="A3729:A3732"/>
    <mergeCell ref="B3729:B3732"/>
    <mergeCell ref="A3735:A3740"/>
    <mergeCell ref="B3735:B3740"/>
    <mergeCell ref="A3691:A3692"/>
    <mergeCell ref="B3691:B3692"/>
    <mergeCell ref="A3693:A3696"/>
    <mergeCell ref="B3693:B3696"/>
    <mergeCell ref="A3697:A3702"/>
    <mergeCell ref="B3697:B3702"/>
    <mergeCell ref="A3704:A3707"/>
    <mergeCell ref="B3704:B3707"/>
    <mergeCell ref="A3708:A3716"/>
    <mergeCell ref="B3708:B3716"/>
    <mergeCell ref="A3760:A3761"/>
    <mergeCell ref="B3760:B3761"/>
    <mergeCell ref="A3763:A3764"/>
    <mergeCell ref="B3763:B3764"/>
    <mergeCell ref="A3765:A3766"/>
    <mergeCell ref="B3765:B3766"/>
    <mergeCell ref="A3767:A3768"/>
    <mergeCell ref="B3767:B3768"/>
    <mergeCell ref="A3770:A3772"/>
    <mergeCell ref="B3770:B3772"/>
    <mergeCell ref="A3742:A3744"/>
    <mergeCell ref="B3742:B3744"/>
    <mergeCell ref="A3746:A3749"/>
    <mergeCell ref="B3746:B3749"/>
    <mergeCell ref="A3750:A3754"/>
    <mergeCell ref="B3750:B3754"/>
    <mergeCell ref="A3755:A3756"/>
    <mergeCell ref="B3755:B3756"/>
    <mergeCell ref="A3757:A3758"/>
    <mergeCell ref="B3757:B3758"/>
    <mergeCell ref="A3791:A3792"/>
    <mergeCell ref="B3791:B3792"/>
    <mergeCell ref="A3796:A3799"/>
    <mergeCell ref="B3796:B3799"/>
    <mergeCell ref="A3802:A3803"/>
    <mergeCell ref="B3802:B3803"/>
    <mergeCell ref="A3804:A3811"/>
    <mergeCell ref="B3804:B3811"/>
    <mergeCell ref="A3812:A3816"/>
    <mergeCell ref="B3812:B3816"/>
    <mergeCell ref="A3774:A3775"/>
    <mergeCell ref="B3774:B3775"/>
    <mergeCell ref="A3777:A3780"/>
    <mergeCell ref="B3777:B3780"/>
    <mergeCell ref="A3781:A3783"/>
    <mergeCell ref="B3781:B3783"/>
    <mergeCell ref="A3785:A3786"/>
    <mergeCell ref="B3785:B3786"/>
    <mergeCell ref="A3787:A3788"/>
    <mergeCell ref="B3787:B3788"/>
    <mergeCell ref="A3835:A3845"/>
    <mergeCell ref="B3835:B3845"/>
    <mergeCell ref="A3846:A3848"/>
    <mergeCell ref="B3846:B3848"/>
    <mergeCell ref="A3849:A3863"/>
    <mergeCell ref="B3849:B3863"/>
    <mergeCell ref="A3864:A3865"/>
    <mergeCell ref="B3864:B3865"/>
    <mergeCell ref="A3866:A3869"/>
    <mergeCell ref="B3866:B3869"/>
    <mergeCell ref="A3817:A3819"/>
    <mergeCell ref="B3817:B3819"/>
    <mergeCell ref="A3820:A3825"/>
    <mergeCell ref="B3820:B3825"/>
    <mergeCell ref="A3826:A3827"/>
    <mergeCell ref="B3826:B3827"/>
    <mergeCell ref="A3828:A3829"/>
    <mergeCell ref="B3828:B3829"/>
    <mergeCell ref="A3830:A3833"/>
    <mergeCell ref="B3830:B3833"/>
    <mergeCell ref="A3898:A3905"/>
    <mergeCell ref="B3898:B3905"/>
    <mergeCell ref="A3906:A3907"/>
    <mergeCell ref="B3906:B3907"/>
    <mergeCell ref="A3908:A3909"/>
    <mergeCell ref="B3908:B3909"/>
    <mergeCell ref="A3911:A3919"/>
    <mergeCell ref="B3911:B3919"/>
    <mergeCell ref="A3920:A3925"/>
    <mergeCell ref="B3920:B3925"/>
    <mergeCell ref="A3870:A3875"/>
    <mergeCell ref="B3870:B3875"/>
    <mergeCell ref="A3876:A3878"/>
    <mergeCell ref="B3876:B3878"/>
    <mergeCell ref="A3879:A3880"/>
    <mergeCell ref="B3879:B3880"/>
    <mergeCell ref="A3881:A3894"/>
    <mergeCell ref="B3881:B3894"/>
    <mergeCell ref="A3895:A3897"/>
    <mergeCell ref="B3895:B3897"/>
    <mergeCell ref="A3950:A3954"/>
    <mergeCell ref="B3950:B3954"/>
    <mergeCell ref="A3956:A3958"/>
    <mergeCell ref="B3956:B3958"/>
    <mergeCell ref="A3959:A3961"/>
    <mergeCell ref="B3959:B3961"/>
    <mergeCell ref="A3962:A3966"/>
    <mergeCell ref="B3962:B3966"/>
    <mergeCell ref="A3968:A3975"/>
    <mergeCell ref="B3968:B3975"/>
    <mergeCell ref="A3927:A3937"/>
    <mergeCell ref="B3927:B3937"/>
    <mergeCell ref="A3941:A3942"/>
    <mergeCell ref="B3941:B3942"/>
    <mergeCell ref="A3943:A3944"/>
    <mergeCell ref="B3943:B3944"/>
    <mergeCell ref="A3946:A3949"/>
    <mergeCell ref="B3946:B3949"/>
    <mergeCell ref="A3998:A4000"/>
    <mergeCell ref="B3998:B4000"/>
    <mergeCell ref="A4002:A4003"/>
    <mergeCell ref="B4002:B4003"/>
    <mergeCell ref="A4005:A4006"/>
    <mergeCell ref="B4005:B4006"/>
    <mergeCell ref="A4007:A4008"/>
    <mergeCell ref="B4007:B4008"/>
    <mergeCell ref="A4009:A4011"/>
    <mergeCell ref="B4009:B4011"/>
    <mergeCell ref="A3978:A3979"/>
    <mergeCell ref="B3978:B3979"/>
    <mergeCell ref="A3980:A3983"/>
    <mergeCell ref="B3980:B3983"/>
    <mergeCell ref="A3985:A3986"/>
    <mergeCell ref="B3985:B3986"/>
    <mergeCell ref="A3987:A3990"/>
    <mergeCell ref="B3987:B3990"/>
    <mergeCell ref="A3991:A3996"/>
    <mergeCell ref="B3991:B3996"/>
    <mergeCell ref="A4032:A4038"/>
    <mergeCell ref="B4032:B4038"/>
    <mergeCell ref="A4046:A4048"/>
    <mergeCell ref="B4046:B4048"/>
    <mergeCell ref="A4052:A4055"/>
    <mergeCell ref="B4052:B4055"/>
    <mergeCell ref="A4057:A4058"/>
    <mergeCell ref="B4057:B4058"/>
    <mergeCell ref="A4012:A4013"/>
    <mergeCell ref="B4012:B4013"/>
    <mergeCell ref="A4015:A4022"/>
    <mergeCell ref="B4015:B4022"/>
    <mergeCell ref="A4023:A4026"/>
    <mergeCell ref="B4023:B4026"/>
    <mergeCell ref="A4027:A4030"/>
    <mergeCell ref="B4027:B4030"/>
    <mergeCell ref="A4039:A4045"/>
    <mergeCell ref="B4039:B4045"/>
    <mergeCell ref="A4081:A4082"/>
    <mergeCell ref="B4081:B4082"/>
    <mergeCell ref="A4083:A4085"/>
    <mergeCell ref="B4083:B4085"/>
    <mergeCell ref="A4086:A4089"/>
    <mergeCell ref="B4086:B4089"/>
    <mergeCell ref="A4090:A4093"/>
    <mergeCell ref="B4090:B4093"/>
    <mergeCell ref="A4094:A4096"/>
    <mergeCell ref="B4094:B4096"/>
    <mergeCell ref="A4059:A4061"/>
    <mergeCell ref="B4059:B4061"/>
    <mergeCell ref="A4062:A4065"/>
    <mergeCell ref="B4062:B4065"/>
    <mergeCell ref="A4066:A4074"/>
    <mergeCell ref="B4066:B4074"/>
    <mergeCell ref="A4076:A4077"/>
    <mergeCell ref="B4076:B4077"/>
    <mergeCell ref="A4078:A4079"/>
    <mergeCell ref="B4078:B4079"/>
    <mergeCell ref="A4113:A4114"/>
    <mergeCell ref="B4113:B4114"/>
    <mergeCell ref="A4118:A4125"/>
    <mergeCell ref="B4118:B4125"/>
    <mergeCell ref="A4126:A4127"/>
    <mergeCell ref="B4126:B4127"/>
    <mergeCell ref="A4128:A4130"/>
    <mergeCell ref="B4128:B4130"/>
    <mergeCell ref="A4131:A4135"/>
    <mergeCell ref="B4131:B4135"/>
    <mergeCell ref="A4097:A4099"/>
    <mergeCell ref="B4097:B4099"/>
    <mergeCell ref="A4100:A4102"/>
    <mergeCell ref="B4100:B4102"/>
    <mergeCell ref="A4103:A4105"/>
    <mergeCell ref="B4103:B4105"/>
    <mergeCell ref="A4108:A4110"/>
    <mergeCell ref="B4108:B4110"/>
    <mergeCell ref="A4111:A4112"/>
    <mergeCell ref="B4111:B4112"/>
    <mergeCell ref="A4106:A4107"/>
    <mergeCell ref="B4106:B4107"/>
    <mergeCell ref="A4159:A4162"/>
    <mergeCell ref="B4159:B4162"/>
    <mergeCell ref="A4163:A4164"/>
    <mergeCell ref="B4163:B4164"/>
    <mergeCell ref="A4165:A4167"/>
    <mergeCell ref="B4165:B4167"/>
    <mergeCell ref="A4168:A4211"/>
    <mergeCell ref="B4168:B4211"/>
    <mergeCell ref="A4136:A4143"/>
    <mergeCell ref="B4136:B4143"/>
    <mergeCell ref="A4144:A4147"/>
    <mergeCell ref="B4144:B4147"/>
    <mergeCell ref="A4148:A4153"/>
    <mergeCell ref="B4148:B4153"/>
    <mergeCell ref="A4154:A4155"/>
    <mergeCell ref="B4154:B4155"/>
    <mergeCell ref="A4156:A4157"/>
    <mergeCell ref="B4156:B4157"/>
    <mergeCell ref="A4230:A4231"/>
    <mergeCell ref="B4230:B4231"/>
    <mergeCell ref="A4232:A4233"/>
    <mergeCell ref="B4232:B4233"/>
    <mergeCell ref="A4234:A4237"/>
    <mergeCell ref="B4234:B4237"/>
    <mergeCell ref="A4238:A4239"/>
    <mergeCell ref="B4238:B4239"/>
    <mergeCell ref="A4240:A4241"/>
    <mergeCell ref="B4240:B4241"/>
    <mergeCell ref="A4214:A4215"/>
    <mergeCell ref="B4214:B4215"/>
    <mergeCell ref="A4221:A4223"/>
    <mergeCell ref="B4221:B4223"/>
    <mergeCell ref="A4224:A4225"/>
    <mergeCell ref="B4224:B4225"/>
    <mergeCell ref="A4226:A4227"/>
    <mergeCell ref="B4226:B4227"/>
    <mergeCell ref="A4217:A4218"/>
    <mergeCell ref="B4217:B4218"/>
    <mergeCell ref="B4269:B4271"/>
    <mergeCell ref="A4272:A4274"/>
    <mergeCell ref="B4272:B4274"/>
    <mergeCell ref="A4275:A4278"/>
    <mergeCell ref="B4275:B4278"/>
    <mergeCell ref="A4280:A4282"/>
    <mergeCell ref="B4280:B4282"/>
    <mergeCell ref="A4284:A4286"/>
    <mergeCell ref="B4284:B4286"/>
    <mergeCell ref="A4244:A4246"/>
    <mergeCell ref="B4244:B4246"/>
    <mergeCell ref="A4247:A4252"/>
    <mergeCell ref="B4247:B4252"/>
    <mergeCell ref="A4253:A4256"/>
    <mergeCell ref="B4253:B4256"/>
    <mergeCell ref="A4262:A4268"/>
    <mergeCell ref="B4262:B4268"/>
    <mergeCell ref="A4257:A4261"/>
    <mergeCell ref="B4257:B4261"/>
    <mergeCell ref="A4425:A4427"/>
    <mergeCell ref="B4425:B4427"/>
    <mergeCell ref="A4377:A4380"/>
    <mergeCell ref="B4377:B4380"/>
    <mergeCell ref="A4381:A4384"/>
    <mergeCell ref="A4287:A4294"/>
    <mergeCell ref="B4287:B4294"/>
    <mergeCell ref="A4295:A4300"/>
    <mergeCell ref="B4295:B4300"/>
    <mergeCell ref="A4301:A4307"/>
    <mergeCell ref="B4301:B4307"/>
    <mergeCell ref="A4308:A4324"/>
    <mergeCell ref="B4308:B4324"/>
    <mergeCell ref="A4325:A4330"/>
    <mergeCell ref="B4325:B4330"/>
    <mergeCell ref="A4355:A4356"/>
    <mergeCell ref="B4355:B4356"/>
    <mergeCell ref="A4359:A4362"/>
    <mergeCell ref="B4359:B4362"/>
    <mergeCell ref="A4363:A4373"/>
    <mergeCell ref="B4363:B4373"/>
    <mergeCell ref="A4374:A4376"/>
    <mergeCell ref="B4374:B4376"/>
    <mergeCell ref="A4331:A4339"/>
    <mergeCell ref="B4331:B4339"/>
    <mergeCell ref="A4340:A4349"/>
    <mergeCell ref="B4340:B4349"/>
    <mergeCell ref="A4353:A4354"/>
    <mergeCell ref="B4353:B4354"/>
    <mergeCell ref="B4404:B4407"/>
    <mergeCell ref="B4392:B4398"/>
    <mergeCell ref="B4408:B4413"/>
    <mergeCell ref="B4666:B4667"/>
    <mergeCell ref="B4676:B4678"/>
    <mergeCell ref="A4679:A4681"/>
    <mergeCell ref="B4679:B4681"/>
    <mergeCell ref="A4682:A4689"/>
    <mergeCell ref="A4542:A4543"/>
    <mergeCell ref="B4542:B4543"/>
    <mergeCell ref="A4557:A4560"/>
    <mergeCell ref="B4557:B4560"/>
    <mergeCell ref="A4561:A4562"/>
    <mergeCell ref="B4561:B4562"/>
    <mergeCell ref="A4533:A4534"/>
    <mergeCell ref="B4533:B4534"/>
    <mergeCell ref="A4535:A4537"/>
    <mergeCell ref="B4535:B4537"/>
    <mergeCell ref="A4538:A4541"/>
    <mergeCell ref="B4538:B4541"/>
    <mergeCell ref="A4594:A4596"/>
    <mergeCell ref="B4594:B4596"/>
    <mergeCell ref="A4597:A4599"/>
    <mergeCell ref="B4597:B4599"/>
    <mergeCell ref="B4588:B4593"/>
    <mergeCell ref="A4576:A4578"/>
    <mergeCell ref="B4615:B4618"/>
    <mergeCell ref="A4544:A4549"/>
    <mergeCell ref="B4544:B4549"/>
    <mergeCell ref="B4414:B4422"/>
    <mergeCell ref="A4408:A4413"/>
    <mergeCell ref="C130:C131"/>
    <mergeCell ref="D130:D131"/>
    <mergeCell ref="C154:C155"/>
    <mergeCell ref="D154:D155"/>
    <mergeCell ref="C156:C157"/>
    <mergeCell ref="D156:D157"/>
    <mergeCell ref="A164:A165"/>
    <mergeCell ref="B164:B165"/>
    <mergeCell ref="A431:A467"/>
    <mergeCell ref="B431:B467"/>
    <mergeCell ref="A503:A511"/>
    <mergeCell ref="A408:A409"/>
    <mergeCell ref="B408:B409"/>
    <mergeCell ref="A500:A502"/>
    <mergeCell ref="B500:B502"/>
    <mergeCell ref="A137:A140"/>
    <mergeCell ref="B137:B140"/>
    <mergeCell ref="A152:A153"/>
    <mergeCell ref="B152:B153"/>
    <mergeCell ref="A253:A256"/>
    <mergeCell ref="B253:B256"/>
    <mergeCell ref="A243:A244"/>
    <mergeCell ref="A416:A424"/>
    <mergeCell ref="A303:A306"/>
    <mergeCell ref="B303:B306"/>
    <mergeCell ref="A261:A263"/>
    <mergeCell ref="B261:B263"/>
    <mergeCell ref="A264:A265"/>
    <mergeCell ref="A4399:A4403"/>
    <mergeCell ref="A4269:A4271"/>
    <mergeCell ref="B264:B265"/>
    <mergeCell ref="A266:A267"/>
    <mergeCell ref="B266:B267"/>
    <mergeCell ref="A270:A272"/>
    <mergeCell ref="B133:B134"/>
    <mergeCell ref="A275:A276"/>
    <mergeCell ref="B275:B276"/>
    <mergeCell ref="A278:A281"/>
    <mergeCell ref="B278:B281"/>
    <mergeCell ref="A236:A242"/>
    <mergeCell ref="B236:B242"/>
    <mergeCell ref="B416:B424"/>
    <mergeCell ref="A313:A318"/>
    <mergeCell ref="B313:B318"/>
    <mergeCell ref="A219:A220"/>
    <mergeCell ref="A485:A496"/>
    <mergeCell ref="B485:B496"/>
    <mergeCell ref="B270:B272"/>
    <mergeCell ref="B170:B171"/>
    <mergeCell ref="A172:A173"/>
    <mergeCell ref="B172:B173"/>
    <mergeCell ref="A174:A175"/>
    <mergeCell ref="B174:B175"/>
    <mergeCell ref="B243:B244"/>
    <mergeCell ref="A221:A226"/>
    <mergeCell ref="B221:B226"/>
    <mergeCell ref="A227:A230"/>
    <mergeCell ref="B227:B230"/>
    <mergeCell ref="A283:A290"/>
    <mergeCell ref="A412:A415"/>
    <mergeCell ref="A210:A211"/>
    <mergeCell ref="B210:B211"/>
    <mergeCell ref="A232:A235"/>
    <mergeCell ref="B232:B235"/>
    <mergeCell ref="A498:A499"/>
    <mergeCell ref="B166:B167"/>
    <mergeCell ref="A168:A169"/>
    <mergeCell ref="B1046:B1051"/>
    <mergeCell ref="B940:B941"/>
    <mergeCell ref="B973:B979"/>
    <mergeCell ref="A938:A939"/>
    <mergeCell ref="B586:B588"/>
    <mergeCell ref="A565:A570"/>
    <mergeCell ref="B565:B570"/>
    <mergeCell ref="A571:A572"/>
    <mergeCell ref="A694:A704"/>
    <mergeCell ref="B694:B704"/>
    <mergeCell ref="B571:B572"/>
    <mergeCell ref="A648:A649"/>
    <mergeCell ref="B648:B649"/>
    <mergeCell ref="A651:A653"/>
    <mergeCell ref="B651:B653"/>
    <mergeCell ref="A655:A659"/>
    <mergeCell ref="B1005:B1007"/>
    <mergeCell ref="B749:B750"/>
    <mergeCell ref="A820:A821"/>
    <mergeCell ref="B820:B821"/>
    <mergeCell ref="A876:A884"/>
    <mergeCell ref="B876:B884"/>
    <mergeCell ref="A864:A875"/>
    <mergeCell ref="A717:A725"/>
    <mergeCell ref="B857:B863"/>
    <mergeCell ref="A822:A824"/>
    <mergeCell ref="B717:B725"/>
    <mergeCell ref="B855:B856"/>
    <mergeCell ref="A857:A863"/>
    <mergeCell ref="B4682:B4689"/>
    <mergeCell ref="A4690:A4694"/>
    <mergeCell ref="B4690:B4694"/>
    <mergeCell ref="A4637:A4642"/>
    <mergeCell ref="B4637:B4642"/>
    <mergeCell ref="A4676:A4678"/>
    <mergeCell ref="B705:B707"/>
    <mergeCell ref="A708:A710"/>
    <mergeCell ref="B708:B710"/>
    <mergeCell ref="A675:A683"/>
    <mergeCell ref="A684:A691"/>
    <mergeCell ref="B684:B691"/>
    <mergeCell ref="A692:A693"/>
    <mergeCell ref="B692:B693"/>
    <mergeCell ref="A830:A839"/>
    <mergeCell ref="B830:B839"/>
    <mergeCell ref="B675:B683"/>
    <mergeCell ref="A825:A829"/>
    <mergeCell ref="B825:B829"/>
    <mergeCell ref="B4651:B4658"/>
    <mergeCell ref="B944:B945"/>
    <mergeCell ref="A985:A994"/>
    <mergeCell ref="B985:B994"/>
    <mergeCell ref="A995:A996"/>
    <mergeCell ref="A712:A715"/>
    <mergeCell ref="B712:B715"/>
    <mergeCell ref="A749:A750"/>
    <mergeCell ref="B864:B875"/>
    <mergeCell ref="A840:A844"/>
    <mergeCell ref="B840:B844"/>
    <mergeCell ref="A4709:A4710"/>
    <mergeCell ref="A935:A937"/>
    <mergeCell ref="B935:B937"/>
    <mergeCell ref="A4735:A4743"/>
    <mergeCell ref="B4735:B4743"/>
    <mergeCell ref="A4744:A4745"/>
    <mergeCell ref="B4744:B4745"/>
    <mergeCell ref="A3938:A3940"/>
    <mergeCell ref="B3938:B3940"/>
    <mergeCell ref="A4491:A4492"/>
    <mergeCell ref="B4491:B4492"/>
    <mergeCell ref="A4509:A4512"/>
    <mergeCell ref="B4509:B4512"/>
    <mergeCell ref="A4514:A4515"/>
    <mergeCell ref="B4514:B4515"/>
    <mergeCell ref="A4701:A4704"/>
    <mergeCell ref="A4600:A4605"/>
    <mergeCell ref="B4600:B4605"/>
    <mergeCell ref="A4564:A4566"/>
    <mergeCell ref="B4564:B4566"/>
    <mergeCell ref="A4569:A4571"/>
    <mergeCell ref="B4569:B4571"/>
    <mergeCell ref="A4572:A4575"/>
    <mergeCell ref="B4572:B4575"/>
    <mergeCell ref="A1008:A1027"/>
    <mergeCell ref="B1008:B1027"/>
    <mergeCell ref="A1046:A1051"/>
    <mergeCell ref="A4585:A4586"/>
    <mergeCell ref="B4585:B4586"/>
    <mergeCell ref="B4399:B4403"/>
    <mergeCell ref="A4404:A4407"/>
    <mergeCell ref="A4414:A4422"/>
    <mergeCell ref="B4428:B4430"/>
    <mergeCell ref="A4431:A4433"/>
    <mergeCell ref="B4431:B4433"/>
    <mergeCell ref="A4435:A4457"/>
    <mergeCell ref="B4435:B4457"/>
    <mergeCell ref="A4458:A4462"/>
    <mergeCell ref="B4458:B4462"/>
    <mergeCell ref="B4550:B4555"/>
    <mergeCell ref="A4467:A4470"/>
    <mergeCell ref="B4467:B4470"/>
    <mergeCell ref="A4471:A4478"/>
    <mergeCell ref="B4471:B4478"/>
    <mergeCell ref="A4479:A4482"/>
    <mergeCell ref="B4479:B4482"/>
    <mergeCell ref="A4496:A4497"/>
    <mergeCell ref="B4496:B4497"/>
    <mergeCell ref="A4428:A4430"/>
    <mergeCell ref="A4463:A4466"/>
    <mergeCell ref="B4463:B4466"/>
    <mergeCell ref="A4483:A4487"/>
    <mergeCell ref="B4483:B4487"/>
    <mergeCell ref="A4522:A4524"/>
    <mergeCell ref="B4522:B4524"/>
    <mergeCell ref="B4520:B4521"/>
    <mergeCell ref="B4381:B4384"/>
    <mergeCell ref="A4385:A4389"/>
    <mergeCell ref="B4385:B4389"/>
    <mergeCell ref="A4390:A4391"/>
    <mergeCell ref="B4390:B4391"/>
    <mergeCell ref="A4392:A4398"/>
    <mergeCell ref="A4623:A4629"/>
    <mergeCell ref="B4623:B4629"/>
    <mergeCell ref="B4750:B4751"/>
    <mergeCell ref="A4822:A4823"/>
    <mergeCell ref="B4822:B4823"/>
    <mergeCell ref="A4827:A4829"/>
    <mergeCell ref="B4827:B4829"/>
    <mergeCell ref="A4830:A4831"/>
    <mergeCell ref="B4830:B4831"/>
    <mergeCell ref="A4773:A4775"/>
    <mergeCell ref="B4773:B4775"/>
    <mergeCell ref="A4776:A4778"/>
    <mergeCell ref="B4776:B4778"/>
    <mergeCell ref="A4779:A4780"/>
    <mergeCell ref="B4779:B4780"/>
    <mergeCell ref="A4781:A4782"/>
    <mergeCell ref="B4709:B4710"/>
    <mergeCell ref="A4631:A4632"/>
    <mergeCell ref="B4631:B4632"/>
    <mergeCell ref="A4633:A4634"/>
    <mergeCell ref="B4633:B4634"/>
    <mergeCell ref="A4635:A4636"/>
    <mergeCell ref="B4635:B4636"/>
    <mergeCell ref="A4643:A4649"/>
    <mergeCell ref="B4643:B4649"/>
    <mergeCell ref="A4651:A4658"/>
    <mergeCell ref="A4718:A4724"/>
    <mergeCell ref="B4718:B4724"/>
    <mergeCell ref="B4803:B4808"/>
    <mergeCell ref="A4812:A4815"/>
    <mergeCell ref="B4812:B4815"/>
    <mergeCell ref="A4910:A4912"/>
    <mergeCell ref="B4910:B4912"/>
    <mergeCell ref="A4914:A4915"/>
    <mergeCell ref="B4914:B4915"/>
    <mergeCell ref="A4857:A4860"/>
    <mergeCell ref="B4857:B4860"/>
    <mergeCell ref="A4862:A4863"/>
    <mergeCell ref="B4862:B4863"/>
    <mergeCell ref="A4864:A4868"/>
    <mergeCell ref="B4864:B4868"/>
    <mergeCell ref="A4870:A4873"/>
    <mergeCell ref="B4765:B4769"/>
    <mergeCell ref="A4770:A4772"/>
    <mergeCell ref="B4870:B4873"/>
    <mergeCell ref="A4875:A4876"/>
    <mergeCell ref="B4875:B4876"/>
    <mergeCell ref="A4877:A4880"/>
    <mergeCell ref="B4877:B4880"/>
    <mergeCell ref="A4881:A4883"/>
    <mergeCell ref="B4881:B4883"/>
    <mergeCell ref="B4893:B4894"/>
    <mergeCell ref="A4898:A4901"/>
    <mergeCell ref="B4898:B4901"/>
    <mergeCell ref="A4902:A4905"/>
    <mergeCell ref="B4902:B4905"/>
    <mergeCell ref="A4906:A4908"/>
    <mergeCell ref="B4906:B4908"/>
    <mergeCell ref="A4788:A4793"/>
    <mergeCell ref="B4788:B4793"/>
    <mergeCell ref="A4797:A4798"/>
    <mergeCell ref="B4797:B4798"/>
    <mergeCell ref="A4801:A4802"/>
    <mergeCell ref="B4801:B4802"/>
    <mergeCell ref="A4803:A4808"/>
    <mergeCell ref="A4819:A4820"/>
    <mergeCell ref="B5747:B5749"/>
    <mergeCell ref="A5750:A5751"/>
    <mergeCell ref="B5750:B5751"/>
    <mergeCell ref="A5752:A5753"/>
    <mergeCell ref="B5752:B5753"/>
    <mergeCell ref="A5739:A5742"/>
    <mergeCell ref="B5739:B5742"/>
    <mergeCell ref="B5702:B5703"/>
    <mergeCell ref="A5722:A5723"/>
    <mergeCell ref="B5722:B5723"/>
    <mergeCell ref="A5501:A5506"/>
    <mergeCell ref="B5501:B5506"/>
    <mergeCell ref="A5666:A5667"/>
    <mergeCell ref="B5666:B5667"/>
    <mergeCell ref="A4962:A4964"/>
    <mergeCell ref="B4962:B4964"/>
    <mergeCell ref="A4965:A4967"/>
    <mergeCell ref="B4965:B4967"/>
    <mergeCell ref="A4916:A4917"/>
    <mergeCell ref="B4916:B4917"/>
    <mergeCell ref="A4918:A4921"/>
    <mergeCell ref="B4918:B4921"/>
    <mergeCell ref="A4922:A4923"/>
    <mergeCell ref="B4922:B4923"/>
    <mergeCell ref="A4664:A4665"/>
    <mergeCell ref="B4664:B4665"/>
    <mergeCell ref="A4666:A4667"/>
    <mergeCell ref="A4612:A4613"/>
    <mergeCell ref="B4612:B4613"/>
    <mergeCell ref="A4615:A4618"/>
    <mergeCell ref="A4619:A4621"/>
    <mergeCell ref="B4619:B4621"/>
    <mergeCell ref="A4696:A4698"/>
    <mergeCell ref="B4696:B4698"/>
    <mergeCell ref="A4705:A4707"/>
    <mergeCell ref="B4705:B4707"/>
    <mergeCell ref="A4836:A4841"/>
    <mergeCell ref="B4836:B4841"/>
    <mergeCell ref="A4711:A4715"/>
    <mergeCell ref="B4711:B4715"/>
    <mergeCell ref="A4670:A4675"/>
    <mergeCell ref="A4659:A4663"/>
    <mergeCell ref="B4819:B4820"/>
    <mergeCell ref="A4753:A4759"/>
    <mergeCell ref="B4659:B4663"/>
    <mergeCell ref="B4753:B4759"/>
    <mergeCell ref="A4765:A4769"/>
    <mergeCell ref="A4750:A4751"/>
    <mergeCell ref="B4730:B4734"/>
    <mergeCell ref="B4701:B4704"/>
    <mergeCell ref="B4716:B4717"/>
    <mergeCell ref="A4716:A4717"/>
    <mergeCell ref="B4670:B4675"/>
    <mergeCell ref="B4781:B4782"/>
    <mergeCell ref="A4783:A4785"/>
    <mergeCell ref="B4783:B4785"/>
    <mergeCell ref="B5010:B5011"/>
    <mergeCell ref="A4884:A4887"/>
    <mergeCell ref="B4884:B4887"/>
    <mergeCell ref="A4888:A4891"/>
    <mergeCell ref="B4888:B4891"/>
    <mergeCell ref="A4893:A4894"/>
    <mergeCell ref="C3174:C3175"/>
    <mergeCell ref="D3174:D3175"/>
    <mergeCell ref="C3793:C3794"/>
    <mergeCell ref="A4725:A4729"/>
    <mergeCell ref="B4725:B4729"/>
    <mergeCell ref="A4730:A4734"/>
    <mergeCell ref="A4607:A4608"/>
    <mergeCell ref="B4607:B4608"/>
    <mergeCell ref="A4609:A4611"/>
    <mergeCell ref="B4609:B4611"/>
    <mergeCell ref="B4770:B4772"/>
    <mergeCell ref="B4576:B4578"/>
    <mergeCell ref="A4580:A4581"/>
    <mergeCell ref="B4580:B4581"/>
    <mergeCell ref="A4498:A4499"/>
    <mergeCell ref="B4498:B4499"/>
    <mergeCell ref="A4503:A4504"/>
    <mergeCell ref="B4503:B4504"/>
    <mergeCell ref="A4505:A4506"/>
    <mergeCell ref="B4505:B4506"/>
    <mergeCell ref="A4516:A4519"/>
    <mergeCell ref="B4516:B4519"/>
    <mergeCell ref="A4527:A4532"/>
    <mergeCell ref="B4527:B4532"/>
    <mergeCell ref="A4550:A4555"/>
    <mergeCell ref="A4588:A4593"/>
    <mergeCell ref="A245:A250"/>
    <mergeCell ref="B245:B250"/>
    <mergeCell ref="C932:C933"/>
    <mergeCell ref="D932:D933"/>
    <mergeCell ref="A930:A932"/>
    <mergeCell ref="B930:B932"/>
    <mergeCell ref="A1199:A1202"/>
    <mergeCell ref="B1199:B1202"/>
    <mergeCell ref="D3793:D3794"/>
    <mergeCell ref="B283:B290"/>
    <mergeCell ref="A942:A943"/>
    <mergeCell ref="B942:B943"/>
    <mergeCell ref="A944:A945"/>
    <mergeCell ref="C5019:C5020"/>
    <mergeCell ref="D5019:D5020"/>
    <mergeCell ref="A4843:A4844"/>
    <mergeCell ref="B4843:B4844"/>
    <mergeCell ref="A4846:A4847"/>
    <mergeCell ref="B4846:B4847"/>
    <mergeCell ref="A4848:A4849"/>
    <mergeCell ref="B4848:B4849"/>
    <mergeCell ref="A4852:A4853"/>
    <mergeCell ref="B4852:B4853"/>
    <mergeCell ref="A4850:A4851"/>
    <mergeCell ref="B4850:B4851"/>
    <mergeCell ref="A4854:A4856"/>
    <mergeCell ref="B4854:B4856"/>
    <mergeCell ref="A4979:A4980"/>
    <mergeCell ref="B4979:B4980"/>
    <mergeCell ref="C5007:C5009"/>
    <mergeCell ref="D5007:D5009"/>
    <mergeCell ref="A5010:A5011"/>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98</vt:i4>
      </vt:variant>
    </vt:vector>
  </HeadingPairs>
  <TitlesOfParts>
    <vt:vector size="98" baseType="lpstr">
      <vt:lpstr>гр 1</vt:lpstr>
      <vt:lpstr>гр 2</vt:lpstr>
      <vt:lpstr>гр 3</vt:lpstr>
      <vt:lpstr>гр 4</vt:lpstr>
      <vt:lpstr>гр 5</vt:lpstr>
      <vt:lpstr>гр 6</vt:lpstr>
      <vt:lpstr>гр 7</vt:lpstr>
      <vt:lpstr>гр 8</vt:lpstr>
      <vt:lpstr>гр 9</vt:lpstr>
      <vt:lpstr>гр 10</vt:lpstr>
      <vt:lpstr>гр 11</vt:lpstr>
      <vt:lpstr>гр 12</vt:lpstr>
      <vt:lpstr>гр 13</vt:lpstr>
      <vt:lpstr>гр 14</vt:lpstr>
      <vt:lpstr>гр 15</vt:lpstr>
      <vt:lpstr>гр 16</vt:lpstr>
      <vt:lpstr>гр 17</vt:lpstr>
      <vt:lpstr>гр 18</vt:lpstr>
      <vt:lpstr>гр 19</vt:lpstr>
      <vt:lpstr>гр 20</vt:lpstr>
      <vt:lpstr>гр 21</vt:lpstr>
      <vt:lpstr>гр 22</vt:lpstr>
      <vt:lpstr>гр 23</vt:lpstr>
      <vt:lpstr>гр 24</vt:lpstr>
      <vt:lpstr>гр 25</vt:lpstr>
      <vt:lpstr>гр 26</vt:lpstr>
      <vt:lpstr>гр 27</vt:lpstr>
      <vt:lpstr>гр 28</vt:lpstr>
      <vt:lpstr>гр 29</vt:lpstr>
      <vt:lpstr>гр 30</vt:lpstr>
      <vt:lpstr>гр 31</vt:lpstr>
      <vt:lpstr>гр 32</vt:lpstr>
      <vt:lpstr>гр 33</vt:lpstr>
      <vt:lpstr>гр 34</vt:lpstr>
      <vt:lpstr>гр 35</vt:lpstr>
      <vt:lpstr>гр 36</vt:lpstr>
      <vt:lpstr>гр 37</vt:lpstr>
      <vt:lpstr>гр 38</vt:lpstr>
      <vt:lpstr>гр 39</vt:lpstr>
      <vt:lpstr>гр 40</vt:lpstr>
      <vt:lpstr>гр 41</vt:lpstr>
      <vt:lpstr>гр 42</vt:lpstr>
      <vt:lpstr>гр 43</vt:lpstr>
      <vt:lpstr>гр 44</vt:lpstr>
      <vt:lpstr>гр 45</vt:lpstr>
      <vt:lpstr>гр 46</vt:lpstr>
      <vt:lpstr>гр 47</vt:lpstr>
      <vt:lpstr>гр 48</vt:lpstr>
      <vt:lpstr>гр 49</vt:lpstr>
      <vt:lpstr>гр 50</vt:lpstr>
      <vt:lpstr>Гр51</vt:lpstr>
      <vt:lpstr>Гр52</vt:lpstr>
      <vt:lpstr>Гр53</vt:lpstr>
      <vt:lpstr>Гр54</vt:lpstr>
      <vt:lpstr>Гр55</vt:lpstr>
      <vt:lpstr>Гр56</vt:lpstr>
      <vt:lpstr>Гр57</vt:lpstr>
      <vt:lpstr>Гр58</vt:lpstr>
      <vt:lpstr>Гр59</vt:lpstr>
      <vt:lpstr>Гр60</vt:lpstr>
      <vt:lpstr>Гр61</vt:lpstr>
      <vt:lpstr>Гр62</vt:lpstr>
      <vt:lpstr>Гр63</vt:lpstr>
      <vt:lpstr>Гр64</vt:lpstr>
      <vt:lpstr>Гр65</vt:lpstr>
      <vt:lpstr>Гр66</vt:lpstr>
      <vt:lpstr>гр67</vt:lpstr>
      <vt:lpstr>гр68</vt:lpstr>
      <vt:lpstr>гр69</vt:lpstr>
      <vt:lpstr>гр70</vt:lpstr>
      <vt:lpstr>гр71</vt:lpstr>
      <vt:lpstr>гр72</vt:lpstr>
      <vt:lpstr>гр73</vt:lpstr>
      <vt:lpstr>гр74</vt:lpstr>
      <vt:lpstr>гр75</vt:lpstr>
      <vt:lpstr>гр76</vt:lpstr>
      <vt:lpstr>гр78</vt:lpstr>
      <vt:lpstr>гр79</vt:lpstr>
      <vt:lpstr>гр80</vt:lpstr>
      <vt:lpstr>гр81</vt:lpstr>
      <vt:lpstr>гр82</vt:lpstr>
      <vt:lpstr>гр83</vt:lpstr>
      <vt:lpstr>гр84</vt:lpstr>
      <vt:lpstr>гр85</vt:lpstr>
      <vt:lpstr>гр86</vt:lpstr>
      <vt:lpstr>гр87</vt:lpstr>
      <vt:lpstr>гр88</vt:lpstr>
      <vt:lpstr>гр89</vt:lpstr>
      <vt:lpstr>гр90</vt:lpstr>
      <vt:lpstr>гр91</vt:lpstr>
      <vt:lpstr>гр92</vt:lpstr>
      <vt:lpstr>гр93</vt:lpstr>
      <vt:lpstr>гр94</vt:lpstr>
      <vt:lpstr>гр95</vt:lpstr>
      <vt:lpstr>гр96</vt:lpstr>
      <vt:lpstr>гр97</vt:lpstr>
      <vt:lpstr>ТН ВЭД - ОКПД2</vt:lpstr>
      <vt:lpstr>ОКПД2 - ТН ВЭД</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Щеглов Алексей Владимирович</dc:creator>
  <cp:lastModifiedBy>Михайловская Мария Сергеевна</cp:lastModifiedBy>
  <cp:lastPrinted>2016-03-16T15:47:48Z</cp:lastPrinted>
  <dcterms:created xsi:type="dcterms:W3CDTF">2015-12-07T14:16:50Z</dcterms:created>
  <dcterms:modified xsi:type="dcterms:W3CDTF">2023-07-19T08:27:23Z</dcterms:modified>
</cp:coreProperties>
</file>